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nsgov-my.sharepoint.com/personal/hlamm_cns_gov/Documents/Desktop/"/>
    </mc:Choice>
  </mc:AlternateContent>
  <xr:revisionPtr revIDLastSave="0" documentId="8_{91CB7491-F834-4588-8B10-A30590FE2102}" xr6:coauthVersionLast="45" xr6:coauthVersionMax="45" xr10:uidLastSave="{00000000-0000-0000-0000-000000000000}"/>
  <bookViews>
    <workbookView xWindow="-28920" yWindow="-120" windowWidth="29040" windowHeight="17640" xr2:uid="{00000000-000D-0000-FFFF-FFFF00000000}"/>
  </bookViews>
  <sheets>
    <sheet name="Draw &amp; Closeout Calculations" sheetId="3" r:id="rId1"/>
    <sheet name="Analytical Tests" sheetId="1" r:id="rId2"/>
    <sheet name="Copy &amp; Paste Roster Report Here" sheetId="4" r:id="rId3"/>
  </sheets>
  <definedNames>
    <definedName name="_xlnm._FilterDatabase" localSheetId="2" hidden="1">'Copy &amp; Paste Roster Report Here'!$M$1:$M$11216</definedName>
    <definedName name="_xlnm.Print_Area" localSheetId="0">'Draw &amp; Closeout Calculations'!$A$1:$M$38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3" l="1"/>
  <c r="A17" i="1"/>
  <c r="M17" i="1"/>
  <c r="Y17" i="1"/>
  <c r="AK17" i="1"/>
  <c r="AW17" i="1"/>
  <c r="BI17" i="1"/>
  <c r="BU17" i="1"/>
  <c r="CG17" i="1"/>
  <c r="A18" i="1"/>
  <c r="M18" i="1"/>
  <c r="Y18" i="1"/>
  <c r="AK18" i="1"/>
  <c r="AW18" i="1"/>
  <c r="BI18" i="1"/>
  <c r="BU18" i="1"/>
  <c r="CG18" i="1"/>
  <c r="A19" i="1"/>
  <c r="M19" i="1"/>
  <c r="Y19" i="1"/>
  <c r="AK19" i="1"/>
  <c r="AW19" i="1"/>
  <c r="BI19" i="1"/>
  <c r="BU19" i="1"/>
  <c r="CG19" i="1"/>
  <c r="A20" i="1"/>
  <c r="M20" i="1"/>
  <c r="Y20" i="1"/>
  <c r="AK20" i="1"/>
  <c r="AW20" i="1"/>
  <c r="BI20" i="1"/>
  <c r="BU20" i="1"/>
  <c r="CG20" i="1"/>
  <c r="A21" i="1"/>
  <c r="M21" i="1"/>
  <c r="Y21" i="1"/>
  <c r="AK21" i="1"/>
  <c r="AW21" i="1"/>
  <c r="BI21" i="1"/>
  <c r="BU21" i="1"/>
  <c r="CG21" i="1"/>
  <c r="A22" i="1"/>
  <c r="M22" i="1"/>
  <c r="Y22" i="1"/>
  <c r="AK22" i="1"/>
  <c r="AW22" i="1"/>
  <c r="BI22" i="1"/>
  <c r="BU22" i="1"/>
  <c r="CG22" i="1"/>
  <c r="A23" i="1"/>
  <c r="M23" i="1"/>
  <c r="Y23" i="1"/>
  <c r="AK23" i="1"/>
  <c r="AW23" i="1"/>
  <c r="BI23" i="1"/>
  <c r="BU23" i="1"/>
  <c r="CG23" i="1"/>
  <c r="A24" i="1"/>
  <c r="M24" i="1"/>
  <c r="Y24" i="1"/>
  <c r="AK24" i="1"/>
  <c r="AW24" i="1"/>
  <c r="BI24" i="1"/>
  <c r="BU24" i="1"/>
  <c r="CG24" i="1"/>
  <c r="A25" i="1"/>
  <c r="M25" i="1"/>
  <c r="Y25" i="1"/>
  <c r="AK25" i="1"/>
  <c r="AW25" i="1"/>
  <c r="BI25" i="1"/>
  <c r="BU25" i="1"/>
  <c r="CG25" i="1"/>
  <c r="A26" i="1"/>
  <c r="M26" i="1"/>
  <c r="Y26" i="1"/>
  <c r="AK26" i="1"/>
  <c r="AW26" i="1"/>
  <c r="BI26" i="1"/>
  <c r="BU26" i="1"/>
  <c r="CG26" i="1"/>
  <c r="A27" i="1"/>
  <c r="M27" i="1"/>
  <c r="Y27" i="1"/>
  <c r="AK27" i="1"/>
  <c r="AW27" i="1"/>
  <c r="BI27" i="1"/>
  <c r="BU27" i="1"/>
  <c r="CG27" i="1"/>
  <c r="A28" i="1"/>
  <c r="M28" i="1"/>
  <c r="Y28" i="1"/>
  <c r="AK28" i="1"/>
  <c r="AW28" i="1"/>
  <c r="BI28" i="1"/>
  <c r="BU28" i="1"/>
  <c r="CG28" i="1"/>
  <c r="A29" i="1"/>
  <c r="M29" i="1"/>
  <c r="Y29" i="1"/>
  <c r="AK29" i="1"/>
  <c r="AW29" i="1"/>
  <c r="BI29" i="1"/>
  <c r="BU29" i="1"/>
  <c r="CG29" i="1"/>
  <c r="A30" i="1"/>
  <c r="M30" i="1"/>
  <c r="Y30" i="1"/>
  <c r="AK30" i="1"/>
  <c r="AW30" i="1"/>
  <c r="BI30" i="1"/>
  <c r="BU30" i="1"/>
  <c r="CG30" i="1"/>
  <c r="A31" i="1"/>
  <c r="M31" i="1"/>
  <c r="Y31" i="1"/>
  <c r="AK31" i="1"/>
  <c r="AW31" i="1"/>
  <c r="BI31" i="1"/>
  <c r="BU31" i="1"/>
  <c r="CG31" i="1"/>
  <c r="A32" i="1"/>
  <c r="M32" i="1"/>
  <c r="Y32" i="1"/>
  <c r="AK32" i="1"/>
  <c r="AW32" i="1"/>
  <c r="BI32" i="1"/>
  <c r="BU32" i="1"/>
  <c r="CG32" i="1"/>
  <c r="A33" i="1"/>
  <c r="M33" i="1"/>
  <c r="Y33" i="1"/>
  <c r="AK33" i="1"/>
  <c r="AW33" i="1"/>
  <c r="BI33" i="1"/>
  <c r="BU33" i="1"/>
  <c r="CG33" i="1"/>
  <c r="A34" i="1"/>
  <c r="M34" i="1"/>
  <c r="Y34" i="1"/>
  <c r="AK34" i="1"/>
  <c r="AW34" i="1"/>
  <c r="BI34" i="1"/>
  <c r="BU34" i="1"/>
  <c r="CG34" i="1"/>
  <c r="A35" i="1"/>
  <c r="M35" i="1"/>
  <c r="Y35" i="1"/>
  <c r="AK35" i="1"/>
  <c r="AW35" i="1"/>
  <c r="BI35" i="1"/>
  <c r="BU35" i="1"/>
  <c r="CG35" i="1"/>
  <c r="A36" i="1"/>
  <c r="M36" i="1"/>
  <c r="Y36" i="1"/>
  <c r="AK36" i="1"/>
  <c r="AW36" i="1"/>
  <c r="BI36" i="1"/>
  <c r="BU36" i="1"/>
  <c r="CG36" i="1"/>
  <c r="A37" i="1"/>
  <c r="M37" i="1"/>
  <c r="Y37" i="1"/>
  <c r="AK37" i="1"/>
  <c r="AW37" i="1"/>
  <c r="BI37" i="1"/>
  <c r="BU37" i="1"/>
  <c r="CG37" i="1"/>
  <c r="A38" i="1"/>
  <c r="M38" i="1"/>
  <c r="Y38" i="1"/>
  <c r="AK38" i="1"/>
  <c r="AW38" i="1"/>
  <c r="BI38" i="1"/>
  <c r="BU38" i="1"/>
  <c r="CG38" i="1"/>
  <c r="A39" i="1"/>
  <c r="M39" i="1"/>
  <c r="Y39" i="1"/>
  <c r="AK39" i="1"/>
  <c r="AW39" i="1"/>
  <c r="BI39" i="1"/>
  <c r="BU39" i="1"/>
  <c r="CG39" i="1"/>
  <c r="A40" i="1"/>
  <c r="M40" i="1"/>
  <c r="Y40" i="1"/>
  <c r="AK40" i="1"/>
  <c r="AW40" i="1"/>
  <c r="BI40" i="1"/>
  <c r="BU40" i="1"/>
  <c r="CG40" i="1"/>
  <c r="A41" i="1"/>
  <c r="M41" i="1"/>
  <c r="Y41" i="1"/>
  <c r="AK41" i="1"/>
  <c r="AW41" i="1"/>
  <c r="BI41" i="1"/>
  <c r="BU41" i="1"/>
  <c r="CG41" i="1"/>
  <c r="A42" i="1"/>
  <c r="M42" i="1"/>
  <c r="Y42" i="1"/>
  <c r="AK42" i="1"/>
  <c r="AW42" i="1"/>
  <c r="BI42" i="1"/>
  <c r="BU42" i="1"/>
  <c r="CG42" i="1"/>
  <c r="A43" i="1"/>
  <c r="M43" i="1"/>
  <c r="Y43" i="1"/>
  <c r="AK43" i="1"/>
  <c r="AW43" i="1"/>
  <c r="BI43" i="1"/>
  <c r="BU43" i="1"/>
  <c r="CG43" i="1"/>
  <c r="A44" i="1"/>
  <c r="M44" i="1"/>
  <c r="Y44" i="1"/>
  <c r="AK44" i="1"/>
  <c r="AW44" i="1"/>
  <c r="BI44" i="1"/>
  <c r="BU44" i="1"/>
  <c r="CG44" i="1"/>
  <c r="A45" i="1"/>
  <c r="M45" i="1"/>
  <c r="Y45" i="1"/>
  <c r="AK45" i="1"/>
  <c r="AW45" i="1"/>
  <c r="BI45" i="1"/>
  <c r="BU45" i="1"/>
  <c r="CG45" i="1"/>
  <c r="A46" i="1"/>
  <c r="M46" i="1"/>
  <c r="Y46" i="1"/>
  <c r="AK46" i="1"/>
  <c r="AW46" i="1"/>
  <c r="BI46" i="1"/>
  <c r="BU46" i="1"/>
  <c r="CG46" i="1"/>
  <c r="A47" i="1"/>
  <c r="M47" i="1"/>
  <c r="Y47" i="1"/>
  <c r="AK47" i="1"/>
  <c r="AW47" i="1"/>
  <c r="BI47" i="1"/>
  <c r="BU47" i="1"/>
  <c r="CG47" i="1"/>
  <c r="A48" i="1"/>
  <c r="M48" i="1"/>
  <c r="Y48" i="1"/>
  <c r="AK48" i="1"/>
  <c r="AW48" i="1"/>
  <c r="BI48" i="1"/>
  <c r="BU48" i="1"/>
  <c r="CG48" i="1"/>
  <c r="A49" i="1"/>
  <c r="M49" i="1"/>
  <c r="Y49" i="1"/>
  <c r="AK49" i="1"/>
  <c r="AW49" i="1"/>
  <c r="BI49" i="1"/>
  <c r="BU49" i="1"/>
  <c r="CG49" i="1"/>
  <c r="A50" i="1"/>
  <c r="M50" i="1"/>
  <c r="Y50" i="1"/>
  <c r="AK50" i="1"/>
  <c r="AW50" i="1"/>
  <c r="BI50" i="1"/>
  <c r="BU50" i="1"/>
  <c r="CG50" i="1"/>
  <c r="A51" i="1"/>
  <c r="M51" i="1"/>
  <c r="Y51" i="1"/>
  <c r="AK51" i="1"/>
  <c r="AW51" i="1"/>
  <c r="BI51" i="1"/>
  <c r="BU51" i="1"/>
  <c r="CG51" i="1"/>
  <c r="A52" i="1"/>
  <c r="M52" i="1"/>
  <c r="Y52" i="1"/>
  <c r="AK52" i="1"/>
  <c r="AW52" i="1"/>
  <c r="BI52" i="1"/>
  <c r="BU52" i="1"/>
  <c r="CG52" i="1"/>
  <c r="A53" i="1"/>
  <c r="M53" i="1"/>
  <c r="Y53" i="1"/>
  <c r="AK53" i="1"/>
  <c r="AW53" i="1"/>
  <c r="BI53" i="1"/>
  <c r="BU53" i="1"/>
  <c r="CG53" i="1"/>
  <c r="A54" i="1"/>
  <c r="M54" i="1"/>
  <c r="Y54" i="1"/>
  <c r="AK54" i="1"/>
  <c r="AW54" i="1"/>
  <c r="BI54" i="1"/>
  <c r="BU54" i="1"/>
  <c r="CG54" i="1"/>
  <c r="A55" i="1"/>
  <c r="M55" i="1"/>
  <c r="Y55" i="1"/>
  <c r="AK55" i="1"/>
  <c r="AW55" i="1"/>
  <c r="BI55" i="1"/>
  <c r="BU55" i="1"/>
  <c r="CG55" i="1"/>
  <c r="A56" i="1"/>
  <c r="M56" i="1"/>
  <c r="Y56" i="1"/>
  <c r="AK56" i="1"/>
  <c r="AW56" i="1"/>
  <c r="BI56" i="1"/>
  <c r="BU56" i="1"/>
  <c r="CG56" i="1"/>
  <c r="A57" i="1"/>
  <c r="M57" i="1"/>
  <c r="Y57" i="1"/>
  <c r="AK57" i="1"/>
  <c r="AW57" i="1"/>
  <c r="BI57" i="1"/>
  <c r="BU57" i="1"/>
  <c r="CG57" i="1"/>
  <c r="A58" i="1"/>
  <c r="M58" i="1"/>
  <c r="Y58" i="1"/>
  <c r="AK58" i="1"/>
  <c r="AW58" i="1"/>
  <c r="BI58" i="1"/>
  <c r="BU58" i="1"/>
  <c r="CG58" i="1"/>
  <c r="A59" i="1"/>
  <c r="M59" i="1"/>
  <c r="Y59" i="1"/>
  <c r="AK59" i="1"/>
  <c r="AW59" i="1"/>
  <c r="BI59" i="1"/>
  <c r="BU59" i="1"/>
  <c r="CG59" i="1"/>
  <c r="A60" i="1"/>
  <c r="M60" i="1"/>
  <c r="Y60" i="1"/>
  <c r="AK60" i="1"/>
  <c r="AW60" i="1"/>
  <c r="BI60" i="1"/>
  <c r="BU60" i="1"/>
  <c r="CG60" i="1"/>
  <c r="A61" i="1"/>
  <c r="M61" i="1"/>
  <c r="Y61" i="1"/>
  <c r="AK61" i="1"/>
  <c r="AW61" i="1"/>
  <c r="BI61" i="1"/>
  <c r="BU61" i="1"/>
  <c r="CG61" i="1"/>
  <c r="A62" i="1"/>
  <c r="M62" i="1"/>
  <c r="Y62" i="1"/>
  <c r="AK62" i="1"/>
  <c r="AW62" i="1"/>
  <c r="BI62" i="1"/>
  <c r="BU62" i="1"/>
  <c r="CG62" i="1"/>
  <c r="A63" i="1"/>
  <c r="M63" i="1"/>
  <c r="Y63" i="1"/>
  <c r="AK63" i="1"/>
  <c r="AW63" i="1"/>
  <c r="BI63" i="1"/>
  <c r="BU63" i="1"/>
  <c r="CG63" i="1"/>
  <c r="A64" i="1"/>
  <c r="M64" i="1"/>
  <c r="Y64" i="1"/>
  <c r="AK64" i="1"/>
  <c r="AW64" i="1"/>
  <c r="BI64" i="1"/>
  <c r="BU64" i="1"/>
  <c r="CG64" i="1"/>
  <c r="A65" i="1"/>
  <c r="M65" i="1"/>
  <c r="Y65" i="1"/>
  <c r="AK65" i="1"/>
  <c r="AW65" i="1"/>
  <c r="BI65" i="1"/>
  <c r="BU65" i="1"/>
  <c r="CG65" i="1"/>
  <c r="A66" i="1"/>
  <c r="M66" i="1"/>
  <c r="Y66" i="1"/>
  <c r="AK66" i="1"/>
  <c r="AW66" i="1"/>
  <c r="BI66" i="1"/>
  <c r="BU66" i="1"/>
  <c r="CG66" i="1"/>
  <c r="A67" i="1"/>
  <c r="M67" i="1"/>
  <c r="Y67" i="1"/>
  <c r="AK67" i="1"/>
  <c r="AW67" i="1"/>
  <c r="BI67" i="1"/>
  <c r="BU67" i="1"/>
  <c r="CG67" i="1"/>
  <c r="A68" i="1"/>
  <c r="M68" i="1"/>
  <c r="Y68" i="1"/>
  <c r="AK68" i="1"/>
  <c r="AW68" i="1"/>
  <c r="BI68" i="1"/>
  <c r="BU68" i="1"/>
  <c r="CG68" i="1"/>
  <c r="A69" i="1"/>
  <c r="M69" i="1"/>
  <c r="Y69" i="1"/>
  <c r="AK69" i="1"/>
  <c r="AW69" i="1"/>
  <c r="BI69" i="1"/>
  <c r="BU69" i="1"/>
  <c r="CG69" i="1"/>
  <c r="A70" i="1"/>
  <c r="M70" i="1"/>
  <c r="Y70" i="1"/>
  <c r="AK70" i="1"/>
  <c r="AW70" i="1"/>
  <c r="BI70" i="1"/>
  <c r="BU70" i="1"/>
  <c r="CG70" i="1"/>
  <c r="A71" i="1"/>
  <c r="M71" i="1"/>
  <c r="Y71" i="1"/>
  <c r="AK71" i="1"/>
  <c r="AW71" i="1"/>
  <c r="BI71" i="1"/>
  <c r="BU71" i="1"/>
  <c r="CG71" i="1"/>
  <c r="A72" i="1"/>
  <c r="M72" i="1"/>
  <c r="Y72" i="1"/>
  <c r="AK72" i="1"/>
  <c r="AW72" i="1"/>
  <c r="BI72" i="1"/>
  <c r="BU72" i="1"/>
  <c r="CG72" i="1"/>
  <c r="A73" i="1"/>
  <c r="M73" i="1"/>
  <c r="Y73" i="1"/>
  <c r="AK73" i="1"/>
  <c r="AW73" i="1"/>
  <c r="BI73" i="1"/>
  <c r="BU73" i="1"/>
  <c r="CG73" i="1"/>
  <c r="A74" i="1"/>
  <c r="M74" i="1"/>
  <c r="Y74" i="1"/>
  <c r="AK74" i="1"/>
  <c r="AW74" i="1"/>
  <c r="BI74" i="1"/>
  <c r="BU74" i="1"/>
  <c r="CG74" i="1"/>
  <c r="A75" i="1"/>
  <c r="M75" i="1"/>
  <c r="Y75" i="1"/>
  <c r="AK75" i="1"/>
  <c r="AW75" i="1"/>
  <c r="BI75" i="1"/>
  <c r="BU75" i="1"/>
  <c r="CG75" i="1"/>
  <c r="A76" i="1"/>
  <c r="M76" i="1"/>
  <c r="Y76" i="1"/>
  <c r="AK76" i="1"/>
  <c r="AW76" i="1"/>
  <c r="BI76" i="1"/>
  <c r="BU76" i="1"/>
  <c r="CG76" i="1"/>
  <c r="A77" i="1"/>
  <c r="M77" i="1"/>
  <c r="Y77" i="1"/>
  <c r="AK77" i="1"/>
  <c r="AW77" i="1"/>
  <c r="BI77" i="1"/>
  <c r="BU77" i="1"/>
  <c r="CG77" i="1"/>
  <c r="A78" i="1"/>
  <c r="M78" i="1"/>
  <c r="Y78" i="1"/>
  <c r="AK78" i="1"/>
  <c r="AW78" i="1"/>
  <c r="BI78" i="1"/>
  <c r="BU78" i="1"/>
  <c r="CG78" i="1"/>
  <c r="A79" i="1"/>
  <c r="M79" i="1"/>
  <c r="Y79" i="1"/>
  <c r="AK79" i="1"/>
  <c r="AW79" i="1"/>
  <c r="BI79" i="1"/>
  <c r="BU79" i="1"/>
  <c r="CG79" i="1"/>
  <c r="A80" i="1"/>
  <c r="M80" i="1"/>
  <c r="Y80" i="1"/>
  <c r="AK80" i="1"/>
  <c r="AW80" i="1"/>
  <c r="BI80" i="1"/>
  <c r="BU80" i="1"/>
  <c r="CG80" i="1"/>
  <c r="A81" i="1"/>
  <c r="M81" i="1"/>
  <c r="Y81" i="1"/>
  <c r="AK81" i="1"/>
  <c r="AW81" i="1"/>
  <c r="BI81" i="1"/>
  <c r="BU81" i="1"/>
  <c r="CG81" i="1"/>
  <c r="A82" i="1"/>
  <c r="M82" i="1"/>
  <c r="Y82" i="1"/>
  <c r="AK82" i="1"/>
  <c r="AW82" i="1"/>
  <c r="BI82" i="1"/>
  <c r="BU82" i="1"/>
  <c r="CG82" i="1"/>
  <c r="A83" i="1"/>
  <c r="M83" i="1"/>
  <c r="Y83" i="1"/>
  <c r="AK83" i="1"/>
  <c r="AW83" i="1"/>
  <c r="BI83" i="1"/>
  <c r="BU83" i="1"/>
  <c r="CG83" i="1"/>
  <c r="A84" i="1"/>
  <c r="M84" i="1"/>
  <c r="Y84" i="1"/>
  <c r="AK84" i="1"/>
  <c r="AW84" i="1"/>
  <c r="BI84" i="1"/>
  <c r="BU84" i="1"/>
  <c r="CG84" i="1"/>
  <c r="A85" i="1"/>
  <c r="M85" i="1"/>
  <c r="Y85" i="1"/>
  <c r="AK85" i="1"/>
  <c r="AW85" i="1"/>
  <c r="BI85" i="1"/>
  <c r="BU85" i="1"/>
  <c r="CG85" i="1"/>
  <c r="A86" i="1"/>
  <c r="M86" i="1"/>
  <c r="Y86" i="1"/>
  <c r="AK86" i="1"/>
  <c r="AW86" i="1"/>
  <c r="BI86" i="1"/>
  <c r="BU86" i="1"/>
  <c r="CG86" i="1"/>
  <c r="A87" i="1"/>
  <c r="M87" i="1"/>
  <c r="Y87" i="1"/>
  <c r="AK87" i="1"/>
  <c r="AW87" i="1"/>
  <c r="BI87" i="1"/>
  <c r="BU87" i="1"/>
  <c r="CG87" i="1"/>
  <c r="A88" i="1"/>
  <c r="M88" i="1"/>
  <c r="Y88" i="1"/>
  <c r="AK88" i="1"/>
  <c r="AW88" i="1"/>
  <c r="BI88" i="1"/>
  <c r="BU88" i="1"/>
  <c r="CG88" i="1"/>
  <c r="A89" i="1"/>
  <c r="M89" i="1"/>
  <c r="Y89" i="1"/>
  <c r="AK89" i="1"/>
  <c r="AW89" i="1"/>
  <c r="BI89" i="1"/>
  <c r="BU89" i="1"/>
  <c r="CG89" i="1"/>
  <c r="A90" i="1"/>
  <c r="M90" i="1"/>
  <c r="Y90" i="1"/>
  <c r="AK90" i="1"/>
  <c r="AW90" i="1"/>
  <c r="BI90" i="1"/>
  <c r="BU90" i="1"/>
  <c r="CG90" i="1"/>
  <c r="A91" i="1"/>
  <c r="M91" i="1"/>
  <c r="Y91" i="1"/>
  <c r="AK91" i="1"/>
  <c r="AW91" i="1"/>
  <c r="BI91" i="1"/>
  <c r="BU91" i="1"/>
  <c r="CG91" i="1"/>
  <c r="A92" i="1"/>
  <c r="M92" i="1"/>
  <c r="Y92" i="1"/>
  <c r="AK92" i="1"/>
  <c r="AW92" i="1"/>
  <c r="BI92" i="1"/>
  <c r="BU92" i="1"/>
  <c r="CG92" i="1"/>
  <c r="A93" i="1"/>
  <c r="M93" i="1"/>
  <c r="Y93" i="1"/>
  <c r="AK93" i="1"/>
  <c r="AW93" i="1"/>
  <c r="BI93" i="1"/>
  <c r="BU93" i="1"/>
  <c r="CG93" i="1"/>
  <c r="A94" i="1"/>
  <c r="M94" i="1"/>
  <c r="Y94" i="1"/>
  <c r="AK94" i="1"/>
  <c r="AW94" i="1"/>
  <c r="BI94" i="1"/>
  <c r="BU94" i="1"/>
  <c r="CG94" i="1"/>
  <c r="A95" i="1"/>
  <c r="M95" i="1"/>
  <c r="Y95" i="1"/>
  <c r="AK95" i="1"/>
  <c r="AW95" i="1"/>
  <c r="BI95" i="1"/>
  <c r="BU95" i="1"/>
  <c r="CG95" i="1"/>
  <c r="A96" i="1"/>
  <c r="M96" i="1"/>
  <c r="Y96" i="1"/>
  <c r="AK96" i="1"/>
  <c r="AW96" i="1"/>
  <c r="BI96" i="1"/>
  <c r="BU96" i="1"/>
  <c r="CG96" i="1"/>
  <c r="A97" i="1"/>
  <c r="M97" i="1"/>
  <c r="Y97" i="1"/>
  <c r="AK97" i="1"/>
  <c r="AW97" i="1"/>
  <c r="BI97" i="1"/>
  <c r="BU97" i="1"/>
  <c r="CG97" i="1"/>
  <c r="A98" i="1"/>
  <c r="M98" i="1"/>
  <c r="Y98" i="1"/>
  <c r="AK98" i="1"/>
  <c r="AW98" i="1"/>
  <c r="BI98" i="1"/>
  <c r="BU98" i="1"/>
  <c r="CG98" i="1"/>
  <c r="A99" i="1"/>
  <c r="M99" i="1"/>
  <c r="Y99" i="1"/>
  <c r="AK99" i="1"/>
  <c r="AW99" i="1"/>
  <c r="BI99" i="1"/>
  <c r="BU99" i="1"/>
  <c r="CG99" i="1"/>
  <c r="A100" i="1"/>
  <c r="M100" i="1"/>
  <c r="Y100" i="1"/>
  <c r="AK100" i="1"/>
  <c r="AW100" i="1"/>
  <c r="BI100" i="1"/>
  <c r="BU100" i="1"/>
  <c r="CG100" i="1"/>
  <c r="A101" i="1"/>
  <c r="M101" i="1"/>
  <c r="Y101" i="1"/>
  <c r="AK101" i="1"/>
  <c r="AW101" i="1"/>
  <c r="BI101" i="1"/>
  <c r="BU101" i="1"/>
  <c r="CG101" i="1"/>
  <c r="A102" i="1"/>
  <c r="M102" i="1"/>
  <c r="Y102" i="1"/>
  <c r="AK102" i="1"/>
  <c r="AW102" i="1"/>
  <c r="BI102" i="1"/>
  <c r="BU102" i="1"/>
  <c r="CG102" i="1"/>
  <c r="A103" i="1"/>
  <c r="M103" i="1"/>
  <c r="Y103" i="1"/>
  <c r="AK103" i="1"/>
  <c r="AW103" i="1"/>
  <c r="BI103" i="1"/>
  <c r="BU103" i="1"/>
  <c r="CG103" i="1"/>
  <c r="A104" i="1"/>
  <c r="M104" i="1"/>
  <c r="Y104" i="1"/>
  <c r="AK104" i="1"/>
  <c r="AW104" i="1"/>
  <c r="BI104" i="1"/>
  <c r="BU104" i="1"/>
  <c r="CG104" i="1"/>
  <c r="A105" i="1"/>
  <c r="M105" i="1"/>
  <c r="Y105" i="1"/>
  <c r="AK105" i="1"/>
  <c r="AW105" i="1"/>
  <c r="BI105" i="1"/>
  <c r="BU105" i="1"/>
  <c r="CG105" i="1"/>
  <c r="A106" i="1"/>
  <c r="M106" i="1"/>
  <c r="Y106" i="1"/>
  <c r="AK106" i="1"/>
  <c r="AW106" i="1"/>
  <c r="BI106" i="1"/>
  <c r="BU106" i="1"/>
  <c r="CG106" i="1"/>
  <c r="A107" i="1"/>
  <c r="M107" i="1"/>
  <c r="Y107" i="1"/>
  <c r="AK107" i="1"/>
  <c r="AW107" i="1"/>
  <c r="BI107" i="1"/>
  <c r="BU107" i="1"/>
  <c r="CG107" i="1"/>
  <c r="A108" i="1"/>
  <c r="M108" i="1"/>
  <c r="Y108" i="1"/>
  <c r="AK108" i="1"/>
  <c r="AW108" i="1"/>
  <c r="BI108" i="1"/>
  <c r="BU108" i="1"/>
  <c r="CG108" i="1"/>
  <c r="A109" i="1"/>
  <c r="M109" i="1"/>
  <c r="Y109" i="1"/>
  <c r="AK109" i="1"/>
  <c r="AW109" i="1"/>
  <c r="BI109" i="1"/>
  <c r="BU109" i="1"/>
  <c r="CG109" i="1"/>
  <c r="A110" i="1"/>
  <c r="M110" i="1"/>
  <c r="Y110" i="1"/>
  <c r="AK110" i="1"/>
  <c r="AW110" i="1"/>
  <c r="BI110" i="1"/>
  <c r="BU110" i="1"/>
  <c r="CG110" i="1"/>
  <c r="A111" i="1"/>
  <c r="M111" i="1"/>
  <c r="Y111" i="1"/>
  <c r="AK111" i="1"/>
  <c r="AW111" i="1"/>
  <c r="BI111" i="1"/>
  <c r="BU111" i="1"/>
  <c r="CG111" i="1"/>
  <c r="A112" i="1"/>
  <c r="M112" i="1"/>
  <c r="Y112" i="1"/>
  <c r="AK112" i="1"/>
  <c r="AW112" i="1"/>
  <c r="BI112" i="1"/>
  <c r="BU112" i="1"/>
  <c r="CG112" i="1"/>
  <c r="A113" i="1"/>
  <c r="M113" i="1"/>
  <c r="Y113" i="1"/>
  <c r="AK113" i="1"/>
  <c r="AW113" i="1"/>
  <c r="BI113" i="1"/>
  <c r="BU113" i="1"/>
  <c r="CG113" i="1"/>
  <c r="A114" i="1"/>
  <c r="M114" i="1"/>
  <c r="Y114" i="1"/>
  <c r="AK114" i="1"/>
  <c r="AW114" i="1"/>
  <c r="BI114" i="1"/>
  <c r="BU114" i="1"/>
  <c r="CG114" i="1"/>
  <c r="A115" i="1"/>
  <c r="M115" i="1"/>
  <c r="Y115" i="1"/>
  <c r="AK115" i="1"/>
  <c r="AW115" i="1"/>
  <c r="BI115" i="1"/>
  <c r="BU115" i="1"/>
  <c r="CG115" i="1"/>
  <c r="A116" i="1"/>
  <c r="M116" i="1"/>
  <c r="Y116" i="1"/>
  <c r="AK116" i="1"/>
  <c r="AW116" i="1"/>
  <c r="BI116" i="1"/>
  <c r="BU116" i="1"/>
  <c r="CG116" i="1"/>
  <c r="A117" i="1"/>
  <c r="M117" i="1"/>
  <c r="Y117" i="1"/>
  <c r="AK117" i="1"/>
  <c r="AW117" i="1"/>
  <c r="BI117" i="1"/>
  <c r="BU117" i="1"/>
  <c r="CG117" i="1"/>
  <c r="A118" i="1"/>
  <c r="M118" i="1"/>
  <c r="Y118" i="1"/>
  <c r="AK118" i="1"/>
  <c r="AW118" i="1"/>
  <c r="BI118" i="1"/>
  <c r="BU118" i="1"/>
  <c r="CG118" i="1"/>
  <c r="A119" i="1"/>
  <c r="M119" i="1"/>
  <c r="Y119" i="1"/>
  <c r="AK119" i="1"/>
  <c r="AW119" i="1"/>
  <c r="BI119" i="1"/>
  <c r="BU119" i="1"/>
  <c r="CG119" i="1"/>
  <c r="A120" i="1"/>
  <c r="M120" i="1"/>
  <c r="Y120" i="1"/>
  <c r="AK120" i="1"/>
  <c r="AW120" i="1"/>
  <c r="BI120" i="1"/>
  <c r="BU120" i="1"/>
  <c r="CG120" i="1"/>
  <c r="A121" i="1"/>
  <c r="M121" i="1"/>
  <c r="Y121" i="1"/>
  <c r="AK121" i="1"/>
  <c r="AW121" i="1"/>
  <c r="BI121" i="1"/>
  <c r="BU121" i="1"/>
  <c r="CG121" i="1"/>
  <c r="A122" i="1"/>
  <c r="M122" i="1"/>
  <c r="Y122" i="1"/>
  <c r="AK122" i="1"/>
  <c r="AW122" i="1"/>
  <c r="BI122" i="1"/>
  <c r="BU122" i="1"/>
  <c r="CG122" i="1"/>
  <c r="A123" i="1"/>
  <c r="M123" i="1"/>
  <c r="Y123" i="1"/>
  <c r="AK123" i="1"/>
  <c r="AW123" i="1"/>
  <c r="BI123" i="1"/>
  <c r="BU123" i="1"/>
  <c r="CG123" i="1"/>
  <c r="A124" i="1"/>
  <c r="M124" i="1"/>
  <c r="Y124" i="1"/>
  <c r="AK124" i="1"/>
  <c r="AW124" i="1"/>
  <c r="BI124" i="1"/>
  <c r="BU124" i="1"/>
  <c r="CG124" i="1"/>
  <c r="A125" i="1"/>
  <c r="M125" i="1"/>
  <c r="Y125" i="1"/>
  <c r="AK125" i="1"/>
  <c r="AW125" i="1"/>
  <c r="BI125" i="1"/>
  <c r="BU125" i="1"/>
  <c r="CG125" i="1"/>
  <c r="A126" i="1"/>
  <c r="M126" i="1"/>
  <c r="Y126" i="1"/>
  <c r="AK126" i="1"/>
  <c r="AW126" i="1"/>
  <c r="BI126" i="1"/>
  <c r="BU126" i="1"/>
  <c r="CG126" i="1"/>
  <c r="A127" i="1"/>
  <c r="M127" i="1"/>
  <c r="Y127" i="1"/>
  <c r="AK127" i="1"/>
  <c r="AW127" i="1"/>
  <c r="BI127" i="1"/>
  <c r="BU127" i="1"/>
  <c r="CG127" i="1"/>
  <c r="A128" i="1"/>
  <c r="M128" i="1"/>
  <c r="Y128" i="1"/>
  <c r="AK128" i="1"/>
  <c r="AW128" i="1"/>
  <c r="BI128" i="1"/>
  <c r="BU128" i="1"/>
  <c r="CG128" i="1"/>
  <c r="A129" i="1"/>
  <c r="M129" i="1"/>
  <c r="Y129" i="1"/>
  <c r="AK129" i="1"/>
  <c r="AW129" i="1"/>
  <c r="BI129" i="1"/>
  <c r="BU129" i="1"/>
  <c r="CG129" i="1"/>
  <c r="A130" i="1"/>
  <c r="M130" i="1"/>
  <c r="Y130" i="1"/>
  <c r="AK130" i="1"/>
  <c r="AW130" i="1"/>
  <c r="BI130" i="1"/>
  <c r="BU130" i="1"/>
  <c r="CG130" i="1"/>
  <c r="A131" i="1"/>
  <c r="M131" i="1"/>
  <c r="Y131" i="1"/>
  <c r="AK131" i="1"/>
  <c r="AW131" i="1"/>
  <c r="BI131" i="1"/>
  <c r="BU131" i="1"/>
  <c r="CG131" i="1"/>
  <c r="A132" i="1"/>
  <c r="M132" i="1"/>
  <c r="Y132" i="1"/>
  <c r="AK132" i="1"/>
  <c r="AW132" i="1"/>
  <c r="BI132" i="1"/>
  <c r="BU132" i="1"/>
  <c r="CG132" i="1"/>
  <c r="A133" i="1"/>
  <c r="M133" i="1"/>
  <c r="Y133" i="1"/>
  <c r="AK133" i="1"/>
  <c r="AW133" i="1"/>
  <c r="BI133" i="1"/>
  <c r="BU133" i="1"/>
  <c r="CG133" i="1"/>
  <c r="A134" i="1"/>
  <c r="M134" i="1"/>
  <c r="Y134" i="1"/>
  <c r="AK134" i="1"/>
  <c r="AW134" i="1"/>
  <c r="BI134" i="1"/>
  <c r="BU134" i="1"/>
  <c r="CG134" i="1"/>
  <c r="A135" i="1"/>
  <c r="M135" i="1"/>
  <c r="Y135" i="1"/>
  <c r="AK135" i="1"/>
  <c r="AW135" i="1"/>
  <c r="BI135" i="1"/>
  <c r="BU135" i="1"/>
  <c r="CG135" i="1"/>
  <c r="A136" i="1"/>
  <c r="M136" i="1"/>
  <c r="Y136" i="1"/>
  <c r="AK136" i="1"/>
  <c r="AW136" i="1"/>
  <c r="BI136" i="1"/>
  <c r="BU136" i="1"/>
  <c r="CG136" i="1"/>
  <c r="A137" i="1"/>
  <c r="M137" i="1"/>
  <c r="Y137" i="1"/>
  <c r="AK137" i="1"/>
  <c r="AW137" i="1"/>
  <c r="BI137" i="1"/>
  <c r="BU137" i="1"/>
  <c r="CG137" i="1"/>
  <c r="A138" i="1"/>
  <c r="M138" i="1"/>
  <c r="Y138" i="1"/>
  <c r="AK138" i="1"/>
  <c r="AW138" i="1"/>
  <c r="BI138" i="1"/>
  <c r="BU138" i="1"/>
  <c r="CG138" i="1"/>
  <c r="A139" i="1"/>
  <c r="M139" i="1"/>
  <c r="Y139" i="1"/>
  <c r="AK139" i="1"/>
  <c r="AW139" i="1"/>
  <c r="BI139" i="1"/>
  <c r="BU139" i="1"/>
  <c r="CG139" i="1"/>
  <c r="A140" i="1"/>
  <c r="M140" i="1"/>
  <c r="Y140" i="1"/>
  <c r="AK140" i="1"/>
  <c r="AW140" i="1"/>
  <c r="BI140" i="1"/>
  <c r="BU140" i="1"/>
  <c r="CG140" i="1"/>
  <c r="A141" i="1"/>
  <c r="M141" i="1"/>
  <c r="Y141" i="1"/>
  <c r="AK141" i="1"/>
  <c r="AW141" i="1"/>
  <c r="BI141" i="1"/>
  <c r="BU141" i="1"/>
  <c r="CG141" i="1"/>
  <c r="A142" i="1"/>
  <c r="M142" i="1"/>
  <c r="Y142" i="1"/>
  <c r="AK142" i="1"/>
  <c r="AW142" i="1"/>
  <c r="BI142" i="1"/>
  <c r="BU142" i="1"/>
  <c r="CG142" i="1"/>
  <c r="A143" i="1"/>
  <c r="M143" i="1"/>
  <c r="Y143" i="1"/>
  <c r="AK143" i="1"/>
  <c r="AW143" i="1"/>
  <c r="BI143" i="1"/>
  <c r="BU143" i="1"/>
  <c r="CG143" i="1"/>
  <c r="A144" i="1"/>
  <c r="M144" i="1"/>
  <c r="Y144" i="1"/>
  <c r="AK144" i="1"/>
  <c r="AW144" i="1"/>
  <c r="BI144" i="1"/>
  <c r="BU144" i="1"/>
  <c r="CG144" i="1"/>
  <c r="A145" i="1"/>
  <c r="M145" i="1"/>
  <c r="Y145" i="1"/>
  <c r="AK145" i="1"/>
  <c r="AW145" i="1"/>
  <c r="BI145" i="1"/>
  <c r="BU145" i="1"/>
  <c r="CG145" i="1"/>
  <c r="A146" i="1"/>
  <c r="M146" i="1"/>
  <c r="Y146" i="1"/>
  <c r="AK146" i="1"/>
  <c r="AW146" i="1"/>
  <c r="BI146" i="1"/>
  <c r="BU146" i="1"/>
  <c r="CG146" i="1"/>
  <c r="A147" i="1"/>
  <c r="M147" i="1"/>
  <c r="Y147" i="1"/>
  <c r="AK147" i="1"/>
  <c r="AW147" i="1"/>
  <c r="BI147" i="1"/>
  <c r="BU147" i="1"/>
  <c r="CG147" i="1"/>
  <c r="A148" i="1"/>
  <c r="M148" i="1"/>
  <c r="Y148" i="1"/>
  <c r="AK148" i="1"/>
  <c r="AW148" i="1"/>
  <c r="BI148" i="1"/>
  <c r="BU148" i="1"/>
  <c r="CG148" i="1"/>
  <c r="A149" i="1"/>
  <c r="M149" i="1"/>
  <c r="Y149" i="1"/>
  <c r="AK149" i="1"/>
  <c r="AW149" i="1"/>
  <c r="BI149" i="1"/>
  <c r="BU149" i="1"/>
  <c r="CG149" i="1"/>
  <c r="A150" i="1"/>
  <c r="M150" i="1"/>
  <c r="Y150" i="1"/>
  <c r="AK150" i="1"/>
  <c r="AW150" i="1"/>
  <c r="BI150" i="1"/>
  <c r="BU150" i="1"/>
  <c r="CG150" i="1"/>
  <c r="A151" i="1"/>
  <c r="M151" i="1"/>
  <c r="Y151" i="1"/>
  <c r="AK151" i="1"/>
  <c r="AW151" i="1"/>
  <c r="BI151" i="1"/>
  <c r="BU151" i="1"/>
  <c r="CG151" i="1"/>
  <c r="A152" i="1"/>
  <c r="M152" i="1"/>
  <c r="Y152" i="1"/>
  <c r="AK152" i="1"/>
  <c r="AW152" i="1"/>
  <c r="BI152" i="1"/>
  <c r="BU152" i="1"/>
  <c r="CG152" i="1"/>
  <c r="A153" i="1"/>
  <c r="M153" i="1"/>
  <c r="Y153" i="1"/>
  <c r="AK153" i="1"/>
  <c r="AW153" i="1"/>
  <c r="BI153" i="1"/>
  <c r="BU153" i="1"/>
  <c r="CG153" i="1"/>
  <c r="A154" i="1"/>
  <c r="M154" i="1"/>
  <c r="Y154" i="1"/>
  <c r="AK154" i="1"/>
  <c r="AW154" i="1"/>
  <c r="BI154" i="1"/>
  <c r="BU154" i="1"/>
  <c r="CG154" i="1"/>
  <c r="A155" i="1"/>
  <c r="M155" i="1"/>
  <c r="Y155" i="1"/>
  <c r="AK155" i="1"/>
  <c r="AW155" i="1"/>
  <c r="BI155" i="1"/>
  <c r="BU155" i="1"/>
  <c r="CG155" i="1"/>
  <c r="A156" i="1"/>
  <c r="M156" i="1"/>
  <c r="Y156" i="1"/>
  <c r="AK156" i="1"/>
  <c r="AW156" i="1"/>
  <c r="BI156" i="1"/>
  <c r="BU156" i="1"/>
  <c r="CG156" i="1"/>
  <c r="A157" i="1"/>
  <c r="M157" i="1"/>
  <c r="Y157" i="1"/>
  <c r="AK157" i="1"/>
  <c r="AW157" i="1"/>
  <c r="BI157" i="1"/>
  <c r="BU157" i="1"/>
  <c r="CG157" i="1"/>
  <c r="A158" i="1"/>
  <c r="M158" i="1"/>
  <c r="Y158" i="1"/>
  <c r="AK158" i="1"/>
  <c r="AW158" i="1"/>
  <c r="BI158" i="1"/>
  <c r="BU158" i="1"/>
  <c r="CG158" i="1"/>
  <c r="A159" i="1"/>
  <c r="M159" i="1"/>
  <c r="Y159" i="1"/>
  <c r="AK159" i="1"/>
  <c r="AW159" i="1"/>
  <c r="BI159" i="1"/>
  <c r="BU159" i="1"/>
  <c r="CG159" i="1"/>
  <c r="A160" i="1"/>
  <c r="M160" i="1"/>
  <c r="Y160" i="1"/>
  <c r="AK160" i="1"/>
  <c r="AW160" i="1"/>
  <c r="BI160" i="1"/>
  <c r="BU160" i="1"/>
  <c r="CG160" i="1"/>
  <c r="A161" i="1"/>
  <c r="M161" i="1"/>
  <c r="Y161" i="1"/>
  <c r="AK161" i="1"/>
  <c r="AW161" i="1"/>
  <c r="BI161" i="1"/>
  <c r="BU161" i="1"/>
  <c r="CG161" i="1"/>
  <c r="A162" i="1"/>
  <c r="M162" i="1"/>
  <c r="Y162" i="1"/>
  <c r="AK162" i="1"/>
  <c r="AW162" i="1"/>
  <c r="BI162" i="1"/>
  <c r="BU162" i="1"/>
  <c r="CG162" i="1"/>
  <c r="A163" i="1"/>
  <c r="M163" i="1"/>
  <c r="Y163" i="1"/>
  <c r="AK163" i="1"/>
  <c r="AW163" i="1"/>
  <c r="BI163" i="1"/>
  <c r="BU163" i="1"/>
  <c r="CG163" i="1"/>
  <c r="A164" i="1"/>
  <c r="M164" i="1"/>
  <c r="Y164" i="1"/>
  <c r="AK164" i="1"/>
  <c r="AW164" i="1"/>
  <c r="BI164" i="1"/>
  <c r="BU164" i="1"/>
  <c r="CG164" i="1"/>
  <c r="A165" i="1"/>
  <c r="M165" i="1"/>
  <c r="Y165" i="1"/>
  <c r="AK165" i="1"/>
  <c r="AW165" i="1"/>
  <c r="BI165" i="1"/>
  <c r="BU165" i="1"/>
  <c r="CG165" i="1"/>
  <c r="A166" i="1"/>
  <c r="M166" i="1"/>
  <c r="Y166" i="1"/>
  <c r="AK166" i="1"/>
  <c r="AW166" i="1"/>
  <c r="BI166" i="1"/>
  <c r="BU166" i="1"/>
  <c r="CG166" i="1"/>
  <c r="A167" i="1"/>
  <c r="M167" i="1"/>
  <c r="Y167" i="1"/>
  <c r="AK167" i="1"/>
  <c r="AW167" i="1"/>
  <c r="BI167" i="1"/>
  <c r="BU167" i="1"/>
  <c r="CG167" i="1"/>
  <c r="A168" i="1"/>
  <c r="M168" i="1"/>
  <c r="Y168" i="1"/>
  <c r="AK168" i="1"/>
  <c r="AW168" i="1"/>
  <c r="BI168" i="1"/>
  <c r="BU168" i="1"/>
  <c r="CG168" i="1"/>
  <c r="A169" i="1"/>
  <c r="M169" i="1"/>
  <c r="Y169" i="1"/>
  <c r="AK169" i="1"/>
  <c r="AW169" i="1"/>
  <c r="BI169" i="1"/>
  <c r="BU169" i="1"/>
  <c r="CG169" i="1"/>
  <c r="A170" i="1"/>
  <c r="M170" i="1"/>
  <c r="Y170" i="1"/>
  <c r="AK170" i="1"/>
  <c r="AW170" i="1"/>
  <c r="BI170" i="1"/>
  <c r="BU170" i="1"/>
  <c r="CG170" i="1"/>
  <c r="A171" i="1"/>
  <c r="M171" i="1"/>
  <c r="Y171" i="1"/>
  <c r="AK171" i="1"/>
  <c r="AW171" i="1"/>
  <c r="BI171" i="1"/>
  <c r="BU171" i="1"/>
  <c r="CG171" i="1"/>
  <c r="A172" i="1"/>
  <c r="M172" i="1"/>
  <c r="Y172" i="1"/>
  <c r="AK172" i="1"/>
  <c r="AW172" i="1"/>
  <c r="BI172" i="1"/>
  <c r="BU172" i="1"/>
  <c r="CG172" i="1"/>
  <c r="A173" i="1"/>
  <c r="M173" i="1"/>
  <c r="Y173" i="1"/>
  <c r="AK173" i="1"/>
  <c r="AW173" i="1"/>
  <c r="BI173" i="1"/>
  <c r="BU173" i="1"/>
  <c r="CG173" i="1"/>
  <c r="A174" i="1"/>
  <c r="M174" i="1"/>
  <c r="Y174" i="1"/>
  <c r="AK174" i="1"/>
  <c r="AW174" i="1"/>
  <c r="BI174" i="1"/>
  <c r="BU174" i="1"/>
  <c r="CG174" i="1"/>
  <c r="A175" i="1"/>
  <c r="M175" i="1"/>
  <c r="Y175" i="1"/>
  <c r="AK175" i="1"/>
  <c r="AW175" i="1"/>
  <c r="BI175" i="1"/>
  <c r="BU175" i="1"/>
  <c r="CG175" i="1"/>
  <c r="A176" i="1"/>
  <c r="M176" i="1"/>
  <c r="Y176" i="1"/>
  <c r="AK176" i="1"/>
  <c r="AW176" i="1"/>
  <c r="BI176" i="1"/>
  <c r="BU176" i="1"/>
  <c r="CG176" i="1"/>
  <c r="A177" i="1"/>
  <c r="M177" i="1"/>
  <c r="Y177" i="1"/>
  <c r="AK177" i="1"/>
  <c r="AW177" i="1"/>
  <c r="BI177" i="1"/>
  <c r="BU177" i="1"/>
  <c r="CG177" i="1"/>
  <c r="A178" i="1"/>
  <c r="M178" i="1"/>
  <c r="Y178" i="1"/>
  <c r="AK178" i="1"/>
  <c r="AW178" i="1"/>
  <c r="BI178" i="1"/>
  <c r="BU178" i="1"/>
  <c r="CG178" i="1"/>
  <c r="A179" i="1"/>
  <c r="M179" i="1"/>
  <c r="Y179" i="1"/>
  <c r="AK179" i="1"/>
  <c r="AW179" i="1"/>
  <c r="BI179" i="1"/>
  <c r="BU179" i="1"/>
  <c r="CG179" i="1"/>
  <c r="A180" i="1"/>
  <c r="M180" i="1"/>
  <c r="Y180" i="1"/>
  <c r="AK180" i="1"/>
  <c r="AW180" i="1"/>
  <c r="BI180" i="1"/>
  <c r="BU180" i="1"/>
  <c r="CG180" i="1"/>
  <c r="A181" i="1"/>
  <c r="M181" i="1"/>
  <c r="Y181" i="1"/>
  <c r="AK181" i="1"/>
  <c r="AW181" i="1"/>
  <c r="BI181" i="1"/>
  <c r="BU181" i="1"/>
  <c r="CG181" i="1"/>
  <c r="A182" i="1"/>
  <c r="M182" i="1"/>
  <c r="Y182" i="1"/>
  <c r="AK182" i="1"/>
  <c r="AW182" i="1"/>
  <c r="BI182" i="1"/>
  <c r="BU182" i="1"/>
  <c r="CG182" i="1"/>
  <c r="A183" i="1"/>
  <c r="M183" i="1"/>
  <c r="Y183" i="1"/>
  <c r="AK183" i="1"/>
  <c r="AW183" i="1"/>
  <c r="BI183" i="1"/>
  <c r="BU183" i="1"/>
  <c r="CG183" i="1"/>
  <c r="A184" i="1"/>
  <c r="M184" i="1"/>
  <c r="Y184" i="1"/>
  <c r="AK184" i="1"/>
  <c r="AW184" i="1"/>
  <c r="BI184" i="1"/>
  <c r="BU184" i="1"/>
  <c r="CG184" i="1"/>
  <c r="A185" i="1"/>
  <c r="M185" i="1"/>
  <c r="Y185" i="1"/>
  <c r="AK185" i="1"/>
  <c r="AW185" i="1"/>
  <c r="BI185" i="1"/>
  <c r="BU185" i="1"/>
  <c r="CG185" i="1"/>
  <c r="A186" i="1"/>
  <c r="M186" i="1"/>
  <c r="Y186" i="1"/>
  <c r="AK186" i="1"/>
  <c r="AW186" i="1"/>
  <c r="BI186" i="1"/>
  <c r="BU186" i="1"/>
  <c r="CG186" i="1"/>
  <c r="A187" i="1"/>
  <c r="M187" i="1"/>
  <c r="Y187" i="1"/>
  <c r="AK187" i="1"/>
  <c r="AW187" i="1"/>
  <c r="BI187" i="1"/>
  <c r="BU187" i="1"/>
  <c r="CG187" i="1"/>
  <c r="A188" i="1"/>
  <c r="M188" i="1"/>
  <c r="Y188" i="1"/>
  <c r="AK188" i="1"/>
  <c r="AW188" i="1"/>
  <c r="BI188" i="1"/>
  <c r="BU188" i="1"/>
  <c r="CG188" i="1"/>
  <c r="A189" i="1"/>
  <c r="M189" i="1"/>
  <c r="Y189" i="1"/>
  <c r="AK189" i="1"/>
  <c r="AW189" i="1"/>
  <c r="BI189" i="1"/>
  <c r="BU189" i="1"/>
  <c r="CG189" i="1"/>
  <c r="A190" i="1"/>
  <c r="M190" i="1"/>
  <c r="Y190" i="1"/>
  <c r="AK190" i="1"/>
  <c r="AW190" i="1"/>
  <c r="BI190" i="1"/>
  <c r="BU190" i="1"/>
  <c r="CG190" i="1"/>
  <c r="A191" i="1"/>
  <c r="M191" i="1"/>
  <c r="Y191" i="1"/>
  <c r="AK191" i="1"/>
  <c r="AW191" i="1"/>
  <c r="BI191" i="1"/>
  <c r="BU191" i="1"/>
  <c r="CG191" i="1"/>
  <c r="A192" i="1"/>
  <c r="M192" i="1"/>
  <c r="Y192" i="1"/>
  <c r="AK192" i="1"/>
  <c r="AW192" i="1"/>
  <c r="BI192" i="1"/>
  <c r="BU192" i="1"/>
  <c r="CG192" i="1"/>
  <c r="A193" i="1"/>
  <c r="M193" i="1"/>
  <c r="Y193" i="1"/>
  <c r="AK193" i="1"/>
  <c r="AW193" i="1"/>
  <c r="BI193" i="1"/>
  <c r="BU193" i="1"/>
  <c r="CG193" i="1"/>
  <c r="A194" i="1"/>
  <c r="M194" i="1"/>
  <c r="Y194" i="1"/>
  <c r="AK194" i="1"/>
  <c r="AW194" i="1"/>
  <c r="BI194" i="1"/>
  <c r="BU194" i="1"/>
  <c r="CG194" i="1"/>
  <c r="A195" i="1"/>
  <c r="M195" i="1"/>
  <c r="Y195" i="1"/>
  <c r="AK195" i="1"/>
  <c r="AW195" i="1"/>
  <c r="BI195" i="1"/>
  <c r="BU195" i="1"/>
  <c r="CG195" i="1"/>
  <c r="A196" i="1"/>
  <c r="M196" i="1"/>
  <c r="Y196" i="1"/>
  <c r="AK196" i="1"/>
  <c r="AW196" i="1"/>
  <c r="BI196" i="1"/>
  <c r="BU196" i="1"/>
  <c r="CG196" i="1"/>
  <c r="A197" i="1"/>
  <c r="M197" i="1"/>
  <c r="Y197" i="1"/>
  <c r="AK197" i="1"/>
  <c r="AW197" i="1"/>
  <c r="BI197" i="1"/>
  <c r="BU197" i="1"/>
  <c r="CG197" i="1"/>
  <c r="A198" i="1"/>
  <c r="M198" i="1"/>
  <c r="Y198" i="1"/>
  <c r="AK198" i="1"/>
  <c r="AW198" i="1"/>
  <c r="BI198" i="1"/>
  <c r="BU198" i="1"/>
  <c r="CG198" i="1"/>
  <c r="A199" i="1"/>
  <c r="M199" i="1"/>
  <c r="Y199" i="1"/>
  <c r="AK199" i="1"/>
  <c r="AW199" i="1"/>
  <c r="BI199" i="1"/>
  <c r="BU199" i="1"/>
  <c r="CG199" i="1"/>
  <c r="A200" i="1"/>
  <c r="M200" i="1"/>
  <c r="Y200" i="1"/>
  <c r="AK200" i="1"/>
  <c r="AW200" i="1"/>
  <c r="BI200" i="1"/>
  <c r="BU200" i="1"/>
  <c r="CG200" i="1"/>
  <c r="A201" i="1"/>
  <c r="M201" i="1"/>
  <c r="Y201" i="1"/>
  <c r="AK201" i="1"/>
  <c r="AW201" i="1"/>
  <c r="BI201" i="1"/>
  <c r="BU201" i="1"/>
  <c r="CG201" i="1"/>
  <c r="A202" i="1"/>
  <c r="M202" i="1"/>
  <c r="Y202" i="1"/>
  <c r="AK202" i="1"/>
  <c r="AW202" i="1"/>
  <c r="BI202" i="1"/>
  <c r="BU202" i="1"/>
  <c r="CG202" i="1"/>
  <c r="A203" i="1"/>
  <c r="M203" i="1"/>
  <c r="Y203" i="1"/>
  <c r="AK203" i="1"/>
  <c r="AW203" i="1"/>
  <c r="BI203" i="1"/>
  <c r="BU203" i="1"/>
  <c r="CG203" i="1"/>
  <c r="A204" i="1"/>
  <c r="M204" i="1"/>
  <c r="Y204" i="1"/>
  <c r="AK204" i="1"/>
  <c r="AW204" i="1"/>
  <c r="BI204" i="1"/>
  <c r="BU204" i="1"/>
  <c r="CG204" i="1"/>
  <c r="A205" i="1"/>
  <c r="M205" i="1"/>
  <c r="Y205" i="1"/>
  <c r="AK205" i="1"/>
  <c r="AW205" i="1"/>
  <c r="BI205" i="1"/>
  <c r="BU205" i="1"/>
  <c r="CG205" i="1"/>
  <c r="A206" i="1"/>
  <c r="M206" i="1"/>
  <c r="Y206" i="1"/>
  <c r="AK206" i="1"/>
  <c r="AW206" i="1"/>
  <c r="BI206" i="1"/>
  <c r="BU206" i="1"/>
  <c r="CG206" i="1"/>
  <c r="A207" i="1"/>
  <c r="M207" i="1"/>
  <c r="Y207" i="1"/>
  <c r="AK207" i="1"/>
  <c r="AW207" i="1"/>
  <c r="BI207" i="1"/>
  <c r="BU207" i="1"/>
  <c r="CG207" i="1"/>
  <c r="A208" i="1"/>
  <c r="M208" i="1"/>
  <c r="Y208" i="1"/>
  <c r="AK208" i="1"/>
  <c r="AW208" i="1"/>
  <c r="BI208" i="1"/>
  <c r="BU208" i="1"/>
  <c r="CG208" i="1"/>
  <c r="A209" i="1"/>
  <c r="M209" i="1"/>
  <c r="Y209" i="1"/>
  <c r="AK209" i="1"/>
  <c r="AW209" i="1"/>
  <c r="BI209" i="1"/>
  <c r="BU209" i="1"/>
  <c r="CG209" i="1"/>
  <c r="A210" i="1"/>
  <c r="M210" i="1"/>
  <c r="Y210" i="1"/>
  <c r="AK210" i="1"/>
  <c r="AW210" i="1"/>
  <c r="BI210" i="1"/>
  <c r="BU210" i="1"/>
  <c r="CG210" i="1"/>
  <c r="A211" i="1"/>
  <c r="M211" i="1"/>
  <c r="Y211" i="1"/>
  <c r="AK211" i="1"/>
  <c r="AW211" i="1"/>
  <c r="BI211" i="1"/>
  <c r="BU211" i="1"/>
  <c r="CG211" i="1"/>
  <c r="A212" i="1"/>
  <c r="M212" i="1"/>
  <c r="Y212" i="1"/>
  <c r="AK212" i="1"/>
  <c r="AW212" i="1"/>
  <c r="BI212" i="1"/>
  <c r="BU212" i="1"/>
  <c r="CG212" i="1"/>
  <c r="A213" i="1"/>
  <c r="M213" i="1"/>
  <c r="Y213" i="1"/>
  <c r="AK213" i="1"/>
  <c r="AW213" i="1"/>
  <c r="BI213" i="1"/>
  <c r="BU213" i="1"/>
  <c r="CG213" i="1"/>
  <c r="A214" i="1"/>
  <c r="M214" i="1"/>
  <c r="Y214" i="1"/>
  <c r="AK214" i="1"/>
  <c r="AW214" i="1"/>
  <c r="BI214" i="1"/>
  <c r="BU214" i="1"/>
  <c r="CG214" i="1"/>
  <c r="A215" i="1"/>
  <c r="M215" i="1"/>
  <c r="Y215" i="1"/>
  <c r="AK215" i="1"/>
  <c r="AW215" i="1"/>
  <c r="BI215" i="1"/>
  <c r="BU215" i="1"/>
  <c r="CG215" i="1"/>
  <c r="A216" i="1"/>
  <c r="M216" i="1"/>
  <c r="Y216" i="1"/>
  <c r="AK216" i="1"/>
  <c r="AW216" i="1"/>
  <c r="BI216" i="1"/>
  <c r="BU216" i="1"/>
  <c r="CG216" i="1"/>
  <c r="A217" i="1"/>
  <c r="M217" i="1"/>
  <c r="Y217" i="1"/>
  <c r="AK217" i="1"/>
  <c r="AW217" i="1"/>
  <c r="BI217" i="1"/>
  <c r="BU217" i="1"/>
  <c r="CG217" i="1"/>
  <c r="A218" i="1"/>
  <c r="M218" i="1"/>
  <c r="Y218" i="1"/>
  <c r="AK218" i="1"/>
  <c r="AW218" i="1"/>
  <c r="BI218" i="1"/>
  <c r="BU218" i="1"/>
  <c r="CG218" i="1"/>
  <c r="A219" i="1"/>
  <c r="M219" i="1"/>
  <c r="Y219" i="1"/>
  <c r="AK219" i="1"/>
  <c r="AW219" i="1"/>
  <c r="BI219" i="1"/>
  <c r="BU219" i="1"/>
  <c r="CG219" i="1"/>
  <c r="A220" i="1"/>
  <c r="M220" i="1"/>
  <c r="Y220" i="1"/>
  <c r="AK220" i="1"/>
  <c r="AW220" i="1"/>
  <c r="BI220" i="1"/>
  <c r="BU220" i="1"/>
  <c r="CG220" i="1"/>
  <c r="A221" i="1"/>
  <c r="M221" i="1"/>
  <c r="Y221" i="1"/>
  <c r="AK221" i="1"/>
  <c r="AW221" i="1"/>
  <c r="BI221" i="1"/>
  <c r="BU221" i="1"/>
  <c r="CG221" i="1"/>
  <c r="A222" i="1"/>
  <c r="M222" i="1"/>
  <c r="Y222" i="1"/>
  <c r="AK222" i="1"/>
  <c r="AW222" i="1"/>
  <c r="BI222" i="1"/>
  <c r="BU222" i="1"/>
  <c r="CG222" i="1"/>
  <c r="A223" i="1"/>
  <c r="M223" i="1"/>
  <c r="Y223" i="1"/>
  <c r="AK223" i="1"/>
  <c r="AW223" i="1"/>
  <c r="BI223" i="1"/>
  <c r="BU223" i="1"/>
  <c r="CG223" i="1"/>
  <c r="A224" i="1"/>
  <c r="M224" i="1"/>
  <c r="Y224" i="1"/>
  <c r="AK224" i="1"/>
  <c r="AW224" i="1"/>
  <c r="BI224" i="1"/>
  <c r="BU224" i="1"/>
  <c r="CG224" i="1"/>
  <c r="A225" i="1"/>
  <c r="M225" i="1"/>
  <c r="Y225" i="1"/>
  <c r="AK225" i="1"/>
  <c r="AW225" i="1"/>
  <c r="BI225" i="1"/>
  <c r="BU225" i="1"/>
  <c r="CG225" i="1"/>
  <c r="A226" i="1"/>
  <c r="M226" i="1"/>
  <c r="Y226" i="1"/>
  <c r="AK226" i="1"/>
  <c r="AW226" i="1"/>
  <c r="BI226" i="1"/>
  <c r="BU226" i="1"/>
  <c r="CG226" i="1"/>
  <c r="A227" i="1"/>
  <c r="M227" i="1"/>
  <c r="Y227" i="1"/>
  <c r="AK227" i="1"/>
  <c r="AW227" i="1"/>
  <c r="BI227" i="1"/>
  <c r="BU227" i="1"/>
  <c r="CG227" i="1"/>
  <c r="A228" i="1"/>
  <c r="M228" i="1"/>
  <c r="Y228" i="1"/>
  <c r="AK228" i="1"/>
  <c r="AW228" i="1"/>
  <c r="BI228" i="1"/>
  <c r="BU228" i="1"/>
  <c r="CG228" i="1"/>
  <c r="A229" i="1"/>
  <c r="M229" i="1"/>
  <c r="Y229" i="1"/>
  <c r="AK229" i="1"/>
  <c r="AW229" i="1"/>
  <c r="BI229" i="1"/>
  <c r="BU229" i="1"/>
  <c r="CG229" i="1"/>
  <c r="A230" i="1"/>
  <c r="M230" i="1"/>
  <c r="Y230" i="1"/>
  <c r="AK230" i="1"/>
  <c r="AW230" i="1"/>
  <c r="BI230" i="1"/>
  <c r="BU230" i="1"/>
  <c r="CG230" i="1"/>
  <c r="A231" i="1"/>
  <c r="M231" i="1"/>
  <c r="Y231" i="1"/>
  <c r="AK231" i="1"/>
  <c r="AW231" i="1"/>
  <c r="BI231" i="1"/>
  <c r="BU231" i="1"/>
  <c r="CG231" i="1"/>
  <c r="A232" i="1"/>
  <c r="M232" i="1"/>
  <c r="Y232" i="1"/>
  <c r="AK232" i="1"/>
  <c r="AW232" i="1"/>
  <c r="BI232" i="1"/>
  <c r="BU232" i="1"/>
  <c r="CG232" i="1"/>
  <c r="A233" i="1"/>
  <c r="M233" i="1"/>
  <c r="Y233" i="1"/>
  <c r="AK233" i="1"/>
  <c r="AW233" i="1"/>
  <c r="BI233" i="1"/>
  <c r="BU233" i="1"/>
  <c r="CG233" i="1"/>
  <c r="A234" i="1"/>
  <c r="M234" i="1"/>
  <c r="Y234" i="1"/>
  <c r="AK234" i="1"/>
  <c r="AW234" i="1"/>
  <c r="BI234" i="1"/>
  <c r="BU234" i="1"/>
  <c r="CG234" i="1"/>
  <c r="A235" i="1"/>
  <c r="M235" i="1"/>
  <c r="Y235" i="1"/>
  <c r="AK235" i="1"/>
  <c r="AW235" i="1"/>
  <c r="BI235" i="1"/>
  <c r="BU235" i="1"/>
  <c r="CG235" i="1"/>
  <c r="A236" i="1"/>
  <c r="M236" i="1"/>
  <c r="Y236" i="1"/>
  <c r="AK236" i="1"/>
  <c r="AW236" i="1"/>
  <c r="BI236" i="1"/>
  <c r="BU236" i="1"/>
  <c r="CG236" i="1"/>
  <c r="A237" i="1"/>
  <c r="M237" i="1"/>
  <c r="Y237" i="1"/>
  <c r="AK237" i="1"/>
  <c r="AW237" i="1"/>
  <c r="BI237" i="1"/>
  <c r="BU237" i="1"/>
  <c r="CG237" i="1"/>
  <c r="A238" i="1"/>
  <c r="M238" i="1"/>
  <c r="Y238" i="1"/>
  <c r="AK238" i="1"/>
  <c r="AW238" i="1"/>
  <c r="BI238" i="1"/>
  <c r="BU238" i="1"/>
  <c r="CG238" i="1"/>
  <c r="A239" i="1"/>
  <c r="M239" i="1"/>
  <c r="Y239" i="1"/>
  <c r="AK239" i="1"/>
  <c r="AW239" i="1"/>
  <c r="BI239" i="1"/>
  <c r="BU239" i="1"/>
  <c r="CG239" i="1"/>
  <c r="A240" i="1"/>
  <c r="M240" i="1"/>
  <c r="Y240" i="1"/>
  <c r="AK240" i="1"/>
  <c r="AW240" i="1"/>
  <c r="BI240" i="1"/>
  <c r="BU240" i="1"/>
  <c r="CG240" i="1"/>
  <c r="A241" i="1"/>
  <c r="M241" i="1"/>
  <c r="Y241" i="1"/>
  <c r="AK241" i="1"/>
  <c r="AW241" i="1"/>
  <c r="BI241" i="1"/>
  <c r="BU241" i="1"/>
  <c r="CG241" i="1"/>
  <c r="A242" i="1"/>
  <c r="M242" i="1"/>
  <c r="Y242" i="1"/>
  <c r="AK242" i="1"/>
  <c r="AW242" i="1"/>
  <c r="BI242" i="1"/>
  <c r="BU242" i="1"/>
  <c r="CG242" i="1"/>
  <c r="A243" i="1"/>
  <c r="M243" i="1"/>
  <c r="Y243" i="1"/>
  <c r="AK243" i="1"/>
  <c r="AW243" i="1"/>
  <c r="BI243" i="1"/>
  <c r="BU243" i="1"/>
  <c r="CG243" i="1"/>
  <c r="A244" i="1"/>
  <c r="M244" i="1"/>
  <c r="Y244" i="1"/>
  <c r="AK244" i="1"/>
  <c r="AW244" i="1"/>
  <c r="BI244" i="1"/>
  <c r="BU244" i="1"/>
  <c r="CG244" i="1"/>
  <c r="A245" i="1"/>
  <c r="M245" i="1"/>
  <c r="Y245" i="1"/>
  <c r="AK245" i="1"/>
  <c r="AW245" i="1"/>
  <c r="BI245" i="1"/>
  <c r="BU245" i="1"/>
  <c r="CG245" i="1"/>
  <c r="A246" i="1"/>
  <c r="M246" i="1"/>
  <c r="Y246" i="1"/>
  <c r="AK246" i="1"/>
  <c r="AW246" i="1"/>
  <c r="BI246" i="1"/>
  <c r="BU246" i="1"/>
  <c r="CG246" i="1"/>
  <c r="A247" i="1"/>
  <c r="M247" i="1"/>
  <c r="Y247" i="1"/>
  <c r="AK247" i="1"/>
  <c r="AW247" i="1"/>
  <c r="BI247" i="1"/>
  <c r="BU247" i="1"/>
  <c r="CG247" i="1"/>
  <c r="A248" i="1"/>
  <c r="M248" i="1"/>
  <c r="Y248" i="1"/>
  <c r="AK248" i="1"/>
  <c r="AW248" i="1"/>
  <c r="BI248" i="1"/>
  <c r="BU248" i="1"/>
  <c r="CG248" i="1"/>
  <c r="A249" i="1"/>
  <c r="M249" i="1"/>
  <c r="Y249" i="1"/>
  <c r="AK249" i="1"/>
  <c r="AW249" i="1"/>
  <c r="BI249" i="1"/>
  <c r="BU249" i="1"/>
  <c r="CG249" i="1"/>
  <c r="A250" i="1"/>
  <c r="M250" i="1"/>
  <c r="Y250" i="1"/>
  <c r="AK250" i="1"/>
  <c r="AW250" i="1"/>
  <c r="BI250" i="1"/>
  <c r="BU250" i="1"/>
  <c r="CG250" i="1"/>
  <c r="A251" i="1"/>
  <c r="M251" i="1"/>
  <c r="Y251" i="1"/>
  <c r="AK251" i="1"/>
  <c r="AW251" i="1"/>
  <c r="BI251" i="1"/>
  <c r="BU251" i="1"/>
  <c r="CG251" i="1"/>
  <c r="A252" i="1"/>
  <c r="M252" i="1"/>
  <c r="Y252" i="1"/>
  <c r="AK252" i="1"/>
  <c r="AW252" i="1"/>
  <c r="BI252" i="1"/>
  <c r="BU252" i="1"/>
  <c r="CG252" i="1"/>
  <c r="A253" i="1"/>
  <c r="M253" i="1"/>
  <c r="Y253" i="1"/>
  <c r="AK253" i="1"/>
  <c r="AW253" i="1"/>
  <c r="BI253" i="1"/>
  <c r="BU253" i="1"/>
  <c r="CG253" i="1"/>
  <c r="A254" i="1"/>
  <c r="M254" i="1"/>
  <c r="Y254" i="1"/>
  <c r="AK254" i="1"/>
  <c r="AW254" i="1"/>
  <c r="BI254" i="1"/>
  <c r="BU254" i="1"/>
  <c r="CG254" i="1"/>
  <c r="A255" i="1"/>
  <c r="M255" i="1"/>
  <c r="Y255" i="1"/>
  <c r="AK255" i="1"/>
  <c r="AW255" i="1"/>
  <c r="BI255" i="1"/>
  <c r="BU255" i="1"/>
  <c r="CG255" i="1"/>
  <c r="A256" i="1"/>
  <c r="M256" i="1"/>
  <c r="Y256" i="1"/>
  <c r="AK256" i="1"/>
  <c r="AW256" i="1"/>
  <c r="BI256" i="1"/>
  <c r="BU256" i="1"/>
  <c r="CG256" i="1"/>
  <c r="A257" i="1"/>
  <c r="M257" i="1"/>
  <c r="Y257" i="1"/>
  <c r="AK257" i="1"/>
  <c r="AW257" i="1"/>
  <c r="BI257" i="1"/>
  <c r="BU257" i="1"/>
  <c r="CG257" i="1"/>
  <c r="A258" i="1"/>
  <c r="M258" i="1"/>
  <c r="Y258" i="1"/>
  <c r="AK258" i="1"/>
  <c r="AW258" i="1"/>
  <c r="BI258" i="1"/>
  <c r="BU258" i="1"/>
  <c r="CG258" i="1"/>
  <c r="A259" i="1"/>
  <c r="M259" i="1"/>
  <c r="Y259" i="1"/>
  <c r="AK259" i="1"/>
  <c r="AW259" i="1"/>
  <c r="BI259" i="1"/>
  <c r="BU259" i="1"/>
  <c r="CG259" i="1"/>
  <c r="A260" i="1"/>
  <c r="M260" i="1"/>
  <c r="Y260" i="1"/>
  <c r="AK260" i="1"/>
  <c r="AW260" i="1"/>
  <c r="BI260" i="1"/>
  <c r="BU260" i="1"/>
  <c r="CG260" i="1"/>
  <c r="A261" i="1"/>
  <c r="M261" i="1"/>
  <c r="Y261" i="1"/>
  <c r="AK261" i="1"/>
  <c r="AW261" i="1"/>
  <c r="BI261" i="1"/>
  <c r="BU261" i="1"/>
  <c r="CG261" i="1"/>
  <c r="A262" i="1"/>
  <c r="M262" i="1"/>
  <c r="Y262" i="1"/>
  <c r="AK262" i="1"/>
  <c r="AW262" i="1"/>
  <c r="BI262" i="1"/>
  <c r="BU262" i="1"/>
  <c r="CG262" i="1"/>
  <c r="A263" i="1"/>
  <c r="M263" i="1"/>
  <c r="Y263" i="1"/>
  <c r="AK263" i="1"/>
  <c r="AW263" i="1"/>
  <c r="BI263" i="1"/>
  <c r="BU263" i="1"/>
  <c r="CG263" i="1"/>
  <c r="A264" i="1"/>
  <c r="M264" i="1"/>
  <c r="Y264" i="1"/>
  <c r="AK264" i="1"/>
  <c r="AW264" i="1"/>
  <c r="BI264" i="1"/>
  <c r="BU264" i="1"/>
  <c r="CG264" i="1"/>
  <c r="A265" i="1"/>
  <c r="M265" i="1"/>
  <c r="Y265" i="1"/>
  <c r="AK265" i="1"/>
  <c r="AW265" i="1"/>
  <c r="BI265" i="1"/>
  <c r="BU265" i="1"/>
  <c r="CG265" i="1"/>
  <c r="A266" i="1"/>
  <c r="M266" i="1"/>
  <c r="Y266" i="1"/>
  <c r="AK266" i="1"/>
  <c r="AW266" i="1"/>
  <c r="BI266" i="1"/>
  <c r="BU266" i="1"/>
  <c r="CG266" i="1"/>
  <c r="A267" i="1"/>
  <c r="M267" i="1"/>
  <c r="Y267" i="1"/>
  <c r="AK267" i="1"/>
  <c r="AW267" i="1"/>
  <c r="BI267" i="1"/>
  <c r="BU267" i="1"/>
  <c r="CG267" i="1"/>
  <c r="A268" i="1"/>
  <c r="M268" i="1"/>
  <c r="Y268" i="1"/>
  <c r="AK268" i="1"/>
  <c r="AW268" i="1"/>
  <c r="BI268" i="1"/>
  <c r="BU268" i="1"/>
  <c r="CG268" i="1"/>
  <c r="A269" i="1"/>
  <c r="M269" i="1"/>
  <c r="Y269" i="1"/>
  <c r="AK269" i="1"/>
  <c r="AW269" i="1"/>
  <c r="BI269" i="1"/>
  <c r="BU269" i="1"/>
  <c r="CG269" i="1"/>
  <c r="A270" i="1"/>
  <c r="M270" i="1"/>
  <c r="Y270" i="1"/>
  <c r="AK270" i="1"/>
  <c r="AW270" i="1"/>
  <c r="BI270" i="1"/>
  <c r="BU270" i="1"/>
  <c r="CG270" i="1"/>
  <c r="A271" i="1"/>
  <c r="M271" i="1"/>
  <c r="Y271" i="1"/>
  <c r="AK271" i="1"/>
  <c r="AW271" i="1"/>
  <c r="BI271" i="1"/>
  <c r="BU271" i="1"/>
  <c r="CG271" i="1"/>
  <c r="A272" i="1"/>
  <c r="M272" i="1"/>
  <c r="Y272" i="1"/>
  <c r="AK272" i="1"/>
  <c r="AW272" i="1"/>
  <c r="BI272" i="1"/>
  <c r="BU272" i="1"/>
  <c r="CG272" i="1"/>
  <c r="A273" i="1"/>
  <c r="M273" i="1"/>
  <c r="Y273" i="1"/>
  <c r="AK273" i="1"/>
  <c r="AW273" i="1"/>
  <c r="BI273" i="1"/>
  <c r="BU273" i="1"/>
  <c r="CG273" i="1"/>
  <c r="A274" i="1"/>
  <c r="M274" i="1"/>
  <c r="Y274" i="1"/>
  <c r="AK274" i="1"/>
  <c r="AW274" i="1"/>
  <c r="BI274" i="1"/>
  <c r="BU274" i="1"/>
  <c r="CG274" i="1"/>
  <c r="A275" i="1"/>
  <c r="M275" i="1"/>
  <c r="Y275" i="1"/>
  <c r="AK275" i="1"/>
  <c r="AW275" i="1"/>
  <c r="BI275" i="1"/>
  <c r="BU275" i="1"/>
  <c r="CG275" i="1"/>
  <c r="A276" i="1"/>
  <c r="M276" i="1"/>
  <c r="Y276" i="1"/>
  <c r="AK276" i="1"/>
  <c r="AW276" i="1"/>
  <c r="BI276" i="1"/>
  <c r="BU276" i="1"/>
  <c r="CG276" i="1"/>
  <c r="A277" i="1"/>
  <c r="M277" i="1"/>
  <c r="Y277" i="1"/>
  <c r="AK277" i="1"/>
  <c r="AW277" i="1"/>
  <c r="BI277" i="1"/>
  <c r="BU277" i="1"/>
  <c r="CG277" i="1"/>
  <c r="A278" i="1"/>
  <c r="M278" i="1"/>
  <c r="Y278" i="1"/>
  <c r="AK278" i="1"/>
  <c r="AW278" i="1"/>
  <c r="BI278" i="1"/>
  <c r="BU278" i="1"/>
  <c r="CG278" i="1"/>
  <c r="A279" i="1"/>
  <c r="M279" i="1"/>
  <c r="Y279" i="1"/>
  <c r="AK279" i="1"/>
  <c r="AW279" i="1"/>
  <c r="BI279" i="1"/>
  <c r="BU279" i="1"/>
  <c r="CG279" i="1"/>
  <c r="A280" i="1"/>
  <c r="M280" i="1"/>
  <c r="Y280" i="1"/>
  <c r="AK280" i="1"/>
  <c r="AW280" i="1"/>
  <c r="BI280" i="1"/>
  <c r="BU280" i="1"/>
  <c r="CG280" i="1"/>
  <c r="A281" i="1"/>
  <c r="M281" i="1"/>
  <c r="Y281" i="1"/>
  <c r="AK281" i="1"/>
  <c r="AW281" i="1"/>
  <c r="BI281" i="1"/>
  <c r="BU281" i="1"/>
  <c r="CG281" i="1"/>
  <c r="A282" i="1"/>
  <c r="M282" i="1"/>
  <c r="Y282" i="1"/>
  <c r="AK282" i="1"/>
  <c r="AW282" i="1"/>
  <c r="BI282" i="1"/>
  <c r="BU282" i="1"/>
  <c r="CG282" i="1"/>
  <c r="A283" i="1"/>
  <c r="M283" i="1"/>
  <c r="Y283" i="1"/>
  <c r="AK283" i="1"/>
  <c r="AW283" i="1"/>
  <c r="BI283" i="1"/>
  <c r="BU283" i="1"/>
  <c r="CG283" i="1"/>
  <c r="A284" i="1"/>
  <c r="M284" i="1"/>
  <c r="Y284" i="1"/>
  <c r="AK284" i="1"/>
  <c r="AW284" i="1"/>
  <c r="BI284" i="1"/>
  <c r="BU284" i="1"/>
  <c r="CG284" i="1"/>
  <c r="A285" i="1"/>
  <c r="M285" i="1"/>
  <c r="Y285" i="1"/>
  <c r="AK285" i="1"/>
  <c r="AW285" i="1"/>
  <c r="BI285" i="1"/>
  <c r="BU285" i="1"/>
  <c r="CG285" i="1"/>
  <c r="A286" i="1"/>
  <c r="M286" i="1"/>
  <c r="Y286" i="1"/>
  <c r="AK286" i="1"/>
  <c r="AW286" i="1"/>
  <c r="BI286" i="1"/>
  <c r="BU286" i="1"/>
  <c r="CG286" i="1"/>
  <c r="A287" i="1"/>
  <c r="M287" i="1"/>
  <c r="Y287" i="1"/>
  <c r="AK287" i="1"/>
  <c r="AW287" i="1"/>
  <c r="BI287" i="1"/>
  <c r="BU287" i="1"/>
  <c r="CG287" i="1"/>
  <c r="A288" i="1"/>
  <c r="M288" i="1"/>
  <c r="Y288" i="1"/>
  <c r="AK288" i="1"/>
  <c r="AW288" i="1"/>
  <c r="BI288" i="1"/>
  <c r="BU288" i="1"/>
  <c r="CG288" i="1"/>
  <c r="A289" i="1"/>
  <c r="M289" i="1"/>
  <c r="Y289" i="1"/>
  <c r="AK289" i="1"/>
  <c r="AW289" i="1"/>
  <c r="BI289" i="1"/>
  <c r="BU289" i="1"/>
  <c r="CG289" i="1"/>
  <c r="A290" i="1"/>
  <c r="M290" i="1"/>
  <c r="Y290" i="1"/>
  <c r="AK290" i="1"/>
  <c r="AW290" i="1"/>
  <c r="BI290" i="1"/>
  <c r="BU290" i="1"/>
  <c r="CG290" i="1"/>
  <c r="A291" i="1"/>
  <c r="M291" i="1"/>
  <c r="Y291" i="1"/>
  <c r="AK291" i="1"/>
  <c r="AW291" i="1"/>
  <c r="BI291" i="1"/>
  <c r="BU291" i="1"/>
  <c r="CG291" i="1"/>
  <c r="A292" i="1"/>
  <c r="M292" i="1"/>
  <c r="Y292" i="1"/>
  <c r="AK292" i="1"/>
  <c r="AW292" i="1"/>
  <c r="BI292" i="1"/>
  <c r="BU292" i="1"/>
  <c r="CG292" i="1"/>
  <c r="A293" i="1"/>
  <c r="M293" i="1"/>
  <c r="Y293" i="1"/>
  <c r="AK293" i="1"/>
  <c r="AW293" i="1"/>
  <c r="BI293" i="1"/>
  <c r="BU293" i="1"/>
  <c r="CG293" i="1"/>
  <c r="A294" i="1"/>
  <c r="M294" i="1"/>
  <c r="Y294" i="1"/>
  <c r="AK294" i="1"/>
  <c r="AW294" i="1"/>
  <c r="BI294" i="1"/>
  <c r="BU294" i="1"/>
  <c r="CG294" i="1"/>
  <c r="A295" i="1"/>
  <c r="M295" i="1"/>
  <c r="Y295" i="1"/>
  <c r="AK295" i="1"/>
  <c r="AW295" i="1"/>
  <c r="BI295" i="1"/>
  <c r="BU295" i="1"/>
  <c r="CG295" i="1"/>
  <c r="A296" i="1"/>
  <c r="M296" i="1"/>
  <c r="Y296" i="1"/>
  <c r="AK296" i="1"/>
  <c r="AW296" i="1"/>
  <c r="BI296" i="1"/>
  <c r="BU296" i="1"/>
  <c r="CG296" i="1"/>
  <c r="A297" i="1"/>
  <c r="M297" i="1"/>
  <c r="Y297" i="1"/>
  <c r="AK297" i="1"/>
  <c r="AW297" i="1"/>
  <c r="BI297" i="1"/>
  <c r="BU297" i="1"/>
  <c r="CG297" i="1"/>
  <c r="A298" i="1"/>
  <c r="M298" i="1"/>
  <c r="Y298" i="1"/>
  <c r="AK298" i="1"/>
  <c r="AW298" i="1"/>
  <c r="BI298" i="1"/>
  <c r="BU298" i="1"/>
  <c r="CG298" i="1"/>
  <c r="A299" i="1"/>
  <c r="M299" i="1"/>
  <c r="Y299" i="1"/>
  <c r="AK299" i="1"/>
  <c r="AW299" i="1"/>
  <c r="BI299" i="1"/>
  <c r="BU299" i="1"/>
  <c r="CG299" i="1"/>
  <c r="A300" i="1"/>
  <c r="M300" i="1"/>
  <c r="Y300" i="1"/>
  <c r="AK300" i="1"/>
  <c r="AW300" i="1"/>
  <c r="BI300" i="1"/>
  <c r="BU300" i="1"/>
  <c r="CG300" i="1"/>
  <c r="A301" i="1"/>
  <c r="M301" i="1"/>
  <c r="Y301" i="1"/>
  <c r="AK301" i="1"/>
  <c r="AW301" i="1"/>
  <c r="BI301" i="1"/>
  <c r="BU301" i="1"/>
  <c r="CG301" i="1"/>
  <c r="A302" i="1"/>
  <c r="M302" i="1"/>
  <c r="Y302" i="1"/>
  <c r="AK302" i="1"/>
  <c r="AW302" i="1"/>
  <c r="BI302" i="1"/>
  <c r="BU302" i="1"/>
  <c r="CG302" i="1"/>
  <c r="A303" i="1"/>
  <c r="M303" i="1"/>
  <c r="Y303" i="1"/>
  <c r="AK303" i="1"/>
  <c r="AW303" i="1"/>
  <c r="BI303" i="1"/>
  <c r="BU303" i="1"/>
  <c r="CG303" i="1"/>
  <c r="A304" i="1"/>
  <c r="M304" i="1"/>
  <c r="Y304" i="1"/>
  <c r="AK304" i="1"/>
  <c r="AW304" i="1"/>
  <c r="BI304" i="1"/>
  <c r="BU304" i="1"/>
  <c r="CG304" i="1"/>
  <c r="A305" i="1"/>
  <c r="M305" i="1"/>
  <c r="Y305" i="1"/>
  <c r="AK305" i="1"/>
  <c r="AW305" i="1"/>
  <c r="BI305" i="1"/>
  <c r="BU305" i="1"/>
  <c r="CG305" i="1"/>
  <c r="A306" i="1"/>
  <c r="M306" i="1"/>
  <c r="Y306" i="1"/>
  <c r="AK306" i="1"/>
  <c r="AW306" i="1"/>
  <c r="BI306" i="1"/>
  <c r="BU306" i="1"/>
  <c r="CG306" i="1"/>
  <c r="A307" i="1"/>
  <c r="M307" i="1"/>
  <c r="Y307" i="1"/>
  <c r="AK307" i="1"/>
  <c r="AW307" i="1"/>
  <c r="BI307" i="1"/>
  <c r="BU307" i="1"/>
  <c r="CG307" i="1"/>
  <c r="A308" i="1"/>
  <c r="M308" i="1"/>
  <c r="Y308" i="1"/>
  <c r="AK308" i="1"/>
  <c r="AW308" i="1"/>
  <c r="BI308" i="1"/>
  <c r="BU308" i="1"/>
  <c r="CG308" i="1"/>
  <c r="A309" i="1"/>
  <c r="M309" i="1"/>
  <c r="Y309" i="1"/>
  <c r="AK309" i="1"/>
  <c r="AW309" i="1"/>
  <c r="BI309" i="1"/>
  <c r="BU309" i="1"/>
  <c r="CG309" i="1"/>
  <c r="A310" i="1"/>
  <c r="M310" i="1"/>
  <c r="Y310" i="1"/>
  <c r="AK310" i="1"/>
  <c r="AW310" i="1"/>
  <c r="BI310" i="1"/>
  <c r="BU310" i="1"/>
  <c r="CG310" i="1"/>
  <c r="A311" i="1"/>
  <c r="M311" i="1"/>
  <c r="Y311" i="1"/>
  <c r="AK311" i="1"/>
  <c r="AW311" i="1"/>
  <c r="BI311" i="1"/>
  <c r="BU311" i="1"/>
  <c r="CG311" i="1"/>
  <c r="A312" i="1"/>
  <c r="M312" i="1"/>
  <c r="Y312" i="1"/>
  <c r="AK312" i="1"/>
  <c r="AW312" i="1"/>
  <c r="BI312" i="1"/>
  <c r="BU312" i="1"/>
  <c r="CG312" i="1"/>
  <c r="A313" i="1"/>
  <c r="M313" i="1"/>
  <c r="Y313" i="1"/>
  <c r="AK313" i="1"/>
  <c r="AW313" i="1"/>
  <c r="BI313" i="1"/>
  <c r="BU313" i="1"/>
  <c r="CG313" i="1"/>
  <c r="A314" i="1"/>
  <c r="M314" i="1"/>
  <c r="Y314" i="1"/>
  <c r="AK314" i="1"/>
  <c r="AW314" i="1"/>
  <c r="BI314" i="1"/>
  <c r="BU314" i="1"/>
  <c r="CG314" i="1"/>
  <c r="A315" i="1"/>
  <c r="M315" i="1"/>
  <c r="Y315" i="1"/>
  <c r="AK315" i="1"/>
  <c r="AW315" i="1"/>
  <c r="BI315" i="1"/>
  <c r="BU315" i="1"/>
  <c r="CG315" i="1"/>
  <c r="A316" i="1"/>
  <c r="M316" i="1"/>
  <c r="Y316" i="1"/>
  <c r="AK316" i="1"/>
  <c r="AW316" i="1"/>
  <c r="BI316" i="1"/>
  <c r="BU316" i="1"/>
  <c r="CG316" i="1"/>
  <c r="A317" i="1"/>
  <c r="M317" i="1"/>
  <c r="Y317" i="1"/>
  <c r="AK317" i="1"/>
  <c r="AW317" i="1"/>
  <c r="BI317" i="1"/>
  <c r="BU317" i="1"/>
  <c r="CG317" i="1"/>
  <c r="A318" i="1"/>
  <c r="M318" i="1"/>
  <c r="Y318" i="1"/>
  <c r="AK318" i="1"/>
  <c r="AW318" i="1"/>
  <c r="BI318" i="1"/>
  <c r="BU318" i="1"/>
  <c r="CG318" i="1"/>
  <c r="A319" i="1"/>
  <c r="M319" i="1"/>
  <c r="Y319" i="1"/>
  <c r="AK319" i="1"/>
  <c r="AW319" i="1"/>
  <c r="BI319" i="1"/>
  <c r="BU319" i="1"/>
  <c r="CG319" i="1"/>
  <c r="A320" i="1"/>
  <c r="M320" i="1"/>
  <c r="Y320" i="1"/>
  <c r="AK320" i="1"/>
  <c r="AW320" i="1"/>
  <c r="BI320" i="1"/>
  <c r="BU320" i="1"/>
  <c r="CG320" i="1"/>
  <c r="A321" i="1"/>
  <c r="M321" i="1"/>
  <c r="Y321" i="1"/>
  <c r="AK321" i="1"/>
  <c r="AW321" i="1"/>
  <c r="BI321" i="1"/>
  <c r="BU321" i="1"/>
  <c r="CG321" i="1"/>
  <c r="A322" i="1"/>
  <c r="M322" i="1"/>
  <c r="Y322" i="1"/>
  <c r="AK322" i="1"/>
  <c r="AW322" i="1"/>
  <c r="BI322" i="1"/>
  <c r="BU322" i="1"/>
  <c r="CG322" i="1"/>
  <c r="A323" i="1"/>
  <c r="M323" i="1"/>
  <c r="Y323" i="1"/>
  <c r="AK323" i="1"/>
  <c r="AW323" i="1"/>
  <c r="BI323" i="1"/>
  <c r="BU323" i="1"/>
  <c r="CG323" i="1"/>
  <c r="A324" i="1"/>
  <c r="M324" i="1"/>
  <c r="Y324" i="1"/>
  <c r="AK324" i="1"/>
  <c r="AW324" i="1"/>
  <c r="BI324" i="1"/>
  <c r="BU324" i="1"/>
  <c r="CG324" i="1"/>
  <c r="A325" i="1"/>
  <c r="M325" i="1"/>
  <c r="Y325" i="1"/>
  <c r="AK325" i="1"/>
  <c r="AW325" i="1"/>
  <c r="BI325" i="1"/>
  <c r="BU325" i="1"/>
  <c r="CG325" i="1"/>
  <c r="A326" i="1"/>
  <c r="M326" i="1"/>
  <c r="Y326" i="1"/>
  <c r="AK326" i="1"/>
  <c r="AW326" i="1"/>
  <c r="BI326" i="1"/>
  <c r="BU326" i="1"/>
  <c r="CG326" i="1"/>
  <c r="A327" i="1"/>
  <c r="M327" i="1"/>
  <c r="Y327" i="1"/>
  <c r="AK327" i="1"/>
  <c r="AW327" i="1"/>
  <c r="BI327" i="1"/>
  <c r="BU327" i="1"/>
  <c r="CG327" i="1"/>
  <c r="A328" i="1"/>
  <c r="M328" i="1"/>
  <c r="Y328" i="1"/>
  <c r="AK328" i="1"/>
  <c r="AW328" i="1"/>
  <c r="BI328" i="1"/>
  <c r="BU328" i="1"/>
  <c r="CG328" i="1"/>
  <c r="A329" i="1"/>
  <c r="M329" i="1"/>
  <c r="Y329" i="1"/>
  <c r="AK329" i="1"/>
  <c r="AW329" i="1"/>
  <c r="BI329" i="1"/>
  <c r="BU329" i="1"/>
  <c r="CG329" i="1"/>
  <c r="A330" i="1"/>
  <c r="M330" i="1"/>
  <c r="Y330" i="1"/>
  <c r="AK330" i="1"/>
  <c r="AW330" i="1"/>
  <c r="BI330" i="1"/>
  <c r="BU330" i="1"/>
  <c r="CG330" i="1"/>
  <c r="A331" i="1"/>
  <c r="M331" i="1"/>
  <c r="Y331" i="1"/>
  <c r="AK331" i="1"/>
  <c r="AW331" i="1"/>
  <c r="BI331" i="1"/>
  <c r="BU331" i="1"/>
  <c r="CG331" i="1"/>
  <c r="A332" i="1"/>
  <c r="M332" i="1"/>
  <c r="Y332" i="1"/>
  <c r="AK332" i="1"/>
  <c r="AW332" i="1"/>
  <c r="BI332" i="1"/>
  <c r="BU332" i="1"/>
  <c r="CG332" i="1"/>
  <c r="A333" i="1"/>
  <c r="M333" i="1"/>
  <c r="Y333" i="1"/>
  <c r="AK333" i="1"/>
  <c r="AW333" i="1"/>
  <c r="BI333" i="1"/>
  <c r="BU333" i="1"/>
  <c r="CG333" i="1"/>
  <c r="A334" i="1"/>
  <c r="M334" i="1"/>
  <c r="Y334" i="1"/>
  <c r="AK334" i="1"/>
  <c r="AW334" i="1"/>
  <c r="BI334" i="1"/>
  <c r="BU334" i="1"/>
  <c r="CG334" i="1"/>
  <c r="A335" i="1"/>
  <c r="M335" i="1"/>
  <c r="Y335" i="1"/>
  <c r="AK335" i="1"/>
  <c r="AW335" i="1"/>
  <c r="BI335" i="1"/>
  <c r="BU335" i="1"/>
  <c r="CG335" i="1"/>
  <c r="A336" i="1"/>
  <c r="M336" i="1"/>
  <c r="Y336" i="1"/>
  <c r="AK336" i="1"/>
  <c r="AW336" i="1"/>
  <c r="BI336" i="1"/>
  <c r="BU336" i="1"/>
  <c r="CG336" i="1"/>
  <c r="A337" i="1"/>
  <c r="M337" i="1"/>
  <c r="Y337" i="1"/>
  <c r="AK337" i="1"/>
  <c r="AW337" i="1"/>
  <c r="BI337" i="1"/>
  <c r="BU337" i="1"/>
  <c r="CG337" i="1"/>
  <c r="A338" i="1"/>
  <c r="M338" i="1"/>
  <c r="Y338" i="1"/>
  <c r="AK338" i="1"/>
  <c r="AW338" i="1"/>
  <c r="BI338" i="1"/>
  <c r="BU338" i="1"/>
  <c r="CG338" i="1"/>
  <c r="A339" i="1"/>
  <c r="M339" i="1"/>
  <c r="Y339" i="1"/>
  <c r="AK339" i="1"/>
  <c r="AW339" i="1"/>
  <c r="BI339" i="1"/>
  <c r="BU339" i="1"/>
  <c r="CG339" i="1"/>
  <c r="A340" i="1"/>
  <c r="M340" i="1"/>
  <c r="Y340" i="1"/>
  <c r="AK340" i="1"/>
  <c r="AW340" i="1"/>
  <c r="BI340" i="1"/>
  <c r="BU340" i="1"/>
  <c r="CG340" i="1"/>
  <c r="A341" i="1"/>
  <c r="M341" i="1"/>
  <c r="Y341" i="1"/>
  <c r="AK341" i="1"/>
  <c r="AW341" i="1"/>
  <c r="BI341" i="1"/>
  <c r="BU341" i="1"/>
  <c r="CG341" i="1"/>
  <c r="A342" i="1"/>
  <c r="M342" i="1"/>
  <c r="Y342" i="1"/>
  <c r="AK342" i="1"/>
  <c r="AW342" i="1"/>
  <c r="BI342" i="1"/>
  <c r="BU342" i="1"/>
  <c r="CG342" i="1"/>
  <c r="A343" i="1"/>
  <c r="M343" i="1"/>
  <c r="Y343" i="1"/>
  <c r="AK343" i="1"/>
  <c r="AW343" i="1"/>
  <c r="BI343" i="1"/>
  <c r="BU343" i="1"/>
  <c r="CG343" i="1"/>
  <c r="A344" i="1"/>
  <c r="M344" i="1"/>
  <c r="Y344" i="1"/>
  <c r="AK344" i="1"/>
  <c r="AW344" i="1"/>
  <c r="BI344" i="1"/>
  <c r="BU344" i="1"/>
  <c r="CG344" i="1"/>
  <c r="A345" i="1"/>
  <c r="M345" i="1"/>
  <c r="Y345" i="1"/>
  <c r="AK345" i="1"/>
  <c r="AW345" i="1"/>
  <c r="BI345" i="1"/>
  <c r="BU345" i="1"/>
  <c r="CG345" i="1"/>
  <c r="A346" i="1"/>
  <c r="M346" i="1"/>
  <c r="Y346" i="1"/>
  <c r="AK346" i="1"/>
  <c r="AW346" i="1"/>
  <c r="BI346" i="1"/>
  <c r="BU346" i="1"/>
  <c r="CG346" i="1"/>
  <c r="A347" i="1"/>
  <c r="M347" i="1"/>
  <c r="Y347" i="1"/>
  <c r="AK347" i="1"/>
  <c r="AW347" i="1"/>
  <c r="BI347" i="1"/>
  <c r="BU347" i="1"/>
  <c r="CG347" i="1"/>
  <c r="A348" i="1"/>
  <c r="M348" i="1"/>
  <c r="Y348" i="1"/>
  <c r="AK348" i="1"/>
  <c r="AW348" i="1"/>
  <c r="BI348" i="1"/>
  <c r="BU348" i="1"/>
  <c r="CG348" i="1"/>
  <c r="A349" i="1"/>
  <c r="M349" i="1"/>
  <c r="Y349" i="1"/>
  <c r="AK349" i="1"/>
  <c r="AW349" i="1"/>
  <c r="BI349" i="1"/>
  <c r="BU349" i="1"/>
  <c r="CG349" i="1"/>
  <c r="A350" i="1"/>
  <c r="M350" i="1"/>
  <c r="Y350" i="1"/>
  <c r="AK350" i="1"/>
  <c r="AW350" i="1"/>
  <c r="BI350" i="1"/>
  <c r="BU350" i="1"/>
  <c r="CG350" i="1"/>
  <c r="A351" i="1"/>
  <c r="M351" i="1"/>
  <c r="Y351" i="1"/>
  <c r="AK351" i="1"/>
  <c r="AW351" i="1"/>
  <c r="BI351" i="1"/>
  <c r="BU351" i="1"/>
  <c r="CG351" i="1"/>
  <c r="A352" i="1"/>
  <c r="M352" i="1"/>
  <c r="Y352" i="1"/>
  <c r="AK352" i="1"/>
  <c r="AW352" i="1"/>
  <c r="BI352" i="1"/>
  <c r="BU352" i="1"/>
  <c r="CG352" i="1"/>
  <c r="A353" i="1"/>
  <c r="M353" i="1"/>
  <c r="Y353" i="1"/>
  <c r="AK353" i="1"/>
  <c r="AW353" i="1"/>
  <c r="BI353" i="1"/>
  <c r="BU353" i="1"/>
  <c r="CG353" i="1"/>
  <c r="A354" i="1"/>
  <c r="M354" i="1"/>
  <c r="Y354" i="1"/>
  <c r="AK354" i="1"/>
  <c r="AW354" i="1"/>
  <c r="BI354" i="1"/>
  <c r="BU354" i="1"/>
  <c r="CG354" i="1"/>
  <c r="A355" i="1"/>
  <c r="M355" i="1"/>
  <c r="Y355" i="1"/>
  <c r="AK355" i="1"/>
  <c r="AW355" i="1"/>
  <c r="BI355" i="1"/>
  <c r="BU355" i="1"/>
  <c r="CG355" i="1"/>
  <c r="A356" i="1"/>
  <c r="M356" i="1"/>
  <c r="Y356" i="1"/>
  <c r="AK356" i="1"/>
  <c r="AW356" i="1"/>
  <c r="BI356" i="1"/>
  <c r="BU356" i="1"/>
  <c r="CG356" i="1"/>
  <c r="A357" i="1"/>
  <c r="M357" i="1"/>
  <c r="Y357" i="1"/>
  <c r="AK357" i="1"/>
  <c r="AW357" i="1"/>
  <c r="BI357" i="1"/>
  <c r="BU357" i="1"/>
  <c r="CG357" i="1"/>
  <c r="A358" i="1"/>
  <c r="M358" i="1"/>
  <c r="Y358" i="1"/>
  <c r="AK358" i="1"/>
  <c r="AW358" i="1"/>
  <c r="BI358" i="1"/>
  <c r="BU358" i="1"/>
  <c r="CG358" i="1"/>
  <c r="A359" i="1"/>
  <c r="M359" i="1"/>
  <c r="Y359" i="1"/>
  <c r="AK359" i="1"/>
  <c r="AW359" i="1"/>
  <c r="BI359" i="1"/>
  <c r="BU359" i="1"/>
  <c r="CG359" i="1"/>
  <c r="A360" i="1"/>
  <c r="M360" i="1"/>
  <c r="Y360" i="1"/>
  <c r="AK360" i="1"/>
  <c r="AW360" i="1"/>
  <c r="BI360" i="1"/>
  <c r="BU360" i="1"/>
  <c r="CG360" i="1"/>
  <c r="A361" i="1"/>
  <c r="M361" i="1"/>
  <c r="Y361" i="1"/>
  <c r="AK361" i="1"/>
  <c r="AW361" i="1"/>
  <c r="BI361" i="1"/>
  <c r="BU361" i="1"/>
  <c r="CG361" i="1"/>
  <c r="A362" i="1"/>
  <c r="M362" i="1"/>
  <c r="Y362" i="1"/>
  <c r="AK362" i="1"/>
  <c r="AW362" i="1"/>
  <c r="BI362" i="1"/>
  <c r="BU362" i="1"/>
  <c r="CG362" i="1"/>
  <c r="A363" i="1"/>
  <c r="M363" i="1"/>
  <c r="Y363" i="1"/>
  <c r="AK363" i="1"/>
  <c r="AW363" i="1"/>
  <c r="BI363" i="1"/>
  <c r="BU363" i="1"/>
  <c r="CG363" i="1"/>
  <c r="A364" i="1"/>
  <c r="M364" i="1"/>
  <c r="Y364" i="1"/>
  <c r="AK364" i="1"/>
  <c r="AW364" i="1"/>
  <c r="BI364" i="1"/>
  <c r="BU364" i="1"/>
  <c r="CG364" i="1"/>
  <c r="A365" i="1"/>
  <c r="M365" i="1"/>
  <c r="Y365" i="1"/>
  <c r="AK365" i="1"/>
  <c r="AW365" i="1"/>
  <c r="BI365" i="1"/>
  <c r="BU365" i="1"/>
  <c r="CG365" i="1"/>
  <c r="A366" i="1"/>
  <c r="M366" i="1"/>
  <c r="Y366" i="1"/>
  <c r="AK366" i="1"/>
  <c r="AW366" i="1"/>
  <c r="BI366" i="1"/>
  <c r="BU366" i="1"/>
  <c r="CG366" i="1"/>
  <c r="A367" i="1"/>
  <c r="M367" i="1"/>
  <c r="Y367" i="1"/>
  <c r="AK367" i="1"/>
  <c r="AW367" i="1"/>
  <c r="BI367" i="1"/>
  <c r="BU367" i="1"/>
  <c r="CG367" i="1"/>
  <c r="A368" i="1"/>
  <c r="M368" i="1"/>
  <c r="Y368" i="1"/>
  <c r="AK368" i="1"/>
  <c r="AW368" i="1"/>
  <c r="BI368" i="1"/>
  <c r="BU368" i="1"/>
  <c r="CG368" i="1"/>
  <c r="A369" i="1"/>
  <c r="M369" i="1"/>
  <c r="Y369" i="1"/>
  <c r="AK369" i="1"/>
  <c r="AW369" i="1"/>
  <c r="BI369" i="1"/>
  <c r="BU369" i="1"/>
  <c r="CG369" i="1"/>
  <c r="A370" i="1"/>
  <c r="M370" i="1"/>
  <c r="Y370" i="1"/>
  <c r="AK370" i="1"/>
  <c r="AW370" i="1"/>
  <c r="BI370" i="1"/>
  <c r="BU370" i="1"/>
  <c r="CG370" i="1"/>
  <c r="A371" i="1"/>
  <c r="M371" i="1"/>
  <c r="Y371" i="1"/>
  <c r="AK371" i="1"/>
  <c r="AW371" i="1"/>
  <c r="BI371" i="1"/>
  <c r="BU371" i="1"/>
  <c r="CG371" i="1"/>
  <c r="A372" i="1"/>
  <c r="M372" i="1"/>
  <c r="Y372" i="1"/>
  <c r="AK372" i="1"/>
  <c r="AW372" i="1"/>
  <c r="BI372" i="1"/>
  <c r="BU372" i="1"/>
  <c r="CG372" i="1"/>
  <c r="A373" i="1"/>
  <c r="M373" i="1"/>
  <c r="Y373" i="1"/>
  <c r="AK373" i="1"/>
  <c r="AW373" i="1"/>
  <c r="BI373" i="1"/>
  <c r="BU373" i="1"/>
  <c r="CG373" i="1"/>
  <c r="A374" i="1"/>
  <c r="M374" i="1"/>
  <c r="Y374" i="1"/>
  <c r="AK374" i="1"/>
  <c r="AW374" i="1"/>
  <c r="BI374" i="1"/>
  <c r="BU374" i="1"/>
  <c r="CG374" i="1"/>
  <c r="A375" i="1"/>
  <c r="M375" i="1"/>
  <c r="Y375" i="1"/>
  <c r="AK375" i="1"/>
  <c r="AW375" i="1"/>
  <c r="BI375" i="1"/>
  <c r="BU375" i="1"/>
  <c r="CG375" i="1"/>
  <c r="A376" i="1"/>
  <c r="M376" i="1"/>
  <c r="Y376" i="1"/>
  <c r="AK376" i="1"/>
  <c r="AW376" i="1"/>
  <c r="BI376" i="1"/>
  <c r="BU376" i="1"/>
  <c r="CG376" i="1"/>
  <c r="A377" i="1"/>
  <c r="M377" i="1"/>
  <c r="Y377" i="1"/>
  <c r="AK377" i="1"/>
  <c r="AW377" i="1"/>
  <c r="BI377" i="1"/>
  <c r="BU377" i="1"/>
  <c r="CG377" i="1"/>
  <c r="A378" i="1"/>
  <c r="M378" i="1"/>
  <c r="Y378" i="1"/>
  <c r="AK378" i="1"/>
  <c r="AW378" i="1"/>
  <c r="BI378" i="1"/>
  <c r="BU378" i="1"/>
  <c r="CG378" i="1"/>
  <c r="A379" i="1"/>
  <c r="M379" i="1"/>
  <c r="Y379" i="1"/>
  <c r="AK379" i="1"/>
  <c r="AW379" i="1"/>
  <c r="BI379" i="1"/>
  <c r="BU379" i="1"/>
  <c r="CG379" i="1"/>
  <c r="A380" i="1"/>
  <c r="M380" i="1"/>
  <c r="Y380" i="1"/>
  <c r="AK380" i="1"/>
  <c r="AW380" i="1"/>
  <c r="BI380" i="1"/>
  <c r="BU380" i="1"/>
  <c r="CG380" i="1"/>
  <c r="A381" i="1"/>
  <c r="M381" i="1"/>
  <c r="Y381" i="1"/>
  <c r="AK381" i="1"/>
  <c r="AW381" i="1"/>
  <c r="BI381" i="1"/>
  <c r="BU381" i="1"/>
  <c r="CG381" i="1"/>
  <c r="A382" i="1"/>
  <c r="M382" i="1"/>
  <c r="Y382" i="1"/>
  <c r="AK382" i="1"/>
  <c r="AW382" i="1"/>
  <c r="BI382" i="1"/>
  <c r="BU382" i="1"/>
  <c r="CG382" i="1"/>
  <c r="A383" i="1"/>
  <c r="M383" i="1"/>
  <c r="Y383" i="1"/>
  <c r="AK383" i="1"/>
  <c r="AW383" i="1"/>
  <c r="BI383" i="1"/>
  <c r="BU383" i="1"/>
  <c r="CG383" i="1"/>
  <c r="A384" i="1"/>
  <c r="M384" i="1"/>
  <c r="Y384" i="1"/>
  <c r="AK384" i="1"/>
  <c r="AW384" i="1"/>
  <c r="BI384" i="1"/>
  <c r="BU384" i="1"/>
  <c r="CG384" i="1"/>
  <c r="A385" i="1"/>
  <c r="M385" i="1"/>
  <c r="Y385" i="1"/>
  <c r="AK385" i="1"/>
  <c r="AW385" i="1"/>
  <c r="BI385" i="1"/>
  <c r="BU385" i="1"/>
  <c r="CG385" i="1"/>
  <c r="A386" i="1"/>
  <c r="M386" i="1"/>
  <c r="Y386" i="1"/>
  <c r="AK386" i="1"/>
  <c r="AW386" i="1"/>
  <c r="BI386" i="1"/>
  <c r="BU386" i="1"/>
  <c r="CG386" i="1"/>
  <c r="A387" i="1"/>
  <c r="M387" i="1"/>
  <c r="Y387" i="1"/>
  <c r="AK387" i="1"/>
  <c r="AW387" i="1"/>
  <c r="BI387" i="1"/>
  <c r="BU387" i="1"/>
  <c r="CG387" i="1"/>
  <c r="A388" i="1"/>
  <c r="M388" i="1"/>
  <c r="Y388" i="1"/>
  <c r="AK388" i="1"/>
  <c r="AW388" i="1"/>
  <c r="BI388" i="1"/>
  <c r="BU388" i="1"/>
  <c r="CG388" i="1"/>
  <c r="A389" i="1"/>
  <c r="M389" i="1"/>
  <c r="Y389" i="1"/>
  <c r="AK389" i="1"/>
  <c r="AW389" i="1"/>
  <c r="BI389" i="1"/>
  <c r="BU389" i="1"/>
  <c r="CG389" i="1"/>
  <c r="A390" i="1"/>
  <c r="M390" i="1"/>
  <c r="Y390" i="1"/>
  <c r="AK390" i="1"/>
  <c r="AW390" i="1"/>
  <c r="BI390" i="1"/>
  <c r="BU390" i="1"/>
  <c r="CG390" i="1"/>
  <c r="A391" i="1"/>
  <c r="M391" i="1"/>
  <c r="Y391" i="1"/>
  <c r="AK391" i="1"/>
  <c r="AW391" i="1"/>
  <c r="BI391" i="1"/>
  <c r="BU391" i="1"/>
  <c r="CG391" i="1"/>
  <c r="A392" i="1"/>
  <c r="M392" i="1"/>
  <c r="Y392" i="1"/>
  <c r="AK392" i="1"/>
  <c r="AW392" i="1"/>
  <c r="BI392" i="1"/>
  <c r="BU392" i="1"/>
  <c r="CG392" i="1"/>
  <c r="A393" i="1"/>
  <c r="M393" i="1"/>
  <c r="Y393" i="1"/>
  <c r="AK393" i="1"/>
  <c r="AW393" i="1"/>
  <c r="BI393" i="1"/>
  <c r="BU393" i="1"/>
  <c r="CG393" i="1"/>
  <c r="A394" i="1"/>
  <c r="M394" i="1"/>
  <c r="Y394" i="1"/>
  <c r="AK394" i="1"/>
  <c r="AW394" i="1"/>
  <c r="BI394" i="1"/>
  <c r="BU394" i="1"/>
  <c r="CG394" i="1"/>
  <c r="A395" i="1"/>
  <c r="M395" i="1"/>
  <c r="Y395" i="1"/>
  <c r="AK395" i="1"/>
  <c r="AW395" i="1"/>
  <c r="BI395" i="1"/>
  <c r="BU395" i="1"/>
  <c r="CG395" i="1"/>
  <c r="A396" i="1"/>
  <c r="M396" i="1"/>
  <c r="Y396" i="1"/>
  <c r="AK396" i="1"/>
  <c r="AW396" i="1"/>
  <c r="BI396" i="1"/>
  <c r="BU396" i="1"/>
  <c r="CG396" i="1"/>
  <c r="A397" i="1"/>
  <c r="M397" i="1"/>
  <c r="Y397" i="1"/>
  <c r="AK397" i="1"/>
  <c r="AW397" i="1"/>
  <c r="BI397" i="1"/>
  <c r="BU397" i="1"/>
  <c r="CG397" i="1"/>
  <c r="A398" i="1"/>
  <c r="M398" i="1"/>
  <c r="Y398" i="1"/>
  <c r="AK398" i="1"/>
  <c r="AW398" i="1"/>
  <c r="BI398" i="1"/>
  <c r="BU398" i="1"/>
  <c r="CG398" i="1"/>
  <c r="A399" i="1"/>
  <c r="M399" i="1"/>
  <c r="Y399" i="1"/>
  <c r="AK399" i="1"/>
  <c r="AW399" i="1"/>
  <c r="BI399" i="1"/>
  <c r="BU399" i="1"/>
  <c r="CG399" i="1"/>
  <c r="A400" i="1"/>
  <c r="M400" i="1"/>
  <c r="Y400" i="1"/>
  <c r="AK400" i="1"/>
  <c r="AW400" i="1"/>
  <c r="BI400" i="1"/>
  <c r="BU400" i="1"/>
  <c r="CG400" i="1"/>
  <c r="A401" i="1"/>
  <c r="M401" i="1"/>
  <c r="Y401" i="1"/>
  <c r="AK401" i="1"/>
  <c r="AW401" i="1"/>
  <c r="BI401" i="1"/>
  <c r="BU401" i="1"/>
  <c r="CG401" i="1"/>
  <c r="A402" i="1"/>
  <c r="M402" i="1"/>
  <c r="Y402" i="1"/>
  <c r="AK402" i="1"/>
  <c r="AW402" i="1"/>
  <c r="BI402" i="1"/>
  <c r="BU402" i="1"/>
  <c r="CG402" i="1"/>
  <c r="A403" i="1"/>
  <c r="M403" i="1"/>
  <c r="Y403" i="1"/>
  <c r="AK403" i="1"/>
  <c r="AW403" i="1"/>
  <c r="BI403" i="1"/>
  <c r="BU403" i="1"/>
  <c r="CG403" i="1"/>
  <c r="A404" i="1"/>
  <c r="M404" i="1"/>
  <c r="Y404" i="1"/>
  <c r="AK404" i="1"/>
  <c r="AW404" i="1"/>
  <c r="BI404" i="1"/>
  <c r="BU404" i="1"/>
  <c r="CG404" i="1"/>
  <c r="A405" i="1"/>
  <c r="M405" i="1"/>
  <c r="Y405" i="1"/>
  <c r="AK405" i="1"/>
  <c r="AW405" i="1"/>
  <c r="BI405" i="1"/>
  <c r="BU405" i="1"/>
  <c r="CG405" i="1"/>
  <c r="A406" i="1"/>
  <c r="M406" i="1"/>
  <c r="Y406" i="1"/>
  <c r="AK406" i="1"/>
  <c r="AW406" i="1"/>
  <c r="BI406" i="1"/>
  <c r="BU406" i="1"/>
  <c r="CG406" i="1"/>
  <c r="A407" i="1"/>
  <c r="M407" i="1"/>
  <c r="Y407" i="1"/>
  <c r="AK407" i="1"/>
  <c r="AW407" i="1"/>
  <c r="BI407" i="1"/>
  <c r="BU407" i="1"/>
  <c r="CG407" i="1"/>
  <c r="A408" i="1"/>
  <c r="M408" i="1"/>
  <c r="Y408" i="1"/>
  <c r="AK408" i="1"/>
  <c r="AW408" i="1"/>
  <c r="BI408" i="1"/>
  <c r="BU408" i="1"/>
  <c r="CG408" i="1"/>
  <c r="A409" i="1"/>
  <c r="M409" i="1"/>
  <c r="Y409" i="1"/>
  <c r="AK409" i="1"/>
  <c r="AW409" i="1"/>
  <c r="BI409" i="1"/>
  <c r="BU409" i="1"/>
  <c r="CG409" i="1"/>
  <c r="A410" i="1"/>
  <c r="M410" i="1"/>
  <c r="Y410" i="1"/>
  <c r="AK410" i="1"/>
  <c r="AW410" i="1"/>
  <c r="BI410" i="1"/>
  <c r="BU410" i="1"/>
  <c r="CG410" i="1"/>
  <c r="A411" i="1"/>
  <c r="M411" i="1"/>
  <c r="Y411" i="1"/>
  <c r="AK411" i="1"/>
  <c r="AW411" i="1"/>
  <c r="BI411" i="1"/>
  <c r="BU411" i="1"/>
  <c r="CG411" i="1"/>
  <c r="A412" i="1"/>
  <c r="M412" i="1"/>
  <c r="Y412" i="1"/>
  <c r="AK412" i="1"/>
  <c r="AW412" i="1"/>
  <c r="BI412" i="1"/>
  <c r="BU412" i="1"/>
  <c r="CG412" i="1"/>
  <c r="A413" i="1"/>
  <c r="M413" i="1"/>
  <c r="Y413" i="1"/>
  <c r="AK413" i="1"/>
  <c r="AW413" i="1"/>
  <c r="BI413" i="1"/>
  <c r="BU413" i="1"/>
  <c r="CG413" i="1"/>
  <c r="A414" i="1"/>
  <c r="M414" i="1"/>
  <c r="Y414" i="1"/>
  <c r="AK414" i="1"/>
  <c r="AW414" i="1"/>
  <c r="BI414" i="1"/>
  <c r="BU414" i="1"/>
  <c r="CG414" i="1"/>
  <c r="A415" i="1"/>
  <c r="M415" i="1"/>
  <c r="Y415" i="1"/>
  <c r="AK415" i="1"/>
  <c r="AW415" i="1"/>
  <c r="BI415" i="1"/>
  <c r="BU415" i="1"/>
  <c r="CG415" i="1"/>
  <c r="A416" i="1"/>
  <c r="M416" i="1"/>
  <c r="Y416" i="1"/>
  <c r="AK416" i="1"/>
  <c r="AW416" i="1"/>
  <c r="BI416" i="1"/>
  <c r="BU416" i="1"/>
  <c r="CG416" i="1"/>
  <c r="A417" i="1"/>
  <c r="M417" i="1"/>
  <c r="Y417" i="1"/>
  <c r="AK417" i="1"/>
  <c r="AW417" i="1"/>
  <c r="BI417" i="1"/>
  <c r="BU417" i="1"/>
  <c r="CG417" i="1"/>
  <c r="A418" i="1"/>
  <c r="M418" i="1"/>
  <c r="Y418" i="1"/>
  <c r="AK418" i="1"/>
  <c r="AW418" i="1"/>
  <c r="BI418" i="1"/>
  <c r="BU418" i="1"/>
  <c r="CG418" i="1"/>
  <c r="A419" i="1"/>
  <c r="M419" i="1"/>
  <c r="Y419" i="1"/>
  <c r="AK419" i="1"/>
  <c r="AW419" i="1"/>
  <c r="BI419" i="1"/>
  <c r="BU419" i="1"/>
  <c r="CG419" i="1"/>
  <c r="A420" i="1"/>
  <c r="M420" i="1"/>
  <c r="Y420" i="1"/>
  <c r="AK420" i="1"/>
  <c r="AW420" i="1"/>
  <c r="BI420" i="1"/>
  <c r="BU420" i="1"/>
  <c r="CG420" i="1"/>
  <c r="A421" i="1"/>
  <c r="M421" i="1"/>
  <c r="Y421" i="1"/>
  <c r="AK421" i="1"/>
  <c r="AW421" i="1"/>
  <c r="BI421" i="1"/>
  <c r="BU421" i="1"/>
  <c r="CG421" i="1"/>
  <c r="A422" i="1"/>
  <c r="M422" i="1"/>
  <c r="Y422" i="1"/>
  <c r="AK422" i="1"/>
  <c r="AW422" i="1"/>
  <c r="BI422" i="1"/>
  <c r="BU422" i="1"/>
  <c r="CG422" i="1"/>
  <c r="A423" i="1"/>
  <c r="M423" i="1"/>
  <c r="Y423" i="1"/>
  <c r="AK423" i="1"/>
  <c r="AW423" i="1"/>
  <c r="BI423" i="1"/>
  <c r="BU423" i="1"/>
  <c r="CG423" i="1"/>
  <c r="A424" i="1"/>
  <c r="M424" i="1"/>
  <c r="Y424" i="1"/>
  <c r="AK424" i="1"/>
  <c r="AW424" i="1"/>
  <c r="BI424" i="1"/>
  <c r="BU424" i="1"/>
  <c r="CG424" i="1"/>
  <c r="A425" i="1"/>
  <c r="M425" i="1"/>
  <c r="Y425" i="1"/>
  <c r="AK425" i="1"/>
  <c r="AW425" i="1"/>
  <c r="BI425" i="1"/>
  <c r="BU425" i="1"/>
  <c r="CG425" i="1"/>
  <c r="A426" i="1"/>
  <c r="M426" i="1"/>
  <c r="Y426" i="1"/>
  <c r="AK426" i="1"/>
  <c r="AW426" i="1"/>
  <c r="BI426" i="1"/>
  <c r="BU426" i="1"/>
  <c r="CG426" i="1"/>
  <c r="A427" i="1"/>
  <c r="M427" i="1"/>
  <c r="Y427" i="1"/>
  <c r="AK427" i="1"/>
  <c r="AW427" i="1"/>
  <c r="BI427" i="1"/>
  <c r="BU427" i="1"/>
  <c r="CG427" i="1"/>
  <c r="A428" i="1"/>
  <c r="M428" i="1"/>
  <c r="Y428" i="1"/>
  <c r="AK428" i="1"/>
  <c r="AW428" i="1"/>
  <c r="BI428" i="1"/>
  <c r="BU428" i="1"/>
  <c r="CG428" i="1"/>
  <c r="A429" i="1"/>
  <c r="M429" i="1"/>
  <c r="Y429" i="1"/>
  <c r="AK429" i="1"/>
  <c r="AW429" i="1"/>
  <c r="BI429" i="1"/>
  <c r="BU429" i="1"/>
  <c r="CG429" i="1"/>
  <c r="A430" i="1"/>
  <c r="M430" i="1"/>
  <c r="Y430" i="1"/>
  <c r="AK430" i="1"/>
  <c r="AW430" i="1"/>
  <c r="BI430" i="1"/>
  <c r="BU430" i="1"/>
  <c r="CG430" i="1"/>
  <c r="A431" i="1"/>
  <c r="M431" i="1"/>
  <c r="Y431" i="1"/>
  <c r="AK431" i="1"/>
  <c r="AW431" i="1"/>
  <c r="BI431" i="1"/>
  <c r="BU431" i="1"/>
  <c r="CG431" i="1"/>
  <c r="A432" i="1"/>
  <c r="M432" i="1"/>
  <c r="Y432" i="1"/>
  <c r="AK432" i="1"/>
  <c r="AW432" i="1"/>
  <c r="BI432" i="1"/>
  <c r="BU432" i="1"/>
  <c r="CG432" i="1"/>
  <c r="A433" i="1"/>
  <c r="M433" i="1"/>
  <c r="Y433" i="1"/>
  <c r="AK433" i="1"/>
  <c r="AW433" i="1"/>
  <c r="BI433" i="1"/>
  <c r="BU433" i="1"/>
  <c r="CG433" i="1"/>
  <c r="A434" i="1"/>
  <c r="M434" i="1"/>
  <c r="Y434" i="1"/>
  <c r="AK434" i="1"/>
  <c r="AW434" i="1"/>
  <c r="BI434" i="1"/>
  <c r="BU434" i="1"/>
  <c r="CG434" i="1"/>
  <c r="A435" i="1"/>
  <c r="M435" i="1"/>
  <c r="Y435" i="1"/>
  <c r="AK435" i="1"/>
  <c r="AW435" i="1"/>
  <c r="BI435" i="1"/>
  <c r="BU435" i="1"/>
  <c r="CG435" i="1"/>
  <c r="A436" i="1"/>
  <c r="M436" i="1"/>
  <c r="Y436" i="1"/>
  <c r="AK436" i="1"/>
  <c r="AW436" i="1"/>
  <c r="BI436" i="1"/>
  <c r="BU436" i="1"/>
  <c r="CG436" i="1"/>
  <c r="A437" i="1"/>
  <c r="M437" i="1"/>
  <c r="Y437" i="1"/>
  <c r="AK437" i="1"/>
  <c r="AW437" i="1"/>
  <c r="BI437" i="1"/>
  <c r="BU437" i="1"/>
  <c r="CG437" i="1"/>
  <c r="A438" i="1"/>
  <c r="M438" i="1"/>
  <c r="Y438" i="1"/>
  <c r="AK438" i="1"/>
  <c r="AW438" i="1"/>
  <c r="BI438" i="1"/>
  <c r="BU438" i="1"/>
  <c r="CG438" i="1"/>
  <c r="A439" i="1"/>
  <c r="M439" i="1"/>
  <c r="Y439" i="1"/>
  <c r="AK439" i="1"/>
  <c r="AW439" i="1"/>
  <c r="BI439" i="1"/>
  <c r="BU439" i="1"/>
  <c r="CG439" i="1"/>
  <c r="A440" i="1"/>
  <c r="M440" i="1"/>
  <c r="Y440" i="1"/>
  <c r="AK440" i="1"/>
  <c r="AW440" i="1"/>
  <c r="BI440" i="1"/>
  <c r="BU440" i="1"/>
  <c r="CG440" i="1"/>
  <c r="A441" i="1"/>
  <c r="M441" i="1"/>
  <c r="Y441" i="1"/>
  <c r="AK441" i="1"/>
  <c r="AW441" i="1"/>
  <c r="BI441" i="1"/>
  <c r="BU441" i="1"/>
  <c r="CG441" i="1"/>
  <c r="A442" i="1"/>
  <c r="M442" i="1"/>
  <c r="Y442" i="1"/>
  <c r="AK442" i="1"/>
  <c r="AW442" i="1"/>
  <c r="BI442" i="1"/>
  <c r="BU442" i="1"/>
  <c r="CG442" i="1"/>
  <c r="A443" i="1"/>
  <c r="M443" i="1"/>
  <c r="Y443" i="1"/>
  <c r="AK443" i="1"/>
  <c r="AW443" i="1"/>
  <c r="BI443" i="1"/>
  <c r="BU443" i="1"/>
  <c r="CG443" i="1"/>
  <c r="A444" i="1"/>
  <c r="M444" i="1"/>
  <c r="Y444" i="1"/>
  <c r="AK444" i="1"/>
  <c r="AW444" i="1"/>
  <c r="BI444" i="1"/>
  <c r="BU444" i="1"/>
  <c r="CG444" i="1"/>
  <c r="A445" i="1"/>
  <c r="M445" i="1"/>
  <c r="Y445" i="1"/>
  <c r="AK445" i="1"/>
  <c r="AW445" i="1"/>
  <c r="BI445" i="1"/>
  <c r="BU445" i="1"/>
  <c r="CG445" i="1"/>
  <c r="A446" i="1"/>
  <c r="M446" i="1"/>
  <c r="Y446" i="1"/>
  <c r="AK446" i="1"/>
  <c r="AW446" i="1"/>
  <c r="BI446" i="1"/>
  <c r="BU446" i="1"/>
  <c r="CG446" i="1"/>
  <c r="A447" i="1"/>
  <c r="M447" i="1"/>
  <c r="Y447" i="1"/>
  <c r="AK447" i="1"/>
  <c r="AW447" i="1"/>
  <c r="BI447" i="1"/>
  <c r="BU447" i="1"/>
  <c r="CG447" i="1"/>
  <c r="A448" i="1"/>
  <c r="M448" i="1"/>
  <c r="Y448" i="1"/>
  <c r="AK448" i="1"/>
  <c r="AW448" i="1"/>
  <c r="BI448" i="1"/>
  <c r="BU448" i="1"/>
  <c r="CG448" i="1"/>
  <c r="A449" i="1"/>
  <c r="M449" i="1"/>
  <c r="Y449" i="1"/>
  <c r="AK449" i="1"/>
  <c r="AW449" i="1"/>
  <c r="BI449" i="1"/>
  <c r="BU449" i="1"/>
  <c r="CG449" i="1"/>
  <c r="A450" i="1"/>
  <c r="M450" i="1"/>
  <c r="Y450" i="1"/>
  <c r="AK450" i="1"/>
  <c r="AW450" i="1"/>
  <c r="BI450" i="1"/>
  <c r="BU450" i="1"/>
  <c r="CG450" i="1"/>
  <c r="A451" i="1"/>
  <c r="M451" i="1"/>
  <c r="Y451" i="1"/>
  <c r="AK451" i="1"/>
  <c r="AW451" i="1"/>
  <c r="BI451" i="1"/>
  <c r="BU451" i="1"/>
  <c r="CG451" i="1"/>
  <c r="A452" i="1"/>
  <c r="M452" i="1"/>
  <c r="Y452" i="1"/>
  <c r="AK452" i="1"/>
  <c r="AW452" i="1"/>
  <c r="BI452" i="1"/>
  <c r="BU452" i="1"/>
  <c r="CG452" i="1"/>
  <c r="A453" i="1"/>
  <c r="M453" i="1"/>
  <c r="Y453" i="1"/>
  <c r="AK453" i="1"/>
  <c r="AW453" i="1"/>
  <c r="BI453" i="1"/>
  <c r="BU453" i="1"/>
  <c r="CG453" i="1"/>
  <c r="A454" i="1"/>
  <c r="M454" i="1"/>
  <c r="Y454" i="1"/>
  <c r="AK454" i="1"/>
  <c r="AW454" i="1"/>
  <c r="BI454" i="1"/>
  <c r="BU454" i="1"/>
  <c r="CG454" i="1"/>
  <c r="A455" i="1"/>
  <c r="M455" i="1"/>
  <c r="Y455" i="1"/>
  <c r="AK455" i="1"/>
  <c r="AW455" i="1"/>
  <c r="BI455" i="1"/>
  <c r="BU455" i="1"/>
  <c r="CG455" i="1"/>
  <c r="A456" i="1"/>
  <c r="M456" i="1"/>
  <c r="Y456" i="1"/>
  <c r="AK456" i="1"/>
  <c r="AW456" i="1"/>
  <c r="BI456" i="1"/>
  <c r="BU456" i="1"/>
  <c r="CG456" i="1"/>
  <c r="A457" i="1"/>
  <c r="M457" i="1"/>
  <c r="Y457" i="1"/>
  <c r="AK457" i="1"/>
  <c r="AW457" i="1"/>
  <c r="BI457" i="1"/>
  <c r="BU457" i="1"/>
  <c r="CG457" i="1"/>
  <c r="A458" i="1"/>
  <c r="M458" i="1"/>
  <c r="Y458" i="1"/>
  <c r="AK458" i="1"/>
  <c r="AW458" i="1"/>
  <c r="BI458" i="1"/>
  <c r="BU458" i="1"/>
  <c r="CG458" i="1"/>
  <c r="A459" i="1"/>
  <c r="M459" i="1"/>
  <c r="Y459" i="1"/>
  <c r="AK459" i="1"/>
  <c r="AW459" i="1"/>
  <c r="BI459" i="1"/>
  <c r="BU459" i="1"/>
  <c r="CG459" i="1"/>
  <c r="A460" i="1"/>
  <c r="M460" i="1"/>
  <c r="Y460" i="1"/>
  <c r="AK460" i="1"/>
  <c r="AW460" i="1"/>
  <c r="BI460" i="1"/>
  <c r="BU460" i="1"/>
  <c r="CG460" i="1"/>
  <c r="A461" i="1"/>
  <c r="M461" i="1"/>
  <c r="Y461" i="1"/>
  <c r="AK461" i="1"/>
  <c r="AW461" i="1"/>
  <c r="BI461" i="1"/>
  <c r="BU461" i="1"/>
  <c r="CG461" i="1"/>
  <c r="A462" i="1"/>
  <c r="M462" i="1"/>
  <c r="Y462" i="1"/>
  <c r="AK462" i="1"/>
  <c r="AW462" i="1"/>
  <c r="BI462" i="1"/>
  <c r="BU462" i="1"/>
  <c r="CG462" i="1"/>
  <c r="A463" i="1"/>
  <c r="M463" i="1"/>
  <c r="Y463" i="1"/>
  <c r="AK463" i="1"/>
  <c r="AW463" i="1"/>
  <c r="BI463" i="1"/>
  <c r="BU463" i="1"/>
  <c r="CG463" i="1"/>
  <c r="A464" i="1"/>
  <c r="M464" i="1"/>
  <c r="Y464" i="1"/>
  <c r="AK464" i="1"/>
  <c r="AW464" i="1"/>
  <c r="BI464" i="1"/>
  <c r="BU464" i="1"/>
  <c r="CG464" i="1"/>
  <c r="A465" i="1"/>
  <c r="M465" i="1"/>
  <c r="Y465" i="1"/>
  <c r="AK465" i="1"/>
  <c r="AW465" i="1"/>
  <c r="BI465" i="1"/>
  <c r="BU465" i="1"/>
  <c r="CG465" i="1"/>
  <c r="A466" i="1"/>
  <c r="M466" i="1"/>
  <c r="Y466" i="1"/>
  <c r="AK466" i="1"/>
  <c r="AW466" i="1"/>
  <c r="BI466" i="1"/>
  <c r="BU466" i="1"/>
  <c r="CG466" i="1"/>
  <c r="A467" i="1"/>
  <c r="M467" i="1"/>
  <c r="Y467" i="1"/>
  <c r="AK467" i="1"/>
  <c r="AW467" i="1"/>
  <c r="BI467" i="1"/>
  <c r="BU467" i="1"/>
  <c r="CG467" i="1"/>
  <c r="A468" i="1"/>
  <c r="M468" i="1"/>
  <c r="Y468" i="1"/>
  <c r="AK468" i="1"/>
  <c r="AW468" i="1"/>
  <c r="BI468" i="1"/>
  <c r="BU468" i="1"/>
  <c r="CG468" i="1"/>
  <c r="A469" i="1"/>
  <c r="M469" i="1"/>
  <c r="Y469" i="1"/>
  <c r="AK469" i="1"/>
  <c r="AW469" i="1"/>
  <c r="BI469" i="1"/>
  <c r="BU469" i="1"/>
  <c r="CG469" i="1"/>
  <c r="A470" i="1"/>
  <c r="M470" i="1"/>
  <c r="Y470" i="1"/>
  <c r="AK470" i="1"/>
  <c r="AW470" i="1"/>
  <c r="BI470" i="1"/>
  <c r="BU470" i="1"/>
  <c r="CG470" i="1"/>
  <c r="A471" i="1"/>
  <c r="M471" i="1"/>
  <c r="Y471" i="1"/>
  <c r="AK471" i="1"/>
  <c r="AW471" i="1"/>
  <c r="BI471" i="1"/>
  <c r="BU471" i="1"/>
  <c r="CG471" i="1"/>
  <c r="A472" i="1"/>
  <c r="M472" i="1"/>
  <c r="Y472" i="1"/>
  <c r="AK472" i="1"/>
  <c r="AW472" i="1"/>
  <c r="BI472" i="1"/>
  <c r="BU472" i="1"/>
  <c r="CG472" i="1"/>
  <c r="A473" i="1"/>
  <c r="M473" i="1"/>
  <c r="Y473" i="1"/>
  <c r="AK473" i="1"/>
  <c r="AW473" i="1"/>
  <c r="BI473" i="1"/>
  <c r="BU473" i="1"/>
  <c r="CG473" i="1"/>
  <c r="A474" i="1"/>
  <c r="M474" i="1"/>
  <c r="Y474" i="1"/>
  <c r="AK474" i="1"/>
  <c r="AW474" i="1"/>
  <c r="BI474" i="1"/>
  <c r="BU474" i="1"/>
  <c r="CG474" i="1"/>
  <c r="A475" i="1"/>
  <c r="M475" i="1"/>
  <c r="Y475" i="1"/>
  <c r="AK475" i="1"/>
  <c r="AW475" i="1"/>
  <c r="BI475" i="1"/>
  <c r="BU475" i="1"/>
  <c r="CG475" i="1"/>
  <c r="A476" i="1"/>
  <c r="M476" i="1"/>
  <c r="Y476" i="1"/>
  <c r="AK476" i="1"/>
  <c r="AW476" i="1"/>
  <c r="BI476" i="1"/>
  <c r="BU476" i="1"/>
  <c r="CG476" i="1"/>
  <c r="A477" i="1"/>
  <c r="M477" i="1"/>
  <c r="Y477" i="1"/>
  <c r="AK477" i="1"/>
  <c r="AW477" i="1"/>
  <c r="BI477" i="1"/>
  <c r="BU477" i="1"/>
  <c r="CG477" i="1"/>
  <c r="A478" i="1"/>
  <c r="M478" i="1"/>
  <c r="Y478" i="1"/>
  <c r="AK478" i="1"/>
  <c r="AW478" i="1"/>
  <c r="BI478" i="1"/>
  <c r="BU478" i="1"/>
  <c r="CG478" i="1"/>
  <c r="A479" i="1"/>
  <c r="M479" i="1"/>
  <c r="Y479" i="1"/>
  <c r="AK479" i="1"/>
  <c r="AW479" i="1"/>
  <c r="BI479" i="1"/>
  <c r="BU479" i="1"/>
  <c r="CG479" i="1"/>
  <c r="A480" i="1"/>
  <c r="M480" i="1"/>
  <c r="Y480" i="1"/>
  <c r="AK480" i="1"/>
  <c r="AW480" i="1"/>
  <c r="BI480" i="1"/>
  <c r="BU480" i="1"/>
  <c r="CG480" i="1"/>
  <c r="A481" i="1"/>
  <c r="M481" i="1"/>
  <c r="Y481" i="1"/>
  <c r="AK481" i="1"/>
  <c r="AW481" i="1"/>
  <c r="BI481" i="1"/>
  <c r="BU481" i="1"/>
  <c r="CG481" i="1"/>
  <c r="A482" i="1"/>
  <c r="M482" i="1"/>
  <c r="Y482" i="1"/>
  <c r="AK482" i="1"/>
  <c r="AW482" i="1"/>
  <c r="BI482" i="1"/>
  <c r="BU482" i="1"/>
  <c r="CG482" i="1"/>
  <c r="A483" i="1"/>
  <c r="M483" i="1"/>
  <c r="Y483" i="1"/>
  <c r="AK483" i="1"/>
  <c r="AW483" i="1"/>
  <c r="BI483" i="1"/>
  <c r="BU483" i="1"/>
  <c r="CG483" i="1"/>
  <c r="A484" i="1"/>
  <c r="M484" i="1"/>
  <c r="Y484" i="1"/>
  <c r="AK484" i="1"/>
  <c r="AW484" i="1"/>
  <c r="BI484" i="1"/>
  <c r="BU484" i="1"/>
  <c r="CG484" i="1"/>
  <c r="A485" i="1"/>
  <c r="M485" i="1"/>
  <c r="Y485" i="1"/>
  <c r="AK485" i="1"/>
  <c r="AW485" i="1"/>
  <c r="BI485" i="1"/>
  <c r="BU485" i="1"/>
  <c r="CG485" i="1"/>
  <c r="A486" i="1"/>
  <c r="M486" i="1"/>
  <c r="Y486" i="1"/>
  <c r="AK486" i="1"/>
  <c r="AW486" i="1"/>
  <c r="BI486" i="1"/>
  <c r="BU486" i="1"/>
  <c r="CG486" i="1"/>
  <c r="A487" i="1"/>
  <c r="M487" i="1"/>
  <c r="Y487" i="1"/>
  <c r="AK487" i="1"/>
  <c r="AW487" i="1"/>
  <c r="BI487" i="1"/>
  <c r="BU487" i="1"/>
  <c r="CG487" i="1"/>
  <c r="A488" i="1"/>
  <c r="M488" i="1"/>
  <c r="Y488" i="1"/>
  <c r="AK488" i="1"/>
  <c r="AW488" i="1"/>
  <c r="BI488" i="1"/>
  <c r="BU488" i="1"/>
  <c r="CG488" i="1"/>
  <c r="A489" i="1"/>
  <c r="M489" i="1"/>
  <c r="Y489" i="1"/>
  <c r="AK489" i="1"/>
  <c r="AW489" i="1"/>
  <c r="BI489" i="1"/>
  <c r="BU489" i="1"/>
  <c r="CG489" i="1"/>
  <c r="A490" i="1"/>
  <c r="M490" i="1"/>
  <c r="Y490" i="1"/>
  <c r="AK490" i="1"/>
  <c r="AW490" i="1"/>
  <c r="BI490" i="1"/>
  <c r="BU490" i="1"/>
  <c r="CG490" i="1"/>
  <c r="A491" i="1"/>
  <c r="M491" i="1"/>
  <c r="Y491" i="1"/>
  <c r="AK491" i="1"/>
  <c r="AW491" i="1"/>
  <c r="BI491" i="1"/>
  <c r="BU491" i="1"/>
  <c r="CG491" i="1"/>
  <c r="A492" i="1"/>
  <c r="M492" i="1"/>
  <c r="Y492" i="1"/>
  <c r="AK492" i="1"/>
  <c r="AW492" i="1"/>
  <c r="BI492" i="1"/>
  <c r="BU492" i="1"/>
  <c r="CG492" i="1"/>
  <c r="A493" i="1"/>
  <c r="M493" i="1"/>
  <c r="Y493" i="1"/>
  <c r="AK493" i="1"/>
  <c r="AW493" i="1"/>
  <c r="BI493" i="1"/>
  <c r="BU493" i="1"/>
  <c r="CG493" i="1"/>
  <c r="A494" i="1"/>
  <c r="M494" i="1"/>
  <c r="Y494" i="1"/>
  <c r="AK494" i="1"/>
  <c r="AW494" i="1"/>
  <c r="BI494" i="1"/>
  <c r="BU494" i="1"/>
  <c r="CG494" i="1"/>
  <c r="A495" i="1"/>
  <c r="M495" i="1"/>
  <c r="Y495" i="1"/>
  <c r="AK495" i="1"/>
  <c r="AW495" i="1"/>
  <c r="BI495" i="1"/>
  <c r="BU495" i="1"/>
  <c r="CG495" i="1"/>
  <c r="A496" i="1"/>
  <c r="M496" i="1"/>
  <c r="Y496" i="1"/>
  <c r="AK496" i="1"/>
  <c r="AW496" i="1"/>
  <c r="BI496" i="1"/>
  <c r="BU496" i="1"/>
  <c r="CG496" i="1"/>
  <c r="A497" i="1"/>
  <c r="M497" i="1"/>
  <c r="Y497" i="1"/>
  <c r="AK497" i="1"/>
  <c r="AW497" i="1"/>
  <c r="BI497" i="1"/>
  <c r="BU497" i="1"/>
  <c r="CG497" i="1"/>
  <c r="A498" i="1"/>
  <c r="M498" i="1"/>
  <c r="Y498" i="1"/>
  <c r="AK498" i="1"/>
  <c r="AW498" i="1"/>
  <c r="BI498" i="1"/>
  <c r="BU498" i="1"/>
  <c r="CG498" i="1"/>
  <c r="A499" i="1"/>
  <c r="M499" i="1"/>
  <c r="Y499" i="1"/>
  <c r="AK499" i="1"/>
  <c r="AW499" i="1"/>
  <c r="BI499" i="1"/>
  <c r="BU499" i="1"/>
  <c r="CG499" i="1"/>
  <c r="A500" i="1"/>
  <c r="M500" i="1"/>
  <c r="Y500" i="1"/>
  <c r="AK500" i="1"/>
  <c r="AW500" i="1"/>
  <c r="BI500" i="1"/>
  <c r="BU500" i="1"/>
  <c r="CG500" i="1"/>
  <c r="A501" i="1"/>
  <c r="M501" i="1"/>
  <c r="Y501" i="1"/>
  <c r="AK501" i="1"/>
  <c r="AW501" i="1"/>
  <c r="BI501" i="1"/>
  <c r="BU501" i="1"/>
  <c r="CG501" i="1"/>
  <c r="A502" i="1"/>
  <c r="M502" i="1"/>
  <c r="Y502" i="1"/>
  <c r="AK502" i="1"/>
  <c r="AW502" i="1"/>
  <c r="BI502" i="1"/>
  <c r="BU502" i="1"/>
  <c r="CG502" i="1"/>
  <c r="A503" i="1"/>
  <c r="M503" i="1"/>
  <c r="Y503" i="1"/>
  <c r="AK503" i="1"/>
  <c r="AW503" i="1"/>
  <c r="BI503" i="1"/>
  <c r="BU503" i="1"/>
  <c r="CG503" i="1"/>
  <c r="A504" i="1"/>
  <c r="M504" i="1"/>
  <c r="Y504" i="1"/>
  <c r="AK504" i="1"/>
  <c r="AW504" i="1"/>
  <c r="BI504" i="1"/>
  <c r="BU504" i="1"/>
  <c r="CG504" i="1"/>
  <c r="A505" i="1"/>
  <c r="M505" i="1"/>
  <c r="Y505" i="1"/>
  <c r="AK505" i="1"/>
  <c r="AW505" i="1"/>
  <c r="BI505" i="1"/>
  <c r="BU505" i="1"/>
  <c r="CG505" i="1"/>
  <c r="A506" i="1"/>
  <c r="M506" i="1"/>
  <c r="Y506" i="1"/>
  <c r="AK506" i="1"/>
  <c r="AW506" i="1"/>
  <c r="BI506" i="1"/>
  <c r="BU506" i="1"/>
  <c r="CG506" i="1"/>
  <c r="A507" i="1"/>
  <c r="M507" i="1"/>
  <c r="Y507" i="1"/>
  <c r="AK507" i="1"/>
  <c r="AW507" i="1"/>
  <c r="BI507" i="1"/>
  <c r="BU507" i="1"/>
  <c r="CG507" i="1"/>
  <c r="A508" i="1"/>
  <c r="M508" i="1"/>
  <c r="Y508" i="1"/>
  <c r="AK508" i="1"/>
  <c r="AW508" i="1"/>
  <c r="BI508" i="1"/>
  <c r="BU508" i="1"/>
  <c r="CG508" i="1"/>
  <c r="A509" i="1"/>
  <c r="M509" i="1"/>
  <c r="Y509" i="1"/>
  <c r="AK509" i="1"/>
  <c r="AW509" i="1"/>
  <c r="BI509" i="1"/>
  <c r="BU509" i="1"/>
  <c r="CG509" i="1"/>
  <c r="A510" i="1"/>
  <c r="M510" i="1"/>
  <c r="Y510" i="1"/>
  <c r="AK510" i="1"/>
  <c r="AW510" i="1"/>
  <c r="BI510" i="1"/>
  <c r="BU510" i="1"/>
  <c r="CG510" i="1"/>
  <c r="A511" i="1"/>
  <c r="M511" i="1"/>
  <c r="Y511" i="1"/>
  <c r="AK511" i="1"/>
  <c r="AW511" i="1"/>
  <c r="BI511" i="1"/>
  <c r="BU511" i="1"/>
  <c r="CG511" i="1"/>
  <c r="A512" i="1"/>
  <c r="M512" i="1"/>
  <c r="Y512" i="1"/>
  <c r="AK512" i="1"/>
  <c r="AW512" i="1"/>
  <c r="BI512" i="1"/>
  <c r="BU512" i="1"/>
  <c r="CG512" i="1"/>
  <c r="A513" i="1"/>
  <c r="M513" i="1"/>
  <c r="Y513" i="1"/>
  <c r="AK513" i="1"/>
  <c r="AW513" i="1"/>
  <c r="BI513" i="1"/>
  <c r="BU513" i="1"/>
  <c r="CG513" i="1"/>
  <c r="A514" i="1"/>
  <c r="M514" i="1"/>
  <c r="Y514" i="1"/>
  <c r="AK514" i="1"/>
  <c r="AW514" i="1"/>
  <c r="BI514" i="1"/>
  <c r="BU514" i="1"/>
  <c r="CG514" i="1"/>
  <c r="A515" i="1"/>
  <c r="M515" i="1"/>
  <c r="Y515" i="1"/>
  <c r="AK515" i="1"/>
  <c r="AW515" i="1"/>
  <c r="BI515" i="1"/>
  <c r="BU515" i="1"/>
  <c r="CG515" i="1"/>
  <c r="A516" i="1"/>
  <c r="M516" i="1"/>
  <c r="Y516" i="1"/>
  <c r="AK516" i="1"/>
  <c r="AW516" i="1"/>
  <c r="BI516" i="1"/>
  <c r="BU516" i="1"/>
  <c r="CG516" i="1"/>
  <c r="A517" i="1"/>
  <c r="M517" i="1"/>
  <c r="Y517" i="1"/>
  <c r="AK517" i="1"/>
  <c r="AW517" i="1"/>
  <c r="BI517" i="1"/>
  <c r="BU517" i="1"/>
  <c r="CG517" i="1"/>
  <c r="A518" i="1"/>
  <c r="M518" i="1"/>
  <c r="Y518" i="1"/>
  <c r="AK518" i="1"/>
  <c r="AW518" i="1"/>
  <c r="BI518" i="1"/>
  <c r="BU518" i="1"/>
  <c r="CG518" i="1"/>
  <c r="A519" i="1"/>
  <c r="M519" i="1"/>
  <c r="Y519" i="1"/>
  <c r="AK519" i="1"/>
  <c r="AW519" i="1"/>
  <c r="BI519" i="1"/>
  <c r="BU519" i="1"/>
  <c r="CG519" i="1"/>
  <c r="A520" i="1"/>
  <c r="M520" i="1"/>
  <c r="Y520" i="1"/>
  <c r="AK520" i="1"/>
  <c r="AW520" i="1"/>
  <c r="BI520" i="1"/>
  <c r="BU520" i="1"/>
  <c r="CG520" i="1"/>
  <c r="A521" i="1"/>
  <c r="M521" i="1"/>
  <c r="Y521" i="1"/>
  <c r="AK521" i="1"/>
  <c r="AW521" i="1"/>
  <c r="BI521" i="1"/>
  <c r="BU521" i="1"/>
  <c r="CG521" i="1"/>
  <c r="A522" i="1"/>
  <c r="M522" i="1"/>
  <c r="Y522" i="1"/>
  <c r="AK522" i="1"/>
  <c r="AW522" i="1"/>
  <c r="BI522" i="1"/>
  <c r="BU522" i="1"/>
  <c r="CG522" i="1"/>
  <c r="A523" i="1"/>
  <c r="M523" i="1"/>
  <c r="Y523" i="1"/>
  <c r="AK523" i="1"/>
  <c r="AW523" i="1"/>
  <c r="BI523" i="1"/>
  <c r="BU523" i="1"/>
  <c r="CG523" i="1"/>
  <c r="A524" i="1"/>
  <c r="M524" i="1"/>
  <c r="Y524" i="1"/>
  <c r="AK524" i="1"/>
  <c r="AW524" i="1"/>
  <c r="BI524" i="1"/>
  <c r="BU524" i="1"/>
  <c r="CG524" i="1"/>
  <c r="A525" i="1"/>
  <c r="M525" i="1"/>
  <c r="Y525" i="1"/>
  <c r="AK525" i="1"/>
  <c r="AW525" i="1"/>
  <c r="BI525" i="1"/>
  <c r="BU525" i="1"/>
  <c r="CG525" i="1"/>
  <c r="A526" i="1"/>
  <c r="M526" i="1"/>
  <c r="Y526" i="1"/>
  <c r="AK526" i="1"/>
  <c r="AW526" i="1"/>
  <c r="BI526" i="1"/>
  <c r="BU526" i="1"/>
  <c r="CG526" i="1"/>
  <c r="A527" i="1"/>
  <c r="M527" i="1"/>
  <c r="Y527" i="1"/>
  <c r="AK527" i="1"/>
  <c r="AW527" i="1"/>
  <c r="BI527" i="1"/>
  <c r="BU527" i="1"/>
  <c r="CG527" i="1"/>
  <c r="A528" i="1"/>
  <c r="M528" i="1"/>
  <c r="Y528" i="1"/>
  <c r="AK528" i="1"/>
  <c r="AW528" i="1"/>
  <c r="BI528" i="1"/>
  <c r="BU528" i="1"/>
  <c r="CG528" i="1"/>
  <c r="A529" i="1"/>
  <c r="M529" i="1"/>
  <c r="Y529" i="1"/>
  <c r="AK529" i="1"/>
  <c r="AW529" i="1"/>
  <c r="BI529" i="1"/>
  <c r="BU529" i="1"/>
  <c r="CG529" i="1"/>
  <c r="A530" i="1"/>
  <c r="M530" i="1"/>
  <c r="Y530" i="1"/>
  <c r="AK530" i="1"/>
  <c r="AW530" i="1"/>
  <c r="BI530" i="1"/>
  <c r="BU530" i="1"/>
  <c r="CG530" i="1"/>
  <c r="A531" i="1"/>
  <c r="M531" i="1"/>
  <c r="Y531" i="1"/>
  <c r="AK531" i="1"/>
  <c r="AW531" i="1"/>
  <c r="BI531" i="1"/>
  <c r="BU531" i="1"/>
  <c r="CG531" i="1"/>
  <c r="A532" i="1"/>
  <c r="M532" i="1"/>
  <c r="Y532" i="1"/>
  <c r="AK532" i="1"/>
  <c r="AW532" i="1"/>
  <c r="BI532" i="1"/>
  <c r="BU532" i="1"/>
  <c r="CG532" i="1"/>
  <c r="A533" i="1"/>
  <c r="M533" i="1"/>
  <c r="Y533" i="1"/>
  <c r="AK533" i="1"/>
  <c r="AW533" i="1"/>
  <c r="BI533" i="1"/>
  <c r="BU533" i="1"/>
  <c r="CG533" i="1"/>
  <c r="A534" i="1"/>
  <c r="M534" i="1"/>
  <c r="Y534" i="1"/>
  <c r="AK534" i="1"/>
  <c r="AW534" i="1"/>
  <c r="BI534" i="1"/>
  <c r="BU534" i="1"/>
  <c r="CG534" i="1"/>
  <c r="A535" i="1"/>
  <c r="M535" i="1"/>
  <c r="Y535" i="1"/>
  <c r="AK535" i="1"/>
  <c r="AW535" i="1"/>
  <c r="BI535" i="1"/>
  <c r="BU535" i="1"/>
  <c r="CG535" i="1"/>
  <c r="A536" i="1"/>
  <c r="M536" i="1"/>
  <c r="Y536" i="1"/>
  <c r="AK536" i="1"/>
  <c r="AW536" i="1"/>
  <c r="BI536" i="1"/>
  <c r="BU536" i="1"/>
  <c r="CG536" i="1"/>
  <c r="A537" i="1"/>
  <c r="M537" i="1"/>
  <c r="Y537" i="1"/>
  <c r="AK537" i="1"/>
  <c r="AW537" i="1"/>
  <c r="BI537" i="1"/>
  <c r="BU537" i="1"/>
  <c r="CG537" i="1"/>
  <c r="A538" i="1"/>
  <c r="M538" i="1"/>
  <c r="Y538" i="1"/>
  <c r="AK538" i="1"/>
  <c r="AW538" i="1"/>
  <c r="BI538" i="1"/>
  <c r="BU538" i="1"/>
  <c r="CG538" i="1"/>
  <c r="A539" i="1"/>
  <c r="M539" i="1"/>
  <c r="Y539" i="1"/>
  <c r="AK539" i="1"/>
  <c r="AW539" i="1"/>
  <c r="BI539" i="1"/>
  <c r="BU539" i="1"/>
  <c r="CG539" i="1"/>
  <c r="A540" i="1"/>
  <c r="M540" i="1"/>
  <c r="Y540" i="1"/>
  <c r="AK540" i="1"/>
  <c r="AW540" i="1"/>
  <c r="BI540" i="1"/>
  <c r="BU540" i="1"/>
  <c r="CG540" i="1"/>
  <c r="A541" i="1"/>
  <c r="M541" i="1"/>
  <c r="Y541" i="1"/>
  <c r="AK541" i="1"/>
  <c r="AW541" i="1"/>
  <c r="BI541" i="1"/>
  <c r="BU541" i="1"/>
  <c r="CG541" i="1"/>
  <c r="A542" i="1"/>
  <c r="M542" i="1"/>
  <c r="Y542" i="1"/>
  <c r="AK542" i="1"/>
  <c r="AW542" i="1"/>
  <c r="BI542" i="1"/>
  <c r="BU542" i="1"/>
  <c r="CG542" i="1"/>
  <c r="A543" i="1"/>
  <c r="M543" i="1"/>
  <c r="Y543" i="1"/>
  <c r="AK543" i="1"/>
  <c r="AW543" i="1"/>
  <c r="BI543" i="1"/>
  <c r="BU543" i="1"/>
  <c r="CG543" i="1"/>
  <c r="A544" i="1"/>
  <c r="M544" i="1"/>
  <c r="Y544" i="1"/>
  <c r="AK544" i="1"/>
  <c r="AW544" i="1"/>
  <c r="BI544" i="1"/>
  <c r="BU544" i="1"/>
  <c r="CG544" i="1"/>
  <c r="A545" i="1"/>
  <c r="M545" i="1"/>
  <c r="Y545" i="1"/>
  <c r="AK545" i="1"/>
  <c r="AW545" i="1"/>
  <c r="BI545" i="1"/>
  <c r="BU545" i="1"/>
  <c r="CG545" i="1"/>
  <c r="CG550" i="1" l="1"/>
  <c r="CG549" i="1"/>
  <c r="CG548" i="1"/>
  <c r="CG547" i="1"/>
  <c r="CG546" i="1"/>
  <c r="CG16" i="1"/>
  <c r="CG15" i="1"/>
  <c r="CG14" i="1"/>
  <c r="CG13" i="1"/>
  <c r="CG12" i="1"/>
  <c r="CG11" i="1"/>
  <c r="CG10" i="1"/>
  <c r="CG9" i="1"/>
  <c r="CG8" i="1"/>
  <c r="CG7" i="1"/>
  <c r="CG6" i="1"/>
  <c r="CG5" i="1"/>
  <c r="BU550" i="1"/>
  <c r="BU549" i="1"/>
  <c r="BU548" i="1"/>
  <c r="BU547" i="1"/>
  <c r="BU546" i="1"/>
  <c r="BU16" i="1"/>
  <c r="BU15" i="1"/>
  <c r="BU14" i="1"/>
  <c r="BU13" i="1"/>
  <c r="BU12" i="1"/>
  <c r="BU11" i="1"/>
  <c r="BU10" i="1"/>
  <c r="BU9" i="1"/>
  <c r="BU8" i="1"/>
  <c r="BU7" i="1"/>
  <c r="BU6" i="1"/>
  <c r="BU5" i="1"/>
  <c r="BI550" i="1"/>
  <c r="BI549" i="1"/>
  <c r="BI548" i="1"/>
  <c r="BI547" i="1"/>
  <c r="BI546" i="1"/>
  <c r="BI16" i="1"/>
  <c r="BI15" i="1"/>
  <c r="BI14" i="1"/>
  <c r="BI13" i="1"/>
  <c r="BI12" i="1"/>
  <c r="BI11" i="1"/>
  <c r="BI10" i="1"/>
  <c r="BI9" i="1"/>
  <c r="BI8" i="1"/>
  <c r="BI7" i="1"/>
  <c r="BI6" i="1"/>
  <c r="BI5" i="1"/>
  <c r="AW550" i="1"/>
  <c r="AW549" i="1"/>
  <c r="AW548" i="1"/>
  <c r="AW547" i="1"/>
  <c r="AW546" i="1"/>
  <c r="AW16" i="1"/>
  <c r="AW15" i="1"/>
  <c r="AW14" i="1"/>
  <c r="AW13" i="1"/>
  <c r="AW12" i="1"/>
  <c r="AW11" i="1"/>
  <c r="AW10" i="1"/>
  <c r="AW9" i="1"/>
  <c r="AW8" i="1"/>
  <c r="AW7" i="1"/>
  <c r="AW6" i="1"/>
  <c r="AW5" i="1"/>
  <c r="AK550" i="1"/>
  <c r="AK549" i="1"/>
  <c r="AK548" i="1"/>
  <c r="AK547" i="1"/>
  <c r="AK546" i="1"/>
  <c r="AK16" i="1"/>
  <c r="AK15" i="1"/>
  <c r="AK14" i="1"/>
  <c r="AK13" i="1"/>
  <c r="AK12" i="1"/>
  <c r="AK11" i="1"/>
  <c r="AK10" i="1"/>
  <c r="AK9" i="1"/>
  <c r="AK8" i="1"/>
  <c r="AK7" i="1"/>
  <c r="AK6" i="1"/>
  <c r="AK5" i="1"/>
  <c r="Y550" i="1"/>
  <c r="Y549" i="1"/>
  <c r="Y548" i="1"/>
  <c r="Y547" i="1"/>
  <c r="Y546" i="1"/>
  <c r="Y16" i="1"/>
  <c r="Y15" i="1"/>
  <c r="Y14" i="1"/>
  <c r="Y13" i="1"/>
  <c r="Y12" i="1"/>
  <c r="Y11" i="1"/>
  <c r="Y10" i="1"/>
  <c r="Y9" i="1"/>
  <c r="Y8" i="1"/>
  <c r="Y7" i="1"/>
  <c r="Y6" i="1"/>
  <c r="Y5" i="1"/>
  <c r="M550" i="1"/>
  <c r="M549" i="1"/>
  <c r="M548" i="1"/>
  <c r="M547" i="1"/>
  <c r="M546" i="1"/>
  <c r="M16" i="1"/>
  <c r="M15" i="1"/>
  <c r="M14" i="1"/>
  <c r="M13" i="1"/>
  <c r="M12" i="1"/>
  <c r="M11" i="1"/>
  <c r="M10" i="1"/>
  <c r="M9" i="1"/>
  <c r="M8" i="1"/>
  <c r="M7" i="1"/>
  <c r="M6" i="1"/>
  <c r="M5" i="1"/>
  <c r="A550" i="1"/>
  <c r="A549" i="1"/>
  <c r="A548" i="1"/>
  <c r="A547" i="1"/>
  <c r="A546" i="1"/>
  <c r="A16" i="1"/>
  <c r="A15" i="1"/>
  <c r="A14" i="1"/>
  <c r="A13" i="1"/>
  <c r="A12" i="1"/>
  <c r="A11" i="1"/>
  <c r="A10" i="1"/>
  <c r="A9" i="1"/>
  <c r="A8" i="1"/>
  <c r="A7" i="1"/>
  <c r="A6" i="1"/>
  <c r="A5" i="1"/>
  <c r="J10" i="3"/>
  <c r="I10" i="3"/>
  <c r="H10" i="3"/>
  <c r="G10" i="3"/>
  <c r="F10" i="3"/>
  <c r="E10" i="3"/>
  <c r="D10" i="3"/>
  <c r="C10" i="3"/>
  <c r="M10" i="3" l="1"/>
  <c r="L10" i="3"/>
  <c r="K10" i="3"/>
  <c r="W3" i="3"/>
  <c r="V3" i="3"/>
  <c r="U3" i="3"/>
  <c r="T3" i="3"/>
  <c r="S3" i="3"/>
  <c r="R3" i="3"/>
  <c r="Q3" i="3"/>
  <c r="M13" i="3" l="1"/>
  <c r="L13" i="3"/>
  <c r="K13" i="3"/>
  <c r="J13" i="3"/>
  <c r="J16" i="3" s="1"/>
  <c r="I13" i="3"/>
  <c r="I16" i="3" s="1"/>
  <c r="H13" i="3"/>
  <c r="H16" i="3" s="1"/>
  <c r="G13" i="3"/>
  <c r="G16" i="3" s="1"/>
  <c r="F13" i="3"/>
  <c r="F16" i="3" s="1"/>
  <c r="E13" i="3"/>
  <c r="E16" i="3" s="1"/>
  <c r="D13" i="3"/>
  <c r="C13" i="3"/>
  <c r="C16" i="3" s="1"/>
  <c r="M553" i="1" l="1"/>
  <c r="X552" i="1"/>
  <c r="M552" i="1"/>
  <c r="N4" i="1"/>
  <c r="N13" i="3"/>
  <c r="N37" i="3" s="1"/>
  <c r="N9" i="3"/>
  <c r="N8" i="3"/>
  <c r="N7" i="3"/>
  <c r="N6" i="3"/>
  <c r="N5" i="3"/>
  <c r="N3" i="3"/>
  <c r="J35" i="3"/>
  <c r="J36" i="3" s="1"/>
  <c r="I35" i="3"/>
  <c r="I36" i="3" s="1"/>
  <c r="H35" i="3"/>
  <c r="H36" i="3" s="1"/>
  <c r="G35" i="3"/>
  <c r="G36" i="3" s="1"/>
  <c r="F35" i="3"/>
  <c r="F36" i="3" s="1"/>
  <c r="E35" i="3"/>
  <c r="E36" i="3" s="1"/>
  <c r="D35" i="3"/>
  <c r="D36" i="3" s="1"/>
  <c r="K33" i="3"/>
  <c r="J33" i="3"/>
  <c r="I33" i="3"/>
  <c r="H33" i="3"/>
  <c r="G33" i="3"/>
  <c r="F33" i="3"/>
  <c r="E33" i="3"/>
  <c r="D33" i="3"/>
  <c r="C33" i="3"/>
  <c r="CH4" i="1"/>
  <c r="BV4" i="1"/>
  <c r="BJ4" i="1"/>
  <c r="AX4" i="1"/>
  <c r="AL4" i="1"/>
  <c r="Z4" i="1"/>
  <c r="B4" i="1"/>
  <c r="AA26" i="3"/>
  <c r="Z26" i="3"/>
  <c r="Y26" i="3"/>
  <c r="X26" i="3"/>
  <c r="W26" i="3"/>
  <c r="V26" i="3"/>
  <c r="U26" i="3"/>
  <c r="T26" i="3"/>
  <c r="S26" i="3"/>
  <c r="R26" i="3"/>
  <c r="Q26" i="3"/>
  <c r="M17" i="3"/>
  <c r="L17" i="3"/>
  <c r="K17" i="3"/>
  <c r="J17" i="3"/>
  <c r="I17" i="3"/>
  <c r="K14" i="3"/>
  <c r="K16" i="3" s="1"/>
  <c r="J14" i="3"/>
  <c r="I14" i="3"/>
  <c r="AL17" i="1" l="1"/>
  <c r="AL18" i="1"/>
  <c r="AL21" i="1"/>
  <c r="AL19" i="1"/>
  <c r="AL22" i="1"/>
  <c r="AL20" i="1"/>
  <c r="AL23" i="1"/>
  <c r="AL25" i="1"/>
  <c r="AL29" i="1"/>
  <c r="AL33" i="1"/>
  <c r="AL24" i="1"/>
  <c r="AL28" i="1"/>
  <c r="AL26" i="1"/>
  <c r="AL27" i="1"/>
  <c r="AL32" i="1"/>
  <c r="AL35" i="1"/>
  <c r="AL31" i="1"/>
  <c r="AL34" i="1"/>
  <c r="AL36" i="1"/>
  <c r="AL30" i="1"/>
  <c r="AL37" i="1"/>
  <c r="AL40" i="1"/>
  <c r="AL44" i="1"/>
  <c r="AL48" i="1"/>
  <c r="AL38" i="1"/>
  <c r="AL41" i="1"/>
  <c r="AL45" i="1"/>
  <c r="AL49" i="1"/>
  <c r="AL39" i="1"/>
  <c r="AL43" i="1"/>
  <c r="AL50" i="1"/>
  <c r="AL54" i="1"/>
  <c r="AL58" i="1"/>
  <c r="AL46" i="1"/>
  <c r="AL51" i="1"/>
  <c r="AL55" i="1"/>
  <c r="AL59" i="1"/>
  <c r="AL42" i="1"/>
  <c r="AL47" i="1"/>
  <c r="AL52" i="1"/>
  <c r="AL56" i="1"/>
  <c r="AL57" i="1"/>
  <c r="AL60" i="1"/>
  <c r="AL61" i="1"/>
  <c r="AL65" i="1"/>
  <c r="AL69" i="1"/>
  <c r="AL62" i="1"/>
  <c r="AL66" i="1"/>
  <c r="AL63" i="1"/>
  <c r="AL67" i="1"/>
  <c r="AL68" i="1"/>
  <c r="AL74" i="1"/>
  <c r="AL78" i="1"/>
  <c r="AL82" i="1"/>
  <c r="AL86" i="1"/>
  <c r="AL90" i="1"/>
  <c r="AL53" i="1"/>
  <c r="AL70" i="1"/>
  <c r="AL71" i="1"/>
  <c r="AL75" i="1"/>
  <c r="AL79" i="1"/>
  <c r="AL83" i="1"/>
  <c r="AL72" i="1"/>
  <c r="AL76" i="1"/>
  <c r="AL80" i="1"/>
  <c r="AL84" i="1"/>
  <c r="AL88" i="1"/>
  <c r="AL64" i="1"/>
  <c r="AL85" i="1"/>
  <c r="AL87" i="1"/>
  <c r="AL92" i="1"/>
  <c r="AL96" i="1"/>
  <c r="AL100" i="1"/>
  <c r="AL104" i="1"/>
  <c r="AL108" i="1"/>
  <c r="AL73" i="1"/>
  <c r="AL89" i="1"/>
  <c r="AL93" i="1"/>
  <c r="AL97" i="1"/>
  <c r="AL101" i="1"/>
  <c r="AL105" i="1"/>
  <c r="AL109" i="1"/>
  <c r="AL113" i="1"/>
  <c r="AL77" i="1"/>
  <c r="AL94" i="1"/>
  <c r="AL98" i="1"/>
  <c r="AL102" i="1"/>
  <c r="AL106" i="1"/>
  <c r="AL110" i="1"/>
  <c r="AL103" i="1"/>
  <c r="AL114" i="1"/>
  <c r="AL118" i="1"/>
  <c r="AL122" i="1"/>
  <c r="AL126" i="1"/>
  <c r="AL130" i="1"/>
  <c r="AL134" i="1"/>
  <c r="AL91" i="1"/>
  <c r="AL107" i="1"/>
  <c r="AL115" i="1"/>
  <c r="AL119" i="1"/>
  <c r="AL123" i="1"/>
  <c r="AL127" i="1"/>
  <c r="AL95" i="1"/>
  <c r="AL111" i="1"/>
  <c r="AL116" i="1"/>
  <c r="AL120" i="1"/>
  <c r="AL124" i="1"/>
  <c r="AL128" i="1"/>
  <c r="AL132" i="1"/>
  <c r="AL121" i="1"/>
  <c r="AL133" i="1"/>
  <c r="AL136" i="1"/>
  <c r="AL140" i="1"/>
  <c r="AL144" i="1"/>
  <c r="AL148" i="1"/>
  <c r="AL152" i="1"/>
  <c r="AL112" i="1"/>
  <c r="AL125" i="1"/>
  <c r="AL135" i="1"/>
  <c r="AL137" i="1"/>
  <c r="AL141" i="1"/>
  <c r="AL145" i="1"/>
  <c r="AL149" i="1"/>
  <c r="AL153" i="1"/>
  <c r="AL99" i="1"/>
  <c r="AL129" i="1"/>
  <c r="AL138" i="1"/>
  <c r="AL142" i="1"/>
  <c r="AL146" i="1"/>
  <c r="AL150" i="1"/>
  <c r="AL154" i="1"/>
  <c r="AL151" i="1"/>
  <c r="AL155" i="1"/>
  <c r="AL157" i="1"/>
  <c r="AL161" i="1"/>
  <c r="AL165" i="1"/>
  <c r="AL169" i="1"/>
  <c r="AL173" i="1"/>
  <c r="AL177" i="1"/>
  <c r="AL181" i="1"/>
  <c r="AL185" i="1"/>
  <c r="AL189" i="1"/>
  <c r="AL193" i="1"/>
  <c r="AL197" i="1"/>
  <c r="AL201" i="1"/>
  <c r="AL205" i="1"/>
  <c r="AL81" i="1"/>
  <c r="AL139" i="1"/>
  <c r="AL158" i="1"/>
  <c r="AL162" i="1"/>
  <c r="AL166" i="1"/>
  <c r="AL170" i="1"/>
  <c r="AL174" i="1"/>
  <c r="AL178" i="1"/>
  <c r="AL182" i="1"/>
  <c r="AL186" i="1"/>
  <c r="AL190" i="1"/>
  <c r="AL194" i="1"/>
  <c r="AL198" i="1"/>
  <c r="AL202" i="1"/>
  <c r="AL206" i="1"/>
  <c r="AL131" i="1"/>
  <c r="AL143" i="1"/>
  <c r="AL159" i="1"/>
  <c r="AL163" i="1"/>
  <c r="AL167" i="1"/>
  <c r="AL171" i="1"/>
  <c r="AL175" i="1"/>
  <c r="AL179" i="1"/>
  <c r="AL183" i="1"/>
  <c r="AL187" i="1"/>
  <c r="AL191" i="1"/>
  <c r="AL195" i="1"/>
  <c r="AL199" i="1"/>
  <c r="AL203" i="1"/>
  <c r="AL207" i="1"/>
  <c r="AL160" i="1"/>
  <c r="AL176" i="1"/>
  <c r="AL192" i="1"/>
  <c r="AL208" i="1"/>
  <c r="AL211" i="1"/>
  <c r="AL215" i="1"/>
  <c r="AL219" i="1"/>
  <c r="AL223" i="1"/>
  <c r="AL227" i="1"/>
  <c r="AL231" i="1"/>
  <c r="AL235" i="1"/>
  <c r="AL239" i="1"/>
  <c r="AL117" i="1"/>
  <c r="AL164" i="1"/>
  <c r="AL180" i="1"/>
  <c r="AL196" i="1"/>
  <c r="AL212" i="1"/>
  <c r="AL216" i="1"/>
  <c r="AL220" i="1"/>
  <c r="AL224" i="1"/>
  <c r="AL228" i="1"/>
  <c r="AL232" i="1"/>
  <c r="AL236" i="1"/>
  <c r="AL240" i="1"/>
  <c r="AL244" i="1"/>
  <c r="AL248" i="1"/>
  <c r="AL147" i="1"/>
  <c r="AL172" i="1"/>
  <c r="AL204" i="1"/>
  <c r="AL214" i="1"/>
  <c r="AL222" i="1"/>
  <c r="AL230" i="1"/>
  <c r="AL238" i="1"/>
  <c r="AL242" i="1"/>
  <c r="AL247" i="1"/>
  <c r="AL253" i="1"/>
  <c r="AL257" i="1"/>
  <c r="AL261" i="1"/>
  <c r="AL265" i="1"/>
  <c r="AL269" i="1"/>
  <c r="AL273" i="1"/>
  <c r="AL277" i="1"/>
  <c r="AL184" i="1"/>
  <c r="AL209" i="1"/>
  <c r="AL217" i="1"/>
  <c r="AL225" i="1"/>
  <c r="AL233" i="1"/>
  <c r="AL243" i="1"/>
  <c r="AL249" i="1"/>
  <c r="AL254" i="1"/>
  <c r="AL258" i="1"/>
  <c r="AL262" i="1"/>
  <c r="AL266" i="1"/>
  <c r="AL270" i="1"/>
  <c r="AL274" i="1"/>
  <c r="AL278" i="1"/>
  <c r="AL282" i="1"/>
  <c r="AL188" i="1"/>
  <c r="AL221" i="1"/>
  <c r="AL237" i="1"/>
  <c r="AL245" i="1"/>
  <c r="AL250" i="1"/>
  <c r="AL255" i="1"/>
  <c r="AL263" i="1"/>
  <c r="AL271" i="1"/>
  <c r="AL279" i="1"/>
  <c r="AL281" i="1"/>
  <c r="AL286" i="1"/>
  <c r="AL290" i="1"/>
  <c r="AL294" i="1"/>
  <c r="AL298" i="1"/>
  <c r="AL302" i="1"/>
  <c r="AL306" i="1"/>
  <c r="AL310" i="1"/>
  <c r="AL314" i="1"/>
  <c r="AL318" i="1"/>
  <c r="AL322" i="1"/>
  <c r="AL326" i="1"/>
  <c r="AL330" i="1"/>
  <c r="AL334" i="1"/>
  <c r="AL338" i="1"/>
  <c r="AL342" i="1"/>
  <c r="AL346" i="1"/>
  <c r="AL350" i="1"/>
  <c r="AL354" i="1"/>
  <c r="AL358" i="1"/>
  <c r="AL362" i="1"/>
  <c r="AL168" i="1"/>
  <c r="AL218" i="1"/>
  <c r="AL234" i="1"/>
  <c r="AL251" i="1"/>
  <c r="AL256" i="1"/>
  <c r="AL264" i="1"/>
  <c r="AL272" i="1"/>
  <c r="AL283" i="1"/>
  <c r="AL287" i="1"/>
  <c r="AL291" i="1"/>
  <c r="AL295" i="1"/>
  <c r="AL299" i="1"/>
  <c r="AL303" i="1"/>
  <c r="AL307" i="1"/>
  <c r="AL311" i="1"/>
  <c r="AL315" i="1"/>
  <c r="AL319" i="1"/>
  <c r="AL323" i="1"/>
  <c r="AL327" i="1"/>
  <c r="AL331" i="1"/>
  <c r="AL335" i="1"/>
  <c r="AL339" i="1"/>
  <c r="AL343" i="1"/>
  <c r="AL347" i="1"/>
  <c r="AL351" i="1"/>
  <c r="AL355" i="1"/>
  <c r="AL359" i="1"/>
  <c r="AL363" i="1"/>
  <c r="AL367" i="1"/>
  <c r="AL371" i="1"/>
  <c r="AL213" i="1"/>
  <c r="AL226" i="1"/>
  <c r="AL241" i="1"/>
  <c r="AL252" i="1"/>
  <c r="AL268" i="1"/>
  <c r="AL285" i="1"/>
  <c r="AL293" i="1"/>
  <c r="AL301" i="1"/>
  <c r="AL309" i="1"/>
  <c r="AL317" i="1"/>
  <c r="AL325" i="1"/>
  <c r="AL333" i="1"/>
  <c r="AL341" i="1"/>
  <c r="AL349" i="1"/>
  <c r="AL357" i="1"/>
  <c r="AL364" i="1"/>
  <c r="AL369" i="1"/>
  <c r="AL373" i="1"/>
  <c r="AL377" i="1"/>
  <c r="AL381" i="1"/>
  <c r="AL385" i="1"/>
  <c r="AL389" i="1"/>
  <c r="AL393" i="1"/>
  <c r="AL397" i="1"/>
  <c r="AL401" i="1"/>
  <c r="AL405" i="1"/>
  <c r="AL409" i="1"/>
  <c r="AL413" i="1"/>
  <c r="AL417" i="1"/>
  <c r="AL421" i="1"/>
  <c r="AL425" i="1"/>
  <c r="AL429" i="1"/>
  <c r="AL156" i="1"/>
  <c r="AL200" i="1"/>
  <c r="AL246" i="1"/>
  <c r="AL267" i="1"/>
  <c r="AL288" i="1"/>
  <c r="AL296" i="1"/>
  <c r="AL304" i="1"/>
  <c r="AL312" i="1"/>
  <c r="AL320" i="1"/>
  <c r="AL328" i="1"/>
  <c r="AL336" i="1"/>
  <c r="AL344" i="1"/>
  <c r="AL352" i="1"/>
  <c r="AL360" i="1"/>
  <c r="AL365" i="1"/>
  <c r="AL370" i="1"/>
  <c r="AL374" i="1"/>
  <c r="AL378" i="1"/>
  <c r="AL382" i="1"/>
  <c r="AL386" i="1"/>
  <c r="AL390" i="1"/>
  <c r="AL394" i="1"/>
  <c r="AL398" i="1"/>
  <c r="AL402" i="1"/>
  <c r="AL406" i="1"/>
  <c r="AL410" i="1"/>
  <c r="AL414" i="1"/>
  <c r="AL418" i="1"/>
  <c r="AL422" i="1"/>
  <c r="AL426" i="1"/>
  <c r="AL430" i="1"/>
  <c r="AL434" i="1"/>
  <c r="AL438" i="1"/>
  <c r="AL442" i="1"/>
  <c r="AL446" i="1"/>
  <c r="AL450" i="1"/>
  <c r="AL229" i="1"/>
  <c r="AL259" i="1"/>
  <c r="AL260" i="1"/>
  <c r="AL284" i="1"/>
  <c r="AL292" i="1"/>
  <c r="AL308" i="1"/>
  <c r="AL324" i="1"/>
  <c r="AL340" i="1"/>
  <c r="AL356" i="1"/>
  <c r="AL368" i="1"/>
  <c r="AL372" i="1"/>
  <c r="AL380" i="1"/>
  <c r="AL388" i="1"/>
  <c r="AL396" i="1"/>
  <c r="AL404" i="1"/>
  <c r="AL412" i="1"/>
  <c r="AL420" i="1"/>
  <c r="AL428" i="1"/>
  <c r="AL435" i="1"/>
  <c r="AL440" i="1"/>
  <c r="AL445" i="1"/>
  <c r="AL451" i="1"/>
  <c r="AL455" i="1"/>
  <c r="AL459" i="1"/>
  <c r="AL463" i="1"/>
  <c r="AL467" i="1"/>
  <c r="AL471" i="1"/>
  <c r="AL475" i="1"/>
  <c r="AL479" i="1"/>
  <c r="AL483" i="1"/>
  <c r="AL487" i="1"/>
  <c r="AL491" i="1"/>
  <c r="AL495" i="1"/>
  <c r="AL499" i="1"/>
  <c r="AL503" i="1"/>
  <c r="AL507" i="1"/>
  <c r="AL511" i="1"/>
  <c r="AL515" i="1"/>
  <c r="AL519" i="1"/>
  <c r="AL523" i="1"/>
  <c r="AL527" i="1"/>
  <c r="AL531" i="1"/>
  <c r="AL535" i="1"/>
  <c r="AL539" i="1"/>
  <c r="AL543" i="1"/>
  <c r="AL280" i="1"/>
  <c r="AL289" i="1"/>
  <c r="AL305" i="1"/>
  <c r="AL321" i="1"/>
  <c r="AL337" i="1"/>
  <c r="AL353" i="1"/>
  <c r="AL366" i="1"/>
  <c r="AL375" i="1"/>
  <c r="AL383" i="1"/>
  <c r="AL391" i="1"/>
  <c r="AL399" i="1"/>
  <c r="AL407" i="1"/>
  <c r="AL415" i="1"/>
  <c r="AL423" i="1"/>
  <c r="AL431" i="1"/>
  <c r="AL436" i="1"/>
  <c r="AL441" i="1"/>
  <c r="AL447" i="1"/>
  <c r="AL452" i="1"/>
  <c r="AL456" i="1"/>
  <c r="AL460" i="1"/>
  <c r="AL464" i="1"/>
  <c r="AL468" i="1"/>
  <c r="AL472" i="1"/>
  <c r="AL476" i="1"/>
  <c r="AL480" i="1"/>
  <c r="AL484" i="1"/>
  <c r="AL488" i="1"/>
  <c r="AL492" i="1"/>
  <c r="AL496" i="1"/>
  <c r="AL500" i="1"/>
  <c r="AL504" i="1"/>
  <c r="AL508" i="1"/>
  <c r="AL512" i="1"/>
  <c r="AL516" i="1"/>
  <c r="AL520" i="1"/>
  <c r="AL524" i="1"/>
  <c r="AL528" i="1"/>
  <c r="AL532" i="1"/>
  <c r="AL536" i="1"/>
  <c r="AL540" i="1"/>
  <c r="AL544" i="1"/>
  <c r="AL210" i="1"/>
  <c r="AL387" i="1"/>
  <c r="AL403" i="1"/>
  <c r="AL419" i="1"/>
  <c r="AL432" i="1"/>
  <c r="AL453" i="1"/>
  <c r="AL458" i="1"/>
  <c r="AL466" i="1"/>
  <c r="AL474" i="1"/>
  <c r="AL482" i="1"/>
  <c r="AL490" i="1"/>
  <c r="AL498" i="1"/>
  <c r="AL506" i="1"/>
  <c r="AL514" i="1"/>
  <c r="AL522" i="1"/>
  <c r="AL530" i="1"/>
  <c r="AL538" i="1"/>
  <c r="AL275" i="1"/>
  <c r="AL300" i="1"/>
  <c r="AL313" i="1"/>
  <c r="AL332" i="1"/>
  <c r="AL345" i="1"/>
  <c r="AL384" i="1"/>
  <c r="AL400" i="1"/>
  <c r="AL416" i="1"/>
  <c r="AL433" i="1"/>
  <c r="AL439" i="1"/>
  <c r="AL444" i="1"/>
  <c r="AL461" i="1"/>
  <c r="AL469" i="1"/>
  <c r="AL477" i="1"/>
  <c r="AL485" i="1"/>
  <c r="AL493" i="1"/>
  <c r="AL501" i="1"/>
  <c r="AL509" i="1"/>
  <c r="AL517" i="1"/>
  <c r="AL525" i="1"/>
  <c r="AL533" i="1"/>
  <c r="AL541" i="1"/>
  <c r="AL545" i="1"/>
  <c r="AL276" i="1"/>
  <c r="AL379" i="1"/>
  <c r="AL395" i="1"/>
  <c r="AL411" i="1"/>
  <c r="AL427" i="1"/>
  <c r="AL437" i="1"/>
  <c r="AL443" i="1"/>
  <c r="AL448" i="1"/>
  <c r="AL297" i="1"/>
  <c r="AL348" i="1"/>
  <c r="AL376" i="1"/>
  <c r="AL457" i="1"/>
  <c r="AL473" i="1"/>
  <c r="AL489" i="1"/>
  <c r="AL505" i="1"/>
  <c r="AL521" i="1"/>
  <c r="AL537" i="1"/>
  <c r="AL329" i="1"/>
  <c r="AL392" i="1"/>
  <c r="AL449" i="1"/>
  <c r="AL454" i="1"/>
  <c r="AL470" i="1"/>
  <c r="AL486" i="1"/>
  <c r="AL502" i="1"/>
  <c r="AL518" i="1"/>
  <c r="AL534" i="1"/>
  <c r="AL361" i="1"/>
  <c r="AL408" i="1"/>
  <c r="AL465" i="1"/>
  <c r="AL481" i="1"/>
  <c r="AL497" i="1"/>
  <c r="AL513" i="1"/>
  <c r="AL529" i="1"/>
  <c r="AL478" i="1"/>
  <c r="AL542" i="1"/>
  <c r="AL316" i="1"/>
  <c r="AL494" i="1"/>
  <c r="AL510" i="1"/>
  <c r="AL462" i="1"/>
  <c r="AL526" i="1"/>
  <c r="AL424" i="1"/>
  <c r="CH17" i="1"/>
  <c r="CH18" i="1"/>
  <c r="CH19" i="1"/>
  <c r="CH21" i="1"/>
  <c r="CH20" i="1"/>
  <c r="CH22" i="1"/>
  <c r="CH23" i="1"/>
  <c r="CH25" i="1"/>
  <c r="CH29" i="1"/>
  <c r="CH33" i="1"/>
  <c r="CH24" i="1"/>
  <c r="CH28" i="1"/>
  <c r="CH26" i="1"/>
  <c r="CH30" i="1"/>
  <c r="CH32" i="1"/>
  <c r="CH35" i="1"/>
  <c r="CH34" i="1"/>
  <c r="CH36" i="1"/>
  <c r="CH27" i="1"/>
  <c r="CH37" i="1"/>
  <c r="CH31" i="1"/>
  <c r="CH40" i="1"/>
  <c r="CH44" i="1"/>
  <c r="CH48" i="1"/>
  <c r="CH38" i="1"/>
  <c r="CH41" i="1"/>
  <c r="CH45" i="1"/>
  <c r="CH49" i="1"/>
  <c r="CH39" i="1"/>
  <c r="CH43" i="1"/>
  <c r="CH50" i="1"/>
  <c r="CH54" i="1"/>
  <c r="CH58" i="1"/>
  <c r="CH46" i="1"/>
  <c r="CH51" i="1"/>
  <c r="CH55" i="1"/>
  <c r="CH59" i="1"/>
  <c r="CH47" i="1"/>
  <c r="CH52" i="1"/>
  <c r="CH56" i="1"/>
  <c r="CH60" i="1"/>
  <c r="CH61" i="1"/>
  <c r="CH65" i="1"/>
  <c r="CH69" i="1"/>
  <c r="CH62" i="1"/>
  <c r="CH66" i="1"/>
  <c r="CH42" i="1"/>
  <c r="CH57" i="1"/>
  <c r="CH63" i="1"/>
  <c r="CH67" i="1"/>
  <c r="CH68" i="1"/>
  <c r="CH70" i="1"/>
  <c r="CH74" i="1"/>
  <c r="CH78" i="1"/>
  <c r="CH82" i="1"/>
  <c r="CH86" i="1"/>
  <c r="CH53" i="1"/>
  <c r="CH71" i="1"/>
  <c r="CH75" i="1"/>
  <c r="CH79" i="1"/>
  <c r="CH83" i="1"/>
  <c r="CH72" i="1"/>
  <c r="CH76" i="1"/>
  <c r="CH80" i="1"/>
  <c r="CH84" i="1"/>
  <c r="CH88" i="1"/>
  <c r="CH64" i="1"/>
  <c r="CH87" i="1"/>
  <c r="CH92" i="1"/>
  <c r="CH96" i="1"/>
  <c r="CH100" i="1"/>
  <c r="CH104" i="1"/>
  <c r="CH108" i="1"/>
  <c r="CH73" i="1"/>
  <c r="CH89" i="1"/>
  <c r="CH93" i="1"/>
  <c r="CH97" i="1"/>
  <c r="CH101" i="1"/>
  <c r="CH105" i="1"/>
  <c r="CH109" i="1"/>
  <c r="CH77" i="1"/>
  <c r="CH90" i="1"/>
  <c r="CH94" i="1"/>
  <c r="CH98" i="1"/>
  <c r="CH102" i="1"/>
  <c r="CH106" i="1"/>
  <c r="CH110" i="1"/>
  <c r="CH103" i="1"/>
  <c r="CH114" i="1"/>
  <c r="CH118" i="1"/>
  <c r="CH122" i="1"/>
  <c r="CH126" i="1"/>
  <c r="CH130" i="1"/>
  <c r="CH134" i="1"/>
  <c r="CH91" i="1"/>
  <c r="CH107" i="1"/>
  <c r="CH115" i="1"/>
  <c r="CH119" i="1"/>
  <c r="CH123" i="1"/>
  <c r="CH127" i="1"/>
  <c r="CH95" i="1"/>
  <c r="CH111" i="1"/>
  <c r="CH116" i="1"/>
  <c r="CH120" i="1"/>
  <c r="CH124" i="1"/>
  <c r="CH128" i="1"/>
  <c r="CH132" i="1"/>
  <c r="CH121" i="1"/>
  <c r="CH133" i="1"/>
  <c r="CH136" i="1"/>
  <c r="CH140" i="1"/>
  <c r="CH144" i="1"/>
  <c r="CH148" i="1"/>
  <c r="CH152" i="1"/>
  <c r="CH81" i="1"/>
  <c r="CH85" i="1"/>
  <c r="CH125" i="1"/>
  <c r="CH135" i="1"/>
  <c r="CH137" i="1"/>
  <c r="CH141" i="1"/>
  <c r="CH145" i="1"/>
  <c r="CH149" i="1"/>
  <c r="CH153" i="1"/>
  <c r="CH99" i="1"/>
  <c r="CH113" i="1"/>
  <c r="CH129" i="1"/>
  <c r="CH138" i="1"/>
  <c r="CH142" i="1"/>
  <c r="CH146" i="1"/>
  <c r="CH150" i="1"/>
  <c r="CH154" i="1"/>
  <c r="CH131" i="1"/>
  <c r="CH151" i="1"/>
  <c r="CH155" i="1"/>
  <c r="CH157" i="1"/>
  <c r="CH161" i="1"/>
  <c r="CH165" i="1"/>
  <c r="CH169" i="1"/>
  <c r="CH173" i="1"/>
  <c r="CH177" i="1"/>
  <c r="CH181" i="1"/>
  <c r="CH185" i="1"/>
  <c r="CH189" i="1"/>
  <c r="CH193" i="1"/>
  <c r="CH197" i="1"/>
  <c r="CH201" i="1"/>
  <c r="CH205" i="1"/>
  <c r="CH112" i="1"/>
  <c r="CH139" i="1"/>
  <c r="CH158" i="1"/>
  <c r="CH162" i="1"/>
  <c r="CH166" i="1"/>
  <c r="CH170" i="1"/>
  <c r="CH174" i="1"/>
  <c r="CH178" i="1"/>
  <c r="CH182" i="1"/>
  <c r="CH186" i="1"/>
  <c r="CH190" i="1"/>
  <c r="CH194" i="1"/>
  <c r="CH198" i="1"/>
  <c r="CH202" i="1"/>
  <c r="CH206" i="1"/>
  <c r="CH143" i="1"/>
  <c r="CH159" i="1"/>
  <c r="CH163" i="1"/>
  <c r="CH167" i="1"/>
  <c r="CH171" i="1"/>
  <c r="CH175" i="1"/>
  <c r="CH179" i="1"/>
  <c r="CH183" i="1"/>
  <c r="CH187" i="1"/>
  <c r="CH191" i="1"/>
  <c r="CH195" i="1"/>
  <c r="CH199" i="1"/>
  <c r="CH203" i="1"/>
  <c r="CH207" i="1"/>
  <c r="CH160" i="1"/>
  <c r="CH176" i="1"/>
  <c r="CH192" i="1"/>
  <c r="CH211" i="1"/>
  <c r="CH215" i="1"/>
  <c r="CH219" i="1"/>
  <c r="CH223" i="1"/>
  <c r="CH227" i="1"/>
  <c r="CH231" i="1"/>
  <c r="CH235" i="1"/>
  <c r="CH239" i="1"/>
  <c r="CH164" i="1"/>
  <c r="CH180" i="1"/>
  <c r="CH196" i="1"/>
  <c r="CH208" i="1"/>
  <c r="CH212" i="1"/>
  <c r="CH216" i="1"/>
  <c r="CH220" i="1"/>
  <c r="CH224" i="1"/>
  <c r="CH228" i="1"/>
  <c r="CH232" i="1"/>
  <c r="CH236" i="1"/>
  <c r="CH240" i="1"/>
  <c r="CH244" i="1"/>
  <c r="CH248" i="1"/>
  <c r="CH172" i="1"/>
  <c r="CH204" i="1"/>
  <c r="CH214" i="1"/>
  <c r="CH222" i="1"/>
  <c r="CH230" i="1"/>
  <c r="CH238" i="1"/>
  <c r="CH242" i="1"/>
  <c r="CH247" i="1"/>
  <c r="CH253" i="1"/>
  <c r="CH257" i="1"/>
  <c r="CH261" i="1"/>
  <c r="CH265" i="1"/>
  <c r="CH269" i="1"/>
  <c r="CH273" i="1"/>
  <c r="CH277" i="1"/>
  <c r="CH117" i="1"/>
  <c r="CH184" i="1"/>
  <c r="CH209" i="1"/>
  <c r="CH217" i="1"/>
  <c r="CH225" i="1"/>
  <c r="CH233" i="1"/>
  <c r="CH243" i="1"/>
  <c r="CH249" i="1"/>
  <c r="CH254" i="1"/>
  <c r="CH258" i="1"/>
  <c r="CH262" i="1"/>
  <c r="CH266" i="1"/>
  <c r="CH270" i="1"/>
  <c r="CH274" i="1"/>
  <c r="CH278" i="1"/>
  <c r="CH282" i="1"/>
  <c r="CH156" i="1"/>
  <c r="CH221" i="1"/>
  <c r="CH237" i="1"/>
  <c r="CH250" i="1"/>
  <c r="CH255" i="1"/>
  <c r="CH263" i="1"/>
  <c r="CH271" i="1"/>
  <c r="CH279" i="1"/>
  <c r="CH281" i="1"/>
  <c r="CH286" i="1"/>
  <c r="CH290" i="1"/>
  <c r="CH294" i="1"/>
  <c r="CH298" i="1"/>
  <c r="CH302" i="1"/>
  <c r="CH306" i="1"/>
  <c r="CH310" i="1"/>
  <c r="CH314" i="1"/>
  <c r="CH318" i="1"/>
  <c r="CH322" i="1"/>
  <c r="CH326" i="1"/>
  <c r="CH330" i="1"/>
  <c r="CH334" i="1"/>
  <c r="CH338" i="1"/>
  <c r="CH342" i="1"/>
  <c r="CH346" i="1"/>
  <c r="CH350" i="1"/>
  <c r="CH354" i="1"/>
  <c r="CH358" i="1"/>
  <c r="CH362" i="1"/>
  <c r="CH168" i="1"/>
  <c r="CH210" i="1"/>
  <c r="CH226" i="1"/>
  <c r="CH241" i="1"/>
  <c r="CH251" i="1"/>
  <c r="CH256" i="1"/>
  <c r="CH264" i="1"/>
  <c r="CH272" i="1"/>
  <c r="CH283" i="1"/>
  <c r="CH287" i="1"/>
  <c r="CH291" i="1"/>
  <c r="CH295" i="1"/>
  <c r="CH299" i="1"/>
  <c r="CH303" i="1"/>
  <c r="CH307" i="1"/>
  <c r="CH311" i="1"/>
  <c r="CH315" i="1"/>
  <c r="CH319" i="1"/>
  <c r="CH323" i="1"/>
  <c r="CH327" i="1"/>
  <c r="CH331" i="1"/>
  <c r="CH335" i="1"/>
  <c r="CH339" i="1"/>
  <c r="CH343" i="1"/>
  <c r="CH347" i="1"/>
  <c r="CH351" i="1"/>
  <c r="CH355" i="1"/>
  <c r="CH359" i="1"/>
  <c r="CH363" i="1"/>
  <c r="CH367" i="1"/>
  <c r="CH147" i="1"/>
  <c r="CH229" i="1"/>
  <c r="CH245" i="1"/>
  <c r="CH260" i="1"/>
  <c r="CH276" i="1"/>
  <c r="CH285" i="1"/>
  <c r="CH293" i="1"/>
  <c r="CH301" i="1"/>
  <c r="CH309" i="1"/>
  <c r="CH317" i="1"/>
  <c r="CH325" i="1"/>
  <c r="CH333" i="1"/>
  <c r="CH341" i="1"/>
  <c r="CH349" i="1"/>
  <c r="CH357" i="1"/>
  <c r="CH364" i="1"/>
  <c r="CH369" i="1"/>
  <c r="CH373" i="1"/>
  <c r="CH377" i="1"/>
  <c r="CH381" i="1"/>
  <c r="CH385" i="1"/>
  <c r="CH389" i="1"/>
  <c r="CH393" i="1"/>
  <c r="CH397" i="1"/>
  <c r="CH401" i="1"/>
  <c r="CH405" i="1"/>
  <c r="CH409" i="1"/>
  <c r="CH413" i="1"/>
  <c r="CH417" i="1"/>
  <c r="CH421" i="1"/>
  <c r="CH425" i="1"/>
  <c r="CH429" i="1"/>
  <c r="CH218" i="1"/>
  <c r="CH246" i="1"/>
  <c r="CH267" i="1"/>
  <c r="CH288" i="1"/>
  <c r="CH296" i="1"/>
  <c r="CH304" i="1"/>
  <c r="CH312" i="1"/>
  <c r="CH320" i="1"/>
  <c r="CH328" i="1"/>
  <c r="CH336" i="1"/>
  <c r="CH344" i="1"/>
  <c r="CH352" i="1"/>
  <c r="CH360" i="1"/>
  <c r="CH365" i="1"/>
  <c r="CH370" i="1"/>
  <c r="CH374" i="1"/>
  <c r="CH378" i="1"/>
  <c r="CH382" i="1"/>
  <c r="CH386" i="1"/>
  <c r="CH390" i="1"/>
  <c r="CH394" i="1"/>
  <c r="CH398" i="1"/>
  <c r="CH402" i="1"/>
  <c r="CH406" i="1"/>
  <c r="CH410" i="1"/>
  <c r="CH414" i="1"/>
  <c r="CH418" i="1"/>
  <c r="CH422" i="1"/>
  <c r="CH426" i="1"/>
  <c r="CH430" i="1"/>
  <c r="CH434" i="1"/>
  <c r="CH438" i="1"/>
  <c r="CH442" i="1"/>
  <c r="CH446" i="1"/>
  <c r="CH450" i="1"/>
  <c r="CH188" i="1"/>
  <c r="CH213" i="1"/>
  <c r="CH259" i="1"/>
  <c r="CH284" i="1"/>
  <c r="CH292" i="1"/>
  <c r="CH308" i="1"/>
  <c r="CH324" i="1"/>
  <c r="CH340" i="1"/>
  <c r="CH356" i="1"/>
  <c r="CH372" i="1"/>
  <c r="CH380" i="1"/>
  <c r="CH388" i="1"/>
  <c r="CH396" i="1"/>
  <c r="CH404" i="1"/>
  <c r="CH412" i="1"/>
  <c r="CH420" i="1"/>
  <c r="CH428" i="1"/>
  <c r="CH435" i="1"/>
  <c r="CH440" i="1"/>
  <c r="CH445" i="1"/>
  <c r="CH451" i="1"/>
  <c r="CH455" i="1"/>
  <c r="CH459" i="1"/>
  <c r="CH463" i="1"/>
  <c r="CH467" i="1"/>
  <c r="CH471" i="1"/>
  <c r="CH475" i="1"/>
  <c r="CH479" i="1"/>
  <c r="CH483" i="1"/>
  <c r="CH487" i="1"/>
  <c r="CH491" i="1"/>
  <c r="CH495" i="1"/>
  <c r="CH499" i="1"/>
  <c r="CH503" i="1"/>
  <c r="CH507" i="1"/>
  <c r="CH511" i="1"/>
  <c r="CH515" i="1"/>
  <c r="CH519" i="1"/>
  <c r="CH523" i="1"/>
  <c r="CH527" i="1"/>
  <c r="CH531" i="1"/>
  <c r="CH535" i="1"/>
  <c r="CH539" i="1"/>
  <c r="CH543" i="1"/>
  <c r="CH252" i="1"/>
  <c r="CH280" i="1"/>
  <c r="CH297" i="1"/>
  <c r="CH313" i="1"/>
  <c r="CH329" i="1"/>
  <c r="CH345" i="1"/>
  <c r="CH361" i="1"/>
  <c r="CH366" i="1"/>
  <c r="CH375" i="1"/>
  <c r="CH383" i="1"/>
  <c r="CH391" i="1"/>
  <c r="CH399" i="1"/>
  <c r="CH407" i="1"/>
  <c r="CH415" i="1"/>
  <c r="CH423" i="1"/>
  <c r="CH431" i="1"/>
  <c r="CH436" i="1"/>
  <c r="CH441" i="1"/>
  <c r="CH447" i="1"/>
  <c r="CH452" i="1"/>
  <c r="CH456" i="1"/>
  <c r="CH460" i="1"/>
  <c r="CH464" i="1"/>
  <c r="CH468" i="1"/>
  <c r="CH472" i="1"/>
  <c r="CH476" i="1"/>
  <c r="CH480" i="1"/>
  <c r="CH484" i="1"/>
  <c r="CH488" i="1"/>
  <c r="CH492" i="1"/>
  <c r="CH496" i="1"/>
  <c r="CH500" i="1"/>
  <c r="CH504" i="1"/>
  <c r="CH508" i="1"/>
  <c r="CH512" i="1"/>
  <c r="CH516" i="1"/>
  <c r="CH520" i="1"/>
  <c r="CH524" i="1"/>
  <c r="CH528" i="1"/>
  <c r="CH532" i="1"/>
  <c r="CH536" i="1"/>
  <c r="CH540" i="1"/>
  <c r="CH544" i="1"/>
  <c r="CH200" i="1"/>
  <c r="CH289" i="1"/>
  <c r="CH321" i="1"/>
  <c r="CH353" i="1"/>
  <c r="CH371" i="1"/>
  <c r="CH387" i="1"/>
  <c r="CH403" i="1"/>
  <c r="CH419" i="1"/>
  <c r="CH432" i="1"/>
  <c r="CH443" i="1"/>
  <c r="CH458" i="1"/>
  <c r="CH466" i="1"/>
  <c r="CH474" i="1"/>
  <c r="CH482" i="1"/>
  <c r="CH490" i="1"/>
  <c r="CH498" i="1"/>
  <c r="CH506" i="1"/>
  <c r="CH514" i="1"/>
  <c r="CH522" i="1"/>
  <c r="CH530" i="1"/>
  <c r="CH538" i="1"/>
  <c r="CH234" i="1"/>
  <c r="CH316" i="1"/>
  <c r="CH348" i="1"/>
  <c r="CH376" i="1"/>
  <c r="CH392" i="1"/>
  <c r="CH408" i="1"/>
  <c r="CH424" i="1"/>
  <c r="CH433" i="1"/>
  <c r="CH444" i="1"/>
  <c r="CH453" i="1"/>
  <c r="CH461" i="1"/>
  <c r="CH469" i="1"/>
  <c r="CH477" i="1"/>
  <c r="CH485" i="1"/>
  <c r="CH493" i="1"/>
  <c r="CH501" i="1"/>
  <c r="CH509" i="1"/>
  <c r="CH517" i="1"/>
  <c r="CH525" i="1"/>
  <c r="CH533" i="1"/>
  <c r="CH541" i="1"/>
  <c r="CH545" i="1"/>
  <c r="CH305" i="1"/>
  <c r="CH337" i="1"/>
  <c r="CH379" i="1"/>
  <c r="CH395" i="1"/>
  <c r="CH411" i="1"/>
  <c r="CH427" i="1"/>
  <c r="CH437" i="1"/>
  <c r="CH368" i="1"/>
  <c r="CH384" i="1"/>
  <c r="CH448" i="1"/>
  <c r="CH457" i="1"/>
  <c r="CH473" i="1"/>
  <c r="CH489" i="1"/>
  <c r="CH505" i="1"/>
  <c r="CH521" i="1"/>
  <c r="CH537" i="1"/>
  <c r="CH275" i="1"/>
  <c r="CH300" i="1"/>
  <c r="CH400" i="1"/>
  <c r="CH439" i="1"/>
  <c r="CH449" i="1"/>
  <c r="CH462" i="1"/>
  <c r="CH478" i="1"/>
  <c r="CH494" i="1"/>
  <c r="CH510" i="1"/>
  <c r="CH526" i="1"/>
  <c r="CH542" i="1"/>
  <c r="CH332" i="1"/>
  <c r="CH416" i="1"/>
  <c r="CH465" i="1"/>
  <c r="CH481" i="1"/>
  <c r="CH497" i="1"/>
  <c r="CH513" i="1"/>
  <c r="CH529" i="1"/>
  <c r="CH486" i="1"/>
  <c r="CH502" i="1"/>
  <c r="CH268" i="1"/>
  <c r="CH454" i="1"/>
  <c r="CH518" i="1"/>
  <c r="CH470" i="1"/>
  <c r="CH534" i="1"/>
  <c r="N17" i="1"/>
  <c r="N18" i="1"/>
  <c r="N21" i="1"/>
  <c r="N19" i="1"/>
  <c r="N20" i="1"/>
  <c r="N22" i="1"/>
  <c r="N25" i="1"/>
  <c r="N23" i="1"/>
  <c r="N29" i="1"/>
  <c r="N26" i="1"/>
  <c r="N33" i="1"/>
  <c r="N24" i="1"/>
  <c r="N28" i="1"/>
  <c r="N35" i="1"/>
  <c r="N34" i="1"/>
  <c r="N36" i="1"/>
  <c r="N32" i="1"/>
  <c r="N37" i="1"/>
  <c r="N31" i="1"/>
  <c r="N27" i="1"/>
  <c r="N39" i="1"/>
  <c r="N44" i="1"/>
  <c r="N48" i="1"/>
  <c r="N38" i="1"/>
  <c r="N40" i="1"/>
  <c r="N41" i="1"/>
  <c r="N45" i="1"/>
  <c r="N49" i="1"/>
  <c r="N30" i="1"/>
  <c r="N43" i="1"/>
  <c r="N54" i="1"/>
  <c r="N58" i="1"/>
  <c r="N50" i="1"/>
  <c r="N55" i="1"/>
  <c r="N59" i="1"/>
  <c r="N42" i="1"/>
  <c r="N47" i="1"/>
  <c r="N52" i="1"/>
  <c r="N56" i="1"/>
  <c r="N57" i="1"/>
  <c r="N60" i="1"/>
  <c r="N61" i="1"/>
  <c r="N65" i="1"/>
  <c r="N69" i="1"/>
  <c r="N62" i="1"/>
  <c r="N66" i="1"/>
  <c r="N63" i="1"/>
  <c r="N67" i="1"/>
  <c r="N46" i="1"/>
  <c r="N68" i="1"/>
  <c r="N74" i="1"/>
  <c r="N78" i="1"/>
  <c r="N82" i="1"/>
  <c r="N86" i="1"/>
  <c r="N90" i="1"/>
  <c r="N53" i="1"/>
  <c r="N71" i="1"/>
  <c r="N75" i="1"/>
  <c r="N79" i="1"/>
  <c r="N83" i="1"/>
  <c r="N72" i="1"/>
  <c r="N76" i="1"/>
  <c r="N80" i="1"/>
  <c r="N84" i="1"/>
  <c r="N88" i="1"/>
  <c r="N51" i="1"/>
  <c r="N64" i="1"/>
  <c r="N70" i="1"/>
  <c r="N85" i="1"/>
  <c r="N92" i="1"/>
  <c r="N96" i="1"/>
  <c r="N100" i="1"/>
  <c r="N104" i="1"/>
  <c r="N108" i="1"/>
  <c r="N112" i="1"/>
  <c r="N73" i="1"/>
  <c r="N93" i="1"/>
  <c r="N97" i="1"/>
  <c r="N101" i="1"/>
  <c r="N105" i="1"/>
  <c r="N109" i="1"/>
  <c r="N113" i="1"/>
  <c r="N77" i="1"/>
  <c r="N87" i="1"/>
  <c r="N94" i="1"/>
  <c r="N98" i="1"/>
  <c r="N102" i="1"/>
  <c r="N106" i="1"/>
  <c r="N110" i="1"/>
  <c r="N89" i="1"/>
  <c r="N103" i="1"/>
  <c r="N114" i="1"/>
  <c r="N118" i="1"/>
  <c r="N122" i="1"/>
  <c r="N126" i="1"/>
  <c r="N130" i="1"/>
  <c r="N134" i="1"/>
  <c r="N91" i="1"/>
  <c r="N107" i="1"/>
  <c r="N115" i="1"/>
  <c r="N119" i="1"/>
  <c r="N123" i="1"/>
  <c r="N127" i="1"/>
  <c r="N95" i="1"/>
  <c r="N111" i="1"/>
  <c r="N116" i="1"/>
  <c r="N120" i="1"/>
  <c r="N124" i="1"/>
  <c r="N128" i="1"/>
  <c r="N132" i="1"/>
  <c r="N136" i="1"/>
  <c r="N81" i="1"/>
  <c r="N121" i="1"/>
  <c r="N140" i="1"/>
  <c r="N144" i="1"/>
  <c r="N148" i="1"/>
  <c r="N152" i="1"/>
  <c r="N156" i="1"/>
  <c r="N125" i="1"/>
  <c r="N131" i="1"/>
  <c r="N137" i="1"/>
  <c r="N141" i="1"/>
  <c r="N145" i="1"/>
  <c r="N149" i="1"/>
  <c r="N153" i="1"/>
  <c r="N99" i="1"/>
  <c r="N129" i="1"/>
  <c r="N133" i="1"/>
  <c r="N138" i="1"/>
  <c r="N142" i="1"/>
  <c r="N146" i="1"/>
  <c r="N150" i="1"/>
  <c r="N154" i="1"/>
  <c r="N151" i="1"/>
  <c r="N157" i="1"/>
  <c r="N161" i="1"/>
  <c r="N165" i="1"/>
  <c r="N169" i="1"/>
  <c r="N173" i="1"/>
  <c r="N177" i="1"/>
  <c r="N181" i="1"/>
  <c r="N185" i="1"/>
  <c r="N189" i="1"/>
  <c r="N193" i="1"/>
  <c r="N197" i="1"/>
  <c r="N201" i="1"/>
  <c r="N205" i="1"/>
  <c r="N135" i="1"/>
  <c r="N139" i="1"/>
  <c r="N155" i="1"/>
  <c r="N158" i="1"/>
  <c r="N162" i="1"/>
  <c r="N166" i="1"/>
  <c r="N170" i="1"/>
  <c r="N174" i="1"/>
  <c r="N178" i="1"/>
  <c r="N182" i="1"/>
  <c r="N186" i="1"/>
  <c r="N190" i="1"/>
  <c r="N194" i="1"/>
  <c r="N198" i="1"/>
  <c r="N202" i="1"/>
  <c r="N206" i="1"/>
  <c r="N143" i="1"/>
  <c r="N159" i="1"/>
  <c r="N163" i="1"/>
  <c r="N167" i="1"/>
  <c r="N171" i="1"/>
  <c r="N175" i="1"/>
  <c r="N179" i="1"/>
  <c r="N183" i="1"/>
  <c r="N187" i="1"/>
  <c r="N191" i="1"/>
  <c r="N195" i="1"/>
  <c r="N199" i="1"/>
  <c r="N203" i="1"/>
  <c r="N207" i="1"/>
  <c r="N160" i="1"/>
  <c r="N176" i="1"/>
  <c r="N192" i="1"/>
  <c r="N211" i="1"/>
  <c r="N215" i="1"/>
  <c r="N219" i="1"/>
  <c r="N223" i="1"/>
  <c r="N227" i="1"/>
  <c r="N231" i="1"/>
  <c r="N235" i="1"/>
  <c r="N239" i="1"/>
  <c r="N164" i="1"/>
  <c r="N180" i="1"/>
  <c r="N196" i="1"/>
  <c r="N212" i="1"/>
  <c r="N216" i="1"/>
  <c r="N220" i="1"/>
  <c r="N224" i="1"/>
  <c r="N228" i="1"/>
  <c r="N232" i="1"/>
  <c r="N236" i="1"/>
  <c r="N240" i="1"/>
  <c r="N244" i="1"/>
  <c r="N248" i="1"/>
  <c r="N252" i="1"/>
  <c r="N172" i="1"/>
  <c r="N204" i="1"/>
  <c r="N214" i="1"/>
  <c r="N222" i="1"/>
  <c r="N230" i="1"/>
  <c r="N238" i="1"/>
  <c r="N250" i="1"/>
  <c r="N253" i="1"/>
  <c r="N257" i="1"/>
  <c r="N261" i="1"/>
  <c r="N265" i="1"/>
  <c r="N269" i="1"/>
  <c r="N273" i="1"/>
  <c r="N277" i="1"/>
  <c r="N147" i="1"/>
  <c r="N168" i="1"/>
  <c r="N200" i="1"/>
  <c r="N208" i="1"/>
  <c r="N213" i="1"/>
  <c r="N221" i="1"/>
  <c r="N229" i="1"/>
  <c r="N237" i="1"/>
  <c r="N246" i="1"/>
  <c r="N249" i="1"/>
  <c r="N251" i="1"/>
  <c r="N254" i="1"/>
  <c r="N258" i="1"/>
  <c r="N262" i="1"/>
  <c r="N266" i="1"/>
  <c r="N270" i="1"/>
  <c r="N274" i="1"/>
  <c r="N278" i="1"/>
  <c r="N282" i="1"/>
  <c r="N209" i="1"/>
  <c r="N210" i="1"/>
  <c r="N225" i="1"/>
  <c r="N226" i="1"/>
  <c r="N241" i="1"/>
  <c r="N242" i="1"/>
  <c r="N243" i="1"/>
  <c r="N259" i="1"/>
  <c r="N267" i="1"/>
  <c r="N275" i="1"/>
  <c r="N284" i="1"/>
  <c r="N286" i="1"/>
  <c r="N290" i="1"/>
  <c r="N294" i="1"/>
  <c r="N298" i="1"/>
  <c r="N302" i="1"/>
  <c r="N306" i="1"/>
  <c r="N310" i="1"/>
  <c r="N314" i="1"/>
  <c r="N318" i="1"/>
  <c r="N322" i="1"/>
  <c r="N326" i="1"/>
  <c r="N330" i="1"/>
  <c r="N334" i="1"/>
  <c r="N338" i="1"/>
  <c r="N342" i="1"/>
  <c r="N346" i="1"/>
  <c r="N350" i="1"/>
  <c r="N354" i="1"/>
  <c r="N358" i="1"/>
  <c r="N362" i="1"/>
  <c r="N117" i="1"/>
  <c r="N184" i="1"/>
  <c r="N188" i="1"/>
  <c r="N245" i="1"/>
  <c r="N256" i="1"/>
  <c r="N264" i="1"/>
  <c r="N272" i="1"/>
  <c r="N280" i="1"/>
  <c r="N283" i="1"/>
  <c r="N285" i="1"/>
  <c r="N287" i="1"/>
  <c r="N291" i="1"/>
  <c r="N295" i="1"/>
  <c r="N299" i="1"/>
  <c r="N303" i="1"/>
  <c r="N307" i="1"/>
  <c r="N311" i="1"/>
  <c r="N315" i="1"/>
  <c r="N319" i="1"/>
  <c r="N323" i="1"/>
  <c r="N327" i="1"/>
  <c r="N331" i="1"/>
  <c r="N335" i="1"/>
  <c r="N339" i="1"/>
  <c r="N343" i="1"/>
  <c r="N347" i="1"/>
  <c r="N351" i="1"/>
  <c r="N355" i="1"/>
  <c r="N359" i="1"/>
  <c r="N363" i="1"/>
  <c r="N367" i="1"/>
  <c r="N371" i="1"/>
  <c r="N247" i="1"/>
  <c r="N263" i="1"/>
  <c r="N279" i="1"/>
  <c r="N293" i="1"/>
  <c r="N301" i="1"/>
  <c r="N309" i="1"/>
  <c r="N317" i="1"/>
  <c r="N325" i="1"/>
  <c r="N333" i="1"/>
  <c r="N341" i="1"/>
  <c r="N349" i="1"/>
  <c r="N357" i="1"/>
  <c r="N364" i="1"/>
  <c r="N366" i="1"/>
  <c r="N373" i="1"/>
  <c r="N377" i="1"/>
  <c r="N381" i="1"/>
  <c r="N385" i="1"/>
  <c r="N389" i="1"/>
  <c r="N393" i="1"/>
  <c r="N397" i="1"/>
  <c r="N401" i="1"/>
  <c r="N405" i="1"/>
  <c r="N409" i="1"/>
  <c r="N413" i="1"/>
  <c r="N417" i="1"/>
  <c r="N421" i="1"/>
  <c r="N425" i="1"/>
  <c r="N429" i="1"/>
  <c r="N233" i="1"/>
  <c r="N234" i="1"/>
  <c r="N268" i="1"/>
  <c r="N281" i="1"/>
  <c r="N292" i="1"/>
  <c r="N300" i="1"/>
  <c r="N308" i="1"/>
  <c r="N316" i="1"/>
  <c r="N324" i="1"/>
  <c r="N332" i="1"/>
  <c r="N340" i="1"/>
  <c r="N348" i="1"/>
  <c r="N356" i="1"/>
  <c r="N374" i="1"/>
  <c r="N378" i="1"/>
  <c r="N382" i="1"/>
  <c r="N386" i="1"/>
  <c r="N390" i="1"/>
  <c r="N394" i="1"/>
  <c r="N398" i="1"/>
  <c r="N402" i="1"/>
  <c r="N406" i="1"/>
  <c r="N410" i="1"/>
  <c r="N414" i="1"/>
  <c r="N418" i="1"/>
  <c r="N422" i="1"/>
  <c r="N426" i="1"/>
  <c r="N430" i="1"/>
  <c r="N434" i="1"/>
  <c r="N438" i="1"/>
  <c r="N442" i="1"/>
  <c r="N446" i="1"/>
  <c r="N450" i="1"/>
  <c r="N217" i="1"/>
  <c r="N260" i="1"/>
  <c r="N296" i="1"/>
  <c r="N297" i="1"/>
  <c r="N312" i="1"/>
  <c r="N313" i="1"/>
  <c r="N328" i="1"/>
  <c r="N329" i="1"/>
  <c r="N344" i="1"/>
  <c r="N345" i="1"/>
  <c r="N360" i="1"/>
  <c r="N361" i="1"/>
  <c r="N372" i="1"/>
  <c r="N380" i="1"/>
  <c r="N388" i="1"/>
  <c r="N396" i="1"/>
  <c r="N404" i="1"/>
  <c r="N412" i="1"/>
  <c r="N420" i="1"/>
  <c r="N428" i="1"/>
  <c r="N432" i="1"/>
  <c r="N435" i="1"/>
  <c r="N437" i="1"/>
  <c r="N448" i="1"/>
  <c r="N451" i="1"/>
  <c r="N453" i="1"/>
  <c r="N455" i="1"/>
  <c r="N459" i="1"/>
  <c r="N463" i="1"/>
  <c r="N467" i="1"/>
  <c r="N471" i="1"/>
  <c r="N475" i="1"/>
  <c r="N479" i="1"/>
  <c r="N483" i="1"/>
  <c r="N487" i="1"/>
  <c r="N491" i="1"/>
  <c r="N495" i="1"/>
  <c r="N499" i="1"/>
  <c r="N503" i="1"/>
  <c r="N507" i="1"/>
  <c r="N511" i="1"/>
  <c r="N515" i="1"/>
  <c r="N519" i="1"/>
  <c r="N523" i="1"/>
  <c r="N527" i="1"/>
  <c r="N531" i="1"/>
  <c r="N535" i="1"/>
  <c r="N539" i="1"/>
  <c r="N543" i="1"/>
  <c r="N255" i="1"/>
  <c r="N368" i="1"/>
  <c r="N369" i="1"/>
  <c r="N370" i="1"/>
  <c r="N379" i="1"/>
  <c r="N387" i="1"/>
  <c r="N395" i="1"/>
  <c r="N403" i="1"/>
  <c r="N411" i="1"/>
  <c r="N419" i="1"/>
  <c r="N427" i="1"/>
  <c r="N431" i="1"/>
  <c r="N433" i="1"/>
  <c r="N444" i="1"/>
  <c r="N447" i="1"/>
  <c r="N449" i="1"/>
  <c r="N456" i="1"/>
  <c r="N460" i="1"/>
  <c r="N464" i="1"/>
  <c r="N468" i="1"/>
  <c r="N472" i="1"/>
  <c r="N476" i="1"/>
  <c r="N480" i="1"/>
  <c r="N484" i="1"/>
  <c r="N488" i="1"/>
  <c r="N492" i="1"/>
  <c r="N496" i="1"/>
  <c r="N500" i="1"/>
  <c r="N504" i="1"/>
  <c r="N508" i="1"/>
  <c r="N512" i="1"/>
  <c r="N516" i="1"/>
  <c r="N520" i="1"/>
  <c r="N524" i="1"/>
  <c r="N528" i="1"/>
  <c r="N532" i="1"/>
  <c r="N536" i="1"/>
  <c r="N540" i="1"/>
  <c r="N544" i="1"/>
  <c r="N304" i="1"/>
  <c r="N305" i="1"/>
  <c r="N336" i="1"/>
  <c r="N337" i="1"/>
  <c r="N375" i="1"/>
  <c r="N376" i="1"/>
  <c r="N391" i="1"/>
  <c r="N392" i="1"/>
  <c r="N407" i="1"/>
  <c r="N408" i="1"/>
  <c r="N423" i="1"/>
  <c r="N424" i="1"/>
  <c r="N436" i="1"/>
  <c r="N445" i="1"/>
  <c r="N458" i="1"/>
  <c r="N466" i="1"/>
  <c r="N474" i="1"/>
  <c r="N482" i="1"/>
  <c r="N490" i="1"/>
  <c r="N498" i="1"/>
  <c r="N506" i="1"/>
  <c r="N514" i="1"/>
  <c r="N522" i="1"/>
  <c r="N530" i="1"/>
  <c r="N538" i="1"/>
  <c r="N271" i="1"/>
  <c r="N457" i="1"/>
  <c r="N465" i="1"/>
  <c r="N473" i="1"/>
  <c r="N481" i="1"/>
  <c r="N489" i="1"/>
  <c r="N497" i="1"/>
  <c r="N505" i="1"/>
  <c r="N513" i="1"/>
  <c r="N521" i="1"/>
  <c r="N529" i="1"/>
  <c r="N537" i="1"/>
  <c r="N218" i="1"/>
  <c r="N288" i="1"/>
  <c r="N289" i="1"/>
  <c r="N320" i="1"/>
  <c r="N321" i="1"/>
  <c r="N352" i="1"/>
  <c r="N353" i="1"/>
  <c r="N383" i="1"/>
  <c r="N384" i="1"/>
  <c r="N399" i="1"/>
  <c r="N400" i="1"/>
  <c r="N415" i="1"/>
  <c r="N416" i="1"/>
  <c r="N439" i="1"/>
  <c r="N440" i="1"/>
  <c r="N441" i="1"/>
  <c r="N276" i="1"/>
  <c r="N461" i="1"/>
  <c r="N462" i="1"/>
  <c r="N477" i="1"/>
  <c r="N478" i="1"/>
  <c r="N493" i="1"/>
  <c r="N494" i="1"/>
  <c r="N509" i="1"/>
  <c r="N510" i="1"/>
  <c r="N525" i="1"/>
  <c r="N526" i="1"/>
  <c r="N541" i="1"/>
  <c r="N542" i="1"/>
  <c r="N443" i="1"/>
  <c r="N452" i="1"/>
  <c r="N454" i="1"/>
  <c r="N469" i="1"/>
  <c r="N470" i="1"/>
  <c r="N485" i="1"/>
  <c r="N486" i="1"/>
  <c r="N501" i="1"/>
  <c r="N502" i="1"/>
  <c r="N517" i="1"/>
  <c r="N518" i="1"/>
  <c r="N533" i="1"/>
  <c r="N534" i="1"/>
  <c r="N545" i="1"/>
  <c r="N365" i="1"/>
  <c r="AX17" i="1"/>
  <c r="AX18" i="1"/>
  <c r="AX21" i="1"/>
  <c r="AX22" i="1"/>
  <c r="AX19" i="1"/>
  <c r="AX23" i="1"/>
  <c r="AX20" i="1"/>
  <c r="AX29" i="1"/>
  <c r="AX30" i="1"/>
  <c r="AX31" i="1"/>
  <c r="AX33" i="1"/>
  <c r="AX26" i="1"/>
  <c r="AX27" i="1"/>
  <c r="AX25" i="1"/>
  <c r="AX28" i="1"/>
  <c r="AX24" i="1"/>
  <c r="AX35" i="1"/>
  <c r="AX32" i="1"/>
  <c r="AX36" i="1"/>
  <c r="AX37" i="1"/>
  <c r="AX38" i="1"/>
  <c r="AX39" i="1"/>
  <c r="AX40" i="1"/>
  <c r="AX44" i="1"/>
  <c r="AX48" i="1"/>
  <c r="AX34" i="1"/>
  <c r="AX41" i="1"/>
  <c r="AX45" i="1"/>
  <c r="AX49" i="1"/>
  <c r="AX46" i="1"/>
  <c r="AX47" i="1"/>
  <c r="AX54" i="1"/>
  <c r="AX58" i="1"/>
  <c r="AX50" i="1"/>
  <c r="AX55" i="1"/>
  <c r="AX59" i="1"/>
  <c r="AX42" i="1"/>
  <c r="AX43" i="1"/>
  <c r="AX51" i="1"/>
  <c r="AX52" i="1"/>
  <c r="AX56" i="1"/>
  <c r="AX57" i="1"/>
  <c r="AX61" i="1"/>
  <c r="AX65" i="1"/>
  <c r="AX69" i="1"/>
  <c r="AX62" i="1"/>
  <c r="AX66" i="1"/>
  <c r="AX60" i="1"/>
  <c r="AX63" i="1"/>
  <c r="AX67" i="1"/>
  <c r="AX68" i="1"/>
  <c r="AX70" i="1"/>
  <c r="AX74" i="1"/>
  <c r="AX78" i="1"/>
  <c r="AX82" i="1"/>
  <c r="AX86" i="1"/>
  <c r="AX71" i="1"/>
  <c r="AX75" i="1"/>
  <c r="AX79" i="1"/>
  <c r="AX83" i="1"/>
  <c r="AX72" i="1"/>
  <c r="AX76" i="1"/>
  <c r="AX80" i="1"/>
  <c r="AX84" i="1"/>
  <c r="AX88" i="1"/>
  <c r="AX53" i="1"/>
  <c r="AX64" i="1"/>
  <c r="AX85" i="1"/>
  <c r="AX89" i="1"/>
  <c r="AX92" i="1"/>
  <c r="AX96" i="1"/>
  <c r="AX100" i="1"/>
  <c r="AX104" i="1"/>
  <c r="AX108" i="1"/>
  <c r="AX73" i="1"/>
  <c r="AX93" i="1"/>
  <c r="AX97" i="1"/>
  <c r="AX101" i="1"/>
  <c r="AX105" i="1"/>
  <c r="AX109" i="1"/>
  <c r="AX113" i="1"/>
  <c r="AX77" i="1"/>
  <c r="AX90" i="1"/>
  <c r="AX94" i="1"/>
  <c r="AX98" i="1"/>
  <c r="AX102" i="1"/>
  <c r="AX106" i="1"/>
  <c r="AX110" i="1"/>
  <c r="AX87" i="1"/>
  <c r="AX103" i="1"/>
  <c r="AX114" i="1"/>
  <c r="AX118" i="1"/>
  <c r="AX122" i="1"/>
  <c r="AX126" i="1"/>
  <c r="AX130" i="1"/>
  <c r="AX134" i="1"/>
  <c r="AX81" i="1"/>
  <c r="AX91" i="1"/>
  <c r="AX107" i="1"/>
  <c r="AX112" i="1"/>
  <c r="AX115" i="1"/>
  <c r="AX119" i="1"/>
  <c r="AX123" i="1"/>
  <c r="AX127" i="1"/>
  <c r="AX95" i="1"/>
  <c r="AX111" i="1"/>
  <c r="AX116" i="1"/>
  <c r="AX120" i="1"/>
  <c r="AX124" i="1"/>
  <c r="AX128" i="1"/>
  <c r="AX132" i="1"/>
  <c r="AX99" i="1"/>
  <c r="AX121" i="1"/>
  <c r="AX135" i="1"/>
  <c r="AX136" i="1"/>
  <c r="AX140" i="1"/>
  <c r="AX144" i="1"/>
  <c r="AX148" i="1"/>
  <c r="AX152" i="1"/>
  <c r="AX125" i="1"/>
  <c r="AX137" i="1"/>
  <c r="AX141" i="1"/>
  <c r="AX145" i="1"/>
  <c r="AX149" i="1"/>
  <c r="AX153" i="1"/>
  <c r="AX129" i="1"/>
  <c r="AX131" i="1"/>
  <c r="AX138" i="1"/>
  <c r="AX142" i="1"/>
  <c r="AX146" i="1"/>
  <c r="AX150" i="1"/>
  <c r="AX154" i="1"/>
  <c r="AX151" i="1"/>
  <c r="AX157" i="1"/>
  <c r="AX161" i="1"/>
  <c r="AX165" i="1"/>
  <c r="AX169" i="1"/>
  <c r="AX173" i="1"/>
  <c r="AX177" i="1"/>
  <c r="AX181" i="1"/>
  <c r="AX185" i="1"/>
  <c r="AX189" i="1"/>
  <c r="AX193" i="1"/>
  <c r="AX197" i="1"/>
  <c r="AX201" i="1"/>
  <c r="AX205" i="1"/>
  <c r="AX117" i="1"/>
  <c r="AX133" i="1"/>
  <c r="AX139" i="1"/>
  <c r="AX158" i="1"/>
  <c r="AX162" i="1"/>
  <c r="AX166" i="1"/>
  <c r="AX170" i="1"/>
  <c r="AX174" i="1"/>
  <c r="AX178" i="1"/>
  <c r="AX182" i="1"/>
  <c r="AX186" i="1"/>
  <c r="AX190" i="1"/>
  <c r="AX194" i="1"/>
  <c r="AX198" i="1"/>
  <c r="AX202" i="1"/>
  <c r="AX206" i="1"/>
  <c r="AX143" i="1"/>
  <c r="AX155" i="1"/>
  <c r="AX159" i="1"/>
  <c r="AX163" i="1"/>
  <c r="AX167" i="1"/>
  <c r="AX171" i="1"/>
  <c r="AX175" i="1"/>
  <c r="AX179" i="1"/>
  <c r="AX183" i="1"/>
  <c r="AX187" i="1"/>
  <c r="AX191" i="1"/>
  <c r="AX195" i="1"/>
  <c r="AX199" i="1"/>
  <c r="AX203" i="1"/>
  <c r="AX207" i="1"/>
  <c r="AX160" i="1"/>
  <c r="AX176" i="1"/>
  <c r="AX192" i="1"/>
  <c r="AX211" i="1"/>
  <c r="AX215" i="1"/>
  <c r="AX219" i="1"/>
  <c r="AX223" i="1"/>
  <c r="AX227" i="1"/>
  <c r="AX231" i="1"/>
  <c r="AX235" i="1"/>
  <c r="AX239" i="1"/>
  <c r="AX147" i="1"/>
  <c r="AX164" i="1"/>
  <c r="AX180" i="1"/>
  <c r="AX196" i="1"/>
  <c r="AX212" i="1"/>
  <c r="AX216" i="1"/>
  <c r="AX220" i="1"/>
  <c r="AX224" i="1"/>
  <c r="AX228" i="1"/>
  <c r="AX232" i="1"/>
  <c r="AX236" i="1"/>
  <c r="AX240" i="1"/>
  <c r="AX244" i="1"/>
  <c r="AX248" i="1"/>
  <c r="AX156" i="1"/>
  <c r="AX184" i="1"/>
  <c r="AX188" i="1"/>
  <c r="AX209" i="1"/>
  <c r="AX210" i="1"/>
  <c r="AX217" i="1"/>
  <c r="AX218" i="1"/>
  <c r="AX225" i="1"/>
  <c r="AX226" i="1"/>
  <c r="AX233" i="1"/>
  <c r="AX234" i="1"/>
  <c r="AX245" i="1"/>
  <c r="AX246" i="1"/>
  <c r="AX251" i="1"/>
  <c r="AX253" i="1"/>
  <c r="AX257" i="1"/>
  <c r="AX261" i="1"/>
  <c r="AX265" i="1"/>
  <c r="AX269" i="1"/>
  <c r="AX273" i="1"/>
  <c r="AX277" i="1"/>
  <c r="AX208" i="1"/>
  <c r="AX241" i="1"/>
  <c r="AX242" i="1"/>
  <c r="AX247" i="1"/>
  <c r="AX254" i="1"/>
  <c r="AX258" i="1"/>
  <c r="AX262" i="1"/>
  <c r="AX266" i="1"/>
  <c r="AX270" i="1"/>
  <c r="AX274" i="1"/>
  <c r="AX278" i="1"/>
  <c r="AX282" i="1"/>
  <c r="AX214" i="1"/>
  <c r="AX221" i="1"/>
  <c r="AX230" i="1"/>
  <c r="AX237" i="1"/>
  <c r="AX280" i="1"/>
  <c r="AX286" i="1"/>
  <c r="AX290" i="1"/>
  <c r="AX294" i="1"/>
  <c r="AX298" i="1"/>
  <c r="AX302" i="1"/>
  <c r="AX306" i="1"/>
  <c r="AX310" i="1"/>
  <c r="AX314" i="1"/>
  <c r="AX318" i="1"/>
  <c r="AX322" i="1"/>
  <c r="AX326" i="1"/>
  <c r="AX330" i="1"/>
  <c r="AX334" i="1"/>
  <c r="AX338" i="1"/>
  <c r="AX342" i="1"/>
  <c r="AX346" i="1"/>
  <c r="AX350" i="1"/>
  <c r="AX354" i="1"/>
  <c r="AX358" i="1"/>
  <c r="AX362" i="1"/>
  <c r="AX172" i="1"/>
  <c r="AX200" i="1"/>
  <c r="AX250" i="1"/>
  <c r="AX252" i="1"/>
  <c r="AX259" i="1"/>
  <c r="AX260" i="1"/>
  <c r="AX267" i="1"/>
  <c r="AX268" i="1"/>
  <c r="AX275" i="1"/>
  <c r="AX276" i="1"/>
  <c r="AX281" i="1"/>
  <c r="AX287" i="1"/>
  <c r="AX291" i="1"/>
  <c r="AX295" i="1"/>
  <c r="AX299" i="1"/>
  <c r="AX303" i="1"/>
  <c r="AX307" i="1"/>
  <c r="AX311" i="1"/>
  <c r="AX315" i="1"/>
  <c r="AX319" i="1"/>
  <c r="AX323" i="1"/>
  <c r="AX327" i="1"/>
  <c r="AX331" i="1"/>
  <c r="AX335" i="1"/>
  <c r="AX339" i="1"/>
  <c r="AX343" i="1"/>
  <c r="AX347" i="1"/>
  <c r="AX351" i="1"/>
  <c r="AX355" i="1"/>
  <c r="AX359" i="1"/>
  <c r="AX363" i="1"/>
  <c r="AX367" i="1"/>
  <c r="AX371" i="1"/>
  <c r="AX256" i="1"/>
  <c r="AX263" i="1"/>
  <c r="AX272" i="1"/>
  <c r="AX279" i="1"/>
  <c r="AX284" i="1"/>
  <c r="AX288" i="1"/>
  <c r="AX289" i="1"/>
  <c r="AX296" i="1"/>
  <c r="AX297" i="1"/>
  <c r="AX304" i="1"/>
  <c r="AX305" i="1"/>
  <c r="AX312" i="1"/>
  <c r="AX313" i="1"/>
  <c r="AX320" i="1"/>
  <c r="AX321" i="1"/>
  <c r="AX328" i="1"/>
  <c r="AX329" i="1"/>
  <c r="AX336" i="1"/>
  <c r="AX337" i="1"/>
  <c r="AX344" i="1"/>
  <c r="AX345" i="1"/>
  <c r="AX352" i="1"/>
  <c r="AX353" i="1"/>
  <c r="AX360" i="1"/>
  <c r="AX361" i="1"/>
  <c r="AX373" i="1"/>
  <c r="AX377" i="1"/>
  <c r="AX381" i="1"/>
  <c r="AX385" i="1"/>
  <c r="AX389" i="1"/>
  <c r="AX393" i="1"/>
  <c r="AX397" i="1"/>
  <c r="AX401" i="1"/>
  <c r="AX405" i="1"/>
  <c r="AX409" i="1"/>
  <c r="AX413" i="1"/>
  <c r="AX417" i="1"/>
  <c r="AX421" i="1"/>
  <c r="AX425" i="1"/>
  <c r="AX429" i="1"/>
  <c r="AX168" i="1"/>
  <c r="AX222" i="1"/>
  <c r="AX229" i="1"/>
  <c r="AX243" i="1"/>
  <c r="AX249" i="1"/>
  <c r="AX368" i="1"/>
  <c r="AX369" i="1"/>
  <c r="AX374" i="1"/>
  <c r="AX378" i="1"/>
  <c r="AX382" i="1"/>
  <c r="AX386" i="1"/>
  <c r="AX390" i="1"/>
  <c r="AX394" i="1"/>
  <c r="AX398" i="1"/>
  <c r="AX402" i="1"/>
  <c r="AX406" i="1"/>
  <c r="AX410" i="1"/>
  <c r="AX414" i="1"/>
  <c r="AX418" i="1"/>
  <c r="AX422" i="1"/>
  <c r="AX426" i="1"/>
  <c r="AX430" i="1"/>
  <c r="AX434" i="1"/>
  <c r="AX438" i="1"/>
  <c r="AX442" i="1"/>
  <c r="AX446" i="1"/>
  <c r="AX450" i="1"/>
  <c r="AX204" i="1"/>
  <c r="AX255" i="1"/>
  <c r="AX285" i="1"/>
  <c r="AX292" i="1"/>
  <c r="AX301" i="1"/>
  <c r="AX308" i="1"/>
  <c r="AX317" i="1"/>
  <c r="AX324" i="1"/>
  <c r="AX333" i="1"/>
  <c r="AX340" i="1"/>
  <c r="AX349" i="1"/>
  <c r="AX356" i="1"/>
  <c r="AX364" i="1"/>
  <c r="AX370" i="1"/>
  <c r="AX375" i="1"/>
  <c r="AX376" i="1"/>
  <c r="AX383" i="1"/>
  <c r="AX384" i="1"/>
  <c r="AX391" i="1"/>
  <c r="AX392" i="1"/>
  <c r="AX399" i="1"/>
  <c r="AX400" i="1"/>
  <c r="AX407" i="1"/>
  <c r="AX408" i="1"/>
  <c r="AX415" i="1"/>
  <c r="AX416" i="1"/>
  <c r="AX423" i="1"/>
  <c r="AX424" i="1"/>
  <c r="AX433" i="1"/>
  <c r="AX443" i="1"/>
  <c r="AX444" i="1"/>
  <c r="AX449" i="1"/>
  <c r="AX455" i="1"/>
  <c r="AX459" i="1"/>
  <c r="AX463" i="1"/>
  <c r="AX467" i="1"/>
  <c r="AX471" i="1"/>
  <c r="AX475" i="1"/>
  <c r="AX479" i="1"/>
  <c r="AX483" i="1"/>
  <c r="AX487" i="1"/>
  <c r="AX491" i="1"/>
  <c r="AX495" i="1"/>
  <c r="AX499" i="1"/>
  <c r="AX503" i="1"/>
  <c r="AX507" i="1"/>
  <c r="AX511" i="1"/>
  <c r="AX515" i="1"/>
  <c r="AX519" i="1"/>
  <c r="AX523" i="1"/>
  <c r="AX527" i="1"/>
  <c r="AX531" i="1"/>
  <c r="AX535" i="1"/>
  <c r="AX539" i="1"/>
  <c r="AX543" i="1"/>
  <c r="AX439" i="1"/>
  <c r="AX440" i="1"/>
  <c r="AX445" i="1"/>
  <c r="AX456" i="1"/>
  <c r="AX460" i="1"/>
  <c r="AX464" i="1"/>
  <c r="AX468" i="1"/>
  <c r="AX472" i="1"/>
  <c r="AX476" i="1"/>
  <c r="AX480" i="1"/>
  <c r="AX484" i="1"/>
  <c r="AX488" i="1"/>
  <c r="AX492" i="1"/>
  <c r="AX496" i="1"/>
  <c r="AX500" i="1"/>
  <c r="AX504" i="1"/>
  <c r="AX508" i="1"/>
  <c r="AX512" i="1"/>
  <c r="AX516" i="1"/>
  <c r="AX520" i="1"/>
  <c r="AX524" i="1"/>
  <c r="AX528" i="1"/>
  <c r="AX532" i="1"/>
  <c r="AX536" i="1"/>
  <c r="AX540" i="1"/>
  <c r="AX544" i="1"/>
  <c r="AX213" i="1"/>
  <c r="AX293" i="1"/>
  <c r="AX300" i="1"/>
  <c r="AX325" i="1"/>
  <c r="AX332" i="1"/>
  <c r="AX357" i="1"/>
  <c r="AX365" i="1"/>
  <c r="AX366" i="1"/>
  <c r="AX380" i="1"/>
  <c r="AX387" i="1"/>
  <c r="AX396" i="1"/>
  <c r="AX403" i="1"/>
  <c r="AX412" i="1"/>
  <c r="AX419" i="1"/>
  <c r="AX428" i="1"/>
  <c r="AX454" i="1"/>
  <c r="AX461" i="1"/>
  <c r="AX462" i="1"/>
  <c r="AX469" i="1"/>
  <c r="AX470" i="1"/>
  <c r="AX477" i="1"/>
  <c r="AX478" i="1"/>
  <c r="AX485" i="1"/>
  <c r="AX486" i="1"/>
  <c r="AX493" i="1"/>
  <c r="AX494" i="1"/>
  <c r="AX501" i="1"/>
  <c r="AX502" i="1"/>
  <c r="AX509" i="1"/>
  <c r="AX510" i="1"/>
  <c r="AX517" i="1"/>
  <c r="AX518" i="1"/>
  <c r="AX525" i="1"/>
  <c r="AX526" i="1"/>
  <c r="AX533" i="1"/>
  <c r="AX534" i="1"/>
  <c r="AX541" i="1"/>
  <c r="AX542" i="1"/>
  <c r="AX545" i="1"/>
  <c r="AX283" i="1"/>
  <c r="AX432" i="1"/>
  <c r="AX435" i="1"/>
  <c r="AX441" i="1"/>
  <c r="AX447" i="1"/>
  <c r="AX452" i="1"/>
  <c r="AX453" i="1"/>
  <c r="AX271" i="1"/>
  <c r="AX309" i="1"/>
  <c r="AX316" i="1"/>
  <c r="AX341" i="1"/>
  <c r="AX348" i="1"/>
  <c r="AX372" i="1"/>
  <c r="AX379" i="1"/>
  <c r="AX388" i="1"/>
  <c r="AX395" i="1"/>
  <c r="AX404" i="1"/>
  <c r="AX411" i="1"/>
  <c r="AX420" i="1"/>
  <c r="AX427" i="1"/>
  <c r="AX264" i="1"/>
  <c r="AX431" i="1"/>
  <c r="AX457" i="1"/>
  <c r="AX466" i="1"/>
  <c r="AX473" i="1"/>
  <c r="AX482" i="1"/>
  <c r="AX489" i="1"/>
  <c r="AX498" i="1"/>
  <c r="AX505" i="1"/>
  <c r="AX514" i="1"/>
  <c r="AX521" i="1"/>
  <c r="AX530" i="1"/>
  <c r="AX537" i="1"/>
  <c r="AX238" i="1"/>
  <c r="AX451" i="1"/>
  <c r="AX436" i="1"/>
  <c r="AX437" i="1"/>
  <c r="AX448" i="1"/>
  <c r="AX458" i="1"/>
  <c r="AX465" i="1"/>
  <c r="AX474" i="1"/>
  <c r="AX481" i="1"/>
  <c r="AX490" i="1"/>
  <c r="AX497" i="1"/>
  <c r="AX506" i="1"/>
  <c r="AX513" i="1"/>
  <c r="AX522" i="1"/>
  <c r="AX529" i="1"/>
  <c r="AX538" i="1"/>
  <c r="B17" i="1"/>
  <c r="B18" i="1"/>
  <c r="B21" i="1"/>
  <c r="B19" i="1"/>
  <c r="B22" i="1"/>
  <c r="B25" i="1"/>
  <c r="B23" i="1"/>
  <c r="B29" i="1"/>
  <c r="B30" i="1"/>
  <c r="B31" i="1"/>
  <c r="B33" i="1"/>
  <c r="B20" i="1"/>
  <c r="B27" i="1"/>
  <c r="B26" i="1"/>
  <c r="B28" i="1"/>
  <c r="B35" i="1"/>
  <c r="B32" i="1"/>
  <c r="B36" i="1"/>
  <c r="B24" i="1"/>
  <c r="B37" i="1"/>
  <c r="B34" i="1"/>
  <c r="B39" i="1"/>
  <c r="B38" i="1"/>
  <c r="B40" i="1"/>
  <c r="B44" i="1"/>
  <c r="B48" i="1"/>
  <c r="B41" i="1"/>
  <c r="B45" i="1"/>
  <c r="B49" i="1"/>
  <c r="B46" i="1"/>
  <c r="B47" i="1"/>
  <c r="B54" i="1"/>
  <c r="B58" i="1"/>
  <c r="B55" i="1"/>
  <c r="B59" i="1"/>
  <c r="B42" i="1"/>
  <c r="B43" i="1"/>
  <c r="B50" i="1"/>
  <c r="B51" i="1"/>
  <c r="B52" i="1"/>
  <c r="B56" i="1"/>
  <c r="B57" i="1"/>
  <c r="B61" i="1"/>
  <c r="B65" i="1"/>
  <c r="B69" i="1"/>
  <c r="B62" i="1"/>
  <c r="B66" i="1"/>
  <c r="B70" i="1"/>
  <c r="B60" i="1"/>
  <c r="B63" i="1"/>
  <c r="B67" i="1"/>
  <c r="B68" i="1"/>
  <c r="B74" i="1"/>
  <c r="B78" i="1"/>
  <c r="B82" i="1"/>
  <c r="B86" i="1"/>
  <c r="B90" i="1"/>
  <c r="B71" i="1"/>
  <c r="B75" i="1"/>
  <c r="B79" i="1"/>
  <c r="B83" i="1"/>
  <c r="B72" i="1"/>
  <c r="B76" i="1"/>
  <c r="B80" i="1"/>
  <c r="B84" i="1"/>
  <c r="B88" i="1"/>
  <c r="B53" i="1"/>
  <c r="B64" i="1"/>
  <c r="B85" i="1"/>
  <c r="B89" i="1"/>
  <c r="B92" i="1"/>
  <c r="B96" i="1"/>
  <c r="B100" i="1"/>
  <c r="B104" i="1"/>
  <c r="B108" i="1"/>
  <c r="B112" i="1"/>
  <c r="B73" i="1"/>
  <c r="B93" i="1"/>
  <c r="B97" i="1"/>
  <c r="B101" i="1"/>
  <c r="B105" i="1"/>
  <c r="B109" i="1"/>
  <c r="B113" i="1"/>
  <c r="B77" i="1"/>
  <c r="B94" i="1"/>
  <c r="B98" i="1"/>
  <c r="B102" i="1"/>
  <c r="B106" i="1"/>
  <c r="B110" i="1"/>
  <c r="B103" i="1"/>
  <c r="B114" i="1"/>
  <c r="B118" i="1"/>
  <c r="B122" i="1"/>
  <c r="B126" i="1"/>
  <c r="B130" i="1"/>
  <c r="B134" i="1"/>
  <c r="B81" i="1"/>
  <c r="B91" i="1"/>
  <c r="B107" i="1"/>
  <c r="B115" i="1"/>
  <c r="B119" i="1"/>
  <c r="B123" i="1"/>
  <c r="B127" i="1"/>
  <c r="B87" i="1"/>
  <c r="B95" i="1"/>
  <c r="B111" i="1"/>
  <c r="B116" i="1"/>
  <c r="B120" i="1"/>
  <c r="B124" i="1"/>
  <c r="B128" i="1"/>
  <c r="B132" i="1"/>
  <c r="B136" i="1"/>
  <c r="B99" i="1"/>
  <c r="B121" i="1"/>
  <c r="B135" i="1"/>
  <c r="B140" i="1"/>
  <c r="B144" i="1"/>
  <c r="B148" i="1"/>
  <c r="B152" i="1"/>
  <c r="B156" i="1"/>
  <c r="B125" i="1"/>
  <c r="B137" i="1"/>
  <c r="B141" i="1"/>
  <c r="B145" i="1"/>
  <c r="B149" i="1"/>
  <c r="B153" i="1"/>
  <c r="B129" i="1"/>
  <c r="B131" i="1"/>
  <c r="B138" i="1"/>
  <c r="B142" i="1"/>
  <c r="B146" i="1"/>
  <c r="B150" i="1"/>
  <c r="B154" i="1"/>
  <c r="B151" i="1"/>
  <c r="B157" i="1"/>
  <c r="B161" i="1"/>
  <c r="B165" i="1"/>
  <c r="B169" i="1"/>
  <c r="B173" i="1"/>
  <c r="B177" i="1"/>
  <c r="B181" i="1"/>
  <c r="B185" i="1"/>
  <c r="B189" i="1"/>
  <c r="B193" i="1"/>
  <c r="B197" i="1"/>
  <c r="B201" i="1"/>
  <c r="B205" i="1"/>
  <c r="B117" i="1"/>
  <c r="B139" i="1"/>
  <c r="B155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143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160" i="1"/>
  <c r="B176" i="1"/>
  <c r="B192" i="1"/>
  <c r="B211" i="1"/>
  <c r="B215" i="1"/>
  <c r="B219" i="1"/>
  <c r="B223" i="1"/>
  <c r="B227" i="1"/>
  <c r="B231" i="1"/>
  <c r="B235" i="1"/>
  <c r="B239" i="1"/>
  <c r="B133" i="1"/>
  <c r="B147" i="1"/>
  <c r="B164" i="1"/>
  <c r="B180" i="1"/>
  <c r="B196" i="1"/>
  <c r="B212" i="1"/>
  <c r="B216" i="1"/>
  <c r="B220" i="1"/>
  <c r="B224" i="1"/>
  <c r="B228" i="1"/>
  <c r="B232" i="1"/>
  <c r="B236" i="1"/>
  <c r="B240" i="1"/>
  <c r="B244" i="1"/>
  <c r="B248" i="1"/>
  <c r="B252" i="1"/>
  <c r="B184" i="1"/>
  <c r="B188" i="1"/>
  <c r="B209" i="1"/>
  <c r="B210" i="1"/>
  <c r="B217" i="1"/>
  <c r="B218" i="1"/>
  <c r="B225" i="1"/>
  <c r="B226" i="1"/>
  <c r="B233" i="1"/>
  <c r="B234" i="1"/>
  <c r="B245" i="1"/>
  <c r="B246" i="1"/>
  <c r="B251" i="1"/>
  <c r="B253" i="1"/>
  <c r="B257" i="1"/>
  <c r="B261" i="1"/>
  <c r="B265" i="1"/>
  <c r="B269" i="1"/>
  <c r="B273" i="1"/>
  <c r="B277" i="1"/>
  <c r="B208" i="1"/>
  <c r="B241" i="1"/>
  <c r="B242" i="1"/>
  <c r="B247" i="1"/>
  <c r="B254" i="1"/>
  <c r="B258" i="1"/>
  <c r="B262" i="1"/>
  <c r="B266" i="1"/>
  <c r="B270" i="1"/>
  <c r="B274" i="1"/>
  <c r="B278" i="1"/>
  <c r="B282" i="1"/>
  <c r="B221" i="1"/>
  <c r="B222" i="1"/>
  <c r="B237" i="1"/>
  <c r="B238" i="1"/>
  <c r="B285" i="1"/>
  <c r="B286" i="1"/>
  <c r="B290" i="1"/>
  <c r="B294" i="1"/>
  <c r="B298" i="1"/>
  <c r="B302" i="1"/>
  <c r="B306" i="1"/>
  <c r="B310" i="1"/>
  <c r="B314" i="1"/>
  <c r="B318" i="1"/>
  <c r="B322" i="1"/>
  <c r="B326" i="1"/>
  <c r="B330" i="1"/>
  <c r="B334" i="1"/>
  <c r="B338" i="1"/>
  <c r="B342" i="1"/>
  <c r="B346" i="1"/>
  <c r="B350" i="1"/>
  <c r="B354" i="1"/>
  <c r="B358" i="1"/>
  <c r="B362" i="1"/>
  <c r="B200" i="1"/>
  <c r="B204" i="1"/>
  <c r="B249" i="1"/>
  <c r="B250" i="1"/>
  <c r="B259" i="1"/>
  <c r="B260" i="1"/>
  <c r="B267" i="1"/>
  <c r="B268" i="1"/>
  <c r="B275" i="1"/>
  <c r="B276" i="1"/>
  <c r="B281" i="1"/>
  <c r="B287" i="1"/>
  <c r="B291" i="1"/>
  <c r="B295" i="1"/>
  <c r="B299" i="1"/>
  <c r="B303" i="1"/>
  <c r="B307" i="1"/>
  <c r="B311" i="1"/>
  <c r="B315" i="1"/>
  <c r="B319" i="1"/>
  <c r="B323" i="1"/>
  <c r="B327" i="1"/>
  <c r="B331" i="1"/>
  <c r="B335" i="1"/>
  <c r="B339" i="1"/>
  <c r="B343" i="1"/>
  <c r="B347" i="1"/>
  <c r="B351" i="1"/>
  <c r="B355" i="1"/>
  <c r="B359" i="1"/>
  <c r="B363" i="1"/>
  <c r="B367" i="1"/>
  <c r="B371" i="1"/>
  <c r="B263" i="1"/>
  <c r="B264" i="1"/>
  <c r="B279" i="1"/>
  <c r="B280" i="1"/>
  <c r="B283" i="1"/>
  <c r="B284" i="1"/>
  <c r="B288" i="1"/>
  <c r="B289" i="1"/>
  <c r="B296" i="1"/>
  <c r="B297" i="1"/>
  <c r="B304" i="1"/>
  <c r="B305" i="1"/>
  <c r="B312" i="1"/>
  <c r="B313" i="1"/>
  <c r="B320" i="1"/>
  <c r="B321" i="1"/>
  <c r="B328" i="1"/>
  <c r="B329" i="1"/>
  <c r="B336" i="1"/>
  <c r="B337" i="1"/>
  <c r="B344" i="1"/>
  <c r="B345" i="1"/>
  <c r="B352" i="1"/>
  <c r="B353" i="1"/>
  <c r="B360" i="1"/>
  <c r="B361" i="1"/>
  <c r="B373" i="1"/>
  <c r="B377" i="1"/>
  <c r="B381" i="1"/>
  <c r="B385" i="1"/>
  <c r="B389" i="1"/>
  <c r="B393" i="1"/>
  <c r="B397" i="1"/>
  <c r="B401" i="1"/>
  <c r="B405" i="1"/>
  <c r="B409" i="1"/>
  <c r="B413" i="1"/>
  <c r="B417" i="1"/>
  <c r="B421" i="1"/>
  <c r="B425" i="1"/>
  <c r="B429" i="1"/>
  <c r="B172" i="1"/>
  <c r="B213" i="1"/>
  <c r="B214" i="1"/>
  <c r="B243" i="1"/>
  <c r="B368" i="1"/>
  <c r="B369" i="1"/>
  <c r="B374" i="1"/>
  <c r="B378" i="1"/>
  <c r="B382" i="1"/>
  <c r="B386" i="1"/>
  <c r="B390" i="1"/>
  <c r="B394" i="1"/>
  <c r="B398" i="1"/>
  <c r="B402" i="1"/>
  <c r="B406" i="1"/>
  <c r="B410" i="1"/>
  <c r="B414" i="1"/>
  <c r="B418" i="1"/>
  <c r="B422" i="1"/>
  <c r="B426" i="1"/>
  <c r="B430" i="1"/>
  <c r="B434" i="1"/>
  <c r="B438" i="1"/>
  <c r="B442" i="1"/>
  <c r="B446" i="1"/>
  <c r="B450" i="1"/>
  <c r="B271" i="1"/>
  <c r="B272" i="1"/>
  <c r="B292" i="1"/>
  <c r="B293" i="1"/>
  <c r="B308" i="1"/>
  <c r="B309" i="1"/>
  <c r="B324" i="1"/>
  <c r="B325" i="1"/>
  <c r="B340" i="1"/>
  <c r="B341" i="1"/>
  <c r="B356" i="1"/>
  <c r="B357" i="1"/>
  <c r="B370" i="1"/>
  <c r="B375" i="1"/>
  <c r="B376" i="1"/>
  <c r="B383" i="1"/>
  <c r="B384" i="1"/>
  <c r="B391" i="1"/>
  <c r="B392" i="1"/>
  <c r="B399" i="1"/>
  <c r="B400" i="1"/>
  <c r="B407" i="1"/>
  <c r="B408" i="1"/>
  <c r="B415" i="1"/>
  <c r="B416" i="1"/>
  <c r="B423" i="1"/>
  <c r="B424" i="1"/>
  <c r="B433" i="1"/>
  <c r="B443" i="1"/>
  <c r="B444" i="1"/>
  <c r="B449" i="1"/>
  <c r="B455" i="1"/>
  <c r="B459" i="1"/>
  <c r="B463" i="1"/>
  <c r="B467" i="1"/>
  <c r="B471" i="1"/>
  <c r="B475" i="1"/>
  <c r="B479" i="1"/>
  <c r="B483" i="1"/>
  <c r="B487" i="1"/>
  <c r="B491" i="1"/>
  <c r="B495" i="1"/>
  <c r="B499" i="1"/>
  <c r="B503" i="1"/>
  <c r="B507" i="1"/>
  <c r="B511" i="1"/>
  <c r="B515" i="1"/>
  <c r="B519" i="1"/>
  <c r="B523" i="1"/>
  <c r="B527" i="1"/>
  <c r="B531" i="1"/>
  <c r="B535" i="1"/>
  <c r="B539" i="1"/>
  <c r="B543" i="1"/>
  <c r="B230" i="1"/>
  <c r="B439" i="1"/>
  <c r="B440" i="1"/>
  <c r="B445" i="1"/>
  <c r="B456" i="1"/>
  <c r="B460" i="1"/>
  <c r="B464" i="1"/>
  <c r="B468" i="1"/>
  <c r="B472" i="1"/>
  <c r="B476" i="1"/>
  <c r="B480" i="1"/>
  <c r="B484" i="1"/>
  <c r="B488" i="1"/>
  <c r="B492" i="1"/>
  <c r="B496" i="1"/>
  <c r="B500" i="1"/>
  <c r="B504" i="1"/>
  <c r="B508" i="1"/>
  <c r="B512" i="1"/>
  <c r="B516" i="1"/>
  <c r="B520" i="1"/>
  <c r="B524" i="1"/>
  <c r="B528" i="1"/>
  <c r="B532" i="1"/>
  <c r="B536" i="1"/>
  <c r="B540" i="1"/>
  <c r="B544" i="1"/>
  <c r="B316" i="1"/>
  <c r="B317" i="1"/>
  <c r="B348" i="1"/>
  <c r="B349" i="1"/>
  <c r="B365" i="1"/>
  <c r="B366" i="1"/>
  <c r="B372" i="1"/>
  <c r="B387" i="1"/>
  <c r="B388" i="1"/>
  <c r="B403" i="1"/>
  <c r="B404" i="1"/>
  <c r="B419" i="1"/>
  <c r="B420" i="1"/>
  <c r="B454" i="1"/>
  <c r="B461" i="1"/>
  <c r="B462" i="1"/>
  <c r="B469" i="1"/>
  <c r="B470" i="1"/>
  <c r="B477" i="1"/>
  <c r="B478" i="1"/>
  <c r="B485" i="1"/>
  <c r="B486" i="1"/>
  <c r="B493" i="1"/>
  <c r="B494" i="1"/>
  <c r="B501" i="1"/>
  <c r="B502" i="1"/>
  <c r="B509" i="1"/>
  <c r="B510" i="1"/>
  <c r="B517" i="1"/>
  <c r="B518" i="1"/>
  <c r="B525" i="1"/>
  <c r="B526" i="1"/>
  <c r="B533" i="1"/>
  <c r="B534" i="1"/>
  <c r="B541" i="1"/>
  <c r="B542" i="1"/>
  <c r="B545" i="1"/>
  <c r="B255" i="1"/>
  <c r="B431" i="1"/>
  <c r="B432" i="1"/>
  <c r="B441" i="1"/>
  <c r="B451" i="1"/>
  <c r="B452" i="1"/>
  <c r="B453" i="1"/>
  <c r="B168" i="1"/>
  <c r="B300" i="1"/>
  <c r="B301" i="1"/>
  <c r="B332" i="1"/>
  <c r="B333" i="1"/>
  <c r="B364" i="1"/>
  <c r="B379" i="1"/>
  <c r="B380" i="1"/>
  <c r="B395" i="1"/>
  <c r="B396" i="1"/>
  <c r="B411" i="1"/>
  <c r="B412" i="1"/>
  <c r="B427" i="1"/>
  <c r="B428" i="1"/>
  <c r="B457" i="1"/>
  <c r="B458" i="1"/>
  <c r="B473" i="1"/>
  <c r="B474" i="1"/>
  <c r="B489" i="1"/>
  <c r="B490" i="1"/>
  <c r="B505" i="1"/>
  <c r="B506" i="1"/>
  <c r="B521" i="1"/>
  <c r="B522" i="1"/>
  <c r="B537" i="1"/>
  <c r="B538" i="1"/>
  <c r="B256" i="1"/>
  <c r="B435" i="1"/>
  <c r="B447" i="1"/>
  <c r="B436" i="1"/>
  <c r="B437" i="1"/>
  <c r="B448" i="1"/>
  <c r="B465" i="1"/>
  <c r="B466" i="1"/>
  <c r="B481" i="1"/>
  <c r="B482" i="1"/>
  <c r="B497" i="1"/>
  <c r="B498" i="1"/>
  <c r="B513" i="1"/>
  <c r="B514" i="1"/>
  <c r="B529" i="1"/>
  <c r="B530" i="1"/>
  <c r="B229" i="1"/>
  <c r="BJ17" i="1"/>
  <c r="BJ18" i="1"/>
  <c r="BJ20" i="1"/>
  <c r="BJ21" i="1"/>
  <c r="BJ22" i="1"/>
  <c r="BJ19" i="1"/>
  <c r="BJ23" i="1"/>
  <c r="BJ29" i="1"/>
  <c r="BJ26" i="1"/>
  <c r="BJ33" i="1"/>
  <c r="BJ24" i="1"/>
  <c r="BJ28" i="1"/>
  <c r="BJ35" i="1"/>
  <c r="BJ27" i="1"/>
  <c r="BJ30" i="1"/>
  <c r="BJ34" i="1"/>
  <c r="BJ36" i="1"/>
  <c r="BJ32" i="1"/>
  <c r="BJ37" i="1"/>
  <c r="BJ39" i="1"/>
  <c r="BJ40" i="1"/>
  <c r="BJ44" i="1"/>
  <c r="BJ48" i="1"/>
  <c r="BJ31" i="1"/>
  <c r="BJ38" i="1"/>
  <c r="BJ41" i="1"/>
  <c r="BJ45" i="1"/>
  <c r="BJ49" i="1"/>
  <c r="BJ43" i="1"/>
  <c r="BJ54" i="1"/>
  <c r="BJ58" i="1"/>
  <c r="BJ55" i="1"/>
  <c r="BJ59" i="1"/>
  <c r="BJ25" i="1"/>
  <c r="BJ42" i="1"/>
  <c r="BJ47" i="1"/>
  <c r="BJ50" i="1"/>
  <c r="BJ52" i="1"/>
  <c r="BJ56" i="1"/>
  <c r="BJ57" i="1"/>
  <c r="BJ60" i="1"/>
  <c r="BJ61" i="1"/>
  <c r="BJ65" i="1"/>
  <c r="BJ69" i="1"/>
  <c r="BJ46" i="1"/>
  <c r="BJ62" i="1"/>
  <c r="BJ66" i="1"/>
  <c r="BJ63" i="1"/>
  <c r="BJ67" i="1"/>
  <c r="BJ68" i="1"/>
  <c r="BJ74" i="1"/>
  <c r="BJ78" i="1"/>
  <c r="BJ82" i="1"/>
  <c r="BJ86" i="1"/>
  <c r="BJ51" i="1"/>
  <c r="BJ53" i="1"/>
  <c r="BJ71" i="1"/>
  <c r="BJ75" i="1"/>
  <c r="BJ79" i="1"/>
  <c r="BJ83" i="1"/>
  <c r="BJ72" i="1"/>
  <c r="BJ76" i="1"/>
  <c r="BJ80" i="1"/>
  <c r="BJ84" i="1"/>
  <c r="BJ88" i="1"/>
  <c r="BJ64" i="1"/>
  <c r="BJ92" i="1"/>
  <c r="BJ96" i="1"/>
  <c r="BJ100" i="1"/>
  <c r="BJ104" i="1"/>
  <c r="BJ108" i="1"/>
  <c r="BJ73" i="1"/>
  <c r="BJ85" i="1"/>
  <c r="BJ93" i="1"/>
  <c r="BJ97" i="1"/>
  <c r="BJ101" i="1"/>
  <c r="BJ105" i="1"/>
  <c r="BJ109" i="1"/>
  <c r="BJ113" i="1"/>
  <c r="BJ77" i="1"/>
  <c r="BJ87" i="1"/>
  <c r="BJ90" i="1"/>
  <c r="BJ94" i="1"/>
  <c r="BJ98" i="1"/>
  <c r="BJ102" i="1"/>
  <c r="BJ106" i="1"/>
  <c r="BJ110" i="1"/>
  <c r="BJ103" i="1"/>
  <c r="BJ114" i="1"/>
  <c r="BJ118" i="1"/>
  <c r="BJ122" i="1"/>
  <c r="BJ126" i="1"/>
  <c r="BJ130" i="1"/>
  <c r="BJ134" i="1"/>
  <c r="BJ91" i="1"/>
  <c r="BJ107" i="1"/>
  <c r="BJ115" i="1"/>
  <c r="BJ119" i="1"/>
  <c r="BJ123" i="1"/>
  <c r="BJ127" i="1"/>
  <c r="BJ89" i="1"/>
  <c r="BJ95" i="1"/>
  <c r="BJ111" i="1"/>
  <c r="BJ116" i="1"/>
  <c r="BJ120" i="1"/>
  <c r="BJ124" i="1"/>
  <c r="BJ128" i="1"/>
  <c r="BJ132" i="1"/>
  <c r="BJ121" i="1"/>
  <c r="BJ136" i="1"/>
  <c r="BJ140" i="1"/>
  <c r="BJ144" i="1"/>
  <c r="BJ148" i="1"/>
  <c r="BJ152" i="1"/>
  <c r="BJ125" i="1"/>
  <c r="BJ131" i="1"/>
  <c r="BJ137" i="1"/>
  <c r="BJ141" i="1"/>
  <c r="BJ145" i="1"/>
  <c r="BJ149" i="1"/>
  <c r="BJ153" i="1"/>
  <c r="BJ70" i="1"/>
  <c r="BJ81" i="1"/>
  <c r="BJ99" i="1"/>
  <c r="BJ112" i="1"/>
  <c r="BJ129" i="1"/>
  <c r="BJ133" i="1"/>
  <c r="BJ138" i="1"/>
  <c r="BJ142" i="1"/>
  <c r="BJ146" i="1"/>
  <c r="BJ150" i="1"/>
  <c r="BJ154" i="1"/>
  <c r="BJ151" i="1"/>
  <c r="BJ155" i="1"/>
  <c r="BJ157" i="1"/>
  <c r="BJ161" i="1"/>
  <c r="BJ165" i="1"/>
  <c r="BJ169" i="1"/>
  <c r="BJ173" i="1"/>
  <c r="BJ177" i="1"/>
  <c r="BJ181" i="1"/>
  <c r="BJ185" i="1"/>
  <c r="BJ189" i="1"/>
  <c r="BJ193" i="1"/>
  <c r="BJ197" i="1"/>
  <c r="BJ201" i="1"/>
  <c r="BJ205" i="1"/>
  <c r="BJ139" i="1"/>
  <c r="BJ158" i="1"/>
  <c r="BJ162" i="1"/>
  <c r="BJ166" i="1"/>
  <c r="BJ170" i="1"/>
  <c r="BJ174" i="1"/>
  <c r="BJ178" i="1"/>
  <c r="BJ182" i="1"/>
  <c r="BJ186" i="1"/>
  <c r="BJ190" i="1"/>
  <c r="BJ194" i="1"/>
  <c r="BJ198" i="1"/>
  <c r="BJ202" i="1"/>
  <c r="BJ206" i="1"/>
  <c r="BJ143" i="1"/>
  <c r="BJ159" i="1"/>
  <c r="BJ163" i="1"/>
  <c r="BJ167" i="1"/>
  <c r="BJ171" i="1"/>
  <c r="BJ175" i="1"/>
  <c r="BJ179" i="1"/>
  <c r="BJ183" i="1"/>
  <c r="BJ187" i="1"/>
  <c r="BJ191" i="1"/>
  <c r="BJ195" i="1"/>
  <c r="BJ199" i="1"/>
  <c r="BJ203" i="1"/>
  <c r="BJ207" i="1"/>
  <c r="BJ117" i="1"/>
  <c r="BJ160" i="1"/>
  <c r="BJ176" i="1"/>
  <c r="BJ192" i="1"/>
  <c r="BJ211" i="1"/>
  <c r="BJ215" i="1"/>
  <c r="BJ219" i="1"/>
  <c r="BJ223" i="1"/>
  <c r="BJ227" i="1"/>
  <c r="BJ231" i="1"/>
  <c r="BJ235" i="1"/>
  <c r="BJ239" i="1"/>
  <c r="BJ164" i="1"/>
  <c r="BJ180" i="1"/>
  <c r="BJ196" i="1"/>
  <c r="BJ212" i="1"/>
  <c r="BJ216" i="1"/>
  <c r="BJ220" i="1"/>
  <c r="BJ224" i="1"/>
  <c r="BJ228" i="1"/>
  <c r="BJ232" i="1"/>
  <c r="BJ236" i="1"/>
  <c r="BJ240" i="1"/>
  <c r="BJ244" i="1"/>
  <c r="BJ248" i="1"/>
  <c r="BJ172" i="1"/>
  <c r="BJ204" i="1"/>
  <c r="BJ214" i="1"/>
  <c r="BJ222" i="1"/>
  <c r="BJ230" i="1"/>
  <c r="BJ238" i="1"/>
  <c r="BJ250" i="1"/>
  <c r="BJ253" i="1"/>
  <c r="BJ257" i="1"/>
  <c r="BJ261" i="1"/>
  <c r="BJ265" i="1"/>
  <c r="BJ269" i="1"/>
  <c r="BJ273" i="1"/>
  <c r="BJ277" i="1"/>
  <c r="BJ135" i="1"/>
  <c r="BJ168" i="1"/>
  <c r="BJ200" i="1"/>
  <c r="BJ208" i="1"/>
  <c r="BJ213" i="1"/>
  <c r="BJ221" i="1"/>
  <c r="BJ229" i="1"/>
  <c r="BJ237" i="1"/>
  <c r="BJ246" i="1"/>
  <c r="BJ249" i="1"/>
  <c r="BJ251" i="1"/>
  <c r="BJ254" i="1"/>
  <c r="BJ258" i="1"/>
  <c r="BJ262" i="1"/>
  <c r="BJ266" i="1"/>
  <c r="BJ270" i="1"/>
  <c r="BJ274" i="1"/>
  <c r="BJ278" i="1"/>
  <c r="BJ282" i="1"/>
  <c r="BJ209" i="1"/>
  <c r="BJ218" i="1"/>
  <c r="BJ225" i="1"/>
  <c r="BJ234" i="1"/>
  <c r="BJ242" i="1"/>
  <c r="BJ243" i="1"/>
  <c r="BJ259" i="1"/>
  <c r="BJ267" i="1"/>
  <c r="BJ275" i="1"/>
  <c r="BJ284" i="1"/>
  <c r="BJ286" i="1"/>
  <c r="BJ290" i="1"/>
  <c r="BJ294" i="1"/>
  <c r="BJ298" i="1"/>
  <c r="BJ302" i="1"/>
  <c r="BJ306" i="1"/>
  <c r="BJ310" i="1"/>
  <c r="BJ314" i="1"/>
  <c r="BJ318" i="1"/>
  <c r="BJ322" i="1"/>
  <c r="BJ326" i="1"/>
  <c r="BJ330" i="1"/>
  <c r="BJ334" i="1"/>
  <c r="BJ338" i="1"/>
  <c r="BJ342" i="1"/>
  <c r="BJ346" i="1"/>
  <c r="BJ350" i="1"/>
  <c r="BJ354" i="1"/>
  <c r="BJ358" i="1"/>
  <c r="BJ362" i="1"/>
  <c r="BJ156" i="1"/>
  <c r="BJ184" i="1"/>
  <c r="BJ256" i="1"/>
  <c r="BJ264" i="1"/>
  <c r="BJ272" i="1"/>
  <c r="BJ280" i="1"/>
  <c r="BJ283" i="1"/>
  <c r="BJ287" i="1"/>
  <c r="BJ291" i="1"/>
  <c r="BJ295" i="1"/>
  <c r="BJ299" i="1"/>
  <c r="BJ303" i="1"/>
  <c r="BJ307" i="1"/>
  <c r="BJ311" i="1"/>
  <c r="BJ315" i="1"/>
  <c r="BJ319" i="1"/>
  <c r="BJ323" i="1"/>
  <c r="BJ327" i="1"/>
  <c r="BJ331" i="1"/>
  <c r="BJ335" i="1"/>
  <c r="BJ339" i="1"/>
  <c r="BJ343" i="1"/>
  <c r="BJ347" i="1"/>
  <c r="BJ351" i="1"/>
  <c r="BJ355" i="1"/>
  <c r="BJ359" i="1"/>
  <c r="BJ363" i="1"/>
  <c r="BJ367" i="1"/>
  <c r="BJ371" i="1"/>
  <c r="BJ226" i="1"/>
  <c r="BJ247" i="1"/>
  <c r="BJ263" i="1"/>
  <c r="BJ279" i="1"/>
  <c r="BJ285" i="1"/>
  <c r="BJ293" i="1"/>
  <c r="BJ301" i="1"/>
  <c r="BJ309" i="1"/>
  <c r="BJ317" i="1"/>
  <c r="BJ325" i="1"/>
  <c r="BJ333" i="1"/>
  <c r="BJ341" i="1"/>
  <c r="BJ349" i="1"/>
  <c r="BJ357" i="1"/>
  <c r="BJ364" i="1"/>
  <c r="BJ366" i="1"/>
  <c r="BJ373" i="1"/>
  <c r="BJ377" i="1"/>
  <c r="BJ381" i="1"/>
  <c r="BJ385" i="1"/>
  <c r="BJ389" i="1"/>
  <c r="BJ393" i="1"/>
  <c r="BJ397" i="1"/>
  <c r="BJ401" i="1"/>
  <c r="BJ405" i="1"/>
  <c r="BJ409" i="1"/>
  <c r="BJ413" i="1"/>
  <c r="BJ417" i="1"/>
  <c r="BJ421" i="1"/>
  <c r="BJ425" i="1"/>
  <c r="BJ429" i="1"/>
  <c r="BJ147" i="1"/>
  <c r="BJ217" i="1"/>
  <c r="BJ245" i="1"/>
  <c r="BJ260" i="1"/>
  <c r="BJ276" i="1"/>
  <c r="BJ281" i="1"/>
  <c r="BJ292" i="1"/>
  <c r="BJ300" i="1"/>
  <c r="BJ308" i="1"/>
  <c r="BJ316" i="1"/>
  <c r="BJ324" i="1"/>
  <c r="BJ332" i="1"/>
  <c r="BJ340" i="1"/>
  <c r="BJ348" i="1"/>
  <c r="BJ356" i="1"/>
  <c r="BJ374" i="1"/>
  <c r="BJ378" i="1"/>
  <c r="BJ382" i="1"/>
  <c r="BJ386" i="1"/>
  <c r="BJ390" i="1"/>
  <c r="BJ394" i="1"/>
  <c r="BJ398" i="1"/>
  <c r="BJ402" i="1"/>
  <c r="BJ406" i="1"/>
  <c r="BJ410" i="1"/>
  <c r="BJ414" i="1"/>
  <c r="BJ418" i="1"/>
  <c r="BJ422" i="1"/>
  <c r="BJ426" i="1"/>
  <c r="BJ430" i="1"/>
  <c r="BJ434" i="1"/>
  <c r="BJ438" i="1"/>
  <c r="BJ442" i="1"/>
  <c r="BJ446" i="1"/>
  <c r="BJ450" i="1"/>
  <c r="BJ289" i="1"/>
  <c r="BJ296" i="1"/>
  <c r="BJ305" i="1"/>
  <c r="BJ312" i="1"/>
  <c r="BJ321" i="1"/>
  <c r="BJ328" i="1"/>
  <c r="BJ337" i="1"/>
  <c r="BJ344" i="1"/>
  <c r="BJ353" i="1"/>
  <c r="BJ360" i="1"/>
  <c r="BJ372" i="1"/>
  <c r="BJ380" i="1"/>
  <c r="BJ388" i="1"/>
  <c r="BJ396" i="1"/>
  <c r="BJ404" i="1"/>
  <c r="BJ412" i="1"/>
  <c r="BJ420" i="1"/>
  <c r="BJ428" i="1"/>
  <c r="BJ432" i="1"/>
  <c r="BJ435" i="1"/>
  <c r="BJ437" i="1"/>
  <c r="BJ448" i="1"/>
  <c r="BJ451" i="1"/>
  <c r="BJ455" i="1"/>
  <c r="BJ459" i="1"/>
  <c r="BJ463" i="1"/>
  <c r="BJ467" i="1"/>
  <c r="BJ471" i="1"/>
  <c r="BJ475" i="1"/>
  <c r="BJ479" i="1"/>
  <c r="BJ483" i="1"/>
  <c r="BJ487" i="1"/>
  <c r="BJ491" i="1"/>
  <c r="BJ495" i="1"/>
  <c r="BJ499" i="1"/>
  <c r="BJ503" i="1"/>
  <c r="BJ507" i="1"/>
  <c r="BJ511" i="1"/>
  <c r="BJ515" i="1"/>
  <c r="BJ519" i="1"/>
  <c r="BJ523" i="1"/>
  <c r="BJ527" i="1"/>
  <c r="BJ531" i="1"/>
  <c r="BJ535" i="1"/>
  <c r="BJ539" i="1"/>
  <c r="BJ543" i="1"/>
  <c r="BJ188" i="1"/>
  <c r="BJ233" i="1"/>
  <c r="BJ241" i="1"/>
  <c r="BJ252" i="1"/>
  <c r="BJ271" i="1"/>
  <c r="BJ369" i="1"/>
  <c r="BJ370" i="1"/>
  <c r="BJ379" i="1"/>
  <c r="BJ387" i="1"/>
  <c r="BJ395" i="1"/>
  <c r="BJ403" i="1"/>
  <c r="BJ411" i="1"/>
  <c r="BJ419" i="1"/>
  <c r="BJ427" i="1"/>
  <c r="BJ431" i="1"/>
  <c r="BJ433" i="1"/>
  <c r="BJ444" i="1"/>
  <c r="BJ447" i="1"/>
  <c r="BJ449" i="1"/>
  <c r="BJ456" i="1"/>
  <c r="BJ460" i="1"/>
  <c r="BJ464" i="1"/>
  <c r="BJ468" i="1"/>
  <c r="BJ472" i="1"/>
  <c r="BJ476" i="1"/>
  <c r="BJ480" i="1"/>
  <c r="BJ484" i="1"/>
  <c r="BJ488" i="1"/>
  <c r="BJ492" i="1"/>
  <c r="BJ496" i="1"/>
  <c r="BJ500" i="1"/>
  <c r="BJ504" i="1"/>
  <c r="BJ508" i="1"/>
  <c r="BJ512" i="1"/>
  <c r="BJ516" i="1"/>
  <c r="BJ520" i="1"/>
  <c r="BJ524" i="1"/>
  <c r="BJ528" i="1"/>
  <c r="BJ532" i="1"/>
  <c r="BJ536" i="1"/>
  <c r="BJ540" i="1"/>
  <c r="BJ544" i="1"/>
  <c r="BJ268" i="1"/>
  <c r="BJ288" i="1"/>
  <c r="BJ320" i="1"/>
  <c r="BJ352" i="1"/>
  <c r="BJ368" i="1"/>
  <c r="BJ375" i="1"/>
  <c r="BJ384" i="1"/>
  <c r="BJ391" i="1"/>
  <c r="BJ400" i="1"/>
  <c r="BJ407" i="1"/>
  <c r="BJ416" i="1"/>
  <c r="BJ423" i="1"/>
  <c r="BJ436" i="1"/>
  <c r="BJ439" i="1"/>
  <c r="BJ445" i="1"/>
  <c r="BJ458" i="1"/>
  <c r="BJ466" i="1"/>
  <c r="BJ474" i="1"/>
  <c r="BJ482" i="1"/>
  <c r="BJ490" i="1"/>
  <c r="BJ498" i="1"/>
  <c r="BJ506" i="1"/>
  <c r="BJ514" i="1"/>
  <c r="BJ522" i="1"/>
  <c r="BJ530" i="1"/>
  <c r="BJ538" i="1"/>
  <c r="BJ313" i="1"/>
  <c r="BJ345" i="1"/>
  <c r="BJ443" i="1"/>
  <c r="BJ457" i="1"/>
  <c r="BJ465" i="1"/>
  <c r="BJ473" i="1"/>
  <c r="BJ481" i="1"/>
  <c r="BJ489" i="1"/>
  <c r="BJ497" i="1"/>
  <c r="BJ505" i="1"/>
  <c r="BJ513" i="1"/>
  <c r="BJ521" i="1"/>
  <c r="BJ529" i="1"/>
  <c r="BJ537" i="1"/>
  <c r="BJ255" i="1"/>
  <c r="BJ304" i="1"/>
  <c r="BJ336" i="1"/>
  <c r="BJ376" i="1"/>
  <c r="BJ383" i="1"/>
  <c r="BJ392" i="1"/>
  <c r="BJ399" i="1"/>
  <c r="BJ408" i="1"/>
  <c r="BJ415" i="1"/>
  <c r="BJ424" i="1"/>
  <c r="BJ440" i="1"/>
  <c r="BJ441" i="1"/>
  <c r="BJ210" i="1"/>
  <c r="BJ329" i="1"/>
  <c r="BJ454" i="1"/>
  <c r="BJ461" i="1"/>
  <c r="BJ470" i="1"/>
  <c r="BJ477" i="1"/>
  <c r="BJ486" i="1"/>
  <c r="BJ493" i="1"/>
  <c r="BJ502" i="1"/>
  <c r="BJ509" i="1"/>
  <c r="BJ518" i="1"/>
  <c r="BJ525" i="1"/>
  <c r="BJ534" i="1"/>
  <c r="BJ541" i="1"/>
  <c r="BJ361" i="1"/>
  <c r="BJ365" i="1"/>
  <c r="BJ452" i="1"/>
  <c r="BJ453" i="1"/>
  <c r="BJ462" i="1"/>
  <c r="BJ469" i="1"/>
  <c r="BJ478" i="1"/>
  <c r="BJ485" i="1"/>
  <c r="BJ494" i="1"/>
  <c r="BJ501" i="1"/>
  <c r="BJ510" i="1"/>
  <c r="BJ517" i="1"/>
  <c r="BJ526" i="1"/>
  <c r="BJ533" i="1"/>
  <c r="BJ542" i="1"/>
  <c r="BJ545" i="1"/>
  <c r="BJ297" i="1"/>
  <c r="Z17" i="1"/>
  <c r="Z18" i="1"/>
  <c r="Z21" i="1"/>
  <c r="Z19" i="1"/>
  <c r="Z20" i="1"/>
  <c r="Z22" i="1"/>
  <c r="Z25" i="1"/>
  <c r="Z23" i="1"/>
  <c r="Z29" i="1"/>
  <c r="Z28" i="1"/>
  <c r="Z30" i="1"/>
  <c r="Z33" i="1"/>
  <c r="Z27" i="1"/>
  <c r="Z35" i="1"/>
  <c r="Z24" i="1"/>
  <c r="Z26" i="1"/>
  <c r="Z36" i="1"/>
  <c r="Z31" i="1"/>
  <c r="Z37" i="1"/>
  <c r="Z38" i="1"/>
  <c r="Z44" i="1"/>
  <c r="Z48" i="1"/>
  <c r="Z32" i="1"/>
  <c r="Z39" i="1"/>
  <c r="Z41" i="1"/>
  <c r="Z45" i="1"/>
  <c r="Z49" i="1"/>
  <c r="Z34" i="1"/>
  <c r="Z47" i="1"/>
  <c r="Z50" i="1"/>
  <c r="Z51" i="1"/>
  <c r="Z54" i="1"/>
  <c r="Z58" i="1"/>
  <c r="Z55" i="1"/>
  <c r="Z59" i="1"/>
  <c r="Z40" i="1"/>
  <c r="Z42" i="1"/>
  <c r="Z43" i="1"/>
  <c r="Z46" i="1"/>
  <c r="Z52" i="1"/>
  <c r="Z56" i="1"/>
  <c r="Z57" i="1"/>
  <c r="Z61" i="1"/>
  <c r="Z65" i="1"/>
  <c r="Z69" i="1"/>
  <c r="Z62" i="1"/>
  <c r="Z66" i="1"/>
  <c r="Z60" i="1"/>
  <c r="Z63" i="1"/>
  <c r="Z67" i="1"/>
  <c r="Z68" i="1"/>
  <c r="Z74" i="1"/>
  <c r="Z78" i="1"/>
  <c r="Z82" i="1"/>
  <c r="Z86" i="1"/>
  <c r="Z90" i="1"/>
  <c r="Z71" i="1"/>
  <c r="Z75" i="1"/>
  <c r="Z79" i="1"/>
  <c r="Z83" i="1"/>
  <c r="Z70" i="1"/>
  <c r="Z72" i="1"/>
  <c r="Z76" i="1"/>
  <c r="Z80" i="1"/>
  <c r="Z84" i="1"/>
  <c r="Z88" i="1"/>
  <c r="Z53" i="1"/>
  <c r="Z64" i="1"/>
  <c r="Z85" i="1"/>
  <c r="Z92" i="1"/>
  <c r="Z96" i="1"/>
  <c r="Z100" i="1"/>
  <c r="Z104" i="1"/>
  <c r="Z108" i="1"/>
  <c r="Z112" i="1"/>
  <c r="Z73" i="1"/>
  <c r="Z87" i="1"/>
  <c r="Z93" i="1"/>
  <c r="Z97" i="1"/>
  <c r="Z101" i="1"/>
  <c r="Z105" i="1"/>
  <c r="Z109" i="1"/>
  <c r="Z113" i="1"/>
  <c r="Z77" i="1"/>
  <c r="Z89" i="1"/>
  <c r="Z94" i="1"/>
  <c r="Z98" i="1"/>
  <c r="Z102" i="1"/>
  <c r="Z106" i="1"/>
  <c r="Z110" i="1"/>
  <c r="Z103" i="1"/>
  <c r="Z114" i="1"/>
  <c r="Z118" i="1"/>
  <c r="Z122" i="1"/>
  <c r="Z126" i="1"/>
  <c r="Z130" i="1"/>
  <c r="Z134" i="1"/>
  <c r="Z81" i="1"/>
  <c r="Z91" i="1"/>
  <c r="Z107" i="1"/>
  <c r="Z115" i="1"/>
  <c r="Z119" i="1"/>
  <c r="Z123" i="1"/>
  <c r="Z127" i="1"/>
  <c r="Z95" i="1"/>
  <c r="Z111" i="1"/>
  <c r="Z116" i="1"/>
  <c r="Z120" i="1"/>
  <c r="Z124" i="1"/>
  <c r="Z128" i="1"/>
  <c r="Z132" i="1"/>
  <c r="Z136" i="1"/>
  <c r="Z99" i="1"/>
  <c r="Z121" i="1"/>
  <c r="Z131" i="1"/>
  <c r="Z140" i="1"/>
  <c r="Z144" i="1"/>
  <c r="Z148" i="1"/>
  <c r="Z152" i="1"/>
  <c r="Z125" i="1"/>
  <c r="Z133" i="1"/>
  <c r="Z137" i="1"/>
  <c r="Z141" i="1"/>
  <c r="Z145" i="1"/>
  <c r="Z149" i="1"/>
  <c r="Z153" i="1"/>
  <c r="Z129" i="1"/>
  <c r="Z135" i="1"/>
  <c r="Z138" i="1"/>
  <c r="Z142" i="1"/>
  <c r="Z146" i="1"/>
  <c r="Z150" i="1"/>
  <c r="Z154" i="1"/>
  <c r="Z151" i="1"/>
  <c r="Z157" i="1"/>
  <c r="Z161" i="1"/>
  <c r="Z165" i="1"/>
  <c r="Z169" i="1"/>
  <c r="Z173" i="1"/>
  <c r="Z177" i="1"/>
  <c r="Z181" i="1"/>
  <c r="Z185" i="1"/>
  <c r="Z189" i="1"/>
  <c r="Z193" i="1"/>
  <c r="Z197" i="1"/>
  <c r="Z201" i="1"/>
  <c r="Z205" i="1"/>
  <c r="Z117" i="1"/>
  <c r="Z139" i="1"/>
  <c r="Z158" i="1"/>
  <c r="Z162" i="1"/>
  <c r="Z166" i="1"/>
  <c r="Z170" i="1"/>
  <c r="Z174" i="1"/>
  <c r="Z178" i="1"/>
  <c r="Z182" i="1"/>
  <c r="Z186" i="1"/>
  <c r="Z190" i="1"/>
  <c r="Z194" i="1"/>
  <c r="Z198" i="1"/>
  <c r="Z202" i="1"/>
  <c r="Z206" i="1"/>
  <c r="Z143" i="1"/>
  <c r="Z155" i="1"/>
  <c r="Z159" i="1"/>
  <c r="Z163" i="1"/>
  <c r="Z167" i="1"/>
  <c r="Z171" i="1"/>
  <c r="Z175" i="1"/>
  <c r="Z179" i="1"/>
  <c r="Z183" i="1"/>
  <c r="Z187" i="1"/>
  <c r="Z191" i="1"/>
  <c r="Z195" i="1"/>
  <c r="Z199" i="1"/>
  <c r="Z203" i="1"/>
  <c r="Z207" i="1"/>
  <c r="Z160" i="1"/>
  <c r="Z176" i="1"/>
  <c r="Z192" i="1"/>
  <c r="Z211" i="1"/>
  <c r="Z215" i="1"/>
  <c r="Z219" i="1"/>
  <c r="Z223" i="1"/>
  <c r="Z227" i="1"/>
  <c r="Z231" i="1"/>
  <c r="Z235" i="1"/>
  <c r="Z239" i="1"/>
  <c r="Z147" i="1"/>
  <c r="Z164" i="1"/>
  <c r="Z180" i="1"/>
  <c r="Z196" i="1"/>
  <c r="Z208" i="1"/>
  <c r="Z212" i="1"/>
  <c r="Z216" i="1"/>
  <c r="Z220" i="1"/>
  <c r="Z224" i="1"/>
  <c r="Z228" i="1"/>
  <c r="Z232" i="1"/>
  <c r="Z236" i="1"/>
  <c r="Z240" i="1"/>
  <c r="Z244" i="1"/>
  <c r="Z248" i="1"/>
  <c r="Z156" i="1"/>
  <c r="Z168" i="1"/>
  <c r="Z188" i="1"/>
  <c r="Z200" i="1"/>
  <c r="Z210" i="1"/>
  <c r="Z213" i="1"/>
  <c r="Z218" i="1"/>
  <c r="Z221" i="1"/>
  <c r="Z226" i="1"/>
  <c r="Z229" i="1"/>
  <c r="Z234" i="1"/>
  <c r="Z237" i="1"/>
  <c r="Z243" i="1"/>
  <c r="Z245" i="1"/>
  <c r="Z253" i="1"/>
  <c r="Z257" i="1"/>
  <c r="Z261" i="1"/>
  <c r="Z265" i="1"/>
  <c r="Z269" i="1"/>
  <c r="Z273" i="1"/>
  <c r="Z277" i="1"/>
  <c r="Z241" i="1"/>
  <c r="Z250" i="1"/>
  <c r="Z254" i="1"/>
  <c r="Z258" i="1"/>
  <c r="Z262" i="1"/>
  <c r="Z266" i="1"/>
  <c r="Z270" i="1"/>
  <c r="Z274" i="1"/>
  <c r="Z278" i="1"/>
  <c r="Z282" i="1"/>
  <c r="Z204" i="1"/>
  <c r="Z209" i="1"/>
  <c r="Z225" i="1"/>
  <c r="Z249" i="1"/>
  <c r="Z251" i="1"/>
  <c r="Z286" i="1"/>
  <c r="Z290" i="1"/>
  <c r="Z294" i="1"/>
  <c r="Z298" i="1"/>
  <c r="Z302" i="1"/>
  <c r="Z306" i="1"/>
  <c r="Z310" i="1"/>
  <c r="Z314" i="1"/>
  <c r="Z318" i="1"/>
  <c r="Z322" i="1"/>
  <c r="Z326" i="1"/>
  <c r="Z330" i="1"/>
  <c r="Z334" i="1"/>
  <c r="Z338" i="1"/>
  <c r="Z342" i="1"/>
  <c r="Z346" i="1"/>
  <c r="Z350" i="1"/>
  <c r="Z354" i="1"/>
  <c r="Z358" i="1"/>
  <c r="Z362" i="1"/>
  <c r="Z214" i="1"/>
  <c r="Z230" i="1"/>
  <c r="Z242" i="1"/>
  <c r="Z252" i="1"/>
  <c r="Z255" i="1"/>
  <c r="Z260" i="1"/>
  <c r="Z263" i="1"/>
  <c r="Z268" i="1"/>
  <c r="Z271" i="1"/>
  <c r="Z276" i="1"/>
  <c r="Z279" i="1"/>
  <c r="Z284" i="1"/>
  <c r="Z287" i="1"/>
  <c r="Z291" i="1"/>
  <c r="Z295" i="1"/>
  <c r="Z299" i="1"/>
  <c r="Z303" i="1"/>
  <c r="Z307" i="1"/>
  <c r="Z311" i="1"/>
  <c r="Z315" i="1"/>
  <c r="Z319" i="1"/>
  <c r="Z323" i="1"/>
  <c r="Z327" i="1"/>
  <c r="Z331" i="1"/>
  <c r="Z335" i="1"/>
  <c r="Z339" i="1"/>
  <c r="Z343" i="1"/>
  <c r="Z347" i="1"/>
  <c r="Z351" i="1"/>
  <c r="Z355" i="1"/>
  <c r="Z359" i="1"/>
  <c r="Z363" i="1"/>
  <c r="Z367" i="1"/>
  <c r="Z371" i="1"/>
  <c r="Z172" i="1"/>
  <c r="Z233" i="1"/>
  <c r="Z289" i="1"/>
  <c r="Z292" i="1"/>
  <c r="Z297" i="1"/>
  <c r="Z300" i="1"/>
  <c r="Z305" i="1"/>
  <c r="Z308" i="1"/>
  <c r="Z313" i="1"/>
  <c r="Z316" i="1"/>
  <c r="Z321" i="1"/>
  <c r="Z324" i="1"/>
  <c r="Z329" i="1"/>
  <c r="Z332" i="1"/>
  <c r="Z337" i="1"/>
  <c r="Z340" i="1"/>
  <c r="Z345" i="1"/>
  <c r="Z348" i="1"/>
  <c r="Z353" i="1"/>
  <c r="Z356" i="1"/>
  <c r="Z361" i="1"/>
  <c r="Z365" i="1"/>
  <c r="Z370" i="1"/>
  <c r="Z373" i="1"/>
  <c r="Z377" i="1"/>
  <c r="Z381" i="1"/>
  <c r="Z385" i="1"/>
  <c r="Z389" i="1"/>
  <c r="Z393" i="1"/>
  <c r="Z397" i="1"/>
  <c r="Z401" i="1"/>
  <c r="Z405" i="1"/>
  <c r="Z409" i="1"/>
  <c r="Z413" i="1"/>
  <c r="Z417" i="1"/>
  <c r="Z421" i="1"/>
  <c r="Z425" i="1"/>
  <c r="Z429" i="1"/>
  <c r="Z222" i="1"/>
  <c r="Z256" i="1"/>
  <c r="Z267" i="1"/>
  <c r="Z272" i="1"/>
  <c r="Z280" i="1"/>
  <c r="Z366" i="1"/>
  <c r="Z368" i="1"/>
  <c r="Z374" i="1"/>
  <c r="Z378" i="1"/>
  <c r="Z382" i="1"/>
  <c r="Z386" i="1"/>
  <c r="Z390" i="1"/>
  <c r="Z394" i="1"/>
  <c r="Z398" i="1"/>
  <c r="Z402" i="1"/>
  <c r="Z406" i="1"/>
  <c r="Z410" i="1"/>
  <c r="Z414" i="1"/>
  <c r="Z418" i="1"/>
  <c r="Z422" i="1"/>
  <c r="Z426" i="1"/>
  <c r="Z430" i="1"/>
  <c r="Z434" i="1"/>
  <c r="Z438" i="1"/>
  <c r="Z442" i="1"/>
  <c r="Z446" i="1"/>
  <c r="Z450" i="1"/>
  <c r="Z238" i="1"/>
  <c r="Z275" i="1"/>
  <c r="Z296" i="1"/>
  <c r="Z312" i="1"/>
  <c r="Z328" i="1"/>
  <c r="Z344" i="1"/>
  <c r="Z360" i="1"/>
  <c r="Z376" i="1"/>
  <c r="Z379" i="1"/>
  <c r="Z384" i="1"/>
  <c r="Z387" i="1"/>
  <c r="Z392" i="1"/>
  <c r="Z395" i="1"/>
  <c r="Z400" i="1"/>
  <c r="Z403" i="1"/>
  <c r="Z408" i="1"/>
  <c r="Z411" i="1"/>
  <c r="Z416" i="1"/>
  <c r="Z419" i="1"/>
  <c r="Z424" i="1"/>
  <c r="Z427" i="1"/>
  <c r="Z436" i="1"/>
  <c r="Z441" i="1"/>
  <c r="Z443" i="1"/>
  <c r="Z452" i="1"/>
  <c r="Z455" i="1"/>
  <c r="Z459" i="1"/>
  <c r="Z463" i="1"/>
  <c r="Z467" i="1"/>
  <c r="Z471" i="1"/>
  <c r="Z475" i="1"/>
  <c r="Z479" i="1"/>
  <c r="Z483" i="1"/>
  <c r="Z487" i="1"/>
  <c r="Z491" i="1"/>
  <c r="Z495" i="1"/>
  <c r="Z499" i="1"/>
  <c r="Z503" i="1"/>
  <c r="Z507" i="1"/>
  <c r="Z511" i="1"/>
  <c r="Z515" i="1"/>
  <c r="Z519" i="1"/>
  <c r="Z523" i="1"/>
  <c r="Z527" i="1"/>
  <c r="Z531" i="1"/>
  <c r="Z535" i="1"/>
  <c r="Z539" i="1"/>
  <c r="Z543" i="1"/>
  <c r="Z246" i="1"/>
  <c r="Z301" i="1"/>
  <c r="Z317" i="1"/>
  <c r="Z333" i="1"/>
  <c r="Z349" i="1"/>
  <c r="Z364" i="1"/>
  <c r="Z432" i="1"/>
  <c r="Z437" i="1"/>
  <c r="Z439" i="1"/>
  <c r="Z448" i="1"/>
  <c r="Z453" i="1"/>
  <c r="Z456" i="1"/>
  <c r="Z460" i="1"/>
  <c r="Z464" i="1"/>
  <c r="Z468" i="1"/>
  <c r="Z472" i="1"/>
  <c r="Z476" i="1"/>
  <c r="Z480" i="1"/>
  <c r="Z484" i="1"/>
  <c r="Z488" i="1"/>
  <c r="Z492" i="1"/>
  <c r="Z496" i="1"/>
  <c r="Z500" i="1"/>
  <c r="Z504" i="1"/>
  <c r="Z508" i="1"/>
  <c r="Z512" i="1"/>
  <c r="Z516" i="1"/>
  <c r="Z520" i="1"/>
  <c r="Z524" i="1"/>
  <c r="Z528" i="1"/>
  <c r="Z532" i="1"/>
  <c r="Z536" i="1"/>
  <c r="Z540" i="1"/>
  <c r="Z544" i="1"/>
  <c r="Z247" i="1"/>
  <c r="Z264" i="1"/>
  <c r="Z293" i="1"/>
  <c r="Z325" i="1"/>
  <c r="Z357" i="1"/>
  <c r="Z375" i="1"/>
  <c r="Z391" i="1"/>
  <c r="Z407" i="1"/>
  <c r="Z423" i="1"/>
  <c r="Z431" i="1"/>
  <c r="Z433" i="1"/>
  <c r="Z444" i="1"/>
  <c r="Z451" i="1"/>
  <c r="Z454" i="1"/>
  <c r="Z457" i="1"/>
  <c r="Z462" i="1"/>
  <c r="Z465" i="1"/>
  <c r="Z470" i="1"/>
  <c r="Z473" i="1"/>
  <c r="Z478" i="1"/>
  <c r="Z481" i="1"/>
  <c r="Z486" i="1"/>
  <c r="Z489" i="1"/>
  <c r="Z494" i="1"/>
  <c r="Z497" i="1"/>
  <c r="Z502" i="1"/>
  <c r="Z505" i="1"/>
  <c r="Z510" i="1"/>
  <c r="Z513" i="1"/>
  <c r="Z518" i="1"/>
  <c r="Z521" i="1"/>
  <c r="Z526" i="1"/>
  <c r="Z529" i="1"/>
  <c r="Z534" i="1"/>
  <c r="Z537" i="1"/>
  <c r="Z542" i="1"/>
  <c r="Z281" i="1"/>
  <c r="Z283" i="1"/>
  <c r="Z288" i="1"/>
  <c r="Z320" i="1"/>
  <c r="Z352" i="1"/>
  <c r="Z369" i="1"/>
  <c r="Z380" i="1"/>
  <c r="Z396" i="1"/>
  <c r="Z412" i="1"/>
  <c r="Z428" i="1"/>
  <c r="Z445" i="1"/>
  <c r="Z184" i="1"/>
  <c r="Z285" i="1"/>
  <c r="Z309" i="1"/>
  <c r="Z341" i="1"/>
  <c r="Z383" i="1"/>
  <c r="Z399" i="1"/>
  <c r="Z415" i="1"/>
  <c r="Z435" i="1"/>
  <c r="Z447" i="1"/>
  <c r="Z217" i="1"/>
  <c r="Z304" i="1"/>
  <c r="Z372" i="1"/>
  <c r="Z440" i="1"/>
  <c r="Z461" i="1"/>
  <c r="Z477" i="1"/>
  <c r="Z493" i="1"/>
  <c r="Z509" i="1"/>
  <c r="Z525" i="1"/>
  <c r="Z541" i="1"/>
  <c r="Z336" i="1"/>
  <c r="Z388" i="1"/>
  <c r="Z466" i="1"/>
  <c r="Z482" i="1"/>
  <c r="Z498" i="1"/>
  <c r="Z514" i="1"/>
  <c r="Z530" i="1"/>
  <c r="Z259" i="1"/>
  <c r="Z404" i="1"/>
  <c r="Z449" i="1"/>
  <c r="Z469" i="1"/>
  <c r="Z485" i="1"/>
  <c r="Z501" i="1"/>
  <c r="Z517" i="1"/>
  <c r="Z533" i="1"/>
  <c r="Z545" i="1"/>
  <c r="Z474" i="1"/>
  <c r="Z538" i="1"/>
  <c r="Z490" i="1"/>
  <c r="Z506" i="1"/>
  <c r="Z420" i="1"/>
  <c r="Z458" i="1"/>
  <c r="Z522" i="1"/>
  <c r="BV17" i="1"/>
  <c r="BV18" i="1"/>
  <c r="BV21" i="1"/>
  <c r="BV19" i="1"/>
  <c r="BV20" i="1"/>
  <c r="BV22" i="1"/>
  <c r="BV23" i="1"/>
  <c r="BV25" i="1"/>
  <c r="BV29" i="1"/>
  <c r="BV28" i="1"/>
  <c r="BV30" i="1"/>
  <c r="BV33" i="1"/>
  <c r="BV27" i="1"/>
  <c r="BV35" i="1"/>
  <c r="BV36" i="1"/>
  <c r="BV31" i="1"/>
  <c r="BV37" i="1"/>
  <c r="BV26" i="1"/>
  <c r="BV38" i="1"/>
  <c r="BV34" i="1"/>
  <c r="BV40" i="1"/>
  <c r="BV44" i="1"/>
  <c r="BV48" i="1"/>
  <c r="BV24" i="1"/>
  <c r="BV32" i="1"/>
  <c r="BV39" i="1"/>
  <c r="BV41" i="1"/>
  <c r="BV45" i="1"/>
  <c r="BV49" i="1"/>
  <c r="BV47" i="1"/>
  <c r="BV54" i="1"/>
  <c r="BV58" i="1"/>
  <c r="BV51" i="1"/>
  <c r="BV55" i="1"/>
  <c r="BV59" i="1"/>
  <c r="BV42" i="1"/>
  <c r="BV43" i="1"/>
  <c r="BV46" i="1"/>
  <c r="BV52" i="1"/>
  <c r="BV56" i="1"/>
  <c r="BV57" i="1"/>
  <c r="BV61" i="1"/>
  <c r="BV65" i="1"/>
  <c r="BV69" i="1"/>
  <c r="BV62" i="1"/>
  <c r="BV66" i="1"/>
  <c r="BV50" i="1"/>
  <c r="BV60" i="1"/>
  <c r="BV63" i="1"/>
  <c r="BV67" i="1"/>
  <c r="BV68" i="1"/>
  <c r="BV74" i="1"/>
  <c r="BV78" i="1"/>
  <c r="BV82" i="1"/>
  <c r="BV86" i="1"/>
  <c r="BV71" i="1"/>
  <c r="BV75" i="1"/>
  <c r="BV79" i="1"/>
  <c r="BV83" i="1"/>
  <c r="BV70" i="1"/>
  <c r="BV72" i="1"/>
  <c r="BV76" i="1"/>
  <c r="BV80" i="1"/>
  <c r="BV84" i="1"/>
  <c r="BV88" i="1"/>
  <c r="BV53" i="1"/>
  <c r="BV64" i="1"/>
  <c r="BV85" i="1"/>
  <c r="BV92" i="1"/>
  <c r="BV96" i="1"/>
  <c r="BV100" i="1"/>
  <c r="BV104" i="1"/>
  <c r="BV108" i="1"/>
  <c r="BV73" i="1"/>
  <c r="BV87" i="1"/>
  <c r="BV93" i="1"/>
  <c r="BV97" i="1"/>
  <c r="BV101" i="1"/>
  <c r="BV105" i="1"/>
  <c r="BV109" i="1"/>
  <c r="BV77" i="1"/>
  <c r="BV89" i="1"/>
  <c r="BV90" i="1"/>
  <c r="BV94" i="1"/>
  <c r="BV98" i="1"/>
  <c r="BV102" i="1"/>
  <c r="BV106" i="1"/>
  <c r="BV110" i="1"/>
  <c r="BV103" i="1"/>
  <c r="BV114" i="1"/>
  <c r="BV118" i="1"/>
  <c r="BV122" i="1"/>
  <c r="BV126" i="1"/>
  <c r="BV130" i="1"/>
  <c r="BV134" i="1"/>
  <c r="BV81" i="1"/>
  <c r="BV91" i="1"/>
  <c r="BV107" i="1"/>
  <c r="BV112" i="1"/>
  <c r="BV115" i="1"/>
  <c r="BV119" i="1"/>
  <c r="BV123" i="1"/>
  <c r="BV127" i="1"/>
  <c r="BV95" i="1"/>
  <c r="BV111" i="1"/>
  <c r="BV116" i="1"/>
  <c r="BV120" i="1"/>
  <c r="BV124" i="1"/>
  <c r="BV128" i="1"/>
  <c r="BV132" i="1"/>
  <c r="BV99" i="1"/>
  <c r="BV121" i="1"/>
  <c r="BV131" i="1"/>
  <c r="BV136" i="1"/>
  <c r="BV140" i="1"/>
  <c r="BV144" i="1"/>
  <c r="BV148" i="1"/>
  <c r="BV152" i="1"/>
  <c r="BV125" i="1"/>
  <c r="BV133" i="1"/>
  <c r="BV137" i="1"/>
  <c r="BV141" i="1"/>
  <c r="BV145" i="1"/>
  <c r="BV149" i="1"/>
  <c r="BV153" i="1"/>
  <c r="BV113" i="1"/>
  <c r="BV129" i="1"/>
  <c r="BV135" i="1"/>
  <c r="BV138" i="1"/>
  <c r="BV142" i="1"/>
  <c r="BV146" i="1"/>
  <c r="BV150" i="1"/>
  <c r="BV154" i="1"/>
  <c r="BV151" i="1"/>
  <c r="BV157" i="1"/>
  <c r="BV161" i="1"/>
  <c r="BV165" i="1"/>
  <c r="BV169" i="1"/>
  <c r="BV173" i="1"/>
  <c r="BV177" i="1"/>
  <c r="BV181" i="1"/>
  <c r="BV185" i="1"/>
  <c r="BV189" i="1"/>
  <c r="BV193" i="1"/>
  <c r="BV197" i="1"/>
  <c r="BV201" i="1"/>
  <c r="BV205" i="1"/>
  <c r="BV117" i="1"/>
  <c r="BV139" i="1"/>
  <c r="BV158" i="1"/>
  <c r="BV162" i="1"/>
  <c r="BV166" i="1"/>
  <c r="BV170" i="1"/>
  <c r="BV174" i="1"/>
  <c r="BV178" i="1"/>
  <c r="BV182" i="1"/>
  <c r="BV186" i="1"/>
  <c r="BV190" i="1"/>
  <c r="BV194" i="1"/>
  <c r="BV198" i="1"/>
  <c r="BV202" i="1"/>
  <c r="BV206" i="1"/>
  <c r="BV143" i="1"/>
  <c r="BV155" i="1"/>
  <c r="BV159" i="1"/>
  <c r="BV163" i="1"/>
  <c r="BV167" i="1"/>
  <c r="BV171" i="1"/>
  <c r="BV175" i="1"/>
  <c r="BV179" i="1"/>
  <c r="BV183" i="1"/>
  <c r="BV187" i="1"/>
  <c r="BV191" i="1"/>
  <c r="BV195" i="1"/>
  <c r="BV199" i="1"/>
  <c r="BV203" i="1"/>
  <c r="BV207" i="1"/>
  <c r="BV160" i="1"/>
  <c r="BV176" i="1"/>
  <c r="BV192" i="1"/>
  <c r="BV211" i="1"/>
  <c r="BV215" i="1"/>
  <c r="BV219" i="1"/>
  <c r="BV223" i="1"/>
  <c r="BV227" i="1"/>
  <c r="BV231" i="1"/>
  <c r="BV235" i="1"/>
  <c r="BV239" i="1"/>
  <c r="BV147" i="1"/>
  <c r="BV164" i="1"/>
  <c r="BV180" i="1"/>
  <c r="BV196" i="1"/>
  <c r="BV208" i="1"/>
  <c r="BV212" i="1"/>
  <c r="BV216" i="1"/>
  <c r="BV220" i="1"/>
  <c r="BV224" i="1"/>
  <c r="BV228" i="1"/>
  <c r="BV232" i="1"/>
  <c r="BV236" i="1"/>
  <c r="BV240" i="1"/>
  <c r="BV244" i="1"/>
  <c r="BV248" i="1"/>
  <c r="BV156" i="1"/>
  <c r="BV168" i="1"/>
  <c r="BV188" i="1"/>
  <c r="BV200" i="1"/>
  <c r="BV210" i="1"/>
  <c r="BV213" i="1"/>
  <c r="BV218" i="1"/>
  <c r="BV221" i="1"/>
  <c r="BV226" i="1"/>
  <c r="BV229" i="1"/>
  <c r="BV234" i="1"/>
  <c r="BV237" i="1"/>
  <c r="BV243" i="1"/>
  <c r="BV245" i="1"/>
  <c r="BV253" i="1"/>
  <c r="BV257" i="1"/>
  <c r="BV261" i="1"/>
  <c r="BV265" i="1"/>
  <c r="BV269" i="1"/>
  <c r="BV273" i="1"/>
  <c r="BV277" i="1"/>
  <c r="BV241" i="1"/>
  <c r="BV250" i="1"/>
  <c r="BV254" i="1"/>
  <c r="BV258" i="1"/>
  <c r="BV262" i="1"/>
  <c r="BV266" i="1"/>
  <c r="BV270" i="1"/>
  <c r="BV274" i="1"/>
  <c r="BV278" i="1"/>
  <c r="BV282" i="1"/>
  <c r="BV172" i="1"/>
  <c r="BV209" i="1"/>
  <c r="BV225" i="1"/>
  <c r="BV251" i="1"/>
  <c r="BV286" i="1"/>
  <c r="BV290" i="1"/>
  <c r="BV294" i="1"/>
  <c r="BV298" i="1"/>
  <c r="BV302" i="1"/>
  <c r="BV306" i="1"/>
  <c r="BV310" i="1"/>
  <c r="BV314" i="1"/>
  <c r="BV318" i="1"/>
  <c r="BV322" i="1"/>
  <c r="BV326" i="1"/>
  <c r="BV330" i="1"/>
  <c r="BV334" i="1"/>
  <c r="BV338" i="1"/>
  <c r="BV342" i="1"/>
  <c r="BV346" i="1"/>
  <c r="BV350" i="1"/>
  <c r="BV354" i="1"/>
  <c r="BV358" i="1"/>
  <c r="BV362" i="1"/>
  <c r="BV222" i="1"/>
  <c r="BV238" i="1"/>
  <c r="BV242" i="1"/>
  <c r="BV252" i="1"/>
  <c r="BV255" i="1"/>
  <c r="BV260" i="1"/>
  <c r="BV263" i="1"/>
  <c r="BV268" i="1"/>
  <c r="BV271" i="1"/>
  <c r="BV276" i="1"/>
  <c r="BV279" i="1"/>
  <c r="BV284" i="1"/>
  <c r="BV287" i="1"/>
  <c r="BV291" i="1"/>
  <c r="BV295" i="1"/>
  <c r="BV299" i="1"/>
  <c r="BV303" i="1"/>
  <c r="BV307" i="1"/>
  <c r="BV311" i="1"/>
  <c r="BV315" i="1"/>
  <c r="BV319" i="1"/>
  <c r="BV323" i="1"/>
  <c r="BV327" i="1"/>
  <c r="BV331" i="1"/>
  <c r="BV335" i="1"/>
  <c r="BV339" i="1"/>
  <c r="BV343" i="1"/>
  <c r="BV347" i="1"/>
  <c r="BV351" i="1"/>
  <c r="BV355" i="1"/>
  <c r="BV359" i="1"/>
  <c r="BV363" i="1"/>
  <c r="BV367" i="1"/>
  <c r="BV371" i="1"/>
  <c r="BV184" i="1"/>
  <c r="BV217" i="1"/>
  <c r="BV249" i="1"/>
  <c r="BV289" i="1"/>
  <c r="BV292" i="1"/>
  <c r="BV297" i="1"/>
  <c r="BV300" i="1"/>
  <c r="BV305" i="1"/>
  <c r="BV308" i="1"/>
  <c r="BV313" i="1"/>
  <c r="BV316" i="1"/>
  <c r="BV321" i="1"/>
  <c r="BV324" i="1"/>
  <c r="BV329" i="1"/>
  <c r="BV332" i="1"/>
  <c r="BV337" i="1"/>
  <c r="BV340" i="1"/>
  <c r="BV345" i="1"/>
  <c r="BV348" i="1"/>
  <c r="BV353" i="1"/>
  <c r="BV356" i="1"/>
  <c r="BV361" i="1"/>
  <c r="BV365" i="1"/>
  <c r="BV370" i="1"/>
  <c r="BV373" i="1"/>
  <c r="BV377" i="1"/>
  <c r="BV381" i="1"/>
  <c r="BV385" i="1"/>
  <c r="BV389" i="1"/>
  <c r="BV393" i="1"/>
  <c r="BV397" i="1"/>
  <c r="BV401" i="1"/>
  <c r="BV405" i="1"/>
  <c r="BV409" i="1"/>
  <c r="BV413" i="1"/>
  <c r="BV417" i="1"/>
  <c r="BV421" i="1"/>
  <c r="BV425" i="1"/>
  <c r="BV429" i="1"/>
  <c r="BV230" i="1"/>
  <c r="BV264" i="1"/>
  <c r="BV267" i="1"/>
  <c r="BV280" i="1"/>
  <c r="BV283" i="1"/>
  <c r="BV366" i="1"/>
  <c r="BV368" i="1"/>
  <c r="BV374" i="1"/>
  <c r="BV378" i="1"/>
  <c r="BV382" i="1"/>
  <c r="BV386" i="1"/>
  <c r="BV390" i="1"/>
  <c r="BV394" i="1"/>
  <c r="BV398" i="1"/>
  <c r="BV402" i="1"/>
  <c r="BV406" i="1"/>
  <c r="BV410" i="1"/>
  <c r="BV414" i="1"/>
  <c r="BV418" i="1"/>
  <c r="BV422" i="1"/>
  <c r="BV426" i="1"/>
  <c r="BV430" i="1"/>
  <c r="BV434" i="1"/>
  <c r="BV438" i="1"/>
  <c r="BV442" i="1"/>
  <c r="BV446" i="1"/>
  <c r="BV450" i="1"/>
  <c r="BV214" i="1"/>
  <c r="BV256" i="1"/>
  <c r="BV275" i="1"/>
  <c r="BV296" i="1"/>
  <c r="BV312" i="1"/>
  <c r="BV328" i="1"/>
  <c r="BV344" i="1"/>
  <c r="BV360" i="1"/>
  <c r="BV376" i="1"/>
  <c r="BV379" i="1"/>
  <c r="BV384" i="1"/>
  <c r="BV387" i="1"/>
  <c r="BV392" i="1"/>
  <c r="BV395" i="1"/>
  <c r="BV400" i="1"/>
  <c r="BV403" i="1"/>
  <c r="BV408" i="1"/>
  <c r="BV411" i="1"/>
  <c r="BV416" i="1"/>
  <c r="BV419" i="1"/>
  <c r="BV424" i="1"/>
  <c r="BV427" i="1"/>
  <c r="BV436" i="1"/>
  <c r="BV441" i="1"/>
  <c r="BV443" i="1"/>
  <c r="BV452" i="1"/>
  <c r="BV455" i="1"/>
  <c r="BV459" i="1"/>
  <c r="BV463" i="1"/>
  <c r="BV467" i="1"/>
  <c r="BV471" i="1"/>
  <c r="BV475" i="1"/>
  <c r="BV479" i="1"/>
  <c r="BV483" i="1"/>
  <c r="BV487" i="1"/>
  <c r="BV491" i="1"/>
  <c r="BV495" i="1"/>
  <c r="BV499" i="1"/>
  <c r="BV503" i="1"/>
  <c r="BV507" i="1"/>
  <c r="BV511" i="1"/>
  <c r="BV515" i="1"/>
  <c r="BV519" i="1"/>
  <c r="BV523" i="1"/>
  <c r="BV527" i="1"/>
  <c r="BV531" i="1"/>
  <c r="BV535" i="1"/>
  <c r="BV539" i="1"/>
  <c r="BV543" i="1"/>
  <c r="BV246" i="1"/>
  <c r="BV293" i="1"/>
  <c r="BV309" i="1"/>
  <c r="BV325" i="1"/>
  <c r="BV341" i="1"/>
  <c r="BV357" i="1"/>
  <c r="BV432" i="1"/>
  <c r="BV437" i="1"/>
  <c r="BV439" i="1"/>
  <c r="BV448" i="1"/>
  <c r="BV456" i="1"/>
  <c r="BV460" i="1"/>
  <c r="BV464" i="1"/>
  <c r="BV468" i="1"/>
  <c r="BV472" i="1"/>
  <c r="BV476" i="1"/>
  <c r="BV480" i="1"/>
  <c r="BV484" i="1"/>
  <c r="BV488" i="1"/>
  <c r="BV492" i="1"/>
  <c r="BV496" i="1"/>
  <c r="BV500" i="1"/>
  <c r="BV504" i="1"/>
  <c r="BV508" i="1"/>
  <c r="BV512" i="1"/>
  <c r="BV516" i="1"/>
  <c r="BV520" i="1"/>
  <c r="BV524" i="1"/>
  <c r="BV528" i="1"/>
  <c r="BV532" i="1"/>
  <c r="BV536" i="1"/>
  <c r="BV540" i="1"/>
  <c r="BV544" i="1"/>
  <c r="BV272" i="1"/>
  <c r="BV301" i="1"/>
  <c r="BV333" i="1"/>
  <c r="BV375" i="1"/>
  <c r="BV391" i="1"/>
  <c r="BV407" i="1"/>
  <c r="BV423" i="1"/>
  <c r="BV433" i="1"/>
  <c r="BV435" i="1"/>
  <c r="BV444" i="1"/>
  <c r="BV447" i="1"/>
  <c r="BV454" i="1"/>
  <c r="BV457" i="1"/>
  <c r="BV462" i="1"/>
  <c r="BV465" i="1"/>
  <c r="BV470" i="1"/>
  <c r="BV473" i="1"/>
  <c r="BV478" i="1"/>
  <c r="BV481" i="1"/>
  <c r="BV486" i="1"/>
  <c r="BV489" i="1"/>
  <c r="BV494" i="1"/>
  <c r="BV497" i="1"/>
  <c r="BV502" i="1"/>
  <c r="BV505" i="1"/>
  <c r="BV510" i="1"/>
  <c r="BV513" i="1"/>
  <c r="BV518" i="1"/>
  <c r="BV521" i="1"/>
  <c r="BV526" i="1"/>
  <c r="BV529" i="1"/>
  <c r="BV534" i="1"/>
  <c r="BV537" i="1"/>
  <c r="BV542" i="1"/>
  <c r="BV204" i="1"/>
  <c r="BV233" i="1"/>
  <c r="BV259" i="1"/>
  <c r="BV281" i="1"/>
  <c r="BV304" i="1"/>
  <c r="BV336" i="1"/>
  <c r="BV364" i="1"/>
  <c r="BV369" i="1"/>
  <c r="BV372" i="1"/>
  <c r="BV388" i="1"/>
  <c r="BV404" i="1"/>
  <c r="BV420" i="1"/>
  <c r="BV445" i="1"/>
  <c r="BV247" i="1"/>
  <c r="BV285" i="1"/>
  <c r="BV317" i="1"/>
  <c r="BV349" i="1"/>
  <c r="BV383" i="1"/>
  <c r="BV399" i="1"/>
  <c r="BV415" i="1"/>
  <c r="BV431" i="1"/>
  <c r="BV288" i="1"/>
  <c r="BV380" i="1"/>
  <c r="BV440" i="1"/>
  <c r="BV451" i="1"/>
  <c r="BV461" i="1"/>
  <c r="BV477" i="1"/>
  <c r="BV493" i="1"/>
  <c r="BV509" i="1"/>
  <c r="BV525" i="1"/>
  <c r="BV541" i="1"/>
  <c r="BV320" i="1"/>
  <c r="BV396" i="1"/>
  <c r="BV458" i="1"/>
  <c r="BV474" i="1"/>
  <c r="BV490" i="1"/>
  <c r="BV506" i="1"/>
  <c r="BV522" i="1"/>
  <c r="BV538" i="1"/>
  <c r="BV352" i="1"/>
  <c r="BV412" i="1"/>
  <c r="BV449" i="1"/>
  <c r="BV453" i="1"/>
  <c r="BV469" i="1"/>
  <c r="BV485" i="1"/>
  <c r="BV501" i="1"/>
  <c r="BV517" i="1"/>
  <c r="BV533" i="1"/>
  <c r="BV545" i="1"/>
  <c r="BV482" i="1"/>
  <c r="BV498" i="1"/>
  <c r="BV428" i="1"/>
  <c r="BV514" i="1"/>
  <c r="BV466" i="1"/>
  <c r="BV530" i="1"/>
  <c r="AM4" i="1"/>
  <c r="AL549" i="1"/>
  <c r="AL550" i="1"/>
  <c r="AL546" i="1"/>
  <c r="AL547" i="1"/>
  <c r="AL548" i="1"/>
  <c r="AL16" i="1"/>
  <c r="AL12" i="1"/>
  <c r="AL8" i="1"/>
  <c r="AL13" i="1"/>
  <c r="AL9" i="1"/>
  <c r="AL5" i="1"/>
  <c r="AL14" i="1"/>
  <c r="AL10" i="1"/>
  <c r="AL6" i="1"/>
  <c r="AL15" i="1"/>
  <c r="AL11" i="1"/>
  <c r="AL7" i="1"/>
  <c r="CH549" i="1"/>
  <c r="CH547" i="1"/>
  <c r="CH550" i="1"/>
  <c r="CH548" i="1"/>
  <c r="CH546" i="1"/>
  <c r="CH14" i="1"/>
  <c r="CH10" i="1"/>
  <c r="CH6" i="1"/>
  <c r="CH15" i="1"/>
  <c r="CH11" i="1"/>
  <c r="CH7" i="1"/>
  <c r="CH16" i="1"/>
  <c r="CH12" i="1"/>
  <c r="CH8" i="1"/>
  <c r="CH13" i="1"/>
  <c r="CH9" i="1"/>
  <c r="CH5" i="1"/>
  <c r="O4" i="1"/>
  <c r="O552" i="1" s="1"/>
  <c r="N547" i="1"/>
  <c r="N548" i="1"/>
  <c r="N549" i="1"/>
  <c r="N550" i="1"/>
  <c r="N546" i="1"/>
  <c r="N14" i="1"/>
  <c r="N10" i="1"/>
  <c r="N6" i="1"/>
  <c r="N16" i="1"/>
  <c r="N12" i="1"/>
  <c r="N8" i="1"/>
  <c r="N13" i="1"/>
  <c r="N9" i="1"/>
  <c r="N5" i="1"/>
  <c r="N11" i="1"/>
  <c r="N15" i="1"/>
  <c r="N7" i="1"/>
  <c r="AY4" i="1"/>
  <c r="AX548" i="1"/>
  <c r="AX549" i="1"/>
  <c r="AX550" i="1"/>
  <c r="AX546" i="1"/>
  <c r="AX547" i="1"/>
  <c r="AX15" i="1"/>
  <c r="AX11" i="1"/>
  <c r="AX7" i="1"/>
  <c r="AX16" i="1"/>
  <c r="AX12" i="1"/>
  <c r="AX8" i="1"/>
  <c r="AX13" i="1"/>
  <c r="AX9" i="1"/>
  <c r="AX5" i="1"/>
  <c r="AX14" i="1"/>
  <c r="AX10" i="1"/>
  <c r="AX6" i="1"/>
  <c r="B548" i="1"/>
  <c r="B550" i="1"/>
  <c r="B546" i="1"/>
  <c r="B547" i="1"/>
  <c r="B549" i="1"/>
  <c r="B14" i="1"/>
  <c r="B10" i="1"/>
  <c r="B6" i="1"/>
  <c r="B15" i="1"/>
  <c r="B11" i="1"/>
  <c r="B7" i="1"/>
  <c r="B13" i="1"/>
  <c r="B9" i="1"/>
  <c r="B16" i="1"/>
  <c r="B12" i="1"/>
  <c r="B8" i="1"/>
  <c r="B5" i="1"/>
  <c r="BK4" i="1"/>
  <c r="BJ548" i="1"/>
  <c r="BJ549" i="1"/>
  <c r="BJ550" i="1"/>
  <c r="BJ546" i="1"/>
  <c r="BJ547" i="1"/>
  <c r="BJ14" i="1"/>
  <c r="BJ10" i="1"/>
  <c r="BJ6" i="1"/>
  <c r="BJ15" i="1"/>
  <c r="BJ11" i="1"/>
  <c r="BJ7" i="1"/>
  <c r="BJ16" i="1"/>
  <c r="BJ12" i="1"/>
  <c r="BJ8" i="1"/>
  <c r="BJ13" i="1"/>
  <c r="BJ9" i="1"/>
  <c r="BJ5" i="1"/>
  <c r="AA4" i="1"/>
  <c r="Z550" i="1"/>
  <c r="Z546" i="1"/>
  <c r="Z547" i="1"/>
  <c r="Z548" i="1"/>
  <c r="Z549" i="1"/>
  <c r="Z13" i="1"/>
  <c r="Z9" i="1"/>
  <c r="Z5" i="1"/>
  <c r="Z14" i="1"/>
  <c r="Z10" i="1"/>
  <c r="Z6" i="1"/>
  <c r="Z15" i="1"/>
  <c r="Z11" i="1"/>
  <c r="Z7" i="1"/>
  <c r="Z16" i="1"/>
  <c r="Z12" i="1"/>
  <c r="Z8" i="1"/>
  <c r="BW4" i="1"/>
  <c r="BV548" i="1"/>
  <c r="BV549" i="1"/>
  <c r="BV550" i="1"/>
  <c r="BV546" i="1"/>
  <c r="BV547" i="1"/>
  <c r="BV14" i="1"/>
  <c r="BV10" i="1"/>
  <c r="BV6" i="1"/>
  <c r="BV15" i="1"/>
  <c r="BV11" i="1"/>
  <c r="BV7" i="1"/>
  <c r="BV16" i="1"/>
  <c r="BV12" i="1"/>
  <c r="BV8" i="1"/>
  <c r="BV13" i="1"/>
  <c r="BV5" i="1"/>
  <c r="BV9" i="1"/>
  <c r="CI4" i="1"/>
  <c r="C4" i="1"/>
  <c r="L14" i="3"/>
  <c r="L16" i="3" s="1"/>
  <c r="L33" i="3"/>
  <c r="M14" i="3"/>
  <c r="M16" i="3" s="1"/>
  <c r="M33" i="3"/>
  <c r="N10" i="3"/>
  <c r="N552" i="1"/>
  <c r="M551" i="1"/>
  <c r="C20" i="3" s="1"/>
  <c r="P4" i="1" l="1"/>
  <c r="P19" i="1" s="1"/>
  <c r="P18" i="1"/>
  <c r="P17" i="1"/>
  <c r="P23" i="1"/>
  <c r="P22" i="1"/>
  <c r="P25" i="1"/>
  <c r="P21" i="1"/>
  <c r="P26" i="1"/>
  <c r="P27" i="1"/>
  <c r="P31" i="1"/>
  <c r="P28" i="1"/>
  <c r="P30" i="1"/>
  <c r="P29" i="1"/>
  <c r="P33" i="1"/>
  <c r="P37" i="1"/>
  <c r="P35" i="1"/>
  <c r="P39" i="1"/>
  <c r="P34" i="1"/>
  <c r="P38" i="1"/>
  <c r="P41" i="1"/>
  <c r="P36" i="1"/>
  <c r="P42" i="1"/>
  <c r="P46" i="1"/>
  <c r="P50" i="1"/>
  <c r="P43" i="1"/>
  <c r="P47" i="1"/>
  <c r="P45" i="1"/>
  <c r="P51" i="1"/>
  <c r="P52" i="1"/>
  <c r="P56" i="1"/>
  <c r="P44" i="1"/>
  <c r="P53" i="1"/>
  <c r="P57" i="1"/>
  <c r="P49" i="1"/>
  <c r="P54" i="1"/>
  <c r="P48" i="1"/>
  <c r="P55" i="1"/>
  <c r="P63" i="1"/>
  <c r="P67" i="1"/>
  <c r="P64" i="1"/>
  <c r="P68" i="1"/>
  <c r="P40" i="1"/>
  <c r="P59" i="1"/>
  <c r="P60" i="1"/>
  <c r="P61" i="1"/>
  <c r="P65" i="1"/>
  <c r="P69" i="1"/>
  <c r="P58" i="1"/>
  <c r="P66" i="1"/>
  <c r="P70" i="1"/>
  <c r="P72" i="1"/>
  <c r="P76" i="1"/>
  <c r="P80" i="1"/>
  <c r="P84" i="1"/>
  <c r="P88" i="1"/>
  <c r="P73" i="1"/>
  <c r="P77" i="1"/>
  <c r="P81" i="1"/>
  <c r="P85" i="1"/>
  <c r="P32" i="1"/>
  <c r="P74" i="1"/>
  <c r="P78" i="1"/>
  <c r="P82" i="1"/>
  <c r="P86" i="1"/>
  <c r="P62" i="1"/>
  <c r="P83" i="1"/>
  <c r="P89" i="1"/>
  <c r="P90" i="1"/>
  <c r="P94" i="1"/>
  <c r="P98" i="1"/>
  <c r="P102" i="1"/>
  <c r="P106" i="1"/>
  <c r="P110" i="1"/>
  <c r="P71" i="1"/>
  <c r="P91" i="1"/>
  <c r="P95" i="1"/>
  <c r="P99" i="1"/>
  <c r="P103" i="1"/>
  <c r="P107" i="1"/>
  <c r="P111" i="1"/>
  <c r="P75" i="1"/>
  <c r="P92" i="1"/>
  <c r="P96" i="1"/>
  <c r="P100" i="1"/>
  <c r="P104" i="1"/>
  <c r="P108" i="1"/>
  <c r="P112" i="1"/>
  <c r="P101" i="1"/>
  <c r="P113" i="1"/>
  <c r="P116" i="1"/>
  <c r="P120" i="1"/>
  <c r="P124" i="1"/>
  <c r="P128" i="1"/>
  <c r="P132" i="1"/>
  <c r="P87" i="1"/>
  <c r="P105" i="1"/>
  <c r="P117" i="1"/>
  <c r="P121" i="1"/>
  <c r="P125" i="1"/>
  <c r="P129" i="1"/>
  <c r="P93" i="1"/>
  <c r="P109" i="1"/>
  <c r="P114" i="1"/>
  <c r="P118" i="1"/>
  <c r="P122" i="1"/>
  <c r="P126" i="1"/>
  <c r="P130" i="1"/>
  <c r="P134" i="1"/>
  <c r="P79" i="1"/>
  <c r="P119" i="1"/>
  <c r="P135" i="1"/>
  <c r="P138" i="1"/>
  <c r="P142" i="1"/>
  <c r="P146" i="1"/>
  <c r="P150" i="1"/>
  <c r="P154" i="1"/>
  <c r="P123" i="1"/>
  <c r="P136" i="1"/>
  <c r="P139" i="1"/>
  <c r="P143" i="1"/>
  <c r="P147" i="1"/>
  <c r="P151" i="1"/>
  <c r="P155" i="1"/>
  <c r="P97" i="1"/>
  <c r="P127" i="1"/>
  <c r="P131" i="1"/>
  <c r="P140" i="1"/>
  <c r="P144" i="1"/>
  <c r="P148" i="1"/>
  <c r="P152" i="1"/>
  <c r="P149" i="1"/>
  <c r="P159" i="1"/>
  <c r="P163" i="1"/>
  <c r="P167" i="1"/>
  <c r="P171" i="1"/>
  <c r="P175" i="1"/>
  <c r="P179" i="1"/>
  <c r="P183" i="1"/>
  <c r="P187" i="1"/>
  <c r="P191" i="1"/>
  <c r="P195" i="1"/>
  <c r="P199" i="1"/>
  <c r="P203" i="1"/>
  <c r="P137" i="1"/>
  <c r="P153" i="1"/>
  <c r="P156" i="1"/>
  <c r="P160" i="1"/>
  <c r="P164" i="1"/>
  <c r="P168" i="1"/>
  <c r="P172" i="1"/>
  <c r="P176" i="1"/>
  <c r="P180" i="1"/>
  <c r="P184" i="1"/>
  <c r="P188" i="1"/>
  <c r="P192" i="1"/>
  <c r="P196" i="1"/>
  <c r="P200" i="1"/>
  <c r="P204" i="1"/>
  <c r="P208" i="1"/>
  <c r="P133" i="1"/>
  <c r="P141" i="1"/>
  <c r="P157" i="1"/>
  <c r="P161" i="1"/>
  <c r="P165" i="1"/>
  <c r="P169" i="1"/>
  <c r="P173" i="1"/>
  <c r="P177" i="1"/>
  <c r="P181" i="1"/>
  <c r="P185" i="1"/>
  <c r="P189" i="1"/>
  <c r="P193" i="1"/>
  <c r="P197" i="1"/>
  <c r="P201" i="1"/>
  <c r="P205" i="1"/>
  <c r="P158" i="1"/>
  <c r="P174" i="1"/>
  <c r="P190" i="1"/>
  <c r="P206" i="1"/>
  <c r="P209" i="1"/>
  <c r="P213" i="1"/>
  <c r="P217" i="1"/>
  <c r="P221" i="1"/>
  <c r="P225" i="1"/>
  <c r="P229" i="1"/>
  <c r="P233" i="1"/>
  <c r="P237" i="1"/>
  <c r="P162" i="1"/>
  <c r="P178" i="1"/>
  <c r="P194" i="1"/>
  <c r="P210" i="1"/>
  <c r="P214" i="1"/>
  <c r="P218" i="1"/>
  <c r="P222" i="1"/>
  <c r="P226" i="1"/>
  <c r="P230" i="1"/>
  <c r="P234" i="1"/>
  <c r="P238" i="1"/>
  <c r="P242" i="1"/>
  <c r="P246" i="1"/>
  <c r="P250" i="1"/>
  <c r="P170" i="1"/>
  <c r="P202" i="1"/>
  <c r="P216" i="1"/>
  <c r="P224" i="1"/>
  <c r="P232" i="1"/>
  <c r="P240" i="1"/>
  <c r="P243" i="1"/>
  <c r="P245" i="1"/>
  <c r="P248" i="1"/>
  <c r="P255" i="1"/>
  <c r="P259" i="1"/>
  <c r="P263" i="1"/>
  <c r="P267" i="1"/>
  <c r="P271" i="1"/>
  <c r="P275" i="1"/>
  <c r="P279" i="1"/>
  <c r="P145" i="1"/>
  <c r="P166" i="1"/>
  <c r="P198" i="1"/>
  <c r="P215" i="1"/>
  <c r="P223" i="1"/>
  <c r="P231" i="1"/>
  <c r="P239" i="1"/>
  <c r="P241" i="1"/>
  <c r="P244" i="1"/>
  <c r="P256" i="1"/>
  <c r="P260" i="1"/>
  <c r="P264" i="1"/>
  <c r="P268" i="1"/>
  <c r="P272" i="1"/>
  <c r="P276" i="1"/>
  <c r="P280" i="1"/>
  <c r="P284" i="1"/>
  <c r="P249" i="1"/>
  <c r="P253" i="1"/>
  <c r="P261" i="1"/>
  <c r="P269" i="1"/>
  <c r="P277" i="1"/>
  <c r="P282" i="1"/>
  <c r="P288" i="1"/>
  <c r="P292" i="1"/>
  <c r="P296" i="1"/>
  <c r="P300" i="1"/>
  <c r="P304" i="1"/>
  <c r="P308" i="1"/>
  <c r="P312" i="1"/>
  <c r="P316" i="1"/>
  <c r="P320" i="1"/>
  <c r="P324" i="1"/>
  <c r="P328" i="1"/>
  <c r="P332" i="1"/>
  <c r="P336" i="1"/>
  <c r="P340" i="1"/>
  <c r="P344" i="1"/>
  <c r="P348" i="1"/>
  <c r="P352" i="1"/>
  <c r="P356" i="1"/>
  <c r="P360" i="1"/>
  <c r="P182" i="1"/>
  <c r="P186" i="1"/>
  <c r="P207" i="1"/>
  <c r="P211" i="1"/>
  <c r="P220" i="1"/>
  <c r="P227" i="1"/>
  <c r="P236" i="1"/>
  <c r="P252" i="1"/>
  <c r="P258" i="1"/>
  <c r="P266" i="1"/>
  <c r="P274" i="1"/>
  <c r="P289" i="1"/>
  <c r="P293" i="1"/>
  <c r="P297" i="1"/>
  <c r="P301" i="1"/>
  <c r="P305" i="1"/>
  <c r="P309" i="1"/>
  <c r="P313" i="1"/>
  <c r="P317" i="1"/>
  <c r="P321" i="1"/>
  <c r="P325" i="1"/>
  <c r="P329" i="1"/>
  <c r="P333" i="1"/>
  <c r="P337" i="1"/>
  <c r="P341" i="1"/>
  <c r="P345" i="1"/>
  <c r="P349" i="1"/>
  <c r="P353" i="1"/>
  <c r="P357" i="1"/>
  <c r="P361" i="1"/>
  <c r="P365" i="1"/>
  <c r="P369" i="1"/>
  <c r="P212" i="1"/>
  <c r="P265" i="1"/>
  <c r="P287" i="1"/>
  <c r="P295" i="1"/>
  <c r="P303" i="1"/>
  <c r="P311" i="1"/>
  <c r="P319" i="1"/>
  <c r="P327" i="1"/>
  <c r="P335" i="1"/>
  <c r="P343" i="1"/>
  <c r="P351" i="1"/>
  <c r="P359" i="1"/>
  <c r="P370" i="1"/>
  <c r="P375" i="1"/>
  <c r="P379" i="1"/>
  <c r="P383" i="1"/>
  <c r="P387" i="1"/>
  <c r="P391" i="1"/>
  <c r="P395" i="1"/>
  <c r="P399" i="1"/>
  <c r="P403" i="1"/>
  <c r="P407" i="1"/>
  <c r="P411" i="1"/>
  <c r="P415" i="1"/>
  <c r="P419" i="1"/>
  <c r="P423" i="1"/>
  <c r="P427" i="1"/>
  <c r="P219" i="1"/>
  <c r="P247" i="1"/>
  <c r="P262" i="1"/>
  <c r="P278" i="1"/>
  <c r="P286" i="1"/>
  <c r="P294" i="1"/>
  <c r="P302" i="1"/>
  <c r="P310" i="1"/>
  <c r="P318" i="1"/>
  <c r="P326" i="1"/>
  <c r="P334" i="1"/>
  <c r="P342" i="1"/>
  <c r="P350" i="1"/>
  <c r="P358" i="1"/>
  <c r="P366" i="1"/>
  <c r="P368" i="1"/>
  <c r="P371" i="1"/>
  <c r="P372" i="1"/>
  <c r="P376" i="1"/>
  <c r="P380" i="1"/>
  <c r="P384" i="1"/>
  <c r="P388" i="1"/>
  <c r="P392" i="1"/>
  <c r="P396" i="1"/>
  <c r="P400" i="1"/>
  <c r="P404" i="1"/>
  <c r="P408" i="1"/>
  <c r="P412" i="1"/>
  <c r="P416" i="1"/>
  <c r="P420" i="1"/>
  <c r="P424" i="1"/>
  <c r="P428" i="1"/>
  <c r="P432" i="1"/>
  <c r="P436" i="1"/>
  <c r="P440" i="1"/>
  <c r="P444" i="1"/>
  <c r="P448" i="1"/>
  <c r="P452" i="1"/>
  <c r="P270" i="1"/>
  <c r="P273" i="1"/>
  <c r="P281" i="1"/>
  <c r="P363" i="1"/>
  <c r="P364" i="1"/>
  <c r="P367" i="1"/>
  <c r="P374" i="1"/>
  <c r="P382" i="1"/>
  <c r="P390" i="1"/>
  <c r="P398" i="1"/>
  <c r="P406" i="1"/>
  <c r="P414" i="1"/>
  <c r="P422" i="1"/>
  <c r="P430" i="1"/>
  <c r="P441" i="1"/>
  <c r="P443" i="1"/>
  <c r="P446" i="1"/>
  <c r="P457" i="1"/>
  <c r="P461" i="1"/>
  <c r="P465" i="1"/>
  <c r="P469" i="1"/>
  <c r="P473" i="1"/>
  <c r="P477" i="1"/>
  <c r="P481" i="1"/>
  <c r="P485" i="1"/>
  <c r="P489" i="1"/>
  <c r="P493" i="1"/>
  <c r="P497" i="1"/>
  <c r="P501" i="1"/>
  <c r="P505" i="1"/>
  <c r="P509" i="1"/>
  <c r="P513" i="1"/>
  <c r="P517" i="1"/>
  <c r="P521" i="1"/>
  <c r="P525" i="1"/>
  <c r="P529" i="1"/>
  <c r="P533" i="1"/>
  <c r="P537" i="1"/>
  <c r="P541" i="1"/>
  <c r="P545" i="1"/>
  <c r="P235" i="1"/>
  <c r="P251" i="1"/>
  <c r="P283" i="1"/>
  <c r="P291" i="1"/>
  <c r="P298" i="1"/>
  <c r="P307" i="1"/>
  <c r="P314" i="1"/>
  <c r="P323" i="1"/>
  <c r="P330" i="1"/>
  <c r="P339" i="1"/>
  <c r="P346" i="1"/>
  <c r="P355" i="1"/>
  <c r="P362" i="1"/>
  <c r="P373" i="1"/>
  <c r="P381" i="1"/>
  <c r="P389" i="1"/>
  <c r="P397" i="1"/>
  <c r="P405" i="1"/>
  <c r="P413" i="1"/>
  <c r="P421" i="1"/>
  <c r="P429" i="1"/>
  <c r="P437" i="1"/>
  <c r="P439" i="1"/>
  <c r="P442" i="1"/>
  <c r="P453" i="1"/>
  <c r="P454" i="1"/>
  <c r="P458" i="1"/>
  <c r="P462" i="1"/>
  <c r="P466" i="1"/>
  <c r="P470" i="1"/>
  <c r="P474" i="1"/>
  <c r="P478" i="1"/>
  <c r="P482" i="1"/>
  <c r="P486" i="1"/>
  <c r="P490" i="1"/>
  <c r="P494" i="1"/>
  <c r="P498" i="1"/>
  <c r="P502" i="1"/>
  <c r="P506" i="1"/>
  <c r="P510" i="1"/>
  <c r="P514" i="1"/>
  <c r="P518" i="1"/>
  <c r="P522" i="1"/>
  <c r="P526" i="1"/>
  <c r="P530" i="1"/>
  <c r="P534" i="1"/>
  <c r="P538" i="1"/>
  <c r="P542" i="1"/>
  <c r="P285" i="1"/>
  <c r="P290" i="1"/>
  <c r="P322" i="1"/>
  <c r="P354" i="1"/>
  <c r="P431" i="1"/>
  <c r="P460" i="1"/>
  <c r="P468" i="1"/>
  <c r="P476" i="1"/>
  <c r="P484" i="1"/>
  <c r="P492" i="1"/>
  <c r="P500" i="1"/>
  <c r="P508" i="1"/>
  <c r="P516" i="1"/>
  <c r="P524" i="1"/>
  <c r="P532" i="1"/>
  <c r="P540" i="1"/>
  <c r="P544" i="1"/>
  <c r="P228" i="1"/>
  <c r="P257" i="1"/>
  <c r="P299" i="1"/>
  <c r="P331" i="1"/>
  <c r="P377" i="1"/>
  <c r="P386" i="1"/>
  <c r="P393" i="1"/>
  <c r="P402" i="1"/>
  <c r="P409" i="1"/>
  <c r="P418" i="1"/>
  <c r="P425" i="1"/>
  <c r="P434" i="1"/>
  <c r="P435" i="1"/>
  <c r="P438" i="1"/>
  <c r="P445" i="1"/>
  <c r="P449" i="1"/>
  <c r="P459" i="1"/>
  <c r="P467" i="1"/>
  <c r="P475" i="1"/>
  <c r="P483" i="1"/>
  <c r="P491" i="1"/>
  <c r="P499" i="1"/>
  <c r="P507" i="1"/>
  <c r="P515" i="1"/>
  <c r="P523" i="1"/>
  <c r="P531" i="1"/>
  <c r="P539" i="1"/>
  <c r="P115" i="1"/>
  <c r="P254" i="1"/>
  <c r="P306" i="1"/>
  <c r="P338" i="1"/>
  <c r="P447" i="1"/>
  <c r="P315" i="1"/>
  <c r="P401" i="1"/>
  <c r="P426" i="1"/>
  <c r="P451" i="1"/>
  <c r="P347" i="1"/>
  <c r="P378" i="1"/>
  <c r="P417" i="1"/>
  <c r="P450" i="1"/>
  <c r="P456" i="1"/>
  <c r="P463" i="1"/>
  <c r="P472" i="1"/>
  <c r="P479" i="1"/>
  <c r="P488" i="1"/>
  <c r="P495" i="1"/>
  <c r="P504" i="1"/>
  <c r="P511" i="1"/>
  <c r="P520" i="1"/>
  <c r="P527" i="1"/>
  <c r="P536" i="1"/>
  <c r="P543" i="1"/>
  <c r="P394" i="1"/>
  <c r="P410" i="1"/>
  <c r="P464" i="1"/>
  <c r="P503" i="1"/>
  <c r="P528" i="1"/>
  <c r="P385" i="1"/>
  <c r="P455" i="1"/>
  <c r="P480" i="1"/>
  <c r="P519" i="1"/>
  <c r="P433" i="1"/>
  <c r="P471" i="1"/>
  <c r="P496" i="1"/>
  <c r="P535" i="1"/>
  <c r="P487" i="1"/>
  <c r="P512" i="1"/>
  <c r="C19" i="1"/>
  <c r="C20" i="1"/>
  <c r="C17" i="1"/>
  <c r="C18" i="1"/>
  <c r="C21" i="1"/>
  <c r="C24" i="1"/>
  <c r="C25" i="1"/>
  <c r="C22" i="1"/>
  <c r="C26" i="1"/>
  <c r="C27" i="1"/>
  <c r="C28" i="1"/>
  <c r="C32" i="1"/>
  <c r="C30" i="1"/>
  <c r="C31" i="1"/>
  <c r="C34" i="1"/>
  <c r="C38" i="1"/>
  <c r="C29" i="1"/>
  <c r="C35" i="1"/>
  <c r="C23" i="1"/>
  <c r="C33" i="1"/>
  <c r="C36" i="1"/>
  <c r="C40" i="1"/>
  <c r="C42" i="1"/>
  <c r="C37" i="1"/>
  <c r="C39" i="1"/>
  <c r="C43" i="1"/>
  <c r="C47" i="1"/>
  <c r="C51" i="1"/>
  <c r="C44" i="1"/>
  <c r="C48" i="1"/>
  <c r="C45" i="1"/>
  <c r="C53" i="1"/>
  <c r="C57" i="1"/>
  <c r="C46" i="1"/>
  <c r="C54" i="1"/>
  <c r="C58" i="1"/>
  <c r="C41" i="1"/>
  <c r="C49" i="1"/>
  <c r="C55" i="1"/>
  <c r="C56" i="1"/>
  <c r="C64" i="1"/>
  <c r="C68" i="1"/>
  <c r="C61" i="1"/>
  <c r="C65" i="1"/>
  <c r="C69" i="1"/>
  <c r="C50" i="1"/>
  <c r="C59" i="1"/>
  <c r="C62" i="1"/>
  <c r="C66" i="1"/>
  <c r="C70" i="1"/>
  <c r="C67" i="1"/>
  <c r="C73" i="1"/>
  <c r="C77" i="1"/>
  <c r="C81" i="1"/>
  <c r="C85" i="1"/>
  <c r="C89" i="1"/>
  <c r="C74" i="1"/>
  <c r="C78" i="1"/>
  <c r="C82" i="1"/>
  <c r="C60" i="1"/>
  <c r="C71" i="1"/>
  <c r="C75" i="1"/>
  <c r="C79" i="1"/>
  <c r="C83" i="1"/>
  <c r="C87" i="1"/>
  <c r="C52" i="1"/>
  <c r="C63" i="1"/>
  <c r="C84" i="1"/>
  <c r="C90" i="1"/>
  <c r="C91" i="1"/>
  <c r="C95" i="1"/>
  <c r="C99" i="1"/>
  <c r="C103" i="1"/>
  <c r="C107" i="1"/>
  <c r="C111" i="1"/>
  <c r="C72" i="1"/>
  <c r="C92" i="1"/>
  <c r="C96" i="1"/>
  <c r="C100" i="1"/>
  <c r="C104" i="1"/>
  <c r="C108" i="1"/>
  <c r="C112" i="1"/>
  <c r="C76" i="1"/>
  <c r="C86" i="1"/>
  <c r="C93" i="1"/>
  <c r="C97" i="1"/>
  <c r="C101" i="1"/>
  <c r="C105" i="1"/>
  <c r="C109" i="1"/>
  <c r="C113" i="1"/>
  <c r="C102" i="1"/>
  <c r="C117" i="1"/>
  <c r="C121" i="1"/>
  <c r="C125" i="1"/>
  <c r="C129" i="1"/>
  <c r="C133" i="1"/>
  <c r="C80" i="1"/>
  <c r="C106" i="1"/>
  <c r="C114" i="1"/>
  <c r="C118" i="1"/>
  <c r="C122" i="1"/>
  <c r="C126" i="1"/>
  <c r="C130" i="1"/>
  <c r="C88" i="1"/>
  <c r="C94" i="1"/>
  <c r="C110" i="1"/>
  <c r="C115" i="1"/>
  <c r="C119" i="1"/>
  <c r="C123" i="1"/>
  <c r="C127" i="1"/>
  <c r="C131" i="1"/>
  <c r="C135" i="1"/>
  <c r="C98" i="1"/>
  <c r="C120" i="1"/>
  <c r="C139" i="1"/>
  <c r="C143" i="1"/>
  <c r="C147" i="1"/>
  <c r="C151" i="1"/>
  <c r="C155" i="1"/>
  <c r="C124" i="1"/>
  <c r="C140" i="1"/>
  <c r="C144" i="1"/>
  <c r="C148" i="1"/>
  <c r="C152" i="1"/>
  <c r="C156" i="1"/>
  <c r="C128" i="1"/>
  <c r="C132" i="1"/>
  <c r="C137" i="1"/>
  <c r="C141" i="1"/>
  <c r="C145" i="1"/>
  <c r="C149" i="1"/>
  <c r="C153" i="1"/>
  <c r="C136" i="1"/>
  <c r="C150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116" i="1"/>
  <c r="C138" i="1"/>
  <c r="C154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142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159" i="1"/>
  <c r="C175" i="1"/>
  <c r="C191" i="1"/>
  <c r="C208" i="1"/>
  <c r="C210" i="1"/>
  <c r="C214" i="1"/>
  <c r="C218" i="1"/>
  <c r="C222" i="1"/>
  <c r="C226" i="1"/>
  <c r="C230" i="1"/>
  <c r="C234" i="1"/>
  <c r="C238" i="1"/>
  <c r="C134" i="1"/>
  <c r="C146" i="1"/>
  <c r="C163" i="1"/>
  <c r="C179" i="1"/>
  <c r="C195" i="1"/>
  <c r="C211" i="1"/>
  <c r="C215" i="1"/>
  <c r="C219" i="1"/>
  <c r="C223" i="1"/>
  <c r="C227" i="1"/>
  <c r="C231" i="1"/>
  <c r="C235" i="1"/>
  <c r="C239" i="1"/>
  <c r="C243" i="1"/>
  <c r="C247" i="1"/>
  <c r="C251" i="1"/>
  <c r="C183" i="1"/>
  <c r="C187" i="1"/>
  <c r="C216" i="1"/>
  <c r="C224" i="1"/>
  <c r="C232" i="1"/>
  <c r="C240" i="1"/>
  <c r="C249" i="1"/>
  <c r="C250" i="1"/>
  <c r="C256" i="1"/>
  <c r="C260" i="1"/>
  <c r="C264" i="1"/>
  <c r="C268" i="1"/>
  <c r="C272" i="1"/>
  <c r="C276" i="1"/>
  <c r="C280" i="1"/>
  <c r="C207" i="1"/>
  <c r="C209" i="1"/>
  <c r="C217" i="1"/>
  <c r="C225" i="1"/>
  <c r="C233" i="1"/>
  <c r="C245" i="1"/>
  <c r="C246" i="1"/>
  <c r="C252" i="1"/>
  <c r="C253" i="1"/>
  <c r="C257" i="1"/>
  <c r="C261" i="1"/>
  <c r="C265" i="1"/>
  <c r="C269" i="1"/>
  <c r="C273" i="1"/>
  <c r="C277" i="1"/>
  <c r="C281" i="1"/>
  <c r="C285" i="1"/>
  <c r="C220" i="1"/>
  <c r="C236" i="1"/>
  <c r="C255" i="1"/>
  <c r="C263" i="1"/>
  <c r="C271" i="1"/>
  <c r="C279" i="1"/>
  <c r="C283" i="1"/>
  <c r="C284" i="1"/>
  <c r="C289" i="1"/>
  <c r="C293" i="1"/>
  <c r="C297" i="1"/>
  <c r="C301" i="1"/>
  <c r="C305" i="1"/>
  <c r="C309" i="1"/>
  <c r="C313" i="1"/>
  <c r="C317" i="1"/>
  <c r="C321" i="1"/>
  <c r="C325" i="1"/>
  <c r="C329" i="1"/>
  <c r="C333" i="1"/>
  <c r="C337" i="1"/>
  <c r="C341" i="1"/>
  <c r="C345" i="1"/>
  <c r="C349" i="1"/>
  <c r="C353" i="1"/>
  <c r="C357" i="1"/>
  <c r="C361" i="1"/>
  <c r="C199" i="1"/>
  <c r="C203" i="1"/>
  <c r="C221" i="1"/>
  <c r="C237" i="1"/>
  <c r="C248" i="1"/>
  <c r="C258" i="1"/>
  <c r="C266" i="1"/>
  <c r="C274" i="1"/>
  <c r="C286" i="1"/>
  <c r="C290" i="1"/>
  <c r="C294" i="1"/>
  <c r="C298" i="1"/>
  <c r="C302" i="1"/>
  <c r="C306" i="1"/>
  <c r="C310" i="1"/>
  <c r="C314" i="1"/>
  <c r="C318" i="1"/>
  <c r="C322" i="1"/>
  <c r="C326" i="1"/>
  <c r="C330" i="1"/>
  <c r="C334" i="1"/>
  <c r="C338" i="1"/>
  <c r="C342" i="1"/>
  <c r="C346" i="1"/>
  <c r="C350" i="1"/>
  <c r="C354" i="1"/>
  <c r="C358" i="1"/>
  <c r="C362" i="1"/>
  <c r="C366" i="1"/>
  <c r="C370" i="1"/>
  <c r="C229" i="1"/>
  <c r="C259" i="1"/>
  <c r="C262" i="1"/>
  <c r="C275" i="1"/>
  <c r="C278" i="1"/>
  <c r="C282" i="1"/>
  <c r="C287" i="1"/>
  <c r="C295" i="1"/>
  <c r="C303" i="1"/>
  <c r="C311" i="1"/>
  <c r="C319" i="1"/>
  <c r="C327" i="1"/>
  <c r="C335" i="1"/>
  <c r="C343" i="1"/>
  <c r="C351" i="1"/>
  <c r="C359" i="1"/>
  <c r="C367" i="1"/>
  <c r="C372" i="1"/>
  <c r="C376" i="1"/>
  <c r="C380" i="1"/>
  <c r="C384" i="1"/>
  <c r="C388" i="1"/>
  <c r="C392" i="1"/>
  <c r="C396" i="1"/>
  <c r="C400" i="1"/>
  <c r="C404" i="1"/>
  <c r="C408" i="1"/>
  <c r="C412" i="1"/>
  <c r="C416" i="1"/>
  <c r="C420" i="1"/>
  <c r="C424" i="1"/>
  <c r="C428" i="1"/>
  <c r="C212" i="1"/>
  <c r="C242" i="1"/>
  <c r="C244" i="1"/>
  <c r="C288" i="1"/>
  <c r="C296" i="1"/>
  <c r="C304" i="1"/>
  <c r="C312" i="1"/>
  <c r="C320" i="1"/>
  <c r="C328" i="1"/>
  <c r="C336" i="1"/>
  <c r="C344" i="1"/>
  <c r="C352" i="1"/>
  <c r="C360" i="1"/>
  <c r="C373" i="1"/>
  <c r="C377" i="1"/>
  <c r="C381" i="1"/>
  <c r="C385" i="1"/>
  <c r="C389" i="1"/>
  <c r="C393" i="1"/>
  <c r="C397" i="1"/>
  <c r="C401" i="1"/>
  <c r="C405" i="1"/>
  <c r="C409" i="1"/>
  <c r="C413" i="1"/>
  <c r="C417" i="1"/>
  <c r="C421" i="1"/>
  <c r="C425" i="1"/>
  <c r="C429" i="1"/>
  <c r="C433" i="1"/>
  <c r="C437" i="1"/>
  <c r="C441" i="1"/>
  <c r="C445" i="1"/>
  <c r="C449" i="1"/>
  <c r="C453" i="1"/>
  <c r="C267" i="1"/>
  <c r="C270" i="1"/>
  <c r="C291" i="1"/>
  <c r="C307" i="1"/>
  <c r="C323" i="1"/>
  <c r="C339" i="1"/>
  <c r="C355" i="1"/>
  <c r="C368" i="1"/>
  <c r="C369" i="1"/>
  <c r="C371" i="1"/>
  <c r="C374" i="1"/>
  <c r="C382" i="1"/>
  <c r="C390" i="1"/>
  <c r="C398" i="1"/>
  <c r="C406" i="1"/>
  <c r="C414" i="1"/>
  <c r="C422" i="1"/>
  <c r="C430" i="1"/>
  <c r="C431" i="1"/>
  <c r="C432" i="1"/>
  <c r="C438" i="1"/>
  <c r="C447" i="1"/>
  <c r="C448" i="1"/>
  <c r="C454" i="1"/>
  <c r="C458" i="1"/>
  <c r="C462" i="1"/>
  <c r="C466" i="1"/>
  <c r="C470" i="1"/>
  <c r="C474" i="1"/>
  <c r="C478" i="1"/>
  <c r="C482" i="1"/>
  <c r="C486" i="1"/>
  <c r="C490" i="1"/>
  <c r="C494" i="1"/>
  <c r="C498" i="1"/>
  <c r="C502" i="1"/>
  <c r="C506" i="1"/>
  <c r="C510" i="1"/>
  <c r="C514" i="1"/>
  <c r="C518" i="1"/>
  <c r="C522" i="1"/>
  <c r="C526" i="1"/>
  <c r="C530" i="1"/>
  <c r="C534" i="1"/>
  <c r="C538" i="1"/>
  <c r="C542" i="1"/>
  <c r="C167" i="1"/>
  <c r="C213" i="1"/>
  <c r="C228" i="1"/>
  <c r="C292" i="1"/>
  <c r="C308" i="1"/>
  <c r="C324" i="1"/>
  <c r="C340" i="1"/>
  <c r="C356" i="1"/>
  <c r="C375" i="1"/>
  <c r="C383" i="1"/>
  <c r="C391" i="1"/>
  <c r="C399" i="1"/>
  <c r="C407" i="1"/>
  <c r="C415" i="1"/>
  <c r="C423" i="1"/>
  <c r="C434" i="1"/>
  <c r="C443" i="1"/>
  <c r="C444" i="1"/>
  <c r="C450" i="1"/>
  <c r="C455" i="1"/>
  <c r="C459" i="1"/>
  <c r="C463" i="1"/>
  <c r="C467" i="1"/>
  <c r="C471" i="1"/>
  <c r="C475" i="1"/>
  <c r="C479" i="1"/>
  <c r="C483" i="1"/>
  <c r="C487" i="1"/>
  <c r="C491" i="1"/>
  <c r="C495" i="1"/>
  <c r="C499" i="1"/>
  <c r="C503" i="1"/>
  <c r="C507" i="1"/>
  <c r="C511" i="1"/>
  <c r="C515" i="1"/>
  <c r="C519" i="1"/>
  <c r="C523" i="1"/>
  <c r="C527" i="1"/>
  <c r="C531" i="1"/>
  <c r="C535" i="1"/>
  <c r="C539" i="1"/>
  <c r="C543" i="1"/>
  <c r="C241" i="1"/>
  <c r="C315" i="1"/>
  <c r="C347" i="1"/>
  <c r="C386" i="1"/>
  <c r="C402" i="1"/>
  <c r="C418" i="1"/>
  <c r="C435" i="1"/>
  <c r="C436" i="1"/>
  <c r="C460" i="1"/>
  <c r="C468" i="1"/>
  <c r="C476" i="1"/>
  <c r="C484" i="1"/>
  <c r="C492" i="1"/>
  <c r="C500" i="1"/>
  <c r="C508" i="1"/>
  <c r="C516" i="1"/>
  <c r="C524" i="1"/>
  <c r="C532" i="1"/>
  <c r="C540" i="1"/>
  <c r="C544" i="1"/>
  <c r="C316" i="1"/>
  <c r="C348" i="1"/>
  <c r="C365" i="1"/>
  <c r="C387" i="1"/>
  <c r="C403" i="1"/>
  <c r="C419" i="1"/>
  <c r="C439" i="1"/>
  <c r="C440" i="1"/>
  <c r="C442" i="1"/>
  <c r="C461" i="1"/>
  <c r="C469" i="1"/>
  <c r="C477" i="1"/>
  <c r="C485" i="1"/>
  <c r="C493" i="1"/>
  <c r="C501" i="1"/>
  <c r="C509" i="1"/>
  <c r="C517" i="1"/>
  <c r="C525" i="1"/>
  <c r="C533" i="1"/>
  <c r="C541" i="1"/>
  <c r="C545" i="1"/>
  <c r="C299" i="1"/>
  <c r="C331" i="1"/>
  <c r="C363" i="1"/>
  <c r="C378" i="1"/>
  <c r="C394" i="1"/>
  <c r="C410" i="1"/>
  <c r="C426" i="1"/>
  <c r="C332" i="1"/>
  <c r="C395" i="1"/>
  <c r="C456" i="1"/>
  <c r="C472" i="1"/>
  <c r="C488" i="1"/>
  <c r="C504" i="1"/>
  <c r="C520" i="1"/>
  <c r="C536" i="1"/>
  <c r="C171" i="1"/>
  <c r="C364" i="1"/>
  <c r="C411" i="1"/>
  <c r="C446" i="1"/>
  <c r="C451" i="1"/>
  <c r="C457" i="1"/>
  <c r="C473" i="1"/>
  <c r="C489" i="1"/>
  <c r="C505" i="1"/>
  <c r="C521" i="1"/>
  <c r="C537" i="1"/>
  <c r="C427" i="1"/>
  <c r="C464" i="1"/>
  <c r="C480" i="1"/>
  <c r="C496" i="1"/>
  <c r="C512" i="1"/>
  <c r="C528" i="1"/>
  <c r="C497" i="1"/>
  <c r="C452" i="1"/>
  <c r="C513" i="1"/>
  <c r="C300" i="1"/>
  <c r="C465" i="1"/>
  <c r="C529" i="1"/>
  <c r="C379" i="1"/>
  <c r="C481" i="1"/>
  <c r="C254" i="1"/>
  <c r="AY17" i="1"/>
  <c r="AY19" i="1"/>
  <c r="AY20" i="1"/>
  <c r="AY18" i="1"/>
  <c r="AY21" i="1"/>
  <c r="AY24" i="1"/>
  <c r="AY22" i="1"/>
  <c r="AY27" i="1"/>
  <c r="AY28" i="1"/>
  <c r="AY32" i="1"/>
  <c r="AY30" i="1"/>
  <c r="AY26" i="1"/>
  <c r="AY23" i="1"/>
  <c r="AY31" i="1"/>
  <c r="AY34" i="1"/>
  <c r="AY25" i="1"/>
  <c r="AY29" i="1"/>
  <c r="AY35" i="1"/>
  <c r="AY33" i="1"/>
  <c r="AY36" i="1"/>
  <c r="AY42" i="1"/>
  <c r="AY37" i="1"/>
  <c r="AY38" i="1"/>
  <c r="AY39" i="1"/>
  <c r="AY43" i="1"/>
  <c r="AY47" i="1"/>
  <c r="AY51" i="1"/>
  <c r="AY40" i="1"/>
  <c r="AY44" i="1"/>
  <c r="AY48" i="1"/>
  <c r="AY45" i="1"/>
  <c r="AY53" i="1"/>
  <c r="AY57" i="1"/>
  <c r="AY46" i="1"/>
  <c r="AY54" i="1"/>
  <c r="AY58" i="1"/>
  <c r="AY41" i="1"/>
  <c r="AY49" i="1"/>
  <c r="AY50" i="1"/>
  <c r="AY55" i="1"/>
  <c r="AY56" i="1"/>
  <c r="AY64" i="1"/>
  <c r="AY68" i="1"/>
  <c r="AY61" i="1"/>
  <c r="AY65" i="1"/>
  <c r="AY69" i="1"/>
  <c r="AY59" i="1"/>
  <c r="AY62" i="1"/>
  <c r="AY66" i="1"/>
  <c r="AY70" i="1"/>
  <c r="AY67" i="1"/>
  <c r="AY73" i="1"/>
  <c r="AY77" i="1"/>
  <c r="AY81" i="1"/>
  <c r="AY85" i="1"/>
  <c r="AY89" i="1"/>
  <c r="AY74" i="1"/>
  <c r="AY78" i="1"/>
  <c r="AY82" i="1"/>
  <c r="AY60" i="1"/>
  <c r="AY71" i="1"/>
  <c r="AY75" i="1"/>
  <c r="AY79" i="1"/>
  <c r="AY83" i="1"/>
  <c r="AY87" i="1"/>
  <c r="AY52" i="1"/>
  <c r="AY63" i="1"/>
  <c r="AY84" i="1"/>
  <c r="AY91" i="1"/>
  <c r="AY95" i="1"/>
  <c r="AY99" i="1"/>
  <c r="AY103" i="1"/>
  <c r="AY107" i="1"/>
  <c r="AY111" i="1"/>
  <c r="AY72" i="1"/>
  <c r="AY92" i="1"/>
  <c r="AY96" i="1"/>
  <c r="AY100" i="1"/>
  <c r="AY104" i="1"/>
  <c r="AY108" i="1"/>
  <c r="AY112" i="1"/>
  <c r="AY76" i="1"/>
  <c r="AY86" i="1"/>
  <c r="AY93" i="1"/>
  <c r="AY97" i="1"/>
  <c r="AY101" i="1"/>
  <c r="AY105" i="1"/>
  <c r="AY109" i="1"/>
  <c r="AY113" i="1"/>
  <c r="AY88" i="1"/>
  <c r="AY102" i="1"/>
  <c r="AY117" i="1"/>
  <c r="AY121" i="1"/>
  <c r="AY125" i="1"/>
  <c r="AY129" i="1"/>
  <c r="AY133" i="1"/>
  <c r="AY80" i="1"/>
  <c r="AY90" i="1"/>
  <c r="AY106" i="1"/>
  <c r="AY114" i="1"/>
  <c r="AY118" i="1"/>
  <c r="AY122" i="1"/>
  <c r="AY126" i="1"/>
  <c r="AY130" i="1"/>
  <c r="AY94" i="1"/>
  <c r="AY110" i="1"/>
  <c r="AY115" i="1"/>
  <c r="AY119" i="1"/>
  <c r="AY123" i="1"/>
  <c r="AY127" i="1"/>
  <c r="AY131" i="1"/>
  <c r="AY135" i="1"/>
  <c r="AY98" i="1"/>
  <c r="AY120" i="1"/>
  <c r="AY139" i="1"/>
  <c r="AY143" i="1"/>
  <c r="AY147" i="1"/>
  <c r="AY151" i="1"/>
  <c r="AY155" i="1"/>
  <c r="AY124" i="1"/>
  <c r="AY136" i="1"/>
  <c r="AY140" i="1"/>
  <c r="AY144" i="1"/>
  <c r="AY148" i="1"/>
  <c r="AY152" i="1"/>
  <c r="AY128" i="1"/>
  <c r="AY132" i="1"/>
  <c r="AY137" i="1"/>
  <c r="AY141" i="1"/>
  <c r="AY145" i="1"/>
  <c r="AY149" i="1"/>
  <c r="AY153" i="1"/>
  <c r="AY150" i="1"/>
  <c r="AY156" i="1"/>
  <c r="AY160" i="1"/>
  <c r="AY164" i="1"/>
  <c r="AY168" i="1"/>
  <c r="AY172" i="1"/>
  <c r="AY176" i="1"/>
  <c r="AY180" i="1"/>
  <c r="AY184" i="1"/>
  <c r="AY188" i="1"/>
  <c r="AY192" i="1"/>
  <c r="AY196" i="1"/>
  <c r="AY200" i="1"/>
  <c r="AY204" i="1"/>
  <c r="AY116" i="1"/>
  <c r="AY134" i="1"/>
  <c r="AY138" i="1"/>
  <c r="AY154" i="1"/>
  <c r="AY157" i="1"/>
  <c r="AY161" i="1"/>
  <c r="AY165" i="1"/>
  <c r="AY169" i="1"/>
  <c r="AY173" i="1"/>
  <c r="AY177" i="1"/>
  <c r="AY181" i="1"/>
  <c r="AY185" i="1"/>
  <c r="AY189" i="1"/>
  <c r="AY193" i="1"/>
  <c r="AY197" i="1"/>
  <c r="AY201" i="1"/>
  <c r="AY205" i="1"/>
  <c r="AY142" i="1"/>
  <c r="AY158" i="1"/>
  <c r="AY162" i="1"/>
  <c r="AY166" i="1"/>
  <c r="AY170" i="1"/>
  <c r="AY174" i="1"/>
  <c r="AY178" i="1"/>
  <c r="AY182" i="1"/>
  <c r="AY186" i="1"/>
  <c r="AY190" i="1"/>
  <c r="AY194" i="1"/>
  <c r="AY198" i="1"/>
  <c r="AY202" i="1"/>
  <c r="AY206" i="1"/>
  <c r="AY159" i="1"/>
  <c r="AY175" i="1"/>
  <c r="AY191" i="1"/>
  <c r="AY208" i="1"/>
  <c r="AY210" i="1"/>
  <c r="AY214" i="1"/>
  <c r="AY218" i="1"/>
  <c r="AY222" i="1"/>
  <c r="AY226" i="1"/>
  <c r="AY230" i="1"/>
  <c r="AY234" i="1"/>
  <c r="AY238" i="1"/>
  <c r="AY146" i="1"/>
  <c r="AY163" i="1"/>
  <c r="AY179" i="1"/>
  <c r="AY195" i="1"/>
  <c r="AY211" i="1"/>
  <c r="AY215" i="1"/>
  <c r="AY219" i="1"/>
  <c r="AY223" i="1"/>
  <c r="AY227" i="1"/>
  <c r="AY231" i="1"/>
  <c r="AY235" i="1"/>
  <c r="AY239" i="1"/>
  <c r="AY243" i="1"/>
  <c r="AY247" i="1"/>
  <c r="AY251" i="1"/>
  <c r="AY183" i="1"/>
  <c r="AY187" i="1"/>
  <c r="AY216" i="1"/>
  <c r="AY224" i="1"/>
  <c r="AY232" i="1"/>
  <c r="AY240" i="1"/>
  <c r="AY249" i="1"/>
  <c r="AY250" i="1"/>
  <c r="AY252" i="1"/>
  <c r="AY256" i="1"/>
  <c r="AY260" i="1"/>
  <c r="AY264" i="1"/>
  <c r="AY268" i="1"/>
  <c r="AY272" i="1"/>
  <c r="AY276" i="1"/>
  <c r="AY207" i="1"/>
  <c r="AY209" i="1"/>
  <c r="AY217" i="1"/>
  <c r="AY225" i="1"/>
  <c r="AY233" i="1"/>
  <c r="AY245" i="1"/>
  <c r="AY246" i="1"/>
  <c r="AY253" i="1"/>
  <c r="AY257" i="1"/>
  <c r="AY261" i="1"/>
  <c r="AY265" i="1"/>
  <c r="AY269" i="1"/>
  <c r="AY273" i="1"/>
  <c r="AY277" i="1"/>
  <c r="AY281" i="1"/>
  <c r="AY220" i="1"/>
  <c r="AY236" i="1"/>
  <c r="AY255" i="1"/>
  <c r="AY263" i="1"/>
  <c r="AY271" i="1"/>
  <c r="AY279" i="1"/>
  <c r="AY283" i="1"/>
  <c r="AY284" i="1"/>
  <c r="AY285" i="1"/>
  <c r="AY289" i="1"/>
  <c r="AY293" i="1"/>
  <c r="AY297" i="1"/>
  <c r="AY301" i="1"/>
  <c r="AY305" i="1"/>
  <c r="AY309" i="1"/>
  <c r="AY313" i="1"/>
  <c r="AY317" i="1"/>
  <c r="AY321" i="1"/>
  <c r="AY325" i="1"/>
  <c r="AY329" i="1"/>
  <c r="AY333" i="1"/>
  <c r="AY337" i="1"/>
  <c r="AY341" i="1"/>
  <c r="AY345" i="1"/>
  <c r="AY349" i="1"/>
  <c r="AY353" i="1"/>
  <c r="AY357" i="1"/>
  <c r="AY361" i="1"/>
  <c r="AY171" i="1"/>
  <c r="AY199" i="1"/>
  <c r="AY221" i="1"/>
  <c r="AY237" i="1"/>
  <c r="AY241" i="1"/>
  <c r="AY248" i="1"/>
  <c r="AY258" i="1"/>
  <c r="AY266" i="1"/>
  <c r="AY274" i="1"/>
  <c r="AY280" i="1"/>
  <c r="AY286" i="1"/>
  <c r="AY290" i="1"/>
  <c r="AY294" i="1"/>
  <c r="AY298" i="1"/>
  <c r="AY302" i="1"/>
  <c r="AY306" i="1"/>
  <c r="AY310" i="1"/>
  <c r="AY314" i="1"/>
  <c r="AY318" i="1"/>
  <c r="AY322" i="1"/>
  <c r="AY326" i="1"/>
  <c r="AY330" i="1"/>
  <c r="AY334" i="1"/>
  <c r="AY338" i="1"/>
  <c r="AY342" i="1"/>
  <c r="AY346" i="1"/>
  <c r="AY350" i="1"/>
  <c r="AY354" i="1"/>
  <c r="AY358" i="1"/>
  <c r="AY362" i="1"/>
  <c r="AY366" i="1"/>
  <c r="AY370" i="1"/>
  <c r="AY213" i="1"/>
  <c r="AY259" i="1"/>
  <c r="AY262" i="1"/>
  <c r="AY275" i="1"/>
  <c r="AY278" i="1"/>
  <c r="AY282" i="1"/>
  <c r="AY287" i="1"/>
  <c r="AY295" i="1"/>
  <c r="AY303" i="1"/>
  <c r="AY311" i="1"/>
  <c r="AY319" i="1"/>
  <c r="AY327" i="1"/>
  <c r="AY335" i="1"/>
  <c r="AY343" i="1"/>
  <c r="AY351" i="1"/>
  <c r="AY359" i="1"/>
  <c r="AY367" i="1"/>
  <c r="AY372" i="1"/>
  <c r="AY376" i="1"/>
  <c r="AY380" i="1"/>
  <c r="AY384" i="1"/>
  <c r="AY388" i="1"/>
  <c r="AY392" i="1"/>
  <c r="AY396" i="1"/>
  <c r="AY400" i="1"/>
  <c r="AY404" i="1"/>
  <c r="AY408" i="1"/>
  <c r="AY412" i="1"/>
  <c r="AY416" i="1"/>
  <c r="AY420" i="1"/>
  <c r="AY424" i="1"/>
  <c r="AY428" i="1"/>
  <c r="AY167" i="1"/>
  <c r="AY203" i="1"/>
  <c r="AY228" i="1"/>
  <c r="AY242" i="1"/>
  <c r="AY244" i="1"/>
  <c r="AY288" i="1"/>
  <c r="AY296" i="1"/>
  <c r="AY304" i="1"/>
  <c r="AY312" i="1"/>
  <c r="AY320" i="1"/>
  <c r="AY328" i="1"/>
  <c r="AY336" i="1"/>
  <c r="AY344" i="1"/>
  <c r="AY352" i="1"/>
  <c r="AY360" i="1"/>
  <c r="AY363" i="1"/>
  <c r="AY373" i="1"/>
  <c r="AY377" i="1"/>
  <c r="AY381" i="1"/>
  <c r="AY385" i="1"/>
  <c r="AY389" i="1"/>
  <c r="AY393" i="1"/>
  <c r="AY397" i="1"/>
  <c r="AY401" i="1"/>
  <c r="AY405" i="1"/>
  <c r="AY409" i="1"/>
  <c r="AY413" i="1"/>
  <c r="AY417" i="1"/>
  <c r="AY421" i="1"/>
  <c r="AY425" i="1"/>
  <c r="AY429" i="1"/>
  <c r="AY433" i="1"/>
  <c r="AY437" i="1"/>
  <c r="AY441" i="1"/>
  <c r="AY445" i="1"/>
  <c r="AY449" i="1"/>
  <c r="AY453" i="1"/>
  <c r="AY254" i="1"/>
  <c r="AY267" i="1"/>
  <c r="AY291" i="1"/>
  <c r="AY307" i="1"/>
  <c r="AY323" i="1"/>
  <c r="AY339" i="1"/>
  <c r="AY355" i="1"/>
  <c r="AY369" i="1"/>
  <c r="AY371" i="1"/>
  <c r="AY374" i="1"/>
  <c r="AY382" i="1"/>
  <c r="AY390" i="1"/>
  <c r="AY398" i="1"/>
  <c r="AY406" i="1"/>
  <c r="AY414" i="1"/>
  <c r="AY422" i="1"/>
  <c r="AY430" i="1"/>
  <c r="AY431" i="1"/>
  <c r="AY432" i="1"/>
  <c r="AY438" i="1"/>
  <c r="AY447" i="1"/>
  <c r="AY448" i="1"/>
  <c r="AY454" i="1"/>
  <c r="AY458" i="1"/>
  <c r="AY462" i="1"/>
  <c r="AY466" i="1"/>
  <c r="AY470" i="1"/>
  <c r="AY474" i="1"/>
  <c r="AY478" i="1"/>
  <c r="AY482" i="1"/>
  <c r="AY486" i="1"/>
  <c r="AY490" i="1"/>
  <c r="AY494" i="1"/>
  <c r="AY498" i="1"/>
  <c r="AY502" i="1"/>
  <c r="AY506" i="1"/>
  <c r="AY510" i="1"/>
  <c r="AY514" i="1"/>
  <c r="AY518" i="1"/>
  <c r="AY522" i="1"/>
  <c r="AY526" i="1"/>
  <c r="AY530" i="1"/>
  <c r="AY534" i="1"/>
  <c r="AY538" i="1"/>
  <c r="AY542" i="1"/>
  <c r="AY212" i="1"/>
  <c r="AY292" i="1"/>
  <c r="AY308" i="1"/>
  <c r="AY324" i="1"/>
  <c r="AY340" i="1"/>
  <c r="AY356" i="1"/>
  <c r="AY364" i="1"/>
  <c r="AY375" i="1"/>
  <c r="AY383" i="1"/>
  <c r="AY391" i="1"/>
  <c r="AY399" i="1"/>
  <c r="AY407" i="1"/>
  <c r="AY415" i="1"/>
  <c r="AY423" i="1"/>
  <c r="AY434" i="1"/>
  <c r="AY443" i="1"/>
  <c r="AY444" i="1"/>
  <c r="AY450" i="1"/>
  <c r="AY455" i="1"/>
  <c r="AY459" i="1"/>
  <c r="AY463" i="1"/>
  <c r="AY467" i="1"/>
  <c r="AY471" i="1"/>
  <c r="AY475" i="1"/>
  <c r="AY479" i="1"/>
  <c r="AY483" i="1"/>
  <c r="AY487" i="1"/>
  <c r="AY491" i="1"/>
  <c r="AY495" i="1"/>
  <c r="AY499" i="1"/>
  <c r="AY503" i="1"/>
  <c r="AY507" i="1"/>
  <c r="AY511" i="1"/>
  <c r="AY515" i="1"/>
  <c r="AY519" i="1"/>
  <c r="AY523" i="1"/>
  <c r="AY527" i="1"/>
  <c r="AY531" i="1"/>
  <c r="AY535" i="1"/>
  <c r="AY539" i="1"/>
  <c r="AY543" i="1"/>
  <c r="AY229" i="1"/>
  <c r="AY270" i="1"/>
  <c r="AY299" i="1"/>
  <c r="AY331" i="1"/>
  <c r="AY386" i="1"/>
  <c r="AY402" i="1"/>
  <c r="AY418" i="1"/>
  <c r="AY436" i="1"/>
  <c r="AY451" i="1"/>
  <c r="AY460" i="1"/>
  <c r="AY468" i="1"/>
  <c r="AY476" i="1"/>
  <c r="AY484" i="1"/>
  <c r="AY492" i="1"/>
  <c r="AY500" i="1"/>
  <c r="AY508" i="1"/>
  <c r="AY516" i="1"/>
  <c r="AY524" i="1"/>
  <c r="AY532" i="1"/>
  <c r="AY540" i="1"/>
  <c r="AY544" i="1"/>
  <c r="AY300" i="1"/>
  <c r="AY332" i="1"/>
  <c r="AY365" i="1"/>
  <c r="AY368" i="1"/>
  <c r="AY387" i="1"/>
  <c r="AY403" i="1"/>
  <c r="AY419" i="1"/>
  <c r="AY440" i="1"/>
  <c r="AY442" i="1"/>
  <c r="AY461" i="1"/>
  <c r="AY469" i="1"/>
  <c r="AY477" i="1"/>
  <c r="AY485" i="1"/>
  <c r="AY493" i="1"/>
  <c r="AY501" i="1"/>
  <c r="AY509" i="1"/>
  <c r="AY517" i="1"/>
  <c r="AY525" i="1"/>
  <c r="AY533" i="1"/>
  <c r="AY541" i="1"/>
  <c r="AY545" i="1"/>
  <c r="AY315" i="1"/>
  <c r="AY347" i="1"/>
  <c r="AY378" i="1"/>
  <c r="AY394" i="1"/>
  <c r="AY410" i="1"/>
  <c r="AY426" i="1"/>
  <c r="AY435" i="1"/>
  <c r="AY395" i="1"/>
  <c r="AY456" i="1"/>
  <c r="AY472" i="1"/>
  <c r="AY488" i="1"/>
  <c r="AY504" i="1"/>
  <c r="AY520" i="1"/>
  <c r="AY536" i="1"/>
  <c r="AY316" i="1"/>
  <c r="AY411" i="1"/>
  <c r="AY446" i="1"/>
  <c r="AY457" i="1"/>
  <c r="AY473" i="1"/>
  <c r="AY489" i="1"/>
  <c r="AY505" i="1"/>
  <c r="AY521" i="1"/>
  <c r="AY537" i="1"/>
  <c r="AY348" i="1"/>
  <c r="AY427" i="1"/>
  <c r="AY464" i="1"/>
  <c r="AY480" i="1"/>
  <c r="AY496" i="1"/>
  <c r="AY512" i="1"/>
  <c r="AY528" i="1"/>
  <c r="AY497" i="1"/>
  <c r="AY379" i="1"/>
  <c r="AY513" i="1"/>
  <c r="AY465" i="1"/>
  <c r="AY529" i="1"/>
  <c r="AY481" i="1"/>
  <c r="AY439" i="1"/>
  <c r="AY452" i="1"/>
  <c r="O19" i="1"/>
  <c r="O20" i="1"/>
  <c r="O17" i="1"/>
  <c r="O18" i="1"/>
  <c r="O21" i="1"/>
  <c r="O24" i="1"/>
  <c r="O22" i="1"/>
  <c r="O25" i="1"/>
  <c r="O27" i="1"/>
  <c r="O28" i="1"/>
  <c r="O29" i="1"/>
  <c r="O32" i="1"/>
  <c r="O23" i="1"/>
  <c r="O26" i="1"/>
  <c r="O30" i="1"/>
  <c r="O31" i="1"/>
  <c r="O35" i="1"/>
  <c r="O34" i="1"/>
  <c r="O36" i="1"/>
  <c r="O40" i="1"/>
  <c r="O42" i="1"/>
  <c r="O37" i="1"/>
  <c r="O43" i="1"/>
  <c r="O47" i="1"/>
  <c r="O51" i="1"/>
  <c r="O39" i="1"/>
  <c r="O44" i="1"/>
  <c r="O48" i="1"/>
  <c r="O46" i="1"/>
  <c r="O53" i="1"/>
  <c r="O57" i="1"/>
  <c r="O49" i="1"/>
  <c r="O54" i="1"/>
  <c r="O58" i="1"/>
  <c r="O38" i="1"/>
  <c r="O41" i="1"/>
  <c r="O50" i="1"/>
  <c r="O55" i="1"/>
  <c r="O56" i="1"/>
  <c r="O64" i="1"/>
  <c r="O68" i="1"/>
  <c r="O33" i="1"/>
  <c r="O59" i="1"/>
  <c r="O60" i="1"/>
  <c r="O61" i="1"/>
  <c r="O65" i="1"/>
  <c r="O69" i="1"/>
  <c r="O62" i="1"/>
  <c r="O66" i="1"/>
  <c r="O70" i="1"/>
  <c r="O45" i="1"/>
  <c r="O67" i="1"/>
  <c r="O73" i="1"/>
  <c r="O77" i="1"/>
  <c r="O81" i="1"/>
  <c r="O85" i="1"/>
  <c r="O89" i="1"/>
  <c r="O52" i="1"/>
  <c r="O74" i="1"/>
  <c r="O78" i="1"/>
  <c r="O82" i="1"/>
  <c r="O71" i="1"/>
  <c r="O75" i="1"/>
  <c r="O79" i="1"/>
  <c r="O83" i="1"/>
  <c r="O87" i="1"/>
  <c r="O63" i="1"/>
  <c r="O84" i="1"/>
  <c r="O86" i="1"/>
  <c r="O91" i="1"/>
  <c r="O95" i="1"/>
  <c r="O99" i="1"/>
  <c r="O103" i="1"/>
  <c r="O107" i="1"/>
  <c r="O111" i="1"/>
  <c r="O72" i="1"/>
  <c r="O88" i="1"/>
  <c r="O92" i="1"/>
  <c r="O96" i="1"/>
  <c r="O100" i="1"/>
  <c r="O104" i="1"/>
  <c r="O108" i="1"/>
  <c r="O112" i="1"/>
  <c r="O76" i="1"/>
  <c r="O93" i="1"/>
  <c r="O97" i="1"/>
  <c r="O101" i="1"/>
  <c r="O105" i="1"/>
  <c r="O109" i="1"/>
  <c r="O113" i="1"/>
  <c r="O90" i="1"/>
  <c r="O102" i="1"/>
  <c r="O117" i="1"/>
  <c r="O121" i="1"/>
  <c r="O125" i="1"/>
  <c r="O129" i="1"/>
  <c r="O133" i="1"/>
  <c r="O106" i="1"/>
  <c r="O114" i="1"/>
  <c r="O118" i="1"/>
  <c r="O122" i="1"/>
  <c r="O126" i="1"/>
  <c r="O130" i="1"/>
  <c r="O94" i="1"/>
  <c r="O110" i="1"/>
  <c r="O115" i="1"/>
  <c r="O119" i="1"/>
  <c r="O123" i="1"/>
  <c r="O127" i="1"/>
  <c r="O131" i="1"/>
  <c r="O135" i="1"/>
  <c r="O80" i="1"/>
  <c r="O120" i="1"/>
  <c r="O132" i="1"/>
  <c r="O136" i="1"/>
  <c r="O139" i="1"/>
  <c r="O143" i="1"/>
  <c r="O147" i="1"/>
  <c r="O151" i="1"/>
  <c r="O155" i="1"/>
  <c r="O124" i="1"/>
  <c r="O134" i="1"/>
  <c r="O140" i="1"/>
  <c r="O144" i="1"/>
  <c r="O148" i="1"/>
  <c r="O152" i="1"/>
  <c r="O156" i="1"/>
  <c r="O98" i="1"/>
  <c r="O128" i="1"/>
  <c r="O137" i="1"/>
  <c r="O141" i="1"/>
  <c r="O145" i="1"/>
  <c r="O149" i="1"/>
  <c r="O153" i="1"/>
  <c r="O150" i="1"/>
  <c r="O160" i="1"/>
  <c r="O164" i="1"/>
  <c r="O168" i="1"/>
  <c r="O172" i="1"/>
  <c r="O176" i="1"/>
  <c r="O180" i="1"/>
  <c r="O184" i="1"/>
  <c r="O188" i="1"/>
  <c r="O192" i="1"/>
  <c r="O196" i="1"/>
  <c r="O200" i="1"/>
  <c r="O204" i="1"/>
  <c r="O138" i="1"/>
  <c r="O154" i="1"/>
  <c r="O157" i="1"/>
  <c r="O161" i="1"/>
  <c r="O165" i="1"/>
  <c r="O169" i="1"/>
  <c r="O173" i="1"/>
  <c r="O177" i="1"/>
  <c r="O181" i="1"/>
  <c r="O185" i="1"/>
  <c r="O189" i="1"/>
  <c r="O193" i="1"/>
  <c r="O197" i="1"/>
  <c r="O201" i="1"/>
  <c r="O205" i="1"/>
  <c r="O142" i="1"/>
  <c r="O158" i="1"/>
  <c r="O162" i="1"/>
  <c r="O166" i="1"/>
  <c r="O170" i="1"/>
  <c r="O174" i="1"/>
  <c r="O178" i="1"/>
  <c r="O182" i="1"/>
  <c r="O186" i="1"/>
  <c r="O190" i="1"/>
  <c r="O194" i="1"/>
  <c r="O198" i="1"/>
  <c r="O202" i="1"/>
  <c r="O206" i="1"/>
  <c r="O159" i="1"/>
  <c r="O175" i="1"/>
  <c r="O191" i="1"/>
  <c r="O210" i="1"/>
  <c r="O214" i="1"/>
  <c r="O218" i="1"/>
  <c r="O222" i="1"/>
  <c r="O226" i="1"/>
  <c r="O230" i="1"/>
  <c r="O234" i="1"/>
  <c r="O238" i="1"/>
  <c r="O163" i="1"/>
  <c r="O179" i="1"/>
  <c r="O195" i="1"/>
  <c r="O211" i="1"/>
  <c r="O215" i="1"/>
  <c r="O219" i="1"/>
  <c r="O223" i="1"/>
  <c r="O227" i="1"/>
  <c r="O231" i="1"/>
  <c r="O235" i="1"/>
  <c r="O239" i="1"/>
  <c r="O243" i="1"/>
  <c r="O247" i="1"/>
  <c r="O251" i="1"/>
  <c r="O116" i="1"/>
  <c r="O171" i="1"/>
  <c r="O203" i="1"/>
  <c r="O209" i="1"/>
  <c r="O217" i="1"/>
  <c r="O225" i="1"/>
  <c r="O233" i="1"/>
  <c r="O241" i="1"/>
  <c r="O244" i="1"/>
  <c r="O256" i="1"/>
  <c r="O260" i="1"/>
  <c r="O264" i="1"/>
  <c r="O268" i="1"/>
  <c r="O272" i="1"/>
  <c r="O276" i="1"/>
  <c r="O146" i="1"/>
  <c r="O167" i="1"/>
  <c r="O199" i="1"/>
  <c r="O207" i="1"/>
  <c r="O212" i="1"/>
  <c r="O220" i="1"/>
  <c r="O228" i="1"/>
  <c r="O236" i="1"/>
  <c r="O250" i="1"/>
  <c r="O253" i="1"/>
  <c r="O257" i="1"/>
  <c r="O261" i="1"/>
  <c r="O265" i="1"/>
  <c r="O269" i="1"/>
  <c r="O273" i="1"/>
  <c r="O277" i="1"/>
  <c r="O281" i="1"/>
  <c r="O285" i="1"/>
  <c r="O224" i="1"/>
  <c r="O240" i="1"/>
  <c r="O252" i="1"/>
  <c r="O258" i="1"/>
  <c r="O266" i="1"/>
  <c r="O274" i="1"/>
  <c r="O289" i="1"/>
  <c r="O293" i="1"/>
  <c r="O297" i="1"/>
  <c r="O301" i="1"/>
  <c r="O305" i="1"/>
  <c r="O309" i="1"/>
  <c r="O313" i="1"/>
  <c r="O317" i="1"/>
  <c r="O321" i="1"/>
  <c r="O325" i="1"/>
  <c r="O329" i="1"/>
  <c r="O333" i="1"/>
  <c r="O337" i="1"/>
  <c r="O341" i="1"/>
  <c r="O345" i="1"/>
  <c r="O349" i="1"/>
  <c r="O353" i="1"/>
  <c r="O357" i="1"/>
  <c r="O361" i="1"/>
  <c r="O183" i="1"/>
  <c r="O187" i="1"/>
  <c r="O208" i="1"/>
  <c r="O221" i="1"/>
  <c r="O237" i="1"/>
  <c r="O242" i="1"/>
  <c r="O246" i="1"/>
  <c r="O259" i="1"/>
  <c r="O267" i="1"/>
  <c r="O275" i="1"/>
  <c r="O284" i="1"/>
  <c r="O286" i="1"/>
  <c r="O290" i="1"/>
  <c r="O294" i="1"/>
  <c r="O298" i="1"/>
  <c r="O302" i="1"/>
  <c r="O306" i="1"/>
  <c r="O310" i="1"/>
  <c r="O314" i="1"/>
  <c r="O318" i="1"/>
  <c r="O322" i="1"/>
  <c r="O326" i="1"/>
  <c r="O330" i="1"/>
  <c r="O334" i="1"/>
  <c r="O338" i="1"/>
  <c r="O342" i="1"/>
  <c r="O346" i="1"/>
  <c r="O350" i="1"/>
  <c r="O354" i="1"/>
  <c r="O358" i="1"/>
  <c r="O362" i="1"/>
  <c r="O366" i="1"/>
  <c r="O370" i="1"/>
  <c r="O213" i="1"/>
  <c r="O248" i="1"/>
  <c r="O249" i="1"/>
  <c r="O262" i="1"/>
  <c r="O278" i="1"/>
  <c r="O280" i="1"/>
  <c r="O288" i="1"/>
  <c r="O296" i="1"/>
  <c r="O304" i="1"/>
  <c r="O312" i="1"/>
  <c r="O320" i="1"/>
  <c r="O328" i="1"/>
  <c r="O336" i="1"/>
  <c r="O344" i="1"/>
  <c r="O352" i="1"/>
  <c r="O360" i="1"/>
  <c r="O365" i="1"/>
  <c r="O368" i="1"/>
  <c r="O371" i="1"/>
  <c r="O372" i="1"/>
  <c r="O376" i="1"/>
  <c r="O380" i="1"/>
  <c r="O384" i="1"/>
  <c r="O388" i="1"/>
  <c r="O392" i="1"/>
  <c r="O396" i="1"/>
  <c r="O400" i="1"/>
  <c r="O404" i="1"/>
  <c r="O408" i="1"/>
  <c r="O412" i="1"/>
  <c r="O416" i="1"/>
  <c r="O420" i="1"/>
  <c r="O424" i="1"/>
  <c r="O428" i="1"/>
  <c r="O232" i="1"/>
  <c r="O245" i="1"/>
  <c r="O263" i="1"/>
  <c r="O279" i="1"/>
  <c r="O282" i="1"/>
  <c r="O291" i="1"/>
  <c r="O299" i="1"/>
  <c r="O307" i="1"/>
  <c r="O315" i="1"/>
  <c r="O323" i="1"/>
  <c r="O331" i="1"/>
  <c r="O339" i="1"/>
  <c r="O347" i="1"/>
  <c r="O355" i="1"/>
  <c r="O364" i="1"/>
  <c r="O367" i="1"/>
  <c r="O373" i="1"/>
  <c r="O377" i="1"/>
  <c r="O381" i="1"/>
  <c r="O385" i="1"/>
  <c r="O389" i="1"/>
  <c r="O393" i="1"/>
  <c r="O397" i="1"/>
  <c r="O401" i="1"/>
  <c r="O405" i="1"/>
  <c r="O409" i="1"/>
  <c r="O413" i="1"/>
  <c r="O417" i="1"/>
  <c r="O421" i="1"/>
  <c r="O425" i="1"/>
  <c r="O429" i="1"/>
  <c r="O433" i="1"/>
  <c r="O437" i="1"/>
  <c r="O441" i="1"/>
  <c r="O445" i="1"/>
  <c r="O449" i="1"/>
  <c r="O453" i="1"/>
  <c r="O271" i="1"/>
  <c r="O283" i="1"/>
  <c r="O295" i="1"/>
  <c r="O311" i="1"/>
  <c r="O327" i="1"/>
  <c r="O343" i="1"/>
  <c r="O359" i="1"/>
  <c r="O375" i="1"/>
  <c r="O383" i="1"/>
  <c r="O391" i="1"/>
  <c r="O399" i="1"/>
  <c r="O407" i="1"/>
  <c r="O415" i="1"/>
  <c r="O423" i="1"/>
  <c r="O436" i="1"/>
  <c r="O439" i="1"/>
  <c r="O442" i="1"/>
  <c r="O452" i="1"/>
  <c r="O454" i="1"/>
  <c r="O458" i="1"/>
  <c r="O462" i="1"/>
  <c r="O466" i="1"/>
  <c r="O470" i="1"/>
  <c r="O474" i="1"/>
  <c r="O478" i="1"/>
  <c r="O482" i="1"/>
  <c r="O486" i="1"/>
  <c r="O490" i="1"/>
  <c r="O494" i="1"/>
  <c r="O498" i="1"/>
  <c r="O502" i="1"/>
  <c r="O506" i="1"/>
  <c r="O510" i="1"/>
  <c r="O514" i="1"/>
  <c r="O518" i="1"/>
  <c r="O522" i="1"/>
  <c r="O526" i="1"/>
  <c r="O530" i="1"/>
  <c r="O534" i="1"/>
  <c r="O538" i="1"/>
  <c r="O542" i="1"/>
  <c r="O229" i="1"/>
  <c r="O254" i="1"/>
  <c r="O292" i="1"/>
  <c r="O308" i="1"/>
  <c r="O324" i="1"/>
  <c r="O340" i="1"/>
  <c r="O356" i="1"/>
  <c r="O378" i="1"/>
  <c r="O386" i="1"/>
  <c r="O394" i="1"/>
  <c r="O402" i="1"/>
  <c r="O410" i="1"/>
  <c r="O418" i="1"/>
  <c r="O426" i="1"/>
  <c r="O432" i="1"/>
  <c r="O435" i="1"/>
  <c r="O438" i="1"/>
  <c r="O448" i="1"/>
  <c r="O451" i="1"/>
  <c r="O455" i="1"/>
  <c r="O459" i="1"/>
  <c r="O463" i="1"/>
  <c r="O467" i="1"/>
  <c r="O471" i="1"/>
  <c r="O475" i="1"/>
  <c r="O479" i="1"/>
  <c r="O483" i="1"/>
  <c r="O487" i="1"/>
  <c r="O491" i="1"/>
  <c r="O495" i="1"/>
  <c r="O499" i="1"/>
  <c r="O503" i="1"/>
  <c r="O507" i="1"/>
  <c r="O511" i="1"/>
  <c r="O515" i="1"/>
  <c r="O519" i="1"/>
  <c r="O523" i="1"/>
  <c r="O527" i="1"/>
  <c r="O531" i="1"/>
  <c r="O535" i="1"/>
  <c r="O539" i="1"/>
  <c r="O543" i="1"/>
  <c r="O216" i="1"/>
  <c r="O255" i="1"/>
  <c r="O303" i="1"/>
  <c r="O335" i="1"/>
  <c r="O374" i="1"/>
  <c r="O390" i="1"/>
  <c r="O406" i="1"/>
  <c r="O422" i="1"/>
  <c r="O434" i="1"/>
  <c r="O443" i="1"/>
  <c r="O446" i="1"/>
  <c r="O461" i="1"/>
  <c r="O469" i="1"/>
  <c r="O477" i="1"/>
  <c r="O485" i="1"/>
  <c r="O493" i="1"/>
  <c r="O501" i="1"/>
  <c r="O509" i="1"/>
  <c r="O517" i="1"/>
  <c r="O525" i="1"/>
  <c r="O533" i="1"/>
  <c r="O541" i="1"/>
  <c r="O545" i="1"/>
  <c r="O300" i="1"/>
  <c r="O332" i="1"/>
  <c r="O363" i="1"/>
  <c r="O387" i="1"/>
  <c r="O403" i="1"/>
  <c r="O419" i="1"/>
  <c r="O447" i="1"/>
  <c r="O456" i="1"/>
  <c r="O464" i="1"/>
  <c r="O472" i="1"/>
  <c r="O480" i="1"/>
  <c r="O488" i="1"/>
  <c r="O496" i="1"/>
  <c r="O504" i="1"/>
  <c r="O512" i="1"/>
  <c r="O520" i="1"/>
  <c r="O528" i="1"/>
  <c r="O536" i="1"/>
  <c r="O287" i="1"/>
  <c r="O319" i="1"/>
  <c r="O351" i="1"/>
  <c r="O369" i="1"/>
  <c r="O382" i="1"/>
  <c r="O398" i="1"/>
  <c r="O414" i="1"/>
  <c r="O430" i="1"/>
  <c r="O316" i="1"/>
  <c r="O427" i="1"/>
  <c r="O450" i="1"/>
  <c r="O460" i="1"/>
  <c r="O476" i="1"/>
  <c r="O492" i="1"/>
  <c r="O508" i="1"/>
  <c r="O524" i="1"/>
  <c r="O540" i="1"/>
  <c r="O348" i="1"/>
  <c r="O379" i="1"/>
  <c r="O457" i="1"/>
  <c r="O473" i="1"/>
  <c r="O489" i="1"/>
  <c r="O505" i="1"/>
  <c r="O521" i="1"/>
  <c r="O537" i="1"/>
  <c r="O395" i="1"/>
  <c r="O431" i="1"/>
  <c r="O440" i="1"/>
  <c r="O468" i="1"/>
  <c r="O484" i="1"/>
  <c r="O500" i="1"/>
  <c r="O516" i="1"/>
  <c r="O532" i="1"/>
  <c r="O544" i="1"/>
  <c r="O411" i="1"/>
  <c r="O465" i="1"/>
  <c r="O529" i="1"/>
  <c r="O270" i="1"/>
  <c r="O481" i="1"/>
  <c r="O444" i="1"/>
  <c r="O497" i="1"/>
  <c r="O513" i="1"/>
  <c r="BK17" i="1"/>
  <c r="BK18" i="1"/>
  <c r="BK20" i="1"/>
  <c r="BK21" i="1"/>
  <c r="BK19" i="1"/>
  <c r="BK24" i="1"/>
  <c r="BK22" i="1"/>
  <c r="BK25" i="1"/>
  <c r="BK27" i="1"/>
  <c r="BK28" i="1"/>
  <c r="BK29" i="1"/>
  <c r="BK32" i="1"/>
  <c r="BK23" i="1"/>
  <c r="BK26" i="1"/>
  <c r="BK31" i="1"/>
  <c r="BK35" i="1"/>
  <c r="BK30" i="1"/>
  <c r="BK34" i="1"/>
  <c r="BK36" i="1"/>
  <c r="BK42" i="1"/>
  <c r="BK37" i="1"/>
  <c r="BK43" i="1"/>
  <c r="BK47" i="1"/>
  <c r="BK51" i="1"/>
  <c r="BK39" i="1"/>
  <c r="BK40" i="1"/>
  <c r="BK44" i="1"/>
  <c r="BK48" i="1"/>
  <c r="BK46" i="1"/>
  <c r="BK53" i="1"/>
  <c r="BK57" i="1"/>
  <c r="BK33" i="1"/>
  <c r="BK49" i="1"/>
  <c r="BK54" i="1"/>
  <c r="BK58" i="1"/>
  <c r="BK38" i="1"/>
  <c r="BK41" i="1"/>
  <c r="BK55" i="1"/>
  <c r="BK56" i="1"/>
  <c r="BK64" i="1"/>
  <c r="BK68" i="1"/>
  <c r="BK45" i="1"/>
  <c r="BK59" i="1"/>
  <c r="BK60" i="1"/>
  <c r="BK61" i="1"/>
  <c r="BK65" i="1"/>
  <c r="BK69" i="1"/>
  <c r="BK62" i="1"/>
  <c r="BK66" i="1"/>
  <c r="BK70" i="1"/>
  <c r="BK67" i="1"/>
  <c r="BK73" i="1"/>
  <c r="BK77" i="1"/>
  <c r="BK81" i="1"/>
  <c r="BK85" i="1"/>
  <c r="BK89" i="1"/>
  <c r="BK50" i="1"/>
  <c r="BK52" i="1"/>
  <c r="BK74" i="1"/>
  <c r="BK78" i="1"/>
  <c r="BK82" i="1"/>
  <c r="BK71" i="1"/>
  <c r="BK75" i="1"/>
  <c r="BK79" i="1"/>
  <c r="BK83" i="1"/>
  <c r="BK87" i="1"/>
  <c r="BK63" i="1"/>
  <c r="BK84" i="1"/>
  <c r="BK86" i="1"/>
  <c r="BK91" i="1"/>
  <c r="BK95" i="1"/>
  <c r="BK99" i="1"/>
  <c r="BK103" i="1"/>
  <c r="BK107" i="1"/>
  <c r="BK111" i="1"/>
  <c r="BK72" i="1"/>
  <c r="BK88" i="1"/>
  <c r="BK92" i="1"/>
  <c r="BK96" i="1"/>
  <c r="BK100" i="1"/>
  <c r="BK104" i="1"/>
  <c r="BK108" i="1"/>
  <c r="BK112" i="1"/>
  <c r="BK76" i="1"/>
  <c r="BK93" i="1"/>
  <c r="BK97" i="1"/>
  <c r="BK101" i="1"/>
  <c r="BK105" i="1"/>
  <c r="BK109" i="1"/>
  <c r="BK113" i="1"/>
  <c r="BK102" i="1"/>
  <c r="BK117" i="1"/>
  <c r="BK121" i="1"/>
  <c r="BK125" i="1"/>
  <c r="BK129" i="1"/>
  <c r="BK133" i="1"/>
  <c r="BK90" i="1"/>
  <c r="BK106" i="1"/>
  <c r="BK114" i="1"/>
  <c r="BK118" i="1"/>
  <c r="BK122" i="1"/>
  <c r="BK126" i="1"/>
  <c r="BK130" i="1"/>
  <c r="BK94" i="1"/>
  <c r="BK110" i="1"/>
  <c r="BK115" i="1"/>
  <c r="BK119" i="1"/>
  <c r="BK123" i="1"/>
  <c r="BK127" i="1"/>
  <c r="BK131" i="1"/>
  <c r="BK135" i="1"/>
  <c r="BK120" i="1"/>
  <c r="BK132" i="1"/>
  <c r="BK139" i="1"/>
  <c r="BK143" i="1"/>
  <c r="BK147" i="1"/>
  <c r="BK151" i="1"/>
  <c r="BK155" i="1"/>
  <c r="BK124" i="1"/>
  <c r="BK134" i="1"/>
  <c r="BK136" i="1"/>
  <c r="BK140" i="1"/>
  <c r="BK144" i="1"/>
  <c r="BK148" i="1"/>
  <c r="BK152" i="1"/>
  <c r="BK80" i="1"/>
  <c r="BK98" i="1"/>
  <c r="BK128" i="1"/>
  <c r="BK137" i="1"/>
  <c r="BK141" i="1"/>
  <c r="BK145" i="1"/>
  <c r="BK149" i="1"/>
  <c r="BK153" i="1"/>
  <c r="BK150" i="1"/>
  <c r="BK156" i="1"/>
  <c r="BK160" i="1"/>
  <c r="BK164" i="1"/>
  <c r="BK168" i="1"/>
  <c r="BK172" i="1"/>
  <c r="BK176" i="1"/>
  <c r="BK180" i="1"/>
  <c r="BK184" i="1"/>
  <c r="BK188" i="1"/>
  <c r="BK192" i="1"/>
  <c r="BK196" i="1"/>
  <c r="BK200" i="1"/>
  <c r="BK204" i="1"/>
  <c r="BK138" i="1"/>
  <c r="BK154" i="1"/>
  <c r="BK157" i="1"/>
  <c r="BK161" i="1"/>
  <c r="BK165" i="1"/>
  <c r="BK169" i="1"/>
  <c r="BK173" i="1"/>
  <c r="BK177" i="1"/>
  <c r="BK181" i="1"/>
  <c r="BK185" i="1"/>
  <c r="BK189" i="1"/>
  <c r="BK193" i="1"/>
  <c r="BK197" i="1"/>
  <c r="BK201" i="1"/>
  <c r="BK205" i="1"/>
  <c r="BK142" i="1"/>
  <c r="BK158" i="1"/>
  <c r="BK162" i="1"/>
  <c r="BK166" i="1"/>
  <c r="BK170" i="1"/>
  <c r="BK174" i="1"/>
  <c r="BK178" i="1"/>
  <c r="BK182" i="1"/>
  <c r="BK186" i="1"/>
  <c r="BK190" i="1"/>
  <c r="BK194" i="1"/>
  <c r="BK198" i="1"/>
  <c r="BK202" i="1"/>
  <c r="BK206" i="1"/>
  <c r="BK116" i="1"/>
  <c r="BK159" i="1"/>
  <c r="BK175" i="1"/>
  <c r="BK191" i="1"/>
  <c r="BK210" i="1"/>
  <c r="BK214" i="1"/>
  <c r="BK218" i="1"/>
  <c r="BK222" i="1"/>
  <c r="BK226" i="1"/>
  <c r="BK230" i="1"/>
  <c r="BK234" i="1"/>
  <c r="BK238" i="1"/>
  <c r="BK163" i="1"/>
  <c r="BK179" i="1"/>
  <c r="BK195" i="1"/>
  <c r="BK211" i="1"/>
  <c r="BK215" i="1"/>
  <c r="BK219" i="1"/>
  <c r="BK223" i="1"/>
  <c r="BK227" i="1"/>
  <c r="BK231" i="1"/>
  <c r="BK235" i="1"/>
  <c r="BK239" i="1"/>
  <c r="BK243" i="1"/>
  <c r="BK247" i="1"/>
  <c r="BK251" i="1"/>
  <c r="BK171" i="1"/>
  <c r="BK203" i="1"/>
  <c r="BK209" i="1"/>
  <c r="BK217" i="1"/>
  <c r="BK225" i="1"/>
  <c r="BK233" i="1"/>
  <c r="BK241" i="1"/>
  <c r="BK244" i="1"/>
  <c r="BK252" i="1"/>
  <c r="BK256" i="1"/>
  <c r="BK260" i="1"/>
  <c r="BK264" i="1"/>
  <c r="BK268" i="1"/>
  <c r="BK272" i="1"/>
  <c r="BK276" i="1"/>
  <c r="BK167" i="1"/>
  <c r="BK199" i="1"/>
  <c r="BK207" i="1"/>
  <c r="BK212" i="1"/>
  <c r="BK220" i="1"/>
  <c r="BK228" i="1"/>
  <c r="BK236" i="1"/>
  <c r="BK240" i="1"/>
  <c r="BK250" i="1"/>
  <c r="BK253" i="1"/>
  <c r="BK257" i="1"/>
  <c r="BK261" i="1"/>
  <c r="BK265" i="1"/>
  <c r="BK269" i="1"/>
  <c r="BK273" i="1"/>
  <c r="BK277" i="1"/>
  <c r="BK281" i="1"/>
  <c r="BK224" i="1"/>
  <c r="BK245" i="1"/>
  <c r="BK258" i="1"/>
  <c r="BK266" i="1"/>
  <c r="BK274" i="1"/>
  <c r="BK285" i="1"/>
  <c r="BK289" i="1"/>
  <c r="BK293" i="1"/>
  <c r="BK297" i="1"/>
  <c r="BK301" i="1"/>
  <c r="BK305" i="1"/>
  <c r="BK309" i="1"/>
  <c r="BK313" i="1"/>
  <c r="BK317" i="1"/>
  <c r="BK321" i="1"/>
  <c r="BK325" i="1"/>
  <c r="BK329" i="1"/>
  <c r="BK333" i="1"/>
  <c r="BK337" i="1"/>
  <c r="BK341" i="1"/>
  <c r="BK345" i="1"/>
  <c r="BK349" i="1"/>
  <c r="BK353" i="1"/>
  <c r="BK357" i="1"/>
  <c r="BK361" i="1"/>
  <c r="BK146" i="1"/>
  <c r="BK183" i="1"/>
  <c r="BK208" i="1"/>
  <c r="BK221" i="1"/>
  <c r="BK237" i="1"/>
  <c r="BK242" i="1"/>
  <c r="BK246" i="1"/>
  <c r="BK249" i="1"/>
  <c r="BK259" i="1"/>
  <c r="BK267" i="1"/>
  <c r="BK275" i="1"/>
  <c r="BK284" i="1"/>
  <c r="BK286" i="1"/>
  <c r="BK290" i="1"/>
  <c r="BK294" i="1"/>
  <c r="BK298" i="1"/>
  <c r="BK302" i="1"/>
  <c r="BK306" i="1"/>
  <c r="BK310" i="1"/>
  <c r="BK314" i="1"/>
  <c r="BK318" i="1"/>
  <c r="BK322" i="1"/>
  <c r="BK326" i="1"/>
  <c r="BK330" i="1"/>
  <c r="BK334" i="1"/>
  <c r="BK338" i="1"/>
  <c r="BK342" i="1"/>
  <c r="BK346" i="1"/>
  <c r="BK350" i="1"/>
  <c r="BK354" i="1"/>
  <c r="BK358" i="1"/>
  <c r="BK362" i="1"/>
  <c r="BK366" i="1"/>
  <c r="BK370" i="1"/>
  <c r="BK229" i="1"/>
  <c r="BK248" i="1"/>
  <c r="BK262" i="1"/>
  <c r="BK278" i="1"/>
  <c r="BK280" i="1"/>
  <c r="BK283" i="1"/>
  <c r="BK288" i="1"/>
  <c r="BK296" i="1"/>
  <c r="BK304" i="1"/>
  <c r="BK312" i="1"/>
  <c r="BK320" i="1"/>
  <c r="BK328" i="1"/>
  <c r="BK336" i="1"/>
  <c r="BK344" i="1"/>
  <c r="BK352" i="1"/>
  <c r="BK360" i="1"/>
  <c r="BK365" i="1"/>
  <c r="BK368" i="1"/>
  <c r="BK371" i="1"/>
  <c r="BK372" i="1"/>
  <c r="BK376" i="1"/>
  <c r="BK380" i="1"/>
  <c r="BK384" i="1"/>
  <c r="BK388" i="1"/>
  <c r="BK392" i="1"/>
  <c r="BK396" i="1"/>
  <c r="BK400" i="1"/>
  <c r="BK404" i="1"/>
  <c r="BK408" i="1"/>
  <c r="BK412" i="1"/>
  <c r="BK416" i="1"/>
  <c r="BK420" i="1"/>
  <c r="BK424" i="1"/>
  <c r="BK428" i="1"/>
  <c r="BK187" i="1"/>
  <c r="BK216" i="1"/>
  <c r="BK263" i="1"/>
  <c r="BK279" i="1"/>
  <c r="BK282" i="1"/>
  <c r="BK291" i="1"/>
  <c r="BK299" i="1"/>
  <c r="BK307" i="1"/>
  <c r="BK315" i="1"/>
  <c r="BK323" i="1"/>
  <c r="BK331" i="1"/>
  <c r="BK339" i="1"/>
  <c r="BK347" i="1"/>
  <c r="BK355" i="1"/>
  <c r="BK364" i="1"/>
  <c r="BK367" i="1"/>
  <c r="BK373" i="1"/>
  <c r="BK377" i="1"/>
  <c r="BK381" i="1"/>
  <c r="BK385" i="1"/>
  <c r="BK389" i="1"/>
  <c r="BK393" i="1"/>
  <c r="BK397" i="1"/>
  <c r="BK401" i="1"/>
  <c r="BK405" i="1"/>
  <c r="BK409" i="1"/>
  <c r="BK413" i="1"/>
  <c r="BK417" i="1"/>
  <c r="BK421" i="1"/>
  <c r="BK425" i="1"/>
  <c r="BK429" i="1"/>
  <c r="BK433" i="1"/>
  <c r="BK437" i="1"/>
  <c r="BK441" i="1"/>
  <c r="BK445" i="1"/>
  <c r="BK449" i="1"/>
  <c r="BK255" i="1"/>
  <c r="BK295" i="1"/>
  <c r="BK311" i="1"/>
  <c r="BK327" i="1"/>
  <c r="BK343" i="1"/>
  <c r="BK359" i="1"/>
  <c r="BK375" i="1"/>
  <c r="BK383" i="1"/>
  <c r="BK391" i="1"/>
  <c r="BK399" i="1"/>
  <c r="BK407" i="1"/>
  <c r="BK415" i="1"/>
  <c r="BK423" i="1"/>
  <c r="BK436" i="1"/>
  <c r="BK439" i="1"/>
  <c r="BK442" i="1"/>
  <c r="BK452" i="1"/>
  <c r="BK454" i="1"/>
  <c r="BK458" i="1"/>
  <c r="BK462" i="1"/>
  <c r="BK466" i="1"/>
  <c r="BK470" i="1"/>
  <c r="BK474" i="1"/>
  <c r="BK478" i="1"/>
  <c r="BK482" i="1"/>
  <c r="BK486" i="1"/>
  <c r="BK490" i="1"/>
  <c r="BK494" i="1"/>
  <c r="BK498" i="1"/>
  <c r="BK502" i="1"/>
  <c r="BK506" i="1"/>
  <c r="BK510" i="1"/>
  <c r="BK514" i="1"/>
  <c r="BK518" i="1"/>
  <c r="BK522" i="1"/>
  <c r="BK526" i="1"/>
  <c r="BK530" i="1"/>
  <c r="BK534" i="1"/>
  <c r="BK538" i="1"/>
  <c r="BK542" i="1"/>
  <c r="BK213" i="1"/>
  <c r="BK270" i="1"/>
  <c r="BK292" i="1"/>
  <c r="BK308" i="1"/>
  <c r="BK324" i="1"/>
  <c r="BK340" i="1"/>
  <c r="BK356" i="1"/>
  <c r="BK378" i="1"/>
  <c r="BK386" i="1"/>
  <c r="BK394" i="1"/>
  <c r="BK402" i="1"/>
  <c r="BK410" i="1"/>
  <c r="BK418" i="1"/>
  <c r="BK426" i="1"/>
  <c r="BK432" i="1"/>
  <c r="BK435" i="1"/>
  <c r="BK438" i="1"/>
  <c r="BK448" i="1"/>
  <c r="BK451" i="1"/>
  <c r="BK455" i="1"/>
  <c r="BK459" i="1"/>
  <c r="BK463" i="1"/>
  <c r="BK467" i="1"/>
  <c r="BK471" i="1"/>
  <c r="BK475" i="1"/>
  <c r="BK479" i="1"/>
  <c r="BK483" i="1"/>
  <c r="BK487" i="1"/>
  <c r="BK491" i="1"/>
  <c r="BK495" i="1"/>
  <c r="BK499" i="1"/>
  <c r="BK503" i="1"/>
  <c r="BK507" i="1"/>
  <c r="BK511" i="1"/>
  <c r="BK515" i="1"/>
  <c r="BK519" i="1"/>
  <c r="BK523" i="1"/>
  <c r="BK527" i="1"/>
  <c r="BK531" i="1"/>
  <c r="BK535" i="1"/>
  <c r="BK539" i="1"/>
  <c r="BK543" i="1"/>
  <c r="BK232" i="1"/>
  <c r="BK254" i="1"/>
  <c r="BK287" i="1"/>
  <c r="BK319" i="1"/>
  <c r="BK351" i="1"/>
  <c r="BK374" i="1"/>
  <c r="BK390" i="1"/>
  <c r="BK406" i="1"/>
  <c r="BK422" i="1"/>
  <c r="BK434" i="1"/>
  <c r="BK446" i="1"/>
  <c r="BK453" i="1"/>
  <c r="BK461" i="1"/>
  <c r="BK469" i="1"/>
  <c r="BK477" i="1"/>
  <c r="BK485" i="1"/>
  <c r="BK493" i="1"/>
  <c r="BK501" i="1"/>
  <c r="BK509" i="1"/>
  <c r="BK517" i="1"/>
  <c r="BK525" i="1"/>
  <c r="BK533" i="1"/>
  <c r="BK541" i="1"/>
  <c r="BK545" i="1"/>
  <c r="BK271" i="1"/>
  <c r="BK316" i="1"/>
  <c r="BK348" i="1"/>
  <c r="BK363" i="1"/>
  <c r="BK387" i="1"/>
  <c r="BK403" i="1"/>
  <c r="BK419" i="1"/>
  <c r="BK431" i="1"/>
  <c r="BK456" i="1"/>
  <c r="BK464" i="1"/>
  <c r="BK472" i="1"/>
  <c r="BK480" i="1"/>
  <c r="BK488" i="1"/>
  <c r="BK496" i="1"/>
  <c r="BK504" i="1"/>
  <c r="BK512" i="1"/>
  <c r="BK520" i="1"/>
  <c r="BK528" i="1"/>
  <c r="BK536" i="1"/>
  <c r="BK303" i="1"/>
  <c r="BK335" i="1"/>
  <c r="BK369" i="1"/>
  <c r="BK382" i="1"/>
  <c r="BK398" i="1"/>
  <c r="BK414" i="1"/>
  <c r="BK430" i="1"/>
  <c r="BK443" i="1"/>
  <c r="BK427" i="1"/>
  <c r="BK447" i="1"/>
  <c r="BK450" i="1"/>
  <c r="BK460" i="1"/>
  <c r="BK476" i="1"/>
  <c r="BK492" i="1"/>
  <c r="BK508" i="1"/>
  <c r="BK524" i="1"/>
  <c r="BK540" i="1"/>
  <c r="BK379" i="1"/>
  <c r="BK457" i="1"/>
  <c r="BK473" i="1"/>
  <c r="BK489" i="1"/>
  <c r="BK505" i="1"/>
  <c r="BK521" i="1"/>
  <c r="BK537" i="1"/>
  <c r="BK300" i="1"/>
  <c r="BK395" i="1"/>
  <c r="BK440" i="1"/>
  <c r="BK468" i="1"/>
  <c r="BK484" i="1"/>
  <c r="BK500" i="1"/>
  <c r="BK516" i="1"/>
  <c r="BK532" i="1"/>
  <c r="BK544" i="1"/>
  <c r="BK332" i="1"/>
  <c r="BK444" i="1"/>
  <c r="BK465" i="1"/>
  <c r="BK529" i="1"/>
  <c r="BK481" i="1"/>
  <c r="BK411" i="1"/>
  <c r="BK497" i="1"/>
  <c r="BK513" i="1"/>
  <c r="AA19" i="1"/>
  <c r="AA17" i="1"/>
  <c r="AA18" i="1"/>
  <c r="AA21" i="1"/>
  <c r="AA20" i="1"/>
  <c r="AA22" i="1"/>
  <c r="AA24" i="1"/>
  <c r="AA27" i="1"/>
  <c r="AA25" i="1"/>
  <c r="AA28" i="1"/>
  <c r="AA26" i="1"/>
  <c r="AA32" i="1"/>
  <c r="AA29" i="1"/>
  <c r="AA30" i="1"/>
  <c r="AA33" i="1"/>
  <c r="AA34" i="1"/>
  <c r="AA23" i="1"/>
  <c r="AA35" i="1"/>
  <c r="AA36" i="1"/>
  <c r="AA40" i="1"/>
  <c r="AA42" i="1"/>
  <c r="AA37" i="1"/>
  <c r="AA38" i="1"/>
  <c r="AA43" i="1"/>
  <c r="AA47" i="1"/>
  <c r="AA51" i="1"/>
  <c r="AA44" i="1"/>
  <c r="AA48" i="1"/>
  <c r="AA49" i="1"/>
  <c r="AA53" i="1"/>
  <c r="AA57" i="1"/>
  <c r="AA39" i="1"/>
  <c r="AA50" i="1"/>
  <c r="AA54" i="1"/>
  <c r="AA58" i="1"/>
  <c r="AA31" i="1"/>
  <c r="AA41" i="1"/>
  <c r="AA45" i="1"/>
  <c r="AA55" i="1"/>
  <c r="AA56" i="1"/>
  <c r="AA59" i="1"/>
  <c r="AA64" i="1"/>
  <c r="AA68" i="1"/>
  <c r="AA61" i="1"/>
  <c r="AA65" i="1"/>
  <c r="AA69" i="1"/>
  <c r="AA46" i="1"/>
  <c r="AA62" i="1"/>
  <c r="AA66" i="1"/>
  <c r="AA70" i="1"/>
  <c r="AA60" i="1"/>
  <c r="AA67" i="1"/>
  <c r="AA73" i="1"/>
  <c r="AA77" i="1"/>
  <c r="AA81" i="1"/>
  <c r="AA85" i="1"/>
  <c r="AA89" i="1"/>
  <c r="AA74" i="1"/>
  <c r="AA78" i="1"/>
  <c r="AA82" i="1"/>
  <c r="AA71" i="1"/>
  <c r="AA75" i="1"/>
  <c r="AA79" i="1"/>
  <c r="AA83" i="1"/>
  <c r="AA87" i="1"/>
  <c r="AA52" i="1"/>
  <c r="AA63" i="1"/>
  <c r="AA84" i="1"/>
  <c r="AA90" i="1"/>
  <c r="AA91" i="1"/>
  <c r="AA95" i="1"/>
  <c r="AA99" i="1"/>
  <c r="AA103" i="1"/>
  <c r="AA107" i="1"/>
  <c r="AA111" i="1"/>
  <c r="AA72" i="1"/>
  <c r="AA92" i="1"/>
  <c r="AA96" i="1"/>
  <c r="AA100" i="1"/>
  <c r="AA104" i="1"/>
  <c r="AA108" i="1"/>
  <c r="AA112" i="1"/>
  <c r="AA76" i="1"/>
  <c r="AA86" i="1"/>
  <c r="AA93" i="1"/>
  <c r="AA97" i="1"/>
  <c r="AA101" i="1"/>
  <c r="AA105" i="1"/>
  <c r="AA109" i="1"/>
  <c r="AA113" i="1"/>
  <c r="AA102" i="1"/>
  <c r="AA117" i="1"/>
  <c r="AA121" i="1"/>
  <c r="AA125" i="1"/>
  <c r="AA129" i="1"/>
  <c r="AA133" i="1"/>
  <c r="AA80" i="1"/>
  <c r="AA106" i="1"/>
  <c r="AA114" i="1"/>
  <c r="AA118" i="1"/>
  <c r="AA122" i="1"/>
  <c r="AA126" i="1"/>
  <c r="AA130" i="1"/>
  <c r="AA94" i="1"/>
  <c r="AA110" i="1"/>
  <c r="AA115" i="1"/>
  <c r="AA119" i="1"/>
  <c r="AA123" i="1"/>
  <c r="AA127" i="1"/>
  <c r="AA131" i="1"/>
  <c r="AA135" i="1"/>
  <c r="AA88" i="1"/>
  <c r="AA98" i="1"/>
  <c r="AA120" i="1"/>
  <c r="AA139" i="1"/>
  <c r="AA143" i="1"/>
  <c r="AA147" i="1"/>
  <c r="AA151" i="1"/>
  <c r="AA155" i="1"/>
  <c r="AA124" i="1"/>
  <c r="AA136" i="1"/>
  <c r="AA140" i="1"/>
  <c r="AA144" i="1"/>
  <c r="AA148" i="1"/>
  <c r="AA152" i="1"/>
  <c r="AA128" i="1"/>
  <c r="AA132" i="1"/>
  <c r="AA137" i="1"/>
  <c r="AA141" i="1"/>
  <c r="AA145" i="1"/>
  <c r="AA149" i="1"/>
  <c r="AA153" i="1"/>
  <c r="AA134" i="1"/>
  <c r="AA150" i="1"/>
  <c r="AA156" i="1"/>
  <c r="AA160" i="1"/>
  <c r="AA164" i="1"/>
  <c r="AA168" i="1"/>
  <c r="AA172" i="1"/>
  <c r="AA176" i="1"/>
  <c r="AA180" i="1"/>
  <c r="AA184" i="1"/>
  <c r="AA188" i="1"/>
  <c r="AA192" i="1"/>
  <c r="AA196" i="1"/>
  <c r="AA200" i="1"/>
  <c r="AA204" i="1"/>
  <c r="AA116" i="1"/>
  <c r="AA138" i="1"/>
  <c r="AA154" i="1"/>
  <c r="AA157" i="1"/>
  <c r="AA161" i="1"/>
  <c r="AA165" i="1"/>
  <c r="AA169" i="1"/>
  <c r="AA173" i="1"/>
  <c r="AA177" i="1"/>
  <c r="AA181" i="1"/>
  <c r="AA185" i="1"/>
  <c r="AA189" i="1"/>
  <c r="AA193" i="1"/>
  <c r="AA197" i="1"/>
  <c r="AA201" i="1"/>
  <c r="AA205" i="1"/>
  <c r="AA142" i="1"/>
  <c r="AA158" i="1"/>
  <c r="AA162" i="1"/>
  <c r="AA166" i="1"/>
  <c r="AA170" i="1"/>
  <c r="AA174" i="1"/>
  <c r="AA178" i="1"/>
  <c r="AA182" i="1"/>
  <c r="AA186" i="1"/>
  <c r="AA190" i="1"/>
  <c r="AA194" i="1"/>
  <c r="AA198" i="1"/>
  <c r="AA202" i="1"/>
  <c r="AA206" i="1"/>
  <c r="AA159" i="1"/>
  <c r="AA175" i="1"/>
  <c r="AA191" i="1"/>
  <c r="AA210" i="1"/>
  <c r="AA214" i="1"/>
  <c r="AA218" i="1"/>
  <c r="AA222" i="1"/>
  <c r="AA226" i="1"/>
  <c r="AA230" i="1"/>
  <c r="AA234" i="1"/>
  <c r="AA238" i="1"/>
  <c r="AA146" i="1"/>
  <c r="AA163" i="1"/>
  <c r="AA179" i="1"/>
  <c r="AA195" i="1"/>
  <c r="AA207" i="1"/>
  <c r="AA211" i="1"/>
  <c r="AA215" i="1"/>
  <c r="AA219" i="1"/>
  <c r="AA223" i="1"/>
  <c r="AA227" i="1"/>
  <c r="AA231" i="1"/>
  <c r="AA235" i="1"/>
  <c r="AA239" i="1"/>
  <c r="AA243" i="1"/>
  <c r="AA247" i="1"/>
  <c r="AA251" i="1"/>
  <c r="AA167" i="1"/>
  <c r="AA187" i="1"/>
  <c r="AA199" i="1"/>
  <c r="AA212" i="1"/>
  <c r="AA220" i="1"/>
  <c r="AA228" i="1"/>
  <c r="AA236" i="1"/>
  <c r="AA242" i="1"/>
  <c r="AA248" i="1"/>
  <c r="AA249" i="1"/>
  <c r="AA252" i="1"/>
  <c r="AA256" i="1"/>
  <c r="AA260" i="1"/>
  <c r="AA264" i="1"/>
  <c r="AA268" i="1"/>
  <c r="AA272" i="1"/>
  <c r="AA276" i="1"/>
  <c r="AA213" i="1"/>
  <c r="AA221" i="1"/>
  <c r="AA229" i="1"/>
  <c r="AA237" i="1"/>
  <c r="AA244" i="1"/>
  <c r="AA245" i="1"/>
  <c r="AA253" i="1"/>
  <c r="AA257" i="1"/>
  <c r="AA261" i="1"/>
  <c r="AA265" i="1"/>
  <c r="AA269" i="1"/>
  <c r="AA273" i="1"/>
  <c r="AA277" i="1"/>
  <c r="AA281" i="1"/>
  <c r="AA285" i="1"/>
  <c r="AA203" i="1"/>
  <c r="AA208" i="1"/>
  <c r="AA224" i="1"/>
  <c r="AA240" i="1"/>
  <c r="AA259" i="1"/>
  <c r="AA267" i="1"/>
  <c r="AA275" i="1"/>
  <c r="AA282" i="1"/>
  <c r="AA283" i="1"/>
  <c r="AA289" i="1"/>
  <c r="AA293" i="1"/>
  <c r="AA297" i="1"/>
  <c r="AA301" i="1"/>
  <c r="AA305" i="1"/>
  <c r="AA309" i="1"/>
  <c r="AA313" i="1"/>
  <c r="AA317" i="1"/>
  <c r="AA321" i="1"/>
  <c r="AA325" i="1"/>
  <c r="AA329" i="1"/>
  <c r="AA333" i="1"/>
  <c r="AA337" i="1"/>
  <c r="AA341" i="1"/>
  <c r="AA345" i="1"/>
  <c r="AA349" i="1"/>
  <c r="AA353" i="1"/>
  <c r="AA357" i="1"/>
  <c r="AA361" i="1"/>
  <c r="AA209" i="1"/>
  <c r="AA225" i="1"/>
  <c r="AA254" i="1"/>
  <c r="AA262" i="1"/>
  <c r="AA270" i="1"/>
  <c r="AA278" i="1"/>
  <c r="AA286" i="1"/>
  <c r="AA290" i="1"/>
  <c r="AA294" i="1"/>
  <c r="AA298" i="1"/>
  <c r="AA302" i="1"/>
  <c r="AA306" i="1"/>
  <c r="AA310" i="1"/>
  <c r="AA314" i="1"/>
  <c r="AA318" i="1"/>
  <c r="AA322" i="1"/>
  <c r="AA326" i="1"/>
  <c r="AA330" i="1"/>
  <c r="AA334" i="1"/>
  <c r="AA338" i="1"/>
  <c r="AA342" i="1"/>
  <c r="AA346" i="1"/>
  <c r="AA350" i="1"/>
  <c r="AA354" i="1"/>
  <c r="AA358" i="1"/>
  <c r="AA362" i="1"/>
  <c r="AA366" i="1"/>
  <c r="AA370" i="1"/>
  <c r="AA232" i="1"/>
  <c r="AA291" i="1"/>
  <c r="AA299" i="1"/>
  <c r="AA307" i="1"/>
  <c r="AA315" i="1"/>
  <c r="AA323" i="1"/>
  <c r="AA331" i="1"/>
  <c r="AA339" i="1"/>
  <c r="AA347" i="1"/>
  <c r="AA355" i="1"/>
  <c r="AA369" i="1"/>
  <c r="AA372" i="1"/>
  <c r="AA376" i="1"/>
  <c r="AA380" i="1"/>
  <c r="AA384" i="1"/>
  <c r="AA388" i="1"/>
  <c r="AA392" i="1"/>
  <c r="AA396" i="1"/>
  <c r="AA400" i="1"/>
  <c r="AA404" i="1"/>
  <c r="AA408" i="1"/>
  <c r="AA412" i="1"/>
  <c r="AA416" i="1"/>
  <c r="AA420" i="1"/>
  <c r="AA424" i="1"/>
  <c r="AA428" i="1"/>
  <c r="AA233" i="1"/>
  <c r="AA241" i="1"/>
  <c r="AA250" i="1"/>
  <c r="AA263" i="1"/>
  <c r="AA266" i="1"/>
  <c r="AA279" i="1"/>
  <c r="AA292" i="1"/>
  <c r="AA300" i="1"/>
  <c r="AA308" i="1"/>
  <c r="AA316" i="1"/>
  <c r="AA324" i="1"/>
  <c r="AA332" i="1"/>
  <c r="AA340" i="1"/>
  <c r="AA348" i="1"/>
  <c r="AA356" i="1"/>
  <c r="AA365" i="1"/>
  <c r="AA371" i="1"/>
  <c r="AA373" i="1"/>
  <c r="AA377" i="1"/>
  <c r="AA381" i="1"/>
  <c r="AA385" i="1"/>
  <c r="AA389" i="1"/>
  <c r="AA393" i="1"/>
  <c r="AA397" i="1"/>
  <c r="AA401" i="1"/>
  <c r="AA405" i="1"/>
  <c r="AA409" i="1"/>
  <c r="AA413" i="1"/>
  <c r="AA417" i="1"/>
  <c r="AA421" i="1"/>
  <c r="AA425" i="1"/>
  <c r="AA429" i="1"/>
  <c r="AA433" i="1"/>
  <c r="AA437" i="1"/>
  <c r="AA441" i="1"/>
  <c r="AA445" i="1"/>
  <c r="AA449" i="1"/>
  <c r="AA453" i="1"/>
  <c r="AA183" i="1"/>
  <c r="AA216" i="1"/>
  <c r="AA255" i="1"/>
  <c r="AA274" i="1"/>
  <c r="AA295" i="1"/>
  <c r="AA311" i="1"/>
  <c r="AA327" i="1"/>
  <c r="AA343" i="1"/>
  <c r="AA359" i="1"/>
  <c r="AA363" i="1"/>
  <c r="AA378" i="1"/>
  <c r="AA386" i="1"/>
  <c r="AA394" i="1"/>
  <c r="AA402" i="1"/>
  <c r="AA410" i="1"/>
  <c r="AA418" i="1"/>
  <c r="AA426" i="1"/>
  <c r="AA431" i="1"/>
  <c r="AA440" i="1"/>
  <c r="AA446" i="1"/>
  <c r="AA447" i="1"/>
  <c r="AA454" i="1"/>
  <c r="AA458" i="1"/>
  <c r="AA462" i="1"/>
  <c r="AA466" i="1"/>
  <c r="AA470" i="1"/>
  <c r="AA474" i="1"/>
  <c r="AA478" i="1"/>
  <c r="AA482" i="1"/>
  <c r="AA486" i="1"/>
  <c r="AA490" i="1"/>
  <c r="AA494" i="1"/>
  <c r="AA498" i="1"/>
  <c r="AA502" i="1"/>
  <c r="AA506" i="1"/>
  <c r="AA510" i="1"/>
  <c r="AA514" i="1"/>
  <c r="AA518" i="1"/>
  <c r="AA522" i="1"/>
  <c r="AA526" i="1"/>
  <c r="AA530" i="1"/>
  <c r="AA534" i="1"/>
  <c r="AA538" i="1"/>
  <c r="AA542" i="1"/>
  <c r="AA171" i="1"/>
  <c r="AA284" i="1"/>
  <c r="AA296" i="1"/>
  <c r="AA312" i="1"/>
  <c r="AA328" i="1"/>
  <c r="AA344" i="1"/>
  <c r="AA360" i="1"/>
  <c r="AA367" i="1"/>
  <c r="AA379" i="1"/>
  <c r="AA387" i="1"/>
  <c r="AA395" i="1"/>
  <c r="AA403" i="1"/>
  <c r="AA411" i="1"/>
  <c r="AA419" i="1"/>
  <c r="AA427" i="1"/>
  <c r="AA436" i="1"/>
  <c r="AA442" i="1"/>
  <c r="AA443" i="1"/>
  <c r="AA452" i="1"/>
  <c r="AA455" i="1"/>
  <c r="AA459" i="1"/>
  <c r="AA463" i="1"/>
  <c r="AA467" i="1"/>
  <c r="AA471" i="1"/>
  <c r="AA475" i="1"/>
  <c r="AA479" i="1"/>
  <c r="AA483" i="1"/>
  <c r="AA487" i="1"/>
  <c r="AA491" i="1"/>
  <c r="AA495" i="1"/>
  <c r="AA499" i="1"/>
  <c r="AA503" i="1"/>
  <c r="AA507" i="1"/>
  <c r="AA511" i="1"/>
  <c r="AA515" i="1"/>
  <c r="AA519" i="1"/>
  <c r="AA523" i="1"/>
  <c r="AA527" i="1"/>
  <c r="AA531" i="1"/>
  <c r="AA535" i="1"/>
  <c r="AA539" i="1"/>
  <c r="AA543" i="1"/>
  <c r="AA217" i="1"/>
  <c r="AA246" i="1"/>
  <c r="AA280" i="1"/>
  <c r="AA304" i="1"/>
  <c r="AA336" i="1"/>
  <c r="AA374" i="1"/>
  <c r="AA390" i="1"/>
  <c r="AA406" i="1"/>
  <c r="AA422" i="1"/>
  <c r="AA439" i="1"/>
  <c r="AA456" i="1"/>
  <c r="AA464" i="1"/>
  <c r="AA472" i="1"/>
  <c r="AA480" i="1"/>
  <c r="AA488" i="1"/>
  <c r="AA496" i="1"/>
  <c r="AA504" i="1"/>
  <c r="AA512" i="1"/>
  <c r="AA520" i="1"/>
  <c r="AA528" i="1"/>
  <c r="AA536" i="1"/>
  <c r="AA287" i="1"/>
  <c r="AA319" i="1"/>
  <c r="AA351" i="1"/>
  <c r="AA364" i="1"/>
  <c r="AA375" i="1"/>
  <c r="AA391" i="1"/>
  <c r="AA407" i="1"/>
  <c r="AA423" i="1"/>
  <c r="AA434" i="1"/>
  <c r="AA444" i="1"/>
  <c r="AA448" i="1"/>
  <c r="AA451" i="1"/>
  <c r="AA457" i="1"/>
  <c r="AA465" i="1"/>
  <c r="AA473" i="1"/>
  <c r="AA481" i="1"/>
  <c r="AA489" i="1"/>
  <c r="AA497" i="1"/>
  <c r="AA505" i="1"/>
  <c r="AA513" i="1"/>
  <c r="AA521" i="1"/>
  <c r="AA529" i="1"/>
  <c r="AA537" i="1"/>
  <c r="AA288" i="1"/>
  <c r="AA320" i="1"/>
  <c r="AA352" i="1"/>
  <c r="AA382" i="1"/>
  <c r="AA398" i="1"/>
  <c r="AA414" i="1"/>
  <c r="AA430" i="1"/>
  <c r="AA438" i="1"/>
  <c r="AA460" i="1"/>
  <c r="AA476" i="1"/>
  <c r="AA492" i="1"/>
  <c r="AA508" i="1"/>
  <c r="AA524" i="1"/>
  <c r="AA540" i="1"/>
  <c r="AA258" i="1"/>
  <c r="AA368" i="1"/>
  <c r="AA383" i="1"/>
  <c r="AA432" i="1"/>
  <c r="AA461" i="1"/>
  <c r="AA477" i="1"/>
  <c r="AA493" i="1"/>
  <c r="AA509" i="1"/>
  <c r="AA525" i="1"/>
  <c r="AA541" i="1"/>
  <c r="AA271" i="1"/>
  <c r="AA303" i="1"/>
  <c r="AA399" i="1"/>
  <c r="AA435" i="1"/>
  <c r="AA468" i="1"/>
  <c r="AA484" i="1"/>
  <c r="AA500" i="1"/>
  <c r="AA516" i="1"/>
  <c r="AA532" i="1"/>
  <c r="AA544" i="1"/>
  <c r="AA415" i="1"/>
  <c r="AA450" i="1"/>
  <c r="AA469" i="1"/>
  <c r="AA533" i="1"/>
  <c r="AA485" i="1"/>
  <c r="AA545" i="1"/>
  <c r="AA501" i="1"/>
  <c r="AA335" i="1"/>
  <c r="AA517" i="1"/>
  <c r="CI17" i="1"/>
  <c r="CI20" i="1"/>
  <c r="CI18" i="1"/>
  <c r="CI19" i="1"/>
  <c r="CI21" i="1"/>
  <c r="CI24" i="1"/>
  <c r="CI22" i="1"/>
  <c r="CI27" i="1"/>
  <c r="CI28" i="1"/>
  <c r="CI32" i="1"/>
  <c r="CI23" i="1"/>
  <c r="CI25" i="1"/>
  <c r="CI29" i="1"/>
  <c r="CI31" i="1"/>
  <c r="CI30" i="1"/>
  <c r="CI33" i="1"/>
  <c r="CI35" i="1"/>
  <c r="CI26" i="1"/>
  <c r="CI34" i="1"/>
  <c r="CI36" i="1"/>
  <c r="CI39" i="1"/>
  <c r="CI37" i="1"/>
  <c r="CI43" i="1"/>
  <c r="CI47" i="1"/>
  <c r="CI40" i="1"/>
  <c r="CI44" i="1"/>
  <c r="CI48" i="1"/>
  <c r="CI38" i="1"/>
  <c r="CI42" i="1"/>
  <c r="CI53" i="1"/>
  <c r="CI57" i="1"/>
  <c r="CI45" i="1"/>
  <c r="CI50" i="1"/>
  <c r="CI54" i="1"/>
  <c r="CI58" i="1"/>
  <c r="CI41" i="1"/>
  <c r="CI46" i="1"/>
  <c r="CI51" i="1"/>
  <c r="CI55" i="1"/>
  <c r="CI56" i="1"/>
  <c r="CI64" i="1"/>
  <c r="CI68" i="1"/>
  <c r="CI60" i="1"/>
  <c r="CI61" i="1"/>
  <c r="CI65" i="1"/>
  <c r="CI69" i="1"/>
  <c r="CI62" i="1"/>
  <c r="CI66" i="1"/>
  <c r="CI49" i="1"/>
  <c r="CI67" i="1"/>
  <c r="CI73" i="1"/>
  <c r="CI77" i="1"/>
  <c r="CI81" i="1"/>
  <c r="CI85" i="1"/>
  <c r="CI89" i="1"/>
  <c r="CI52" i="1"/>
  <c r="CI70" i="1"/>
  <c r="CI74" i="1"/>
  <c r="CI78" i="1"/>
  <c r="CI82" i="1"/>
  <c r="CI71" i="1"/>
  <c r="CI75" i="1"/>
  <c r="CI79" i="1"/>
  <c r="CI83" i="1"/>
  <c r="CI87" i="1"/>
  <c r="CI59" i="1"/>
  <c r="CI63" i="1"/>
  <c r="CI84" i="1"/>
  <c r="CI86" i="1"/>
  <c r="CI91" i="1"/>
  <c r="CI95" i="1"/>
  <c r="CI99" i="1"/>
  <c r="CI103" i="1"/>
  <c r="CI107" i="1"/>
  <c r="CI111" i="1"/>
  <c r="CI72" i="1"/>
  <c r="CI88" i="1"/>
  <c r="CI92" i="1"/>
  <c r="CI96" i="1"/>
  <c r="CI100" i="1"/>
  <c r="CI104" i="1"/>
  <c r="CI108" i="1"/>
  <c r="CI112" i="1"/>
  <c r="CI76" i="1"/>
  <c r="CI93" i="1"/>
  <c r="CI97" i="1"/>
  <c r="CI101" i="1"/>
  <c r="CI105" i="1"/>
  <c r="CI109" i="1"/>
  <c r="CI102" i="1"/>
  <c r="CI113" i="1"/>
  <c r="CI117" i="1"/>
  <c r="CI121" i="1"/>
  <c r="CI125" i="1"/>
  <c r="CI129" i="1"/>
  <c r="CI133" i="1"/>
  <c r="CI90" i="1"/>
  <c r="CI106" i="1"/>
  <c r="CI114" i="1"/>
  <c r="CI118" i="1"/>
  <c r="CI122" i="1"/>
  <c r="CI126" i="1"/>
  <c r="CI94" i="1"/>
  <c r="CI110" i="1"/>
  <c r="CI115" i="1"/>
  <c r="CI119" i="1"/>
  <c r="CI123" i="1"/>
  <c r="CI127" i="1"/>
  <c r="CI131" i="1"/>
  <c r="CI135" i="1"/>
  <c r="CI120" i="1"/>
  <c r="CI132" i="1"/>
  <c r="CI139" i="1"/>
  <c r="CI143" i="1"/>
  <c r="CI147" i="1"/>
  <c r="CI151" i="1"/>
  <c r="CI155" i="1"/>
  <c r="CI80" i="1"/>
  <c r="CI124" i="1"/>
  <c r="CI134" i="1"/>
  <c r="CI136" i="1"/>
  <c r="CI140" i="1"/>
  <c r="CI144" i="1"/>
  <c r="CI148" i="1"/>
  <c r="CI152" i="1"/>
  <c r="CI98" i="1"/>
  <c r="CI128" i="1"/>
  <c r="CI137" i="1"/>
  <c r="CI141" i="1"/>
  <c r="CI145" i="1"/>
  <c r="CI149" i="1"/>
  <c r="CI153" i="1"/>
  <c r="CI130" i="1"/>
  <c r="CI150" i="1"/>
  <c r="CI156" i="1"/>
  <c r="CI160" i="1"/>
  <c r="CI164" i="1"/>
  <c r="CI168" i="1"/>
  <c r="CI172" i="1"/>
  <c r="CI176" i="1"/>
  <c r="CI180" i="1"/>
  <c r="CI184" i="1"/>
  <c r="CI188" i="1"/>
  <c r="CI192" i="1"/>
  <c r="CI196" i="1"/>
  <c r="CI200" i="1"/>
  <c r="CI204" i="1"/>
  <c r="CI138" i="1"/>
  <c r="CI154" i="1"/>
  <c r="CI157" i="1"/>
  <c r="CI161" i="1"/>
  <c r="CI165" i="1"/>
  <c r="CI169" i="1"/>
  <c r="CI173" i="1"/>
  <c r="CI177" i="1"/>
  <c r="CI181" i="1"/>
  <c r="CI185" i="1"/>
  <c r="CI189" i="1"/>
  <c r="CI193" i="1"/>
  <c r="CI197" i="1"/>
  <c r="CI201" i="1"/>
  <c r="CI205" i="1"/>
  <c r="CI142" i="1"/>
  <c r="CI158" i="1"/>
  <c r="CI162" i="1"/>
  <c r="CI166" i="1"/>
  <c r="CI170" i="1"/>
  <c r="CI174" i="1"/>
  <c r="CI178" i="1"/>
  <c r="CI182" i="1"/>
  <c r="CI186" i="1"/>
  <c r="CI190" i="1"/>
  <c r="CI194" i="1"/>
  <c r="CI198" i="1"/>
  <c r="CI202" i="1"/>
  <c r="CI206" i="1"/>
  <c r="CI159" i="1"/>
  <c r="CI175" i="1"/>
  <c r="CI191" i="1"/>
  <c r="CI207" i="1"/>
  <c r="CI210" i="1"/>
  <c r="CI214" i="1"/>
  <c r="CI218" i="1"/>
  <c r="CI222" i="1"/>
  <c r="CI226" i="1"/>
  <c r="CI230" i="1"/>
  <c r="CI234" i="1"/>
  <c r="CI238" i="1"/>
  <c r="CI163" i="1"/>
  <c r="CI179" i="1"/>
  <c r="CI195" i="1"/>
  <c r="CI211" i="1"/>
  <c r="CI215" i="1"/>
  <c r="CI219" i="1"/>
  <c r="CI223" i="1"/>
  <c r="CI227" i="1"/>
  <c r="CI231" i="1"/>
  <c r="CI235" i="1"/>
  <c r="CI239" i="1"/>
  <c r="CI243" i="1"/>
  <c r="CI247" i="1"/>
  <c r="CI251" i="1"/>
  <c r="CI171" i="1"/>
  <c r="CI203" i="1"/>
  <c r="CI213" i="1"/>
  <c r="CI221" i="1"/>
  <c r="CI229" i="1"/>
  <c r="CI237" i="1"/>
  <c r="CI241" i="1"/>
  <c r="CI246" i="1"/>
  <c r="CI252" i="1"/>
  <c r="CI256" i="1"/>
  <c r="CI260" i="1"/>
  <c r="CI264" i="1"/>
  <c r="CI268" i="1"/>
  <c r="CI272" i="1"/>
  <c r="CI276" i="1"/>
  <c r="CI183" i="1"/>
  <c r="CI208" i="1"/>
  <c r="CI216" i="1"/>
  <c r="CI224" i="1"/>
  <c r="CI232" i="1"/>
  <c r="CI242" i="1"/>
  <c r="CI248" i="1"/>
  <c r="CI253" i="1"/>
  <c r="CI257" i="1"/>
  <c r="CI261" i="1"/>
  <c r="CI265" i="1"/>
  <c r="CI269" i="1"/>
  <c r="CI273" i="1"/>
  <c r="CI277" i="1"/>
  <c r="CI281" i="1"/>
  <c r="CI146" i="1"/>
  <c r="CI220" i="1"/>
  <c r="CI236" i="1"/>
  <c r="CI249" i="1"/>
  <c r="CI254" i="1"/>
  <c r="CI262" i="1"/>
  <c r="CI270" i="1"/>
  <c r="CI278" i="1"/>
  <c r="CI280" i="1"/>
  <c r="CI285" i="1"/>
  <c r="CI289" i="1"/>
  <c r="CI293" i="1"/>
  <c r="CI297" i="1"/>
  <c r="CI301" i="1"/>
  <c r="CI305" i="1"/>
  <c r="CI309" i="1"/>
  <c r="CI313" i="1"/>
  <c r="CI317" i="1"/>
  <c r="CI321" i="1"/>
  <c r="CI325" i="1"/>
  <c r="CI329" i="1"/>
  <c r="CI333" i="1"/>
  <c r="CI337" i="1"/>
  <c r="CI341" i="1"/>
  <c r="CI345" i="1"/>
  <c r="CI349" i="1"/>
  <c r="CI353" i="1"/>
  <c r="CI357" i="1"/>
  <c r="CI361" i="1"/>
  <c r="CI167" i="1"/>
  <c r="CI209" i="1"/>
  <c r="CI225" i="1"/>
  <c r="CI240" i="1"/>
  <c r="CI250" i="1"/>
  <c r="CI255" i="1"/>
  <c r="CI263" i="1"/>
  <c r="CI271" i="1"/>
  <c r="CI279" i="1"/>
  <c r="CI282" i="1"/>
  <c r="CI286" i="1"/>
  <c r="CI290" i="1"/>
  <c r="CI294" i="1"/>
  <c r="CI298" i="1"/>
  <c r="CI302" i="1"/>
  <c r="CI306" i="1"/>
  <c r="CI310" i="1"/>
  <c r="CI314" i="1"/>
  <c r="CI318" i="1"/>
  <c r="CI322" i="1"/>
  <c r="CI326" i="1"/>
  <c r="CI330" i="1"/>
  <c r="CI334" i="1"/>
  <c r="CI338" i="1"/>
  <c r="CI342" i="1"/>
  <c r="CI346" i="1"/>
  <c r="CI350" i="1"/>
  <c r="CI354" i="1"/>
  <c r="CI358" i="1"/>
  <c r="CI362" i="1"/>
  <c r="CI366" i="1"/>
  <c r="CI370" i="1"/>
  <c r="CI187" i="1"/>
  <c r="CI228" i="1"/>
  <c r="CI259" i="1"/>
  <c r="CI275" i="1"/>
  <c r="CI284" i="1"/>
  <c r="CI292" i="1"/>
  <c r="CI300" i="1"/>
  <c r="CI308" i="1"/>
  <c r="CI316" i="1"/>
  <c r="CI324" i="1"/>
  <c r="CI332" i="1"/>
  <c r="CI340" i="1"/>
  <c r="CI348" i="1"/>
  <c r="CI356" i="1"/>
  <c r="CI363" i="1"/>
  <c r="CI368" i="1"/>
  <c r="CI372" i="1"/>
  <c r="CI376" i="1"/>
  <c r="CI380" i="1"/>
  <c r="CI384" i="1"/>
  <c r="CI388" i="1"/>
  <c r="CI392" i="1"/>
  <c r="CI396" i="1"/>
  <c r="CI400" i="1"/>
  <c r="CI404" i="1"/>
  <c r="CI408" i="1"/>
  <c r="CI412" i="1"/>
  <c r="CI416" i="1"/>
  <c r="CI420" i="1"/>
  <c r="CI424" i="1"/>
  <c r="CI428" i="1"/>
  <c r="CI233" i="1"/>
  <c r="CI245" i="1"/>
  <c r="CI266" i="1"/>
  <c r="CI287" i="1"/>
  <c r="CI295" i="1"/>
  <c r="CI303" i="1"/>
  <c r="CI311" i="1"/>
  <c r="CI319" i="1"/>
  <c r="CI327" i="1"/>
  <c r="CI335" i="1"/>
  <c r="CI343" i="1"/>
  <c r="CI351" i="1"/>
  <c r="CI359" i="1"/>
  <c r="CI364" i="1"/>
  <c r="CI369" i="1"/>
  <c r="CI373" i="1"/>
  <c r="CI377" i="1"/>
  <c r="CI381" i="1"/>
  <c r="CI385" i="1"/>
  <c r="CI389" i="1"/>
  <c r="CI393" i="1"/>
  <c r="CI397" i="1"/>
  <c r="CI401" i="1"/>
  <c r="CI405" i="1"/>
  <c r="CI409" i="1"/>
  <c r="CI413" i="1"/>
  <c r="CI417" i="1"/>
  <c r="CI421" i="1"/>
  <c r="CI425" i="1"/>
  <c r="CI429" i="1"/>
  <c r="CI433" i="1"/>
  <c r="CI437" i="1"/>
  <c r="CI441" i="1"/>
  <c r="CI445" i="1"/>
  <c r="CI449" i="1"/>
  <c r="CI258" i="1"/>
  <c r="CI283" i="1"/>
  <c r="CI291" i="1"/>
  <c r="CI307" i="1"/>
  <c r="CI323" i="1"/>
  <c r="CI339" i="1"/>
  <c r="CI355" i="1"/>
  <c r="CI371" i="1"/>
  <c r="CI379" i="1"/>
  <c r="CI387" i="1"/>
  <c r="CI395" i="1"/>
  <c r="CI403" i="1"/>
  <c r="CI411" i="1"/>
  <c r="CI419" i="1"/>
  <c r="CI427" i="1"/>
  <c r="CI434" i="1"/>
  <c r="CI439" i="1"/>
  <c r="CI444" i="1"/>
  <c r="CI450" i="1"/>
  <c r="CI454" i="1"/>
  <c r="CI458" i="1"/>
  <c r="CI462" i="1"/>
  <c r="CI466" i="1"/>
  <c r="CI470" i="1"/>
  <c r="CI474" i="1"/>
  <c r="CI478" i="1"/>
  <c r="CI482" i="1"/>
  <c r="CI486" i="1"/>
  <c r="CI490" i="1"/>
  <c r="CI494" i="1"/>
  <c r="CI498" i="1"/>
  <c r="CI502" i="1"/>
  <c r="CI506" i="1"/>
  <c r="CI510" i="1"/>
  <c r="CI514" i="1"/>
  <c r="CI518" i="1"/>
  <c r="CI522" i="1"/>
  <c r="CI526" i="1"/>
  <c r="CI530" i="1"/>
  <c r="CI534" i="1"/>
  <c r="CI538" i="1"/>
  <c r="CI542" i="1"/>
  <c r="CI116" i="1"/>
  <c r="CI199" i="1"/>
  <c r="CI244" i="1"/>
  <c r="CI267" i="1"/>
  <c r="CI296" i="1"/>
  <c r="CI312" i="1"/>
  <c r="CI328" i="1"/>
  <c r="CI344" i="1"/>
  <c r="CI360" i="1"/>
  <c r="CI365" i="1"/>
  <c r="CI374" i="1"/>
  <c r="CI382" i="1"/>
  <c r="CI390" i="1"/>
  <c r="CI398" i="1"/>
  <c r="CI406" i="1"/>
  <c r="CI414" i="1"/>
  <c r="CI422" i="1"/>
  <c r="CI430" i="1"/>
  <c r="CI435" i="1"/>
  <c r="CI440" i="1"/>
  <c r="CI446" i="1"/>
  <c r="CI451" i="1"/>
  <c r="CI455" i="1"/>
  <c r="CI459" i="1"/>
  <c r="CI463" i="1"/>
  <c r="CI467" i="1"/>
  <c r="CI471" i="1"/>
  <c r="CI475" i="1"/>
  <c r="CI479" i="1"/>
  <c r="CI483" i="1"/>
  <c r="CI487" i="1"/>
  <c r="CI491" i="1"/>
  <c r="CI495" i="1"/>
  <c r="CI499" i="1"/>
  <c r="CI503" i="1"/>
  <c r="CI507" i="1"/>
  <c r="CI511" i="1"/>
  <c r="CI515" i="1"/>
  <c r="CI519" i="1"/>
  <c r="CI523" i="1"/>
  <c r="CI527" i="1"/>
  <c r="CI531" i="1"/>
  <c r="CI535" i="1"/>
  <c r="CI539" i="1"/>
  <c r="CI543" i="1"/>
  <c r="CI304" i="1"/>
  <c r="CI336" i="1"/>
  <c r="CI386" i="1"/>
  <c r="CI402" i="1"/>
  <c r="CI418" i="1"/>
  <c r="CI431" i="1"/>
  <c r="CI442" i="1"/>
  <c r="CI452" i="1"/>
  <c r="CI457" i="1"/>
  <c r="CI465" i="1"/>
  <c r="CI473" i="1"/>
  <c r="CI481" i="1"/>
  <c r="CI489" i="1"/>
  <c r="CI497" i="1"/>
  <c r="CI505" i="1"/>
  <c r="CI513" i="1"/>
  <c r="CI521" i="1"/>
  <c r="CI529" i="1"/>
  <c r="CI537" i="1"/>
  <c r="CI212" i="1"/>
  <c r="CI315" i="1"/>
  <c r="CI347" i="1"/>
  <c r="CI367" i="1"/>
  <c r="CI375" i="1"/>
  <c r="CI391" i="1"/>
  <c r="CI407" i="1"/>
  <c r="CI423" i="1"/>
  <c r="CI432" i="1"/>
  <c r="CI443" i="1"/>
  <c r="CI460" i="1"/>
  <c r="CI468" i="1"/>
  <c r="CI476" i="1"/>
  <c r="CI484" i="1"/>
  <c r="CI492" i="1"/>
  <c r="CI500" i="1"/>
  <c r="CI508" i="1"/>
  <c r="CI516" i="1"/>
  <c r="CI524" i="1"/>
  <c r="CI532" i="1"/>
  <c r="CI540" i="1"/>
  <c r="CI544" i="1"/>
  <c r="CI288" i="1"/>
  <c r="CI320" i="1"/>
  <c r="CI352" i="1"/>
  <c r="CI378" i="1"/>
  <c r="CI394" i="1"/>
  <c r="CI410" i="1"/>
  <c r="CI426" i="1"/>
  <c r="CI436" i="1"/>
  <c r="CI447" i="1"/>
  <c r="CI274" i="1"/>
  <c r="CI399" i="1"/>
  <c r="CI438" i="1"/>
  <c r="CI456" i="1"/>
  <c r="CI472" i="1"/>
  <c r="CI488" i="1"/>
  <c r="CI504" i="1"/>
  <c r="CI520" i="1"/>
  <c r="CI536" i="1"/>
  <c r="CI299" i="1"/>
  <c r="CI415" i="1"/>
  <c r="CI448" i="1"/>
  <c r="CI461" i="1"/>
  <c r="CI477" i="1"/>
  <c r="CI493" i="1"/>
  <c r="CI509" i="1"/>
  <c r="CI525" i="1"/>
  <c r="CI541" i="1"/>
  <c r="CI331" i="1"/>
  <c r="CI464" i="1"/>
  <c r="CI480" i="1"/>
  <c r="CI496" i="1"/>
  <c r="CI512" i="1"/>
  <c r="CI528" i="1"/>
  <c r="CI383" i="1"/>
  <c r="CI501" i="1"/>
  <c r="CI217" i="1"/>
  <c r="CI453" i="1"/>
  <c r="CI517" i="1"/>
  <c r="CI469" i="1"/>
  <c r="CI533" i="1"/>
  <c r="CI545" i="1"/>
  <c r="CI485" i="1"/>
  <c r="BW17" i="1"/>
  <c r="BW18" i="1"/>
  <c r="BW21" i="1"/>
  <c r="BW19" i="1"/>
  <c r="BW20" i="1"/>
  <c r="BW24" i="1"/>
  <c r="BW22" i="1"/>
  <c r="BW27" i="1"/>
  <c r="BW25" i="1"/>
  <c r="BW28" i="1"/>
  <c r="BW26" i="1"/>
  <c r="BW32" i="1"/>
  <c r="BW29" i="1"/>
  <c r="BW30" i="1"/>
  <c r="BW33" i="1"/>
  <c r="BW34" i="1"/>
  <c r="BW35" i="1"/>
  <c r="BW36" i="1"/>
  <c r="BW42" i="1"/>
  <c r="BW23" i="1"/>
  <c r="BW31" i="1"/>
  <c r="BW37" i="1"/>
  <c r="BW38" i="1"/>
  <c r="BW43" i="1"/>
  <c r="BW47" i="1"/>
  <c r="BW40" i="1"/>
  <c r="BW44" i="1"/>
  <c r="BW48" i="1"/>
  <c r="BW49" i="1"/>
  <c r="BW50" i="1"/>
  <c r="BW53" i="1"/>
  <c r="BW57" i="1"/>
  <c r="BW39" i="1"/>
  <c r="BW54" i="1"/>
  <c r="BW58" i="1"/>
  <c r="BW41" i="1"/>
  <c r="BW45" i="1"/>
  <c r="BW51" i="1"/>
  <c r="BW55" i="1"/>
  <c r="BW46" i="1"/>
  <c r="BW56" i="1"/>
  <c r="BW59" i="1"/>
  <c r="BW64" i="1"/>
  <c r="BW68" i="1"/>
  <c r="BW61" i="1"/>
  <c r="BW65" i="1"/>
  <c r="BW69" i="1"/>
  <c r="BW62" i="1"/>
  <c r="BW66" i="1"/>
  <c r="BW70" i="1"/>
  <c r="BW60" i="1"/>
  <c r="BW67" i="1"/>
  <c r="BW73" i="1"/>
  <c r="BW77" i="1"/>
  <c r="BW81" i="1"/>
  <c r="BW85" i="1"/>
  <c r="BW89" i="1"/>
  <c r="BW74" i="1"/>
  <c r="BW78" i="1"/>
  <c r="BW82" i="1"/>
  <c r="BW71" i="1"/>
  <c r="BW75" i="1"/>
  <c r="BW79" i="1"/>
  <c r="BW83" i="1"/>
  <c r="BW87" i="1"/>
  <c r="BW52" i="1"/>
  <c r="BW63" i="1"/>
  <c r="BW84" i="1"/>
  <c r="BW91" i="1"/>
  <c r="BW95" i="1"/>
  <c r="BW99" i="1"/>
  <c r="BW103" i="1"/>
  <c r="BW107" i="1"/>
  <c r="BW111" i="1"/>
  <c r="BW72" i="1"/>
  <c r="BW92" i="1"/>
  <c r="BW96" i="1"/>
  <c r="BW100" i="1"/>
  <c r="BW104" i="1"/>
  <c r="BW108" i="1"/>
  <c r="BW112" i="1"/>
  <c r="BW76" i="1"/>
  <c r="BW86" i="1"/>
  <c r="BW93" i="1"/>
  <c r="BW97" i="1"/>
  <c r="BW101" i="1"/>
  <c r="BW105" i="1"/>
  <c r="BW109" i="1"/>
  <c r="BW102" i="1"/>
  <c r="BW113" i="1"/>
  <c r="BW117" i="1"/>
  <c r="BW121" i="1"/>
  <c r="BW125" i="1"/>
  <c r="BW129" i="1"/>
  <c r="BW133" i="1"/>
  <c r="BW80" i="1"/>
  <c r="BW88" i="1"/>
  <c r="BW90" i="1"/>
  <c r="BW106" i="1"/>
  <c r="BW114" i="1"/>
  <c r="BW118" i="1"/>
  <c r="BW122" i="1"/>
  <c r="BW126" i="1"/>
  <c r="BW130" i="1"/>
  <c r="BW94" i="1"/>
  <c r="BW110" i="1"/>
  <c r="BW115" i="1"/>
  <c r="BW119" i="1"/>
  <c r="BW123" i="1"/>
  <c r="BW127" i="1"/>
  <c r="BW131" i="1"/>
  <c r="BW135" i="1"/>
  <c r="BW98" i="1"/>
  <c r="BW120" i="1"/>
  <c r="BW139" i="1"/>
  <c r="BW143" i="1"/>
  <c r="BW147" i="1"/>
  <c r="BW151" i="1"/>
  <c r="BW155" i="1"/>
  <c r="BW124" i="1"/>
  <c r="BW136" i="1"/>
  <c r="BW140" i="1"/>
  <c r="BW144" i="1"/>
  <c r="BW148" i="1"/>
  <c r="BW152" i="1"/>
  <c r="BW128" i="1"/>
  <c r="BW132" i="1"/>
  <c r="BW137" i="1"/>
  <c r="BW141" i="1"/>
  <c r="BW145" i="1"/>
  <c r="BW149" i="1"/>
  <c r="BW153" i="1"/>
  <c r="BW150" i="1"/>
  <c r="BW156" i="1"/>
  <c r="BW160" i="1"/>
  <c r="BW164" i="1"/>
  <c r="BW168" i="1"/>
  <c r="BW172" i="1"/>
  <c r="BW176" i="1"/>
  <c r="BW180" i="1"/>
  <c r="BW184" i="1"/>
  <c r="BW188" i="1"/>
  <c r="BW192" i="1"/>
  <c r="BW196" i="1"/>
  <c r="BW200" i="1"/>
  <c r="BW204" i="1"/>
  <c r="BW116" i="1"/>
  <c r="BW138" i="1"/>
  <c r="BW154" i="1"/>
  <c r="BW157" i="1"/>
  <c r="BW161" i="1"/>
  <c r="BW165" i="1"/>
  <c r="BW169" i="1"/>
  <c r="BW173" i="1"/>
  <c r="BW177" i="1"/>
  <c r="BW181" i="1"/>
  <c r="BW185" i="1"/>
  <c r="BW189" i="1"/>
  <c r="BW193" i="1"/>
  <c r="BW197" i="1"/>
  <c r="BW201" i="1"/>
  <c r="BW205" i="1"/>
  <c r="BW134" i="1"/>
  <c r="BW142" i="1"/>
  <c r="BW158" i="1"/>
  <c r="BW162" i="1"/>
  <c r="BW166" i="1"/>
  <c r="BW170" i="1"/>
  <c r="BW174" i="1"/>
  <c r="BW178" i="1"/>
  <c r="BW182" i="1"/>
  <c r="BW186" i="1"/>
  <c r="BW190" i="1"/>
  <c r="BW194" i="1"/>
  <c r="BW198" i="1"/>
  <c r="BW202" i="1"/>
  <c r="BW206" i="1"/>
  <c r="BW159" i="1"/>
  <c r="BW175" i="1"/>
  <c r="BW191" i="1"/>
  <c r="BW210" i="1"/>
  <c r="BW214" i="1"/>
  <c r="BW218" i="1"/>
  <c r="BW222" i="1"/>
  <c r="BW226" i="1"/>
  <c r="BW230" i="1"/>
  <c r="BW234" i="1"/>
  <c r="BW238" i="1"/>
  <c r="BW146" i="1"/>
  <c r="BW163" i="1"/>
  <c r="BW179" i="1"/>
  <c r="BW195" i="1"/>
  <c r="BW207" i="1"/>
  <c r="BW211" i="1"/>
  <c r="BW215" i="1"/>
  <c r="BW219" i="1"/>
  <c r="BW223" i="1"/>
  <c r="BW227" i="1"/>
  <c r="BW231" i="1"/>
  <c r="BW235" i="1"/>
  <c r="BW239" i="1"/>
  <c r="BW243" i="1"/>
  <c r="BW247" i="1"/>
  <c r="BW251" i="1"/>
  <c r="BW167" i="1"/>
  <c r="BW187" i="1"/>
  <c r="BW199" i="1"/>
  <c r="BW212" i="1"/>
  <c r="BW220" i="1"/>
  <c r="BW228" i="1"/>
  <c r="BW236" i="1"/>
  <c r="BW242" i="1"/>
  <c r="BW248" i="1"/>
  <c r="BW249" i="1"/>
  <c r="BW252" i="1"/>
  <c r="BW256" i="1"/>
  <c r="BW260" i="1"/>
  <c r="BW264" i="1"/>
  <c r="BW268" i="1"/>
  <c r="BW272" i="1"/>
  <c r="BW276" i="1"/>
  <c r="BW213" i="1"/>
  <c r="BW221" i="1"/>
  <c r="BW229" i="1"/>
  <c r="BW237" i="1"/>
  <c r="BW244" i="1"/>
  <c r="BW245" i="1"/>
  <c r="BW253" i="1"/>
  <c r="BW257" i="1"/>
  <c r="BW261" i="1"/>
  <c r="BW265" i="1"/>
  <c r="BW269" i="1"/>
  <c r="BW273" i="1"/>
  <c r="BW277" i="1"/>
  <c r="BW281" i="1"/>
  <c r="BW171" i="1"/>
  <c r="BW208" i="1"/>
  <c r="BW224" i="1"/>
  <c r="BW240" i="1"/>
  <c r="BW241" i="1"/>
  <c r="BW259" i="1"/>
  <c r="BW267" i="1"/>
  <c r="BW275" i="1"/>
  <c r="BW282" i="1"/>
  <c r="BW283" i="1"/>
  <c r="BW285" i="1"/>
  <c r="BW289" i="1"/>
  <c r="BW293" i="1"/>
  <c r="BW297" i="1"/>
  <c r="BW301" i="1"/>
  <c r="BW305" i="1"/>
  <c r="BW309" i="1"/>
  <c r="BW313" i="1"/>
  <c r="BW317" i="1"/>
  <c r="BW321" i="1"/>
  <c r="BW325" i="1"/>
  <c r="BW329" i="1"/>
  <c r="BW333" i="1"/>
  <c r="BW337" i="1"/>
  <c r="BW341" i="1"/>
  <c r="BW345" i="1"/>
  <c r="BW349" i="1"/>
  <c r="BW353" i="1"/>
  <c r="BW357" i="1"/>
  <c r="BW361" i="1"/>
  <c r="BW209" i="1"/>
  <c r="BW225" i="1"/>
  <c r="BW254" i="1"/>
  <c r="BW262" i="1"/>
  <c r="BW270" i="1"/>
  <c r="BW278" i="1"/>
  <c r="BW286" i="1"/>
  <c r="BW290" i="1"/>
  <c r="BW294" i="1"/>
  <c r="BW298" i="1"/>
  <c r="BW302" i="1"/>
  <c r="BW306" i="1"/>
  <c r="BW310" i="1"/>
  <c r="BW314" i="1"/>
  <c r="BW318" i="1"/>
  <c r="BW322" i="1"/>
  <c r="BW326" i="1"/>
  <c r="BW330" i="1"/>
  <c r="BW334" i="1"/>
  <c r="BW338" i="1"/>
  <c r="BW342" i="1"/>
  <c r="BW346" i="1"/>
  <c r="BW350" i="1"/>
  <c r="BW354" i="1"/>
  <c r="BW358" i="1"/>
  <c r="BW362" i="1"/>
  <c r="BW366" i="1"/>
  <c r="BW370" i="1"/>
  <c r="BW183" i="1"/>
  <c r="BW203" i="1"/>
  <c r="BW216" i="1"/>
  <c r="BW291" i="1"/>
  <c r="BW299" i="1"/>
  <c r="BW307" i="1"/>
  <c r="BW315" i="1"/>
  <c r="BW323" i="1"/>
  <c r="BW331" i="1"/>
  <c r="BW339" i="1"/>
  <c r="BW347" i="1"/>
  <c r="BW355" i="1"/>
  <c r="BW369" i="1"/>
  <c r="BW372" i="1"/>
  <c r="BW376" i="1"/>
  <c r="BW380" i="1"/>
  <c r="BW384" i="1"/>
  <c r="BW388" i="1"/>
  <c r="BW392" i="1"/>
  <c r="BW396" i="1"/>
  <c r="BW400" i="1"/>
  <c r="BW404" i="1"/>
  <c r="BW408" i="1"/>
  <c r="BW412" i="1"/>
  <c r="BW416" i="1"/>
  <c r="BW420" i="1"/>
  <c r="BW424" i="1"/>
  <c r="BW428" i="1"/>
  <c r="BW217" i="1"/>
  <c r="BW250" i="1"/>
  <c r="BW263" i="1"/>
  <c r="BW266" i="1"/>
  <c r="BW279" i="1"/>
  <c r="BW292" i="1"/>
  <c r="BW300" i="1"/>
  <c r="BW308" i="1"/>
  <c r="BW316" i="1"/>
  <c r="BW324" i="1"/>
  <c r="BW332" i="1"/>
  <c r="BW340" i="1"/>
  <c r="BW348" i="1"/>
  <c r="BW356" i="1"/>
  <c r="BW365" i="1"/>
  <c r="BW371" i="1"/>
  <c r="BW373" i="1"/>
  <c r="BW377" i="1"/>
  <c r="BW381" i="1"/>
  <c r="BW385" i="1"/>
  <c r="BW389" i="1"/>
  <c r="BW393" i="1"/>
  <c r="BW397" i="1"/>
  <c r="BW401" i="1"/>
  <c r="BW405" i="1"/>
  <c r="BW409" i="1"/>
  <c r="BW413" i="1"/>
  <c r="BW417" i="1"/>
  <c r="BW421" i="1"/>
  <c r="BW425" i="1"/>
  <c r="BW429" i="1"/>
  <c r="BW433" i="1"/>
  <c r="BW437" i="1"/>
  <c r="BW441" i="1"/>
  <c r="BW445" i="1"/>
  <c r="BW449" i="1"/>
  <c r="BW233" i="1"/>
  <c r="BW271" i="1"/>
  <c r="BW274" i="1"/>
  <c r="BW295" i="1"/>
  <c r="BW311" i="1"/>
  <c r="BW327" i="1"/>
  <c r="BW343" i="1"/>
  <c r="BW359" i="1"/>
  <c r="BW363" i="1"/>
  <c r="BW364" i="1"/>
  <c r="BW378" i="1"/>
  <c r="BW386" i="1"/>
  <c r="BW394" i="1"/>
  <c r="BW402" i="1"/>
  <c r="BW410" i="1"/>
  <c r="BW418" i="1"/>
  <c r="BW426" i="1"/>
  <c r="BW430" i="1"/>
  <c r="BW431" i="1"/>
  <c r="BW440" i="1"/>
  <c r="BW446" i="1"/>
  <c r="BW447" i="1"/>
  <c r="BW454" i="1"/>
  <c r="BW458" i="1"/>
  <c r="BW462" i="1"/>
  <c r="BW466" i="1"/>
  <c r="BW470" i="1"/>
  <c r="BW474" i="1"/>
  <c r="BW478" i="1"/>
  <c r="BW482" i="1"/>
  <c r="BW486" i="1"/>
  <c r="BW490" i="1"/>
  <c r="BW494" i="1"/>
  <c r="BW498" i="1"/>
  <c r="BW502" i="1"/>
  <c r="BW506" i="1"/>
  <c r="BW510" i="1"/>
  <c r="BW514" i="1"/>
  <c r="BW518" i="1"/>
  <c r="BW522" i="1"/>
  <c r="BW526" i="1"/>
  <c r="BW530" i="1"/>
  <c r="BW534" i="1"/>
  <c r="BW538" i="1"/>
  <c r="BW542" i="1"/>
  <c r="BW232" i="1"/>
  <c r="BW284" i="1"/>
  <c r="BW296" i="1"/>
  <c r="BW312" i="1"/>
  <c r="BW328" i="1"/>
  <c r="BW344" i="1"/>
  <c r="BW360" i="1"/>
  <c r="BW367" i="1"/>
  <c r="BW368" i="1"/>
  <c r="BW379" i="1"/>
  <c r="BW387" i="1"/>
  <c r="BW395" i="1"/>
  <c r="BW403" i="1"/>
  <c r="BW411" i="1"/>
  <c r="BW419" i="1"/>
  <c r="BW427" i="1"/>
  <c r="BW436" i="1"/>
  <c r="BW442" i="1"/>
  <c r="BW443" i="1"/>
  <c r="BW452" i="1"/>
  <c r="BW455" i="1"/>
  <c r="BW459" i="1"/>
  <c r="BW463" i="1"/>
  <c r="BW467" i="1"/>
  <c r="BW471" i="1"/>
  <c r="BW475" i="1"/>
  <c r="BW479" i="1"/>
  <c r="BW483" i="1"/>
  <c r="BW487" i="1"/>
  <c r="BW491" i="1"/>
  <c r="BW495" i="1"/>
  <c r="BW499" i="1"/>
  <c r="BW503" i="1"/>
  <c r="BW507" i="1"/>
  <c r="BW511" i="1"/>
  <c r="BW515" i="1"/>
  <c r="BW519" i="1"/>
  <c r="BW523" i="1"/>
  <c r="BW527" i="1"/>
  <c r="BW531" i="1"/>
  <c r="BW535" i="1"/>
  <c r="BW539" i="1"/>
  <c r="BW543" i="1"/>
  <c r="BW255" i="1"/>
  <c r="BW280" i="1"/>
  <c r="BW288" i="1"/>
  <c r="BW320" i="1"/>
  <c r="BW352" i="1"/>
  <c r="BW374" i="1"/>
  <c r="BW390" i="1"/>
  <c r="BW406" i="1"/>
  <c r="BW422" i="1"/>
  <c r="BW456" i="1"/>
  <c r="BW464" i="1"/>
  <c r="BW472" i="1"/>
  <c r="BW480" i="1"/>
  <c r="BW488" i="1"/>
  <c r="BW496" i="1"/>
  <c r="BW504" i="1"/>
  <c r="BW512" i="1"/>
  <c r="BW520" i="1"/>
  <c r="BW528" i="1"/>
  <c r="BW536" i="1"/>
  <c r="BW258" i="1"/>
  <c r="BW303" i="1"/>
  <c r="BW335" i="1"/>
  <c r="BW375" i="1"/>
  <c r="BW391" i="1"/>
  <c r="BW407" i="1"/>
  <c r="BW423" i="1"/>
  <c r="BW434" i="1"/>
  <c r="BW435" i="1"/>
  <c r="BW444" i="1"/>
  <c r="BW448" i="1"/>
  <c r="BW457" i="1"/>
  <c r="BW465" i="1"/>
  <c r="BW473" i="1"/>
  <c r="BW481" i="1"/>
  <c r="BW489" i="1"/>
  <c r="BW497" i="1"/>
  <c r="BW505" i="1"/>
  <c r="BW513" i="1"/>
  <c r="BW521" i="1"/>
  <c r="BW529" i="1"/>
  <c r="BW537" i="1"/>
  <c r="BW246" i="1"/>
  <c r="BW304" i="1"/>
  <c r="BW336" i="1"/>
  <c r="BW382" i="1"/>
  <c r="BW398" i="1"/>
  <c r="BW414" i="1"/>
  <c r="BW438" i="1"/>
  <c r="BW439" i="1"/>
  <c r="BW351" i="1"/>
  <c r="BW460" i="1"/>
  <c r="BW476" i="1"/>
  <c r="BW492" i="1"/>
  <c r="BW508" i="1"/>
  <c r="BW524" i="1"/>
  <c r="BW540" i="1"/>
  <c r="BW383" i="1"/>
  <c r="BW432" i="1"/>
  <c r="BW451" i="1"/>
  <c r="BW461" i="1"/>
  <c r="BW477" i="1"/>
  <c r="BW493" i="1"/>
  <c r="BW509" i="1"/>
  <c r="BW525" i="1"/>
  <c r="BW541" i="1"/>
  <c r="BW287" i="1"/>
  <c r="BW399" i="1"/>
  <c r="BW468" i="1"/>
  <c r="BW484" i="1"/>
  <c r="BW500" i="1"/>
  <c r="BW516" i="1"/>
  <c r="BW532" i="1"/>
  <c r="BW544" i="1"/>
  <c r="BW469" i="1"/>
  <c r="BW533" i="1"/>
  <c r="BW319" i="1"/>
  <c r="BW485" i="1"/>
  <c r="BW545" i="1"/>
  <c r="BW415" i="1"/>
  <c r="BW450" i="1"/>
  <c r="BW501" i="1"/>
  <c r="BW453" i="1"/>
  <c r="BW517" i="1"/>
  <c r="AM19" i="1"/>
  <c r="AM17" i="1"/>
  <c r="AM18" i="1"/>
  <c r="AM21" i="1"/>
  <c r="AM20" i="1"/>
  <c r="AM24" i="1"/>
  <c r="AM27" i="1"/>
  <c r="AM22" i="1"/>
  <c r="AM28" i="1"/>
  <c r="AM31" i="1"/>
  <c r="AM32" i="1"/>
  <c r="AM23" i="1"/>
  <c r="AM25" i="1"/>
  <c r="AM26" i="1"/>
  <c r="AM29" i="1"/>
  <c r="AM33" i="1"/>
  <c r="AM35" i="1"/>
  <c r="AM34" i="1"/>
  <c r="AM36" i="1"/>
  <c r="AM30" i="1"/>
  <c r="AM39" i="1"/>
  <c r="AM42" i="1"/>
  <c r="AM37" i="1"/>
  <c r="AM43" i="1"/>
  <c r="AM47" i="1"/>
  <c r="AM51" i="1"/>
  <c r="AM40" i="1"/>
  <c r="AM44" i="1"/>
  <c r="AM48" i="1"/>
  <c r="AM38" i="1"/>
  <c r="AM53" i="1"/>
  <c r="AM57" i="1"/>
  <c r="AM45" i="1"/>
  <c r="AM50" i="1"/>
  <c r="AM54" i="1"/>
  <c r="AM58" i="1"/>
  <c r="AM41" i="1"/>
  <c r="AM46" i="1"/>
  <c r="AM55" i="1"/>
  <c r="AM56" i="1"/>
  <c r="AM64" i="1"/>
  <c r="AM68" i="1"/>
  <c r="AM49" i="1"/>
  <c r="AM60" i="1"/>
  <c r="AM61" i="1"/>
  <c r="AM65" i="1"/>
  <c r="AM69" i="1"/>
  <c r="AM62" i="1"/>
  <c r="AM66" i="1"/>
  <c r="AM70" i="1"/>
  <c r="AM67" i="1"/>
  <c r="AM73" i="1"/>
  <c r="AM77" i="1"/>
  <c r="AM81" i="1"/>
  <c r="AM85" i="1"/>
  <c r="AM89" i="1"/>
  <c r="AM52" i="1"/>
  <c r="AM59" i="1"/>
  <c r="AM74" i="1"/>
  <c r="AM78" i="1"/>
  <c r="AM82" i="1"/>
  <c r="AM71" i="1"/>
  <c r="AM75" i="1"/>
  <c r="AM79" i="1"/>
  <c r="AM83" i="1"/>
  <c r="AM87" i="1"/>
  <c r="AM63" i="1"/>
  <c r="AM84" i="1"/>
  <c r="AM86" i="1"/>
  <c r="AM91" i="1"/>
  <c r="AM95" i="1"/>
  <c r="AM99" i="1"/>
  <c r="AM103" i="1"/>
  <c r="AM107" i="1"/>
  <c r="AM111" i="1"/>
  <c r="AM72" i="1"/>
  <c r="AM88" i="1"/>
  <c r="AM90" i="1"/>
  <c r="AM92" i="1"/>
  <c r="AM96" i="1"/>
  <c r="AM100" i="1"/>
  <c r="AM104" i="1"/>
  <c r="AM108" i="1"/>
  <c r="AM112" i="1"/>
  <c r="AM76" i="1"/>
  <c r="AM93" i="1"/>
  <c r="AM97" i="1"/>
  <c r="AM101" i="1"/>
  <c r="AM105" i="1"/>
  <c r="AM109" i="1"/>
  <c r="AM113" i="1"/>
  <c r="AM102" i="1"/>
  <c r="AM117" i="1"/>
  <c r="AM121" i="1"/>
  <c r="AM125" i="1"/>
  <c r="AM129" i="1"/>
  <c r="AM133" i="1"/>
  <c r="AM106" i="1"/>
  <c r="AM114" i="1"/>
  <c r="AM118" i="1"/>
  <c r="AM122" i="1"/>
  <c r="AM126" i="1"/>
  <c r="AM130" i="1"/>
  <c r="AM94" i="1"/>
  <c r="AM110" i="1"/>
  <c r="AM115" i="1"/>
  <c r="AM119" i="1"/>
  <c r="AM123" i="1"/>
  <c r="AM127" i="1"/>
  <c r="AM131" i="1"/>
  <c r="AM135" i="1"/>
  <c r="AM120" i="1"/>
  <c r="AM132" i="1"/>
  <c r="AM139" i="1"/>
  <c r="AM143" i="1"/>
  <c r="AM147" i="1"/>
  <c r="AM151" i="1"/>
  <c r="AM155" i="1"/>
  <c r="AM124" i="1"/>
  <c r="AM134" i="1"/>
  <c r="AM136" i="1"/>
  <c r="AM140" i="1"/>
  <c r="AM144" i="1"/>
  <c r="AM148" i="1"/>
  <c r="AM152" i="1"/>
  <c r="AM98" i="1"/>
  <c r="AM128" i="1"/>
  <c r="AM137" i="1"/>
  <c r="AM141" i="1"/>
  <c r="AM145" i="1"/>
  <c r="AM149" i="1"/>
  <c r="AM153" i="1"/>
  <c r="AM80" i="1"/>
  <c r="AM150" i="1"/>
  <c r="AM156" i="1"/>
  <c r="AM160" i="1"/>
  <c r="AM164" i="1"/>
  <c r="AM168" i="1"/>
  <c r="AM172" i="1"/>
  <c r="AM176" i="1"/>
  <c r="AM180" i="1"/>
  <c r="AM184" i="1"/>
  <c r="AM188" i="1"/>
  <c r="AM192" i="1"/>
  <c r="AM196" i="1"/>
  <c r="AM200" i="1"/>
  <c r="AM204" i="1"/>
  <c r="AM138" i="1"/>
  <c r="AM154" i="1"/>
  <c r="AM157" i="1"/>
  <c r="AM161" i="1"/>
  <c r="AM165" i="1"/>
  <c r="AM169" i="1"/>
  <c r="AM173" i="1"/>
  <c r="AM177" i="1"/>
  <c r="AM181" i="1"/>
  <c r="AM185" i="1"/>
  <c r="AM189" i="1"/>
  <c r="AM193" i="1"/>
  <c r="AM197" i="1"/>
  <c r="AM201" i="1"/>
  <c r="AM205" i="1"/>
  <c r="AM142" i="1"/>
  <c r="AM158" i="1"/>
  <c r="AM162" i="1"/>
  <c r="AM166" i="1"/>
  <c r="AM170" i="1"/>
  <c r="AM174" i="1"/>
  <c r="AM178" i="1"/>
  <c r="AM182" i="1"/>
  <c r="AM186" i="1"/>
  <c r="AM190" i="1"/>
  <c r="AM194" i="1"/>
  <c r="AM198" i="1"/>
  <c r="AM202" i="1"/>
  <c r="AM206" i="1"/>
  <c r="AM159" i="1"/>
  <c r="AM175" i="1"/>
  <c r="AM191" i="1"/>
  <c r="AM207" i="1"/>
  <c r="AM210" i="1"/>
  <c r="AM214" i="1"/>
  <c r="AM218" i="1"/>
  <c r="AM222" i="1"/>
  <c r="AM226" i="1"/>
  <c r="AM230" i="1"/>
  <c r="AM234" i="1"/>
  <c r="AM238" i="1"/>
  <c r="AM116" i="1"/>
  <c r="AM163" i="1"/>
  <c r="AM179" i="1"/>
  <c r="AM195" i="1"/>
  <c r="AM208" i="1"/>
  <c r="AM211" i="1"/>
  <c r="AM215" i="1"/>
  <c r="AM219" i="1"/>
  <c r="AM223" i="1"/>
  <c r="AM227" i="1"/>
  <c r="AM231" i="1"/>
  <c r="AM235" i="1"/>
  <c r="AM239" i="1"/>
  <c r="AM243" i="1"/>
  <c r="AM247" i="1"/>
  <c r="AM251" i="1"/>
  <c r="AM146" i="1"/>
  <c r="AM171" i="1"/>
  <c r="AM203" i="1"/>
  <c r="AM213" i="1"/>
  <c r="AM221" i="1"/>
  <c r="AM229" i="1"/>
  <c r="AM237" i="1"/>
  <c r="AM241" i="1"/>
  <c r="AM246" i="1"/>
  <c r="AM252" i="1"/>
  <c r="AM256" i="1"/>
  <c r="AM260" i="1"/>
  <c r="AM264" i="1"/>
  <c r="AM268" i="1"/>
  <c r="AM272" i="1"/>
  <c r="AM276" i="1"/>
  <c r="AM183" i="1"/>
  <c r="AM216" i="1"/>
  <c r="AM224" i="1"/>
  <c r="AM232" i="1"/>
  <c r="AM242" i="1"/>
  <c r="AM248" i="1"/>
  <c r="AM253" i="1"/>
  <c r="AM257" i="1"/>
  <c r="AM261" i="1"/>
  <c r="AM265" i="1"/>
  <c r="AM269" i="1"/>
  <c r="AM273" i="1"/>
  <c r="AM277" i="1"/>
  <c r="AM281" i="1"/>
  <c r="AM187" i="1"/>
  <c r="AM220" i="1"/>
  <c r="AM236" i="1"/>
  <c r="AM254" i="1"/>
  <c r="AM262" i="1"/>
  <c r="AM270" i="1"/>
  <c r="AM278" i="1"/>
  <c r="AM280" i="1"/>
  <c r="AM285" i="1"/>
  <c r="AM289" i="1"/>
  <c r="AM293" i="1"/>
  <c r="AM297" i="1"/>
  <c r="AM301" i="1"/>
  <c r="AM305" i="1"/>
  <c r="AM309" i="1"/>
  <c r="AM313" i="1"/>
  <c r="AM317" i="1"/>
  <c r="AM321" i="1"/>
  <c r="AM325" i="1"/>
  <c r="AM329" i="1"/>
  <c r="AM333" i="1"/>
  <c r="AM337" i="1"/>
  <c r="AM341" i="1"/>
  <c r="AM345" i="1"/>
  <c r="AM349" i="1"/>
  <c r="AM353" i="1"/>
  <c r="AM357" i="1"/>
  <c r="AM361" i="1"/>
  <c r="AM167" i="1"/>
  <c r="AM209" i="1"/>
  <c r="AM225" i="1"/>
  <c r="AM240" i="1"/>
  <c r="AM245" i="1"/>
  <c r="AM250" i="1"/>
  <c r="AM255" i="1"/>
  <c r="AM263" i="1"/>
  <c r="AM271" i="1"/>
  <c r="AM279" i="1"/>
  <c r="AM282" i="1"/>
  <c r="AM286" i="1"/>
  <c r="AM290" i="1"/>
  <c r="AM294" i="1"/>
  <c r="AM298" i="1"/>
  <c r="AM302" i="1"/>
  <c r="AM306" i="1"/>
  <c r="AM310" i="1"/>
  <c r="AM314" i="1"/>
  <c r="AM318" i="1"/>
  <c r="AM322" i="1"/>
  <c r="AM326" i="1"/>
  <c r="AM330" i="1"/>
  <c r="AM334" i="1"/>
  <c r="AM338" i="1"/>
  <c r="AM342" i="1"/>
  <c r="AM346" i="1"/>
  <c r="AM350" i="1"/>
  <c r="AM354" i="1"/>
  <c r="AM358" i="1"/>
  <c r="AM362" i="1"/>
  <c r="AM366" i="1"/>
  <c r="AM370" i="1"/>
  <c r="AM212" i="1"/>
  <c r="AM259" i="1"/>
  <c r="AM275" i="1"/>
  <c r="AM284" i="1"/>
  <c r="AM292" i="1"/>
  <c r="AM300" i="1"/>
  <c r="AM308" i="1"/>
  <c r="AM316" i="1"/>
  <c r="AM324" i="1"/>
  <c r="AM332" i="1"/>
  <c r="AM340" i="1"/>
  <c r="AM348" i="1"/>
  <c r="AM356" i="1"/>
  <c r="AM363" i="1"/>
  <c r="AM368" i="1"/>
  <c r="AM372" i="1"/>
  <c r="AM376" i="1"/>
  <c r="AM380" i="1"/>
  <c r="AM384" i="1"/>
  <c r="AM388" i="1"/>
  <c r="AM392" i="1"/>
  <c r="AM396" i="1"/>
  <c r="AM400" i="1"/>
  <c r="AM404" i="1"/>
  <c r="AM408" i="1"/>
  <c r="AM412" i="1"/>
  <c r="AM416" i="1"/>
  <c r="AM420" i="1"/>
  <c r="AM424" i="1"/>
  <c r="AM428" i="1"/>
  <c r="AM199" i="1"/>
  <c r="AM217" i="1"/>
  <c r="AM266" i="1"/>
  <c r="AM283" i="1"/>
  <c r="AM287" i="1"/>
  <c r="AM295" i="1"/>
  <c r="AM303" i="1"/>
  <c r="AM311" i="1"/>
  <c r="AM319" i="1"/>
  <c r="AM327" i="1"/>
  <c r="AM335" i="1"/>
  <c r="AM343" i="1"/>
  <c r="AM351" i="1"/>
  <c r="AM359" i="1"/>
  <c r="AM364" i="1"/>
  <c r="AM369" i="1"/>
  <c r="AM373" i="1"/>
  <c r="AM377" i="1"/>
  <c r="AM381" i="1"/>
  <c r="AM385" i="1"/>
  <c r="AM389" i="1"/>
  <c r="AM393" i="1"/>
  <c r="AM397" i="1"/>
  <c r="AM401" i="1"/>
  <c r="AM405" i="1"/>
  <c r="AM409" i="1"/>
  <c r="AM413" i="1"/>
  <c r="AM417" i="1"/>
  <c r="AM421" i="1"/>
  <c r="AM425" i="1"/>
  <c r="AM429" i="1"/>
  <c r="AM433" i="1"/>
  <c r="AM437" i="1"/>
  <c r="AM441" i="1"/>
  <c r="AM445" i="1"/>
  <c r="AM449" i="1"/>
  <c r="AM453" i="1"/>
  <c r="AM249" i="1"/>
  <c r="AM258" i="1"/>
  <c r="AM291" i="1"/>
  <c r="AM307" i="1"/>
  <c r="AM323" i="1"/>
  <c r="AM339" i="1"/>
  <c r="AM355" i="1"/>
  <c r="AM379" i="1"/>
  <c r="AM387" i="1"/>
  <c r="AM395" i="1"/>
  <c r="AM403" i="1"/>
  <c r="AM411" i="1"/>
  <c r="AM419" i="1"/>
  <c r="AM427" i="1"/>
  <c r="AM434" i="1"/>
  <c r="AM439" i="1"/>
  <c r="AM444" i="1"/>
  <c r="AM450" i="1"/>
  <c r="AM454" i="1"/>
  <c r="AM458" i="1"/>
  <c r="AM462" i="1"/>
  <c r="AM466" i="1"/>
  <c r="AM470" i="1"/>
  <c r="AM474" i="1"/>
  <c r="AM478" i="1"/>
  <c r="AM482" i="1"/>
  <c r="AM486" i="1"/>
  <c r="AM490" i="1"/>
  <c r="AM494" i="1"/>
  <c r="AM498" i="1"/>
  <c r="AM502" i="1"/>
  <c r="AM506" i="1"/>
  <c r="AM510" i="1"/>
  <c r="AM514" i="1"/>
  <c r="AM518" i="1"/>
  <c r="AM522" i="1"/>
  <c r="AM526" i="1"/>
  <c r="AM530" i="1"/>
  <c r="AM534" i="1"/>
  <c r="AM538" i="1"/>
  <c r="AM542" i="1"/>
  <c r="AM244" i="1"/>
  <c r="AM267" i="1"/>
  <c r="AM296" i="1"/>
  <c r="AM312" i="1"/>
  <c r="AM328" i="1"/>
  <c r="AM344" i="1"/>
  <c r="AM360" i="1"/>
  <c r="AM365" i="1"/>
  <c r="AM374" i="1"/>
  <c r="AM382" i="1"/>
  <c r="AM390" i="1"/>
  <c r="AM398" i="1"/>
  <c r="AM406" i="1"/>
  <c r="AM414" i="1"/>
  <c r="AM422" i="1"/>
  <c r="AM430" i="1"/>
  <c r="AM435" i="1"/>
  <c r="AM440" i="1"/>
  <c r="AM446" i="1"/>
  <c r="AM451" i="1"/>
  <c r="AM455" i="1"/>
  <c r="AM459" i="1"/>
  <c r="AM463" i="1"/>
  <c r="AM467" i="1"/>
  <c r="AM471" i="1"/>
  <c r="AM475" i="1"/>
  <c r="AM479" i="1"/>
  <c r="AM483" i="1"/>
  <c r="AM487" i="1"/>
  <c r="AM491" i="1"/>
  <c r="AM495" i="1"/>
  <c r="AM499" i="1"/>
  <c r="AM503" i="1"/>
  <c r="AM507" i="1"/>
  <c r="AM511" i="1"/>
  <c r="AM515" i="1"/>
  <c r="AM519" i="1"/>
  <c r="AM523" i="1"/>
  <c r="AM527" i="1"/>
  <c r="AM531" i="1"/>
  <c r="AM535" i="1"/>
  <c r="AM539" i="1"/>
  <c r="AM543" i="1"/>
  <c r="AM228" i="1"/>
  <c r="AM288" i="1"/>
  <c r="AM320" i="1"/>
  <c r="AM352" i="1"/>
  <c r="AM371" i="1"/>
  <c r="AM386" i="1"/>
  <c r="AM402" i="1"/>
  <c r="AM418" i="1"/>
  <c r="AM442" i="1"/>
  <c r="AM447" i="1"/>
  <c r="AM452" i="1"/>
  <c r="AM457" i="1"/>
  <c r="AM465" i="1"/>
  <c r="AM473" i="1"/>
  <c r="AM481" i="1"/>
  <c r="AM489" i="1"/>
  <c r="AM497" i="1"/>
  <c r="AM505" i="1"/>
  <c r="AM513" i="1"/>
  <c r="AM521" i="1"/>
  <c r="AM529" i="1"/>
  <c r="AM537" i="1"/>
  <c r="AM233" i="1"/>
  <c r="AM274" i="1"/>
  <c r="AM299" i="1"/>
  <c r="AM331" i="1"/>
  <c r="AM367" i="1"/>
  <c r="AM375" i="1"/>
  <c r="AM391" i="1"/>
  <c r="AM407" i="1"/>
  <c r="AM423" i="1"/>
  <c r="AM432" i="1"/>
  <c r="AM460" i="1"/>
  <c r="AM468" i="1"/>
  <c r="AM476" i="1"/>
  <c r="AM484" i="1"/>
  <c r="AM492" i="1"/>
  <c r="AM500" i="1"/>
  <c r="AM508" i="1"/>
  <c r="AM516" i="1"/>
  <c r="AM524" i="1"/>
  <c r="AM532" i="1"/>
  <c r="AM540" i="1"/>
  <c r="AM544" i="1"/>
  <c r="AM304" i="1"/>
  <c r="AM336" i="1"/>
  <c r="AM378" i="1"/>
  <c r="AM394" i="1"/>
  <c r="AM410" i="1"/>
  <c r="AM426" i="1"/>
  <c r="AM431" i="1"/>
  <c r="AM436" i="1"/>
  <c r="AM347" i="1"/>
  <c r="AM399" i="1"/>
  <c r="AM438" i="1"/>
  <c r="AM448" i="1"/>
  <c r="AM456" i="1"/>
  <c r="AM472" i="1"/>
  <c r="AM488" i="1"/>
  <c r="AM504" i="1"/>
  <c r="AM520" i="1"/>
  <c r="AM536" i="1"/>
  <c r="AM415" i="1"/>
  <c r="AM461" i="1"/>
  <c r="AM477" i="1"/>
  <c r="AM493" i="1"/>
  <c r="AM509" i="1"/>
  <c r="AM525" i="1"/>
  <c r="AM541" i="1"/>
  <c r="AM464" i="1"/>
  <c r="AM480" i="1"/>
  <c r="AM496" i="1"/>
  <c r="AM512" i="1"/>
  <c r="AM528" i="1"/>
  <c r="AM315" i="1"/>
  <c r="AM501" i="1"/>
  <c r="AM443" i="1"/>
  <c r="AM517" i="1"/>
  <c r="AM383" i="1"/>
  <c r="AM469" i="1"/>
  <c r="AM533" i="1"/>
  <c r="AM485" i="1"/>
  <c r="AM545" i="1"/>
  <c r="P549" i="1"/>
  <c r="P550" i="1"/>
  <c r="P546" i="1"/>
  <c r="P547" i="1"/>
  <c r="P548" i="1"/>
  <c r="P16" i="1"/>
  <c r="P12" i="1"/>
  <c r="P8" i="1"/>
  <c r="P14" i="1"/>
  <c r="P10" i="1"/>
  <c r="P6" i="1"/>
  <c r="P15" i="1"/>
  <c r="P11" i="1"/>
  <c r="P7" i="1"/>
  <c r="P13" i="1"/>
  <c r="P5" i="1"/>
  <c r="P9" i="1"/>
  <c r="C549" i="1"/>
  <c r="C547" i="1"/>
  <c r="C548" i="1"/>
  <c r="C550" i="1"/>
  <c r="C15" i="1"/>
  <c r="C11" i="1"/>
  <c r="C7" i="1"/>
  <c r="C546" i="1"/>
  <c r="C16" i="1"/>
  <c r="C12" i="1"/>
  <c r="C8" i="1"/>
  <c r="C10" i="1"/>
  <c r="C13" i="1"/>
  <c r="C9" i="1"/>
  <c r="C5" i="1"/>
  <c r="C14" i="1"/>
  <c r="C6" i="1"/>
  <c r="O548" i="1"/>
  <c r="O549" i="1"/>
  <c r="O550" i="1"/>
  <c r="O546" i="1"/>
  <c r="O547" i="1"/>
  <c r="O15" i="1"/>
  <c r="O11" i="1"/>
  <c r="O7" i="1"/>
  <c r="O13" i="1"/>
  <c r="O9" i="1"/>
  <c r="O5" i="1"/>
  <c r="O14" i="1"/>
  <c r="O10" i="1"/>
  <c r="O6" i="1"/>
  <c r="O12" i="1"/>
  <c r="O16" i="1"/>
  <c r="O8" i="1"/>
  <c r="CI550" i="1"/>
  <c r="CI546" i="1"/>
  <c r="CI548" i="1"/>
  <c r="CI549" i="1"/>
  <c r="CI547" i="1"/>
  <c r="CI15" i="1"/>
  <c r="CI11" i="1"/>
  <c r="CI7" i="1"/>
  <c r="CI16" i="1"/>
  <c r="CI12" i="1"/>
  <c r="CI8" i="1"/>
  <c r="CI13" i="1"/>
  <c r="CI9" i="1"/>
  <c r="CI5" i="1"/>
  <c r="CI14" i="1"/>
  <c r="CI10" i="1"/>
  <c r="CI6" i="1"/>
  <c r="AB4" i="1"/>
  <c r="AA547" i="1"/>
  <c r="AA548" i="1"/>
  <c r="AA549" i="1"/>
  <c r="AA550" i="1"/>
  <c r="AA546" i="1"/>
  <c r="AA14" i="1"/>
  <c r="AA10" i="1"/>
  <c r="AA6" i="1"/>
  <c r="AA15" i="1"/>
  <c r="AA11" i="1"/>
  <c r="AA7" i="1"/>
  <c r="AA16" i="1"/>
  <c r="AA12" i="1"/>
  <c r="AA8" i="1"/>
  <c r="AA13" i="1"/>
  <c r="AA9" i="1"/>
  <c r="AA5" i="1"/>
  <c r="AZ4" i="1"/>
  <c r="AY549" i="1"/>
  <c r="AY550" i="1"/>
  <c r="AY546" i="1"/>
  <c r="AY547" i="1"/>
  <c r="AY548" i="1"/>
  <c r="AY16" i="1"/>
  <c r="AY12" i="1"/>
  <c r="AY8" i="1"/>
  <c r="AY13" i="1"/>
  <c r="AY9" i="1"/>
  <c r="AY5" i="1"/>
  <c r="AY14" i="1"/>
  <c r="AY10" i="1"/>
  <c r="AY6" i="1"/>
  <c r="AY15" i="1"/>
  <c r="AY11" i="1"/>
  <c r="AY7" i="1"/>
  <c r="BX4" i="1"/>
  <c r="BW549" i="1"/>
  <c r="BW550" i="1"/>
  <c r="BW546" i="1"/>
  <c r="BW547" i="1"/>
  <c r="BW548" i="1"/>
  <c r="BW15" i="1"/>
  <c r="BW11" i="1"/>
  <c r="BW7" i="1"/>
  <c r="BW16" i="1"/>
  <c r="BW12" i="1"/>
  <c r="BW8" i="1"/>
  <c r="BW13" i="1"/>
  <c r="BW9" i="1"/>
  <c r="BW5" i="1"/>
  <c r="BW14" i="1"/>
  <c r="BW6" i="1"/>
  <c r="BW10" i="1"/>
  <c r="BL4" i="1"/>
  <c r="BK549" i="1"/>
  <c r="BK550" i="1"/>
  <c r="BK546" i="1"/>
  <c r="BK547" i="1"/>
  <c r="BK548" i="1"/>
  <c r="BK15" i="1"/>
  <c r="BK11" i="1"/>
  <c r="BK7" i="1"/>
  <c r="BK16" i="1"/>
  <c r="BK12" i="1"/>
  <c r="BK8" i="1"/>
  <c r="BK13" i="1"/>
  <c r="BK9" i="1"/>
  <c r="BK5" i="1"/>
  <c r="BK14" i="1"/>
  <c r="BK10" i="1"/>
  <c r="BK6" i="1"/>
  <c r="AN4" i="1"/>
  <c r="AM550" i="1"/>
  <c r="AM546" i="1"/>
  <c r="AM547" i="1"/>
  <c r="AM548" i="1"/>
  <c r="AM549" i="1"/>
  <c r="AM13" i="1"/>
  <c r="AM9" i="1"/>
  <c r="AM5" i="1"/>
  <c r="AM14" i="1"/>
  <c r="AM10" i="1"/>
  <c r="AM6" i="1"/>
  <c r="AM15" i="1"/>
  <c r="AM11" i="1"/>
  <c r="AM7" i="1"/>
  <c r="AM16" i="1"/>
  <c r="AM12" i="1"/>
  <c r="AM8" i="1"/>
  <c r="CJ4" i="1"/>
  <c r="D4" i="1"/>
  <c r="P552" i="1"/>
  <c r="Q4" i="1"/>
  <c r="N551" i="1"/>
  <c r="D20" i="3" s="1"/>
  <c r="P20" i="1" l="1"/>
  <c r="P24" i="1"/>
  <c r="D18" i="1"/>
  <c r="D19" i="1"/>
  <c r="D20" i="1"/>
  <c r="D17" i="1"/>
  <c r="D21" i="1"/>
  <c r="D23" i="1"/>
  <c r="D24" i="1"/>
  <c r="D25" i="1"/>
  <c r="D26" i="1"/>
  <c r="D27" i="1"/>
  <c r="D31" i="1"/>
  <c r="D22" i="1"/>
  <c r="D29" i="1"/>
  <c r="D37" i="1"/>
  <c r="D28" i="1"/>
  <c r="D34" i="1"/>
  <c r="D38" i="1"/>
  <c r="D30" i="1"/>
  <c r="D32" i="1"/>
  <c r="D35" i="1"/>
  <c r="D39" i="1"/>
  <c r="D33" i="1"/>
  <c r="D41" i="1"/>
  <c r="D36" i="1"/>
  <c r="D42" i="1"/>
  <c r="D46" i="1"/>
  <c r="D50" i="1"/>
  <c r="D40" i="1"/>
  <c r="D43" i="1"/>
  <c r="D47" i="1"/>
  <c r="D52" i="1"/>
  <c r="D56" i="1"/>
  <c r="D45" i="1"/>
  <c r="D48" i="1"/>
  <c r="D53" i="1"/>
  <c r="D57" i="1"/>
  <c r="D54" i="1"/>
  <c r="D51" i="1"/>
  <c r="D55" i="1"/>
  <c r="D60" i="1"/>
  <c r="D63" i="1"/>
  <c r="D67" i="1"/>
  <c r="D44" i="1"/>
  <c r="D58" i="1"/>
  <c r="D64" i="1"/>
  <c r="D68" i="1"/>
  <c r="D49" i="1"/>
  <c r="D61" i="1"/>
  <c r="D65" i="1"/>
  <c r="D69" i="1"/>
  <c r="D66" i="1"/>
  <c r="D72" i="1"/>
  <c r="D76" i="1"/>
  <c r="D80" i="1"/>
  <c r="D84" i="1"/>
  <c r="D88" i="1"/>
  <c r="D70" i="1"/>
  <c r="D73" i="1"/>
  <c r="D77" i="1"/>
  <c r="D81" i="1"/>
  <c r="D85" i="1"/>
  <c r="D59" i="1"/>
  <c r="D74" i="1"/>
  <c r="D78" i="1"/>
  <c r="D82" i="1"/>
  <c r="D86" i="1"/>
  <c r="D90" i="1"/>
  <c r="D62" i="1"/>
  <c r="D83" i="1"/>
  <c r="D87" i="1"/>
  <c r="D94" i="1"/>
  <c r="D98" i="1"/>
  <c r="D102" i="1"/>
  <c r="D106" i="1"/>
  <c r="D110" i="1"/>
  <c r="D71" i="1"/>
  <c r="D89" i="1"/>
  <c r="D91" i="1"/>
  <c r="D95" i="1"/>
  <c r="D99" i="1"/>
  <c r="D103" i="1"/>
  <c r="D107" i="1"/>
  <c r="D111" i="1"/>
  <c r="D75" i="1"/>
  <c r="D92" i="1"/>
  <c r="D96" i="1"/>
  <c r="D100" i="1"/>
  <c r="D104" i="1"/>
  <c r="D108" i="1"/>
  <c r="D112" i="1"/>
  <c r="D101" i="1"/>
  <c r="D116" i="1"/>
  <c r="D120" i="1"/>
  <c r="D124" i="1"/>
  <c r="D128" i="1"/>
  <c r="D132" i="1"/>
  <c r="D79" i="1"/>
  <c r="D105" i="1"/>
  <c r="D117" i="1"/>
  <c r="D121" i="1"/>
  <c r="D125" i="1"/>
  <c r="D129" i="1"/>
  <c r="D93" i="1"/>
  <c r="D109" i="1"/>
  <c r="D113" i="1"/>
  <c r="D114" i="1"/>
  <c r="D118" i="1"/>
  <c r="D122" i="1"/>
  <c r="D126" i="1"/>
  <c r="D130" i="1"/>
  <c r="D134" i="1"/>
  <c r="D97" i="1"/>
  <c r="D119" i="1"/>
  <c r="D133" i="1"/>
  <c r="D136" i="1"/>
  <c r="D138" i="1"/>
  <c r="D142" i="1"/>
  <c r="D146" i="1"/>
  <c r="D150" i="1"/>
  <c r="D154" i="1"/>
  <c r="D123" i="1"/>
  <c r="D135" i="1"/>
  <c r="D139" i="1"/>
  <c r="D143" i="1"/>
  <c r="D147" i="1"/>
  <c r="D151" i="1"/>
  <c r="D155" i="1"/>
  <c r="D127" i="1"/>
  <c r="D140" i="1"/>
  <c r="D144" i="1"/>
  <c r="D148" i="1"/>
  <c r="D152" i="1"/>
  <c r="D149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115" i="1"/>
  <c r="D137" i="1"/>
  <c r="D153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141" i="1"/>
  <c r="D157" i="1"/>
  <c r="D161" i="1"/>
  <c r="D165" i="1"/>
  <c r="D169" i="1"/>
  <c r="D173" i="1"/>
  <c r="D177" i="1"/>
  <c r="D181" i="1"/>
  <c r="D185" i="1"/>
  <c r="D189" i="1"/>
  <c r="D193" i="1"/>
  <c r="D197" i="1"/>
  <c r="D201" i="1"/>
  <c r="D205" i="1"/>
  <c r="D158" i="1"/>
  <c r="D174" i="1"/>
  <c r="D190" i="1"/>
  <c r="D206" i="1"/>
  <c r="D207" i="1"/>
  <c r="D209" i="1"/>
  <c r="D213" i="1"/>
  <c r="D217" i="1"/>
  <c r="D221" i="1"/>
  <c r="D225" i="1"/>
  <c r="D229" i="1"/>
  <c r="D233" i="1"/>
  <c r="D237" i="1"/>
  <c r="D145" i="1"/>
  <c r="D162" i="1"/>
  <c r="D178" i="1"/>
  <c r="D194" i="1"/>
  <c r="D210" i="1"/>
  <c r="D214" i="1"/>
  <c r="D218" i="1"/>
  <c r="D222" i="1"/>
  <c r="D226" i="1"/>
  <c r="D230" i="1"/>
  <c r="D234" i="1"/>
  <c r="D238" i="1"/>
  <c r="D242" i="1"/>
  <c r="D246" i="1"/>
  <c r="D250" i="1"/>
  <c r="D156" i="1"/>
  <c r="D182" i="1"/>
  <c r="D186" i="1"/>
  <c r="D244" i="1"/>
  <c r="D255" i="1"/>
  <c r="D259" i="1"/>
  <c r="D263" i="1"/>
  <c r="D267" i="1"/>
  <c r="D271" i="1"/>
  <c r="D275" i="1"/>
  <c r="D279" i="1"/>
  <c r="D131" i="1"/>
  <c r="D211" i="1"/>
  <c r="D216" i="1"/>
  <c r="D219" i="1"/>
  <c r="D224" i="1"/>
  <c r="D227" i="1"/>
  <c r="D232" i="1"/>
  <c r="D235" i="1"/>
  <c r="D240" i="1"/>
  <c r="D249" i="1"/>
  <c r="D251" i="1"/>
  <c r="D256" i="1"/>
  <c r="D260" i="1"/>
  <c r="D264" i="1"/>
  <c r="D268" i="1"/>
  <c r="D272" i="1"/>
  <c r="D276" i="1"/>
  <c r="D280" i="1"/>
  <c r="D284" i="1"/>
  <c r="D223" i="1"/>
  <c r="D239" i="1"/>
  <c r="D241" i="1"/>
  <c r="D243" i="1"/>
  <c r="D245" i="1"/>
  <c r="D254" i="1"/>
  <c r="D257" i="1"/>
  <c r="D262" i="1"/>
  <c r="D265" i="1"/>
  <c r="D270" i="1"/>
  <c r="D273" i="1"/>
  <c r="D278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344" i="1"/>
  <c r="D348" i="1"/>
  <c r="D352" i="1"/>
  <c r="D356" i="1"/>
  <c r="D360" i="1"/>
  <c r="D198" i="1"/>
  <c r="D202" i="1"/>
  <c r="D220" i="1"/>
  <c r="D236" i="1"/>
  <c r="D247" i="1"/>
  <c r="D283" i="1"/>
  <c r="D285" i="1"/>
  <c r="D289" i="1"/>
  <c r="D293" i="1"/>
  <c r="D297" i="1"/>
  <c r="D301" i="1"/>
  <c r="D305" i="1"/>
  <c r="D309" i="1"/>
  <c r="D313" i="1"/>
  <c r="D317" i="1"/>
  <c r="D321" i="1"/>
  <c r="D325" i="1"/>
  <c r="D329" i="1"/>
  <c r="D333" i="1"/>
  <c r="D337" i="1"/>
  <c r="D341" i="1"/>
  <c r="D345" i="1"/>
  <c r="D349" i="1"/>
  <c r="D353" i="1"/>
  <c r="D357" i="1"/>
  <c r="D361" i="1"/>
  <c r="D365" i="1"/>
  <c r="D369" i="1"/>
  <c r="D228" i="1"/>
  <c r="D258" i="1"/>
  <c r="D261" i="1"/>
  <c r="D274" i="1"/>
  <c r="D277" i="1"/>
  <c r="D281" i="1"/>
  <c r="D364" i="1"/>
  <c r="D366" i="1"/>
  <c r="D371" i="1"/>
  <c r="D375" i="1"/>
  <c r="D379" i="1"/>
  <c r="D383" i="1"/>
  <c r="D387" i="1"/>
  <c r="D391" i="1"/>
  <c r="D395" i="1"/>
  <c r="D399" i="1"/>
  <c r="D403" i="1"/>
  <c r="D407" i="1"/>
  <c r="D411" i="1"/>
  <c r="D415" i="1"/>
  <c r="D419" i="1"/>
  <c r="D423" i="1"/>
  <c r="D427" i="1"/>
  <c r="D170" i="1"/>
  <c r="D231" i="1"/>
  <c r="D248" i="1"/>
  <c r="D282" i="1"/>
  <c r="D287" i="1"/>
  <c r="D290" i="1"/>
  <c r="D295" i="1"/>
  <c r="D298" i="1"/>
  <c r="D303" i="1"/>
  <c r="D306" i="1"/>
  <c r="D311" i="1"/>
  <c r="D314" i="1"/>
  <c r="D319" i="1"/>
  <c r="D322" i="1"/>
  <c r="D327" i="1"/>
  <c r="D330" i="1"/>
  <c r="D335" i="1"/>
  <c r="D338" i="1"/>
  <c r="D343" i="1"/>
  <c r="D346" i="1"/>
  <c r="D351" i="1"/>
  <c r="D354" i="1"/>
  <c r="D359" i="1"/>
  <c r="D362" i="1"/>
  <c r="D367" i="1"/>
  <c r="D372" i="1"/>
  <c r="D376" i="1"/>
  <c r="D380" i="1"/>
  <c r="D384" i="1"/>
  <c r="D388" i="1"/>
  <c r="D392" i="1"/>
  <c r="D396" i="1"/>
  <c r="D400" i="1"/>
  <c r="D404" i="1"/>
  <c r="D408" i="1"/>
  <c r="D412" i="1"/>
  <c r="D416" i="1"/>
  <c r="D420" i="1"/>
  <c r="D424" i="1"/>
  <c r="D428" i="1"/>
  <c r="D432" i="1"/>
  <c r="D436" i="1"/>
  <c r="D440" i="1"/>
  <c r="D444" i="1"/>
  <c r="D448" i="1"/>
  <c r="D452" i="1"/>
  <c r="D253" i="1"/>
  <c r="D266" i="1"/>
  <c r="D294" i="1"/>
  <c r="D310" i="1"/>
  <c r="D326" i="1"/>
  <c r="D342" i="1"/>
  <c r="D358" i="1"/>
  <c r="D435" i="1"/>
  <c r="D437" i="1"/>
  <c r="D442" i="1"/>
  <c r="D451" i="1"/>
  <c r="D453" i="1"/>
  <c r="D457" i="1"/>
  <c r="D461" i="1"/>
  <c r="D465" i="1"/>
  <c r="D469" i="1"/>
  <c r="D473" i="1"/>
  <c r="D477" i="1"/>
  <c r="D481" i="1"/>
  <c r="D485" i="1"/>
  <c r="D489" i="1"/>
  <c r="D493" i="1"/>
  <c r="D497" i="1"/>
  <c r="D501" i="1"/>
  <c r="D505" i="1"/>
  <c r="D509" i="1"/>
  <c r="D513" i="1"/>
  <c r="D517" i="1"/>
  <c r="D521" i="1"/>
  <c r="D525" i="1"/>
  <c r="D529" i="1"/>
  <c r="D533" i="1"/>
  <c r="D537" i="1"/>
  <c r="D541" i="1"/>
  <c r="D545" i="1"/>
  <c r="D291" i="1"/>
  <c r="D307" i="1"/>
  <c r="D323" i="1"/>
  <c r="D339" i="1"/>
  <c r="D355" i="1"/>
  <c r="D368" i="1"/>
  <c r="D370" i="1"/>
  <c r="D374" i="1"/>
  <c r="D377" i="1"/>
  <c r="D382" i="1"/>
  <c r="D385" i="1"/>
  <c r="D390" i="1"/>
  <c r="D393" i="1"/>
  <c r="D398" i="1"/>
  <c r="D401" i="1"/>
  <c r="D406" i="1"/>
  <c r="D409" i="1"/>
  <c r="D414" i="1"/>
  <c r="D417" i="1"/>
  <c r="D422" i="1"/>
  <c r="D425" i="1"/>
  <c r="D430" i="1"/>
  <c r="D431" i="1"/>
  <c r="D433" i="1"/>
  <c r="D438" i="1"/>
  <c r="D447" i="1"/>
  <c r="D449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166" i="1"/>
  <c r="D302" i="1"/>
  <c r="D334" i="1"/>
  <c r="D373" i="1"/>
  <c r="D389" i="1"/>
  <c r="D405" i="1"/>
  <c r="D421" i="1"/>
  <c r="D446" i="1"/>
  <c r="D252" i="1"/>
  <c r="D269" i="1"/>
  <c r="D315" i="1"/>
  <c r="D347" i="1"/>
  <c r="D386" i="1"/>
  <c r="D402" i="1"/>
  <c r="D418" i="1"/>
  <c r="D450" i="1"/>
  <c r="D455" i="1"/>
  <c r="D460" i="1"/>
  <c r="D463" i="1"/>
  <c r="D468" i="1"/>
  <c r="D471" i="1"/>
  <c r="D476" i="1"/>
  <c r="D479" i="1"/>
  <c r="D484" i="1"/>
  <c r="D487" i="1"/>
  <c r="D492" i="1"/>
  <c r="D495" i="1"/>
  <c r="D500" i="1"/>
  <c r="D503" i="1"/>
  <c r="D508" i="1"/>
  <c r="D511" i="1"/>
  <c r="D516" i="1"/>
  <c r="D519" i="1"/>
  <c r="D524" i="1"/>
  <c r="D527" i="1"/>
  <c r="D532" i="1"/>
  <c r="D535" i="1"/>
  <c r="D540" i="1"/>
  <c r="D543" i="1"/>
  <c r="D544" i="1"/>
  <c r="D286" i="1"/>
  <c r="D318" i="1"/>
  <c r="D350" i="1"/>
  <c r="D381" i="1"/>
  <c r="D397" i="1"/>
  <c r="D413" i="1"/>
  <c r="D429" i="1"/>
  <c r="D439" i="1"/>
  <c r="D441" i="1"/>
  <c r="D443" i="1"/>
  <c r="D212" i="1"/>
  <c r="D331" i="1"/>
  <c r="D394" i="1"/>
  <c r="D459" i="1"/>
  <c r="D475" i="1"/>
  <c r="D491" i="1"/>
  <c r="D507" i="1"/>
  <c r="D523" i="1"/>
  <c r="D539" i="1"/>
  <c r="D215" i="1"/>
  <c r="D363" i="1"/>
  <c r="D410" i="1"/>
  <c r="D434" i="1"/>
  <c r="D445" i="1"/>
  <c r="D456" i="1"/>
  <c r="D472" i="1"/>
  <c r="D488" i="1"/>
  <c r="D504" i="1"/>
  <c r="D520" i="1"/>
  <c r="D536" i="1"/>
  <c r="D426" i="1"/>
  <c r="D467" i="1"/>
  <c r="D483" i="1"/>
  <c r="D499" i="1"/>
  <c r="D515" i="1"/>
  <c r="D531" i="1"/>
  <c r="D496" i="1"/>
  <c r="D299" i="1"/>
  <c r="D512" i="1"/>
  <c r="D464" i="1"/>
  <c r="D528" i="1"/>
  <c r="D480" i="1"/>
  <c r="D378" i="1"/>
  <c r="CJ18" i="1"/>
  <c r="CJ19" i="1"/>
  <c r="CJ17" i="1"/>
  <c r="CJ20" i="1"/>
  <c r="CJ23" i="1"/>
  <c r="CJ24" i="1"/>
  <c r="CJ25" i="1"/>
  <c r="CJ26" i="1"/>
  <c r="CJ27" i="1"/>
  <c r="CJ30" i="1"/>
  <c r="CJ31" i="1"/>
  <c r="CJ22" i="1"/>
  <c r="CJ21" i="1"/>
  <c r="CJ28" i="1"/>
  <c r="CJ37" i="1"/>
  <c r="CJ29" i="1"/>
  <c r="CJ32" i="1"/>
  <c r="CJ33" i="1"/>
  <c r="CJ35" i="1"/>
  <c r="CJ39" i="1"/>
  <c r="CJ38" i="1"/>
  <c r="CJ41" i="1"/>
  <c r="CJ34" i="1"/>
  <c r="CJ36" i="1"/>
  <c r="CJ42" i="1"/>
  <c r="CJ46" i="1"/>
  <c r="CJ50" i="1"/>
  <c r="CJ43" i="1"/>
  <c r="CJ47" i="1"/>
  <c r="CJ49" i="1"/>
  <c r="CJ52" i="1"/>
  <c r="CJ56" i="1"/>
  <c r="CJ44" i="1"/>
  <c r="CJ53" i="1"/>
  <c r="CJ57" i="1"/>
  <c r="CJ40" i="1"/>
  <c r="CJ45" i="1"/>
  <c r="CJ54" i="1"/>
  <c r="CJ55" i="1"/>
  <c r="CJ59" i="1"/>
  <c r="CJ63" i="1"/>
  <c r="CJ67" i="1"/>
  <c r="CJ64" i="1"/>
  <c r="CJ68" i="1"/>
  <c r="CJ60" i="1"/>
  <c r="CJ61" i="1"/>
  <c r="CJ65" i="1"/>
  <c r="CJ69" i="1"/>
  <c r="CJ48" i="1"/>
  <c r="CJ66" i="1"/>
  <c r="CJ72" i="1"/>
  <c r="CJ76" i="1"/>
  <c r="CJ80" i="1"/>
  <c r="CJ84" i="1"/>
  <c r="CJ88" i="1"/>
  <c r="CJ51" i="1"/>
  <c r="CJ73" i="1"/>
  <c r="CJ77" i="1"/>
  <c r="CJ81" i="1"/>
  <c r="CJ70" i="1"/>
  <c r="CJ74" i="1"/>
  <c r="CJ78" i="1"/>
  <c r="CJ82" i="1"/>
  <c r="CJ86" i="1"/>
  <c r="CJ58" i="1"/>
  <c r="CJ62" i="1"/>
  <c r="CJ83" i="1"/>
  <c r="CJ85" i="1"/>
  <c r="CJ90" i="1"/>
  <c r="CJ94" i="1"/>
  <c r="CJ98" i="1"/>
  <c r="CJ102" i="1"/>
  <c r="CJ106" i="1"/>
  <c r="CJ110" i="1"/>
  <c r="CJ71" i="1"/>
  <c r="CJ87" i="1"/>
  <c r="CJ91" i="1"/>
  <c r="CJ95" i="1"/>
  <c r="CJ99" i="1"/>
  <c r="CJ103" i="1"/>
  <c r="CJ107" i="1"/>
  <c r="CJ111" i="1"/>
  <c r="CJ75" i="1"/>
  <c r="CJ89" i="1"/>
  <c r="CJ92" i="1"/>
  <c r="CJ96" i="1"/>
  <c r="CJ100" i="1"/>
  <c r="CJ104" i="1"/>
  <c r="CJ108" i="1"/>
  <c r="CJ112" i="1"/>
  <c r="CJ101" i="1"/>
  <c r="CJ116" i="1"/>
  <c r="CJ120" i="1"/>
  <c r="CJ124" i="1"/>
  <c r="CJ128" i="1"/>
  <c r="CJ132" i="1"/>
  <c r="CJ105" i="1"/>
  <c r="CJ113" i="1"/>
  <c r="CJ117" i="1"/>
  <c r="CJ121" i="1"/>
  <c r="CJ125" i="1"/>
  <c r="CJ129" i="1"/>
  <c r="CJ93" i="1"/>
  <c r="CJ109" i="1"/>
  <c r="CJ114" i="1"/>
  <c r="CJ118" i="1"/>
  <c r="CJ122" i="1"/>
  <c r="CJ126" i="1"/>
  <c r="CJ130" i="1"/>
  <c r="CJ134" i="1"/>
  <c r="CJ119" i="1"/>
  <c r="CJ131" i="1"/>
  <c r="CJ138" i="1"/>
  <c r="CJ142" i="1"/>
  <c r="CJ146" i="1"/>
  <c r="CJ150" i="1"/>
  <c r="CJ154" i="1"/>
  <c r="CJ79" i="1"/>
  <c r="CJ123" i="1"/>
  <c r="CJ133" i="1"/>
  <c r="CJ139" i="1"/>
  <c r="CJ143" i="1"/>
  <c r="CJ147" i="1"/>
  <c r="CJ151" i="1"/>
  <c r="CJ155" i="1"/>
  <c r="CJ97" i="1"/>
  <c r="CJ127" i="1"/>
  <c r="CJ135" i="1"/>
  <c r="CJ136" i="1"/>
  <c r="CJ140" i="1"/>
  <c r="CJ144" i="1"/>
  <c r="CJ148" i="1"/>
  <c r="CJ152" i="1"/>
  <c r="CJ149" i="1"/>
  <c r="CJ159" i="1"/>
  <c r="CJ163" i="1"/>
  <c r="CJ167" i="1"/>
  <c r="CJ171" i="1"/>
  <c r="CJ175" i="1"/>
  <c r="CJ179" i="1"/>
  <c r="CJ183" i="1"/>
  <c r="CJ187" i="1"/>
  <c r="CJ191" i="1"/>
  <c r="CJ195" i="1"/>
  <c r="CJ199" i="1"/>
  <c r="CJ203" i="1"/>
  <c r="CJ137" i="1"/>
  <c r="CJ153" i="1"/>
  <c r="CJ156" i="1"/>
  <c r="CJ160" i="1"/>
  <c r="CJ164" i="1"/>
  <c r="CJ168" i="1"/>
  <c r="CJ172" i="1"/>
  <c r="CJ176" i="1"/>
  <c r="CJ180" i="1"/>
  <c r="CJ184" i="1"/>
  <c r="CJ188" i="1"/>
  <c r="CJ192" i="1"/>
  <c r="CJ196" i="1"/>
  <c r="CJ200" i="1"/>
  <c r="CJ204" i="1"/>
  <c r="CJ141" i="1"/>
  <c r="CJ157" i="1"/>
  <c r="CJ161" i="1"/>
  <c r="CJ165" i="1"/>
  <c r="CJ169" i="1"/>
  <c r="CJ173" i="1"/>
  <c r="CJ177" i="1"/>
  <c r="CJ181" i="1"/>
  <c r="CJ185" i="1"/>
  <c r="CJ189" i="1"/>
  <c r="CJ193" i="1"/>
  <c r="CJ197" i="1"/>
  <c r="CJ201" i="1"/>
  <c r="CJ205" i="1"/>
  <c r="CJ158" i="1"/>
  <c r="CJ174" i="1"/>
  <c r="CJ190" i="1"/>
  <c r="CJ206" i="1"/>
  <c r="CJ209" i="1"/>
  <c r="CJ213" i="1"/>
  <c r="CJ217" i="1"/>
  <c r="CJ221" i="1"/>
  <c r="CJ225" i="1"/>
  <c r="CJ229" i="1"/>
  <c r="CJ233" i="1"/>
  <c r="CJ237" i="1"/>
  <c r="CJ162" i="1"/>
  <c r="CJ178" i="1"/>
  <c r="CJ194" i="1"/>
  <c r="CJ207" i="1"/>
  <c r="CJ210" i="1"/>
  <c r="CJ214" i="1"/>
  <c r="CJ218" i="1"/>
  <c r="CJ222" i="1"/>
  <c r="CJ226" i="1"/>
  <c r="CJ230" i="1"/>
  <c r="CJ234" i="1"/>
  <c r="CJ238" i="1"/>
  <c r="CJ242" i="1"/>
  <c r="CJ246" i="1"/>
  <c r="CJ250" i="1"/>
  <c r="CJ170" i="1"/>
  <c r="CJ202" i="1"/>
  <c r="CJ212" i="1"/>
  <c r="CJ220" i="1"/>
  <c r="CJ228" i="1"/>
  <c r="CJ236" i="1"/>
  <c r="CJ240" i="1"/>
  <c r="CJ245" i="1"/>
  <c r="CJ251" i="1"/>
  <c r="CJ255" i="1"/>
  <c r="CJ259" i="1"/>
  <c r="CJ263" i="1"/>
  <c r="CJ267" i="1"/>
  <c r="CJ271" i="1"/>
  <c r="CJ275" i="1"/>
  <c r="CJ279" i="1"/>
  <c r="CJ115" i="1"/>
  <c r="CJ182" i="1"/>
  <c r="CJ215" i="1"/>
  <c r="CJ223" i="1"/>
  <c r="CJ231" i="1"/>
  <c r="CJ239" i="1"/>
  <c r="CJ241" i="1"/>
  <c r="CJ247" i="1"/>
  <c r="CJ252" i="1"/>
  <c r="CJ256" i="1"/>
  <c r="CJ260" i="1"/>
  <c r="CJ264" i="1"/>
  <c r="CJ268" i="1"/>
  <c r="CJ272" i="1"/>
  <c r="CJ276" i="1"/>
  <c r="CJ280" i="1"/>
  <c r="CJ284" i="1"/>
  <c r="CJ219" i="1"/>
  <c r="CJ235" i="1"/>
  <c r="CJ248" i="1"/>
  <c r="CJ253" i="1"/>
  <c r="CJ261" i="1"/>
  <c r="CJ269" i="1"/>
  <c r="CJ277" i="1"/>
  <c r="CJ288" i="1"/>
  <c r="CJ292" i="1"/>
  <c r="CJ296" i="1"/>
  <c r="CJ300" i="1"/>
  <c r="CJ304" i="1"/>
  <c r="CJ308" i="1"/>
  <c r="CJ312" i="1"/>
  <c r="CJ316" i="1"/>
  <c r="CJ320" i="1"/>
  <c r="CJ324" i="1"/>
  <c r="CJ328" i="1"/>
  <c r="CJ332" i="1"/>
  <c r="CJ336" i="1"/>
  <c r="CJ340" i="1"/>
  <c r="CJ344" i="1"/>
  <c r="CJ348" i="1"/>
  <c r="CJ352" i="1"/>
  <c r="CJ356" i="1"/>
  <c r="CJ360" i="1"/>
  <c r="CJ166" i="1"/>
  <c r="CJ208" i="1"/>
  <c r="CJ224" i="1"/>
  <c r="CJ249" i="1"/>
  <c r="CJ254" i="1"/>
  <c r="CJ262" i="1"/>
  <c r="CJ270" i="1"/>
  <c r="CJ278" i="1"/>
  <c r="CJ281" i="1"/>
  <c r="CJ285" i="1"/>
  <c r="CJ289" i="1"/>
  <c r="CJ293" i="1"/>
  <c r="CJ297" i="1"/>
  <c r="CJ301" i="1"/>
  <c r="CJ305" i="1"/>
  <c r="CJ309" i="1"/>
  <c r="CJ313" i="1"/>
  <c r="CJ317" i="1"/>
  <c r="CJ321" i="1"/>
  <c r="CJ325" i="1"/>
  <c r="CJ329" i="1"/>
  <c r="CJ333" i="1"/>
  <c r="CJ337" i="1"/>
  <c r="CJ341" i="1"/>
  <c r="CJ345" i="1"/>
  <c r="CJ349" i="1"/>
  <c r="CJ353" i="1"/>
  <c r="CJ357" i="1"/>
  <c r="CJ361" i="1"/>
  <c r="CJ365" i="1"/>
  <c r="CJ369" i="1"/>
  <c r="CJ227" i="1"/>
  <c r="CJ258" i="1"/>
  <c r="CJ274" i="1"/>
  <c r="CJ283" i="1"/>
  <c r="CJ291" i="1"/>
  <c r="CJ299" i="1"/>
  <c r="CJ307" i="1"/>
  <c r="CJ315" i="1"/>
  <c r="CJ323" i="1"/>
  <c r="CJ331" i="1"/>
  <c r="CJ339" i="1"/>
  <c r="CJ347" i="1"/>
  <c r="CJ355" i="1"/>
  <c r="CJ367" i="1"/>
  <c r="CJ371" i="1"/>
  <c r="CJ375" i="1"/>
  <c r="CJ379" i="1"/>
  <c r="CJ383" i="1"/>
  <c r="CJ387" i="1"/>
  <c r="CJ391" i="1"/>
  <c r="CJ395" i="1"/>
  <c r="CJ399" i="1"/>
  <c r="CJ403" i="1"/>
  <c r="CJ407" i="1"/>
  <c r="CJ411" i="1"/>
  <c r="CJ415" i="1"/>
  <c r="CJ419" i="1"/>
  <c r="CJ423" i="1"/>
  <c r="CJ427" i="1"/>
  <c r="CJ232" i="1"/>
  <c r="CJ265" i="1"/>
  <c r="CJ286" i="1"/>
  <c r="CJ294" i="1"/>
  <c r="CJ302" i="1"/>
  <c r="CJ310" i="1"/>
  <c r="CJ318" i="1"/>
  <c r="CJ326" i="1"/>
  <c r="CJ334" i="1"/>
  <c r="CJ342" i="1"/>
  <c r="CJ350" i="1"/>
  <c r="CJ358" i="1"/>
  <c r="CJ363" i="1"/>
  <c r="CJ368" i="1"/>
  <c r="CJ372" i="1"/>
  <c r="CJ376" i="1"/>
  <c r="CJ380" i="1"/>
  <c r="CJ384" i="1"/>
  <c r="CJ388" i="1"/>
  <c r="CJ392" i="1"/>
  <c r="CJ396" i="1"/>
  <c r="CJ400" i="1"/>
  <c r="CJ404" i="1"/>
  <c r="CJ408" i="1"/>
  <c r="CJ412" i="1"/>
  <c r="CJ416" i="1"/>
  <c r="CJ420" i="1"/>
  <c r="CJ424" i="1"/>
  <c r="CJ428" i="1"/>
  <c r="CJ432" i="1"/>
  <c r="CJ436" i="1"/>
  <c r="CJ440" i="1"/>
  <c r="CJ444" i="1"/>
  <c r="CJ448" i="1"/>
  <c r="CJ452" i="1"/>
  <c r="CJ211" i="1"/>
  <c r="CJ257" i="1"/>
  <c r="CJ290" i="1"/>
  <c r="CJ306" i="1"/>
  <c r="CJ322" i="1"/>
  <c r="CJ338" i="1"/>
  <c r="CJ354" i="1"/>
  <c r="CJ378" i="1"/>
  <c r="CJ386" i="1"/>
  <c r="CJ394" i="1"/>
  <c r="CJ402" i="1"/>
  <c r="CJ410" i="1"/>
  <c r="CJ418" i="1"/>
  <c r="CJ426" i="1"/>
  <c r="CJ433" i="1"/>
  <c r="CJ438" i="1"/>
  <c r="CJ443" i="1"/>
  <c r="CJ449" i="1"/>
  <c r="CJ453" i="1"/>
  <c r="CJ457" i="1"/>
  <c r="CJ461" i="1"/>
  <c r="CJ465" i="1"/>
  <c r="CJ469" i="1"/>
  <c r="CJ473" i="1"/>
  <c r="CJ477" i="1"/>
  <c r="CJ481" i="1"/>
  <c r="CJ485" i="1"/>
  <c r="CJ489" i="1"/>
  <c r="CJ493" i="1"/>
  <c r="CJ497" i="1"/>
  <c r="CJ501" i="1"/>
  <c r="CJ505" i="1"/>
  <c r="CJ509" i="1"/>
  <c r="CJ513" i="1"/>
  <c r="CJ517" i="1"/>
  <c r="CJ521" i="1"/>
  <c r="CJ525" i="1"/>
  <c r="CJ529" i="1"/>
  <c r="CJ533" i="1"/>
  <c r="CJ537" i="1"/>
  <c r="CJ541" i="1"/>
  <c r="CJ545" i="1"/>
  <c r="CJ145" i="1"/>
  <c r="CJ216" i="1"/>
  <c r="CJ243" i="1"/>
  <c r="CJ266" i="1"/>
  <c r="CJ295" i="1"/>
  <c r="CJ311" i="1"/>
  <c r="CJ327" i="1"/>
  <c r="CJ343" i="1"/>
  <c r="CJ359" i="1"/>
  <c r="CJ364" i="1"/>
  <c r="CJ373" i="1"/>
  <c r="CJ381" i="1"/>
  <c r="CJ389" i="1"/>
  <c r="CJ397" i="1"/>
  <c r="CJ405" i="1"/>
  <c r="CJ413" i="1"/>
  <c r="CJ421" i="1"/>
  <c r="CJ429" i="1"/>
  <c r="CJ434" i="1"/>
  <c r="CJ439" i="1"/>
  <c r="CJ445" i="1"/>
  <c r="CJ450" i="1"/>
  <c r="CJ454" i="1"/>
  <c r="CJ458" i="1"/>
  <c r="CJ462" i="1"/>
  <c r="CJ466" i="1"/>
  <c r="CJ470" i="1"/>
  <c r="CJ474" i="1"/>
  <c r="CJ478" i="1"/>
  <c r="CJ482" i="1"/>
  <c r="CJ486" i="1"/>
  <c r="CJ490" i="1"/>
  <c r="CJ494" i="1"/>
  <c r="CJ498" i="1"/>
  <c r="CJ502" i="1"/>
  <c r="CJ506" i="1"/>
  <c r="CJ510" i="1"/>
  <c r="CJ514" i="1"/>
  <c r="CJ518" i="1"/>
  <c r="CJ522" i="1"/>
  <c r="CJ526" i="1"/>
  <c r="CJ530" i="1"/>
  <c r="CJ534" i="1"/>
  <c r="CJ538" i="1"/>
  <c r="CJ542" i="1"/>
  <c r="CJ303" i="1"/>
  <c r="CJ335" i="1"/>
  <c r="CJ370" i="1"/>
  <c r="CJ385" i="1"/>
  <c r="CJ401" i="1"/>
  <c r="CJ417" i="1"/>
  <c r="CJ430" i="1"/>
  <c r="CJ441" i="1"/>
  <c r="CJ451" i="1"/>
  <c r="CJ456" i="1"/>
  <c r="CJ464" i="1"/>
  <c r="CJ472" i="1"/>
  <c r="CJ480" i="1"/>
  <c r="CJ488" i="1"/>
  <c r="CJ496" i="1"/>
  <c r="CJ504" i="1"/>
  <c r="CJ512" i="1"/>
  <c r="CJ520" i="1"/>
  <c r="CJ528" i="1"/>
  <c r="CJ536" i="1"/>
  <c r="CJ186" i="1"/>
  <c r="CJ314" i="1"/>
  <c r="CJ346" i="1"/>
  <c r="CJ366" i="1"/>
  <c r="CJ374" i="1"/>
  <c r="CJ390" i="1"/>
  <c r="CJ406" i="1"/>
  <c r="CJ422" i="1"/>
  <c r="CJ431" i="1"/>
  <c r="CJ442" i="1"/>
  <c r="CJ459" i="1"/>
  <c r="CJ467" i="1"/>
  <c r="CJ475" i="1"/>
  <c r="CJ483" i="1"/>
  <c r="CJ491" i="1"/>
  <c r="CJ499" i="1"/>
  <c r="CJ507" i="1"/>
  <c r="CJ515" i="1"/>
  <c r="CJ523" i="1"/>
  <c r="CJ531" i="1"/>
  <c r="CJ539" i="1"/>
  <c r="CJ198" i="1"/>
  <c r="CJ287" i="1"/>
  <c r="CJ319" i="1"/>
  <c r="CJ351" i="1"/>
  <c r="CJ377" i="1"/>
  <c r="CJ393" i="1"/>
  <c r="CJ409" i="1"/>
  <c r="CJ425" i="1"/>
  <c r="CJ435" i="1"/>
  <c r="CJ446" i="1"/>
  <c r="CJ244" i="1"/>
  <c r="CJ398" i="1"/>
  <c r="CJ437" i="1"/>
  <c r="CJ447" i="1"/>
  <c r="CJ455" i="1"/>
  <c r="CJ471" i="1"/>
  <c r="CJ487" i="1"/>
  <c r="CJ503" i="1"/>
  <c r="CJ519" i="1"/>
  <c r="CJ535" i="1"/>
  <c r="CJ282" i="1"/>
  <c r="CJ298" i="1"/>
  <c r="CJ414" i="1"/>
  <c r="CJ460" i="1"/>
  <c r="CJ476" i="1"/>
  <c r="CJ492" i="1"/>
  <c r="CJ508" i="1"/>
  <c r="CJ524" i="1"/>
  <c r="CJ540" i="1"/>
  <c r="CJ330" i="1"/>
  <c r="CJ463" i="1"/>
  <c r="CJ479" i="1"/>
  <c r="CJ495" i="1"/>
  <c r="CJ511" i="1"/>
  <c r="CJ527" i="1"/>
  <c r="CJ543" i="1"/>
  <c r="CJ382" i="1"/>
  <c r="CJ500" i="1"/>
  <c r="CJ362" i="1"/>
  <c r="CJ516" i="1"/>
  <c r="CJ273" i="1"/>
  <c r="CJ468" i="1"/>
  <c r="CJ532" i="1"/>
  <c r="CJ544" i="1"/>
  <c r="CJ484" i="1"/>
  <c r="AN18" i="1"/>
  <c r="AN19" i="1"/>
  <c r="AN20" i="1"/>
  <c r="AN17" i="1"/>
  <c r="AN22" i="1"/>
  <c r="AN23" i="1"/>
  <c r="AN24" i="1"/>
  <c r="AN25" i="1"/>
  <c r="AN26" i="1"/>
  <c r="AN21" i="1"/>
  <c r="AN27" i="1"/>
  <c r="AN31" i="1"/>
  <c r="AN30" i="1"/>
  <c r="AN28" i="1"/>
  <c r="AN37" i="1"/>
  <c r="AN29" i="1"/>
  <c r="AN32" i="1"/>
  <c r="AN33" i="1"/>
  <c r="AN35" i="1"/>
  <c r="AN39" i="1"/>
  <c r="AN38" i="1"/>
  <c r="AN41" i="1"/>
  <c r="AN36" i="1"/>
  <c r="AN42" i="1"/>
  <c r="AN46" i="1"/>
  <c r="AN50" i="1"/>
  <c r="AN43" i="1"/>
  <c r="AN47" i="1"/>
  <c r="AN49" i="1"/>
  <c r="AN52" i="1"/>
  <c r="AN56" i="1"/>
  <c r="AN44" i="1"/>
  <c r="AN53" i="1"/>
  <c r="AN57" i="1"/>
  <c r="AN34" i="1"/>
  <c r="AN40" i="1"/>
  <c r="AN45" i="1"/>
  <c r="AN51" i="1"/>
  <c r="AN54" i="1"/>
  <c r="AN55" i="1"/>
  <c r="AN59" i="1"/>
  <c r="AN63" i="1"/>
  <c r="AN67" i="1"/>
  <c r="AN48" i="1"/>
  <c r="AN64" i="1"/>
  <c r="AN68" i="1"/>
  <c r="AN60" i="1"/>
  <c r="AN61" i="1"/>
  <c r="AN65" i="1"/>
  <c r="AN69" i="1"/>
  <c r="AN66" i="1"/>
  <c r="AN72" i="1"/>
  <c r="AN76" i="1"/>
  <c r="AN80" i="1"/>
  <c r="AN84" i="1"/>
  <c r="AN88" i="1"/>
  <c r="AN58" i="1"/>
  <c r="AN73" i="1"/>
  <c r="AN77" i="1"/>
  <c r="AN81" i="1"/>
  <c r="AN85" i="1"/>
  <c r="AN70" i="1"/>
  <c r="AN74" i="1"/>
  <c r="AN78" i="1"/>
  <c r="AN82" i="1"/>
  <c r="AN86" i="1"/>
  <c r="AN62" i="1"/>
  <c r="AN83" i="1"/>
  <c r="AN94" i="1"/>
  <c r="AN98" i="1"/>
  <c r="AN102" i="1"/>
  <c r="AN106" i="1"/>
  <c r="AN110" i="1"/>
  <c r="AN71" i="1"/>
  <c r="AN87" i="1"/>
  <c r="AN91" i="1"/>
  <c r="AN95" i="1"/>
  <c r="AN99" i="1"/>
  <c r="AN103" i="1"/>
  <c r="AN107" i="1"/>
  <c r="AN111" i="1"/>
  <c r="AN75" i="1"/>
  <c r="AN89" i="1"/>
  <c r="AN90" i="1"/>
  <c r="AN92" i="1"/>
  <c r="AN96" i="1"/>
  <c r="AN100" i="1"/>
  <c r="AN104" i="1"/>
  <c r="AN108" i="1"/>
  <c r="AN112" i="1"/>
  <c r="AN101" i="1"/>
  <c r="AN113" i="1"/>
  <c r="AN116" i="1"/>
  <c r="AN120" i="1"/>
  <c r="AN124" i="1"/>
  <c r="AN128" i="1"/>
  <c r="AN132" i="1"/>
  <c r="AN105" i="1"/>
  <c r="AN117" i="1"/>
  <c r="AN121" i="1"/>
  <c r="AN125" i="1"/>
  <c r="AN129" i="1"/>
  <c r="AN93" i="1"/>
  <c r="AN109" i="1"/>
  <c r="AN114" i="1"/>
  <c r="AN118" i="1"/>
  <c r="AN122" i="1"/>
  <c r="AN126" i="1"/>
  <c r="AN130" i="1"/>
  <c r="AN134" i="1"/>
  <c r="AN119" i="1"/>
  <c r="AN131" i="1"/>
  <c r="AN138" i="1"/>
  <c r="AN142" i="1"/>
  <c r="AN146" i="1"/>
  <c r="AN150" i="1"/>
  <c r="AN154" i="1"/>
  <c r="AN123" i="1"/>
  <c r="AN133" i="1"/>
  <c r="AN139" i="1"/>
  <c r="AN143" i="1"/>
  <c r="AN147" i="1"/>
  <c r="AN151" i="1"/>
  <c r="AN155" i="1"/>
  <c r="AN97" i="1"/>
  <c r="AN127" i="1"/>
  <c r="AN135" i="1"/>
  <c r="AN136" i="1"/>
  <c r="AN140" i="1"/>
  <c r="AN144" i="1"/>
  <c r="AN148" i="1"/>
  <c r="AN152" i="1"/>
  <c r="AN149" i="1"/>
  <c r="AN159" i="1"/>
  <c r="AN163" i="1"/>
  <c r="AN167" i="1"/>
  <c r="AN171" i="1"/>
  <c r="AN175" i="1"/>
  <c r="AN179" i="1"/>
  <c r="AN183" i="1"/>
  <c r="AN187" i="1"/>
  <c r="AN191" i="1"/>
  <c r="AN195" i="1"/>
  <c r="AN199" i="1"/>
  <c r="AN203" i="1"/>
  <c r="AN137" i="1"/>
  <c r="AN153" i="1"/>
  <c r="AN156" i="1"/>
  <c r="AN160" i="1"/>
  <c r="AN164" i="1"/>
  <c r="AN168" i="1"/>
  <c r="AN172" i="1"/>
  <c r="AN176" i="1"/>
  <c r="AN180" i="1"/>
  <c r="AN184" i="1"/>
  <c r="AN188" i="1"/>
  <c r="AN192" i="1"/>
  <c r="AN196" i="1"/>
  <c r="AN200" i="1"/>
  <c r="AN204" i="1"/>
  <c r="AN208" i="1"/>
  <c r="AN141" i="1"/>
  <c r="AN157" i="1"/>
  <c r="AN161" i="1"/>
  <c r="AN165" i="1"/>
  <c r="AN169" i="1"/>
  <c r="AN173" i="1"/>
  <c r="AN177" i="1"/>
  <c r="AN181" i="1"/>
  <c r="AN185" i="1"/>
  <c r="AN189" i="1"/>
  <c r="AN193" i="1"/>
  <c r="AN197" i="1"/>
  <c r="AN201" i="1"/>
  <c r="AN205" i="1"/>
  <c r="AN79" i="1"/>
  <c r="AN158" i="1"/>
  <c r="AN174" i="1"/>
  <c r="AN190" i="1"/>
  <c r="AN206" i="1"/>
  <c r="AN209" i="1"/>
  <c r="AN213" i="1"/>
  <c r="AN217" i="1"/>
  <c r="AN221" i="1"/>
  <c r="AN225" i="1"/>
  <c r="AN229" i="1"/>
  <c r="AN233" i="1"/>
  <c r="AN237" i="1"/>
  <c r="AN115" i="1"/>
  <c r="AN162" i="1"/>
  <c r="AN178" i="1"/>
  <c r="AN194" i="1"/>
  <c r="AN207" i="1"/>
  <c r="AN210" i="1"/>
  <c r="AN214" i="1"/>
  <c r="AN218" i="1"/>
  <c r="AN222" i="1"/>
  <c r="AN226" i="1"/>
  <c r="AN230" i="1"/>
  <c r="AN234" i="1"/>
  <c r="AN238" i="1"/>
  <c r="AN242" i="1"/>
  <c r="AN246" i="1"/>
  <c r="AN250" i="1"/>
  <c r="AN145" i="1"/>
  <c r="AN170" i="1"/>
  <c r="AN202" i="1"/>
  <c r="AN212" i="1"/>
  <c r="AN220" i="1"/>
  <c r="AN228" i="1"/>
  <c r="AN236" i="1"/>
  <c r="AN240" i="1"/>
  <c r="AN245" i="1"/>
  <c r="AN251" i="1"/>
  <c r="AN255" i="1"/>
  <c r="AN259" i="1"/>
  <c r="AN263" i="1"/>
  <c r="AN267" i="1"/>
  <c r="AN271" i="1"/>
  <c r="AN275" i="1"/>
  <c r="AN279" i="1"/>
  <c r="AN182" i="1"/>
  <c r="AN215" i="1"/>
  <c r="AN223" i="1"/>
  <c r="AN231" i="1"/>
  <c r="AN239" i="1"/>
  <c r="AN241" i="1"/>
  <c r="AN247" i="1"/>
  <c r="AN252" i="1"/>
  <c r="AN256" i="1"/>
  <c r="AN260" i="1"/>
  <c r="AN264" i="1"/>
  <c r="AN268" i="1"/>
  <c r="AN272" i="1"/>
  <c r="AN276" i="1"/>
  <c r="AN280" i="1"/>
  <c r="AN284" i="1"/>
  <c r="AN186" i="1"/>
  <c r="AN211" i="1"/>
  <c r="AN227" i="1"/>
  <c r="AN248" i="1"/>
  <c r="AN253" i="1"/>
  <c r="AN261" i="1"/>
  <c r="AN269" i="1"/>
  <c r="AN277" i="1"/>
  <c r="AN288" i="1"/>
  <c r="AN292" i="1"/>
  <c r="AN296" i="1"/>
  <c r="AN300" i="1"/>
  <c r="AN304" i="1"/>
  <c r="AN308" i="1"/>
  <c r="AN312" i="1"/>
  <c r="AN316" i="1"/>
  <c r="AN320" i="1"/>
  <c r="AN324" i="1"/>
  <c r="AN328" i="1"/>
  <c r="AN332" i="1"/>
  <c r="AN336" i="1"/>
  <c r="AN340" i="1"/>
  <c r="AN344" i="1"/>
  <c r="AN348" i="1"/>
  <c r="AN352" i="1"/>
  <c r="AN356" i="1"/>
  <c r="AN360" i="1"/>
  <c r="AN166" i="1"/>
  <c r="AN224" i="1"/>
  <c r="AN254" i="1"/>
  <c r="AN262" i="1"/>
  <c r="AN270" i="1"/>
  <c r="AN278" i="1"/>
  <c r="AN281" i="1"/>
  <c r="AN285" i="1"/>
  <c r="AN289" i="1"/>
  <c r="AN293" i="1"/>
  <c r="AN297" i="1"/>
  <c r="AN301" i="1"/>
  <c r="AN305" i="1"/>
  <c r="AN309" i="1"/>
  <c r="AN313" i="1"/>
  <c r="AN317" i="1"/>
  <c r="AN321" i="1"/>
  <c r="AN325" i="1"/>
  <c r="AN329" i="1"/>
  <c r="AN333" i="1"/>
  <c r="AN337" i="1"/>
  <c r="AN341" i="1"/>
  <c r="AN345" i="1"/>
  <c r="AN349" i="1"/>
  <c r="AN353" i="1"/>
  <c r="AN357" i="1"/>
  <c r="AN361" i="1"/>
  <c r="AN365" i="1"/>
  <c r="AN369" i="1"/>
  <c r="AN258" i="1"/>
  <c r="AN274" i="1"/>
  <c r="AN291" i="1"/>
  <c r="AN299" i="1"/>
  <c r="AN307" i="1"/>
  <c r="AN315" i="1"/>
  <c r="AN323" i="1"/>
  <c r="AN331" i="1"/>
  <c r="AN339" i="1"/>
  <c r="AN347" i="1"/>
  <c r="AN355" i="1"/>
  <c r="AN367" i="1"/>
  <c r="AN375" i="1"/>
  <c r="AN379" i="1"/>
  <c r="AN383" i="1"/>
  <c r="AN387" i="1"/>
  <c r="AN391" i="1"/>
  <c r="AN395" i="1"/>
  <c r="AN399" i="1"/>
  <c r="AN403" i="1"/>
  <c r="AN407" i="1"/>
  <c r="AN411" i="1"/>
  <c r="AN415" i="1"/>
  <c r="AN419" i="1"/>
  <c r="AN423" i="1"/>
  <c r="AN427" i="1"/>
  <c r="AN198" i="1"/>
  <c r="AN216" i="1"/>
  <c r="AN219" i="1"/>
  <c r="AN257" i="1"/>
  <c r="AN273" i="1"/>
  <c r="AN286" i="1"/>
  <c r="AN294" i="1"/>
  <c r="AN302" i="1"/>
  <c r="AN310" i="1"/>
  <c r="AN318" i="1"/>
  <c r="AN326" i="1"/>
  <c r="AN334" i="1"/>
  <c r="AN342" i="1"/>
  <c r="AN350" i="1"/>
  <c r="AN358" i="1"/>
  <c r="AN363" i="1"/>
  <c r="AN368" i="1"/>
  <c r="AN372" i="1"/>
  <c r="AN376" i="1"/>
  <c r="AN380" i="1"/>
  <c r="AN384" i="1"/>
  <c r="AN388" i="1"/>
  <c r="AN392" i="1"/>
  <c r="AN396" i="1"/>
  <c r="AN400" i="1"/>
  <c r="AN404" i="1"/>
  <c r="AN408" i="1"/>
  <c r="AN412" i="1"/>
  <c r="AN416" i="1"/>
  <c r="AN420" i="1"/>
  <c r="AN424" i="1"/>
  <c r="AN428" i="1"/>
  <c r="AN432" i="1"/>
  <c r="AN436" i="1"/>
  <c r="AN440" i="1"/>
  <c r="AN444" i="1"/>
  <c r="AN448" i="1"/>
  <c r="AN452" i="1"/>
  <c r="AN232" i="1"/>
  <c r="AN235" i="1"/>
  <c r="AN298" i="1"/>
  <c r="AN314" i="1"/>
  <c r="AN330" i="1"/>
  <c r="AN346" i="1"/>
  <c r="AN362" i="1"/>
  <c r="AN371" i="1"/>
  <c r="AN378" i="1"/>
  <c r="AN386" i="1"/>
  <c r="AN394" i="1"/>
  <c r="AN402" i="1"/>
  <c r="AN410" i="1"/>
  <c r="AN418" i="1"/>
  <c r="AN426" i="1"/>
  <c r="AN433" i="1"/>
  <c r="AN438" i="1"/>
  <c r="AN443" i="1"/>
  <c r="AN449" i="1"/>
  <c r="AN457" i="1"/>
  <c r="AN461" i="1"/>
  <c r="AN465" i="1"/>
  <c r="AN469" i="1"/>
  <c r="AN473" i="1"/>
  <c r="AN477" i="1"/>
  <c r="AN481" i="1"/>
  <c r="AN485" i="1"/>
  <c r="AN489" i="1"/>
  <c r="AN493" i="1"/>
  <c r="AN497" i="1"/>
  <c r="AN501" i="1"/>
  <c r="AN505" i="1"/>
  <c r="AN509" i="1"/>
  <c r="AN513" i="1"/>
  <c r="AN517" i="1"/>
  <c r="AN521" i="1"/>
  <c r="AN525" i="1"/>
  <c r="AN529" i="1"/>
  <c r="AN533" i="1"/>
  <c r="AN537" i="1"/>
  <c r="AN541" i="1"/>
  <c r="AN545" i="1"/>
  <c r="AN243" i="1"/>
  <c r="AN249" i="1"/>
  <c r="AN266" i="1"/>
  <c r="AN295" i="1"/>
  <c r="AN311" i="1"/>
  <c r="AN327" i="1"/>
  <c r="AN343" i="1"/>
  <c r="AN359" i="1"/>
  <c r="AN373" i="1"/>
  <c r="AN381" i="1"/>
  <c r="AN389" i="1"/>
  <c r="AN397" i="1"/>
  <c r="AN405" i="1"/>
  <c r="AN413" i="1"/>
  <c r="AN421" i="1"/>
  <c r="AN429" i="1"/>
  <c r="AN434" i="1"/>
  <c r="AN439" i="1"/>
  <c r="AN445" i="1"/>
  <c r="AN450" i="1"/>
  <c r="AN454" i="1"/>
  <c r="AN458" i="1"/>
  <c r="AN462" i="1"/>
  <c r="AN466" i="1"/>
  <c r="AN470" i="1"/>
  <c r="AN474" i="1"/>
  <c r="AN478" i="1"/>
  <c r="AN482" i="1"/>
  <c r="AN486" i="1"/>
  <c r="AN490" i="1"/>
  <c r="AN494" i="1"/>
  <c r="AN498" i="1"/>
  <c r="AN502" i="1"/>
  <c r="AN506" i="1"/>
  <c r="AN510" i="1"/>
  <c r="AN514" i="1"/>
  <c r="AN518" i="1"/>
  <c r="AN522" i="1"/>
  <c r="AN526" i="1"/>
  <c r="AN530" i="1"/>
  <c r="AN534" i="1"/>
  <c r="AN538" i="1"/>
  <c r="AN542" i="1"/>
  <c r="AN287" i="1"/>
  <c r="AN290" i="1"/>
  <c r="AN319" i="1"/>
  <c r="AN322" i="1"/>
  <c r="AN351" i="1"/>
  <c r="AN354" i="1"/>
  <c r="AN364" i="1"/>
  <c r="AN370" i="1"/>
  <c r="AN377" i="1"/>
  <c r="AN393" i="1"/>
  <c r="AN409" i="1"/>
  <c r="AN425" i="1"/>
  <c r="AN435" i="1"/>
  <c r="AN441" i="1"/>
  <c r="AN456" i="1"/>
  <c r="AN464" i="1"/>
  <c r="AN472" i="1"/>
  <c r="AN480" i="1"/>
  <c r="AN488" i="1"/>
  <c r="AN496" i="1"/>
  <c r="AN504" i="1"/>
  <c r="AN512" i="1"/>
  <c r="AN520" i="1"/>
  <c r="AN528" i="1"/>
  <c r="AN536" i="1"/>
  <c r="AN244" i="1"/>
  <c r="AN366" i="1"/>
  <c r="AN374" i="1"/>
  <c r="AN390" i="1"/>
  <c r="AN406" i="1"/>
  <c r="AN422" i="1"/>
  <c r="AN442" i="1"/>
  <c r="AN447" i="1"/>
  <c r="AN453" i="1"/>
  <c r="AN459" i="1"/>
  <c r="AN467" i="1"/>
  <c r="AN475" i="1"/>
  <c r="AN483" i="1"/>
  <c r="AN491" i="1"/>
  <c r="AN499" i="1"/>
  <c r="AN507" i="1"/>
  <c r="AN515" i="1"/>
  <c r="AN523" i="1"/>
  <c r="AN531" i="1"/>
  <c r="AN539" i="1"/>
  <c r="AN303" i="1"/>
  <c r="AN306" i="1"/>
  <c r="AN335" i="1"/>
  <c r="AN338" i="1"/>
  <c r="AN385" i="1"/>
  <c r="AN401" i="1"/>
  <c r="AN417" i="1"/>
  <c r="AN446" i="1"/>
  <c r="AN282" i="1"/>
  <c r="AN398" i="1"/>
  <c r="AN437" i="1"/>
  <c r="AN463" i="1"/>
  <c r="AN479" i="1"/>
  <c r="AN495" i="1"/>
  <c r="AN511" i="1"/>
  <c r="AN527" i="1"/>
  <c r="AN543" i="1"/>
  <c r="AN265" i="1"/>
  <c r="AN414" i="1"/>
  <c r="AN460" i="1"/>
  <c r="AN476" i="1"/>
  <c r="AN492" i="1"/>
  <c r="AN508" i="1"/>
  <c r="AN524" i="1"/>
  <c r="AN540" i="1"/>
  <c r="AN283" i="1"/>
  <c r="AN430" i="1"/>
  <c r="AN431" i="1"/>
  <c r="AN451" i="1"/>
  <c r="AN455" i="1"/>
  <c r="AN471" i="1"/>
  <c r="AN487" i="1"/>
  <c r="AN503" i="1"/>
  <c r="AN519" i="1"/>
  <c r="AN535" i="1"/>
  <c r="AN500" i="1"/>
  <c r="AN516" i="1"/>
  <c r="AN382" i="1"/>
  <c r="AN468" i="1"/>
  <c r="AN532" i="1"/>
  <c r="AN484" i="1"/>
  <c r="AN544" i="1"/>
  <c r="BL18" i="1"/>
  <c r="BL19" i="1"/>
  <c r="BL20" i="1"/>
  <c r="BL17" i="1"/>
  <c r="BL23" i="1"/>
  <c r="BL24" i="1"/>
  <c r="BL25" i="1"/>
  <c r="BL26" i="1"/>
  <c r="BL27" i="1"/>
  <c r="BL31" i="1"/>
  <c r="BL28" i="1"/>
  <c r="BL30" i="1"/>
  <c r="BL22" i="1"/>
  <c r="BL29" i="1"/>
  <c r="BL21" i="1"/>
  <c r="BL33" i="1"/>
  <c r="BL37" i="1"/>
  <c r="BL35" i="1"/>
  <c r="BL39" i="1"/>
  <c r="BL38" i="1"/>
  <c r="BL41" i="1"/>
  <c r="BL36" i="1"/>
  <c r="BL42" i="1"/>
  <c r="BL46" i="1"/>
  <c r="BL50" i="1"/>
  <c r="BL34" i="1"/>
  <c r="BL43" i="1"/>
  <c r="BL47" i="1"/>
  <c r="BL45" i="1"/>
  <c r="BL51" i="1"/>
  <c r="BL52" i="1"/>
  <c r="BL56" i="1"/>
  <c r="BL32" i="1"/>
  <c r="BL44" i="1"/>
  <c r="BL53" i="1"/>
  <c r="BL57" i="1"/>
  <c r="BL40" i="1"/>
  <c r="BL49" i="1"/>
  <c r="BL54" i="1"/>
  <c r="BL55" i="1"/>
  <c r="BL63" i="1"/>
  <c r="BL67" i="1"/>
  <c r="BL64" i="1"/>
  <c r="BL68" i="1"/>
  <c r="BL48" i="1"/>
  <c r="BL59" i="1"/>
  <c r="BL60" i="1"/>
  <c r="BL61" i="1"/>
  <c r="BL65" i="1"/>
  <c r="BL69" i="1"/>
  <c r="BL66" i="1"/>
  <c r="BL70" i="1"/>
  <c r="BL72" i="1"/>
  <c r="BL76" i="1"/>
  <c r="BL80" i="1"/>
  <c r="BL84" i="1"/>
  <c r="BL88" i="1"/>
  <c r="BL73" i="1"/>
  <c r="BL77" i="1"/>
  <c r="BL81" i="1"/>
  <c r="BL58" i="1"/>
  <c r="BL74" i="1"/>
  <c r="BL78" i="1"/>
  <c r="BL82" i="1"/>
  <c r="BL86" i="1"/>
  <c r="BL62" i="1"/>
  <c r="BL83" i="1"/>
  <c r="BL89" i="1"/>
  <c r="BL90" i="1"/>
  <c r="BL94" i="1"/>
  <c r="BL98" i="1"/>
  <c r="BL102" i="1"/>
  <c r="BL106" i="1"/>
  <c r="BL110" i="1"/>
  <c r="BL71" i="1"/>
  <c r="BL91" i="1"/>
  <c r="BL95" i="1"/>
  <c r="BL99" i="1"/>
  <c r="BL103" i="1"/>
  <c r="BL107" i="1"/>
  <c r="BL111" i="1"/>
  <c r="BL75" i="1"/>
  <c r="BL85" i="1"/>
  <c r="BL92" i="1"/>
  <c r="BL96" i="1"/>
  <c r="BL100" i="1"/>
  <c r="BL104" i="1"/>
  <c r="BL108" i="1"/>
  <c r="BL112" i="1"/>
  <c r="BL101" i="1"/>
  <c r="BL113" i="1"/>
  <c r="BL116" i="1"/>
  <c r="BL120" i="1"/>
  <c r="BL124" i="1"/>
  <c r="BL128" i="1"/>
  <c r="BL132" i="1"/>
  <c r="BL105" i="1"/>
  <c r="BL117" i="1"/>
  <c r="BL121" i="1"/>
  <c r="BL125" i="1"/>
  <c r="BL129" i="1"/>
  <c r="BL93" i="1"/>
  <c r="BL109" i="1"/>
  <c r="BL114" i="1"/>
  <c r="BL118" i="1"/>
  <c r="BL122" i="1"/>
  <c r="BL126" i="1"/>
  <c r="BL130" i="1"/>
  <c r="BL134" i="1"/>
  <c r="BL119" i="1"/>
  <c r="BL135" i="1"/>
  <c r="BL138" i="1"/>
  <c r="BL142" i="1"/>
  <c r="BL146" i="1"/>
  <c r="BL150" i="1"/>
  <c r="BL154" i="1"/>
  <c r="BL87" i="1"/>
  <c r="BL123" i="1"/>
  <c r="BL139" i="1"/>
  <c r="BL143" i="1"/>
  <c r="BL147" i="1"/>
  <c r="BL151" i="1"/>
  <c r="BL155" i="1"/>
  <c r="BL79" i="1"/>
  <c r="BL97" i="1"/>
  <c r="BL127" i="1"/>
  <c r="BL131" i="1"/>
  <c r="BL136" i="1"/>
  <c r="BL140" i="1"/>
  <c r="BL144" i="1"/>
  <c r="BL148" i="1"/>
  <c r="BL152" i="1"/>
  <c r="BL133" i="1"/>
  <c r="BL149" i="1"/>
  <c r="BL159" i="1"/>
  <c r="BL163" i="1"/>
  <c r="BL167" i="1"/>
  <c r="BL171" i="1"/>
  <c r="BL175" i="1"/>
  <c r="BL179" i="1"/>
  <c r="BL183" i="1"/>
  <c r="BL187" i="1"/>
  <c r="BL191" i="1"/>
  <c r="BL195" i="1"/>
  <c r="BL199" i="1"/>
  <c r="BL203" i="1"/>
  <c r="BL137" i="1"/>
  <c r="BL153" i="1"/>
  <c r="BL156" i="1"/>
  <c r="BL160" i="1"/>
  <c r="BL164" i="1"/>
  <c r="BL168" i="1"/>
  <c r="BL172" i="1"/>
  <c r="BL176" i="1"/>
  <c r="BL180" i="1"/>
  <c r="BL184" i="1"/>
  <c r="BL188" i="1"/>
  <c r="BL192" i="1"/>
  <c r="BL196" i="1"/>
  <c r="BL200" i="1"/>
  <c r="BL204" i="1"/>
  <c r="BL208" i="1"/>
  <c r="BL141" i="1"/>
  <c r="BL157" i="1"/>
  <c r="BL161" i="1"/>
  <c r="BL165" i="1"/>
  <c r="BL169" i="1"/>
  <c r="BL173" i="1"/>
  <c r="BL177" i="1"/>
  <c r="BL181" i="1"/>
  <c r="BL185" i="1"/>
  <c r="BL189" i="1"/>
  <c r="BL193" i="1"/>
  <c r="BL197" i="1"/>
  <c r="BL201" i="1"/>
  <c r="BL205" i="1"/>
  <c r="BL115" i="1"/>
  <c r="BL158" i="1"/>
  <c r="BL174" i="1"/>
  <c r="BL190" i="1"/>
  <c r="BL206" i="1"/>
  <c r="BL209" i="1"/>
  <c r="BL213" i="1"/>
  <c r="BL217" i="1"/>
  <c r="BL221" i="1"/>
  <c r="BL225" i="1"/>
  <c r="BL229" i="1"/>
  <c r="BL233" i="1"/>
  <c r="BL237" i="1"/>
  <c r="BL162" i="1"/>
  <c r="BL178" i="1"/>
  <c r="BL194" i="1"/>
  <c r="BL210" i="1"/>
  <c r="BL214" i="1"/>
  <c r="BL218" i="1"/>
  <c r="BL222" i="1"/>
  <c r="BL226" i="1"/>
  <c r="BL230" i="1"/>
  <c r="BL234" i="1"/>
  <c r="BL238" i="1"/>
  <c r="BL242" i="1"/>
  <c r="BL246" i="1"/>
  <c r="BL250" i="1"/>
  <c r="BL170" i="1"/>
  <c r="BL202" i="1"/>
  <c r="BL216" i="1"/>
  <c r="BL224" i="1"/>
  <c r="BL232" i="1"/>
  <c r="BL243" i="1"/>
  <c r="BL245" i="1"/>
  <c r="BL248" i="1"/>
  <c r="BL255" i="1"/>
  <c r="BL259" i="1"/>
  <c r="BL263" i="1"/>
  <c r="BL267" i="1"/>
  <c r="BL271" i="1"/>
  <c r="BL275" i="1"/>
  <c r="BL279" i="1"/>
  <c r="BL166" i="1"/>
  <c r="BL198" i="1"/>
  <c r="BL215" i="1"/>
  <c r="BL223" i="1"/>
  <c r="BL231" i="1"/>
  <c r="BL239" i="1"/>
  <c r="BL241" i="1"/>
  <c r="BL244" i="1"/>
  <c r="BL252" i="1"/>
  <c r="BL256" i="1"/>
  <c r="BL260" i="1"/>
  <c r="BL264" i="1"/>
  <c r="BL268" i="1"/>
  <c r="BL272" i="1"/>
  <c r="BL276" i="1"/>
  <c r="BL280" i="1"/>
  <c r="BL284" i="1"/>
  <c r="BL253" i="1"/>
  <c r="BL261" i="1"/>
  <c r="BL269" i="1"/>
  <c r="BL277" i="1"/>
  <c r="BL282" i="1"/>
  <c r="BL288" i="1"/>
  <c r="BL292" i="1"/>
  <c r="BL296" i="1"/>
  <c r="BL300" i="1"/>
  <c r="BL304" i="1"/>
  <c r="BL308" i="1"/>
  <c r="BL312" i="1"/>
  <c r="BL316" i="1"/>
  <c r="BL320" i="1"/>
  <c r="BL324" i="1"/>
  <c r="BL328" i="1"/>
  <c r="BL332" i="1"/>
  <c r="BL336" i="1"/>
  <c r="BL340" i="1"/>
  <c r="BL344" i="1"/>
  <c r="BL348" i="1"/>
  <c r="BL352" i="1"/>
  <c r="BL356" i="1"/>
  <c r="BL360" i="1"/>
  <c r="BL182" i="1"/>
  <c r="BL207" i="1"/>
  <c r="BL219" i="1"/>
  <c r="BL220" i="1"/>
  <c r="BL235" i="1"/>
  <c r="BL236" i="1"/>
  <c r="BL258" i="1"/>
  <c r="BL266" i="1"/>
  <c r="BL274" i="1"/>
  <c r="BL285" i="1"/>
  <c r="BL289" i="1"/>
  <c r="BL293" i="1"/>
  <c r="BL297" i="1"/>
  <c r="BL301" i="1"/>
  <c r="BL305" i="1"/>
  <c r="BL309" i="1"/>
  <c r="BL313" i="1"/>
  <c r="BL317" i="1"/>
  <c r="BL321" i="1"/>
  <c r="BL325" i="1"/>
  <c r="BL329" i="1"/>
  <c r="BL333" i="1"/>
  <c r="BL337" i="1"/>
  <c r="BL341" i="1"/>
  <c r="BL345" i="1"/>
  <c r="BL349" i="1"/>
  <c r="BL353" i="1"/>
  <c r="BL357" i="1"/>
  <c r="BL361" i="1"/>
  <c r="BL365" i="1"/>
  <c r="BL369" i="1"/>
  <c r="BL227" i="1"/>
  <c r="BL228" i="1"/>
  <c r="BL257" i="1"/>
  <c r="BL273" i="1"/>
  <c r="BL287" i="1"/>
  <c r="BL295" i="1"/>
  <c r="BL303" i="1"/>
  <c r="BL311" i="1"/>
  <c r="BL319" i="1"/>
  <c r="BL327" i="1"/>
  <c r="BL335" i="1"/>
  <c r="BL343" i="1"/>
  <c r="BL351" i="1"/>
  <c r="BL359" i="1"/>
  <c r="BL370" i="1"/>
  <c r="BL375" i="1"/>
  <c r="BL379" i="1"/>
  <c r="BL383" i="1"/>
  <c r="BL387" i="1"/>
  <c r="BL391" i="1"/>
  <c r="BL395" i="1"/>
  <c r="BL399" i="1"/>
  <c r="BL403" i="1"/>
  <c r="BL407" i="1"/>
  <c r="BL411" i="1"/>
  <c r="BL415" i="1"/>
  <c r="BL419" i="1"/>
  <c r="BL423" i="1"/>
  <c r="BL427" i="1"/>
  <c r="BL247" i="1"/>
  <c r="BL249" i="1"/>
  <c r="BL262" i="1"/>
  <c r="BL278" i="1"/>
  <c r="BL283" i="1"/>
  <c r="BL286" i="1"/>
  <c r="BL294" i="1"/>
  <c r="BL302" i="1"/>
  <c r="BL310" i="1"/>
  <c r="BL318" i="1"/>
  <c r="BL326" i="1"/>
  <c r="BL334" i="1"/>
  <c r="BL342" i="1"/>
  <c r="BL350" i="1"/>
  <c r="BL358" i="1"/>
  <c r="BL366" i="1"/>
  <c r="BL368" i="1"/>
  <c r="BL371" i="1"/>
  <c r="BL372" i="1"/>
  <c r="BL376" i="1"/>
  <c r="BL380" i="1"/>
  <c r="BL384" i="1"/>
  <c r="BL388" i="1"/>
  <c r="BL392" i="1"/>
  <c r="BL396" i="1"/>
  <c r="BL400" i="1"/>
  <c r="BL404" i="1"/>
  <c r="BL408" i="1"/>
  <c r="BL412" i="1"/>
  <c r="BL416" i="1"/>
  <c r="BL420" i="1"/>
  <c r="BL424" i="1"/>
  <c r="BL428" i="1"/>
  <c r="BL432" i="1"/>
  <c r="BL436" i="1"/>
  <c r="BL440" i="1"/>
  <c r="BL444" i="1"/>
  <c r="BL448" i="1"/>
  <c r="BL452" i="1"/>
  <c r="BL254" i="1"/>
  <c r="BL281" i="1"/>
  <c r="BL363" i="1"/>
  <c r="BL367" i="1"/>
  <c r="BL374" i="1"/>
  <c r="BL382" i="1"/>
  <c r="BL390" i="1"/>
  <c r="BL398" i="1"/>
  <c r="BL406" i="1"/>
  <c r="BL414" i="1"/>
  <c r="BL422" i="1"/>
  <c r="BL430" i="1"/>
  <c r="BL441" i="1"/>
  <c r="BL443" i="1"/>
  <c r="BL446" i="1"/>
  <c r="BL453" i="1"/>
  <c r="BL457" i="1"/>
  <c r="BL461" i="1"/>
  <c r="BL465" i="1"/>
  <c r="BL469" i="1"/>
  <c r="BL473" i="1"/>
  <c r="BL477" i="1"/>
  <c r="BL481" i="1"/>
  <c r="BL485" i="1"/>
  <c r="BL489" i="1"/>
  <c r="BL493" i="1"/>
  <c r="BL497" i="1"/>
  <c r="BL501" i="1"/>
  <c r="BL505" i="1"/>
  <c r="BL509" i="1"/>
  <c r="BL513" i="1"/>
  <c r="BL517" i="1"/>
  <c r="BL521" i="1"/>
  <c r="BL525" i="1"/>
  <c r="BL529" i="1"/>
  <c r="BL533" i="1"/>
  <c r="BL537" i="1"/>
  <c r="BL541" i="1"/>
  <c r="BL545" i="1"/>
  <c r="BL211" i="1"/>
  <c r="BL240" i="1"/>
  <c r="BL251" i="1"/>
  <c r="BL290" i="1"/>
  <c r="BL291" i="1"/>
  <c r="BL306" i="1"/>
  <c r="BL307" i="1"/>
  <c r="BL322" i="1"/>
  <c r="BL323" i="1"/>
  <c r="BL338" i="1"/>
  <c r="BL339" i="1"/>
  <c r="BL354" i="1"/>
  <c r="BL355" i="1"/>
  <c r="BL373" i="1"/>
  <c r="BL381" i="1"/>
  <c r="BL389" i="1"/>
  <c r="BL397" i="1"/>
  <c r="BL405" i="1"/>
  <c r="BL413" i="1"/>
  <c r="BL421" i="1"/>
  <c r="BL429" i="1"/>
  <c r="BL437" i="1"/>
  <c r="BL439" i="1"/>
  <c r="BL442" i="1"/>
  <c r="BL454" i="1"/>
  <c r="BL458" i="1"/>
  <c r="BL462" i="1"/>
  <c r="BL466" i="1"/>
  <c r="BL470" i="1"/>
  <c r="BL474" i="1"/>
  <c r="BL478" i="1"/>
  <c r="BL482" i="1"/>
  <c r="BL486" i="1"/>
  <c r="BL490" i="1"/>
  <c r="BL494" i="1"/>
  <c r="BL498" i="1"/>
  <c r="BL502" i="1"/>
  <c r="BL506" i="1"/>
  <c r="BL510" i="1"/>
  <c r="BL514" i="1"/>
  <c r="BL518" i="1"/>
  <c r="BL522" i="1"/>
  <c r="BL526" i="1"/>
  <c r="BL530" i="1"/>
  <c r="BL534" i="1"/>
  <c r="BL538" i="1"/>
  <c r="BL542" i="1"/>
  <c r="BL145" i="1"/>
  <c r="BL447" i="1"/>
  <c r="BL460" i="1"/>
  <c r="BL468" i="1"/>
  <c r="BL476" i="1"/>
  <c r="BL484" i="1"/>
  <c r="BL492" i="1"/>
  <c r="BL500" i="1"/>
  <c r="BL508" i="1"/>
  <c r="BL516" i="1"/>
  <c r="BL524" i="1"/>
  <c r="BL532" i="1"/>
  <c r="BL540" i="1"/>
  <c r="BL544" i="1"/>
  <c r="BL314" i="1"/>
  <c r="BL315" i="1"/>
  <c r="BL346" i="1"/>
  <c r="BL347" i="1"/>
  <c r="BL385" i="1"/>
  <c r="BL386" i="1"/>
  <c r="BL401" i="1"/>
  <c r="BL402" i="1"/>
  <c r="BL417" i="1"/>
  <c r="BL418" i="1"/>
  <c r="BL434" i="1"/>
  <c r="BL438" i="1"/>
  <c r="BL445" i="1"/>
  <c r="BL449" i="1"/>
  <c r="BL451" i="1"/>
  <c r="BL459" i="1"/>
  <c r="BL467" i="1"/>
  <c r="BL475" i="1"/>
  <c r="BL483" i="1"/>
  <c r="BL491" i="1"/>
  <c r="BL499" i="1"/>
  <c r="BL507" i="1"/>
  <c r="BL515" i="1"/>
  <c r="BL523" i="1"/>
  <c r="BL531" i="1"/>
  <c r="BL539" i="1"/>
  <c r="BL186" i="1"/>
  <c r="BL212" i="1"/>
  <c r="BL265" i="1"/>
  <c r="BL364" i="1"/>
  <c r="BL431" i="1"/>
  <c r="BL270" i="1"/>
  <c r="BL362" i="1"/>
  <c r="BL425" i="1"/>
  <c r="BL426" i="1"/>
  <c r="BL435" i="1"/>
  <c r="BL377" i="1"/>
  <c r="BL378" i="1"/>
  <c r="BL450" i="1"/>
  <c r="BL455" i="1"/>
  <c r="BL456" i="1"/>
  <c r="BL471" i="1"/>
  <c r="BL472" i="1"/>
  <c r="BL487" i="1"/>
  <c r="BL488" i="1"/>
  <c r="BL503" i="1"/>
  <c r="BL504" i="1"/>
  <c r="BL519" i="1"/>
  <c r="BL520" i="1"/>
  <c r="BL535" i="1"/>
  <c r="BL536" i="1"/>
  <c r="BL298" i="1"/>
  <c r="BL299" i="1"/>
  <c r="BL393" i="1"/>
  <c r="BL394" i="1"/>
  <c r="BL330" i="1"/>
  <c r="BL433" i="1"/>
  <c r="BL463" i="1"/>
  <c r="BL464" i="1"/>
  <c r="BL527" i="1"/>
  <c r="BL528" i="1"/>
  <c r="BL479" i="1"/>
  <c r="BL480" i="1"/>
  <c r="BL543" i="1"/>
  <c r="BL331" i="1"/>
  <c r="BL409" i="1"/>
  <c r="BL410" i="1"/>
  <c r="BL495" i="1"/>
  <c r="BL496" i="1"/>
  <c r="BL511" i="1"/>
  <c r="BL512" i="1"/>
  <c r="BX18" i="1"/>
  <c r="BX19" i="1"/>
  <c r="BX20" i="1"/>
  <c r="BX17" i="1"/>
  <c r="BX23" i="1"/>
  <c r="BX21" i="1"/>
  <c r="BX24" i="1"/>
  <c r="BX25" i="1"/>
  <c r="BX26" i="1"/>
  <c r="BX27" i="1"/>
  <c r="BX31" i="1"/>
  <c r="BX28" i="1"/>
  <c r="BX32" i="1"/>
  <c r="BX37" i="1"/>
  <c r="BX33" i="1"/>
  <c r="BX34" i="1"/>
  <c r="BX35" i="1"/>
  <c r="BX39" i="1"/>
  <c r="BX22" i="1"/>
  <c r="BX41" i="1"/>
  <c r="BX29" i="1"/>
  <c r="BX36" i="1"/>
  <c r="BX42" i="1"/>
  <c r="BX46" i="1"/>
  <c r="BX50" i="1"/>
  <c r="BX30" i="1"/>
  <c r="BX38" i="1"/>
  <c r="BX43" i="1"/>
  <c r="BX47" i="1"/>
  <c r="BX52" i="1"/>
  <c r="BX56" i="1"/>
  <c r="BX48" i="1"/>
  <c r="BX49" i="1"/>
  <c r="BX53" i="1"/>
  <c r="BX57" i="1"/>
  <c r="BX40" i="1"/>
  <c r="BX54" i="1"/>
  <c r="BX44" i="1"/>
  <c r="BX45" i="1"/>
  <c r="BX55" i="1"/>
  <c r="BX60" i="1"/>
  <c r="BX63" i="1"/>
  <c r="BX67" i="1"/>
  <c r="BX58" i="1"/>
  <c r="BX59" i="1"/>
  <c r="BX64" i="1"/>
  <c r="BX68" i="1"/>
  <c r="BX61" i="1"/>
  <c r="BX65" i="1"/>
  <c r="BX69" i="1"/>
  <c r="BX66" i="1"/>
  <c r="BX72" i="1"/>
  <c r="BX76" i="1"/>
  <c r="BX80" i="1"/>
  <c r="BX84" i="1"/>
  <c r="BX88" i="1"/>
  <c r="BX73" i="1"/>
  <c r="BX77" i="1"/>
  <c r="BX81" i="1"/>
  <c r="BX74" i="1"/>
  <c r="BX78" i="1"/>
  <c r="BX82" i="1"/>
  <c r="BX86" i="1"/>
  <c r="BX51" i="1"/>
  <c r="BX62" i="1"/>
  <c r="BX83" i="1"/>
  <c r="BX90" i="1"/>
  <c r="BX94" i="1"/>
  <c r="BX98" i="1"/>
  <c r="BX102" i="1"/>
  <c r="BX106" i="1"/>
  <c r="BX110" i="1"/>
  <c r="BX71" i="1"/>
  <c r="BX85" i="1"/>
  <c r="BX91" i="1"/>
  <c r="BX95" i="1"/>
  <c r="BX99" i="1"/>
  <c r="BX103" i="1"/>
  <c r="BX107" i="1"/>
  <c r="BX111" i="1"/>
  <c r="BX70" i="1"/>
  <c r="BX75" i="1"/>
  <c r="BX87" i="1"/>
  <c r="BX92" i="1"/>
  <c r="BX96" i="1"/>
  <c r="BX100" i="1"/>
  <c r="BX104" i="1"/>
  <c r="BX108" i="1"/>
  <c r="BX112" i="1"/>
  <c r="BX101" i="1"/>
  <c r="BX116" i="1"/>
  <c r="BX120" i="1"/>
  <c r="BX124" i="1"/>
  <c r="BX128" i="1"/>
  <c r="BX132" i="1"/>
  <c r="BX79" i="1"/>
  <c r="BX89" i="1"/>
  <c r="BX105" i="1"/>
  <c r="BX113" i="1"/>
  <c r="BX117" i="1"/>
  <c r="BX121" i="1"/>
  <c r="BX125" i="1"/>
  <c r="BX129" i="1"/>
  <c r="BX93" i="1"/>
  <c r="BX109" i="1"/>
  <c r="BX114" i="1"/>
  <c r="BX118" i="1"/>
  <c r="BX122" i="1"/>
  <c r="BX126" i="1"/>
  <c r="BX130" i="1"/>
  <c r="BX134" i="1"/>
  <c r="BX97" i="1"/>
  <c r="BX119" i="1"/>
  <c r="BX138" i="1"/>
  <c r="BX142" i="1"/>
  <c r="BX146" i="1"/>
  <c r="BX150" i="1"/>
  <c r="BX154" i="1"/>
  <c r="BX123" i="1"/>
  <c r="BX131" i="1"/>
  <c r="BX139" i="1"/>
  <c r="BX143" i="1"/>
  <c r="BX147" i="1"/>
  <c r="BX151" i="1"/>
  <c r="BX155" i="1"/>
  <c r="BX127" i="1"/>
  <c r="BX133" i="1"/>
  <c r="BX136" i="1"/>
  <c r="BX140" i="1"/>
  <c r="BX144" i="1"/>
  <c r="BX148" i="1"/>
  <c r="BX152" i="1"/>
  <c r="BX149" i="1"/>
  <c r="BX159" i="1"/>
  <c r="BX163" i="1"/>
  <c r="BX167" i="1"/>
  <c r="BX171" i="1"/>
  <c r="BX175" i="1"/>
  <c r="BX179" i="1"/>
  <c r="BX183" i="1"/>
  <c r="BX187" i="1"/>
  <c r="BX191" i="1"/>
  <c r="BX195" i="1"/>
  <c r="BX199" i="1"/>
  <c r="BX203" i="1"/>
  <c r="BX115" i="1"/>
  <c r="BX137" i="1"/>
  <c r="BX153" i="1"/>
  <c r="BX156" i="1"/>
  <c r="BX160" i="1"/>
  <c r="BX164" i="1"/>
  <c r="BX168" i="1"/>
  <c r="BX172" i="1"/>
  <c r="BX176" i="1"/>
  <c r="BX180" i="1"/>
  <c r="BX184" i="1"/>
  <c r="BX188" i="1"/>
  <c r="BX192" i="1"/>
  <c r="BX196" i="1"/>
  <c r="BX200" i="1"/>
  <c r="BX204" i="1"/>
  <c r="BX135" i="1"/>
  <c r="BX141" i="1"/>
  <c r="BX157" i="1"/>
  <c r="BX161" i="1"/>
  <c r="BX165" i="1"/>
  <c r="BX169" i="1"/>
  <c r="BX173" i="1"/>
  <c r="BX177" i="1"/>
  <c r="BX181" i="1"/>
  <c r="BX185" i="1"/>
  <c r="BX189" i="1"/>
  <c r="BX193" i="1"/>
  <c r="BX197" i="1"/>
  <c r="BX201" i="1"/>
  <c r="BX205" i="1"/>
  <c r="BX158" i="1"/>
  <c r="BX174" i="1"/>
  <c r="BX190" i="1"/>
  <c r="BX209" i="1"/>
  <c r="BX213" i="1"/>
  <c r="BX217" i="1"/>
  <c r="BX221" i="1"/>
  <c r="BX225" i="1"/>
  <c r="BX229" i="1"/>
  <c r="BX233" i="1"/>
  <c r="BX237" i="1"/>
  <c r="BX145" i="1"/>
  <c r="BX162" i="1"/>
  <c r="BX178" i="1"/>
  <c r="BX194" i="1"/>
  <c r="BX210" i="1"/>
  <c r="BX214" i="1"/>
  <c r="BX218" i="1"/>
  <c r="BX222" i="1"/>
  <c r="BX226" i="1"/>
  <c r="BX230" i="1"/>
  <c r="BX234" i="1"/>
  <c r="BX238" i="1"/>
  <c r="BX242" i="1"/>
  <c r="BX246" i="1"/>
  <c r="BX250" i="1"/>
  <c r="BX166" i="1"/>
  <c r="BX186" i="1"/>
  <c r="BX198" i="1"/>
  <c r="BX247" i="1"/>
  <c r="BX255" i="1"/>
  <c r="BX259" i="1"/>
  <c r="BX263" i="1"/>
  <c r="BX267" i="1"/>
  <c r="BX271" i="1"/>
  <c r="BX275" i="1"/>
  <c r="BX279" i="1"/>
  <c r="BX211" i="1"/>
  <c r="BX212" i="1"/>
  <c r="BX219" i="1"/>
  <c r="BX220" i="1"/>
  <c r="BX227" i="1"/>
  <c r="BX228" i="1"/>
  <c r="BX235" i="1"/>
  <c r="BX236" i="1"/>
  <c r="BX243" i="1"/>
  <c r="BX248" i="1"/>
  <c r="BX249" i="1"/>
  <c r="BX252" i="1"/>
  <c r="BX256" i="1"/>
  <c r="BX260" i="1"/>
  <c r="BX264" i="1"/>
  <c r="BX268" i="1"/>
  <c r="BX272" i="1"/>
  <c r="BX276" i="1"/>
  <c r="BX280" i="1"/>
  <c r="BX284" i="1"/>
  <c r="BX170" i="1"/>
  <c r="BX206" i="1"/>
  <c r="BX207" i="1"/>
  <c r="BX257" i="1"/>
  <c r="BX258" i="1"/>
  <c r="BX265" i="1"/>
  <c r="BX266" i="1"/>
  <c r="BX273" i="1"/>
  <c r="BX274" i="1"/>
  <c r="BX281" i="1"/>
  <c r="BX288" i="1"/>
  <c r="BX292" i="1"/>
  <c r="BX296" i="1"/>
  <c r="BX300" i="1"/>
  <c r="BX304" i="1"/>
  <c r="BX308" i="1"/>
  <c r="BX312" i="1"/>
  <c r="BX316" i="1"/>
  <c r="BX320" i="1"/>
  <c r="BX324" i="1"/>
  <c r="BX328" i="1"/>
  <c r="BX332" i="1"/>
  <c r="BX336" i="1"/>
  <c r="BX340" i="1"/>
  <c r="BX344" i="1"/>
  <c r="BX348" i="1"/>
  <c r="BX352" i="1"/>
  <c r="BX356" i="1"/>
  <c r="BX360" i="1"/>
  <c r="BX208" i="1"/>
  <c r="BX223" i="1"/>
  <c r="BX224" i="1"/>
  <c r="BX239" i="1"/>
  <c r="BX240" i="1"/>
  <c r="BX241" i="1"/>
  <c r="BX244" i="1"/>
  <c r="BX245" i="1"/>
  <c r="BX251" i="1"/>
  <c r="BX282" i="1"/>
  <c r="BX283" i="1"/>
  <c r="BX285" i="1"/>
  <c r="BX289" i="1"/>
  <c r="BX293" i="1"/>
  <c r="BX297" i="1"/>
  <c r="BX301" i="1"/>
  <c r="BX305" i="1"/>
  <c r="BX309" i="1"/>
  <c r="BX313" i="1"/>
  <c r="BX317" i="1"/>
  <c r="BX321" i="1"/>
  <c r="BX325" i="1"/>
  <c r="BX329" i="1"/>
  <c r="BX333" i="1"/>
  <c r="BX337" i="1"/>
  <c r="BX341" i="1"/>
  <c r="BX345" i="1"/>
  <c r="BX349" i="1"/>
  <c r="BX353" i="1"/>
  <c r="BX357" i="1"/>
  <c r="BX361" i="1"/>
  <c r="BX365" i="1"/>
  <c r="BX369" i="1"/>
  <c r="BX182" i="1"/>
  <c r="BX363" i="1"/>
  <c r="BX364" i="1"/>
  <c r="BX375" i="1"/>
  <c r="BX379" i="1"/>
  <c r="BX383" i="1"/>
  <c r="BX387" i="1"/>
  <c r="BX391" i="1"/>
  <c r="BX395" i="1"/>
  <c r="BX399" i="1"/>
  <c r="BX403" i="1"/>
  <c r="BX407" i="1"/>
  <c r="BX411" i="1"/>
  <c r="BX415" i="1"/>
  <c r="BX419" i="1"/>
  <c r="BX423" i="1"/>
  <c r="BX427" i="1"/>
  <c r="BX215" i="1"/>
  <c r="BX216" i="1"/>
  <c r="BX261" i="1"/>
  <c r="BX262" i="1"/>
  <c r="BX277" i="1"/>
  <c r="BX278" i="1"/>
  <c r="BX290" i="1"/>
  <c r="BX291" i="1"/>
  <c r="BX298" i="1"/>
  <c r="BX299" i="1"/>
  <c r="BX306" i="1"/>
  <c r="BX307" i="1"/>
  <c r="BX314" i="1"/>
  <c r="BX315" i="1"/>
  <c r="BX322" i="1"/>
  <c r="BX323" i="1"/>
  <c r="BX330" i="1"/>
  <c r="BX331" i="1"/>
  <c r="BX338" i="1"/>
  <c r="BX339" i="1"/>
  <c r="BX346" i="1"/>
  <c r="BX347" i="1"/>
  <c r="BX354" i="1"/>
  <c r="BX355" i="1"/>
  <c r="BX362" i="1"/>
  <c r="BX370" i="1"/>
  <c r="BX372" i="1"/>
  <c r="BX376" i="1"/>
  <c r="BX380" i="1"/>
  <c r="BX384" i="1"/>
  <c r="BX388" i="1"/>
  <c r="BX392" i="1"/>
  <c r="BX396" i="1"/>
  <c r="BX400" i="1"/>
  <c r="BX404" i="1"/>
  <c r="BX408" i="1"/>
  <c r="BX412" i="1"/>
  <c r="BX416" i="1"/>
  <c r="BX420" i="1"/>
  <c r="BX424" i="1"/>
  <c r="BX428" i="1"/>
  <c r="BX432" i="1"/>
  <c r="BX436" i="1"/>
  <c r="BX440" i="1"/>
  <c r="BX444" i="1"/>
  <c r="BX448" i="1"/>
  <c r="BX452" i="1"/>
  <c r="BX231" i="1"/>
  <c r="BX269" i="1"/>
  <c r="BX270" i="1"/>
  <c r="BX366" i="1"/>
  <c r="BX434" i="1"/>
  <c r="BX435" i="1"/>
  <c r="BX445" i="1"/>
  <c r="BX450" i="1"/>
  <c r="BX451" i="1"/>
  <c r="BX453" i="1"/>
  <c r="BX457" i="1"/>
  <c r="BX461" i="1"/>
  <c r="BX465" i="1"/>
  <c r="BX469" i="1"/>
  <c r="BX473" i="1"/>
  <c r="BX477" i="1"/>
  <c r="BX481" i="1"/>
  <c r="BX485" i="1"/>
  <c r="BX489" i="1"/>
  <c r="BX493" i="1"/>
  <c r="BX497" i="1"/>
  <c r="BX501" i="1"/>
  <c r="BX505" i="1"/>
  <c r="BX509" i="1"/>
  <c r="BX513" i="1"/>
  <c r="BX517" i="1"/>
  <c r="BX521" i="1"/>
  <c r="BX525" i="1"/>
  <c r="BX529" i="1"/>
  <c r="BX533" i="1"/>
  <c r="BX537" i="1"/>
  <c r="BX541" i="1"/>
  <c r="BX545" i="1"/>
  <c r="BX202" i="1"/>
  <c r="BX294" i="1"/>
  <c r="BX295" i="1"/>
  <c r="BX310" i="1"/>
  <c r="BX311" i="1"/>
  <c r="BX326" i="1"/>
  <c r="BX327" i="1"/>
  <c r="BX342" i="1"/>
  <c r="BX343" i="1"/>
  <c r="BX358" i="1"/>
  <c r="BX359" i="1"/>
  <c r="BX377" i="1"/>
  <c r="BX378" i="1"/>
  <c r="BX385" i="1"/>
  <c r="BX386" i="1"/>
  <c r="BX393" i="1"/>
  <c r="BX394" i="1"/>
  <c r="BX401" i="1"/>
  <c r="BX402" i="1"/>
  <c r="BX409" i="1"/>
  <c r="BX410" i="1"/>
  <c r="BX417" i="1"/>
  <c r="BX418" i="1"/>
  <c r="BX425" i="1"/>
  <c r="BX426" i="1"/>
  <c r="BX430" i="1"/>
  <c r="BX431" i="1"/>
  <c r="BX441" i="1"/>
  <c r="BX446" i="1"/>
  <c r="BX447" i="1"/>
  <c r="BX454" i="1"/>
  <c r="BX458" i="1"/>
  <c r="BX462" i="1"/>
  <c r="BX466" i="1"/>
  <c r="BX470" i="1"/>
  <c r="BX474" i="1"/>
  <c r="BX478" i="1"/>
  <c r="BX482" i="1"/>
  <c r="BX486" i="1"/>
  <c r="BX490" i="1"/>
  <c r="BX494" i="1"/>
  <c r="BX498" i="1"/>
  <c r="BX502" i="1"/>
  <c r="BX506" i="1"/>
  <c r="BX510" i="1"/>
  <c r="BX514" i="1"/>
  <c r="BX518" i="1"/>
  <c r="BX522" i="1"/>
  <c r="BX526" i="1"/>
  <c r="BX530" i="1"/>
  <c r="BX534" i="1"/>
  <c r="BX538" i="1"/>
  <c r="BX542" i="1"/>
  <c r="BX253" i="1"/>
  <c r="BX286" i="1"/>
  <c r="BX287" i="1"/>
  <c r="BX318" i="1"/>
  <c r="BX319" i="1"/>
  <c r="BX350" i="1"/>
  <c r="BX351" i="1"/>
  <c r="BX368" i="1"/>
  <c r="BX371" i="1"/>
  <c r="BX373" i="1"/>
  <c r="BX374" i="1"/>
  <c r="BX389" i="1"/>
  <c r="BX390" i="1"/>
  <c r="BX405" i="1"/>
  <c r="BX406" i="1"/>
  <c r="BX421" i="1"/>
  <c r="BX422" i="1"/>
  <c r="BX433" i="1"/>
  <c r="BX437" i="1"/>
  <c r="BX455" i="1"/>
  <c r="BX456" i="1"/>
  <c r="BX463" i="1"/>
  <c r="BX464" i="1"/>
  <c r="BX471" i="1"/>
  <c r="BX472" i="1"/>
  <c r="BX479" i="1"/>
  <c r="BX480" i="1"/>
  <c r="BX487" i="1"/>
  <c r="BX488" i="1"/>
  <c r="BX495" i="1"/>
  <c r="BX496" i="1"/>
  <c r="BX503" i="1"/>
  <c r="BX504" i="1"/>
  <c r="BX511" i="1"/>
  <c r="BX512" i="1"/>
  <c r="BX519" i="1"/>
  <c r="BX520" i="1"/>
  <c r="BX527" i="1"/>
  <c r="BX528" i="1"/>
  <c r="BX535" i="1"/>
  <c r="BX536" i="1"/>
  <c r="BX543" i="1"/>
  <c r="BX232" i="1"/>
  <c r="BX254" i="1"/>
  <c r="BX302" i="1"/>
  <c r="BX303" i="1"/>
  <c r="BX334" i="1"/>
  <c r="BX335" i="1"/>
  <c r="BX367" i="1"/>
  <c r="BX429" i="1"/>
  <c r="BX442" i="1"/>
  <c r="BX381" i="1"/>
  <c r="BX382" i="1"/>
  <c r="BX443" i="1"/>
  <c r="BX459" i="1"/>
  <c r="BX460" i="1"/>
  <c r="BX475" i="1"/>
  <c r="BX476" i="1"/>
  <c r="BX491" i="1"/>
  <c r="BX492" i="1"/>
  <c r="BX507" i="1"/>
  <c r="BX508" i="1"/>
  <c r="BX523" i="1"/>
  <c r="BX524" i="1"/>
  <c r="BX539" i="1"/>
  <c r="BX540" i="1"/>
  <c r="BX397" i="1"/>
  <c r="BX398" i="1"/>
  <c r="BX438" i="1"/>
  <c r="BX467" i="1"/>
  <c r="BX468" i="1"/>
  <c r="BX531" i="1"/>
  <c r="BX532" i="1"/>
  <c r="BX483" i="1"/>
  <c r="BX484" i="1"/>
  <c r="BX544" i="1"/>
  <c r="BX413" i="1"/>
  <c r="BX414" i="1"/>
  <c r="BX439" i="1"/>
  <c r="BX449" i="1"/>
  <c r="BX499" i="1"/>
  <c r="BX500" i="1"/>
  <c r="BX515" i="1"/>
  <c r="BX516" i="1"/>
  <c r="AZ18" i="1"/>
  <c r="AZ19" i="1"/>
  <c r="AZ20" i="1"/>
  <c r="AZ17" i="1"/>
  <c r="AZ23" i="1"/>
  <c r="AZ21" i="1"/>
  <c r="AZ24" i="1"/>
  <c r="AZ25" i="1"/>
  <c r="AZ22" i="1"/>
  <c r="AZ26" i="1"/>
  <c r="AZ27" i="1"/>
  <c r="AZ31" i="1"/>
  <c r="AZ29" i="1"/>
  <c r="AZ30" i="1"/>
  <c r="AZ37" i="1"/>
  <c r="AZ28" i="1"/>
  <c r="AZ34" i="1"/>
  <c r="AZ32" i="1"/>
  <c r="AZ35" i="1"/>
  <c r="AZ39" i="1"/>
  <c r="AZ33" i="1"/>
  <c r="AZ41" i="1"/>
  <c r="AZ36" i="1"/>
  <c r="AZ42" i="1"/>
  <c r="AZ46" i="1"/>
  <c r="AZ50" i="1"/>
  <c r="AZ38" i="1"/>
  <c r="AZ43" i="1"/>
  <c r="AZ47" i="1"/>
  <c r="AZ52" i="1"/>
  <c r="AZ56" i="1"/>
  <c r="AZ45" i="1"/>
  <c r="AZ48" i="1"/>
  <c r="AZ53" i="1"/>
  <c r="AZ57" i="1"/>
  <c r="AZ40" i="1"/>
  <c r="AZ54" i="1"/>
  <c r="AZ49" i="1"/>
  <c r="AZ51" i="1"/>
  <c r="AZ55" i="1"/>
  <c r="AZ60" i="1"/>
  <c r="AZ63" i="1"/>
  <c r="AZ67" i="1"/>
  <c r="AZ58" i="1"/>
  <c r="AZ64" i="1"/>
  <c r="AZ68" i="1"/>
  <c r="AZ61" i="1"/>
  <c r="AZ65" i="1"/>
  <c r="AZ69" i="1"/>
  <c r="AZ59" i="1"/>
  <c r="AZ66" i="1"/>
  <c r="AZ72" i="1"/>
  <c r="AZ76" i="1"/>
  <c r="AZ80" i="1"/>
  <c r="AZ84" i="1"/>
  <c r="AZ88" i="1"/>
  <c r="AZ44" i="1"/>
  <c r="AZ70" i="1"/>
  <c r="AZ73" i="1"/>
  <c r="AZ77" i="1"/>
  <c r="AZ81" i="1"/>
  <c r="AZ85" i="1"/>
  <c r="AZ74" i="1"/>
  <c r="AZ78" i="1"/>
  <c r="AZ82" i="1"/>
  <c r="AZ86" i="1"/>
  <c r="AZ62" i="1"/>
  <c r="AZ83" i="1"/>
  <c r="AZ87" i="1"/>
  <c r="AZ90" i="1"/>
  <c r="AZ94" i="1"/>
  <c r="AZ98" i="1"/>
  <c r="AZ102" i="1"/>
  <c r="AZ106" i="1"/>
  <c r="AZ110" i="1"/>
  <c r="AZ71" i="1"/>
  <c r="AZ89" i="1"/>
  <c r="AZ91" i="1"/>
  <c r="AZ95" i="1"/>
  <c r="AZ99" i="1"/>
  <c r="AZ103" i="1"/>
  <c r="AZ107" i="1"/>
  <c r="AZ111" i="1"/>
  <c r="AZ75" i="1"/>
  <c r="AZ92" i="1"/>
  <c r="AZ96" i="1"/>
  <c r="AZ100" i="1"/>
  <c r="AZ104" i="1"/>
  <c r="AZ108" i="1"/>
  <c r="AZ112" i="1"/>
  <c r="AZ101" i="1"/>
  <c r="AZ116" i="1"/>
  <c r="AZ120" i="1"/>
  <c r="AZ124" i="1"/>
  <c r="AZ128" i="1"/>
  <c r="AZ132" i="1"/>
  <c r="AZ79" i="1"/>
  <c r="AZ105" i="1"/>
  <c r="AZ117" i="1"/>
  <c r="AZ121" i="1"/>
  <c r="AZ125" i="1"/>
  <c r="AZ129" i="1"/>
  <c r="AZ93" i="1"/>
  <c r="AZ109" i="1"/>
  <c r="AZ113" i="1"/>
  <c r="AZ114" i="1"/>
  <c r="AZ118" i="1"/>
  <c r="AZ122" i="1"/>
  <c r="AZ126" i="1"/>
  <c r="AZ130" i="1"/>
  <c r="AZ134" i="1"/>
  <c r="AZ97" i="1"/>
  <c r="AZ119" i="1"/>
  <c r="AZ133" i="1"/>
  <c r="AZ138" i="1"/>
  <c r="AZ142" i="1"/>
  <c r="AZ146" i="1"/>
  <c r="AZ150" i="1"/>
  <c r="AZ154" i="1"/>
  <c r="AZ123" i="1"/>
  <c r="AZ135" i="1"/>
  <c r="AZ139" i="1"/>
  <c r="AZ143" i="1"/>
  <c r="AZ147" i="1"/>
  <c r="AZ151" i="1"/>
  <c r="AZ155" i="1"/>
  <c r="AZ127" i="1"/>
  <c r="AZ136" i="1"/>
  <c r="AZ140" i="1"/>
  <c r="AZ144" i="1"/>
  <c r="AZ148" i="1"/>
  <c r="AZ152" i="1"/>
  <c r="AZ149" i="1"/>
  <c r="AZ159" i="1"/>
  <c r="AZ163" i="1"/>
  <c r="AZ167" i="1"/>
  <c r="AZ171" i="1"/>
  <c r="AZ175" i="1"/>
  <c r="AZ179" i="1"/>
  <c r="AZ183" i="1"/>
  <c r="AZ187" i="1"/>
  <c r="AZ191" i="1"/>
  <c r="AZ195" i="1"/>
  <c r="AZ199" i="1"/>
  <c r="AZ203" i="1"/>
  <c r="AZ115" i="1"/>
  <c r="AZ131" i="1"/>
  <c r="AZ137" i="1"/>
  <c r="AZ153" i="1"/>
  <c r="AZ156" i="1"/>
  <c r="AZ160" i="1"/>
  <c r="AZ164" i="1"/>
  <c r="AZ168" i="1"/>
  <c r="AZ172" i="1"/>
  <c r="AZ176" i="1"/>
  <c r="AZ180" i="1"/>
  <c r="AZ184" i="1"/>
  <c r="AZ188" i="1"/>
  <c r="AZ192" i="1"/>
  <c r="AZ196" i="1"/>
  <c r="AZ200" i="1"/>
  <c r="AZ204" i="1"/>
  <c r="AZ208" i="1"/>
  <c r="AZ141" i="1"/>
  <c r="AZ157" i="1"/>
  <c r="AZ161" i="1"/>
  <c r="AZ165" i="1"/>
  <c r="AZ169" i="1"/>
  <c r="AZ173" i="1"/>
  <c r="AZ177" i="1"/>
  <c r="AZ181" i="1"/>
  <c r="AZ185" i="1"/>
  <c r="AZ189" i="1"/>
  <c r="AZ193" i="1"/>
  <c r="AZ197" i="1"/>
  <c r="AZ201" i="1"/>
  <c r="AZ205" i="1"/>
  <c r="AZ158" i="1"/>
  <c r="AZ174" i="1"/>
  <c r="AZ190" i="1"/>
  <c r="AZ207" i="1"/>
  <c r="AZ209" i="1"/>
  <c r="AZ213" i="1"/>
  <c r="AZ217" i="1"/>
  <c r="AZ221" i="1"/>
  <c r="AZ225" i="1"/>
  <c r="AZ229" i="1"/>
  <c r="AZ233" i="1"/>
  <c r="AZ237" i="1"/>
  <c r="AZ145" i="1"/>
  <c r="AZ162" i="1"/>
  <c r="AZ178" i="1"/>
  <c r="AZ194" i="1"/>
  <c r="AZ210" i="1"/>
  <c r="AZ214" i="1"/>
  <c r="AZ218" i="1"/>
  <c r="AZ222" i="1"/>
  <c r="AZ226" i="1"/>
  <c r="AZ230" i="1"/>
  <c r="AZ234" i="1"/>
  <c r="AZ238" i="1"/>
  <c r="AZ242" i="1"/>
  <c r="AZ246" i="1"/>
  <c r="AZ250" i="1"/>
  <c r="AZ182" i="1"/>
  <c r="AZ186" i="1"/>
  <c r="AZ244" i="1"/>
  <c r="AZ255" i="1"/>
  <c r="AZ259" i="1"/>
  <c r="AZ263" i="1"/>
  <c r="AZ267" i="1"/>
  <c r="AZ271" i="1"/>
  <c r="AZ275" i="1"/>
  <c r="AZ279" i="1"/>
  <c r="AZ211" i="1"/>
  <c r="AZ216" i="1"/>
  <c r="AZ219" i="1"/>
  <c r="AZ224" i="1"/>
  <c r="AZ227" i="1"/>
  <c r="AZ232" i="1"/>
  <c r="AZ235" i="1"/>
  <c r="AZ240" i="1"/>
  <c r="AZ249" i="1"/>
  <c r="AZ251" i="1"/>
  <c r="AZ252" i="1"/>
  <c r="AZ256" i="1"/>
  <c r="AZ260" i="1"/>
  <c r="AZ264" i="1"/>
  <c r="AZ268" i="1"/>
  <c r="AZ272" i="1"/>
  <c r="AZ276" i="1"/>
  <c r="AZ280" i="1"/>
  <c r="AZ284" i="1"/>
  <c r="AZ206" i="1"/>
  <c r="AZ215" i="1"/>
  <c r="AZ231" i="1"/>
  <c r="AZ243" i="1"/>
  <c r="AZ254" i="1"/>
  <c r="AZ257" i="1"/>
  <c r="AZ262" i="1"/>
  <c r="AZ265" i="1"/>
  <c r="AZ270" i="1"/>
  <c r="AZ273" i="1"/>
  <c r="AZ278" i="1"/>
  <c r="AZ288" i="1"/>
  <c r="AZ292" i="1"/>
  <c r="AZ296" i="1"/>
  <c r="AZ300" i="1"/>
  <c r="AZ304" i="1"/>
  <c r="AZ308" i="1"/>
  <c r="AZ312" i="1"/>
  <c r="AZ316" i="1"/>
  <c r="AZ320" i="1"/>
  <c r="AZ324" i="1"/>
  <c r="AZ328" i="1"/>
  <c r="AZ332" i="1"/>
  <c r="AZ336" i="1"/>
  <c r="AZ340" i="1"/>
  <c r="AZ344" i="1"/>
  <c r="AZ348" i="1"/>
  <c r="AZ352" i="1"/>
  <c r="AZ356" i="1"/>
  <c r="AZ360" i="1"/>
  <c r="AZ170" i="1"/>
  <c r="AZ198" i="1"/>
  <c r="AZ220" i="1"/>
  <c r="AZ236" i="1"/>
  <c r="AZ247" i="1"/>
  <c r="AZ283" i="1"/>
  <c r="AZ285" i="1"/>
  <c r="AZ289" i="1"/>
  <c r="AZ293" i="1"/>
  <c r="AZ297" i="1"/>
  <c r="AZ301" i="1"/>
  <c r="AZ305" i="1"/>
  <c r="AZ309" i="1"/>
  <c r="AZ313" i="1"/>
  <c r="AZ317" i="1"/>
  <c r="AZ321" i="1"/>
  <c r="AZ325" i="1"/>
  <c r="AZ329" i="1"/>
  <c r="AZ333" i="1"/>
  <c r="AZ337" i="1"/>
  <c r="AZ341" i="1"/>
  <c r="AZ345" i="1"/>
  <c r="AZ349" i="1"/>
  <c r="AZ353" i="1"/>
  <c r="AZ357" i="1"/>
  <c r="AZ361" i="1"/>
  <c r="AZ365" i="1"/>
  <c r="AZ369" i="1"/>
  <c r="AZ212" i="1"/>
  <c r="AZ241" i="1"/>
  <c r="AZ253" i="1"/>
  <c r="AZ258" i="1"/>
  <c r="AZ269" i="1"/>
  <c r="AZ274" i="1"/>
  <c r="AZ281" i="1"/>
  <c r="AZ364" i="1"/>
  <c r="AZ366" i="1"/>
  <c r="AZ371" i="1"/>
  <c r="AZ375" i="1"/>
  <c r="AZ379" i="1"/>
  <c r="AZ383" i="1"/>
  <c r="AZ387" i="1"/>
  <c r="AZ391" i="1"/>
  <c r="AZ395" i="1"/>
  <c r="AZ399" i="1"/>
  <c r="AZ403" i="1"/>
  <c r="AZ407" i="1"/>
  <c r="AZ411" i="1"/>
  <c r="AZ415" i="1"/>
  <c r="AZ419" i="1"/>
  <c r="AZ423" i="1"/>
  <c r="AZ427" i="1"/>
  <c r="AZ166" i="1"/>
  <c r="AZ239" i="1"/>
  <c r="AZ248" i="1"/>
  <c r="AZ282" i="1"/>
  <c r="AZ287" i="1"/>
  <c r="AZ290" i="1"/>
  <c r="AZ295" i="1"/>
  <c r="AZ298" i="1"/>
  <c r="AZ303" i="1"/>
  <c r="AZ306" i="1"/>
  <c r="AZ311" i="1"/>
  <c r="AZ314" i="1"/>
  <c r="AZ319" i="1"/>
  <c r="AZ322" i="1"/>
  <c r="AZ327" i="1"/>
  <c r="AZ330" i="1"/>
  <c r="AZ335" i="1"/>
  <c r="AZ338" i="1"/>
  <c r="AZ343" i="1"/>
  <c r="AZ346" i="1"/>
  <c r="AZ351" i="1"/>
  <c r="AZ354" i="1"/>
  <c r="AZ359" i="1"/>
  <c r="AZ362" i="1"/>
  <c r="AZ367" i="1"/>
  <c r="AZ372" i="1"/>
  <c r="AZ376" i="1"/>
  <c r="AZ380" i="1"/>
  <c r="AZ384" i="1"/>
  <c r="AZ388" i="1"/>
  <c r="AZ392" i="1"/>
  <c r="AZ396" i="1"/>
  <c r="AZ400" i="1"/>
  <c r="AZ404" i="1"/>
  <c r="AZ408" i="1"/>
  <c r="AZ412" i="1"/>
  <c r="AZ416" i="1"/>
  <c r="AZ420" i="1"/>
  <c r="AZ424" i="1"/>
  <c r="AZ428" i="1"/>
  <c r="AZ432" i="1"/>
  <c r="AZ436" i="1"/>
  <c r="AZ440" i="1"/>
  <c r="AZ444" i="1"/>
  <c r="AZ448" i="1"/>
  <c r="AZ452" i="1"/>
  <c r="AZ245" i="1"/>
  <c r="AZ261" i="1"/>
  <c r="AZ266" i="1"/>
  <c r="AZ286" i="1"/>
  <c r="AZ302" i="1"/>
  <c r="AZ318" i="1"/>
  <c r="AZ334" i="1"/>
  <c r="AZ350" i="1"/>
  <c r="AZ435" i="1"/>
  <c r="AZ437" i="1"/>
  <c r="AZ442" i="1"/>
  <c r="AZ451" i="1"/>
  <c r="AZ453" i="1"/>
  <c r="AZ457" i="1"/>
  <c r="AZ461" i="1"/>
  <c r="AZ465" i="1"/>
  <c r="AZ469" i="1"/>
  <c r="AZ473" i="1"/>
  <c r="AZ477" i="1"/>
  <c r="AZ481" i="1"/>
  <c r="AZ485" i="1"/>
  <c r="AZ489" i="1"/>
  <c r="AZ493" i="1"/>
  <c r="AZ497" i="1"/>
  <c r="AZ501" i="1"/>
  <c r="AZ505" i="1"/>
  <c r="AZ509" i="1"/>
  <c r="AZ513" i="1"/>
  <c r="AZ517" i="1"/>
  <c r="AZ521" i="1"/>
  <c r="AZ525" i="1"/>
  <c r="AZ529" i="1"/>
  <c r="AZ533" i="1"/>
  <c r="AZ537" i="1"/>
  <c r="AZ541" i="1"/>
  <c r="AZ545" i="1"/>
  <c r="AZ223" i="1"/>
  <c r="AZ228" i="1"/>
  <c r="AZ291" i="1"/>
  <c r="AZ307" i="1"/>
  <c r="AZ323" i="1"/>
  <c r="AZ339" i="1"/>
  <c r="AZ355" i="1"/>
  <c r="AZ370" i="1"/>
  <c r="AZ374" i="1"/>
  <c r="AZ377" i="1"/>
  <c r="AZ382" i="1"/>
  <c r="AZ385" i="1"/>
  <c r="AZ390" i="1"/>
  <c r="AZ393" i="1"/>
  <c r="AZ398" i="1"/>
  <c r="AZ401" i="1"/>
  <c r="AZ406" i="1"/>
  <c r="AZ409" i="1"/>
  <c r="AZ414" i="1"/>
  <c r="AZ417" i="1"/>
  <c r="AZ422" i="1"/>
  <c r="AZ425" i="1"/>
  <c r="AZ430" i="1"/>
  <c r="AZ431" i="1"/>
  <c r="AZ433" i="1"/>
  <c r="AZ438" i="1"/>
  <c r="AZ447" i="1"/>
  <c r="AZ449" i="1"/>
  <c r="AZ454" i="1"/>
  <c r="AZ458" i="1"/>
  <c r="AZ462" i="1"/>
  <c r="AZ466" i="1"/>
  <c r="AZ470" i="1"/>
  <c r="AZ474" i="1"/>
  <c r="AZ478" i="1"/>
  <c r="AZ482" i="1"/>
  <c r="AZ486" i="1"/>
  <c r="AZ490" i="1"/>
  <c r="AZ494" i="1"/>
  <c r="AZ498" i="1"/>
  <c r="AZ502" i="1"/>
  <c r="AZ506" i="1"/>
  <c r="AZ510" i="1"/>
  <c r="AZ514" i="1"/>
  <c r="AZ518" i="1"/>
  <c r="AZ522" i="1"/>
  <c r="AZ526" i="1"/>
  <c r="AZ530" i="1"/>
  <c r="AZ534" i="1"/>
  <c r="AZ538" i="1"/>
  <c r="AZ542" i="1"/>
  <c r="AZ310" i="1"/>
  <c r="AZ342" i="1"/>
  <c r="AZ381" i="1"/>
  <c r="AZ397" i="1"/>
  <c r="AZ413" i="1"/>
  <c r="AZ429" i="1"/>
  <c r="AZ439" i="1"/>
  <c r="AZ443" i="1"/>
  <c r="AZ446" i="1"/>
  <c r="AZ277" i="1"/>
  <c r="AZ299" i="1"/>
  <c r="AZ331" i="1"/>
  <c r="AZ386" i="1"/>
  <c r="AZ402" i="1"/>
  <c r="AZ418" i="1"/>
  <c r="AZ450" i="1"/>
  <c r="AZ455" i="1"/>
  <c r="AZ460" i="1"/>
  <c r="AZ463" i="1"/>
  <c r="AZ468" i="1"/>
  <c r="AZ471" i="1"/>
  <c r="AZ476" i="1"/>
  <c r="AZ479" i="1"/>
  <c r="AZ484" i="1"/>
  <c r="AZ487" i="1"/>
  <c r="AZ492" i="1"/>
  <c r="AZ495" i="1"/>
  <c r="AZ500" i="1"/>
  <c r="AZ503" i="1"/>
  <c r="AZ508" i="1"/>
  <c r="AZ511" i="1"/>
  <c r="AZ516" i="1"/>
  <c r="AZ519" i="1"/>
  <c r="AZ524" i="1"/>
  <c r="AZ527" i="1"/>
  <c r="AZ532" i="1"/>
  <c r="AZ535" i="1"/>
  <c r="AZ540" i="1"/>
  <c r="AZ543" i="1"/>
  <c r="AZ544" i="1"/>
  <c r="AZ202" i="1"/>
  <c r="AZ294" i="1"/>
  <c r="AZ326" i="1"/>
  <c r="AZ358" i="1"/>
  <c r="AZ363" i="1"/>
  <c r="AZ368" i="1"/>
  <c r="AZ373" i="1"/>
  <c r="AZ389" i="1"/>
  <c r="AZ405" i="1"/>
  <c r="AZ421" i="1"/>
  <c r="AZ441" i="1"/>
  <c r="AZ394" i="1"/>
  <c r="AZ467" i="1"/>
  <c r="AZ483" i="1"/>
  <c r="AZ499" i="1"/>
  <c r="AZ515" i="1"/>
  <c r="AZ531" i="1"/>
  <c r="AZ315" i="1"/>
  <c r="AZ410" i="1"/>
  <c r="AZ434" i="1"/>
  <c r="AZ445" i="1"/>
  <c r="AZ456" i="1"/>
  <c r="AZ472" i="1"/>
  <c r="AZ488" i="1"/>
  <c r="AZ504" i="1"/>
  <c r="AZ520" i="1"/>
  <c r="AZ536" i="1"/>
  <c r="AZ347" i="1"/>
  <c r="AZ426" i="1"/>
  <c r="AZ459" i="1"/>
  <c r="AZ475" i="1"/>
  <c r="AZ491" i="1"/>
  <c r="AZ507" i="1"/>
  <c r="AZ523" i="1"/>
  <c r="AZ539" i="1"/>
  <c r="AZ496" i="1"/>
  <c r="AZ378" i="1"/>
  <c r="AZ512" i="1"/>
  <c r="AZ464" i="1"/>
  <c r="AZ528" i="1"/>
  <c r="AZ480" i="1"/>
  <c r="AB18" i="1"/>
  <c r="AB19" i="1"/>
  <c r="AB20" i="1"/>
  <c r="AB17" i="1"/>
  <c r="AB23" i="1"/>
  <c r="AB21" i="1"/>
  <c r="AB22" i="1"/>
  <c r="AB24" i="1"/>
  <c r="AB25" i="1"/>
  <c r="AB26" i="1"/>
  <c r="AB27" i="1"/>
  <c r="AB31" i="1"/>
  <c r="AB28" i="1"/>
  <c r="AB32" i="1"/>
  <c r="AB37" i="1"/>
  <c r="AB30" i="1"/>
  <c r="AB33" i="1"/>
  <c r="AB34" i="1"/>
  <c r="AB35" i="1"/>
  <c r="AB39" i="1"/>
  <c r="AB40" i="1"/>
  <c r="AB41" i="1"/>
  <c r="AB29" i="1"/>
  <c r="AB36" i="1"/>
  <c r="AB42" i="1"/>
  <c r="AB46" i="1"/>
  <c r="AB50" i="1"/>
  <c r="AB38" i="1"/>
  <c r="AB43" i="1"/>
  <c r="AB47" i="1"/>
  <c r="AB52" i="1"/>
  <c r="AB56" i="1"/>
  <c r="AB48" i="1"/>
  <c r="AB49" i="1"/>
  <c r="AB51" i="1"/>
  <c r="AB53" i="1"/>
  <c r="AB57" i="1"/>
  <c r="AB54" i="1"/>
  <c r="AB55" i="1"/>
  <c r="AB60" i="1"/>
  <c r="AB63" i="1"/>
  <c r="AB67" i="1"/>
  <c r="AB58" i="1"/>
  <c r="AB59" i="1"/>
  <c r="AB64" i="1"/>
  <c r="AB68" i="1"/>
  <c r="AB44" i="1"/>
  <c r="AB45" i="1"/>
  <c r="AB61" i="1"/>
  <c r="AB65" i="1"/>
  <c r="AB69" i="1"/>
  <c r="AB66" i="1"/>
  <c r="AB72" i="1"/>
  <c r="AB76" i="1"/>
  <c r="AB80" i="1"/>
  <c r="AB84" i="1"/>
  <c r="AB88" i="1"/>
  <c r="AB73" i="1"/>
  <c r="AB77" i="1"/>
  <c r="AB81" i="1"/>
  <c r="AB85" i="1"/>
  <c r="AB74" i="1"/>
  <c r="AB78" i="1"/>
  <c r="AB82" i="1"/>
  <c r="AB86" i="1"/>
  <c r="AB62" i="1"/>
  <c r="AB70" i="1"/>
  <c r="AB83" i="1"/>
  <c r="AB94" i="1"/>
  <c r="AB98" i="1"/>
  <c r="AB102" i="1"/>
  <c r="AB106" i="1"/>
  <c r="AB110" i="1"/>
  <c r="AB71" i="1"/>
  <c r="AB90" i="1"/>
  <c r="AB91" i="1"/>
  <c r="AB95" i="1"/>
  <c r="AB99" i="1"/>
  <c r="AB103" i="1"/>
  <c r="AB107" i="1"/>
  <c r="AB111" i="1"/>
  <c r="AB75" i="1"/>
  <c r="AB87" i="1"/>
  <c r="AB92" i="1"/>
  <c r="AB96" i="1"/>
  <c r="AB100" i="1"/>
  <c r="AB104" i="1"/>
  <c r="AB108" i="1"/>
  <c r="AB112" i="1"/>
  <c r="AB101" i="1"/>
  <c r="AB116" i="1"/>
  <c r="AB120" i="1"/>
  <c r="AB124" i="1"/>
  <c r="AB128" i="1"/>
  <c r="AB132" i="1"/>
  <c r="AB79" i="1"/>
  <c r="AB105" i="1"/>
  <c r="AB117" i="1"/>
  <c r="AB121" i="1"/>
  <c r="AB125" i="1"/>
  <c r="AB129" i="1"/>
  <c r="AB93" i="1"/>
  <c r="AB109" i="1"/>
  <c r="AB113" i="1"/>
  <c r="AB114" i="1"/>
  <c r="AB118" i="1"/>
  <c r="AB122" i="1"/>
  <c r="AB126" i="1"/>
  <c r="AB130" i="1"/>
  <c r="AB134" i="1"/>
  <c r="AB97" i="1"/>
  <c r="AB119" i="1"/>
  <c r="AB138" i="1"/>
  <c r="AB142" i="1"/>
  <c r="AB146" i="1"/>
  <c r="AB150" i="1"/>
  <c r="AB154" i="1"/>
  <c r="AB123" i="1"/>
  <c r="AB131" i="1"/>
  <c r="AB139" i="1"/>
  <c r="AB143" i="1"/>
  <c r="AB147" i="1"/>
  <c r="AB151" i="1"/>
  <c r="AB155" i="1"/>
  <c r="AB89" i="1"/>
  <c r="AB127" i="1"/>
  <c r="AB133" i="1"/>
  <c r="AB136" i="1"/>
  <c r="AB140" i="1"/>
  <c r="AB144" i="1"/>
  <c r="AB148" i="1"/>
  <c r="AB152" i="1"/>
  <c r="AB135" i="1"/>
  <c r="AB149" i="1"/>
  <c r="AB159" i="1"/>
  <c r="AB163" i="1"/>
  <c r="AB167" i="1"/>
  <c r="AB171" i="1"/>
  <c r="AB175" i="1"/>
  <c r="AB179" i="1"/>
  <c r="AB183" i="1"/>
  <c r="AB187" i="1"/>
  <c r="AB191" i="1"/>
  <c r="AB195" i="1"/>
  <c r="AB199" i="1"/>
  <c r="AB203" i="1"/>
  <c r="AB115" i="1"/>
  <c r="AB137" i="1"/>
  <c r="AB153" i="1"/>
  <c r="AB156" i="1"/>
  <c r="AB160" i="1"/>
  <c r="AB164" i="1"/>
  <c r="AB168" i="1"/>
  <c r="AB172" i="1"/>
  <c r="AB176" i="1"/>
  <c r="AB180" i="1"/>
  <c r="AB184" i="1"/>
  <c r="AB188" i="1"/>
  <c r="AB192" i="1"/>
  <c r="AB196" i="1"/>
  <c r="AB200" i="1"/>
  <c r="AB204" i="1"/>
  <c r="AB208" i="1"/>
  <c r="AB141" i="1"/>
  <c r="AB157" i="1"/>
  <c r="AB161" i="1"/>
  <c r="AB165" i="1"/>
  <c r="AB169" i="1"/>
  <c r="AB173" i="1"/>
  <c r="AB177" i="1"/>
  <c r="AB181" i="1"/>
  <c r="AB185" i="1"/>
  <c r="AB189" i="1"/>
  <c r="AB193" i="1"/>
  <c r="AB197" i="1"/>
  <c r="AB201" i="1"/>
  <c r="AB205" i="1"/>
  <c r="AB158" i="1"/>
  <c r="AB174" i="1"/>
  <c r="AB190" i="1"/>
  <c r="AB209" i="1"/>
  <c r="AB213" i="1"/>
  <c r="AB217" i="1"/>
  <c r="AB221" i="1"/>
  <c r="AB225" i="1"/>
  <c r="AB229" i="1"/>
  <c r="AB233" i="1"/>
  <c r="AB237" i="1"/>
  <c r="AB145" i="1"/>
  <c r="AB162" i="1"/>
  <c r="AB178" i="1"/>
  <c r="AB194" i="1"/>
  <c r="AB210" i="1"/>
  <c r="AB214" i="1"/>
  <c r="AB218" i="1"/>
  <c r="AB222" i="1"/>
  <c r="AB226" i="1"/>
  <c r="AB230" i="1"/>
  <c r="AB234" i="1"/>
  <c r="AB238" i="1"/>
  <c r="AB242" i="1"/>
  <c r="AB246" i="1"/>
  <c r="AB250" i="1"/>
  <c r="AB166" i="1"/>
  <c r="AB186" i="1"/>
  <c r="AB198" i="1"/>
  <c r="AB206" i="1"/>
  <c r="AB247" i="1"/>
  <c r="AB255" i="1"/>
  <c r="AB259" i="1"/>
  <c r="AB263" i="1"/>
  <c r="AB267" i="1"/>
  <c r="AB271" i="1"/>
  <c r="AB275" i="1"/>
  <c r="AB279" i="1"/>
  <c r="AB211" i="1"/>
  <c r="AB212" i="1"/>
  <c r="AB219" i="1"/>
  <c r="AB220" i="1"/>
  <c r="AB227" i="1"/>
  <c r="AB228" i="1"/>
  <c r="AB235" i="1"/>
  <c r="AB236" i="1"/>
  <c r="AB243" i="1"/>
  <c r="AB248" i="1"/>
  <c r="AB249" i="1"/>
  <c r="AB252" i="1"/>
  <c r="AB256" i="1"/>
  <c r="AB260" i="1"/>
  <c r="AB264" i="1"/>
  <c r="AB268" i="1"/>
  <c r="AB272" i="1"/>
  <c r="AB276" i="1"/>
  <c r="AB280" i="1"/>
  <c r="AB284" i="1"/>
  <c r="AB202" i="1"/>
  <c r="AB207" i="1"/>
  <c r="AB257" i="1"/>
  <c r="AB258" i="1"/>
  <c r="AB265" i="1"/>
  <c r="AB266" i="1"/>
  <c r="AB273" i="1"/>
  <c r="AB274" i="1"/>
  <c r="AB281" i="1"/>
  <c r="AB288" i="1"/>
  <c r="AB292" i="1"/>
  <c r="AB296" i="1"/>
  <c r="AB300" i="1"/>
  <c r="AB304" i="1"/>
  <c r="AB308" i="1"/>
  <c r="AB312" i="1"/>
  <c r="AB316" i="1"/>
  <c r="AB320" i="1"/>
  <c r="AB324" i="1"/>
  <c r="AB328" i="1"/>
  <c r="AB332" i="1"/>
  <c r="AB336" i="1"/>
  <c r="AB340" i="1"/>
  <c r="AB344" i="1"/>
  <c r="AB348" i="1"/>
  <c r="AB352" i="1"/>
  <c r="AB356" i="1"/>
  <c r="AB360" i="1"/>
  <c r="AB215" i="1"/>
  <c r="AB224" i="1"/>
  <c r="AB231" i="1"/>
  <c r="AB240" i="1"/>
  <c r="AB244" i="1"/>
  <c r="AB251" i="1"/>
  <c r="AB282" i="1"/>
  <c r="AB283" i="1"/>
  <c r="AB289" i="1"/>
  <c r="AB293" i="1"/>
  <c r="AB297" i="1"/>
  <c r="AB301" i="1"/>
  <c r="AB305" i="1"/>
  <c r="AB309" i="1"/>
  <c r="AB313" i="1"/>
  <c r="AB317" i="1"/>
  <c r="AB321" i="1"/>
  <c r="AB325" i="1"/>
  <c r="AB329" i="1"/>
  <c r="AB333" i="1"/>
  <c r="AB337" i="1"/>
  <c r="AB341" i="1"/>
  <c r="AB345" i="1"/>
  <c r="AB349" i="1"/>
  <c r="AB353" i="1"/>
  <c r="AB357" i="1"/>
  <c r="AB361" i="1"/>
  <c r="AB365" i="1"/>
  <c r="AB369" i="1"/>
  <c r="AB170" i="1"/>
  <c r="AB245" i="1"/>
  <c r="AB285" i="1"/>
  <c r="AB363" i="1"/>
  <c r="AB364" i="1"/>
  <c r="AB375" i="1"/>
  <c r="AB379" i="1"/>
  <c r="AB383" i="1"/>
  <c r="AB387" i="1"/>
  <c r="AB391" i="1"/>
  <c r="AB395" i="1"/>
  <c r="AB399" i="1"/>
  <c r="AB403" i="1"/>
  <c r="AB407" i="1"/>
  <c r="AB411" i="1"/>
  <c r="AB415" i="1"/>
  <c r="AB419" i="1"/>
  <c r="AB423" i="1"/>
  <c r="AB427" i="1"/>
  <c r="AB232" i="1"/>
  <c r="AB239" i="1"/>
  <c r="AB253" i="1"/>
  <c r="AB262" i="1"/>
  <c r="AB269" i="1"/>
  <c r="AB278" i="1"/>
  <c r="AB290" i="1"/>
  <c r="AB291" i="1"/>
  <c r="AB298" i="1"/>
  <c r="AB299" i="1"/>
  <c r="AB306" i="1"/>
  <c r="AB307" i="1"/>
  <c r="AB314" i="1"/>
  <c r="AB315" i="1"/>
  <c r="AB322" i="1"/>
  <c r="AB323" i="1"/>
  <c r="AB330" i="1"/>
  <c r="AB331" i="1"/>
  <c r="AB338" i="1"/>
  <c r="AB339" i="1"/>
  <c r="AB346" i="1"/>
  <c r="AB347" i="1"/>
  <c r="AB354" i="1"/>
  <c r="AB355" i="1"/>
  <c r="AB362" i="1"/>
  <c r="AB370" i="1"/>
  <c r="AB372" i="1"/>
  <c r="AB376" i="1"/>
  <c r="AB380" i="1"/>
  <c r="AB384" i="1"/>
  <c r="AB388" i="1"/>
  <c r="AB392" i="1"/>
  <c r="AB396" i="1"/>
  <c r="AB400" i="1"/>
  <c r="AB404" i="1"/>
  <c r="AB408" i="1"/>
  <c r="AB412" i="1"/>
  <c r="AB416" i="1"/>
  <c r="AB420" i="1"/>
  <c r="AB424" i="1"/>
  <c r="AB428" i="1"/>
  <c r="AB432" i="1"/>
  <c r="AB436" i="1"/>
  <c r="AB440" i="1"/>
  <c r="AB444" i="1"/>
  <c r="AB448" i="1"/>
  <c r="AB452" i="1"/>
  <c r="AB241" i="1"/>
  <c r="AB254" i="1"/>
  <c r="AB261" i="1"/>
  <c r="AB366" i="1"/>
  <c r="AB368" i="1"/>
  <c r="AB434" i="1"/>
  <c r="AB435" i="1"/>
  <c r="AB445" i="1"/>
  <c r="AB450" i="1"/>
  <c r="AB451" i="1"/>
  <c r="AB457" i="1"/>
  <c r="AB461" i="1"/>
  <c r="AB465" i="1"/>
  <c r="AB469" i="1"/>
  <c r="AB473" i="1"/>
  <c r="AB477" i="1"/>
  <c r="AB481" i="1"/>
  <c r="AB485" i="1"/>
  <c r="AB489" i="1"/>
  <c r="AB493" i="1"/>
  <c r="AB497" i="1"/>
  <c r="AB501" i="1"/>
  <c r="AB505" i="1"/>
  <c r="AB509" i="1"/>
  <c r="AB513" i="1"/>
  <c r="AB517" i="1"/>
  <c r="AB521" i="1"/>
  <c r="AB525" i="1"/>
  <c r="AB529" i="1"/>
  <c r="AB533" i="1"/>
  <c r="AB537" i="1"/>
  <c r="AB541" i="1"/>
  <c r="AB545" i="1"/>
  <c r="AB216" i="1"/>
  <c r="AB286" i="1"/>
  <c r="AB295" i="1"/>
  <c r="AB302" i="1"/>
  <c r="AB311" i="1"/>
  <c r="AB318" i="1"/>
  <c r="AB327" i="1"/>
  <c r="AB334" i="1"/>
  <c r="AB343" i="1"/>
  <c r="AB350" i="1"/>
  <c r="AB359" i="1"/>
  <c r="AB377" i="1"/>
  <c r="AB378" i="1"/>
  <c r="AB385" i="1"/>
  <c r="AB386" i="1"/>
  <c r="AB393" i="1"/>
  <c r="AB394" i="1"/>
  <c r="AB401" i="1"/>
  <c r="AB402" i="1"/>
  <c r="AB409" i="1"/>
  <c r="AB410" i="1"/>
  <c r="AB417" i="1"/>
  <c r="AB418" i="1"/>
  <c r="AB425" i="1"/>
  <c r="AB426" i="1"/>
  <c r="AB431" i="1"/>
  <c r="AB441" i="1"/>
  <c r="AB446" i="1"/>
  <c r="AB447" i="1"/>
  <c r="AB454" i="1"/>
  <c r="AB458" i="1"/>
  <c r="AB462" i="1"/>
  <c r="AB466" i="1"/>
  <c r="AB470" i="1"/>
  <c r="AB474" i="1"/>
  <c r="AB478" i="1"/>
  <c r="AB482" i="1"/>
  <c r="AB486" i="1"/>
  <c r="AB490" i="1"/>
  <c r="AB494" i="1"/>
  <c r="AB498" i="1"/>
  <c r="AB502" i="1"/>
  <c r="AB506" i="1"/>
  <c r="AB510" i="1"/>
  <c r="AB514" i="1"/>
  <c r="AB518" i="1"/>
  <c r="AB522" i="1"/>
  <c r="AB526" i="1"/>
  <c r="AB530" i="1"/>
  <c r="AB534" i="1"/>
  <c r="AB538" i="1"/>
  <c r="AB542" i="1"/>
  <c r="AB182" i="1"/>
  <c r="AB303" i="1"/>
  <c r="AB310" i="1"/>
  <c r="AB335" i="1"/>
  <c r="AB342" i="1"/>
  <c r="AB223" i="1"/>
  <c r="AB270" i="1"/>
  <c r="AB371" i="1"/>
  <c r="AB374" i="1"/>
  <c r="AB381" i="1"/>
  <c r="AB390" i="1"/>
  <c r="AB397" i="1"/>
  <c r="AB406" i="1"/>
  <c r="AB413" i="1"/>
  <c r="AB422" i="1"/>
  <c r="AB429" i="1"/>
  <c r="AB433" i="1"/>
  <c r="AB437" i="1"/>
  <c r="AB439" i="1"/>
  <c r="AB443" i="1"/>
  <c r="AB455" i="1"/>
  <c r="AB456" i="1"/>
  <c r="AB463" i="1"/>
  <c r="AB464" i="1"/>
  <c r="AB471" i="1"/>
  <c r="AB472" i="1"/>
  <c r="AB479" i="1"/>
  <c r="AB480" i="1"/>
  <c r="AB487" i="1"/>
  <c r="AB488" i="1"/>
  <c r="AB495" i="1"/>
  <c r="AB496" i="1"/>
  <c r="AB503" i="1"/>
  <c r="AB504" i="1"/>
  <c r="AB511" i="1"/>
  <c r="AB512" i="1"/>
  <c r="AB519" i="1"/>
  <c r="AB520" i="1"/>
  <c r="AB527" i="1"/>
  <c r="AB528" i="1"/>
  <c r="AB535" i="1"/>
  <c r="AB536" i="1"/>
  <c r="AB543" i="1"/>
  <c r="AB277" i="1"/>
  <c r="AB287" i="1"/>
  <c r="AB294" i="1"/>
  <c r="AB319" i="1"/>
  <c r="AB326" i="1"/>
  <c r="AB351" i="1"/>
  <c r="AB358" i="1"/>
  <c r="AB367" i="1"/>
  <c r="AB421" i="1"/>
  <c r="AB430" i="1"/>
  <c r="AB442" i="1"/>
  <c r="AB373" i="1"/>
  <c r="AB382" i="1"/>
  <c r="AB453" i="1"/>
  <c r="AB460" i="1"/>
  <c r="AB467" i="1"/>
  <c r="AB476" i="1"/>
  <c r="AB483" i="1"/>
  <c r="AB492" i="1"/>
  <c r="AB499" i="1"/>
  <c r="AB508" i="1"/>
  <c r="AB515" i="1"/>
  <c r="AB524" i="1"/>
  <c r="AB531" i="1"/>
  <c r="AB540" i="1"/>
  <c r="AB389" i="1"/>
  <c r="AB398" i="1"/>
  <c r="AB438" i="1"/>
  <c r="AB405" i="1"/>
  <c r="AB414" i="1"/>
  <c r="AB449" i="1"/>
  <c r="AB459" i="1"/>
  <c r="AB468" i="1"/>
  <c r="AB523" i="1"/>
  <c r="AB532" i="1"/>
  <c r="AB475" i="1"/>
  <c r="AB484" i="1"/>
  <c r="AB539" i="1"/>
  <c r="AB544" i="1"/>
  <c r="AB491" i="1"/>
  <c r="AB500" i="1"/>
  <c r="AB507" i="1"/>
  <c r="AB516" i="1"/>
  <c r="Q17" i="1"/>
  <c r="Q18" i="1"/>
  <c r="Q19" i="1"/>
  <c r="Q22" i="1"/>
  <c r="Q20" i="1"/>
  <c r="Q21" i="1"/>
  <c r="Q23" i="1"/>
  <c r="Q24" i="1"/>
  <c r="Q26" i="1"/>
  <c r="Q30" i="1"/>
  <c r="Q27" i="1"/>
  <c r="Q34" i="1"/>
  <c r="Q25" i="1"/>
  <c r="Q28" i="1"/>
  <c r="Q29" i="1"/>
  <c r="Q32" i="1"/>
  <c r="Q36" i="1"/>
  <c r="Q31" i="1"/>
  <c r="Q33" i="1"/>
  <c r="Q37" i="1"/>
  <c r="Q38" i="1"/>
  <c r="Q40" i="1"/>
  <c r="Q41" i="1"/>
  <c r="Q45" i="1"/>
  <c r="Q49" i="1"/>
  <c r="Q42" i="1"/>
  <c r="Q46" i="1"/>
  <c r="Q50" i="1"/>
  <c r="Q35" i="1"/>
  <c r="Q48" i="1"/>
  <c r="Q55" i="1"/>
  <c r="Q59" i="1"/>
  <c r="Q43" i="1"/>
  <c r="Q51" i="1"/>
  <c r="Q52" i="1"/>
  <c r="Q56" i="1"/>
  <c r="Q60" i="1"/>
  <c r="Q39" i="1"/>
  <c r="Q44" i="1"/>
  <c r="Q53" i="1"/>
  <c r="Q57" i="1"/>
  <c r="Q58" i="1"/>
  <c r="Q62" i="1"/>
  <c r="Q66" i="1"/>
  <c r="Q70" i="1"/>
  <c r="Q63" i="1"/>
  <c r="Q67" i="1"/>
  <c r="Q54" i="1"/>
  <c r="Q64" i="1"/>
  <c r="Q68" i="1"/>
  <c r="Q47" i="1"/>
  <c r="Q71" i="1"/>
  <c r="Q75" i="1"/>
  <c r="Q79" i="1"/>
  <c r="Q83" i="1"/>
  <c r="Q87" i="1"/>
  <c r="Q61" i="1"/>
  <c r="Q72" i="1"/>
  <c r="Q76" i="1"/>
  <c r="Q80" i="1"/>
  <c r="Q84" i="1"/>
  <c r="Q65" i="1"/>
  <c r="Q73" i="1"/>
  <c r="Q77" i="1"/>
  <c r="Q81" i="1"/>
  <c r="Q85" i="1"/>
  <c r="Q89" i="1"/>
  <c r="Q69" i="1"/>
  <c r="Q74" i="1"/>
  <c r="Q93" i="1"/>
  <c r="Q97" i="1"/>
  <c r="Q101" i="1"/>
  <c r="Q105" i="1"/>
  <c r="Q109" i="1"/>
  <c r="Q78" i="1"/>
  <c r="Q86" i="1"/>
  <c r="Q90" i="1"/>
  <c r="Q94" i="1"/>
  <c r="Q98" i="1"/>
  <c r="Q102" i="1"/>
  <c r="Q106" i="1"/>
  <c r="Q110" i="1"/>
  <c r="Q82" i="1"/>
  <c r="Q88" i="1"/>
  <c r="Q91" i="1"/>
  <c r="Q95" i="1"/>
  <c r="Q99" i="1"/>
  <c r="Q103" i="1"/>
  <c r="Q107" i="1"/>
  <c r="Q111" i="1"/>
  <c r="Q92" i="1"/>
  <c r="Q108" i="1"/>
  <c r="Q115" i="1"/>
  <c r="Q119" i="1"/>
  <c r="Q123" i="1"/>
  <c r="Q127" i="1"/>
  <c r="Q131" i="1"/>
  <c r="Q135" i="1"/>
  <c r="Q96" i="1"/>
  <c r="Q112" i="1"/>
  <c r="Q113" i="1"/>
  <c r="Q116" i="1"/>
  <c r="Q120" i="1"/>
  <c r="Q124" i="1"/>
  <c r="Q128" i="1"/>
  <c r="Q100" i="1"/>
  <c r="Q117" i="1"/>
  <c r="Q121" i="1"/>
  <c r="Q125" i="1"/>
  <c r="Q129" i="1"/>
  <c r="Q133" i="1"/>
  <c r="Q126" i="1"/>
  <c r="Q137" i="1"/>
  <c r="Q141" i="1"/>
  <c r="Q145" i="1"/>
  <c r="Q149" i="1"/>
  <c r="Q153" i="1"/>
  <c r="Q104" i="1"/>
  <c r="Q114" i="1"/>
  <c r="Q130" i="1"/>
  <c r="Q132" i="1"/>
  <c r="Q138" i="1"/>
  <c r="Q142" i="1"/>
  <c r="Q146" i="1"/>
  <c r="Q150" i="1"/>
  <c r="Q154" i="1"/>
  <c r="Q118" i="1"/>
  <c r="Q134" i="1"/>
  <c r="Q136" i="1"/>
  <c r="Q139" i="1"/>
  <c r="Q143" i="1"/>
  <c r="Q147" i="1"/>
  <c r="Q151" i="1"/>
  <c r="Q155" i="1"/>
  <c r="Q140" i="1"/>
  <c r="Q158" i="1"/>
  <c r="Q162" i="1"/>
  <c r="Q166" i="1"/>
  <c r="Q170" i="1"/>
  <c r="Q174" i="1"/>
  <c r="Q178" i="1"/>
  <c r="Q182" i="1"/>
  <c r="Q186" i="1"/>
  <c r="Q190" i="1"/>
  <c r="Q194" i="1"/>
  <c r="Q198" i="1"/>
  <c r="Q202" i="1"/>
  <c r="Q144" i="1"/>
  <c r="Q159" i="1"/>
  <c r="Q163" i="1"/>
  <c r="Q167" i="1"/>
  <c r="Q171" i="1"/>
  <c r="Q175" i="1"/>
  <c r="Q179" i="1"/>
  <c r="Q183" i="1"/>
  <c r="Q187" i="1"/>
  <c r="Q191" i="1"/>
  <c r="Q195" i="1"/>
  <c r="Q199" i="1"/>
  <c r="Q203" i="1"/>
  <c r="Q207" i="1"/>
  <c r="Q122" i="1"/>
  <c r="Q148" i="1"/>
  <c r="Q156" i="1"/>
  <c r="Q160" i="1"/>
  <c r="Q164" i="1"/>
  <c r="Q168" i="1"/>
  <c r="Q172" i="1"/>
  <c r="Q176" i="1"/>
  <c r="Q180" i="1"/>
  <c r="Q184" i="1"/>
  <c r="Q188" i="1"/>
  <c r="Q192" i="1"/>
  <c r="Q196" i="1"/>
  <c r="Q200" i="1"/>
  <c r="Q204" i="1"/>
  <c r="Q208" i="1"/>
  <c r="Q165" i="1"/>
  <c r="Q181" i="1"/>
  <c r="Q197" i="1"/>
  <c r="Q212" i="1"/>
  <c r="Q216" i="1"/>
  <c r="Q220" i="1"/>
  <c r="Q224" i="1"/>
  <c r="Q228" i="1"/>
  <c r="Q232" i="1"/>
  <c r="Q236" i="1"/>
  <c r="Q240" i="1"/>
  <c r="Q169" i="1"/>
  <c r="Q185" i="1"/>
  <c r="Q201" i="1"/>
  <c r="Q206" i="1"/>
  <c r="Q209" i="1"/>
  <c r="Q213" i="1"/>
  <c r="Q217" i="1"/>
  <c r="Q221" i="1"/>
  <c r="Q225" i="1"/>
  <c r="Q229" i="1"/>
  <c r="Q233" i="1"/>
  <c r="Q237" i="1"/>
  <c r="Q241" i="1"/>
  <c r="Q245" i="1"/>
  <c r="Q249" i="1"/>
  <c r="Q173" i="1"/>
  <c r="Q177" i="1"/>
  <c r="Q205" i="1"/>
  <c r="Q211" i="1"/>
  <c r="Q219" i="1"/>
  <c r="Q227" i="1"/>
  <c r="Q235" i="1"/>
  <c r="Q242" i="1"/>
  <c r="Q247" i="1"/>
  <c r="Q252" i="1"/>
  <c r="Q254" i="1"/>
  <c r="Q258" i="1"/>
  <c r="Q262" i="1"/>
  <c r="Q266" i="1"/>
  <c r="Q270" i="1"/>
  <c r="Q274" i="1"/>
  <c r="Q278" i="1"/>
  <c r="Q214" i="1"/>
  <c r="Q222" i="1"/>
  <c r="Q230" i="1"/>
  <c r="Q238" i="1"/>
  <c r="Q243" i="1"/>
  <c r="Q248" i="1"/>
  <c r="Q255" i="1"/>
  <c r="Q259" i="1"/>
  <c r="Q263" i="1"/>
  <c r="Q267" i="1"/>
  <c r="Q271" i="1"/>
  <c r="Q275" i="1"/>
  <c r="Q279" i="1"/>
  <c r="Q283" i="1"/>
  <c r="Q161" i="1"/>
  <c r="Q223" i="1"/>
  <c r="Q239" i="1"/>
  <c r="Q244" i="1"/>
  <c r="Q251" i="1"/>
  <c r="Q260" i="1"/>
  <c r="Q268" i="1"/>
  <c r="Q276" i="1"/>
  <c r="Q281" i="1"/>
  <c r="Q287" i="1"/>
  <c r="Q291" i="1"/>
  <c r="Q295" i="1"/>
  <c r="Q299" i="1"/>
  <c r="Q303" i="1"/>
  <c r="Q307" i="1"/>
  <c r="Q311" i="1"/>
  <c r="Q315" i="1"/>
  <c r="Q319" i="1"/>
  <c r="Q323" i="1"/>
  <c r="Q327" i="1"/>
  <c r="Q331" i="1"/>
  <c r="Q335" i="1"/>
  <c r="Q339" i="1"/>
  <c r="Q343" i="1"/>
  <c r="Q347" i="1"/>
  <c r="Q351" i="1"/>
  <c r="Q355" i="1"/>
  <c r="Q359" i="1"/>
  <c r="Q152" i="1"/>
  <c r="Q189" i="1"/>
  <c r="Q210" i="1"/>
  <c r="Q226" i="1"/>
  <c r="Q253" i="1"/>
  <c r="Q261" i="1"/>
  <c r="Q269" i="1"/>
  <c r="Q277" i="1"/>
  <c r="Q282" i="1"/>
  <c r="Q288" i="1"/>
  <c r="Q292" i="1"/>
  <c r="Q296" i="1"/>
  <c r="Q300" i="1"/>
  <c r="Q304" i="1"/>
  <c r="Q308" i="1"/>
  <c r="Q312" i="1"/>
  <c r="Q316" i="1"/>
  <c r="Q320" i="1"/>
  <c r="Q324" i="1"/>
  <c r="Q328" i="1"/>
  <c r="Q332" i="1"/>
  <c r="Q336" i="1"/>
  <c r="Q340" i="1"/>
  <c r="Q344" i="1"/>
  <c r="Q348" i="1"/>
  <c r="Q352" i="1"/>
  <c r="Q356" i="1"/>
  <c r="Q360" i="1"/>
  <c r="Q364" i="1"/>
  <c r="Q368" i="1"/>
  <c r="Q157" i="1"/>
  <c r="Q218" i="1"/>
  <c r="Q231" i="1"/>
  <c r="Q264" i="1"/>
  <c r="Q290" i="1"/>
  <c r="Q298" i="1"/>
  <c r="Q306" i="1"/>
  <c r="Q314" i="1"/>
  <c r="Q322" i="1"/>
  <c r="Q330" i="1"/>
  <c r="Q338" i="1"/>
  <c r="Q346" i="1"/>
  <c r="Q354" i="1"/>
  <c r="Q362" i="1"/>
  <c r="Q363" i="1"/>
  <c r="Q369" i="1"/>
  <c r="Q374" i="1"/>
  <c r="Q378" i="1"/>
  <c r="Q382" i="1"/>
  <c r="Q386" i="1"/>
  <c r="Q390" i="1"/>
  <c r="Q394" i="1"/>
  <c r="Q398" i="1"/>
  <c r="Q402" i="1"/>
  <c r="Q406" i="1"/>
  <c r="Q410" i="1"/>
  <c r="Q414" i="1"/>
  <c r="Q418" i="1"/>
  <c r="Q422" i="1"/>
  <c r="Q426" i="1"/>
  <c r="Q430" i="1"/>
  <c r="Q265" i="1"/>
  <c r="Q280" i="1"/>
  <c r="Q284" i="1"/>
  <c r="Q293" i="1"/>
  <c r="Q301" i="1"/>
  <c r="Q309" i="1"/>
  <c r="Q317" i="1"/>
  <c r="Q325" i="1"/>
  <c r="Q333" i="1"/>
  <c r="Q341" i="1"/>
  <c r="Q349" i="1"/>
  <c r="Q357" i="1"/>
  <c r="Q365" i="1"/>
  <c r="Q370" i="1"/>
  <c r="Q375" i="1"/>
  <c r="Q379" i="1"/>
  <c r="Q383" i="1"/>
  <c r="Q387" i="1"/>
  <c r="Q391" i="1"/>
  <c r="Q395" i="1"/>
  <c r="Q399" i="1"/>
  <c r="Q403" i="1"/>
  <c r="Q407" i="1"/>
  <c r="Q411" i="1"/>
  <c r="Q415" i="1"/>
  <c r="Q419" i="1"/>
  <c r="Q423" i="1"/>
  <c r="Q427" i="1"/>
  <c r="Q431" i="1"/>
  <c r="Q435" i="1"/>
  <c r="Q439" i="1"/>
  <c r="Q443" i="1"/>
  <c r="Q447" i="1"/>
  <c r="Q451" i="1"/>
  <c r="Q285" i="1"/>
  <c r="Q294" i="1"/>
  <c r="Q310" i="1"/>
  <c r="Q326" i="1"/>
  <c r="Q342" i="1"/>
  <c r="Q358" i="1"/>
  <c r="Q377" i="1"/>
  <c r="Q385" i="1"/>
  <c r="Q393" i="1"/>
  <c r="Q401" i="1"/>
  <c r="Q409" i="1"/>
  <c r="Q417" i="1"/>
  <c r="Q425" i="1"/>
  <c r="Q434" i="1"/>
  <c r="Q440" i="1"/>
  <c r="Q445" i="1"/>
  <c r="Q450" i="1"/>
  <c r="Q456" i="1"/>
  <c r="Q460" i="1"/>
  <c r="Q464" i="1"/>
  <c r="Q468" i="1"/>
  <c r="Q472" i="1"/>
  <c r="Q476" i="1"/>
  <c r="Q480" i="1"/>
  <c r="Q484" i="1"/>
  <c r="Q488" i="1"/>
  <c r="Q492" i="1"/>
  <c r="Q496" i="1"/>
  <c r="Q500" i="1"/>
  <c r="Q504" i="1"/>
  <c r="Q508" i="1"/>
  <c r="Q512" i="1"/>
  <c r="Q516" i="1"/>
  <c r="Q520" i="1"/>
  <c r="Q524" i="1"/>
  <c r="Q528" i="1"/>
  <c r="Q532" i="1"/>
  <c r="Q536" i="1"/>
  <c r="Q540" i="1"/>
  <c r="Q544" i="1"/>
  <c r="Q215" i="1"/>
  <c r="Q234" i="1"/>
  <c r="Q250" i="1"/>
  <c r="Q256" i="1"/>
  <c r="Q273" i="1"/>
  <c r="Q297" i="1"/>
  <c r="Q313" i="1"/>
  <c r="Q329" i="1"/>
  <c r="Q345" i="1"/>
  <c r="Q361" i="1"/>
  <c r="Q367" i="1"/>
  <c r="Q371" i="1"/>
  <c r="Q372" i="1"/>
  <c r="Q380" i="1"/>
  <c r="Q388" i="1"/>
  <c r="Q396" i="1"/>
  <c r="Q404" i="1"/>
  <c r="Q412" i="1"/>
  <c r="Q420" i="1"/>
  <c r="Q428" i="1"/>
  <c r="Q436" i="1"/>
  <c r="Q441" i="1"/>
  <c r="Q446" i="1"/>
  <c r="Q452" i="1"/>
  <c r="Q457" i="1"/>
  <c r="Q461" i="1"/>
  <c r="Q465" i="1"/>
  <c r="Q469" i="1"/>
  <c r="Q473" i="1"/>
  <c r="Q477" i="1"/>
  <c r="Q481" i="1"/>
  <c r="Q485" i="1"/>
  <c r="Q489" i="1"/>
  <c r="Q493" i="1"/>
  <c r="Q497" i="1"/>
  <c r="Q501" i="1"/>
  <c r="Q505" i="1"/>
  <c r="Q509" i="1"/>
  <c r="Q513" i="1"/>
  <c r="Q517" i="1"/>
  <c r="Q521" i="1"/>
  <c r="Q525" i="1"/>
  <c r="Q529" i="1"/>
  <c r="Q533" i="1"/>
  <c r="Q537" i="1"/>
  <c r="Q541" i="1"/>
  <c r="Q545" i="1"/>
  <c r="Q373" i="1"/>
  <c r="Q389" i="1"/>
  <c r="Q405" i="1"/>
  <c r="Q421" i="1"/>
  <c r="Q433" i="1"/>
  <c r="Q437" i="1"/>
  <c r="Q444" i="1"/>
  <c r="Q448" i="1"/>
  <c r="Q455" i="1"/>
  <c r="Q463" i="1"/>
  <c r="Q471" i="1"/>
  <c r="Q479" i="1"/>
  <c r="Q487" i="1"/>
  <c r="Q495" i="1"/>
  <c r="Q503" i="1"/>
  <c r="Q511" i="1"/>
  <c r="Q519" i="1"/>
  <c r="Q527" i="1"/>
  <c r="Q535" i="1"/>
  <c r="Q543" i="1"/>
  <c r="Q286" i="1"/>
  <c r="Q305" i="1"/>
  <c r="Q318" i="1"/>
  <c r="Q337" i="1"/>
  <c r="Q350" i="1"/>
  <c r="Q376" i="1"/>
  <c r="Q392" i="1"/>
  <c r="Q408" i="1"/>
  <c r="Q424" i="1"/>
  <c r="Q458" i="1"/>
  <c r="Q466" i="1"/>
  <c r="Q474" i="1"/>
  <c r="Q482" i="1"/>
  <c r="Q490" i="1"/>
  <c r="Q498" i="1"/>
  <c r="Q506" i="1"/>
  <c r="Q514" i="1"/>
  <c r="Q522" i="1"/>
  <c r="Q530" i="1"/>
  <c r="Q538" i="1"/>
  <c r="Q193" i="1"/>
  <c r="Q246" i="1"/>
  <c r="Q257" i="1"/>
  <c r="Q381" i="1"/>
  <c r="Q397" i="1"/>
  <c r="Q413" i="1"/>
  <c r="Q429" i="1"/>
  <c r="Q432" i="1"/>
  <c r="Q438" i="1"/>
  <c r="Q442" i="1"/>
  <c r="Q289" i="1"/>
  <c r="Q400" i="1"/>
  <c r="Q459" i="1"/>
  <c r="Q475" i="1"/>
  <c r="Q491" i="1"/>
  <c r="Q507" i="1"/>
  <c r="Q523" i="1"/>
  <c r="Q539" i="1"/>
  <c r="Q321" i="1"/>
  <c r="Q416" i="1"/>
  <c r="Q462" i="1"/>
  <c r="Q478" i="1"/>
  <c r="Q494" i="1"/>
  <c r="Q510" i="1"/>
  <c r="Q526" i="1"/>
  <c r="Q542" i="1"/>
  <c r="Q302" i="1"/>
  <c r="Q353" i="1"/>
  <c r="Q453" i="1"/>
  <c r="Q467" i="1"/>
  <c r="Q483" i="1"/>
  <c r="Q499" i="1"/>
  <c r="Q515" i="1"/>
  <c r="Q531" i="1"/>
  <c r="Q502" i="1"/>
  <c r="Q334" i="1"/>
  <c r="Q454" i="1"/>
  <c r="Q518" i="1"/>
  <c r="Q272" i="1"/>
  <c r="Q449" i="1"/>
  <c r="Q470" i="1"/>
  <c r="Q534" i="1"/>
  <c r="Q384" i="1"/>
  <c r="Q366" i="1"/>
  <c r="Q486" i="1"/>
  <c r="O551" i="1"/>
  <c r="E20" i="3" s="1"/>
  <c r="CJ547" i="1"/>
  <c r="CJ549" i="1"/>
  <c r="CJ550" i="1"/>
  <c r="CJ548" i="1"/>
  <c r="CJ546" i="1"/>
  <c r="CJ16" i="1"/>
  <c r="CJ12" i="1"/>
  <c r="CJ8" i="1"/>
  <c r="CJ13" i="1"/>
  <c r="CJ9" i="1"/>
  <c r="CJ5" i="1"/>
  <c r="CJ14" i="1"/>
  <c r="CJ10" i="1"/>
  <c r="CJ6" i="1"/>
  <c r="CJ15" i="1"/>
  <c r="CJ11" i="1"/>
  <c r="CJ7" i="1"/>
  <c r="BM4" i="1"/>
  <c r="BL550" i="1"/>
  <c r="BL546" i="1"/>
  <c r="BL547" i="1"/>
  <c r="BL548" i="1"/>
  <c r="BL549" i="1"/>
  <c r="BL16" i="1"/>
  <c r="BL12" i="1"/>
  <c r="BL8" i="1"/>
  <c r="BL13" i="1"/>
  <c r="BL9" i="1"/>
  <c r="BL5" i="1"/>
  <c r="BL14" i="1"/>
  <c r="BL10" i="1"/>
  <c r="BL6" i="1"/>
  <c r="BL15" i="1"/>
  <c r="BL11" i="1"/>
  <c r="BL7" i="1"/>
  <c r="BA4" i="1"/>
  <c r="AZ550" i="1"/>
  <c r="AZ546" i="1"/>
  <c r="AZ547" i="1"/>
  <c r="AZ548" i="1"/>
  <c r="AZ549" i="1"/>
  <c r="AZ13" i="1"/>
  <c r="AZ9" i="1"/>
  <c r="AZ5" i="1"/>
  <c r="AZ14" i="1"/>
  <c r="AZ10" i="1"/>
  <c r="AZ6" i="1"/>
  <c r="AZ15" i="1"/>
  <c r="AZ11" i="1"/>
  <c r="AZ7" i="1"/>
  <c r="AZ16" i="1"/>
  <c r="AZ12" i="1"/>
  <c r="AZ8" i="1"/>
  <c r="Q550" i="1"/>
  <c r="Q546" i="1"/>
  <c r="Q547" i="1"/>
  <c r="Q548" i="1"/>
  <c r="Q549" i="1"/>
  <c r="Q13" i="1"/>
  <c r="Q9" i="1"/>
  <c r="Q5" i="1"/>
  <c r="Q15" i="1"/>
  <c r="Q11" i="1"/>
  <c r="Q7" i="1"/>
  <c r="Q16" i="1"/>
  <c r="Q12" i="1"/>
  <c r="Q8" i="1"/>
  <c r="Q14" i="1"/>
  <c r="Q6" i="1"/>
  <c r="Q10" i="1"/>
  <c r="D550" i="1"/>
  <c r="D546" i="1"/>
  <c r="D548" i="1"/>
  <c r="D549" i="1"/>
  <c r="D16" i="1"/>
  <c r="D12" i="1"/>
  <c r="D8" i="1"/>
  <c r="D547" i="1"/>
  <c r="D13" i="1"/>
  <c r="D9" i="1"/>
  <c r="D5" i="1"/>
  <c r="D15" i="1"/>
  <c r="D11" i="1"/>
  <c r="D7" i="1"/>
  <c r="D14" i="1"/>
  <c r="D10" i="1"/>
  <c r="D6" i="1"/>
  <c r="AO4" i="1"/>
  <c r="AN547" i="1"/>
  <c r="AN548" i="1"/>
  <c r="AN549" i="1"/>
  <c r="AN550" i="1"/>
  <c r="AN546" i="1"/>
  <c r="AN14" i="1"/>
  <c r="AN10" i="1"/>
  <c r="AN6" i="1"/>
  <c r="AN15" i="1"/>
  <c r="AN11" i="1"/>
  <c r="AN7" i="1"/>
  <c r="AN16" i="1"/>
  <c r="AN12" i="1"/>
  <c r="AN8" i="1"/>
  <c r="AN13" i="1"/>
  <c r="AN9" i="1"/>
  <c r="AN5" i="1"/>
  <c r="BY4" i="1"/>
  <c r="BX550" i="1"/>
  <c r="BX546" i="1"/>
  <c r="BX547" i="1"/>
  <c r="BX548" i="1"/>
  <c r="BX549" i="1"/>
  <c r="BX16" i="1"/>
  <c r="BX12" i="1"/>
  <c r="BX8" i="1"/>
  <c r="BX13" i="1"/>
  <c r="BX9" i="1"/>
  <c r="BX5" i="1"/>
  <c r="BX14" i="1"/>
  <c r="BX10" i="1"/>
  <c r="BX6" i="1"/>
  <c r="BX15" i="1"/>
  <c r="BX7" i="1"/>
  <c r="BX11" i="1"/>
  <c r="AC4" i="1"/>
  <c r="AB548" i="1"/>
  <c r="AB549" i="1"/>
  <c r="AB550" i="1"/>
  <c r="AB546" i="1"/>
  <c r="AB547" i="1"/>
  <c r="AB15" i="1"/>
  <c r="AB11" i="1"/>
  <c r="AB7" i="1"/>
  <c r="AB16" i="1"/>
  <c r="AB12" i="1"/>
  <c r="AB8" i="1"/>
  <c r="AB13" i="1"/>
  <c r="AB9" i="1"/>
  <c r="AB5" i="1"/>
  <c r="AB14" i="1"/>
  <c r="AB10" i="1"/>
  <c r="AB6" i="1"/>
  <c r="CK4" i="1"/>
  <c r="E4" i="1"/>
  <c r="Q552" i="1"/>
  <c r="R4" i="1"/>
  <c r="P551" i="1"/>
  <c r="F20" i="3" s="1"/>
  <c r="R17" i="1" l="1"/>
  <c r="R18" i="1"/>
  <c r="R21" i="1"/>
  <c r="R22" i="1"/>
  <c r="R19" i="1"/>
  <c r="R25" i="1"/>
  <c r="R20" i="1"/>
  <c r="R23" i="1"/>
  <c r="R24" i="1"/>
  <c r="R29" i="1"/>
  <c r="R31" i="1"/>
  <c r="R33" i="1"/>
  <c r="R27" i="1"/>
  <c r="R30" i="1"/>
  <c r="R26" i="1"/>
  <c r="R28" i="1"/>
  <c r="R34" i="1"/>
  <c r="R35" i="1"/>
  <c r="R32" i="1"/>
  <c r="R36" i="1"/>
  <c r="R37" i="1"/>
  <c r="R39" i="1"/>
  <c r="R38" i="1"/>
  <c r="R40" i="1"/>
  <c r="R44" i="1"/>
  <c r="R48" i="1"/>
  <c r="R41" i="1"/>
  <c r="R45" i="1"/>
  <c r="R49" i="1"/>
  <c r="R47" i="1"/>
  <c r="R54" i="1"/>
  <c r="R58" i="1"/>
  <c r="R46" i="1"/>
  <c r="R55" i="1"/>
  <c r="R59" i="1"/>
  <c r="R43" i="1"/>
  <c r="R51" i="1"/>
  <c r="R52" i="1"/>
  <c r="R56" i="1"/>
  <c r="R53" i="1"/>
  <c r="R61" i="1"/>
  <c r="R65" i="1"/>
  <c r="R69" i="1"/>
  <c r="R50" i="1"/>
  <c r="R57" i="1"/>
  <c r="R62" i="1"/>
  <c r="R66" i="1"/>
  <c r="R42" i="1"/>
  <c r="R63" i="1"/>
  <c r="R67" i="1"/>
  <c r="R64" i="1"/>
  <c r="R74" i="1"/>
  <c r="R78" i="1"/>
  <c r="R82" i="1"/>
  <c r="R86" i="1"/>
  <c r="R90" i="1"/>
  <c r="R60" i="1"/>
  <c r="R68" i="1"/>
  <c r="R70" i="1"/>
  <c r="R71" i="1"/>
  <c r="R75" i="1"/>
  <c r="R79" i="1"/>
  <c r="R83" i="1"/>
  <c r="R72" i="1"/>
  <c r="R76" i="1"/>
  <c r="R80" i="1"/>
  <c r="R84" i="1"/>
  <c r="R88" i="1"/>
  <c r="R81" i="1"/>
  <c r="R87" i="1"/>
  <c r="R92" i="1"/>
  <c r="R96" i="1"/>
  <c r="R100" i="1"/>
  <c r="R104" i="1"/>
  <c r="R108" i="1"/>
  <c r="R112" i="1"/>
  <c r="R85" i="1"/>
  <c r="R89" i="1"/>
  <c r="R93" i="1"/>
  <c r="R97" i="1"/>
  <c r="R101" i="1"/>
  <c r="R105" i="1"/>
  <c r="R109" i="1"/>
  <c r="R113" i="1"/>
  <c r="R73" i="1"/>
  <c r="R94" i="1"/>
  <c r="R98" i="1"/>
  <c r="R102" i="1"/>
  <c r="R106" i="1"/>
  <c r="R110" i="1"/>
  <c r="R99" i="1"/>
  <c r="R114" i="1"/>
  <c r="R118" i="1"/>
  <c r="R122" i="1"/>
  <c r="R126" i="1"/>
  <c r="R130" i="1"/>
  <c r="R134" i="1"/>
  <c r="R103" i="1"/>
  <c r="R115" i="1"/>
  <c r="R119" i="1"/>
  <c r="R123" i="1"/>
  <c r="R127" i="1"/>
  <c r="R91" i="1"/>
  <c r="R107" i="1"/>
  <c r="R116" i="1"/>
  <c r="R120" i="1"/>
  <c r="R124" i="1"/>
  <c r="R128" i="1"/>
  <c r="R132" i="1"/>
  <c r="R136" i="1"/>
  <c r="R117" i="1"/>
  <c r="R133" i="1"/>
  <c r="R140" i="1"/>
  <c r="R144" i="1"/>
  <c r="R148" i="1"/>
  <c r="R152" i="1"/>
  <c r="R156" i="1"/>
  <c r="R121" i="1"/>
  <c r="R135" i="1"/>
  <c r="R137" i="1"/>
  <c r="R141" i="1"/>
  <c r="R145" i="1"/>
  <c r="R149" i="1"/>
  <c r="R153" i="1"/>
  <c r="R77" i="1"/>
  <c r="R95" i="1"/>
  <c r="R125" i="1"/>
  <c r="R138" i="1"/>
  <c r="R142" i="1"/>
  <c r="R146" i="1"/>
  <c r="R150" i="1"/>
  <c r="R154" i="1"/>
  <c r="R129" i="1"/>
  <c r="R147" i="1"/>
  <c r="R157" i="1"/>
  <c r="R161" i="1"/>
  <c r="R165" i="1"/>
  <c r="R169" i="1"/>
  <c r="R173" i="1"/>
  <c r="R177" i="1"/>
  <c r="R181" i="1"/>
  <c r="R185" i="1"/>
  <c r="R189" i="1"/>
  <c r="R193" i="1"/>
  <c r="R197" i="1"/>
  <c r="R201" i="1"/>
  <c r="R205" i="1"/>
  <c r="R151" i="1"/>
  <c r="R158" i="1"/>
  <c r="R162" i="1"/>
  <c r="R166" i="1"/>
  <c r="R170" i="1"/>
  <c r="R174" i="1"/>
  <c r="R178" i="1"/>
  <c r="R182" i="1"/>
  <c r="R186" i="1"/>
  <c r="R190" i="1"/>
  <c r="R194" i="1"/>
  <c r="R198" i="1"/>
  <c r="R202" i="1"/>
  <c r="R206" i="1"/>
  <c r="R111" i="1"/>
  <c r="R131" i="1"/>
  <c r="R139" i="1"/>
  <c r="R155" i="1"/>
  <c r="R159" i="1"/>
  <c r="R163" i="1"/>
  <c r="R167" i="1"/>
  <c r="R171" i="1"/>
  <c r="R175" i="1"/>
  <c r="R179" i="1"/>
  <c r="R183" i="1"/>
  <c r="R187" i="1"/>
  <c r="R191" i="1"/>
  <c r="R195" i="1"/>
  <c r="R199" i="1"/>
  <c r="R203" i="1"/>
  <c r="R207" i="1"/>
  <c r="R172" i="1"/>
  <c r="R188" i="1"/>
  <c r="R204" i="1"/>
  <c r="R208" i="1"/>
  <c r="R211" i="1"/>
  <c r="R215" i="1"/>
  <c r="R219" i="1"/>
  <c r="R223" i="1"/>
  <c r="R227" i="1"/>
  <c r="R231" i="1"/>
  <c r="R235" i="1"/>
  <c r="R239" i="1"/>
  <c r="R160" i="1"/>
  <c r="R176" i="1"/>
  <c r="R192" i="1"/>
  <c r="R212" i="1"/>
  <c r="R216" i="1"/>
  <c r="R220" i="1"/>
  <c r="R224" i="1"/>
  <c r="R228" i="1"/>
  <c r="R232" i="1"/>
  <c r="R236" i="1"/>
  <c r="R240" i="1"/>
  <c r="R244" i="1"/>
  <c r="R248" i="1"/>
  <c r="R252" i="1"/>
  <c r="R184" i="1"/>
  <c r="R210" i="1"/>
  <c r="R218" i="1"/>
  <c r="R226" i="1"/>
  <c r="R234" i="1"/>
  <c r="R246" i="1"/>
  <c r="R249" i="1"/>
  <c r="R251" i="1"/>
  <c r="R253" i="1"/>
  <c r="R257" i="1"/>
  <c r="R261" i="1"/>
  <c r="R265" i="1"/>
  <c r="R269" i="1"/>
  <c r="R273" i="1"/>
  <c r="R277" i="1"/>
  <c r="R164" i="1"/>
  <c r="R196" i="1"/>
  <c r="R209" i="1"/>
  <c r="R217" i="1"/>
  <c r="R225" i="1"/>
  <c r="R233" i="1"/>
  <c r="R242" i="1"/>
  <c r="R245" i="1"/>
  <c r="R247" i="1"/>
  <c r="R254" i="1"/>
  <c r="R258" i="1"/>
  <c r="R262" i="1"/>
  <c r="R266" i="1"/>
  <c r="R270" i="1"/>
  <c r="R274" i="1"/>
  <c r="R278" i="1"/>
  <c r="R282" i="1"/>
  <c r="R200" i="1"/>
  <c r="R213" i="1"/>
  <c r="R222" i="1"/>
  <c r="R229" i="1"/>
  <c r="R238" i="1"/>
  <c r="R255" i="1"/>
  <c r="R263" i="1"/>
  <c r="R271" i="1"/>
  <c r="R279" i="1"/>
  <c r="R280" i="1"/>
  <c r="R283" i="1"/>
  <c r="R285" i="1"/>
  <c r="R286" i="1"/>
  <c r="R290" i="1"/>
  <c r="R294" i="1"/>
  <c r="R298" i="1"/>
  <c r="R302" i="1"/>
  <c r="R306" i="1"/>
  <c r="R310" i="1"/>
  <c r="R314" i="1"/>
  <c r="R318" i="1"/>
  <c r="R322" i="1"/>
  <c r="R326" i="1"/>
  <c r="R330" i="1"/>
  <c r="R334" i="1"/>
  <c r="R338" i="1"/>
  <c r="R342" i="1"/>
  <c r="R346" i="1"/>
  <c r="R350" i="1"/>
  <c r="R354" i="1"/>
  <c r="R358" i="1"/>
  <c r="R362" i="1"/>
  <c r="R180" i="1"/>
  <c r="R241" i="1"/>
  <c r="R243" i="1"/>
  <c r="R260" i="1"/>
  <c r="R268" i="1"/>
  <c r="R276" i="1"/>
  <c r="R281" i="1"/>
  <c r="R287" i="1"/>
  <c r="R291" i="1"/>
  <c r="R295" i="1"/>
  <c r="R299" i="1"/>
  <c r="R303" i="1"/>
  <c r="R307" i="1"/>
  <c r="R311" i="1"/>
  <c r="R315" i="1"/>
  <c r="R319" i="1"/>
  <c r="R323" i="1"/>
  <c r="R327" i="1"/>
  <c r="R331" i="1"/>
  <c r="R335" i="1"/>
  <c r="R339" i="1"/>
  <c r="R343" i="1"/>
  <c r="R347" i="1"/>
  <c r="R351" i="1"/>
  <c r="R355" i="1"/>
  <c r="R359" i="1"/>
  <c r="R363" i="1"/>
  <c r="R367" i="1"/>
  <c r="R371" i="1"/>
  <c r="R214" i="1"/>
  <c r="R259" i="1"/>
  <c r="R275" i="1"/>
  <c r="R289" i="1"/>
  <c r="R297" i="1"/>
  <c r="R305" i="1"/>
  <c r="R313" i="1"/>
  <c r="R321" i="1"/>
  <c r="R329" i="1"/>
  <c r="R337" i="1"/>
  <c r="R345" i="1"/>
  <c r="R353" i="1"/>
  <c r="R361" i="1"/>
  <c r="R373" i="1"/>
  <c r="R377" i="1"/>
  <c r="R381" i="1"/>
  <c r="R385" i="1"/>
  <c r="R389" i="1"/>
  <c r="R393" i="1"/>
  <c r="R397" i="1"/>
  <c r="R401" i="1"/>
  <c r="R405" i="1"/>
  <c r="R409" i="1"/>
  <c r="R413" i="1"/>
  <c r="R417" i="1"/>
  <c r="R421" i="1"/>
  <c r="R425" i="1"/>
  <c r="R429" i="1"/>
  <c r="R143" i="1"/>
  <c r="R168" i="1"/>
  <c r="R221" i="1"/>
  <c r="R264" i="1"/>
  <c r="R288" i="1"/>
  <c r="R296" i="1"/>
  <c r="R304" i="1"/>
  <c r="R312" i="1"/>
  <c r="R320" i="1"/>
  <c r="R328" i="1"/>
  <c r="R336" i="1"/>
  <c r="R344" i="1"/>
  <c r="R352" i="1"/>
  <c r="R360" i="1"/>
  <c r="R369" i="1"/>
  <c r="R374" i="1"/>
  <c r="R378" i="1"/>
  <c r="R382" i="1"/>
  <c r="R386" i="1"/>
  <c r="R390" i="1"/>
  <c r="R394" i="1"/>
  <c r="R398" i="1"/>
  <c r="R402" i="1"/>
  <c r="R406" i="1"/>
  <c r="R410" i="1"/>
  <c r="R414" i="1"/>
  <c r="R418" i="1"/>
  <c r="R422" i="1"/>
  <c r="R426" i="1"/>
  <c r="R430" i="1"/>
  <c r="R434" i="1"/>
  <c r="R438" i="1"/>
  <c r="R442" i="1"/>
  <c r="R446" i="1"/>
  <c r="R450" i="1"/>
  <c r="R272" i="1"/>
  <c r="R293" i="1"/>
  <c r="R300" i="1"/>
  <c r="R309" i="1"/>
  <c r="R316" i="1"/>
  <c r="R325" i="1"/>
  <c r="R332" i="1"/>
  <c r="R341" i="1"/>
  <c r="R348" i="1"/>
  <c r="R357" i="1"/>
  <c r="R365" i="1"/>
  <c r="R366" i="1"/>
  <c r="R376" i="1"/>
  <c r="R384" i="1"/>
  <c r="R392" i="1"/>
  <c r="R400" i="1"/>
  <c r="R408" i="1"/>
  <c r="R416" i="1"/>
  <c r="R424" i="1"/>
  <c r="R431" i="1"/>
  <c r="R433" i="1"/>
  <c r="R444" i="1"/>
  <c r="R447" i="1"/>
  <c r="R449" i="1"/>
  <c r="R455" i="1"/>
  <c r="R459" i="1"/>
  <c r="R463" i="1"/>
  <c r="R467" i="1"/>
  <c r="R471" i="1"/>
  <c r="R475" i="1"/>
  <c r="R479" i="1"/>
  <c r="R483" i="1"/>
  <c r="R487" i="1"/>
  <c r="R491" i="1"/>
  <c r="R495" i="1"/>
  <c r="R499" i="1"/>
  <c r="R503" i="1"/>
  <c r="R507" i="1"/>
  <c r="R511" i="1"/>
  <c r="R515" i="1"/>
  <c r="R519" i="1"/>
  <c r="R523" i="1"/>
  <c r="R527" i="1"/>
  <c r="R531" i="1"/>
  <c r="R535" i="1"/>
  <c r="R539" i="1"/>
  <c r="R543" i="1"/>
  <c r="R237" i="1"/>
  <c r="R364" i="1"/>
  <c r="R375" i="1"/>
  <c r="R383" i="1"/>
  <c r="R391" i="1"/>
  <c r="R399" i="1"/>
  <c r="R407" i="1"/>
  <c r="R415" i="1"/>
  <c r="R423" i="1"/>
  <c r="R440" i="1"/>
  <c r="R443" i="1"/>
  <c r="R445" i="1"/>
  <c r="R456" i="1"/>
  <c r="R460" i="1"/>
  <c r="R464" i="1"/>
  <c r="R468" i="1"/>
  <c r="R472" i="1"/>
  <c r="R476" i="1"/>
  <c r="R480" i="1"/>
  <c r="R484" i="1"/>
  <c r="R488" i="1"/>
  <c r="R492" i="1"/>
  <c r="R496" i="1"/>
  <c r="R500" i="1"/>
  <c r="R504" i="1"/>
  <c r="R508" i="1"/>
  <c r="R512" i="1"/>
  <c r="R516" i="1"/>
  <c r="R520" i="1"/>
  <c r="R524" i="1"/>
  <c r="R528" i="1"/>
  <c r="R532" i="1"/>
  <c r="R536" i="1"/>
  <c r="R540" i="1"/>
  <c r="R544" i="1"/>
  <c r="R284" i="1"/>
  <c r="R292" i="1"/>
  <c r="R324" i="1"/>
  <c r="R356" i="1"/>
  <c r="R368" i="1"/>
  <c r="R372" i="1"/>
  <c r="R379" i="1"/>
  <c r="R388" i="1"/>
  <c r="R395" i="1"/>
  <c r="R404" i="1"/>
  <c r="R411" i="1"/>
  <c r="R420" i="1"/>
  <c r="R427" i="1"/>
  <c r="R451" i="1"/>
  <c r="R454" i="1"/>
  <c r="R462" i="1"/>
  <c r="R470" i="1"/>
  <c r="R478" i="1"/>
  <c r="R486" i="1"/>
  <c r="R494" i="1"/>
  <c r="R502" i="1"/>
  <c r="R510" i="1"/>
  <c r="R518" i="1"/>
  <c r="R526" i="1"/>
  <c r="R534" i="1"/>
  <c r="R542" i="1"/>
  <c r="R301" i="1"/>
  <c r="R333" i="1"/>
  <c r="R436" i="1"/>
  <c r="R437" i="1"/>
  <c r="R448" i="1"/>
  <c r="R461" i="1"/>
  <c r="R469" i="1"/>
  <c r="R477" i="1"/>
  <c r="R485" i="1"/>
  <c r="R493" i="1"/>
  <c r="R501" i="1"/>
  <c r="R509" i="1"/>
  <c r="R517" i="1"/>
  <c r="R525" i="1"/>
  <c r="R533" i="1"/>
  <c r="R541" i="1"/>
  <c r="R545" i="1"/>
  <c r="R256" i="1"/>
  <c r="R267" i="1"/>
  <c r="R308" i="1"/>
  <c r="R340" i="1"/>
  <c r="R370" i="1"/>
  <c r="R380" i="1"/>
  <c r="R387" i="1"/>
  <c r="R396" i="1"/>
  <c r="R403" i="1"/>
  <c r="R412" i="1"/>
  <c r="R419" i="1"/>
  <c r="R428" i="1"/>
  <c r="R435" i="1"/>
  <c r="R317" i="1"/>
  <c r="R458" i="1"/>
  <c r="R465" i="1"/>
  <c r="R474" i="1"/>
  <c r="R481" i="1"/>
  <c r="R490" i="1"/>
  <c r="R497" i="1"/>
  <c r="R506" i="1"/>
  <c r="R513" i="1"/>
  <c r="R522" i="1"/>
  <c r="R529" i="1"/>
  <c r="R538" i="1"/>
  <c r="R349" i="1"/>
  <c r="R439" i="1"/>
  <c r="R230" i="1"/>
  <c r="R250" i="1"/>
  <c r="R441" i="1"/>
  <c r="R457" i="1"/>
  <c r="R466" i="1"/>
  <c r="R473" i="1"/>
  <c r="R482" i="1"/>
  <c r="R489" i="1"/>
  <c r="R498" i="1"/>
  <c r="R505" i="1"/>
  <c r="R514" i="1"/>
  <c r="R521" i="1"/>
  <c r="R530" i="1"/>
  <c r="R537" i="1"/>
  <c r="R432" i="1"/>
  <c r="R453" i="1"/>
  <c r="R452" i="1"/>
  <c r="BA17" i="1"/>
  <c r="BA18" i="1"/>
  <c r="BA19" i="1"/>
  <c r="BA22" i="1"/>
  <c r="BA20" i="1"/>
  <c r="BA23" i="1"/>
  <c r="BA21" i="1"/>
  <c r="BA24" i="1"/>
  <c r="BA25" i="1"/>
  <c r="BA26" i="1"/>
  <c r="BA30" i="1"/>
  <c r="BA28" i="1"/>
  <c r="BA34" i="1"/>
  <c r="BA29" i="1"/>
  <c r="BA27" i="1"/>
  <c r="BA33" i="1"/>
  <c r="BA36" i="1"/>
  <c r="BA31" i="1"/>
  <c r="BA37" i="1"/>
  <c r="BA38" i="1"/>
  <c r="BA32" i="1"/>
  <c r="BA35" i="1"/>
  <c r="BA40" i="1"/>
  <c r="BA41" i="1"/>
  <c r="BA45" i="1"/>
  <c r="BA49" i="1"/>
  <c r="BA39" i="1"/>
  <c r="BA42" i="1"/>
  <c r="BA46" i="1"/>
  <c r="BA44" i="1"/>
  <c r="BA51" i="1"/>
  <c r="BA55" i="1"/>
  <c r="BA59" i="1"/>
  <c r="BA47" i="1"/>
  <c r="BA52" i="1"/>
  <c r="BA56" i="1"/>
  <c r="BA60" i="1"/>
  <c r="BA48" i="1"/>
  <c r="BA53" i="1"/>
  <c r="BA57" i="1"/>
  <c r="BA50" i="1"/>
  <c r="BA62" i="1"/>
  <c r="BA66" i="1"/>
  <c r="BA70" i="1"/>
  <c r="BA43" i="1"/>
  <c r="BA63" i="1"/>
  <c r="BA67" i="1"/>
  <c r="BA58" i="1"/>
  <c r="BA64" i="1"/>
  <c r="BA68" i="1"/>
  <c r="BA69" i="1"/>
  <c r="BA71" i="1"/>
  <c r="BA75" i="1"/>
  <c r="BA79" i="1"/>
  <c r="BA83" i="1"/>
  <c r="BA87" i="1"/>
  <c r="BA54" i="1"/>
  <c r="BA72" i="1"/>
  <c r="BA76" i="1"/>
  <c r="BA80" i="1"/>
  <c r="BA84" i="1"/>
  <c r="BA61" i="1"/>
  <c r="BA73" i="1"/>
  <c r="BA77" i="1"/>
  <c r="BA81" i="1"/>
  <c r="BA85" i="1"/>
  <c r="BA89" i="1"/>
  <c r="BA65" i="1"/>
  <c r="BA88" i="1"/>
  <c r="BA93" i="1"/>
  <c r="BA97" i="1"/>
  <c r="BA101" i="1"/>
  <c r="BA105" i="1"/>
  <c r="BA109" i="1"/>
  <c r="BA74" i="1"/>
  <c r="BA90" i="1"/>
  <c r="BA94" i="1"/>
  <c r="BA98" i="1"/>
  <c r="BA102" i="1"/>
  <c r="BA106" i="1"/>
  <c r="BA110" i="1"/>
  <c r="BA78" i="1"/>
  <c r="BA91" i="1"/>
  <c r="BA95" i="1"/>
  <c r="BA99" i="1"/>
  <c r="BA103" i="1"/>
  <c r="BA107" i="1"/>
  <c r="BA111" i="1"/>
  <c r="BA104" i="1"/>
  <c r="BA115" i="1"/>
  <c r="BA119" i="1"/>
  <c r="BA123" i="1"/>
  <c r="BA127" i="1"/>
  <c r="BA131" i="1"/>
  <c r="BA135" i="1"/>
  <c r="BA92" i="1"/>
  <c r="BA108" i="1"/>
  <c r="BA116" i="1"/>
  <c r="BA120" i="1"/>
  <c r="BA124" i="1"/>
  <c r="BA128" i="1"/>
  <c r="BA86" i="1"/>
  <c r="BA96" i="1"/>
  <c r="BA112" i="1"/>
  <c r="BA117" i="1"/>
  <c r="BA121" i="1"/>
  <c r="BA125" i="1"/>
  <c r="BA129" i="1"/>
  <c r="BA133" i="1"/>
  <c r="BA82" i="1"/>
  <c r="BA122" i="1"/>
  <c r="BA134" i="1"/>
  <c r="BA137" i="1"/>
  <c r="BA141" i="1"/>
  <c r="BA145" i="1"/>
  <c r="BA149" i="1"/>
  <c r="BA153" i="1"/>
  <c r="BA126" i="1"/>
  <c r="BA138" i="1"/>
  <c r="BA142" i="1"/>
  <c r="BA146" i="1"/>
  <c r="BA150" i="1"/>
  <c r="BA154" i="1"/>
  <c r="BA100" i="1"/>
  <c r="BA113" i="1"/>
  <c r="BA114" i="1"/>
  <c r="BA130" i="1"/>
  <c r="BA139" i="1"/>
  <c r="BA143" i="1"/>
  <c r="BA147" i="1"/>
  <c r="BA151" i="1"/>
  <c r="BA136" i="1"/>
  <c r="BA152" i="1"/>
  <c r="BA158" i="1"/>
  <c r="BA162" i="1"/>
  <c r="BA166" i="1"/>
  <c r="BA170" i="1"/>
  <c r="BA174" i="1"/>
  <c r="BA178" i="1"/>
  <c r="BA182" i="1"/>
  <c r="BA186" i="1"/>
  <c r="BA190" i="1"/>
  <c r="BA194" i="1"/>
  <c r="BA198" i="1"/>
  <c r="BA202" i="1"/>
  <c r="BA140" i="1"/>
  <c r="BA159" i="1"/>
  <c r="BA163" i="1"/>
  <c r="BA167" i="1"/>
  <c r="BA171" i="1"/>
  <c r="BA175" i="1"/>
  <c r="BA179" i="1"/>
  <c r="BA183" i="1"/>
  <c r="BA187" i="1"/>
  <c r="BA191" i="1"/>
  <c r="BA195" i="1"/>
  <c r="BA199" i="1"/>
  <c r="BA203" i="1"/>
  <c r="BA207" i="1"/>
  <c r="BA144" i="1"/>
  <c r="BA156" i="1"/>
  <c r="BA160" i="1"/>
  <c r="BA164" i="1"/>
  <c r="BA168" i="1"/>
  <c r="BA172" i="1"/>
  <c r="BA176" i="1"/>
  <c r="BA180" i="1"/>
  <c r="BA184" i="1"/>
  <c r="BA188" i="1"/>
  <c r="BA192" i="1"/>
  <c r="BA196" i="1"/>
  <c r="BA200" i="1"/>
  <c r="BA204" i="1"/>
  <c r="BA208" i="1"/>
  <c r="BA161" i="1"/>
  <c r="BA177" i="1"/>
  <c r="BA193" i="1"/>
  <c r="BA212" i="1"/>
  <c r="BA216" i="1"/>
  <c r="BA220" i="1"/>
  <c r="BA224" i="1"/>
  <c r="BA228" i="1"/>
  <c r="BA232" i="1"/>
  <c r="BA236" i="1"/>
  <c r="BA165" i="1"/>
  <c r="BA181" i="1"/>
  <c r="BA197" i="1"/>
  <c r="BA209" i="1"/>
  <c r="BA213" i="1"/>
  <c r="BA217" i="1"/>
  <c r="BA221" i="1"/>
  <c r="BA225" i="1"/>
  <c r="BA229" i="1"/>
  <c r="BA233" i="1"/>
  <c r="BA237" i="1"/>
  <c r="BA241" i="1"/>
  <c r="BA245" i="1"/>
  <c r="BA249" i="1"/>
  <c r="BA118" i="1"/>
  <c r="BA157" i="1"/>
  <c r="BA185" i="1"/>
  <c r="BA189" i="1"/>
  <c r="BA206" i="1"/>
  <c r="BA215" i="1"/>
  <c r="BA223" i="1"/>
  <c r="BA231" i="1"/>
  <c r="BA239" i="1"/>
  <c r="BA243" i="1"/>
  <c r="BA248" i="1"/>
  <c r="BA254" i="1"/>
  <c r="BA258" i="1"/>
  <c r="BA262" i="1"/>
  <c r="BA266" i="1"/>
  <c r="BA270" i="1"/>
  <c r="BA274" i="1"/>
  <c r="BA278" i="1"/>
  <c r="BA148" i="1"/>
  <c r="BA210" i="1"/>
  <c r="BA218" i="1"/>
  <c r="BA226" i="1"/>
  <c r="BA234" i="1"/>
  <c r="BA244" i="1"/>
  <c r="BA250" i="1"/>
  <c r="BA255" i="1"/>
  <c r="BA259" i="1"/>
  <c r="BA263" i="1"/>
  <c r="BA267" i="1"/>
  <c r="BA271" i="1"/>
  <c r="BA275" i="1"/>
  <c r="BA279" i="1"/>
  <c r="BA283" i="1"/>
  <c r="BA211" i="1"/>
  <c r="BA227" i="1"/>
  <c r="BA242" i="1"/>
  <c r="BA246" i="1"/>
  <c r="BA256" i="1"/>
  <c r="BA264" i="1"/>
  <c r="BA272" i="1"/>
  <c r="BA282" i="1"/>
  <c r="BA287" i="1"/>
  <c r="BA291" i="1"/>
  <c r="BA295" i="1"/>
  <c r="BA299" i="1"/>
  <c r="BA303" i="1"/>
  <c r="BA307" i="1"/>
  <c r="BA311" i="1"/>
  <c r="BA315" i="1"/>
  <c r="BA319" i="1"/>
  <c r="BA323" i="1"/>
  <c r="BA327" i="1"/>
  <c r="BA331" i="1"/>
  <c r="BA335" i="1"/>
  <c r="BA339" i="1"/>
  <c r="BA343" i="1"/>
  <c r="BA347" i="1"/>
  <c r="BA351" i="1"/>
  <c r="BA355" i="1"/>
  <c r="BA359" i="1"/>
  <c r="BA132" i="1"/>
  <c r="BA169" i="1"/>
  <c r="BA173" i="1"/>
  <c r="BA214" i="1"/>
  <c r="BA230" i="1"/>
  <c r="BA257" i="1"/>
  <c r="BA265" i="1"/>
  <c r="BA273" i="1"/>
  <c r="BA284" i="1"/>
  <c r="BA288" i="1"/>
  <c r="BA292" i="1"/>
  <c r="BA296" i="1"/>
  <c r="BA300" i="1"/>
  <c r="BA304" i="1"/>
  <c r="BA308" i="1"/>
  <c r="BA312" i="1"/>
  <c r="BA316" i="1"/>
  <c r="BA320" i="1"/>
  <c r="BA324" i="1"/>
  <c r="BA328" i="1"/>
  <c r="BA332" i="1"/>
  <c r="BA336" i="1"/>
  <c r="BA340" i="1"/>
  <c r="BA344" i="1"/>
  <c r="BA348" i="1"/>
  <c r="BA352" i="1"/>
  <c r="BA356" i="1"/>
  <c r="BA360" i="1"/>
  <c r="BA364" i="1"/>
  <c r="BA368" i="1"/>
  <c r="BA219" i="1"/>
  <c r="BA238" i="1"/>
  <c r="BA252" i="1"/>
  <c r="BA268" i="1"/>
  <c r="BA286" i="1"/>
  <c r="BA294" i="1"/>
  <c r="BA302" i="1"/>
  <c r="BA310" i="1"/>
  <c r="BA318" i="1"/>
  <c r="BA326" i="1"/>
  <c r="BA334" i="1"/>
  <c r="BA342" i="1"/>
  <c r="BA350" i="1"/>
  <c r="BA358" i="1"/>
  <c r="BA365" i="1"/>
  <c r="BA370" i="1"/>
  <c r="BA374" i="1"/>
  <c r="BA378" i="1"/>
  <c r="BA382" i="1"/>
  <c r="BA386" i="1"/>
  <c r="BA390" i="1"/>
  <c r="BA394" i="1"/>
  <c r="BA398" i="1"/>
  <c r="BA402" i="1"/>
  <c r="BA406" i="1"/>
  <c r="BA410" i="1"/>
  <c r="BA414" i="1"/>
  <c r="BA418" i="1"/>
  <c r="BA422" i="1"/>
  <c r="BA426" i="1"/>
  <c r="BA430" i="1"/>
  <c r="BA155" i="1"/>
  <c r="BA205" i="1"/>
  <c r="BA247" i="1"/>
  <c r="BA253" i="1"/>
  <c r="BA269" i="1"/>
  <c r="BA281" i="1"/>
  <c r="BA289" i="1"/>
  <c r="BA297" i="1"/>
  <c r="BA305" i="1"/>
  <c r="BA313" i="1"/>
  <c r="BA321" i="1"/>
  <c r="BA329" i="1"/>
  <c r="BA337" i="1"/>
  <c r="BA345" i="1"/>
  <c r="BA353" i="1"/>
  <c r="BA361" i="1"/>
  <c r="BA366" i="1"/>
  <c r="BA371" i="1"/>
  <c r="BA375" i="1"/>
  <c r="BA379" i="1"/>
  <c r="BA383" i="1"/>
  <c r="BA387" i="1"/>
  <c r="BA391" i="1"/>
  <c r="BA395" i="1"/>
  <c r="BA399" i="1"/>
  <c r="BA403" i="1"/>
  <c r="BA407" i="1"/>
  <c r="BA411" i="1"/>
  <c r="BA415" i="1"/>
  <c r="BA419" i="1"/>
  <c r="BA423" i="1"/>
  <c r="BA427" i="1"/>
  <c r="BA431" i="1"/>
  <c r="BA435" i="1"/>
  <c r="BA439" i="1"/>
  <c r="BA443" i="1"/>
  <c r="BA447" i="1"/>
  <c r="BA451" i="1"/>
  <c r="BA280" i="1"/>
  <c r="BA298" i="1"/>
  <c r="BA314" i="1"/>
  <c r="BA330" i="1"/>
  <c r="BA346" i="1"/>
  <c r="BA362" i="1"/>
  <c r="BA373" i="1"/>
  <c r="BA381" i="1"/>
  <c r="BA389" i="1"/>
  <c r="BA397" i="1"/>
  <c r="BA405" i="1"/>
  <c r="BA413" i="1"/>
  <c r="BA421" i="1"/>
  <c r="BA429" i="1"/>
  <c r="BA436" i="1"/>
  <c r="BA441" i="1"/>
  <c r="BA446" i="1"/>
  <c r="BA452" i="1"/>
  <c r="BA456" i="1"/>
  <c r="BA460" i="1"/>
  <c r="BA464" i="1"/>
  <c r="BA468" i="1"/>
  <c r="BA472" i="1"/>
  <c r="BA476" i="1"/>
  <c r="BA480" i="1"/>
  <c r="BA484" i="1"/>
  <c r="BA488" i="1"/>
  <c r="BA492" i="1"/>
  <c r="BA496" i="1"/>
  <c r="BA500" i="1"/>
  <c r="BA504" i="1"/>
  <c r="BA508" i="1"/>
  <c r="BA512" i="1"/>
  <c r="BA516" i="1"/>
  <c r="BA520" i="1"/>
  <c r="BA524" i="1"/>
  <c r="BA528" i="1"/>
  <c r="BA532" i="1"/>
  <c r="BA536" i="1"/>
  <c r="BA540" i="1"/>
  <c r="BA544" i="1"/>
  <c r="BA201" i="1"/>
  <c r="BA222" i="1"/>
  <c r="BA261" i="1"/>
  <c r="BA276" i="1"/>
  <c r="BA285" i="1"/>
  <c r="BA301" i="1"/>
  <c r="BA317" i="1"/>
  <c r="BA333" i="1"/>
  <c r="BA349" i="1"/>
  <c r="BA369" i="1"/>
  <c r="BA376" i="1"/>
  <c r="BA384" i="1"/>
  <c r="BA392" i="1"/>
  <c r="BA400" i="1"/>
  <c r="BA408" i="1"/>
  <c r="BA416" i="1"/>
  <c r="BA424" i="1"/>
  <c r="BA432" i="1"/>
  <c r="BA437" i="1"/>
  <c r="BA442" i="1"/>
  <c r="BA448" i="1"/>
  <c r="BA453" i="1"/>
  <c r="BA457" i="1"/>
  <c r="BA461" i="1"/>
  <c r="BA465" i="1"/>
  <c r="BA469" i="1"/>
  <c r="BA473" i="1"/>
  <c r="BA477" i="1"/>
  <c r="BA481" i="1"/>
  <c r="BA485" i="1"/>
  <c r="BA489" i="1"/>
  <c r="BA493" i="1"/>
  <c r="BA497" i="1"/>
  <c r="BA501" i="1"/>
  <c r="BA505" i="1"/>
  <c r="BA509" i="1"/>
  <c r="BA513" i="1"/>
  <c r="BA517" i="1"/>
  <c r="BA521" i="1"/>
  <c r="BA525" i="1"/>
  <c r="BA529" i="1"/>
  <c r="BA533" i="1"/>
  <c r="BA537" i="1"/>
  <c r="BA541" i="1"/>
  <c r="BA545" i="1"/>
  <c r="BA367" i="1"/>
  <c r="BA377" i="1"/>
  <c r="BA393" i="1"/>
  <c r="BA409" i="1"/>
  <c r="BA425" i="1"/>
  <c r="BA434" i="1"/>
  <c r="BA438" i="1"/>
  <c r="BA445" i="1"/>
  <c r="BA449" i="1"/>
  <c r="BA459" i="1"/>
  <c r="BA467" i="1"/>
  <c r="BA475" i="1"/>
  <c r="BA483" i="1"/>
  <c r="BA491" i="1"/>
  <c r="BA499" i="1"/>
  <c r="BA507" i="1"/>
  <c r="BA515" i="1"/>
  <c r="BA523" i="1"/>
  <c r="BA531" i="1"/>
  <c r="BA539" i="1"/>
  <c r="BA260" i="1"/>
  <c r="BA293" i="1"/>
  <c r="BA306" i="1"/>
  <c r="BA325" i="1"/>
  <c r="BA338" i="1"/>
  <c r="BA357" i="1"/>
  <c r="BA380" i="1"/>
  <c r="BA396" i="1"/>
  <c r="BA412" i="1"/>
  <c r="BA428" i="1"/>
  <c r="BA454" i="1"/>
  <c r="BA462" i="1"/>
  <c r="BA470" i="1"/>
  <c r="BA478" i="1"/>
  <c r="BA486" i="1"/>
  <c r="BA494" i="1"/>
  <c r="BA502" i="1"/>
  <c r="BA510" i="1"/>
  <c r="BA518" i="1"/>
  <c r="BA526" i="1"/>
  <c r="BA534" i="1"/>
  <c r="BA542" i="1"/>
  <c r="BA240" i="1"/>
  <c r="BA277" i="1"/>
  <c r="BA385" i="1"/>
  <c r="BA401" i="1"/>
  <c r="BA417" i="1"/>
  <c r="BA433" i="1"/>
  <c r="BA440" i="1"/>
  <c r="BA444" i="1"/>
  <c r="BA251" i="1"/>
  <c r="BA341" i="1"/>
  <c r="BA372" i="1"/>
  <c r="BA463" i="1"/>
  <c r="BA479" i="1"/>
  <c r="BA495" i="1"/>
  <c r="BA511" i="1"/>
  <c r="BA527" i="1"/>
  <c r="BA543" i="1"/>
  <c r="BA290" i="1"/>
  <c r="BA388" i="1"/>
  <c r="BA450" i="1"/>
  <c r="BA466" i="1"/>
  <c r="BA482" i="1"/>
  <c r="BA498" i="1"/>
  <c r="BA514" i="1"/>
  <c r="BA530" i="1"/>
  <c r="BA322" i="1"/>
  <c r="BA404" i="1"/>
  <c r="BA455" i="1"/>
  <c r="BA471" i="1"/>
  <c r="BA487" i="1"/>
  <c r="BA503" i="1"/>
  <c r="BA519" i="1"/>
  <c r="BA535" i="1"/>
  <c r="BA235" i="1"/>
  <c r="BA474" i="1"/>
  <c r="BA538" i="1"/>
  <c r="BA309" i="1"/>
  <c r="BA490" i="1"/>
  <c r="BA354" i="1"/>
  <c r="BA420" i="1"/>
  <c r="BA506" i="1"/>
  <c r="BA458" i="1"/>
  <c r="BA522" i="1"/>
  <c r="BA363" i="1"/>
  <c r="BM17" i="1"/>
  <c r="BM18" i="1"/>
  <c r="BM19" i="1"/>
  <c r="BM20" i="1"/>
  <c r="BM21" i="1"/>
  <c r="BM22" i="1"/>
  <c r="BM23" i="1"/>
  <c r="BM24" i="1"/>
  <c r="BM25" i="1"/>
  <c r="BM26" i="1"/>
  <c r="BM30" i="1"/>
  <c r="BM27" i="1"/>
  <c r="BM34" i="1"/>
  <c r="BM28" i="1"/>
  <c r="BM32" i="1"/>
  <c r="BM36" i="1"/>
  <c r="BM31" i="1"/>
  <c r="BM33" i="1"/>
  <c r="BM37" i="1"/>
  <c r="BM29" i="1"/>
  <c r="BM38" i="1"/>
  <c r="BM40" i="1"/>
  <c r="BM41" i="1"/>
  <c r="BM45" i="1"/>
  <c r="BM49" i="1"/>
  <c r="BM42" i="1"/>
  <c r="BM46" i="1"/>
  <c r="BM48" i="1"/>
  <c r="BM50" i="1"/>
  <c r="BM55" i="1"/>
  <c r="BM59" i="1"/>
  <c r="BM43" i="1"/>
  <c r="BM51" i="1"/>
  <c r="BM52" i="1"/>
  <c r="BM56" i="1"/>
  <c r="BM60" i="1"/>
  <c r="BM35" i="1"/>
  <c r="BM39" i="1"/>
  <c r="BM44" i="1"/>
  <c r="BM53" i="1"/>
  <c r="BM57" i="1"/>
  <c r="BM58" i="1"/>
  <c r="BM62" i="1"/>
  <c r="BM66" i="1"/>
  <c r="BM70" i="1"/>
  <c r="BM63" i="1"/>
  <c r="BM67" i="1"/>
  <c r="BM54" i="1"/>
  <c r="BM64" i="1"/>
  <c r="BM68" i="1"/>
  <c r="BM71" i="1"/>
  <c r="BM75" i="1"/>
  <c r="BM79" i="1"/>
  <c r="BM83" i="1"/>
  <c r="BM87" i="1"/>
  <c r="BM61" i="1"/>
  <c r="BM72" i="1"/>
  <c r="BM76" i="1"/>
  <c r="BM80" i="1"/>
  <c r="BM84" i="1"/>
  <c r="BM47" i="1"/>
  <c r="BM65" i="1"/>
  <c r="BM73" i="1"/>
  <c r="BM77" i="1"/>
  <c r="BM81" i="1"/>
  <c r="BM85" i="1"/>
  <c r="BM89" i="1"/>
  <c r="BM69" i="1"/>
  <c r="BM74" i="1"/>
  <c r="BM93" i="1"/>
  <c r="BM97" i="1"/>
  <c r="BM101" i="1"/>
  <c r="BM105" i="1"/>
  <c r="BM109" i="1"/>
  <c r="BM78" i="1"/>
  <c r="BM86" i="1"/>
  <c r="BM90" i="1"/>
  <c r="BM94" i="1"/>
  <c r="BM98" i="1"/>
  <c r="BM102" i="1"/>
  <c r="BM106" i="1"/>
  <c r="BM110" i="1"/>
  <c r="BM82" i="1"/>
  <c r="BM88" i="1"/>
  <c r="BM91" i="1"/>
  <c r="BM95" i="1"/>
  <c r="BM99" i="1"/>
  <c r="BM103" i="1"/>
  <c r="BM107" i="1"/>
  <c r="BM111" i="1"/>
  <c r="BM92" i="1"/>
  <c r="BM108" i="1"/>
  <c r="BM112" i="1"/>
  <c r="BM115" i="1"/>
  <c r="BM119" i="1"/>
  <c r="BM123" i="1"/>
  <c r="BM127" i="1"/>
  <c r="BM131" i="1"/>
  <c r="BM135" i="1"/>
  <c r="BM96" i="1"/>
  <c r="BM113" i="1"/>
  <c r="BM116" i="1"/>
  <c r="BM120" i="1"/>
  <c r="BM124" i="1"/>
  <c r="BM128" i="1"/>
  <c r="BM100" i="1"/>
  <c r="BM117" i="1"/>
  <c r="BM121" i="1"/>
  <c r="BM125" i="1"/>
  <c r="BM129" i="1"/>
  <c r="BM133" i="1"/>
  <c r="BM126" i="1"/>
  <c r="BM137" i="1"/>
  <c r="BM141" i="1"/>
  <c r="BM145" i="1"/>
  <c r="BM149" i="1"/>
  <c r="BM153" i="1"/>
  <c r="BM114" i="1"/>
  <c r="BM130" i="1"/>
  <c r="BM132" i="1"/>
  <c r="BM138" i="1"/>
  <c r="BM142" i="1"/>
  <c r="BM146" i="1"/>
  <c r="BM150" i="1"/>
  <c r="BM154" i="1"/>
  <c r="BM118" i="1"/>
  <c r="BM134" i="1"/>
  <c r="BM139" i="1"/>
  <c r="BM143" i="1"/>
  <c r="BM147" i="1"/>
  <c r="BM151" i="1"/>
  <c r="BM122" i="1"/>
  <c r="BM140" i="1"/>
  <c r="BM158" i="1"/>
  <c r="BM162" i="1"/>
  <c r="BM166" i="1"/>
  <c r="BM170" i="1"/>
  <c r="BM174" i="1"/>
  <c r="BM178" i="1"/>
  <c r="BM182" i="1"/>
  <c r="BM186" i="1"/>
  <c r="BM190" i="1"/>
  <c r="BM194" i="1"/>
  <c r="BM198" i="1"/>
  <c r="BM202" i="1"/>
  <c r="BM144" i="1"/>
  <c r="BM155" i="1"/>
  <c r="BM159" i="1"/>
  <c r="BM163" i="1"/>
  <c r="BM167" i="1"/>
  <c r="BM171" i="1"/>
  <c r="BM175" i="1"/>
  <c r="BM179" i="1"/>
  <c r="BM183" i="1"/>
  <c r="BM187" i="1"/>
  <c r="BM191" i="1"/>
  <c r="BM195" i="1"/>
  <c r="BM199" i="1"/>
  <c r="BM203" i="1"/>
  <c r="BM207" i="1"/>
  <c r="BM104" i="1"/>
  <c r="BM148" i="1"/>
  <c r="BM156" i="1"/>
  <c r="BM160" i="1"/>
  <c r="BM164" i="1"/>
  <c r="BM168" i="1"/>
  <c r="BM172" i="1"/>
  <c r="BM176" i="1"/>
  <c r="BM180" i="1"/>
  <c r="BM184" i="1"/>
  <c r="BM188" i="1"/>
  <c r="BM192" i="1"/>
  <c r="BM196" i="1"/>
  <c r="BM200" i="1"/>
  <c r="BM204" i="1"/>
  <c r="BM208" i="1"/>
  <c r="BM152" i="1"/>
  <c r="BM165" i="1"/>
  <c r="BM181" i="1"/>
  <c r="BM197" i="1"/>
  <c r="BM212" i="1"/>
  <c r="BM216" i="1"/>
  <c r="BM220" i="1"/>
  <c r="BM224" i="1"/>
  <c r="BM228" i="1"/>
  <c r="BM232" i="1"/>
  <c r="BM236" i="1"/>
  <c r="BM169" i="1"/>
  <c r="BM185" i="1"/>
  <c r="BM201" i="1"/>
  <c r="BM206" i="1"/>
  <c r="BM209" i="1"/>
  <c r="BM213" i="1"/>
  <c r="BM217" i="1"/>
  <c r="BM221" i="1"/>
  <c r="BM225" i="1"/>
  <c r="BM229" i="1"/>
  <c r="BM233" i="1"/>
  <c r="BM237" i="1"/>
  <c r="BM241" i="1"/>
  <c r="BM245" i="1"/>
  <c r="BM249" i="1"/>
  <c r="BM173" i="1"/>
  <c r="BM177" i="1"/>
  <c r="BM205" i="1"/>
  <c r="BM211" i="1"/>
  <c r="BM219" i="1"/>
  <c r="BM227" i="1"/>
  <c r="BM235" i="1"/>
  <c r="BM242" i="1"/>
  <c r="BM247" i="1"/>
  <c r="BM254" i="1"/>
  <c r="BM258" i="1"/>
  <c r="BM262" i="1"/>
  <c r="BM266" i="1"/>
  <c r="BM270" i="1"/>
  <c r="BM274" i="1"/>
  <c r="BM278" i="1"/>
  <c r="BM214" i="1"/>
  <c r="BM222" i="1"/>
  <c r="BM230" i="1"/>
  <c r="BM238" i="1"/>
  <c r="BM243" i="1"/>
  <c r="BM248" i="1"/>
  <c r="BM255" i="1"/>
  <c r="BM259" i="1"/>
  <c r="BM263" i="1"/>
  <c r="BM267" i="1"/>
  <c r="BM271" i="1"/>
  <c r="BM275" i="1"/>
  <c r="BM279" i="1"/>
  <c r="BM283" i="1"/>
  <c r="BM193" i="1"/>
  <c r="BM215" i="1"/>
  <c r="BM231" i="1"/>
  <c r="BM240" i="1"/>
  <c r="BM244" i="1"/>
  <c r="BM251" i="1"/>
  <c r="BM252" i="1"/>
  <c r="BM260" i="1"/>
  <c r="BM268" i="1"/>
  <c r="BM276" i="1"/>
  <c r="BM281" i="1"/>
  <c r="BM287" i="1"/>
  <c r="BM291" i="1"/>
  <c r="BM295" i="1"/>
  <c r="BM299" i="1"/>
  <c r="BM303" i="1"/>
  <c r="BM307" i="1"/>
  <c r="BM311" i="1"/>
  <c r="BM315" i="1"/>
  <c r="BM319" i="1"/>
  <c r="BM323" i="1"/>
  <c r="BM327" i="1"/>
  <c r="BM331" i="1"/>
  <c r="BM335" i="1"/>
  <c r="BM339" i="1"/>
  <c r="BM343" i="1"/>
  <c r="BM347" i="1"/>
  <c r="BM351" i="1"/>
  <c r="BM355" i="1"/>
  <c r="BM359" i="1"/>
  <c r="BM157" i="1"/>
  <c r="BM218" i="1"/>
  <c r="BM234" i="1"/>
  <c r="BM253" i="1"/>
  <c r="BM261" i="1"/>
  <c r="BM269" i="1"/>
  <c r="BM277" i="1"/>
  <c r="BM282" i="1"/>
  <c r="BM288" i="1"/>
  <c r="BM292" i="1"/>
  <c r="BM296" i="1"/>
  <c r="BM300" i="1"/>
  <c r="BM304" i="1"/>
  <c r="BM308" i="1"/>
  <c r="BM312" i="1"/>
  <c r="BM316" i="1"/>
  <c r="BM320" i="1"/>
  <c r="BM324" i="1"/>
  <c r="BM328" i="1"/>
  <c r="BM332" i="1"/>
  <c r="BM336" i="1"/>
  <c r="BM340" i="1"/>
  <c r="BM344" i="1"/>
  <c r="BM348" i="1"/>
  <c r="BM352" i="1"/>
  <c r="BM356" i="1"/>
  <c r="BM360" i="1"/>
  <c r="BM364" i="1"/>
  <c r="BM368" i="1"/>
  <c r="BM239" i="1"/>
  <c r="BM256" i="1"/>
  <c r="BM272" i="1"/>
  <c r="BM290" i="1"/>
  <c r="BM298" i="1"/>
  <c r="BM306" i="1"/>
  <c r="BM314" i="1"/>
  <c r="BM322" i="1"/>
  <c r="BM330" i="1"/>
  <c r="BM338" i="1"/>
  <c r="BM346" i="1"/>
  <c r="BM354" i="1"/>
  <c r="BM362" i="1"/>
  <c r="BM363" i="1"/>
  <c r="BM369" i="1"/>
  <c r="BM374" i="1"/>
  <c r="BM378" i="1"/>
  <c r="BM382" i="1"/>
  <c r="BM386" i="1"/>
  <c r="BM390" i="1"/>
  <c r="BM394" i="1"/>
  <c r="BM398" i="1"/>
  <c r="BM402" i="1"/>
  <c r="BM406" i="1"/>
  <c r="BM410" i="1"/>
  <c r="BM414" i="1"/>
  <c r="BM418" i="1"/>
  <c r="BM422" i="1"/>
  <c r="BM426" i="1"/>
  <c r="BM161" i="1"/>
  <c r="BM226" i="1"/>
  <c r="BM257" i="1"/>
  <c r="BM273" i="1"/>
  <c r="BM280" i="1"/>
  <c r="BM284" i="1"/>
  <c r="BM285" i="1"/>
  <c r="BM293" i="1"/>
  <c r="BM301" i="1"/>
  <c r="BM309" i="1"/>
  <c r="BM317" i="1"/>
  <c r="BM325" i="1"/>
  <c r="BM333" i="1"/>
  <c r="BM341" i="1"/>
  <c r="BM349" i="1"/>
  <c r="BM357" i="1"/>
  <c r="BM365" i="1"/>
  <c r="BM370" i="1"/>
  <c r="BM375" i="1"/>
  <c r="BM379" i="1"/>
  <c r="BM383" i="1"/>
  <c r="BM387" i="1"/>
  <c r="BM391" i="1"/>
  <c r="BM395" i="1"/>
  <c r="BM399" i="1"/>
  <c r="BM403" i="1"/>
  <c r="BM407" i="1"/>
  <c r="BM411" i="1"/>
  <c r="BM415" i="1"/>
  <c r="BM419" i="1"/>
  <c r="BM423" i="1"/>
  <c r="BM427" i="1"/>
  <c r="BM431" i="1"/>
  <c r="BM435" i="1"/>
  <c r="BM439" i="1"/>
  <c r="BM443" i="1"/>
  <c r="BM447" i="1"/>
  <c r="BM451" i="1"/>
  <c r="BM265" i="1"/>
  <c r="BM286" i="1"/>
  <c r="BM302" i="1"/>
  <c r="BM318" i="1"/>
  <c r="BM334" i="1"/>
  <c r="BM350" i="1"/>
  <c r="BM377" i="1"/>
  <c r="BM385" i="1"/>
  <c r="BM393" i="1"/>
  <c r="BM401" i="1"/>
  <c r="BM409" i="1"/>
  <c r="BM417" i="1"/>
  <c r="BM425" i="1"/>
  <c r="BM434" i="1"/>
  <c r="BM440" i="1"/>
  <c r="BM445" i="1"/>
  <c r="BM450" i="1"/>
  <c r="BM456" i="1"/>
  <c r="BM460" i="1"/>
  <c r="BM464" i="1"/>
  <c r="BM468" i="1"/>
  <c r="BM472" i="1"/>
  <c r="BM476" i="1"/>
  <c r="BM480" i="1"/>
  <c r="BM484" i="1"/>
  <c r="BM488" i="1"/>
  <c r="BM492" i="1"/>
  <c r="BM496" i="1"/>
  <c r="BM500" i="1"/>
  <c r="BM504" i="1"/>
  <c r="BM508" i="1"/>
  <c r="BM512" i="1"/>
  <c r="BM516" i="1"/>
  <c r="BM520" i="1"/>
  <c r="BM524" i="1"/>
  <c r="BM528" i="1"/>
  <c r="BM532" i="1"/>
  <c r="BM536" i="1"/>
  <c r="BM540" i="1"/>
  <c r="BM544" i="1"/>
  <c r="BM136" i="1"/>
  <c r="BM250" i="1"/>
  <c r="BM264" i="1"/>
  <c r="BM289" i="1"/>
  <c r="BM305" i="1"/>
  <c r="BM321" i="1"/>
  <c r="BM337" i="1"/>
  <c r="BM353" i="1"/>
  <c r="BM367" i="1"/>
  <c r="BM371" i="1"/>
  <c r="BM372" i="1"/>
  <c r="BM380" i="1"/>
  <c r="BM388" i="1"/>
  <c r="BM396" i="1"/>
  <c r="BM404" i="1"/>
  <c r="BM412" i="1"/>
  <c r="BM420" i="1"/>
  <c r="BM428" i="1"/>
  <c r="BM430" i="1"/>
  <c r="BM436" i="1"/>
  <c r="BM441" i="1"/>
  <c r="BM446" i="1"/>
  <c r="BM452" i="1"/>
  <c r="BM453" i="1"/>
  <c r="BM457" i="1"/>
  <c r="BM461" i="1"/>
  <c r="BM465" i="1"/>
  <c r="BM469" i="1"/>
  <c r="BM473" i="1"/>
  <c r="BM477" i="1"/>
  <c r="BM481" i="1"/>
  <c r="BM485" i="1"/>
  <c r="BM489" i="1"/>
  <c r="BM493" i="1"/>
  <c r="BM497" i="1"/>
  <c r="BM501" i="1"/>
  <c r="BM505" i="1"/>
  <c r="BM509" i="1"/>
  <c r="BM513" i="1"/>
  <c r="BM517" i="1"/>
  <c r="BM521" i="1"/>
  <c r="BM525" i="1"/>
  <c r="BM529" i="1"/>
  <c r="BM533" i="1"/>
  <c r="BM537" i="1"/>
  <c r="BM541" i="1"/>
  <c r="BM545" i="1"/>
  <c r="BM189" i="1"/>
  <c r="BM210" i="1"/>
  <c r="BM246" i="1"/>
  <c r="BM297" i="1"/>
  <c r="BM329" i="1"/>
  <c r="BM361" i="1"/>
  <c r="BM381" i="1"/>
  <c r="BM397" i="1"/>
  <c r="BM413" i="1"/>
  <c r="BM429" i="1"/>
  <c r="BM433" i="1"/>
  <c r="BM437" i="1"/>
  <c r="BM444" i="1"/>
  <c r="BM448" i="1"/>
  <c r="BM455" i="1"/>
  <c r="BM463" i="1"/>
  <c r="BM471" i="1"/>
  <c r="BM479" i="1"/>
  <c r="BM487" i="1"/>
  <c r="BM495" i="1"/>
  <c r="BM503" i="1"/>
  <c r="BM511" i="1"/>
  <c r="BM519" i="1"/>
  <c r="BM527" i="1"/>
  <c r="BM535" i="1"/>
  <c r="BM543" i="1"/>
  <c r="BM223" i="1"/>
  <c r="BM294" i="1"/>
  <c r="BM326" i="1"/>
  <c r="BM358" i="1"/>
  <c r="BM384" i="1"/>
  <c r="BM400" i="1"/>
  <c r="BM416" i="1"/>
  <c r="BM458" i="1"/>
  <c r="BM466" i="1"/>
  <c r="BM474" i="1"/>
  <c r="BM482" i="1"/>
  <c r="BM490" i="1"/>
  <c r="BM498" i="1"/>
  <c r="BM506" i="1"/>
  <c r="BM514" i="1"/>
  <c r="BM522" i="1"/>
  <c r="BM530" i="1"/>
  <c r="BM538" i="1"/>
  <c r="BM313" i="1"/>
  <c r="BM345" i="1"/>
  <c r="BM373" i="1"/>
  <c r="BM389" i="1"/>
  <c r="BM405" i="1"/>
  <c r="BM421" i="1"/>
  <c r="BM432" i="1"/>
  <c r="BM438" i="1"/>
  <c r="BM442" i="1"/>
  <c r="BM376" i="1"/>
  <c r="BM467" i="1"/>
  <c r="BM483" i="1"/>
  <c r="BM499" i="1"/>
  <c r="BM515" i="1"/>
  <c r="BM531" i="1"/>
  <c r="BM366" i="1"/>
  <c r="BM392" i="1"/>
  <c r="BM454" i="1"/>
  <c r="BM470" i="1"/>
  <c r="BM486" i="1"/>
  <c r="BM502" i="1"/>
  <c r="BM518" i="1"/>
  <c r="BM534" i="1"/>
  <c r="BM310" i="1"/>
  <c r="BM408" i="1"/>
  <c r="BM459" i="1"/>
  <c r="BM475" i="1"/>
  <c r="BM491" i="1"/>
  <c r="BM507" i="1"/>
  <c r="BM523" i="1"/>
  <c r="BM539" i="1"/>
  <c r="BM449" i="1"/>
  <c r="BM478" i="1"/>
  <c r="BM542" i="1"/>
  <c r="BM342" i="1"/>
  <c r="BM494" i="1"/>
  <c r="BM424" i="1"/>
  <c r="BM510" i="1"/>
  <c r="BM462" i="1"/>
  <c r="BM526" i="1"/>
  <c r="E17" i="1"/>
  <c r="E18" i="1"/>
  <c r="E19" i="1"/>
  <c r="E20" i="1"/>
  <c r="E22" i="1"/>
  <c r="E21" i="1"/>
  <c r="E23" i="1"/>
  <c r="E24" i="1"/>
  <c r="E26" i="1"/>
  <c r="E30" i="1"/>
  <c r="E28" i="1"/>
  <c r="E34" i="1"/>
  <c r="E29" i="1"/>
  <c r="E27" i="1"/>
  <c r="E33" i="1"/>
  <c r="E36" i="1"/>
  <c r="E31" i="1"/>
  <c r="E37" i="1"/>
  <c r="E25" i="1"/>
  <c r="E38" i="1"/>
  <c r="E32" i="1"/>
  <c r="E35" i="1"/>
  <c r="E41" i="1"/>
  <c r="E45" i="1"/>
  <c r="E49" i="1"/>
  <c r="E39" i="1"/>
  <c r="E42" i="1"/>
  <c r="E46" i="1"/>
  <c r="E50" i="1"/>
  <c r="E40" i="1"/>
  <c r="E44" i="1"/>
  <c r="E51" i="1"/>
  <c r="E55" i="1"/>
  <c r="E59" i="1"/>
  <c r="E47" i="1"/>
  <c r="E52" i="1"/>
  <c r="E56" i="1"/>
  <c r="E60" i="1"/>
  <c r="E48" i="1"/>
  <c r="E53" i="1"/>
  <c r="E57" i="1"/>
  <c r="E62" i="1"/>
  <c r="E66" i="1"/>
  <c r="E70" i="1"/>
  <c r="E43" i="1"/>
  <c r="E63" i="1"/>
  <c r="E67" i="1"/>
  <c r="E58" i="1"/>
  <c r="E64" i="1"/>
  <c r="E68" i="1"/>
  <c r="E69" i="1"/>
  <c r="E71" i="1"/>
  <c r="E75" i="1"/>
  <c r="E79" i="1"/>
  <c r="E83" i="1"/>
  <c r="E87" i="1"/>
  <c r="E72" i="1"/>
  <c r="E76" i="1"/>
  <c r="E80" i="1"/>
  <c r="E84" i="1"/>
  <c r="E61" i="1"/>
  <c r="E73" i="1"/>
  <c r="E77" i="1"/>
  <c r="E81" i="1"/>
  <c r="E85" i="1"/>
  <c r="E89" i="1"/>
  <c r="E54" i="1"/>
  <c r="E65" i="1"/>
  <c r="E88" i="1"/>
  <c r="E93" i="1"/>
  <c r="E97" i="1"/>
  <c r="E101" i="1"/>
  <c r="E105" i="1"/>
  <c r="E109" i="1"/>
  <c r="E74" i="1"/>
  <c r="E90" i="1"/>
  <c r="E94" i="1"/>
  <c r="E98" i="1"/>
  <c r="E102" i="1"/>
  <c r="E106" i="1"/>
  <c r="E110" i="1"/>
  <c r="E78" i="1"/>
  <c r="E91" i="1"/>
  <c r="E95" i="1"/>
  <c r="E99" i="1"/>
  <c r="E103" i="1"/>
  <c r="E107" i="1"/>
  <c r="E111" i="1"/>
  <c r="E104" i="1"/>
  <c r="E115" i="1"/>
  <c r="E119" i="1"/>
  <c r="E123" i="1"/>
  <c r="E127" i="1"/>
  <c r="E131" i="1"/>
  <c r="E135" i="1"/>
  <c r="E82" i="1"/>
  <c r="E92" i="1"/>
  <c r="E108" i="1"/>
  <c r="E116" i="1"/>
  <c r="E120" i="1"/>
  <c r="E124" i="1"/>
  <c r="E128" i="1"/>
  <c r="E86" i="1"/>
  <c r="E96" i="1"/>
  <c r="E112" i="1"/>
  <c r="E117" i="1"/>
  <c r="E121" i="1"/>
  <c r="E125" i="1"/>
  <c r="E129" i="1"/>
  <c r="E133" i="1"/>
  <c r="E100" i="1"/>
  <c r="E122" i="1"/>
  <c r="E134" i="1"/>
  <c r="E137" i="1"/>
  <c r="E141" i="1"/>
  <c r="E145" i="1"/>
  <c r="E149" i="1"/>
  <c r="E153" i="1"/>
  <c r="E126" i="1"/>
  <c r="E136" i="1"/>
  <c r="E138" i="1"/>
  <c r="E142" i="1"/>
  <c r="E146" i="1"/>
  <c r="E150" i="1"/>
  <c r="E154" i="1"/>
  <c r="E113" i="1"/>
  <c r="E114" i="1"/>
  <c r="E130" i="1"/>
  <c r="E139" i="1"/>
  <c r="E143" i="1"/>
  <c r="E147" i="1"/>
  <c r="E151" i="1"/>
  <c r="E155" i="1"/>
  <c r="E152" i="1"/>
  <c r="E156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118" i="1"/>
  <c r="E140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144" i="1"/>
  <c r="E160" i="1"/>
  <c r="E164" i="1"/>
  <c r="E168" i="1"/>
  <c r="E172" i="1"/>
  <c r="E176" i="1"/>
  <c r="E180" i="1"/>
  <c r="E184" i="1"/>
  <c r="E188" i="1"/>
  <c r="E192" i="1"/>
  <c r="E196" i="1"/>
  <c r="E200" i="1"/>
  <c r="E204" i="1"/>
  <c r="E208" i="1"/>
  <c r="E161" i="1"/>
  <c r="E177" i="1"/>
  <c r="E193" i="1"/>
  <c r="E212" i="1"/>
  <c r="E216" i="1"/>
  <c r="E220" i="1"/>
  <c r="E224" i="1"/>
  <c r="E228" i="1"/>
  <c r="E232" i="1"/>
  <c r="E236" i="1"/>
  <c r="E240" i="1"/>
  <c r="E132" i="1"/>
  <c r="E148" i="1"/>
  <c r="E165" i="1"/>
  <c r="E181" i="1"/>
  <c r="E197" i="1"/>
  <c r="E209" i="1"/>
  <c r="E213" i="1"/>
  <c r="E217" i="1"/>
  <c r="E221" i="1"/>
  <c r="E225" i="1"/>
  <c r="E229" i="1"/>
  <c r="E233" i="1"/>
  <c r="E237" i="1"/>
  <c r="E241" i="1"/>
  <c r="E245" i="1"/>
  <c r="E249" i="1"/>
  <c r="E157" i="1"/>
  <c r="E185" i="1"/>
  <c r="E189" i="1"/>
  <c r="E215" i="1"/>
  <c r="E223" i="1"/>
  <c r="E231" i="1"/>
  <c r="E239" i="1"/>
  <c r="E243" i="1"/>
  <c r="E248" i="1"/>
  <c r="E254" i="1"/>
  <c r="E258" i="1"/>
  <c r="E262" i="1"/>
  <c r="E266" i="1"/>
  <c r="E270" i="1"/>
  <c r="E274" i="1"/>
  <c r="E278" i="1"/>
  <c r="E210" i="1"/>
  <c r="E218" i="1"/>
  <c r="E226" i="1"/>
  <c r="E234" i="1"/>
  <c r="E244" i="1"/>
  <c r="E250" i="1"/>
  <c r="E255" i="1"/>
  <c r="E259" i="1"/>
  <c r="E263" i="1"/>
  <c r="E267" i="1"/>
  <c r="E271" i="1"/>
  <c r="E275" i="1"/>
  <c r="E279" i="1"/>
  <c r="E283" i="1"/>
  <c r="E219" i="1"/>
  <c r="E235" i="1"/>
  <c r="E242" i="1"/>
  <c r="E246" i="1"/>
  <c r="E252" i="1"/>
  <c r="E256" i="1"/>
  <c r="E264" i="1"/>
  <c r="E272" i="1"/>
  <c r="E280" i="1"/>
  <c r="E282" i="1"/>
  <c r="E287" i="1"/>
  <c r="E291" i="1"/>
  <c r="E295" i="1"/>
  <c r="E299" i="1"/>
  <c r="E303" i="1"/>
  <c r="E307" i="1"/>
  <c r="E311" i="1"/>
  <c r="E315" i="1"/>
  <c r="E319" i="1"/>
  <c r="E323" i="1"/>
  <c r="E327" i="1"/>
  <c r="E331" i="1"/>
  <c r="E335" i="1"/>
  <c r="E339" i="1"/>
  <c r="E343" i="1"/>
  <c r="E347" i="1"/>
  <c r="E351" i="1"/>
  <c r="E355" i="1"/>
  <c r="E359" i="1"/>
  <c r="E363" i="1"/>
  <c r="E201" i="1"/>
  <c r="E205" i="1"/>
  <c r="E222" i="1"/>
  <c r="E238" i="1"/>
  <c r="E257" i="1"/>
  <c r="E265" i="1"/>
  <c r="E273" i="1"/>
  <c r="E284" i="1"/>
  <c r="E288" i="1"/>
  <c r="E292" i="1"/>
  <c r="E296" i="1"/>
  <c r="E300" i="1"/>
  <c r="E304" i="1"/>
  <c r="E308" i="1"/>
  <c r="E312" i="1"/>
  <c r="E316" i="1"/>
  <c r="E320" i="1"/>
  <c r="E324" i="1"/>
  <c r="E328" i="1"/>
  <c r="E332" i="1"/>
  <c r="E336" i="1"/>
  <c r="E340" i="1"/>
  <c r="E344" i="1"/>
  <c r="E348" i="1"/>
  <c r="E352" i="1"/>
  <c r="E356" i="1"/>
  <c r="E360" i="1"/>
  <c r="E364" i="1"/>
  <c r="E368" i="1"/>
  <c r="E230" i="1"/>
  <c r="E260" i="1"/>
  <c r="E276" i="1"/>
  <c r="E286" i="1"/>
  <c r="E294" i="1"/>
  <c r="E302" i="1"/>
  <c r="E310" i="1"/>
  <c r="E318" i="1"/>
  <c r="E326" i="1"/>
  <c r="E334" i="1"/>
  <c r="E342" i="1"/>
  <c r="E350" i="1"/>
  <c r="E358" i="1"/>
  <c r="E365" i="1"/>
  <c r="E370" i="1"/>
  <c r="E374" i="1"/>
  <c r="E378" i="1"/>
  <c r="E382" i="1"/>
  <c r="E386" i="1"/>
  <c r="E390" i="1"/>
  <c r="E394" i="1"/>
  <c r="E398" i="1"/>
  <c r="E402" i="1"/>
  <c r="E406" i="1"/>
  <c r="E410" i="1"/>
  <c r="E414" i="1"/>
  <c r="E418" i="1"/>
  <c r="E422" i="1"/>
  <c r="E426" i="1"/>
  <c r="E430" i="1"/>
  <c r="E227" i="1"/>
  <c r="E247" i="1"/>
  <c r="E261" i="1"/>
  <c r="E277" i="1"/>
  <c r="E281" i="1"/>
  <c r="E285" i="1"/>
  <c r="E289" i="1"/>
  <c r="E297" i="1"/>
  <c r="E305" i="1"/>
  <c r="E313" i="1"/>
  <c r="E321" i="1"/>
  <c r="E329" i="1"/>
  <c r="E337" i="1"/>
  <c r="E345" i="1"/>
  <c r="E353" i="1"/>
  <c r="E361" i="1"/>
  <c r="E366" i="1"/>
  <c r="E371" i="1"/>
  <c r="E375" i="1"/>
  <c r="E379" i="1"/>
  <c r="E383" i="1"/>
  <c r="E387" i="1"/>
  <c r="E391" i="1"/>
  <c r="E395" i="1"/>
  <c r="E399" i="1"/>
  <c r="E403" i="1"/>
  <c r="E407" i="1"/>
  <c r="E411" i="1"/>
  <c r="E415" i="1"/>
  <c r="E419" i="1"/>
  <c r="E423" i="1"/>
  <c r="E427" i="1"/>
  <c r="E431" i="1"/>
  <c r="E435" i="1"/>
  <c r="E439" i="1"/>
  <c r="E443" i="1"/>
  <c r="E447" i="1"/>
  <c r="E451" i="1"/>
  <c r="E173" i="1"/>
  <c r="E211" i="1"/>
  <c r="E268" i="1"/>
  <c r="E290" i="1"/>
  <c r="E306" i="1"/>
  <c r="E322" i="1"/>
  <c r="E338" i="1"/>
  <c r="E354" i="1"/>
  <c r="E373" i="1"/>
  <c r="E381" i="1"/>
  <c r="E389" i="1"/>
  <c r="E397" i="1"/>
  <c r="E405" i="1"/>
  <c r="E413" i="1"/>
  <c r="E421" i="1"/>
  <c r="E429" i="1"/>
  <c r="E436" i="1"/>
  <c r="E441" i="1"/>
  <c r="E446" i="1"/>
  <c r="E452" i="1"/>
  <c r="E456" i="1"/>
  <c r="E460" i="1"/>
  <c r="E464" i="1"/>
  <c r="E468" i="1"/>
  <c r="E472" i="1"/>
  <c r="E476" i="1"/>
  <c r="E480" i="1"/>
  <c r="E484" i="1"/>
  <c r="E488" i="1"/>
  <c r="E492" i="1"/>
  <c r="E496" i="1"/>
  <c r="E500" i="1"/>
  <c r="E504" i="1"/>
  <c r="E508" i="1"/>
  <c r="E512" i="1"/>
  <c r="E516" i="1"/>
  <c r="E520" i="1"/>
  <c r="E524" i="1"/>
  <c r="E528" i="1"/>
  <c r="E532" i="1"/>
  <c r="E536" i="1"/>
  <c r="E540" i="1"/>
  <c r="E544" i="1"/>
  <c r="E169" i="1"/>
  <c r="E253" i="1"/>
  <c r="E293" i="1"/>
  <c r="E309" i="1"/>
  <c r="E325" i="1"/>
  <c r="E341" i="1"/>
  <c r="E357" i="1"/>
  <c r="E369" i="1"/>
  <c r="E376" i="1"/>
  <c r="E384" i="1"/>
  <c r="E392" i="1"/>
  <c r="E400" i="1"/>
  <c r="E408" i="1"/>
  <c r="E416" i="1"/>
  <c r="E424" i="1"/>
  <c r="E432" i="1"/>
  <c r="E437" i="1"/>
  <c r="E442" i="1"/>
  <c r="E448" i="1"/>
  <c r="E453" i="1"/>
  <c r="E457" i="1"/>
  <c r="E461" i="1"/>
  <c r="E465" i="1"/>
  <c r="E469" i="1"/>
  <c r="E473" i="1"/>
  <c r="E477" i="1"/>
  <c r="E481" i="1"/>
  <c r="E485" i="1"/>
  <c r="E489" i="1"/>
  <c r="E493" i="1"/>
  <c r="E497" i="1"/>
  <c r="E501" i="1"/>
  <c r="E505" i="1"/>
  <c r="E509" i="1"/>
  <c r="E513" i="1"/>
  <c r="E517" i="1"/>
  <c r="E521" i="1"/>
  <c r="E525" i="1"/>
  <c r="E529" i="1"/>
  <c r="E533" i="1"/>
  <c r="E537" i="1"/>
  <c r="E541" i="1"/>
  <c r="E545" i="1"/>
  <c r="E298" i="1"/>
  <c r="E330" i="1"/>
  <c r="E362" i="1"/>
  <c r="E367" i="1"/>
  <c r="E385" i="1"/>
  <c r="E401" i="1"/>
  <c r="E417" i="1"/>
  <c r="E434" i="1"/>
  <c r="E438" i="1"/>
  <c r="E445" i="1"/>
  <c r="E449" i="1"/>
  <c r="E459" i="1"/>
  <c r="E467" i="1"/>
  <c r="E475" i="1"/>
  <c r="E483" i="1"/>
  <c r="E491" i="1"/>
  <c r="E499" i="1"/>
  <c r="E507" i="1"/>
  <c r="E515" i="1"/>
  <c r="E523" i="1"/>
  <c r="E531" i="1"/>
  <c r="E539" i="1"/>
  <c r="E214" i="1"/>
  <c r="E251" i="1"/>
  <c r="E317" i="1"/>
  <c r="E349" i="1"/>
  <c r="E372" i="1"/>
  <c r="E388" i="1"/>
  <c r="E404" i="1"/>
  <c r="E420" i="1"/>
  <c r="E454" i="1"/>
  <c r="E462" i="1"/>
  <c r="E470" i="1"/>
  <c r="E478" i="1"/>
  <c r="E486" i="1"/>
  <c r="E494" i="1"/>
  <c r="E502" i="1"/>
  <c r="E510" i="1"/>
  <c r="E518" i="1"/>
  <c r="E526" i="1"/>
  <c r="E534" i="1"/>
  <c r="E542" i="1"/>
  <c r="E269" i="1"/>
  <c r="E314" i="1"/>
  <c r="E346" i="1"/>
  <c r="E377" i="1"/>
  <c r="E393" i="1"/>
  <c r="E409" i="1"/>
  <c r="E425" i="1"/>
  <c r="E433" i="1"/>
  <c r="E440" i="1"/>
  <c r="E444" i="1"/>
  <c r="E333" i="1"/>
  <c r="E396" i="1"/>
  <c r="E455" i="1"/>
  <c r="E471" i="1"/>
  <c r="E487" i="1"/>
  <c r="E503" i="1"/>
  <c r="E519" i="1"/>
  <c r="E535" i="1"/>
  <c r="E412" i="1"/>
  <c r="E450" i="1"/>
  <c r="E458" i="1"/>
  <c r="E474" i="1"/>
  <c r="E490" i="1"/>
  <c r="E506" i="1"/>
  <c r="E522" i="1"/>
  <c r="E538" i="1"/>
  <c r="E428" i="1"/>
  <c r="E463" i="1"/>
  <c r="E479" i="1"/>
  <c r="E495" i="1"/>
  <c r="E511" i="1"/>
  <c r="E527" i="1"/>
  <c r="E543" i="1"/>
  <c r="E498" i="1"/>
  <c r="E514" i="1"/>
  <c r="E466" i="1"/>
  <c r="E530" i="1"/>
  <c r="E301" i="1"/>
  <c r="E380" i="1"/>
  <c r="E482" i="1"/>
  <c r="CK17" i="1"/>
  <c r="CK18" i="1"/>
  <c r="CK19" i="1"/>
  <c r="CK20" i="1"/>
  <c r="CK21" i="1"/>
  <c r="CK22" i="1"/>
  <c r="CK23" i="1"/>
  <c r="CK24" i="1"/>
  <c r="CK26" i="1"/>
  <c r="CK30" i="1"/>
  <c r="CK27" i="1"/>
  <c r="CK29" i="1"/>
  <c r="CK34" i="1"/>
  <c r="CK25" i="1"/>
  <c r="CK36" i="1"/>
  <c r="CK31" i="1"/>
  <c r="CK37" i="1"/>
  <c r="CK28" i="1"/>
  <c r="CK32" i="1"/>
  <c r="CK38" i="1"/>
  <c r="CK40" i="1"/>
  <c r="CK33" i="1"/>
  <c r="CK35" i="1"/>
  <c r="CK39" i="1"/>
  <c r="CK41" i="1"/>
  <c r="CK45" i="1"/>
  <c r="CK49" i="1"/>
  <c r="CK42" i="1"/>
  <c r="CK46" i="1"/>
  <c r="CK48" i="1"/>
  <c r="CK51" i="1"/>
  <c r="CK55" i="1"/>
  <c r="CK59" i="1"/>
  <c r="CK43" i="1"/>
  <c r="CK52" i="1"/>
  <c r="CK56" i="1"/>
  <c r="CK60" i="1"/>
  <c r="CK44" i="1"/>
  <c r="CK50" i="1"/>
  <c r="CK53" i="1"/>
  <c r="CK54" i="1"/>
  <c r="CK58" i="1"/>
  <c r="CK62" i="1"/>
  <c r="CK66" i="1"/>
  <c r="CK63" i="1"/>
  <c r="CK67" i="1"/>
  <c r="CK64" i="1"/>
  <c r="CK68" i="1"/>
  <c r="CK65" i="1"/>
  <c r="CK71" i="1"/>
  <c r="CK75" i="1"/>
  <c r="CK79" i="1"/>
  <c r="CK83" i="1"/>
  <c r="CK87" i="1"/>
  <c r="CK47" i="1"/>
  <c r="CK69" i="1"/>
  <c r="CK72" i="1"/>
  <c r="CK76" i="1"/>
  <c r="CK80" i="1"/>
  <c r="CK84" i="1"/>
  <c r="CK73" i="1"/>
  <c r="CK77" i="1"/>
  <c r="CK81" i="1"/>
  <c r="CK85" i="1"/>
  <c r="CK89" i="1"/>
  <c r="CK57" i="1"/>
  <c r="CK61" i="1"/>
  <c r="CK82" i="1"/>
  <c r="CK93" i="1"/>
  <c r="CK97" i="1"/>
  <c r="CK101" i="1"/>
  <c r="CK105" i="1"/>
  <c r="CK109" i="1"/>
  <c r="CK70" i="1"/>
  <c r="CK86" i="1"/>
  <c r="CK90" i="1"/>
  <c r="CK94" i="1"/>
  <c r="CK98" i="1"/>
  <c r="CK102" i="1"/>
  <c r="CK106" i="1"/>
  <c r="CK110" i="1"/>
  <c r="CK74" i="1"/>
  <c r="CK88" i="1"/>
  <c r="CK91" i="1"/>
  <c r="CK95" i="1"/>
  <c r="CK99" i="1"/>
  <c r="CK103" i="1"/>
  <c r="CK107" i="1"/>
  <c r="CK111" i="1"/>
  <c r="CK100" i="1"/>
  <c r="CK112" i="1"/>
  <c r="CK115" i="1"/>
  <c r="CK119" i="1"/>
  <c r="CK123" i="1"/>
  <c r="CK127" i="1"/>
  <c r="CK131" i="1"/>
  <c r="CK104" i="1"/>
  <c r="CK116" i="1"/>
  <c r="CK120" i="1"/>
  <c r="CK124" i="1"/>
  <c r="CK128" i="1"/>
  <c r="CK92" i="1"/>
  <c r="CK108" i="1"/>
  <c r="CK113" i="1"/>
  <c r="CK117" i="1"/>
  <c r="CK121" i="1"/>
  <c r="CK125" i="1"/>
  <c r="CK129" i="1"/>
  <c r="CK133" i="1"/>
  <c r="CK118" i="1"/>
  <c r="CK130" i="1"/>
  <c r="CK137" i="1"/>
  <c r="CK141" i="1"/>
  <c r="CK145" i="1"/>
  <c r="CK149" i="1"/>
  <c r="CK153" i="1"/>
  <c r="CK78" i="1"/>
  <c r="CK122" i="1"/>
  <c r="CK132" i="1"/>
  <c r="CK138" i="1"/>
  <c r="CK142" i="1"/>
  <c r="CK146" i="1"/>
  <c r="CK150" i="1"/>
  <c r="CK154" i="1"/>
  <c r="CK96" i="1"/>
  <c r="CK126" i="1"/>
  <c r="CK134" i="1"/>
  <c r="CK139" i="1"/>
  <c r="CK143" i="1"/>
  <c r="CK147" i="1"/>
  <c r="CK151" i="1"/>
  <c r="CK148" i="1"/>
  <c r="CK158" i="1"/>
  <c r="CK162" i="1"/>
  <c r="CK166" i="1"/>
  <c r="CK170" i="1"/>
  <c r="CK174" i="1"/>
  <c r="CK178" i="1"/>
  <c r="CK182" i="1"/>
  <c r="CK186" i="1"/>
  <c r="CK190" i="1"/>
  <c r="CK194" i="1"/>
  <c r="CK198" i="1"/>
  <c r="CK202" i="1"/>
  <c r="CK135" i="1"/>
  <c r="CK136" i="1"/>
  <c r="CK152" i="1"/>
  <c r="CK155" i="1"/>
  <c r="CK159" i="1"/>
  <c r="CK163" i="1"/>
  <c r="CK167" i="1"/>
  <c r="CK171" i="1"/>
  <c r="CK175" i="1"/>
  <c r="CK179" i="1"/>
  <c r="CK183" i="1"/>
  <c r="CK187" i="1"/>
  <c r="CK191" i="1"/>
  <c r="CK195" i="1"/>
  <c r="CK199" i="1"/>
  <c r="CK203" i="1"/>
  <c r="CK207" i="1"/>
  <c r="CK140" i="1"/>
  <c r="CK156" i="1"/>
  <c r="CK160" i="1"/>
  <c r="CK164" i="1"/>
  <c r="CK168" i="1"/>
  <c r="CK172" i="1"/>
  <c r="CK176" i="1"/>
  <c r="CK180" i="1"/>
  <c r="CK184" i="1"/>
  <c r="CK188" i="1"/>
  <c r="CK192" i="1"/>
  <c r="CK196" i="1"/>
  <c r="CK200" i="1"/>
  <c r="CK204" i="1"/>
  <c r="CK157" i="1"/>
  <c r="CK173" i="1"/>
  <c r="CK189" i="1"/>
  <c r="CK205" i="1"/>
  <c r="CK208" i="1"/>
  <c r="CK212" i="1"/>
  <c r="CK216" i="1"/>
  <c r="CK220" i="1"/>
  <c r="CK224" i="1"/>
  <c r="CK228" i="1"/>
  <c r="CK232" i="1"/>
  <c r="CK236" i="1"/>
  <c r="CK161" i="1"/>
  <c r="CK177" i="1"/>
  <c r="CK193" i="1"/>
  <c r="CK206" i="1"/>
  <c r="CK209" i="1"/>
  <c r="CK213" i="1"/>
  <c r="CK217" i="1"/>
  <c r="CK221" i="1"/>
  <c r="CK225" i="1"/>
  <c r="CK229" i="1"/>
  <c r="CK233" i="1"/>
  <c r="CK237" i="1"/>
  <c r="CK241" i="1"/>
  <c r="CK245" i="1"/>
  <c r="CK249" i="1"/>
  <c r="CK169" i="1"/>
  <c r="CK201" i="1"/>
  <c r="CK211" i="1"/>
  <c r="CK219" i="1"/>
  <c r="CK227" i="1"/>
  <c r="CK235" i="1"/>
  <c r="CK244" i="1"/>
  <c r="CK250" i="1"/>
  <c r="CK254" i="1"/>
  <c r="CK258" i="1"/>
  <c r="CK262" i="1"/>
  <c r="CK266" i="1"/>
  <c r="CK270" i="1"/>
  <c r="CK274" i="1"/>
  <c r="CK278" i="1"/>
  <c r="CK181" i="1"/>
  <c r="CK214" i="1"/>
  <c r="CK222" i="1"/>
  <c r="CK230" i="1"/>
  <c r="CK238" i="1"/>
  <c r="CK240" i="1"/>
  <c r="CK246" i="1"/>
  <c r="CK251" i="1"/>
  <c r="CK255" i="1"/>
  <c r="CK259" i="1"/>
  <c r="CK263" i="1"/>
  <c r="CK267" i="1"/>
  <c r="CK271" i="1"/>
  <c r="CK275" i="1"/>
  <c r="CK279" i="1"/>
  <c r="CK283" i="1"/>
  <c r="CK114" i="1"/>
  <c r="CK144" i="1"/>
  <c r="CK218" i="1"/>
  <c r="CK234" i="1"/>
  <c r="CK247" i="1"/>
  <c r="CK252" i="1"/>
  <c r="CK260" i="1"/>
  <c r="CK268" i="1"/>
  <c r="CK276" i="1"/>
  <c r="CK284" i="1"/>
  <c r="CK287" i="1"/>
  <c r="CK291" i="1"/>
  <c r="CK295" i="1"/>
  <c r="CK299" i="1"/>
  <c r="CK303" i="1"/>
  <c r="CK307" i="1"/>
  <c r="CK311" i="1"/>
  <c r="CK315" i="1"/>
  <c r="CK319" i="1"/>
  <c r="CK323" i="1"/>
  <c r="CK327" i="1"/>
  <c r="CK331" i="1"/>
  <c r="CK335" i="1"/>
  <c r="CK339" i="1"/>
  <c r="CK343" i="1"/>
  <c r="CK347" i="1"/>
  <c r="CK351" i="1"/>
  <c r="CK355" i="1"/>
  <c r="CK359" i="1"/>
  <c r="CK165" i="1"/>
  <c r="CK223" i="1"/>
  <c r="CK239" i="1"/>
  <c r="CK248" i="1"/>
  <c r="CK253" i="1"/>
  <c r="CK261" i="1"/>
  <c r="CK269" i="1"/>
  <c r="CK277" i="1"/>
  <c r="CK280" i="1"/>
  <c r="CK288" i="1"/>
  <c r="CK292" i="1"/>
  <c r="CK296" i="1"/>
  <c r="CK300" i="1"/>
  <c r="CK304" i="1"/>
  <c r="CK308" i="1"/>
  <c r="CK312" i="1"/>
  <c r="CK316" i="1"/>
  <c r="CK320" i="1"/>
  <c r="CK324" i="1"/>
  <c r="CK328" i="1"/>
  <c r="CK332" i="1"/>
  <c r="CK336" i="1"/>
  <c r="CK340" i="1"/>
  <c r="CK344" i="1"/>
  <c r="CK348" i="1"/>
  <c r="CK352" i="1"/>
  <c r="CK356" i="1"/>
  <c r="CK360" i="1"/>
  <c r="CK364" i="1"/>
  <c r="CK368" i="1"/>
  <c r="CK185" i="1"/>
  <c r="CK210" i="1"/>
  <c r="CK257" i="1"/>
  <c r="CK273" i="1"/>
  <c r="CK282" i="1"/>
  <c r="CK290" i="1"/>
  <c r="CK298" i="1"/>
  <c r="CK306" i="1"/>
  <c r="CK314" i="1"/>
  <c r="CK322" i="1"/>
  <c r="CK330" i="1"/>
  <c r="CK338" i="1"/>
  <c r="CK346" i="1"/>
  <c r="CK354" i="1"/>
  <c r="CK362" i="1"/>
  <c r="CK366" i="1"/>
  <c r="CK374" i="1"/>
  <c r="CK378" i="1"/>
  <c r="CK382" i="1"/>
  <c r="CK386" i="1"/>
  <c r="CK390" i="1"/>
  <c r="CK394" i="1"/>
  <c r="CK398" i="1"/>
  <c r="CK402" i="1"/>
  <c r="CK406" i="1"/>
  <c r="CK410" i="1"/>
  <c r="CK414" i="1"/>
  <c r="CK418" i="1"/>
  <c r="CK422" i="1"/>
  <c r="CK426" i="1"/>
  <c r="CK231" i="1"/>
  <c r="CK264" i="1"/>
  <c r="CK285" i="1"/>
  <c r="CK293" i="1"/>
  <c r="CK301" i="1"/>
  <c r="CK309" i="1"/>
  <c r="CK317" i="1"/>
  <c r="CK325" i="1"/>
  <c r="CK333" i="1"/>
  <c r="CK341" i="1"/>
  <c r="CK349" i="1"/>
  <c r="CK357" i="1"/>
  <c r="CK367" i="1"/>
  <c r="CK371" i="1"/>
  <c r="CK375" i="1"/>
  <c r="CK379" i="1"/>
  <c r="CK383" i="1"/>
  <c r="CK387" i="1"/>
  <c r="CK391" i="1"/>
  <c r="CK395" i="1"/>
  <c r="CK399" i="1"/>
  <c r="CK403" i="1"/>
  <c r="CK407" i="1"/>
  <c r="CK411" i="1"/>
  <c r="CK415" i="1"/>
  <c r="CK419" i="1"/>
  <c r="CK423" i="1"/>
  <c r="CK427" i="1"/>
  <c r="CK431" i="1"/>
  <c r="CK435" i="1"/>
  <c r="CK439" i="1"/>
  <c r="CK443" i="1"/>
  <c r="CK447" i="1"/>
  <c r="CK451" i="1"/>
  <c r="CK272" i="1"/>
  <c r="CK289" i="1"/>
  <c r="CK305" i="1"/>
  <c r="CK321" i="1"/>
  <c r="CK337" i="1"/>
  <c r="CK353" i="1"/>
  <c r="CK370" i="1"/>
  <c r="CK377" i="1"/>
  <c r="CK385" i="1"/>
  <c r="CK393" i="1"/>
  <c r="CK401" i="1"/>
  <c r="CK409" i="1"/>
  <c r="CK417" i="1"/>
  <c r="CK425" i="1"/>
  <c r="CK432" i="1"/>
  <c r="CK437" i="1"/>
  <c r="CK442" i="1"/>
  <c r="CK448" i="1"/>
  <c r="CK456" i="1"/>
  <c r="CK460" i="1"/>
  <c r="CK464" i="1"/>
  <c r="CK468" i="1"/>
  <c r="CK472" i="1"/>
  <c r="CK476" i="1"/>
  <c r="CK480" i="1"/>
  <c r="CK484" i="1"/>
  <c r="CK488" i="1"/>
  <c r="CK492" i="1"/>
  <c r="CK496" i="1"/>
  <c r="CK500" i="1"/>
  <c r="CK504" i="1"/>
  <c r="CK508" i="1"/>
  <c r="CK512" i="1"/>
  <c r="CK516" i="1"/>
  <c r="CK520" i="1"/>
  <c r="CK524" i="1"/>
  <c r="CK528" i="1"/>
  <c r="CK532" i="1"/>
  <c r="CK536" i="1"/>
  <c r="CK540" i="1"/>
  <c r="CK544" i="1"/>
  <c r="CK197" i="1"/>
  <c r="CK242" i="1"/>
  <c r="CK265" i="1"/>
  <c r="CK294" i="1"/>
  <c r="CK310" i="1"/>
  <c r="CK326" i="1"/>
  <c r="CK342" i="1"/>
  <c r="CK358" i="1"/>
  <c r="CK363" i="1"/>
  <c r="CK372" i="1"/>
  <c r="CK380" i="1"/>
  <c r="CK388" i="1"/>
  <c r="CK396" i="1"/>
  <c r="CK404" i="1"/>
  <c r="CK412" i="1"/>
  <c r="CK420" i="1"/>
  <c r="CK428" i="1"/>
  <c r="CK433" i="1"/>
  <c r="CK438" i="1"/>
  <c r="CK444" i="1"/>
  <c r="CK449" i="1"/>
  <c r="CK453" i="1"/>
  <c r="CK457" i="1"/>
  <c r="CK461" i="1"/>
  <c r="CK465" i="1"/>
  <c r="CK469" i="1"/>
  <c r="CK473" i="1"/>
  <c r="CK477" i="1"/>
  <c r="CK481" i="1"/>
  <c r="CK485" i="1"/>
  <c r="CK489" i="1"/>
  <c r="CK493" i="1"/>
  <c r="CK497" i="1"/>
  <c r="CK501" i="1"/>
  <c r="CK505" i="1"/>
  <c r="CK509" i="1"/>
  <c r="CK513" i="1"/>
  <c r="CK517" i="1"/>
  <c r="CK521" i="1"/>
  <c r="CK525" i="1"/>
  <c r="CK529" i="1"/>
  <c r="CK533" i="1"/>
  <c r="CK537" i="1"/>
  <c r="CK541" i="1"/>
  <c r="CK545" i="1"/>
  <c r="CK226" i="1"/>
  <c r="CK302" i="1"/>
  <c r="CK334" i="1"/>
  <c r="CK369" i="1"/>
  <c r="CK384" i="1"/>
  <c r="CK400" i="1"/>
  <c r="CK416" i="1"/>
  <c r="CK440" i="1"/>
  <c r="CK450" i="1"/>
  <c r="CK455" i="1"/>
  <c r="CK463" i="1"/>
  <c r="CK471" i="1"/>
  <c r="CK479" i="1"/>
  <c r="CK487" i="1"/>
  <c r="CK495" i="1"/>
  <c r="CK503" i="1"/>
  <c r="CK511" i="1"/>
  <c r="CK519" i="1"/>
  <c r="CK527" i="1"/>
  <c r="CK535" i="1"/>
  <c r="CK543" i="1"/>
  <c r="CK215" i="1"/>
  <c r="CK297" i="1"/>
  <c r="CK329" i="1"/>
  <c r="CK361" i="1"/>
  <c r="CK365" i="1"/>
  <c r="CK373" i="1"/>
  <c r="CK389" i="1"/>
  <c r="CK405" i="1"/>
  <c r="CK421" i="1"/>
  <c r="CK430" i="1"/>
  <c r="CK441" i="1"/>
  <c r="CK452" i="1"/>
  <c r="CK458" i="1"/>
  <c r="CK466" i="1"/>
  <c r="CK474" i="1"/>
  <c r="CK482" i="1"/>
  <c r="CK490" i="1"/>
  <c r="CK498" i="1"/>
  <c r="CK506" i="1"/>
  <c r="CK514" i="1"/>
  <c r="CK522" i="1"/>
  <c r="CK530" i="1"/>
  <c r="CK538" i="1"/>
  <c r="CK256" i="1"/>
  <c r="CK286" i="1"/>
  <c r="CK318" i="1"/>
  <c r="CK350" i="1"/>
  <c r="CK376" i="1"/>
  <c r="CK392" i="1"/>
  <c r="CK408" i="1"/>
  <c r="CK424" i="1"/>
  <c r="CK434" i="1"/>
  <c r="CK445" i="1"/>
  <c r="CK345" i="1"/>
  <c r="CK397" i="1"/>
  <c r="CK436" i="1"/>
  <c r="CK454" i="1"/>
  <c r="CK470" i="1"/>
  <c r="CK486" i="1"/>
  <c r="CK502" i="1"/>
  <c r="CK518" i="1"/>
  <c r="CK534" i="1"/>
  <c r="CK413" i="1"/>
  <c r="CK459" i="1"/>
  <c r="CK475" i="1"/>
  <c r="CK491" i="1"/>
  <c r="CK507" i="1"/>
  <c r="CK523" i="1"/>
  <c r="CK539" i="1"/>
  <c r="CK243" i="1"/>
  <c r="CK429" i="1"/>
  <c r="CK462" i="1"/>
  <c r="CK478" i="1"/>
  <c r="CK494" i="1"/>
  <c r="CK510" i="1"/>
  <c r="CK526" i="1"/>
  <c r="CK542" i="1"/>
  <c r="CK381" i="1"/>
  <c r="CK499" i="1"/>
  <c r="CK281" i="1"/>
  <c r="CK515" i="1"/>
  <c r="CK467" i="1"/>
  <c r="CK531" i="1"/>
  <c r="CK446" i="1"/>
  <c r="CK313" i="1"/>
  <c r="CK483" i="1"/>
  <c r="AC17" i="1"/>
  <c r="AC18" i="1"/>
  <c r="AC19" i="1"/>
  <c r="AC22" i="1"/>
  <c r="AC20" i="1"/>
  <c r="AC23" i="1"/>
  <c r="AC21" i="1"/>
  <c r="AC24" i="1"/>
  <c r="AC26" i="1"/>
  <c r="AC30" i="1"/>
  <c r="AC25" i="1"/>
  <c r="AC31" i="1"/>
  <c r="AC34" i="1"/>
  <c r="AC27" i="1"/>
  <c r="AC28" i="1"/>
  <c r="AC29" i="1"/>
  <c r="AC36" i="1"/>
  <c r="AC32" i="1"/>
  <c r="AC37" i="1"/>
  <c r="AC33" i="1"/>
  <c r="AC38" i="1"/>
  <c r="AC39" i="1"/>
  <c r="AC40" i="1"/>
  <c r="AC41" i="1"/>
  <c r="AC45" i="1"/>
  <c r="AC49" i="1"/>
  <c r="AC35" i="1"/>
  <c r="AC42" i="1"/>
  <c r="AC46" i="1"/>
  <c r="AC50" i="1"/>
  <c r="AC44" i="1"/>
  <c r="AC55" i="1"/>
  <c r="AC59" i="1"/>
  <c r="AC47" i="1"/>
  <c r="AC52" i="1"/>
  <c r="AC56" i="1"/>
  <c r="AC60" i="1"/>
  <c r="AC48" i="1"/>
  <c r="AC51" i="1"/>
  <c r="AC53" i="1"/>
  <c r="AC57" i="1"/>
  <c r="AC62" i="1"/>
  <c r="AC66" i="1"/>
  <c r="AC70" i="1"/>
  <c r="AC43" i="1"/>
  <c r="AC54" i="1"/>
  <c r="AC63" i="1"/>
  <c r="AC67" i="1"/>
  <c r="AC58" i="1"/>
  <c r="AC64" i="1"/>
  <c r="AC68" i="1"/>
  <c r="AC61" i="1"/>
  <c r="AC71" i="1"/>
  <c r="AC75" i="1"/>
  <c r="AC79" i="1"/>
  <c r="AC83" i="1"/>
  <c r="AC87" i="1"/>
  <c r="AC65" i="1"/>
  <c r="AC72" i="1"/>
  <c r="AC76" i="1"/>
  <c r="AC80" i="1"/>
  <c r="AC84" i="1"/>
  <c r="AC69" i="1"/>
  <c r="AC73" i="1"/>
  <c r="AC77" i="1"/>
  <c r="AC81" i="1"/>
  <c r="AC85" i="1"/>
  <c r="AC89" i="1"/>
  <c r="AC78" i="1"/>
  <c r="AC88" i="1"/>
  <c r="AC93" i="1"/>
  <c r="AC97" i="1"/>
  <c r="AC101" i="1"/>
  <c r="AC105" i="1"/>
  <c r="AC109" i="1"/>
  <c r="AC82" i="1"/>
  <c r="AC94" i="1"/>
  <c r="AC98" i="1"/>
  <c r="AC102" i="1"/>
  <c r="AC106" i="1"/>
  <c r="AC110" i="1"/>
  <c r="AC90" i="1"/>
  <c r="AC91" i="1"/>
  <c r="AC95" i="1"/>
  <c r="AC99" i="1"/>
  <c r="AC103" i="1"/>
  <c r="AC107" i="1"/>
  <c r="AC111" i="1"/>
  <c r="AC96" i="1"/>
  <c r="AC112" i="1"/>
  <c r="AC115" i="1"/>
  <c r="AC119" i="1"/>
  <c r="AC123" i="1"/>
  <c r="AC127" i="1"/>
  <c r="AC131" i="1"/>
  <c r="AC135" i="1"/>
  <c r="AC100" i="1"/>
  <c r="AC116" i="1"/>
  <c r="AC120" i="1"/>
  <c r="AC124" i="1"/>
  <c r="AC128" i="1"/>
  <c r="AC86" i="1"/>
  <c r="AC104" i="1"/>
  <c r="AC117" i="1"/>
  <c r="AC121" i="1"/>
  <c r="AC125" i="1"/>
  <c r="AC129" i="1"/>
  <c r="AC133" i="1"/>
  <c r="AC114" i="1"/>
  <c r="AC130" i="1"/>
  <c r="AC134" i="1"/>
  <c r="AC137" i="1"/>
  <c r="AC141" i="1"/>
  <c r="AC145" i="1"/>
  <c r="AC149" i="1"/>
  <c r="AC153" i="1"/>
  <c r="AC74" i="1"/>
  <c r="AC118" i="1"/>
  <c r="AC138" i="1"/>
  <c r="AC142" i="1"/>
  <c r="AC146" i="1"/>
  <c r="AC150" i="1"/>
  <c r="AC154" i="1"/>
  <c r="AC92" i="1"/>
  <c r="AC113" i="1"/>
  <c r="AC122" i="1"/>
  <c r="AC139" i="1"/>
  <c r="AC143" i="1"/>
  <c r="AC147" i="1"/>
  <c r="AC151" i="1"/>
  <c r="AC126" i="1"/>
  <c r="AC144" i="1"/>
  <c r="AC158" i="1"/>
  <c r="AC162" i="1"/>
  <c r="AC166" i="1"/>
  <c r="AC170" i="1"/>
  <c r="AC174" i="1"/>
  <c r="AC178" i="1"/>
  <c r="AC182" i="1"/>
  <c r="AC186" i="1"/>
  <c r="AC190" i="1"/>
  <c r="AC194" i="1"/>
  <c r="AC198" i="1"/>
  <c r="AC202" i="1"/>
  <c r="AC108" i="1"/>
  <c r="AC148" i="1"/>
  <c r="AC159" i="1"/>
  <c r="AC163" i="1"/>
  <c r="AC167" i="1"/>
  <c r="AC171" i="1"/>
  <c r="AC175" i="1"/>
  <c r="AC179" i="1"/>
  <c r="AC183" i="1"/>
  <c r="AC187" i="1"/>
  <c r="AC191" i="1"/>
  <c r="AC195" i="1"/>
  <c r="AC199" i="1"/>
  <c r="AC203" i="1"/>
  <c r="AC207" i="1"/>
  <c r="AC136" i="1"/>
  <c r="AC152" i="1"/>
  <c r="AC156" i="1"/>
  <c r="AC160" i="1"/>
  <c r="AC164" i="1"/>
  <c r="AC168" i="1"/>
  <c r="AC172" i="1"/>
  <c r="AC176" i="1"/>
  <c r="AC180" i="1"/>
  <c r="AC184" i="1"/>
  <c r="AC188" i="1"/>
  <c r="AC192" i="1"/>
  <c r="AC196" i="1"/>
  <c r="AC200" i="1"/>
  <c r="AC204" i="1"/>
  <c r="AC208" i="1"/>
  <c r="AC132" i="1"/>
  <c r="AC169" i="1"/>
  <c r="AC185" i="1"/>
  <c r="AC201" i="1"/>
  <c r="AC212" i="1"/>
  <c r="AC216" i="1"/>
  <c r="AC220" i="1"/>
  <c r="AC224" i="1"/>
  <c r="AC228" i="1"/>
  <c r="AC232" i="1"/>
  <c r="AC236" i="1"/>
  <c r="AC157" i="1"/>
  <c r="AC173" i="1"/>
  <c r="AC189" i="1"/>
  <c r="AC205" i="1"/>
  <c r="AC209" i="1"/>
  <c r="AC213" i="1"/>
  <c r="AC217" i="1"/>
  <c r="AC221" i="1"/>
  <c r="AC225" i="1"/>
  <c r="AC229" i="1"/>
  <c r="AC233" i="1"/>
  <c r="AC237" i="1"/>
  <c r="AC241" i="1"/>
  <c r="AC245" i="1"/>
  <c r="AC249" i="1"/>
  <c r="AC161" i="1"/>
  <c r="AC193" i="1"/>
  <c r="AC215" i="1"/>
  <c r="AC223" i="1"/>
  <c r="AC231" i="1"/>
  <c r="AC239" i="1"/>
  <c r="AC240" i="1"/>
  <c r="AC246" i="1"/>
  <c r="AC251" i="1"/>
  <c r="AC254" i="1"/>
  <c r="AC258" i="1"/>
  <c r="AC262" i="1"/>
  <c r="AC266" i="1"/>
  <c r="AC270" i="1"/>
  <c r="AC274" i="1"/>
  <c r="AC278" i="1"/>
  <c r="AC165" i="1"/>
  <c r="AC197" i="1"/>
  <c r="AC206" i="1"/>
  <c r="AC210" i="1"/>
  <c r="AC218" i="1"/>
  <c r="AC226" i="1"/>
  <c r="AC234" i="1"/>
  <c r="AC242" i="1"/>
  <c r="AC247" i="1"/>
  <c r="AC255" i="1"/>
  <c r="AC259" i="1"/>
  <c r="AC263" i="1"/>
  <c r="AC267" i="1"/>
  <c r="AC271" i="1"/>
  <c r="AC275" i="1"/>
  <c r="AC279" i="1"/>
  <c r="AC283" i="1"/>
  <c r="AC222" i="1"/>
  <c r="AC238" i="1"/>
  <c r="AC250" i="1"/>
  <c r="AC256" i="1"/>
  <c r="AC264" i="1"/>
  <c r="AC272" i="1"/>
  <c r="AC280" i="1"/>
  <c r="AC285" i="1"/>
  <c r="AC287" i="1"/>
  <c r="AC291" i="1"/>
  <c r="AC295" i="1"/>
  <c r="AC299" i="1"/>
  <c r="AC303" i="1"/>
  <c r="AC307" i="1"/>
  <c r="AC311" i="1"/>
  <c r="AC315" i="1"/>
  <c r="AC319" i="1"/>
  <c r="AC323" i="1"/>
  <c r="AC327" i="1"/>
  <c r="AC331" i="1"/>
  <c r="AC335" i="1"/>
  <c r="AC339" i="1"/>
  <c r="AC343" i="1"/>
  <c r="AC347" i="1"/>
  <c r="AC351" i="1"/>
  <c r="AC355" i="1"/>
  <c r="AC359" i="1"/>
  <c r="AC177" i="1"/>
  <c r="AC211" i="1"/>
  <c r="AC227" i="1"/>
  <c r="AC243" i="1"/>
  <c r="AC257" i="1"/>
  <c r="AC265" i="1"/>
  <c r="AC273" i="1"/>
  <c r="AC281" i="1"/>
  <c r="AC288" i="1"/>
  <c r="AC292" i="1"/>
  <c r="AC296" i="1"/>
  <c r="AC300" i="1"/>
  <c r="AC304" i="1"/>
  <c r="AC308" i="1"/>
  <c r="AC312" i="1"/>
  <c r="AC316" i="1"/>
  <c r="AC320" i="1"/>
  <c r="AC324" i="1"/>
  <c r="AC328" i="1"/>
  <c r="AC332" i="1"/>
  <c r="AC336" i="1"/>
  <c r="AC340" i="1"/>
  <c r="AC344" i="1"/>
  <c r="AC348" i="1"/>
  <c r="AC352" i="1"/>
  <c r="AC356" i="1"/>
  <c r="AC360" i="1"/>
  <c r="AC364" i="1"/>
  <c r="AC368" i="1"/>
  <c r="AC181" i="1"/>
  <c r="AC261" i="1"/>
  <c r="AC277" i="1"/>
  <c r="AC286" i="1"/>
  <c r="AC294" i="1"/>
  <c r="AC302" i="1"/>
  <c r="AC310" i="1"/>
  <c r="AC318" i="1"/>
  <c r="AC326" i="1"/>
  <c r="AC334" i="1"/>
  <c r="AC342" i="1"/>
  <c r="AC350" i="1"/>
  <c r="AC358" i="1"/>
  <c r="AC367" i="1"/>
  <c r="AC374" i="1"/>
  <c r="AC378" i="1"/>
  <c r="AC382" i="1"/>
  <c r="AC386" i="1"/>
  <c r="AC390" i="1"/>
  <c r="AC394" i="1"/>
  <c r="AC398" i="1"/>
  <c r="AC402" i="1"/>
  <c r="AC406" i="1"/>
  <c r="AC410" i="1"/>
  <c r="AC414" i="1"/>
  <c r="AC418" i="1"/>
  <c r="AC422" i="1"/>
  <c r="AC426" i="1"/>
  <c r="AC430" i="1"/>
  <c r="AC230" i="1"/>
  <c r="AC235" i="1"/>
  <c r="AC252" i="1"/>
  <c r="AC268" i="1"/>
  <c r="AC289" i="1"/>
  <c r="AC297" i="1"/>
  <c r="AC305" i="1"/>
  <c r="AC313" i="1"/>
  <c r="AC321" i="1"/>
  <c r="AC329" i="1"/>
  <c r="AC337" i="1"/>
  <c r="AC345" i="1"/>
  <c r="AC353" i="1"/>
  <c r="AC361" i="1"/>
  <c r="AC363" i="1"/>
  <c r="AC369" i="1"/>
  <c r="AC375" i="1"/>
  <c r="AC379" i="1"/>
  <c r="AC383" i="1"/>
  <c r="AC387" i="1"/>
  <c r="AC391" i="1"/>
  <c r="AC395" i="1"/>
  <c r="AC399" i="1"/>
  <c r="AC403" i="1"/>
  <c r="AC407" i="1"/>
  <c r="AC411" i="1"/>
  <c r="AC415" i="1"/>
  <c r="AC419" i="1"/>
  <c r="AC423" i="1"/>
  <c r="AC427" i="1"/>
  <c r="AC431" i="1"/>
  <c r="AC435" i="1"/>
  <c r="AC439" i="1"/>
  <c r="AC443" i="1"/>
  <c r="AC447" i="1"/>
  <c r="AC451" i="1"/>
  <c r="AC140" i="1"/>
  <c r="AC269" i="1"/>
  <c r="AC276" i="1"/>
  <c r="AC293" i="1"/>
  <c r="AC309" i="1"/>
  <c r="AC325" i="1"/>
  <c r="AC341" i="1"/>
  <c r="AC357" i="1"/>
  <c r="AC365" i="1"/>
  <c r="AC373" i="1"/>
  <c r="AC381" i="1"/>
  <c r="AC389" i="1"/>
  <c r="AC397" i="1"/>
  <c r="AC405" i="1"/>
  <c r="AC413" i="1"/>
  <c r="AC421" i="1"/>
  <c r="AC429" i="1"/>
  <c r="AC433" i="1"/>
  <c r="AC438" i="1"/>
  <c r="AC444" i="1"/>
  <c r="AC449" i="1"/>
  <c r="AC456" i="1"/>
  <c r="AC460" i="1"/>
  <c r="AC464" i="1"/>
  <c r="AC468" i="1"/>
  <c r="AC472" i="1"/>
  <c r="AC476" i="1"/>
  <c r="AC480" i="1"/>
  <c r="AC484" i="1"/>
  <c r="AC488" i="1"/>
  <c r="AC492" i="1"/>
  <c r="AC496" i="1"/>
  <c r="AC500" i="1"/>
  <c r="AC504" i="1"/>
  <c r="AC508" i="1"/>
  <c r="AC512" i="1"/>
  <c r="AC516" i="1"/>
  <c r="AC520" i="1"/>
  <c r="AC524" i="1"/>
  <c r="AC528" i="1"/>
  <c r="AC532" i="1"/>
  <c r="AC536" i="1"/>
  <c r="AC540" i="1"/>
  <c r="AC544" i="1"/>
  <c r="AC219" i="1"/>
  <c r="AC298" i="1"/>
  <c r="AC314" i="1"/>
  <c r="AC330" i="1"/>
  <c r="AC346" i="1"/>
  <c r="AC362" i="1"/>
  <c r="AC366" i="1"/>
  <c r="AC376" i="1"/>
  <c r="AC384" i="1"/>
  <c r="AC392" i="1"/>
  <c r="AC400" i="1"/>
  <c r="AC408" i="1"/>
  <c r="AC416" i="1"/>
  <c r="AC424" i="1"/>
  <c r="AC434" i="1"/>
  <c r="AC440" i="1"/>
  <c r="AC445" i="1"/>
  <c r="AC450" i="1"/>
  <c r="AC457" i="1"/>
  <c r="AC461" i="1"/>
  <c r="AC465" i="1"/>
  <c r="AC469" i="1"/>
  <c r="AC473" i="1"/>
  <c r="AC477" i="1"/>
  <c r="AC481" i="1"/>
  <c r="AC485" i="1"/>
  <c r="AC489" i="1"/>
  <c r="AC493" i="1"/>
  <c r="AC497" i="1"/>
  <c r="AC501" i="1"/>
  <c r="AC505" i="1"/>
  <c r="AC509" i="1"/>
  <c r="AC513" i="1"/>
  <c r="AC517" i="1"/>
  <c r="AC521" i="1"/>
  <c r="AC525" i="1"/>
  <c r="AC529" i="1"/>
  <c r="AC533" i="1"/>
  <c r="AC537" i="1"/>
  <c r="AC541" i="1"/>
  <c r="AC545" i="1"/>
  <c r="AC214" i="1"/>
  <c r="AC248" i="1"/>
  <c r="AC301" i="1"/>
  <c r="AC306" i="1"/>
  <c r="AC333" i="1"/>
  <c r="AC338" i="1"/>
  <c r="AC372" i="1"/>
  <c r="AC388" i="1"/>
  <c r="AC404" i="1"/>
  <c r="AC420" i="1"/>
  <c r="AC432" i="1"/>
  <c r="AC442" i="1"/>
  <c r="AC453" i="1"/>
  <c r="AC459" i="1"/>
  <c r="AC467" i="1"/>
  <c r="AC475" i="1"/>
  <c r="AC483" i="1"/>
  <c r="AC491" i="1"/>
  <c r="AC499" i="1"/>
  <c r="AC507" i="1"/>
  <c r="AC515" i="1"/>
  <c r="AC523" i="1"/>
  <c r="AC531" i="1"/>
  <c r="AC539" i="1"/>
  <c r="AC253" i="1"/>
  <c r="AC282" i="1"/>
  <c r="AC370" i="1"/>
  <c r="AC377" i="1"/>
  <c r="AC393" i="1"/>
  <c r="AC409" i="1"/>
  <c r="AC425" i="1"/>
  <c r="AC436" i="1"/>
  <c r="AC446" i="1"/>
  <c r="AC454" i="1"/>
  <c r="AC462" i="1"/>
  <c r="AC470" i="1"/>
  <c r="AC478" i="1"/>
  <c r="AC486" i="1"/>
  <c r="AC494" i="1"/>
  <c r="AC502" i="1"/>
  <c r="AC510" i="1"/>
  <c r="AC518" i="1"/>
  <c r="AC526" i="1"/>
  <c r="AC534" i="1"/>
  <c r="AC542" i="1"/>
  <c r="AC260" i="1"/>
  <c r="AC290" i="1"/>
  <c r="AC317" i="1"/>
  <c r="AC322" i="1"/>
  <c r="AC349" i="1"/>
  <c r="AC354" i="1"/>
  <c r="AC371" i="1"/>
  <c r="AC380" i="1"/>
  <c r="AC396" i="1"/>
  <c r="AC412" i="1"/>
  <c r="AC428" i="1"/>
  <c r="AC437" i="1"/>
  <c r="AC448" i="1"/>
  <c r="AC441" i="1"/>
  <c r="AC458" i="1"/>
  <c r="AC474" i="1"/>
  <c r="AC490" i="1"/>
  <c r="AC506" i="1"/>
  <c r="AC522" i="1"/>
  <c r="AC538" i="1"/>
  <c r="AC385" i="1"/>
  <c r="AC452" i="1"/>
  <c r="AC463" i="1"/>
  <c r="AC479" i="1"/>
  <c r="AC495" i="1"/>
  <c r="AC511" i="1"/>
  <c r="AC527" i="1"/>
  <c r="AC543" i="1"/>
  <c r="AC244" i="1"/>
  <c r="AC401" i="1"/>
  <c r="AC466" i="1"/>
  <c r="AC482" i="1"/>
  <c r="AC498" i="1"/>
  <c r="AC514" i="1"/>
  <c r="AC530" i="1"/>
  <c r="AC471" i="1"/>
  <c r="AC535" i="1"/>
  <c r="AC284" i="1"/>
  <c r="AC417" i="1"/>
  <c r="AC487" i="1"/>
  <c r="AC503" i="1"/>
  <c r="AC519" i="1"/>
  <c r="AC155" i="1"/>
  <c r="AC455" i="1"/>
  <c r="BY17" i="1"/>
  <c r="BY18" i="1"/>
  <c r="BY19" i="1"/>
  <c r="BY22" i="1"/>
  <c r="BY20" i="1"/>
  <c r="BY23" i="1"/>
  <c r="BY21" i="1"/>
  <c r="BY24" i="1"/>
  <c r="BY26" i="1"/>
  <c r="BY30" i="1"/>
  <c r="BY25" i="1"/>
  <c r="BY34" i="1"/>
  <c r="BY27" i="1"/>
  <c r="BY28" i="1"/>
  <c r="BY29" i="1"/>
  <c r="BY31" i="1"/>
  <c r="BY36" i="1"/>
  <c r="BY32" i="1"/>
  <c r="BY37" i="1"/>
  <c r="BY33" i="1"/>
  <c r="BY38" i="1"/>
  <c r="BY39" i="1"/>
  <c r="BY40" i="1"/>
  <c r="BY41" i="1"/>
  <c r="BY45" i="1"/>
  <c r="BY49" i="1"/>
  <c r="BY35" i="1"/>
  <c r="BY42" i="1"/>
  <c r="BY46" i="1"/>
  <c r="BY44" i="1"/>
  <c r="BY51" i="1"/>
  <c r="BY55" i="1"/>
  <c r="BY59" i="1"/>
  <c r="BY47" i="1"/>
  <c r="BY50" i="1"/>
  <c r="BY52" i="1"/>
  <c r="BY56" i="1"/>
  <c r="BY60" i="1"/>
  <c r="BY48" i="1"/>
  <c r="BY53" i="1"/>
  <c r="BY62" i="1"/>
  <c r="BY66" i="1"/>
  <c r="BY43" i="1"/>
  <c r="BY54" i="1"/>
  <c r="BY57" i="1"/>
  <c r="BY63" i="1"/>
  <c r="BY67" i="1"/>
  <c r="BY58" i="1"/>
  <c r="BY64" i="1"/>
  <c r="BY68" i="1"/>
  <c r="BY61" i="1"/>
  <c r="BY70" i="1"/>
  <c r="BY71" i="1"/>
  <c r="BY75" i="1"/>
  <c r="BY79" i="1"/>
  <c r="BY83" i="1"/>
  <c r="BY87" i="1"/>
  <c r="BY65" i="1"/>
  <c r="BY72" i="1"/>
  <c r="BY76" i="1"/>
  <c r="BY80" i="1"/>
  <c r="BY84" i="1"/>
  <c r="BY69" i="1"/>
  <c r="BY73" i="1"/>
  <c r="BY77" i="1"/>
  <c r="BY81" i="1"/>
  <c r="BY85" i="1"/>
  <c r="BY89" i="1"/>
  <c r="BY78" i="1"/>
  <c r="BY88" i="1"/>
  <c r="BY93" i="1"/>
  <c r="BY97" i="1"/>
  <c r="BY101" i="1"/>
  <c r="BY105" i="1"/>
  <c r="BY109" i="1"/>
  <c r="BY82" i="1"/>
  <c r="BY90" i="1"/>
  <c r="BY94" i="1"/>
  <c r="BY98" i="1"/>
  <c r="BY102" i="1"/>
  <c r="BY106" i="1"/>
  <c r="BY110" i="1"/>
  <c r="BY91" i="1"/>
  <c r="BY95" i="1"/>
  <c r="BY99" i="1"/>
  <c r="BY103" i="1"/>
  <c r="BY107" i="1"/>
  <c r="BY111" i="1"/>
  <c r="BY96" i="1"/>
  <c r="BY115" i="1"/>
  <c r="BY119" i="1"/>
  <c r="BY123" i="1"/>
  <c r="BY127" i="1"/>
  <c r="BY131" i="1"/>
  <c r="BY135" i="1"/>
  <c r="BY74" i="1"/>
  <c r="BY100" i="1"/>
  <c r="BY116" i="1"/>
  <c r="BY120" i="1"/>
  <c r="BY124" i="1"/>
  <c r="BY128" i="1"/>
  <c r="BY86" i="1"/>
  <c r="BY104" i="1"/>
  <c r="BY112" i="1"/>
  <c r="BY113" i="1"/>
  <c r="BY117" i="1"/>
  <c r="BY121" i="1"/>
  <c r="BY125" i="1"/>
  <c r="BY129" i="1"/>
  <c r="BY133" i="1"/>
  <c r="BY92" i="1"/>
  <c r="BY114" i="1"/>
  <c r="BY130" i="1"/>
  <c r="BY134" i="1"/>
  <c r="BY137" i="1"/>
  <c r="BY141" i="1"/>
  <c r="BY145" i="1"/>
  <c r="BY149" i="1"/>
  <c r="BY153" i="1"/>
  <c r="BY108" i="1"/>
  <c r="BY118" i="1"/>
  <c r="BY138" i="1"/>
  <c r="BY142" i="1"/>
  <c r="BY146" i="1"/>
  <c r="BY150" i="1"/>
  <c r="BY154" i="1"/>
  <c r="BY122" i="1"/>
  <c r="BY139" i="1"/>
  <c r="BY143" i="1"/>
  <c r="BY147" i="1"/>
  <c r="BY151" i="1"/>
  <c r="BY144" i="1"/>
  <c r="BY158" i="1"/>
  <c r="BY162" i="1"/>
  <c r="BY166" i="1"/>
  <c r="BY170" i="1"/>
  <c r="BY174" i="1"/>
  <c r="BY178" i="1"/>
  <c r="BY182" i="1"/>
  <c r="BY186" i="1"/>
  <c r="BY190" i="1"/>
  <c r="BY194" i="1"/>
  <c r="BY198" i="1"/>
  <c r="BY202" i="1"/>
  <c r="BY148" i="1"/>
  <c r="BY159" i="1"/>
  <c r="BY163" i="1"/>
  <c r="BY167" i="1"/>
  <c r="BY171" i="1"/>
  <c r="BY175" i="1"/>
  <c r="BY179" i="1"/>
  <c r="BY183" i="1"/>
  <c r="BY187" i="1"/>
  <c r="BY191" i="1"/>
  <c r="BY195" i="1"/>
  <c r="BY199" i="1"/>
  <c r="BY203" i="1"/>
  <c r="BY207" i="1"/>
  <c r="BY126" i="1"/>
  <c r="BY136" i="1"/>
  <c r="BY152" i="1"/>
  <c r="BY156" i="1"/>
  <c r="BY160" i="1"/>
  <c r="BY164" i="1"/>
  <c r="BY168" i="1"/>
  <c r="BY172" i="1"/>
  <c r="BY176" i="1"/>
  <c r="BY180" i="1"/>
  <c r="BY184" i="1"/>
  <c r="BY188" i="1"/>
  <c r="BY192" i="1"/>
  <c r="BY196" i="1"/>
  <c r="BY200" i="1"/>
  <c r="BY204" i="1"/>
  <c r="BY169" i="1"/>
  <c r="BY185" i="1"/>
  <c r="BY201" i="1"/>
  <c r="BY208" i="1"/>
  <c r="BY212" i="1"/>
  <c r="BY216" i="1"/>
  <c r="BY220" i="1"/>
  <c r="BY224" i="1"/>
  <c r="BY228" i="1"/>
  <c r="BY232" i="1"/>
  <c r="BY236" i="1"/>
  <c r="BY140" i="1"/>
  <c r="BY157" i="1"/>
  <c r="BY173" i="1"/>
  <c r="BY189" i="1"/>
  <c r="BY205" i="1"/>
  <c r="BY209" i="1"/>
  <c r="BY213" i="1"/>
  <c r="BY217" i="1"/>
  <c r="BY221" i="1"/>
  <c r="BY225" i="1"/>
  <c r="BY229" i="1"/>
  <c r="BY233" i="1"/>
  <c r="BY237" i="1"/>
  <c r="BY241" i="1"/>
  <c r="BY245" i="1"/>
  <c r="BY249" i="1"/>
  <c r="BY161" i="1"/>
  <c r="BY193" i="1"/>
  <c r="BY215" i="1"/>
  <c r="BY223" i="1"/>
  <c r="BY231" i="1"/>
  <c r="BY239" i="1"/>
  <c r="BY240" i="1"/>
  <c r="BY246" i="1"/>
  <c r="BY251" i="1"/>
  <c r="BY254" i="1"/>
  <c r="BY258" i="1"/>
  <c r="BY262" i="1"/>
  <c r="BY266" i="1"/>
  <c r="BY270" i="1"/>
  <c r="BY274" i="1"/>
  <c r="BY278" i="1"/>
  <c r="BY155" i="1"/>
  <c r="BY165" i="1"/>
  <c r="BY197" i="1"/>
  <c r="BY210" i="1"/>
  <c r="BY218" i="1"/>
  <c r="BY226" i="1"/>
  <c r="BY234" i="1"/>
  <c r="BY242" i="1"/>
  <c r="BY247" i="1"/>
  <c r="BY255" i="1"/>
  <c r="BY259" i="1"/>
  <c r="BY263" i="1"/>
  <c r="BY267" i="1"/>
  <c r="BY271" i="1"/>
  <c r="BY275" i="1"/>
  <c r="BY279" i="1"/>
  <c r="BY283" i="1"/>
  <c r="BY132" i="1"/>
  <c r="BY181" i="1"/>
  <c r="BY214" i="1"/>
  <c r="BY230" i="1"/>
  <c r="BY250" i="1"/>
  <c r="BY256" i="1"/>
  <c r="BY264" i="1"/>
  <c r="BY272" i="1"/>
  <c r="BY280" i="1"/>
  <c r="BY287" i="1"/>
  <c r="BY291" i="1"/>
  <c r="BY295" i="1"/>
  <c r="BY299" i="1"/>
  <c r="BY303" i="1"/>
  <c r="BY307" i="1"/>
  <c r="BY311" i="1"/>
  <c r="BY315" i="1"/>
  <c r="BY319" i="1"/>
  <c r="BY323" i="1"/>
  <c r="BY327" i="1"/>
  <c r="BY331" i="1"/>
  <c r="BY335" i="1"/>
  <c r="BY339" i="1"/>
  <c r="BY343" i="1"/>
  <c r="BY347" i="1"/>
  <c r="BY351" i="1"/>
  <c r="BY355" i="1"/>
  <c r="BY359" i="1"/>
  <c r="BY206" i="1"/>
  <c r="BY219" i="1"/>
  <c r="BY235" i="1"/>
  <c r="BY243" i="1"/>
  <c r="BY257" i="1"/>
  <c r="BY265" i="1"/>
  <c r="BY273" i="1"/>
  <c r="BY281" i="1"/>
  <c r="BY288" i="1"/>
  <c r="BY292" i="1"/>
  <c r="BY296" i="1"/>
  <c r="BY300" i="1"/>
  <c r="BY304" i="1"/>
  <c r="BY308" i="1"/>
  <c r="BY312" i="1"/>
  <c r="BY316" i="1"/>
  <c r="BY320" i="1"/>
  <c r="BY324" i="1"/>
  <c r="BY328" i="1"/>
  <c r="BY332" i="1"/>
  <c r="BY336" i="1"/>
  <c r="BY340" i="1"/>
  <c r="BY344" i="1"/>
  <c r="BY348" i="1"/>
  <c r="BY352" i="1"/>
  <c r="BY356" i="1"/>
  <c r="BY360" i="1"/>
  <c r="BY364" i="1"/>
  <c r="BY368" i="1"/>
  <c r="BY211" i="1"/>
  <c r="BY253" i="1"/>
  <c r="BY269" i="1"/>
  <c r="BY286" i="1"/>
  <c r="BY294" i="1"/>
  <c r="BY302" i="1"/>
  <c r="BY310" i="1"/>
  <c r="BY318" i="1"/>
  <c r="BY326" i="1"/>
  <c r="BY334" i="1"/>
  <c r="BY342" i="1"/>
  <c r="BY350" i="1"/>
  <c r="BY358" i="1"/>
  <c r="BY367" i="1"/>
  <c r="BY374" i="1"/>
  <c r="BY378" i="1"/>
  <c r="BY382" i="1"/>
  <c r="BY386" i="1"/>
  <c r="BY390" i="1"/>
  <c r="BY394" i="1"/>
  <c r="BY398" i="1"/>
  <c r="BY402" i="1"/>
  <c r="BY406" i="1"/>
  <c r="BY410" i="1"/>
  <c r="BY414" i="1"/>
  <c r="BY418" i="1"/>
  <c r="BY422" i="1"/>
  <c r="BY426" i="1"/>
  <c r="BY238" i="1"/>
  <c r="BY260" i="1"/>
  <c r="BY276" i="1"/>
  <c r="BY289" i="1"/>
  <c r="BY297" i="1"/>
  <c r="BY305" i="1"/>
  <c r="BY313" i="1"/>
  <c r="BY321" i="1"/>
  <c r="BY329" i="1"/>
  <c r="BY337" i="1"/>
  <c r="BY345" i="1"/>
  <c r="BY353" i="1"/>
  <c r="BY361" i="1"/>
  <c r="BY363" i="1"/>
  <c r="BY369" i="1"/>
  <c r="BY375" i="1"/>
  <c r="BY379" i="1"/>
  <c r="BY383" i="1"/>
  <c r="BY387" i="1"/>
  <c r="BY391" i="1"/>
  <c r="BY395" i="1"/>
  <c r="BY399" i="1"/>
  <c r="BY403" i="1"/>
  <c r="BY407" i="1"/>
  <c r="BY411" i="1"/>
  <c r="BY415" i="1"/>
  <c r="BY419" i="1"/>
  <c r="BY423" i="1"/>
  <c r="BY427" i="1"/>
  <c r="BY431" i="1"/>
  <c r="BY435" i="1"/>
  <c r="BY439" i="1"/>
  <c r="BY443" i="1"/>
  <c r="BY447" i="1"/>
  <c r="BY451" i="1"/>
  <c r="BY222" i="1"/>
  <c r="BY277" i="1"/>
  <c r="BY285" i="1"/>
  <c r="BY301" i="1"/>
  <c r="BY317" i="1"/>
  <c r="BY333" i="1"/>
  <c r="BY349" i="1"/>
  <c r="BY365" i="1"/>
  <c r="BY373" i="1"/>
  <c r="BY381" i="1"/>
  <c r="BY389" i="1"/>
  <c r="BY397" i="1"/>
  <c r="BY405" i="1"/>
  <c r="BY413" i="1"/>
  <c r="BY421" i="1"/>
  <c r="BY429" i="1"/>
  <c r="BY433" i="1"/>
  <c r="BY438" i="1"/>
  <c r="BY444" i="1"/>
  <c r="BY449" i="1"/>
  <c r="BY456" i="1"/>
  <c r="BY460" i="1"/>
  <c r="BY464" i="1"/>
  <c r="BY468" i="1"/>
  <c r="BY472" i="1"/>
  <c r="BY476" i="1"/>
  <c r="BY480" i="1"/>
  <c r="BY484" i="1"/>
  <c r="BY488" i="1"/>
  <c r="BY492" i="1"/>
  <c r="BY496" i="1"/>
  <c r="BY500" i="1"/>
  <c r="BY504" i="1"/>
  <c r="BY508" i="1"/>
  <c r="BY512" i="1"/>
  <c r="BY516" i="1"/>
  <c r="BY520" i="1"/>
  <c r="BY524" i="1"/>
  <c r="BY528" i="1"/>
  <c r="BY532" i="1"/>
  <c r="BY536" i="1"/>
  <c r="BY540" i="1"/>
  <c r="BY544" i="1"/>
  <c r="BY268" i="1"/>
  <c r="BY290" i="1"/>
  <c r="BY306" i="1"/>
  <c r="BY322" i="1"/>
  <c r="BY338" i="1"/>
  <c r="BY354" i="1"/>
  <c r="BY366" i="1"/>
  <c r="BY376" i="1"/>
  <c r="BY384" i="1"/>
  <c r="BY392" i="1"/>
  <c r="BY400" i="1"/>
  <c r="BY408" i="1"/>
  <c r="BY416" i="1"/>
  <c r="BY424" i="1"/>
  <c r="BY434" i="1"/>
  <c r="BY440" i="1"/>
  <c r="BY445" i="1"/>
  <c r="BY450" i="1"/>
  <c r="BY453" i="1"/>
  <c r="BY457" i="1"/>
  <c r="BY461" i="1"/>
  <c r="BY465" i="1"/>
  <c r="BY469" i="1"/>
  <c r="BY473" i="1"/>
  <c r="BY477" i="1"/>
  <c r="BY481" i="1"/>
  <c r="BY485" i="1"/>
  <c r="BY489" i="1"/>
  <c r="BY493" i="1"/>
  <c r="BY497" i="1"/>
  <c r="BY501" i="1"/>
  <c r="BY505" i="1"/>
  <c r="BY509" i="1"/>
  <c r="BY513" i="1"/>
  <c r="BY517" i="1"/>
  <c r="BY521" i="1"/>
  <c r="BY525" i="1"/>
  <c r="BY529" i="1"/>
  <c r="BY533" i="1"/>
  <c r="BY537" i="1"/>
  <c r="BY541" i="1"/>
  <c r="BY545" i="1"/>
  <c r="BY177" i="1"/>
  <c r="BY309" i="1"/>
  <c r="BY341" i="1"/>
  <c r="BY380" i="1"/>
  <c r="BY396" i="1"/>
  <c r="BY412" i="1"/>
  <c r="BY428" i="1"/>
  <c r="BY432" i="1"/>
  <c r="BY442" i="1"/>
  <c r="BY459" i="1"/>
  <c r="BY467" i="1"/>
  <c r="BY475" i="1"/>
  <c r="BY483" i="1"/>
  <c r="BY491" i="1"/>
  <c r="BY499" i="1"/>
  <c r="BY507" i="1"/>
  <c r="BY515" i="1"/>
  <c r="BY523" i="1"/>
  <c r="BY531" i="1"/>
  <c r="BY539" i="1"/>
  <c r="BY227" i="1"/>
  <c r="BY244" i="1"/>
  <c r="BY261" i="1"/>
  <c r="BY282" i="1"/>
  <c r="BY298" i="1"/>
  <c r="BY330" i="1"/>
  <c r="BY362" i="1"/>
  <c r="BY370" i="1"/>
  <c r="BY385" i="1"/>
  <c r="BY401" i="1"/>
  <c r="BY417" i="1"/>
  <c r="BY436" i="1"/>
  <c r="BY446" i="1"/>
  <c r="BY454" i="1"/>
  <c r="BY462" i="1"/>
  <c r="BY470" i="1"/>
  <c r="BY478" i="1"/>
  <c r="BY486" i="1"/>
  <c r="BY494" i="1"/>
  <c r="BY502" i="1"/>
  <c r="BY510" i="1"/>
  <c r="BY518" i="1"/>
  <c r="BY526" i="1"/>
  <c r="BY534" i="1"/>
  <c r="BY542" i="1"/>
  <c r="BY248" i="1"/>
  <c r="BY252" i="1"/>
  <c r="BY293" i="1"/>
  <c r="BY325" i="1"/>
  <c r="BY357" i="1"/>
  <c r="BY371" i="1"/>
  <c r="BY372" i="1"/>
  <c r="BY388" i="1"/>
  <c r="BY404" i="1"/>
  <c r="BY420" i="1"/>
  <c r="BY437" i="1"/>
  <c r="BY448" i="1"/>
  <c r="BY284" i="1"/>
  <c r="BY314" i="1"/>
  <c r="BY393" i="1"/>
  <c r="BY430" i="1"/>
  <c r="BY441" i="1"/>
  <c r="BY466" i="1"/>
  <c r="BY482" i="1"/>
  <c r="BY498" i="1"/>
  <c r="BY514" i="1"/>
  <c r="BY530" i="1"/>
  <c r="BY346" i="1"/>
  <c r="BY409" i="1"/>
  <c r="BY452" i="1"/>
  <c r="BY455" i="1"/>
  <c r="BY471" i="1"/>
  <c r="BY487" i="1"/>
  <c r="BY503" i="1"/>
  <c r="BY519" i="1"/>
  <c r="BY535" i="1"/>
  <c r="BY425" i="1"/>
  <c r="BY458" i="1"/>
  <c r="BY474" i="1"/>
  <c r="BY490" i="1"/>
  <c r="BY506" i="1"/>
  <c r="BY522" i="1"/>
  <c r="BY538" i="1"/>
  <c r="BY377" i="1"/>
  <c r="BY495" i="1"/>
  <c r="BY511" i="1"/>
  <c r="BY463" i="1"/>
  <c r="BY527" i="1"/>
  <c r="BY543" i="1"/>
  <c r="BY479" i="1"/>
  <c r="AO17" i="1"/>
  <c r="AO18" i="1"/>
  <c r="AO19" i="1"/>
  <c r="AO20" i="1"/>
  <c r="AO22" i="1"/>
  <c r="AO21" i="1"/>
  <c r="AO23" i="1"/>
  <c r="AO24" i="1"/>
  <c r="AO26" i="1"/>
  <c r="AO30" i="1"/>
  <c r="AO27" i="1"/>
  <c r="AO29" i="1"/>
  <c r="AO34" i="1"/>
  <c r="AO25" i="1"/>
  <c r="AO36" i="1"/>
  <c r="AO37" i="1"/>
  <c r="AO28" i="1"/>
  <c r="AO31" i="1"/>
  <c r="AO32" i="1"/>
  <c r="AO38" i="1"/>
  <c r="AO40" i="1"/>
  <c r="AO33" i="1"/>
  <c r="AO35" i="1"/>
  <c r="AO39" i="1"/>
  <c r="AO41" i="1"/>
  <c r="AO45" i="1"/>
  <c r="AO49" i="1"/>
  <c r="AO42" i="1"/>
  <c r="AO46" i="1"/>
  <c r="AO48" i="1"/>
  <c r="AO55" i="1"/>
  <c r="AO59" i="1"/>
  <c r="AO43" i="1"/>
  <c r="AO52" i="1"/>
  <c r="AO56" i="1"/>
  <c r="AO60" i="1"/>
  <c r="AO44" i="1"/>
  <c r="AO50" i="1"/>
  <c r="AO53" i="1"/>
  <c r="AO57" i="1"/>
  <c r="AO54" i="1"/>
  <c r="AO58" i="1"/>
  <c r="AO62" i="1"/>
  <c r="AO66" i="1"/>
  <c r="AO70" i="1"/>
  <c r="AO51" i="1"/>
  <c r="AO63" i="1"/>
  <c r="AO67" i="1"/>
  <c r="AO64" i="1"/>
  <c r="AO68" i="1"/>
  <c r="AO65" i="1"/>
  <c r="AO71" i="1"/>
  <c r="AO75" i="1"/>
  <c r="AO79" i="1"/>
  <c r="AO83" i="1"/>
  <c r="AO87" i="1"/>
  <c r="AO69" i="1"/>
  <c r="AO72" i="1"/>
  <c r="AO76" i="1"/>
  <c r="AO80" i="1"/>
  <c r="AO84" i="1"/>
  <c r="AO73" i="1"/>
  <c r="AO77" i="1"/>
  <c r="AO81" i="1"/>
  <c r="AO85" i="1"/>
  <c r="AO89" i="1"/>
  <c r="AO47" i="1"/>
  <c r="AO61" i="1"/>
  <c r="AO82" i="1"/>
  <c r="AO93" i="1"/>
  <c r="AO97" i="1"/>
  <c r="AO101" i="1"/>
  <c r="AO105" i="1"/>
  <c r="AO109" i="1"/>
  <c r="AO86" i="1"/>
  <c r="AO94" i="1"/>
  <c r="AO98" i="1"/>
  <c r="AO102" i="1"/>
  <c r="AO106" i="1"/>
  <c r="AO110" i="1"/>
  <c r="AO74" i="1"/>
  <c r="AO88" i="1"/>
  <c r="AO91" i="1"/>
  <c r="AO95" i="1"/>
  <c r="AO99" i="1"/>
  <c r="AO103" i="1"/>
  <c r="AO107" i="1"/>
  <c r="AO111" i="1"/>
  <c r="AO100" i="1"/>
  <c r="AO112" i="1"/>
  <c r="AO115" i="1"/>
  <c r="AO119" i="1"/>
  <c r="AO123" i="1"/>
  <c r="AO127" i="1"/>
  <c r="AO131" i="1"/>
  <c r="AO135" i="1"/>
  <c r="AO78" i="1"/>
  <c r="AO104" i="1"/>
  <c r="AO113" i="1"/>
  <c r="AO116" i="1"/>
  <c r="AO120" i="1"/>
  <c r="AO124" i="1"/>
  <c r="AO128" i="1"/>
  <c r="AO90" i="1"/>
  <c r="AO92" i="1"/>
  <c r="AO108" i="1"/>
  <c r="AO117" i="1"/>
  <c r="AO121" i="1"/>
  <c r="AO125" i="1"/>
  <c r="AO129" i="1"/>
  <c r="AO133" i="1"/>
  <c r="AO96" i="1"/>
  <c r="AO118" i="1"/>
  <c r="AO137" i="1"/>
  <c r="AO141" i="1"/>
  <c r="AO145" i="1"/>
  <c r="AO149" i="1"/>
  <c r="AO153" i="1"/>
  <c r="AO122" i="1"/>
  <c r="AO132" i="1"/>
  <c r="AO138" i="1"/>
  <c r="AO142" i="1"/>
  <c r="AO146" i="1"/>
  <c r="AO150" i="1"/>
  <c r="AO154" i="1"/>
  <c r="AO126" i="1"/>
  <c r="AO134" i="1"/>
  <c r="AO139" i="1"/>
  <c r="AO143" i="1"/>
  <c r="AO147" i="1"/>
  <c r="AO151" i="1"/>
  <c r="AO148" i="1"/>
  <c r="AO158" i="1"/>
  <c r="AO162" i="1"/>
  <c r="AO166" i="1"/>
  <c r="AO170" i="1"/>
  <c r="AO174" i="1"/>
  <c r="AO178" i="1"/>
  <c r="AO182" i="1"/>
  <c r="AO186" i="1"/>
  <c r="AO190" i="1"/>
  <c r="AO194" i="1"/>
  <c r="AO198" i="1"/>
  <c r="AO202" i="1"/>
  <c r="AO114" i="1"/>
  <c r="AO136" i="1"/>
  <c r="AO152" i="1"/>
  <c r="AO155" i="1"/>
  <c r="AO159" i="1"/>
  <c r="AO163" i="1"/>
  <c r="AO167" i="1"/>
  <c r="AO171" i="1"/>
  <c r="AO175" i="1"/>
  <c r="AO179" i="1"/>
  <c r="AO183" i="1"/>
  <c r="AO187" i="1"/>
  <c r="AO191" i="1"/>
  <c r="AO195" i="1"/>
  <c r="AO199" i="1"/>
  <c r="AO203" i="1"/>
  <c r="AO207" i="1"/>
  <c r="AO130" i="1"/>
  <c r="AO140" i="1"/>
  <c r="AO156" i="1"/>
  <c r="AO160" i="1"/>
  <c r="AO164" i="1"/>
  <c r="AO168" i="1"/>
  <c r="AO172" i="1"/>
  <c r="AO176" i="1"/>
  <c r="AO180" i="1"/>
  <c r="AO184" i="1"/>
  <c r="AO188" i="1"/>
  <c r="AO192" i="1"/>
  <c r="AO196" i="1"/>
  <c r="AO200" i="1"/>
  <c r="AO204" i="1"/>
  <c r="AO208" i="1"/>
  <c r="AO157" i="1"/>
  <c r="AO173" i="1"/>
  <c r="AO189" i="1"/>
  <c r="AO205" i="1"/>
  <c r="AO212" i="1"/>
  <c r="AO216" i="1"/>
  <c r="AO220" i="1"/>
  <c r="AO224" i="1"/>
  <c r="AO228" i="1"/>
  <c r="AO232" i="1"/>
  <c r="AO236" i="1"/>
  <c r="AO144" i="1"/>
  <c r="AO161" i="1"/>
  <c r="AO177" i="1"/>
  <c r="AO193" i="1"/>
  <c r="AO206" i="1"/>
  <c r="AO209" i="1"/>
  <c r="AO213" i="1"/>
  <c r="AO217" i="1"/>
  <c r="AO221" i="1"/>
  <c r="AO225" i="1"/>
  <c r="AO229" i="1"/>
  <c r="AO233" i="1"/>
  <c r="AO237" i="1"/>
  <c r="AO241" i="1"/>
  <c r="AO245" i="1"/>
  <c r="AO249" i="1"/>
  <c r="AO169" i="1"/>
  <c r="AO201" i="1"/>
  <c r="AO211" i="1"/>
  <c r="AO219" i="1"/>
  <c r="AO227" i="1"/>
  <c r="AO235" i="1"/>
  <c r="AO244" i="1"/>
  <c r="AO250" i="1"/>
  <c r="AO254" i="1"/>
  <c r="AO258" i="1"/>
  <c r="AO262" i="1"/>
  <c r="AO266" i="1"/>
  <c r="AO270" i="1"/>
  <c r="AO274" i="1"/>
  <c r="AO278" i="1"/>
  <c r="AO181" i="1"/>
  <c r="AO214" i="1"/>
  <c r="AO222" i="1"/>
  <c r="AO230" i="1"/>
  <c r="AO238" i="1"/>
  <c r="AO240" i="1"/>
  <c r="AO246" i="1"/>
  <c r="AO251" i="1"/>
  <c r="AO255" i="1"/>
  <c r="AO259" i="1"/>
  <c r="AO263" i="1"/>
  <c r="AO267" i="1"/>
  <c r="AO271" i="1"/>
  <c r="AO275" i="1"/>
  <c r="AO279" i="1"/>
  <c r="AO283" i="1"/>
  <c r="AO185" i="1"/>
  <c r="AO210" i="1"/>
  <c r="AO226" i="1"/>
  <c r="AO247" i="1"/>
  <c r="AO252" i="1"/>
  <c r="AO260" i="1"/>
  <c r="AO268" i="1"/>
  <c r="AO276" i="1"/>
  <c r="AO284" i="1"/>
  <c r="AO287" i="1"/>
  <c r="AO291" i="1"/>
  <c r="AO295" i="1"/>
  <c r="AO299" i="1"/>
  <c r="AO303" i="1"/>
  <c r="AO307" i="1"/>
  <c r="AO311" i="1"/>
  <c r="AO315" i="1"/>
  <c r="AO319" i="1"/>
  <c r="AO323" i="1"/>
  <c r="AO327" i="1"/>
  <c r="AO331" i="1"/>
  <c r="AO335" i="1"/>
  <c r="AO339" i="1"/>
  <c r="AO343" i="1"/>
  <c r="AO347" i="1"/>
  <c r="AO351" i="1"/>
  <c r="AO355" i="1"/>
  <c r="AO359" i="1"/>
  <c r="AO197" i="1"/>
  <c r="AO215" i="1"/>
  <c r="AO231" i="1"/>
  <c r="AO248" i="1"/>
  <c r="AO253" i="1"/>
  <c r="AO261" i="1"/>
  <c r="AO269" i="1"/>
  <c r="AO277" i="1"/>
  <c r="AO280" i="1"/>
  <c r="AO288" i="1"/>
  <c r="AO292" i="1"/>
  <c r="AO296" i="1"/>
  <c r="AO300" i="1"/>
  <c r="AO304" i="1"/>
  <c r="AO308" i="1"/>
  <c r="AO312" i="1"/>
  <c r="AO316" i="1"/>
  <c r="AO320" i="1"/>
  <c r="AO324" i="1"/>
  <c r="AO328" i="1"/>
  <c r="AO332" i="1"/>
  <c r="AO336" i="1"/>
  <c r="AO340" i="1"/>
  <c r="AO344" i="1"/>
  <c r="AO348" i="1"/>
  <c r="AO352" i="1"/>
  <c r="AO356" i="1"/>
  <c r="AO360" i="1"/>
  <c r="AO364" i="1"/>
  <c r="AO368" i="1"/>
  <c r="AO265" i="1"/>
  <c r="AO282" i="1"/>
  <c r="AO290" i="1"/>
  <c r="AO298" i="1"/>
  <c r="AO306" i="1"/>
  <c r="AO314" i="1"/>
  <c r="AO322" i="1"/>
  <c r="AO330" i="1"/>
  <c r="AO338" i="1"/>
  <c r="AO346" i="1"/>
  <c r="AO354" i="1"/>
  <c r="AO362" i="1"/>
  <c r="AO366" i="1"/>
  <c r="AO371" i="1"/>
  <c r="AO374" i="1"/>
  <c r="AO378" i="1"/>
  <c r="AO382" i="1"/>
  <c r="AO386" i="1"/>
  <c r="AO390" i="1"/>
  <c r="AO394" i="1"/>
  <c r="AO398" i="1"/>
  <c r="AO402" i="1"/>
  <c r="AO406" i="1"/>
  <c r="AO410" i="1"/>
  <c r="AO414" i="1"/>
  <c r="AO418" i="1"/>
  <c r="AO422" i="1"/>
  <c r="AO426" i="1"/>
  <c r="AO430" i="1"/>
  <c r="AO165" i="1"/>
  <c r="AO218" i="1"/>
  <c r="AO223" i="1"/>
  <c r="AO256" i="1"/>
  <c r="AO272" i="1"/>
  <c r="AO285" i="1"/>
  <c r="AO293" i="1"/>
  <c r="AO301" i="1"/>
  <c r="AO309" i="1"/>
  <c r="AO317" i="1"/>
  <c r="AO325" i="1"/>
  <c r="AO333" i="1"/>
  <c r="AO341" i="1"/>
  <c r="AO349" i="1"/>
  <c r="AO357" i="1"/>
  <c r="AO367" i="1"/>
  <c r="AO375" i="1"/>
  <c r="AO379" i="1"/>
  <c r="AO383" i="1"/>
  <c r="AO387" i="1"/>
  <c r="AO391" i="1"/>
  <c r="AO395" i="1"/>
  <c r="AO399" i="1"/>
  <c r="AO403" i="1"/>
  <c r="AO407" i="1"/>
  <c r="AO411" i="1"/>
  <c r="AO415" i="1"/>
  <c r="AO419" i="1"/>
  <c r="AO423" i="1"/>
  <c r="AO427" i="1"/>
  <c r="AO431" i="1"/>
  <c r="AO435" i="1"/>
  <c r="AO439" i="1"/>
  <c r="AO443" i="1"/>
  <c r="AO447" i="1"/>
  <c r="AO451" i="1"/>
  <c r="AO234" i="1"/>
  <c r="AO257" i="1"/>
  <c r="AO264" i="1"/>
  <c r="AO297" i="1"/>
  <c r="AO313" i="1"/>
  <c r="AO329" i="1"/>
  <c r="AO345" i="1"/>
  <c r="AO361" i="1"/>
  <c r="AO370" i="1"/>
  <c r="AO377" i="1"/>
  <c r="AO385" i="1"/>
  <c r="AO393" i="1"/>
  <c r="AO401" i="1"/>
  <c r="AO409" i="1"/>
  <c r="AO417" i="1"/>
  <c r="AO425" i="1"/>
  <c r="AO432" i="1"/>
  <c r="AO437" i="1"/>
  <c r="AO442" i="1"/>
  <c r="AO448" i="1"/>
  <c r="AO453" i="1"/>
  <c r="AO456" i="1"/>
  <c r="AO460" i="1"/>
  <c r="AO464" i="1"/>
  <c r="AO468" i="1"/>
  <c r="AO472" i="1"/>
  <c r="AO476" i="1"/>
  <c r="AO480" i="1"/>
  <c r="AO484" i="1"/>
  <c r="AO488" i="1"/>
  <c r="AO492" i="1"/>
  <c r="AO496" i="1"/>
  <c r="AO500" i="1"/>
  <c r="AO504" i="1"/>
  <c r="AO508" i="1"/>
  <c r="AO512" i="1"/>
  <c r="AO516" i="1"/>
  <c r="AO520" i="1"/>
  <c r="AO524" i="1"/>
  <c r="AO528" i="1"/>
  <c r="AO532" i="1"/>
  <c r="AO536" i="1"/>
  <c r="AO540" i="1"/>
  <c r="AO544" i="1"/>
  <c r="AO242" i="1"/>
  <c r="AO286" i="1"/>
  <c r="AO302" i="1"/>
  <c r="AO318" i="1"/>
  <c r="AO334" i="1"/>
  <c r="AO350" i="1"/>
  <c r="AO363" i="1"/>
  <c r="AO372" i="1"/>
  <c r="AO380" i="1"/>
  <c r="AO388" i="1"/>
  <c r="AO396" i="1"/>
  <c r="AO404" i="1"/>
  <c r="AO412" i="1"/>
  <c r="AO420" i="1"/>
  <c r="AO428" i="1"/>
  <c r="AO433" i="1"/>
  <c r="AO438" i="1"/>
  <c r="AO444" i="1"/>
  <c r="AO449" i="1"/>
  <c r="AO457" i="1"/>
  <c r="AO461" i="1"/>
  <c r="AO465" i="1"/>
  <c r="AO469" i="1"/>
  <c r="AO473" i="1"/>
  <c r="AO477" i="1"/>
  <c r="AO481" i="1"/>
  <c r="AO485" i="1"/>
  <c r="AO489" i="1"/>
  <c r="AO493" i="1"/>
  <c r="AO497" i="1"/>
  <c r="AO501" i="1"/>
  <c r="AO505" i="1"/>
  <c r="AO509" i="1"/>
  <c r="AO513" i="1"/>
  <c r="AO517" i="1"/>
  <c r="AO521" i="1"/>
  <c r="AO525" i="1"/>
  <c r="AO529" i="1"/>
  <c r="AO533" i="1"/>
  <c r="AO537" i="1"/>
  <c r="AO541" i="1"/>
  <c r="AO545" i="1"/>
  <c r="AO273" i="1"/>
  <c r="AO289" i="1"/>
  <c r="AO294" i="1"/>
  <c r="AO321" i="1"/>
  <c r="AO326" i="1"/>
  <c r="AO353" i="1"/>
  <c r="AO358" i="1"/>
  <c r="AO369" i="1"/>
  <c r="AO376" i="1"/>
  <c r="AO392" i="1"/>
  <c r="AO408" i="1"/>
  <c r="AO424" i="1"/>
  <c r="AO440" i="1"/>
  <c r="AO450" i="1"/>
  <c r="AO455" i="1"/>
  <c r="AO463" i="1"/>
  <c r="AO471" i="1"/>
  <c r="AO479" i="1"/>
  <c r="AO487" i="1"/>
  <c r="AO495" i="1"/>
  <c r="AO503" i="1"/>
  <c r="AO511" i="1"/>
  <c r="AO519" i="1"/>
  <c r="AO527" i="1"/>
  <c r="AO535" i="1"/>
  <c r="AO543" i="1"/>
  <c r="AO239" i="1"/>
  <c r="AO243" i="1"/>
  <c r="AO365" i="1"/>
  <c r="AO381" i="1"/>
  <c r="AO397" i="1"/>
  <c r="AO413" i="1"/>
  <c r="AO429" i="1"/>
  <c r="AO441" i="1"/>
  <c r="AO452" i="1"/>
  <c r="AO458" i="1"/>
  <c r="AO466" i="1"/>
  <c r="AO474" i="1"/>
  <c r="AO482" i="1"/>
  <c r="AO490" i="1"/>
  <c r="AO498" i="1"/>
  <c r="AO506" i="1"/>
  <c r="AO514" i="1"/>
  <c r="AO522" i="1"/>
  <c r="AO530" i="1"/>
  <c r="AO538" i="1"/>
  <c r="AO305" i="1"/>
  <c r="AO310" i="1"/>
  <c r="AO337" i="1"/>
  <c r="AO342" i="1"/>
  <c r="AO384" i="1"/>
  <c r="AO400" i="1"/>
  <c r="AO416" i="1"/>
  <c r="AO434" i="1"/>
  <c r="AO445" i="1"/>
  <c r="AO389" i="1"/>
  <c r="AO436" i="1"/>
  <c r="AO462" i="1"/>
  <c r="AO478" i="1"/>
  <c r="AO494" i="1"/>
  <c r="AO510" i="1"/>
  <c r="AO526" i="1"/>
  <c r="AO542" i="1"/>
  <c r="AO405" i="1"/>
  <c r="AO467" i="1"/>
  <c r="AO483" i="1"/>
  <c r="AO499" i="1"/>
  <c r="AO515" i="1"/>
  <c r="AO531" i="1"/>
  <c r="AO281" i="1"/>
  <c r="AO421" i="1"/>
  <c r="AO454" i="1"/>
  <c r="AO470" i="1"/>
  <c r="AO486" i="1"/>
  <c r="AO502" i="1"/>
  <c r="AO518" i="1"/>
  <c r="AO534" i="1"/>
  <c r="AO491" i="1"/>
  <c r="AO446" i="1"/>
  <c r="AO507" i="1"/>
  <c r="AO373" i="1"/>
  <c r="AO459" i="1"/>
  <c r="AO523" i="1"/>
  <c r="AO475" i="1"/>
  <c r="AO539" i="1"/>
  <c r="AD4" i="1"/>
  <c r="AC549" i="1"/>
  <c r="AC550" i="1"/>
  <c r="AC546" i="1"/>
  <c r="AC547" i="1"/>
  <c r="AC548" i="1"/>
  <c r="AC16" i="1"/>
  <c r="AC12" i="1"/>
  <c r="AC8" i="1"/>
  <c r="AC13" i="1"/>
  <c r="AC9" i="1"/>
  <c r="AC5" i="1"/>
  <c r="AC14" i="1"/>
  <c r="AC10" i="1"/>
  <c r="AC6" i="1"/>
  <c r="AC15" i="1"/>
  <c r="AC11" i="1"/>
  <c r="AC7" i="1"/>
  <c r="AP4" i="1"/>
  <c r="AO548" i="1"/>
  <c r="AO549" i="1"/>
  <c r="AO550" i="1"/>
  <c r="AO546" i="1"/>
  <c r="AO547" i="1"/>
  <c r="AO15" i="1"/>
  <c r="AO11" i="1"/>
  <c r="AO7" i="1"/>
  <c r="AO16" i="1"/>
  <c r="AO12" i="1"/>
  <c r="AO8" i="1"/>
  <c r="AO13" i="1"/>
  <c r="AO9" i="1"/>
  <c r="AO5" i="1"/>
  <c r="AO14" i="1"/>
  <c r="AO10" i="1"/>
  <c r="AO6" i="1"/>
  <c r="BB4" i="1"/>
  <c r="BA547" i="1"/>
  <c r="BA548" i="1"/>
  <c r="BA549" i="1"/>
  <c r="BA550" i="1"/>
  <c r="BA546" i="1"/>
  <c r="BA14" i="1"/>
  <c r="BA10" i="1"/>
  <c r="BA6" i="1"/>
  <c r="BA15" i="1"/>
  <c r="BA11" i="1"/>
  <c r="BA7" i="1"/>
  <c r="BA16" i="1"/>
  <c r="BA12" i="1"/>
  <c r="BA8" i="1"/>
  <c r="BA13" i="1"/>
  <c r="BA9" i="1"/>
  <c r="BA5" i="1"/>
  <c r="E547" i="1"/>
  <c r="E549" i="1"/>
  <c r="E550" i="1"/>
  <c r="E546" i="1"/>
  <c r="E13" i="1"/>
  <c r="E9" i="1"/>
  <c r="E5" i="1"/>
  <c r="E14" i="1"/>
  <c r="E10" i="1"/>
  <c r="E6" i="1"/>
  <c r="E16" i="1"/>
  <c r="E12" i="1"/>
  <c r="E8" i="1"/>
  <c r="E548" i="1"/>
  <c r="E15" i="1"/>
  <c r="E11" i="1"/>
  <c r="E7" i="1"/>
  <c r="CK548" i="1"/>
  <c r="CK550" i="1"/>
  <c r="CK546" i="1"/>
  <c r="CK549" i="1"/>
  <c r="CK547" i="1"/>
  <c r="CK13" i="1"/>
  <c r="CK9" i="1"/>
  <c r="CK5" i="1"/>
  <c r="CK14" i="1"/>
  <c r="CK10" i="1"/>
  <c r="CK6" i="1"/>
  <c r="CK15" i="1"/>
  <c r="CK11" i="1"/>
  <c r="CK7" i="1"/>
  <c r="CK16" i="1"/>
  <c r="CK12" i="1"/>
  <c r="CK8" i="1"/>
  <c r="BZ4" i="1"/>
  <c r="BY547" i="1"/>
  <c r="BY548" i="1"/>
  <c r="BY549" i="1"/>
  <c r="BY550" i="1"/>
  <c r="BY546" i="1"/>
  <c r="BY13" i="1"/>
  <c r="BY9" i="1"/>
  <c r="BY5" i="1"/>
  <c r="BY14" i="1"/>
  <c r="BY10" i="1"/>
  <c r="BY6" i="1"/>
  <c r="BY15" i="1"/>
  <c r="BY11" i="1"/>
  <c r="BY7" i="1"/>
  <c r="BY16" i="1"/>
  <c r="BY8" i="1"/>
  <c r="BY12" i="1"/>
  <c r="BN4" i="1"/>
  <c r="BM547" i="1"/>
  <c r="BM548" i="1"/>
  <c r="BM549" i="1"/>
  <c r="BM546" i="1"/>
  <c r="BM550" i="1"/>
  <c r="BM13" i="1"/>
  <c r="BM9" i="1"/>
  <c r="BM5" i="1"/>
  <c r="BM14" i="1"/>
  <c r="BM10" i="1"/>
  <c r="BM6" i="1"/>
  <c r="BM15" i="1"/>
  <c r="BM11" i="1"/>
  <c r="BM7" i="1"/>
  <c r="BM16" i="1"/>
  <c r="BM12" i="1"/>
  <c r="BM8" i="1"/>
  <c r="R547" i="1"/>
  <c r="R548" i="1"/>
  <c r="R549" i="1"/>
  <c r="R550" i="1"/>
  <c r="R546" i="1"/>
  <c r="R14" i="1"/>
  <c r="R10" i="1"/>
  <c r="R6" i="1"/>
  <c r="R16" i="1"/>
  <c r="R12" i="1"/>
  <c r="R8" i="1"/>
  <c r="R13" i="1"/>
  <c r="R9" i="1"/>
  <c r="R5" i="1"/>
  <c r="R15" i="1"/>
  <c r="R7" i="1"/>
  <c r="R11" i="1"/>
  <c r="CL4" i="1"/>
  <c r="F4" i="1"/>
  <c r="R552" i="1"/>
  <c r="S4" i="1"/>
  <c r="Q551" i="1"/>
  <c r="G20" i="3" s="1"/>
  <c r="CL17" i="1" l="1"/>
  <c r="CL18" i="1"/>
  <c r="CL21" i="1"/>
  <c r="CL19" i="1"/>
  <c r="CL20" i="1"/>
  <c r="CL22" i="1"/>
  <c r="CL23" i="1"/>
  <c r="CL24" i="1"/>
  <c r="CL25" i="1"/>
  <c r="CL29" i="1"/>
  <c r="CL26" i="1"/>
  <c r="CL28" i="1"/>
  <c r="CL33" i="1"/>
  <c r="CL27" i="1"/>
  <c r="CL34" i="1"/>
  <c r="CL35" i="1"/>
  <c r="CL36" i="1"/>
  <c r="CL30" i="1"/>
  <c r="CL31" i="1"/>
  <c r="CL37" i="1"/>
  <c r="CL32" i="1"/>
  <c r="CL38" i="1"/>
  <c r="CL40" i="1"/>
  <c r="CL44" i="1"/>
  <c r="CL48" i="1"/>
  <c r="CL39" i="1"/>
  <c r="CL41" i="1"/>
  <c r="CL45" i="1"/>
  <c r="CL49" i="1"/>
  <c r="CL47" i="1"/>
  <c r="CL54" i="1"/>
  <c r="CL58" i="1"/>
  <c r="CL42" i="1"/>
  <c r="CL51" i="1"/>
  <c r="CL55" i="1"/>
  <c r="CL59" i="1"/>
  <c r="CL43" i="1"/>
  <c r="CL52" i="1"/>
  <c r="CL56" i="1"/>
  <c r="CL53" i="1"/>
  <c r="CL57" i="1"/>
  <c r="CL61" i="1"/>
  <c r="CL65" i="1"/>
  <c r="CL69" i="1"/>
  <c r="CL50" i="1"/>
  <c r="CL62" i="1"/>
  <c r="CL66" i="1"/>
  <c r="CL63" i="1"/>
  <c r="CL67" i="1"/>
  <c r="CL64" i="1"/>
  <c r="CL70" i="1"/>
  <c r="CL74" i="1"/>
  <c r="CL78" i="1"/>
  <c r="CL82" i="1"/>
  <c r="CL86" i="1"/>
  <c r="CL46" i="1"/>
  <c r="CL68" i="1"/>
  <c r="CL71" i="1"/>
  <c r="CL75" i="1"/>
  <c r="CL79" i="1"/>
  <c r="CL83" i="1"/>
  <c r="CL72" i="1"/>
  <c r="CL76" i="1"/>
  <c r="CL80" i="1"/>
  <c r="CL84" i="1"/>
  <c r="CL88" i="1"/>
  <c r="CL60" i="1"/>
  <c r="CL81" i="1"/>
  <c r="CL92" i="1"/>
  <c r="CL96" i="1"/>
  <c r="CL100" i="1"/>
  <c r="CL104" i="1"/>
  <c r="CL108" i="1"/>
  <c r="CL85" i="1"/>
  <c r="CL93" i="1"/>
  <c r="CL97" i="1"/>
  <c r="CL101" i="1"/>
  <c r="CL105" i="1"/>
  <c r="CL109" i="1"/>
  <c r="CL73" i="1"/>
  <c r="CL87" i="1"/>
  <c r="CL90" i="1"/>
  <c r="CL94" i="1"/>
  <c r="CL98" i="1"/>
  <c r="CL102" i="1"/>
  <c r="CL106" i="1"/>
  <c r="CL110" i="1"/>
  <c r="CL89" i="1"/>
  <c r="CL99" i="1"/>
  <c r="CL114" i="1"/>
  <c r="CL118" i="1"/>
  <c r="CL122" i="1"/>
  <c r="CL126" i="1"/>
  <c r="CL130" i="1"/>
  <c r="CL134" i="1"/>
  <c r="CL103" i="1"/>
  <c r="CL112" i="1"/>
  <c r="CL115" i="1"/>
  <c r="CL119" i="1"/>
  <c r="CL123" i="1"/>
  <c r="CL127" i="1"/>
  <c r="CL91" i="1"/>
  <c r="CL107" i="1"/>
  <c r="CL116" i="1"/>
  <c r="CL120" i="1"/>
  <c r="CL124" i="1"/>
  <c r="CL128" i="1"/>
  <c r="CL132" i="1"/>
  <c r="CL117" i="1"/>
  <c r="CL135" i="1"/>
  <c r="CL136" i="1"/>
  <c r="CL140" i="1"/>
  <c r="CL144" i="1"/>
  <c r="CL148" i="1"/>
  <c r="CL152" i="1"/>
  <c r="CL121" i="1"/>
  <c r="CL131" i="1"/>
  <c r="CL137" i="1"/>
  <c r="CL141" i="1"/>
  <c r="CL145" i="1"/>
  <c r="CL149" i="1"/>
  <c r="CL153" i="1"/>
  <c r="CL95" i="1"/>
  <c r="CL125" i="1"/>
  <c r="CL133" i="1"/>
  <c r="CL138" i="1"/>
  <c r="CL142" i="1"/>
  <c r="CL146" i="1"/>
  <c r="CL150" i="1"/>
  <c r="CL154" i="1"/>
  <c r="CL129" i="1"/>
  <c r="CL147" i="1"/>
  <c r="CL157" i="1"/>
  <c r="CL161" i="1"/>
  <c r="CL165" i="1"/>
  <c r="CL169" i="1"/>
  <c r="CL173" i="1"/>
  <c r="CL177" i="1"/>
  <c r="CL181" i="1"/>
  <c r="CL185" i="1"/>
  <c r="CL189" i="1"/>
  <c r="CL193" i="1"/>
  <c r="CL197" i="1"/>
  <c r="CL201" i="1"/>
  <c r="CL205" i="1"/>
  <c r="CL151" i="1"/>
  <c r="CL158" i="1"/>
  <c r="CL162" i="1"/>
  <c r="CL166" i="1"/>
  <c r="CL170" i="1"/>
  <c r="CL174" i="1"/>
  <c r="CL178" i="1"/>
  <c r="CL182" i="1"/>
  <c r="CL186" i="1"/>
  <c r="CL190" i="1"/>
  <c r="CL194" i="1"/>
  <c r="CL198" i="1"/>
  <c r="CL202" i="1"/>
  <c r="CL206" i="1"/>
  <c r="CL77" i="1"/>
  <c r="CL139" i="1"/>
  <c r="CL155" i="1"/>
  <c r="CL159" i="1"/>
  <c r="CL163" i="1"/>
  <c r="CL167" i="1"/>
  <c r="CL171" i="1"/>
  <c r="CL175" i="1"/>
  <c r="CL179" i="1"/>
  <c r="CL183" i="1"/>
  <c r="CL187" i="1"/>
  <c r="CL191" i="1"/>
  <c r="CL195" i="1"/>
  <c r="CL199" i="1"/>
  <c r="CL203" i="1"/>
  <c r="CL207" i="1"/>
  <c r="CL111" i="1"/>
  <c r="CL156" i="1"/>
  <c r="CL172" i="1"/>
  <c r="CL188" i="1"/>
  <c r="CL204" i="1"/>
  <c r="CL211" i="1"/>
  <c r="CL215" i="1"/>
  <c r="CL219" i="1"/>
  <c r="CL223" i="1"/>
  <c r="CL227" i="1"/>
  <c r="CL231" i="1"/>
  <c r="CL235" i="1"/>
  <c r="CL239" i="1"/>
  <c r="CL113" i="1"/>
  <c r="CL160" i="1"/>
  <c r="CL176" i="1"/>
  <c r="CL192" i="1"/>
  <c r="CL208" i="1"/>
  <c r="CL212" i="1"/>
  <c r="CL216" i="1"/>
  <c r="CL220" i="1"/>
  <c r="CL224" i="1"/>
  <c r="CL228" i="1"/>
  <c r="CL232" i="1"/>
  <c r="CL236" i="1"/>
  <c r="CL240" i="1"/>
  <c r="CL244" i="1"/>
  <c r="CL248" i="1"/>
  <c r="CL143" i="1"/>
  <c r="CL168" i="1"/>
  <c r="CL200" i="1"/>
  <c r="CL210" i="1"/>
  <c r="CL218" i="1"/>
  <c r="CL226" i="1"/>
  <c r="CL234" i="1"/>
  <c r="CL243" i="1"/>
  <c r="CL249" i="1"/>
  <c r="CL253" i="1"/>
  <c r="CL257" i="1"/>
  <c r="CL261" i="1"/>
  <c r="CL265" i="1"/>
  <c r="CL269" i="1"/>
  <c r="CL273" i="1"/>
  <c r="CL277" i="1"/>
  <c r="CL180" i="1"/>
  <c r="CL213" i="1"/>
  <c r="CL221" i="1"/>
  <c r="CL229" i="1"/>
  <c r="CL237" i="1"/>
  <c r="CL245" i="1"/>
  <c r="CL250" i="1"/>
  <c r="CL254" i="1"/>
  <c r="CL258" i="1"/>
  <c r="CL262" i="1"/>
  <c r="CL266" i="1"/>
  <c r="CL270" i="1"/>
  <c r="CL274" i="1"/>
  <c r="CL278" i="1"/>
  <c r="CL282" i="1"/>
  <c r="CL217" i="1"/>
  <c r="CL233" i="1"/>
  <c r="CL246" i="1"/>
  <c r="CL259" i="1"/>
  <c r="CL267" i="1"/>
  <c r="CL275" i="1"/>
  <c r="CL283" i="1"/>
  <c r="CL286" i="1"/>
  <c r="CL290" i="1"/>
  <c r="CL294" i="1"/>
  <c r="CL298" i="1"/>
  <c r="CL302" i="1"/>
  <c r="CL306" i="1"/>
  <c r="CL310" i="1"/>
  <c r="CL314" i="1"/>
  <c r="CL318" i="1"/>
  <c r="CL322" i="1"/>
  <c r="CL326" i="1"/>
  <c r="CL330" i="1"/>
  <c r="CL334" i="1"/>
  <c r="CL338" i="1"/>
  <c r="CL342" i="1"/>
  <c r="CL346" i="1"/>
  <c r="CL350" i="1"/>
  <c r="CL354" i="1"/>
  <c r="CL358" i="1"/>
  <c r="CL362" i="1"/>
  <c r="CL164" i="1"/>
  <c r="CL222" i="1"/>
  <c r="CL238" i="1"/>
  <c r="CL247" i="1"/>
  <c r="CL252" i="1"/>
  <c r="CL260" i="1"/>
  <c r="CL268" i="1"/>
  <c r="CL276" i="1"/>
  <c r="CL284" i="1"/>
  <c r="CL287" i="1"/>
  <c r="CL291" i="1"/>
  <c r="CL295" i="1"/>
  <c r="CL299" i="1"/>
  <c r="CL303" i="1"/>
  <c r="CL307" i="1"/>
  <c r="CL311" i="1"/>
  <c r="CL315" i="1"/>
  <c r="CL319" i="1"/>
  <c r="CL323" i="1"/>
  <c r="CL327" i="1"/>
  <c r="CL331" i="1"/>
  <c r="CL335" i="1"/>
  <c r="CL339" i="1"/>
  <c r="CL343" i="1"/>
  <c r="CL347" i="1"/>
  <c r="CL351" i="1"/>
  <c r="CL355" i="1"/>
  <c r="CL359" i="1"/>
  <c r="CL363" i="1"/>
  <c r="CL367" i="1"/>
  <c r="CL225" i="1"/>
  <c r="CL251" i="1"/>
  <c r="CL256" i="1"/>
  <c r="CL272" i="1"/>
  <c r="CL281" i="1"/>
  <c r="CL289" i="1"/>
  <c r="CL297" i="1"/>
  <c r="CL305" i="1"/>
  <c r="CL313" i="1"/>
  <c r="CL321" i="1"/>
  <c r="CL329" i="1"/>
  <c r="CL337" i="1"/>
  <c r="CL345" i="1"/>
  <c r="CL353" i="1"/>
  <c r="CL361" i="1"/>
  <c r="CL365" i="1"/>
  <c r="CL370" i="1"/>
  <c r="CL373" i="1"/>
  <c r="CL377" i="1"/>
  <c r="CL381" i="1"/>
  <c r="CL385" i="1"/>
  <c r="CL389" i="1"/>
  <c r="CL393" i="1"/>
  <c r="CL397" i="1"/>
  <c r="CL401" i="1"/>
  <c r="CL405" i="1"/>
  <c r="CL409" i="1"/>
  <c r="CL413" i="1"/>
  <c r="CL417" i="1"/>
  <c r="CL421" i="1"/>
  <c r="CL425" i="1"/>
  <c r="CL429" i="1"/>
  <c r="CL196" i="1"/>
  <c r="CL214" i="1"/>
  <c r="CL263" i="1"/>
  <c r="CL279" i="1"/>
  <c r="CL292" i="1"/>
  <c r="CL300" i="1"/>
  <c r="CL308" i="1"/>
  <c r="CL316" i="1"/>
  <c r="CL324" i="1"/>
  <c r="CL332" i="1"/>
  <c r="CL340" i="1"/>
  <c r="CL348" i="1"/>
  <c r="CL356" i="1"/>
  <c r="CL366" i="1"/>
  <c r="CL374" i="1"/>
  <c r="CL378" i="1"/>
  <c r="CL382" i="1"/>
  <c r="CL386" i="1"/>
  <c r="CL390" i="1"/>
  <c r="CL394" i="1"/>
  <c r="CL398" i="1"/>
  <c r="CL402" i="1"/>
  <c r="CL406" i="1"/>
  <c r="CL410" i="1"/>
  <c r="CL414" i="1"/>
  <c r="CL418" i="1"/>
  <c r="CL422" i="1"/>
  <c r="CL426" i="1"/>
  <c r="CL430" i="1"/>
  <c r="CL434" i="1"/>
  <c r="CL438" i="1"/>
  <c r="CL442" i="1"/>
  <c r="CL446" i="1"/>
  <c r="CL450" i="1"/>
  <c r="CL184" i="1"/>
  <c r="CL209" i="1"/>
  <c r="CL255" i="1"/>
  <c r="CL288" i="1"/>
  <c r="CL304" i="1"/>
  <c r="CL320" i="1"/>
  <c r="CL336" i="1"/>
  <c r="CL352" i="1"/>
  <c r="CL369" i="1"/>
  <c r="CL376" i="1"/>
  <c r="CL384" i="1"/>
  <c r="CL392" i="1"/>
  <c r="CL400" i="1"/>
  <c r="CL408" i="1"/>
  <c r="CL416" i="1"/>
  <c r="CL424" i="1"/>
  <c r="CL431" i="1"/>
  <c r="CL436" i="1"/>
  <c r="CL441" i="1"/>
  <c r="CL447" i="1"/>
  <c r="CL452" i="1"/>
  <c r="CL455" i="1"/>
  <c r="CL459" i="1"/>
  <c r="CL463" i="1"/>
  <c r="CL467" i="1"/>
  <c r="CL471" i="1"/>
  <c r="CL475" i="1"/>
  <c r="CL479" i="1"/>
  <c r="CL483" i="1"/>
  <c r="CL487" i="1"/>
  <c r="CL491" i="1"/>
  <c r="CL495" i="1"/>
  <c r="CL499" i="1"/>
  <c r="CL503" i="1"/>
  <c r="CL507" i="1"/>
  <c r="CL511" i="1"/>
  <c r="CL515" i="1"/>
  <c r="CL519" i="1"/>
  <c r="CL523" i="1"/>
  <c r="CL527" i="1"/>
  <c r="CL531" i="1"/>
  <c r="CL535" i="1"/>
  <c r="CL539" i="1"/>
  <c r="CL543" i="1"/>
  <c r="CL230" i="1"/>
  <c r="CL241" i="1"/>
  <c r="CL293" i="1"/>
  <c r="CL309" i="1"/>
  <c r="CL325" i="1"/>
  <c r="CL341" i="1"/>
  <c r="CL357" i="1"/>
  <c r="CL371" i="1"/>
  <c r="CL379" i="1"/>
  <c r="CL387" i="1"/>
  <c r="CL395" i="1"/>
  <c r="CL403" i="1"/>
  <c r="CL411" i="1"/>
  <c r="CL419" i="1"/>
  <c r="CL427" i="1"/>
  <c r="CL432" i="1"/>
  <c r="CL437" i="1"/>
  <c r="CL443" i="1"/>
  <c r="CL448" i="1"/>
  <c r="CL456" i="1"/>
  <c r="CL460" i="1"/>
  <c r="CL464" i="1"/>
  <c r="CL468" i="1"/>
  <c r="CL472" i="1"/>
  <c r="CL476" i="1"/>
  <c r="CL480" i="1"/>
  <c r="CL484" i="1"/>
  <c r="CL488" i="1"/>
  <c r="CL492" i="1"/>
  <c r="CL496" i="1"/>
  <c r="CL500" i="1"/>
  <c r="CL504" i="1"/>
  <c r="CL508" i="1"/>
  <c r="CL512" i="1"/>
  <c r="CL516" i="1"/>
  <c r="CL520" i="1"/>
  <c r="CL524" i="1"/>
  <c r="CL528" i="1"/>
  <c r="CL532" i="1"/>
  <c r="CL536" i="1"/>
  <c r="CL540" i="1"/>
  <c r="CL544" i="1"/>
  <c r="CL271" i="1"/>
  <c r="CL285" i="1"/>
  <c r="CL317" i="1"/>
  <c r="CL349" i="1"/>
  <c r="CL368" i="1"/>
  <c r="CL383" i="1"/>
  <c r="CL399" i="1"/>
  <c r="CL415" i="1"/>
  <c r="CL439" i="1"/>
  <c r="CL449" i="1"/>
  <c r="CL454" i="1"/>
  <c r="CL462" i="1"/>
  <c r="CL470" i="1"/>
  <c r="CL478" i="1"/>
  <c r="CL486" i="1"/>
  <c r="CL494" i="1"/>
  <c r="CL502" i="1"/>
  <c r="CL510" i="1"/>
  <c r="CL518" i="1"/>
  <c r="CL526" i="1"/>
  <c r="CL534" i="1"/>
  <c r="CL542" i="1"/>
  <c r="CL264" i="1"/>
  <c r="CL312" i="1"/>
  <c r="CL344" i="1"/>
  <c r="CL364" i="1"/>
  <c r="CL372" i="1"/>
  <c r="CL388" i="1"/>
  <c r="CL404" i="1"/>
  <c r="CL420" i="1"/>
  <c r="CL440" i="1"/>
  <c r="CL451" i="1"/>
  <c r="CL457" i="1"/>
  <c r="CL465" i="1"/>
  <c r="CL473" i="1"/>
  <c r="CL481" i="1"/>
  <c r="CL489" i="1"/>
  <c r="CL497" i="1"/>
  <c r="CL505" i="1"/>
  <c r="CL513" i="1"/>
  <c r="CL521" i="1"/>
  <c r="CL529" i="1"/>
  <c r="CL537" i="1"/>
  <c r="CL301" i="1"/>
  <c r="CL333" i="1"/>
  <c r="CL375" i="1"/>
  <c r="CL391" i="1"/>
  <c r="CL407" i="1"/>
  <c r="CL423" i="1"/>
  <c r="CL433" i="1"/>
  <c r="CL444" i="1"/>
  <c r="CL242" i="1"/>
  <c r="CL328" i="1"/>
  <c r="CL412" i="1"/>
  <c r="CL435" i="1"/>
  <c r="CL453" i="1"/>
  <c r="CL469" i="1"/>
  <c r="CL485" i="1"/>
  <c r="CL501" i="1"/>
  <c r="CL517" i="1"/>
  <c r="CL533" i="1"/>
  <c r="CL545" i="1"/>
  <c r="CL280" i="1"/>
  <c r="CL360" i="1"/>
  <c r="CL428" i="1"/>
  <c r="CL458" i="1"/>
  <c r="CL474" i="1"/>
  <c r="CL490" i="1"/>
  <c r="CL506" i="1"/>
  <c r="CL522" i="1"/>
  <c r="CL538" i="1"/>
  <c r="CL380" i="1"/>
  <c r="CL461" i="1"/>
  <c r="CL477" i="1"/>
  <c r="CL493" i="1"/>
  <c r="CL509" i="1"/>
  <c r="CL525" i="1"/>
  <c r="CL541" i="1"/>
  <c r="CL514" i="1"/>
  <c r="CL466" i="1"/>
  <c r="CL530" i="1"/>
  <c r="CL296" i="1"/>
  <c r="CL482" i="1"/>
  <c r="CL396" i="1"/>
  <c r="CL498" i="1"/>
  <c r="CL445" i="1"/>
  <c r="S19" i="1"/>
  <c r="S17" i="1"/>
  <c r="S20" i="1"/>
  <c r="S21" i="1"/>
  <c r="S18" i="1"/>
  <c r="S24" i="1"/>
  <c r="S25" i="1"/>
  <c r="S23" i="1"/>
  <c r="S27" i="1"/>
  <c r="S22" i="1"/>
  <c r="S28" i="1"/>
  <c r="S32" i="1"/>
  <c r="S29" i="1"/>
  <c r="S30" i="1"/>
  <c r="S34" i="1"/>
  <c r="S35" i="1"/>
  <c r="S31" i="1"/>
  <c r="S33" i="1"/>
  <c r="S36" i="1"/>
  <c r="S40" i="1"/>
  <c r="S42" i="1"/>
  <c r="S26" i="1"/>
  <c r="S39" i="1"/>
  <c r="S43" i="1"/>
  <c r="S47" i="1"/>
  <c r="S51" i="1"/>
  <c r="S37" i="1"/>
  <c r="S38" i="1"/>
  <c r="S44" i="1"/>
  <c r="S48" i="1"/>
  <c r="S50" i="1"/>
  <c r="S53" i="1"/>
  <c r="S57" i="1"/>
  <c r="S45" i="1"/>
  <c r="S54" i="1"/>
  <c r="S58" i="1"/>
  <c r="S46" i="1"/>
  <c r="S55" i="1"/>
  <c r="S52" i="1"/>
  <c r="S60" i="1"/>
  <c r="S64" i="1"/>
  <c r="S68" i="1"/>
  <c r="S49" i="1"/>
  <c r="S56" i="1"/>
  <c r="S61" i="1"/>
  <c r="S65" i="1"/>
  <c r="S69" i="1"/>
  <c r="S41" i="1"/>
  <c r="S62" i="1"/>
  <c r="S66" i="1"/>
  <c r="S70" i="1"/>
  <c r="S63" i="1"/>
  <c r="S73" i="1"/>
  <c r="S77" i="1"/>
  <c r="S81" i="1"/>
  <c r="S85" i="1"/>
  <c r="S89" i="1"/>
  <c r="S59" i="1"/>
  <c r="S67" i="1"/>
  <c r="S74" i="1"/>
  <c r="S78" i="1"/>
  <c r="S82" i="1"/>
  <c r="S71" i="1"/>
  <c r="S75" i="1"/>
  <c r="S79" i="1"/>
  <c r="S83" i="1"/>
  <c r="S87" i="1"/>
  <c r="S80" i="1"/>
  <c r="S91" i="1"/>
  <c r="S95" i="1"/>
  <c r="S99" i="1"/>
  <c r="S103" i="1"/>
  <c r="S107" i="1"/>
  <c r="S111" i="1"/>
  <c r="S84" i="1"/>
  <c r="S92" i="1"/>
  <c r="S96" i="1"/>
  <c r="S100" i="1"/>
  <c r="S104" i="1"/>
  <c r="S108" i="1"/>
  <c r="S112" i="1"/>
  <c r="S72" i="1"/>
  <c r="S86" i="1"/>
  <c r="S90" i="1"/>
  <c r="S93" i="1"/>
  <c r="S97" i="1"/>
  <c r="S101" i="1"/>
  <c r="S105" i="1"/>
  <c r="S109" i="1"/>
  <c r="S113" i="1"/>
  <c r="S98" i="1"/>
  <c r="S117" i="1"/>
  <c r="S121" i="1"/>
  <c r="S125" i="1"/>
  <c r="S129" i="1"/>
  <c r="S133" i="1"/>
  <c r="S88" i="1"/>
  <c r="S102" i="1"/>
  <c r="S114" i="1"/>
  <c r="S118" i="1"/>
  <c r="S122" i="1"/>
  <c r="S126" i="1"/>
  <c r="S130" i="1"/>
  <c r="S106" i="1"/>
  <c r="S115" i="1"/>
  <c r="S119" i="1"/>
  <c r="S123" i="1"/>
  <c r="S127" i="1"/>
  <c r="S131" i="1"/>
  <c r="S135" i="1"/>
  <c r="S116" i="1"/>
  <c r="S139" i="1"/>
  <c r="S143" i="1"/>
  <c r="S147" i="1"/>
  <c r="S151" i="1"/>
  <c r="S155" i="1"/>
  <c r="S120" i="1"/>
  <c r="S140" i="1"/>
  <c r="S144" i="1"/>
  <c r="S148" i="1"/>
  <c r="S152" i="1"/>
  <c r="S156" i="1"/>
  <c r="S76" i="1"/>
  <c r="S94" i="1"/>
  <c r="S124" i="1"/>
  <c r="S132" i="1"/>
  <c r="S137" i="1"/>
  <c r="S141" i="1"/>
  <c r="S145" i="1"/>
  <c r="S149" i="1"/>
  <c r="S153" i="1"/>
  <c r="S128" i="1"/>
  <c r="S146" i="1"/>
  <c r="S160" i="1"/>
  <c r="S164" i="1"/>
  <c r="S168" i="1"/>
  <c r="S172" i="1"/>
  <c r="S176" i="1"/>
  <c r="S180" i="1"/>
  <c r="S184" i="1"/>
  <c r="S188" i="1"/>
  <c r="S192" i="1"/>
  <c r="S196" i="1"/>
  <c r="S200" i="1"/>
  <c r="S204" i="1"/>
  <c r="S150" i="1"/>
  <c r="S157" i="1"/>
  <c r="S161" i="1"/>
  <c r="S165" i="1"/>
  <c r="S169" i="1"/>
  <c r="S173" i="1"/>
  <c r="S177" i="1"/>
  <c r="S181" i="1"/>
  <c r="S185" i="1"/>
  <c r="S189" i="1"/>
  <c r="S193" i="1"/>
  <c r="S197" i="1"/>
  <c r="S201" i="1"/>
  <c r="S205" i="1"/>
  <c r="S110" i="1"/>
  <c r="S134" i="1"/>
  <c r="S138" i="1"/>
  <c r="S154" i="1"/>
  <c r="S158" i="1"/>
  <c r="S162" i="1"/>
  <c r="S166" i="1"/>
  <c r="S170" i="1"/>
  <c r="S174" i="1"/>
  <c r="S178" i="1"/>
  <c r="S182" i="1"/>
  <c r="S186" i="1"/>
  <c r="S190" i="1"/>
  <c r="S194" i="1"/>
  <c r="S198" i="1"/>
  <c r="S202" i="1"/>
  <c r="S206" i="1"/>
  <c r="S171" i="1"/>
  <c r="S187" i="1"/>
  <c r="S203" i="1"/>
  <c r="S207" i="1"/>
  <c r="S210" i="1"/>
  <c r="S214" i="1"/>
  <c r="S218" i="1"/>
  <c r="S222" i="1"/>
  <c r="S226" i="1"/>
  <c r="S230" i="1"/>
  <c r="S234" i="1"/>
  <c r="S238" i="1"/>
  <c r="S136" i="1"/>
  <c r="S159" i="1"/>
  <c r="S175" i="1"/>
  <c r="S191" i="1"/>
  <c r="S208" i="1"/>
  <c r="S211" i="1"/>
  <c r="S215" i="1"/>
  <c r="S219" i="1"/>
  <c r="S223" i="1"/>
  <c r="S227" i="1"/>
  <c r="S231" i="1"/>
  <c r="S235" i="1"/>
  <c r="S239" i="1"/>
  <c r="S243" i="1"/>
  <c r="S247" i="1"/>
  <c r="S251" i="1"/>
  <c r="S183" i="1"/>
  <c r="S213" i="1"/>
  <c r="S221" i="1"/>
  <c r="S229" i="1"/>
  <c r="S237" i="1"/>
  <c r="S250" i="1"/>
  <c r="S256" i="1"/>
  <c r="S260" i="1"/>
  <c r="S264" i="1"/>
  <c r="S268" i="1"/>
  <c r="S272" i="1"/>
  <c r="S276" i="1"/>
  <c r="S163" i="1"/>
  <c r="S195" i="1"/>
  <c r="S216" i="1"/>
  <c r="S224" i="1"/>
  <c r="S232" i="1"/>
  <c r="S240" i="1"/>
  <c r="S246" i="1"/>
  <c r="S249" i="1"/>
  <c r="S252" i="1"/>
  <c r="S253" i="1"/>
  <c r="S257" i="1"/>
  <c r="S261" i="1"/>
  <c r="S265" i="1"/>
  <c r="S269" i="1"/>
  <c r="S273" i="1"/>
  <c r="S277" i="1"/>
  <c r="S281" i="1"/>
  <c r="S285" i="1"/>
  <c r="S199" i="1"/>
  <c r="S212" i="1"/>
  <c r="S228" i="1"/>
  <c r="S254" i="1"/>
  <c r="S262" i="1"/>
  <c r="S270" i="1"/>
  <c r="S278" i="1"/>
  <c r="S284" i="1"/>
  <c r="S289" i="1"/>
  <c r="S293" i="1"/>
  <c r="S297" i="1"/>
  <c r="S301" i="1"/>
  <c r="S305" i="1"/>
  <c r="S309" i="1"/>
  <c r="S313" i="1"/>
  <c r="S317" i="1"/>
  <c r="S321" i="1"/>
  <c r="S325" i="1"/>
  <c r="S329" i="1"/>
  <c r="S333" i="1"/>
  <c r="S337" i="1"/>
  <c r="S341" i="1"/>
  <c r="S345" i="1"/>
  <c r="S349" i="1"/>
  <c r="S353" i="1"/>
  <c r="S357" i="1"/>
  <c r="S361" i="1"/>
  <c r="S142" i="1"/>
  <c r="S179" i="1"/>
  <c r="S209" i="1"/>
  <c r="S225" i="1"/>
  <c r="S244" i="1"/>
  <c r="S255" i="1"/>
  <c r="S263" i="1"/>
  <c r="S271" i="1"/>
  <c r="S279" i="1"/>
  <c r="S280" i="1"/>
  <c r="S283" i="1"/>
  <c r="S286" i="1"/>
  <c r="S290" i="1"/>
  <c r="S294" i="1"/>
  <c r="S298" i="1"/>
  <c r="S302" i="1"/>
  <c r="S306" i="1"/>
  <c r="S310" i="1"/>
  <c r="S314" i="1"/>
  <c r="S318" i="1"/>
  <c r="S322" i="1"/>
  <c r="S326" i="1"/>
  <c r="S330" i="1"/>
  <c r="S334" i="1"/>
  <c r="S338" i="1"/>
  <c r="S342" i="1"/>
  <c r="S346" i="1"/>
  <c r="S350" i="1"/>
  <c r="S354" i="1"/>
  <c r="S358" i="1"/>
  <c r="S362" i="1"/>
  <c r="S366" i="1"/>
  <c r="S370" i="1"/>
  <c r="S217" i="1"/>
  <c r="S242" i="1"/>
  <c r="S258" i="1"/>
  <c r="S274" i="1"/>
  <c r="S292" i="1"/>
  <c r="S300" i="1"/>
  <c r="S308" i="1"/>
  <c r="S316" i="1"/>
  <c r="S324" i="1"/>
  <c r="S332" i="1"/>
  <c r="S340" i="1"/>
  <c r="S348" i="1"/>
  <c r="S356" i="1"/>
  <c r="S364" i="1"/>
  <c r="S367" i="1"/>
  <c r="S372" i="1"/>
  <c r="S376" i="1"/>
  <c r="S380" i="1"/>
  <c r="S384" i="1"/>
  <c r="S388" i="1"/>
  <c r="S392" i="1"/>
  <c r="S396" i="1"/>
  <c r="S400" i="1"/>
  <c r="S404" i="1"/>
  <c r="S408" i="1"/>
  <c r="S412" i="1"/>
  <c r="S416" i="1"/>
  <c r="S420" i="1"/>
  <c r="S424" i="1"/>
  <c r="S428" i="1"/>
  <c r="S167" i="1"/>
  <c r="S220" i="1"/>
  <c r="S248" i="1"/>
  <c r="S259" i="1"/>
  <c r="S275" i="1"/>
  <c r="S287" i="1"/>
  <c r="S295" i="1"/>
  <c r="S303" i="1"/>
  <c r="S311" i="1"/>
  <c r="S319" i="1"/>
  <c r="S327" i="1"/>
  <c r="S335" i="1"/>
  <c r="S343" i="1"/>
  <c r="S351" i="1"/>
  <c r="S359" i="1"/>
  <c r="S363" i="1"/>
  <c r="S373" i="1"/>
  <c r="S377" i="1"/>
  <c r="S381" i="1"/>
  <c r="S385" i="1"/>
  <c r="S389" i="1"/>
  <c r="S393" i="1"/>
  <c r="S397" i="1"/>
  <c r="S401" i="1"/>
  <c r="S405" i="1"/>
  <c r="S409" i="1"/>
  <c r="S413" i="1"/>
  <c r="S417" i="1"/>
  <c r="S421" i="1"/>
  <c r="S425" i="1"/>
  <c r="S429" i="1"/>
  <c r="S433" i="1"/>
  <c r="S437" i="1"/>
  <c r="S441" i="1"/>
  <c r="S445" i="1"/>
  <c r="S449" i="1"/>
  <c r="S453" i="1"/>
  <c r="S267" i="1"/>
  <c r="S282" i="1"/>
  <c r="S299" i="1"/>
  <c r="S315" i="1"/>
  <c r="S331" i="1"/>
  <c r="S347" i="1"/>
  <c r="S379" i="1"/>
  <c r="S387" i="1"/>
  <c r="S395" i="1"/>
  <c r="S403" i="1"/>
  <c r="S411" i="1"/>
  <c r="S419" i="1"/>
  <c r="S427" i="1"/>
  <c r="S432" i="1"/>
  <c r="S435" i="1"/>
  <c r="S438" i="1"/>
  <c r="S448" i="1"/>
  <c r="S451" i="1"/>
  <c r="S454" i="1"/>
  <c r="S458" i="1"/>
  <c r="S462" i="1"/>
  <c r="S466" i="1"/>
  <c r="S470" i="1"/>
  <c r="S474" i="1"/>
  <c r="S478" i="1"/>
  <c r="S482" i="1"/>
  <c r="S486" i="1"/>
  <c r="S490" i="1"/>
  <c r="S494" i="1"/>
  <c r="S498" i="1"/>
  <c r="S502" i="1"/>
  <c r="S506" i="1"/>
  <c r="S510" i="1"/>
  <c r="S514" i="1"/>
  <c r="S518" i="1"/>
  <c r="S522" i="1"/>
  <c r="S526" i="1"/>
  <c r="S530" i="1"/>
  <c r="S534" i="1"/>
  <c r="S538" i="1"/>
  <c r="S542" i="1"/>
  <c r="S241" i="1"/>
  <c r="S296" i="1"/>
  <c r="S312" i="1"/>
  <c r="S328" i="1"/>
  <c r="S344" i="1"/>
  <c r="S360" i="1"/>
  <c r="S365" i="1"/>
  <c r="S374" i="1"/>
  <c r="S382" i="1"/>
  <c r="S390" i="1"/>
  <c r="S398" i="1"/>
  <c r="S406" i="1"/>
  <c r="S414" i="1"/>
  <c r="S422" i="1"/>
  <c r="S430" i="1"/>
  <c r="S431" i="1"/>
  <c r="S434" i="1"/>
  <c r="S444" i="1"/>
  <c r="S447" i="1"/>
  <c r="S450" i="1"/>
  <c r="S455" i="1"/>
  <c r="S459" i="1"/>
  <c r="S463" i="1"/>
  <c r="S467" i="1"/>
  <c r="S471" i="1"/>
  <c r="S475" i="1"/>
  <c r="S479" i="1"/>
  <c r="S483" i="1"/>
  <c r="S487" i="1"/>
  <c r="S491" i="1"/>
  <c r="S495" i="1"/>
  <c r="S499" i="1"/>
  <c r="S503" i="1"/>
  <c r="S507" i="1"/>
  <c r="S511" i="1"/>
  <c r="S515" i="1"/>
  <c r="S519" i="1"/>
  <c r="S523" i="1"/>
  <c r="S527" i="1"/>
  <c r="S531" i="1"/>
  <c r="S535" i="1"/>
  <c r="S539" i="1"/>
  <c r="S543" i="1"/>
  <c r="S291" i="1"/>
  <c r="S323" i="1"/>
  <c r="S355" i="1"/>
  <c r="S378" i="1"/>
  <c r="S394" i="1"/>
  <c r="S410" i="1"/>
  <c r="S426" i="1"/>
  <c r="S439" i="1"/>
  <c r="S440" i="1"/>
  <c r="S452" i="1"/>
  <c r="S457" i="1"/>
  <c r="S465" i="1"/>
  <c r="S473" i="1"/>
  <c r="S481" i="1"/>
  <c r="S489" i="1"/>
  <c r="S497" i="1"/>
  <c r="S505" i="1"/>
  <c r="S513" i="1"/>
  <c r="S521" i="1"/>
  <c r="S529" i="1"/>
  <c r="S537" i="1"/>
  <c r="S304" i="1"/>
  <c r="S336" i="1"/>
  <c r="S368" i="1"/>
  <c r="S375" i="1"/>
  <c r="S391" i="1"/>
  <c r="S407" i="1"/>
  <c r="S423" i="1"/>
  <c r="S443" i="1"/>
  <c r="S446" i="1"/>
  <c r="S460" i="1"/>
  <c r="S468" i="1"/>
  <c r="S476" i="1"/>
  <c r="S484" i="1"/>
  <c r="S492" i="1"/>
  <c r="S500" i="1"/>
  <c r="S508" i="1"/>
  <c r="S516" i="1"/>
  <c r="S524" i="1"/>
  <c r="S532" i="1"/>
  <c r="S540" i="1"/>
  <c r="S544" i="1"/>
  <c r="S233" i="1"/>
  <c r="S236" i="1"/>
  <c r="S245" i="1"/>
  <c r="S266" i="1"/>
  <c r="S307" i="1"/>
  <c r="S339" i="1"/>
  <c r="S371" i="1"/>
  <c r="S386" i="1"/>
  <c r="S402" i="1"/>
  <c r="S418" i="1"/>
  <c r="S436" i="1"/>
  <c r="S352" i="1"/>
  <c r="S369" i="1"/>
  <c r="S399" i="1"/>
  <c r="S464" i="1"/>
  <c r="S480" i="1"/>
  <c r="S496" i="1"/>
  <c r="S512" i="1"/>
  <c r="S528" i="1"/>
  <c r="S415" i="1"/>
  <c r="S461" i="1"/>
  <c r="S477" i="1"/>
  <c r="S493" i="1"/>
  <c r="S509" i="1"/>
  <c r="S525" i="1"/>
  <c r="S541" i="1"/>
  <c r="S288" i="1"/>
  <c r="S442" i="1"/>
  <c r="S456" i="1"/>
  <c r="S472" i="1"/>
  <c r="S488" i="1"/>
  <c r="S504" i="1"/>
  <c r="S520" i="1"/>
  <c r="S536" i="1"/>
  <c r="S501" i="1"/>
  <c r="S320" i="1"/>
  <c r="S517" i="1"/>
  <c r="S469" i="1"/>
  <c r="S533" i="1"/>
  <c r="S383" i="1"/>
  <c r="S485" i="1"/>
  <c r="S545" i="1"/>
  <c r="BB17" i="1"/>
  <c r="BB18" i="1"/>
  <c r="BB21" i="1"/>
  <c r="BB19" i="1"/>
  <c r="BB22" i="1"/>
  <c r="BB20" i="1"/>
  <c r="BB23" i="1"/>
  <c r="BB24" i="1"/>
  <c r="BB25" i="1"/>
  <c r="BB29" i="1"/>
  <c r="BB33" i="1"/>
  <c r="BB28" i="1"/>
  <c r="BB32" i="1"/>
  <c r="BB35" i="1"/>
  <c r="BB30" i="1"/>
  <c r="BB36" i="1"/>
  <c r="BB31" i="1"/>
  <c r="BB34" i="1"/>
  <c r="BB37" i="1"/>
  <c r="BB26" i="1"/>
  <c r="BB27" i="1"/>
  <c r="BB40" i="1"/>
  <c r="BB44" i="1"/>
  <c r="BB48" i="1"/>
  <c r="BB41" i="1"/>
  <c r="BB45" i="1"/>
  <c r="BB49" i="1"/>
  <c r="BB43" i="1"/>
  <c r="BB50" i="1"/>
  <c r="BB54" i="1"/>
  <c r="BB58" i="1"/>
  <c r="BB51" i="1"/>
  <c r="BB55" i="1"/>
  <c r="BB59" i="1"/>
  <c r="BB46" i="1"/>
  <c r="BB47" i="1"/>
  <c r="BB52" i="1"/>
  <c r="BB56" i="1"/>
  <c r="BB42" i="1"/>
  <c r="BB53" i="1"/>
  <c r="BB61" i="1"/>
  <c r="BB65" i="1"/>
  <c r="BB69" i="1"/>
  <c r="BB57" i="1"/>
  <c r="BB60" i="1"/>
  <c r="BB62" i="1"/>
  <c r="BB66" i="1"/>
  <c r="BB63" i="1"/>
  <c r="BB67" i="1"/>
  <c r="BB38" i="1"/>
  <c r="BB64" i="1"/>
  <c r="BB74" i="1"/>
  <c r="BB78" i="1"/>
  <c r="BB82" i="1"/>
  <c r="BB86" i="1"/>
  <c r="BB68" i="1"/>
  <c r="BB71" i="1"/>
  <c r="BB75" i="1"/>
  <c r="BB79" i="1"/>
  <c r="BB83" i="1"/>
  <c r="BB39" i="1"/>
  <c r="BB70" i="1"/>
  <c r="BB72" i="1"/>
  <c r="BB76" i="1"/>
  <c r="BB80" i="1"/>
  <c r="BB84" i="1"/>
  <c r="BB88" i="1"/>
  <c r="BB81" i="1"/>
  <c r="BB92" i="1"/>
  <c r="BB96" i="1"/>
  <c r="BB100" i="1"/>
  <c r="BB104" i="1"/>
  <c r="BB108" i="1"/>
  <c r="BB85" i="1"/>
  <c r="BB87" i="1"/>
  <c r="BB93" i="1"/>
  <c r="BB97" i="1"/>
  <c r="BB101" i="1"/>
  <c r="BB105" i="1"/>
  <c r="BB109" i="1"/>
  <c r="BB113" i="1"/>
  <c r="BB73" i="1"/>
  <c r="BB89" i="1"/>
  <c r="BB90" i="1"/>
  <c r="BB94" i="1"/>
  <c r="BB98" i="1"/>
  <c r="BB102" i="1"/>
  <c r="BB106" i="1"/>
  <c r="BB110" i="1"/>
  <c r="BB99" i="1"/>
  <c r="BB114" i="1"/>
  <c r="BB118" i="1"/>
  <c r="BB122" i="1"/>
  <c r="BB126" i="1"/>
  <c r="BB130" i="1"/>
  <c r="BB134" i="1"/>
  <c r="BB77" i="1"/>
  <c r="BB103" i="1"/>
  <c r="BB115" i="1"/>
  <c r="BB119" i="1"/>
  <c r="BB123" i="1"/>
  <c r="BB127" i="1"/>
  <c r="BB91" i="1"/>
  <c r="BB107" i="1"/>
  <c r="BB116" i="1"/>
  <c r="BB120" i="1"/>
  <c r="BB124" i="1"/>
  <c r="BB128" i="1"/>
  <c r="BB132" i="1"/>
  <c r="BB95" i="1"/>
  <c r="BB112" i="1"/>
  <c r="BB117" i="1"/>
  <c r="BB131" i="1"/>
  <c r="BB136" i="1"/>
  <c r="BB140" i="1"/>
  <c r="BB144" i="1"/>
  <c r="BB148" i="1"/>
  <c r="BB152" i="1"/>
  <c r="BB111" i="1"/>
  <c r="BB121" i="1"/>
  <c r="BB133" i="1"/>
  <c r="BB137" i="1"/>
  <c r="BB141" i="1"/>
  <c r="BB145" i="1"/>
  <c r="BB149" i="1"/>
  <c r="BB153" i="1"/>
  <c r="BB125" i="1"/>
  <c r="BB135" i="1"/>
  <c r="BB138" i="1"/>
  <c r="BB142" i="1"/>
  <c r="BB146" i="1"/>
  <c r="BB150" i="1"/>
  <c r="BB154" i="1"/>
  <c r="BB147" i="1"/>
  <c r="BB155" i="1"/>
  <c r="BB157" i="1"/>
  <c r="BB161" i="1"/>
  <c r="BB165" i="1"/>
  <c r="BB169" i="1"/>
  <c r="BB173" i="1"/>
  <c r="BB177" i="1"/>
  <c r="BB181" i="1"/>
  <c r="BB185" i="1"/>
  <c r="BB189" i="1"/>
  <c r="BB193" i="1"/>
  <c r="BB197" i="1"/>
  <c r="BB201" i="1"/>
  <c r="BB205" i="1"/>
  <c r="BB151" i="1"/>
  <c r="BB158" i="1"/>
  <c r="BB162" i="1"/>
  <c r="BB166" i="1"/>
  <c r="BB170" i="1"/>
  <c r="BB174" i="1"/>
  <c r="BB178" i="1"/>
  <c r="BB182" i="1"/>
  <c r="BB186" i="1"/>
  <c r="BB190" i="1"/>
  <c r="BB194" i="1"/>
  <c r="BB198" i="1"/>
  <c r="BB202" i="1"/>
  <c r="BB206" i="1"/>
  <c r="BB129" i="1"/>
  <c r="BB139" i="1"/>
  <c r="BB159" i="1"/>
  <c r="BB163" i="1"/>
  <c r="BB167" i="1"/>
  <c r="BB171" i="1"/>
  <c r="BB175" i="1"/>
  <c r="BB179" i="1"/>
  <c r="BB183" i="1"/>
  <c r="BB187" i="1"/>
  <c r="BB191" i="1"/>
  <c r="BB195" i="1"/>
  <c r="BB199" i="1"/>
  <c r="BB203" i="1"/>
  <c r="BB207" i="1"/>
  <c r="BB156" i="1"/>
  <c r="BB172" i="1"/>
  <c r="BB188" i="1"/>
  <c r="BB204" i="1"/>
  <c r="BB211" i="1"/>
  <c r="BB215" i="1"/>
  <c r="BB219" i="1"/>
  <c r="BB223" i="1"/>
  <c r="BB227" i="1"/>
  <c r="BB231" i="1"/>
  <c r="BB235" i="1"/>
  <c r="BB239" i="1"/>
  <c r="BB143" i="1"/>
  <c r="BB160" i="1"/>
  <c r="BB176" i="1"/>
  <c r="BB192" i="1"/>
  <c r="BB208" i="1"/>
  <c r="BB212" i="1"/>
  <c r="BB216" i="1"/>
  <c r="BB220" i="1"/>
  <c r="BB224" i="1"/>
  <c r="BB228" i="1"/>
  <c r="BB232" i="1"/>
  <c r="BB236" i="1"/>
  <c r="BB240" i="1"/>
  <c r="BB244" i="1"/>
  <c r="BB248" i="1"/>
  <c r="BB180" i="1"/>
  <c r="BB213" i="1"/>
  <c r="BB214" i="1"/>
  <c r="BB221" i="1"/>
  <c r="BB222" i="1"/>
  <c r="BB229" i="1"/>
  <c r="BB230" i="1"/>
  <c r="BB237" i="1"/>
  <c r="BB238" i="1"/>
  <c r="BB241" i="1"/>
  <c r="BB242" i="1"/>
  <c r="BB247" i="1"/>
  <c r="BB253" i="1"/>
  <c r="BB257" i="1"/>
  <c r="BB261" i="1"/>
  <c r="BB265" i="1"/>
  <c r="BB269" i="1"/>
  <c r="BB273" i="1"/>
  <c r="BB277" i="1"/>
  <c r="BB184" i="1"/>
  <c r="BB243" i="1"/>
  <c r="BB254" i="1"/>
  <c r="BB258" i="1"/>
  <c r="BB262" i="1"/>
  <c r="BB266" i="1"/>
  <c r="BB270" i="1"/>
  <c r="BB274" i="1"/>
  <c r="BB278" i="1"/>
  <c r="BB282" i="1"/>
  <c r="BB168" i="1"/>
  <c r="BB249" i="1"/>
  <c r="BB281" i="1"/>
  <c r="BB286" i="1"/>
  <c r="BB290" i="1"/>
  <c r="BB294" i="1"/>
  <c r="BB298" i="1"/>
  <c r="BB302" i="1"/>
  <c r="BB306" i="1"/>
  <c r="BB310" i="1"/>
  <c r="BB314" i="1"/>
  <c r="BB318" i="1"/>
  <c r="BB322" i="1"/>
  <c r="BB326" i="1"/>
  <c r="BB330" i="1"/>
  <c r="BB334" i="1"/>
  <c r="BB338" i="1"/>
  <c r="BB342" i="1"/>
  <c r="BB346" i="1"/>
  <c r="BB350" i="1"/>
  <c r="BB354" i="1"/>
  <c r="BB358" i="1"/>
  <c r="BB362" i="1"/>
  <c r="BB196" i="1"/>
  <c r="BB209" i="1"/>
  <c r="BB218" i="1"/>
  <c r="BB225" i="1"/>
  <c r="BB234" i="1"/>
  <c r="BB246" i="1"/>
  <c r="BB255" i="1"/>
  <c r="BB256" i="1"/>
  <c r="BB263" i="1"/>
  <c r="BB264" i="1"/>
  <c r="BB271" i="1"/>
  <c r="BB272" i="1"/>
  <c r="BB279" i="1"/>
  <c r="BB287" i="1"/>
  <c r="BB291" i="1"/>
  <c r="BB295" i="1"/>
  <c r="BB299" i="1"/>
  <c r="BB303" i="1"/>
  <c r="BB307" i="1"/>
  <c r="BB311" i="1"/>
  <c r="BB315" i="1"/>
  <c r="BB319" i="1"/>
  <c r="BB323" i="1"/>
  <c r="BB327" i="1"/>
  <c r="BB331" i="1"/>
  <c r="BB335" i="1"/>
  <c r="BB339" i="1"/>
  <c r="BB343" i="1"/>
  <c r="BB347" i="1"/>
  <c r="BB351" i="1"/>
  <c r="BB355" i="1"/>
  <c r="BB359" i="1"/>
  <c r="BB363" i="1"/>
  <c r="BB367" i="1"/>
  <c r="BB371" i="1"/>
  <c r="BB210" i="1"/>
  <c r="BB251" i="1"/>
  <c r="BB280" i="1"/>
  <c r="BB285" i="1"/>
  <c r="BB292" i="1"/>
  <c r="BB293" i="1"/>
  <c r="BB300" i="1"/>
  <c r="BB301" i="1"/>
  <c r="BB308" i="1"/>
  <c r="BB309" i="1"/>
  <c r="BB316" i="1"/>
  <c r="BB317" i="1"/>
  <c r="BB324" i="1"/>
  <c r="BB325" i="1"/>
  <c r="BB332" i="1"/>
  <c r="BB333" i="1"/>
  <c r="BB340" i="1"/>
  <c r="BB341" i="1"/>
  <c r="BB348" i="1"/>
  <c r="BB349" i="1"/>
  <c r="BB356" i="1"/>
  <c r="BB357" i="1"/>
  <c r="BB368" i="1"/>
  <c r="BB369" i="1"/>
  <c r="BB373" i="1"/>
  <c r="BB377" i="1"/>
  <c r="BB381" i="1"/>
  <c r="BB385" i="1"/>
  <c r="BB389" i="1"/>
  <c r="BB393" i="1"/>
  <c r="BB397" i="1"/>
  <c r="BB401" i="1"/>
  <c r="BB405" i="1"/>
  <c r="BB409" i="1"/>
  <c r="BB413" i="1"/>
  <c r="BB417" i="1"/>
  <c r="BB421" i="1"/>
  <c r="BB425" i="1"/>
  <c r="BB429" i="1"/>
  <c r="BB233" i="1"/>
  <c r="BB252" i="1"/>
  <c r="BB259" i="1"/>
  <c r="BB268" i="1"/>
  <c r="BB275" i="1"/>
  <c r="BB284" i="1"/>
  <c r="BB364" i="1"/>
  <c r="BB365" i="1"/>
  <c r="BB370" i="1"/>
  <c r="BB374" i="1"/>
  <c r="BB378" i="1"/>
  <c r="BB382" i="1"/>
  <c r="BB386" i="1"/>
  <c r="BB390" i="1"/>
  <c r="BB394" i="1"/>
  <c r="BB398" i="1"/>
  <c r="BB402" i="1"/>
  <c r="BB406" i="1"/>
  <c r="BB410" i="1"/>
  <c r="BB414" i="1"/>
  <c r="BB418" i="1"/>
  <c r="BB422" i="1"/>
  <c r="BB426" i="1"/>
  <c r="BB430" i="1"/>
  <c r="BB434" i="1"/>
  <c r="BB438" i="1"/>
  <c r="BB442" i="1"/>
  <c r="BB446" i="1"/>
  <c r="BB450" i="1"/>
  <c r="BB260" i="1"/>
  <c r="BB372" i="1"/>
  <c r="BB379" i="1"/>
  <c r="BB380" i="1"/>
  <c r="BB387" i="1"/>
  <c r="BB388" i="1"/>
  <c r="BB395" i="1"/>
  <c r="BB396" i="1"/>
  <c r="BB403" i="1"/>
  <c r="BB404" i="1"/>
  <c r="BB411" i="1"/>
  <c r="BB412" i="1"/>
  <c r="BB419" i="1"/>
  <c r="BB420" i="1"/>
  <c r="BB427" i="1"/>
  <c r="BB428" i="1"/>
  <c r="BB439" i="1"/>
  <c r="BB440" i="1"/>
  <c r="BB445" i="1"/>
  <c r="BB455" i="1"/>
  <c r="BB459" i="1"/>
  <c r="BB463" i="1"/>
  <c r="BB467" i="1"/>
  <c r="BB471" i="1"/>
  <c r="BB475" i="1"/>
  <c r="BB479" i="1"/>
  <c r="BB483" i="1"/>
  <c r="BB487" i="1"/>
  <c r="BB491" i="1"/>
  <c r="BB495" i="1"/>
  <c r="BB499" i="1"/>
  <c r="BB503" i="1"/>
  <c r="BB507" i="1"/>
  <c r="BB511" i="1"/>
  <c r="BB515" i="1"/>
  <c r="BB519" i="1"/>
  <c r="BB523" i="1"/>
  <c r="BB527" i="1"/>
  <c r="BB531" i="1"/>
  <c r="BB535" i="1"/>
  <c r="BB539" i="1"/>
  <c r="BB543" i="1"/>
  <c r="BB245" i="1"/>
  <c r="BB267" i="1"/>
  <c r="BB289" i="1"/>
  <c r="BB296" i="1"/>
  <c r="BB305" i="1"/>
  <c r="BB312" i="1"/>
  <c r="BB321" i="1"/>
  <c r="BB328" i="1"/>
  <c r="BB337" i="1"/>
  <c r="BB344" i="1"/>
  <c r="BB353" i="1"/>
  <c r="BB360" i="1"/>
  <c r="BB435" i="1"/>
  <c r="BB436" i="1"/>
  <c r="BB441" i="1"/>
  <c r="BB451" i="1"/>
  <c r="BB452" i="1"/>
  <c r="BB456" i="1"/>
  <c r="BB460" i="1"/>
  <c r="BB464" i="1"/>
  <c r="BB468" i="1"/>
  <c r="BB472" i="1"/>
  <c r="BB476" i="1"/>
  <c r="BB480" i="1"/>
  <c r="BB484" i="1"/>
  <c r="BB488" i="1"/>
  <c r="BB492" i="1"/>
  <c r="BB496" i="1"/>
  <c r="BB500" i="1"/>
  <c r="BB504" i="1"/>
  <c r="BB508" i="1"/>
  <c r="BB512" i="1"/>
  <c r="BB516" i="1"/>
  <c r="BB520" i="1"/>
  <c r="BB524" i="1"/>
  <c r="BB528" i="1"/>
  <c r="BB532" i="1"/>
  <c r="BB536" i="1"/>
  <c r="BB540" i="1"/>
  <c r="BB544" i="1"/>
  <c r="BB200" i="1"/>
  <c r="BB226" i="1"/>
  <c r="BB304" i="1"/>
  <c r="BB336" i="1"/>
  <c r="BB431" i="1"/>
  <c r="BB437" i="1"/>
  <c r="BB448" i="1"/>
  <c r="BB457" i="1"/>
  <c r="BB458" i="1"/>
  <c r="BB465" i="1"/>
  <c r="BB466" i="1"/>
  <c r="BB473" i="1"/>
  <c r="BB474" i="1"/>
  <c r="BB481" i="1"/>
  <c r="BB482" i="1"/>
  <c r="BB489" i="1"/>
  <c r="BB490" i="1"/>
  <c r="BB497" i="1"/>
  <c r="BB498" i="1"/>
  <c r="BB505" i="1"/>
  <c r="BB506" i="1"/>
  <c r="BB513" i="1"/>
  <c r="BB514" i="1"/>
  <c r="BB521" i="1"/>
  <c r="BB522" i="1"/>
  <c r="BB529" i="1"/>
  <c r="BB530" i="1"/>
  <c r="BB537" i="1"/>
  <c r="BB538" i="1"/>
  <c r="BB276" i="1"/>
  <c r="BB297" i="1"/>
  <c r="BB329" i="1"/>
  <c r="BB361" i="1"/>
  <c r="BB366" i="1"/>
  <c r="BB375" i="1"/>
  <c r="BB384" i="1"/>
  <c r="BB391" i="1"/>
  <c r="BB400" i="1"/>
  <c r="BB407" i="1"/>
  <c r="BB416" i="1"/>
  <c r="BB423" i="1"/>
  <c r="BB443" i="1"/>
  <c r="BB449" i="1"/>
  <c r="BB283" i="1"/>
  <c r="BB288" i="1"/>
  <c r="BB320" i="1"/>
  <c r="BB352" i="1"/>
  <c r="BB432" i="1"/>
  <c r="BB447" i="1"/>
  <c r="BB164" i="1"/>
  <c r="BB345" i="1"/>
  <c r="BB408" i="1"/>
  <c r="BB383" i="1"/>
  <c r="BB424" i="1"/>
  <c r="BB433" i="1"/>
  <c r="BB444" i="1"/>
  <c r="BB454" i="1"/>
  <c r="BB461" i="1"/>
  <c r="BB470" i="1"/>
  <c r="BB477" i="1"/>
  <c r="BB486" i="1"/>
  <c r="BB493" i="1"/>
  <c r="BB502" i="1"/>
  <c r="BB509" i="1"/>
  <c r="BB518" i="1"/>
  <c r="BB525" i="1"/>
  <c r="BB534" i="1"/>
  <c r="BB541" i="1"/>
  <c r="BB250" i="1"/>
  <c r="BB376" i="1"/>
  <c r="BB399" i="1"/>
  <c r="BB469" i="1"/>
  <c r="BB510" i="1"/>
  <c r="BB533" i="1"/>
  <c r="BB217" i="1"/>
  <c r="BB392" i="1"/>
  <c r="BB462" i="1"/>
  <c r="BB485" i="1"/>
  <c r="BB526" i="1"/>
  <c r="BB545" i="1"/>
  <c r="BB478" i="1"/>
  <c r="BB501" i="1"/>
  <c r="BB542" i="1"/>
  <c r="BB494" i="1"/>
  <c r="BB453" i="1"/>
  <c r="BB415" i="1"/>
  <c r="BB517" i="1"/>
  <c r="BB313" i="1"/>
  <c r="AP17" i="1"/>
  <c r="AP18" i="1"/>
  <c r="AP21" i="1"/>
  <c r="AP20" i="1"/>
  <c r="AP22" i="1"/>
  <c r="AP19" i="1"/>
  <c r="AP23" i="1"/>
  <c r="AP24" i="1"/>
  <c r="AP25" i="1"/>
  <c r="AP29" i="1"/>
  <c r="AP26" i="1"/>
  <c r="AP28" i="1"/>
  <c r="AP33" i="1"/>
  <c r="AP27" i="1"/>
  <c r="AP30" i="1"/>
  <c r="AP34" i="1"/>
  <c r="AP35" i="1"/>
  <c r="AP36" i="1"/>
  <c r="AP37" i="1"/>
  <c r="AP32" i="1"/>
  <c r="AP38" i="1"/>
  <c r="AP40" i="1"/>
  <c r="AP44" i="1"/>
  <c r="AP48" i="1"/>
  <c r="AP31" i="1"/>
  <c r="AP39" i="1"/>
  <c r="AP41" i="1"/>
  <c r="AP45" i="1"/>
  <c r="AP49" i="1"/>
  <c r="AP47" i="1"/>
  <c r="AP51" i="1"/>
  <c r="AP54" i="1"/>
  <c r="AP58" i="1"/>
  <c r="AP55" i="1"/>
  <c r="AP59" i="1"/>
  <c r="AP43" i="1"/>
  <c r="AP52" i="1"/>
  <c r="AP56" i="1"/>
  <c r="AP53" i="1"/>
  <c r="AP61" i="1"/>
  <c r="AP65" i="1"/>
  <c r="AP69" i="1"/>
  <c r="AP46" i="1"/>
  <c r="AP50" i="1"/>
  <c r="AP57" i="1"/>
  <c r="AP62" i="1"/>
  <c r="AP66" i="1"/>
  <c r="AP42" i="1"/>
  <c r="AP63" i="1"/>
  <c r="AP67" i="1"/>
  <c r="AP64" i="1"/>
  <c r="AP74" i="1"/>
  <c r="AP78" i="1"/>
  <c r="AP82" i="1"/>
  <c r="AP86" i="1"/>
  <c r="AP90" i="1"/>
  <c r="AP68" i="1"/>
  <c r="AP71" i="1"/>
  <c r="AP75" i="1"/>
  <c r="AP79" i="1"/>
  <c r="AP83" i="1"/>
  <c r="AP72" i="1"/>
  <c r="AP76" i="1"/>
  <c r="AP80" i="1"/>
  <c r="AP84" i="1"/>
  <c r="AP88" i="1"/>
  <c r="AP60" i="1"/>
  <c r="AP81" i="1"/>
  <c r="AP92" i="1"/>
  <c r="AP96" i="1"/>
  <c r="AP100" i="1"/>
  <c r="AP104" i="1"/>
  <c r="AP108" i="1"/>
  <c r="AP85" i="1"/>
  <c r="AP93" i="1"/>
  <c r="AP97" i="1"/>
  <c r="AP101" i="1"/>
  <c r="AP105" i="1"/>
  <c r="AP109" i="1"/>
  <c r="AP113" i="1"/>
  <c r="AP73" i="1"/>
  <c r="AP87" i="1"/>
  <c r="AP94" i="1"/>
  <c r="AP98" i="1"/>
  <c r="AP102" i="1"/>
  <c r="AP106" i="1"/>
  <c r="AP110" i="1"/>
  <c r="AP70" i="1"/>
  <c r="AP99" i="1"/>
  <c r="AP114" i="1"/>
  <c r="AP118" i="1"/>
  <c r="AP122" i="1"/>
  <c r="AP126" i="1"/>
  <c r="AP130" i="1"/>
  <c r="AP134" i="1"/>
  <c r="AP103" i="1"/>
  <c r="AP112" i="1"/>
  <c r="AP115" i="1"/>
  <c r="AP119" i="1"/>
  <c r="AP123" i="1"/>
  <c r="AP127" i="1"/>
  <c r="AP89" i="1"/>
  <c r="AP91" i="1"/>
  <c r="AP107" i="1"/>
  <c r="AP116" i="1"/>
  <c r="AP120" i="1"/>
  <c r="AP124" i="1"/>
  <c r="AP128" i="1"/>
  <c r="AP132" i="1"/>
  <c r="AP117" i="1"/>
  <c r="AP136" i="1"/>
  <c r="AP140" i="1"/>
  <c r="AP144" i="1"/>
  <c r="AP148" i="1"/>
  <c r="AP152" i="1"/>
  <c r="AP77" i="1"/>
  <c r="AP121" i="1"/>
  <c r="AP131" i="1"/>
  <c r="AP137" i="1"/>
  <c r="AP141" i="1"/>
  <c r="AP145" i="1"/>
  <c r="AP149" i="1"/>
  <c r="AP153" i="1"/>
  <c r="AP95" i="1"/>
  <c r="AP125" i="1"/>
  <c r="AP133" i="1"/>
  <c r="AP138" i="1"/>
  <c r="AP142" i="1"/>
  <c r="AP146" i="1"/>
  <c r="AP150" i="1"/>
  <c r="AP154" i="1"/>
  <c r="AP129" i="1"/>
  <c r="AP147" i="1"/>
  <c r="AP157" i="1"/>
  <c r="AP161" i="1"/>
  <c r="AP165" i="1"/>
  <c r="AP169" i="1"/>
  <c r="AP173" i="1"/>
  <c r="AP177" i="1"/>
  <c r="AP181" i="1"/>
  <c r="AP185" i="1"/>
  <c r="AP189" i="1"/>
  <c r="AP193" i="1"/>
  <c r="AP197" i="1"/>
  <c r="AP201" i="1"/>
  <c r="AP205" i="1"/>
  <c r="AP111" i="1"/>
  <c r="AP151" i="1"/>
  <c r="AP158" i="1"/>
  <c r="AP162" i="1"/>
  <c r="AP166" i="1"/>
  <c r="AP170" i="1"/>
  <c r="AP174" i="1"/>
  <c r="AP178" i="1"/>
  <c r="AP182" i="1"/>
  <c r="AP186" i="1"/>
  <c r="AP190" i="1"/>
  <c r="AP194" i="1"/>
  <c r="AP198" i="1"/>
  <c r="AP202" i="1"/>
  <c r="AP206" i="1"/>
  <c r="AP139" i="1"/>
  <c r="AP155" i="1"/>
  <c r="AP159" i="1"/>
  <c r="AP163" i="1"/>
  <c r="AP167" i="1"/>
  <c r="AP171" i="1"/>
  <c r="AP175" i="1"/>
  <c r="AP179" i="1"/>
  <c r="AP183" i="1"/>
  <c r="AP187" i="1"/>
  <c r="AP191" i="1"/>
  <c r="AP195" i="1"/>
  <c r="AP199" i="1"/>
  <c r="AP203" i="1"/>
  <c r="AP207" i="1"/>
  <c r="AP135" i="1"/>
  <c r="AP156" i="1"/>
  <c r="AP172" i="1"/>
  <c r="AP188" i="1"/>
  <c r="AP204" i="1"/>
  <c r="AP211" i="1"/>
  <c r="AP215" i="1"/>
  <c r="AP219" i="1"/>
  <c r="AP223" i="1"/>
  <c r="AP227" i="1"/>
  <c r="AP231" i="1"/>
  <c r="AP235" i="1"/>
  <c r="AP239" i="1"/>
  <c r="AP160" i="1"/>
  <c r="AP176" i="1"/>
  <c r="AP192" i="1"/>
  <c r="AP212" i="1"/>
  <c r="AP216" i="1"/>
  <c r="AP220" i="1"/>
  <c r="AP224" i="1"/>
  <c r="AP228" i="1"/>
  <c r="AP232" i="1"/>
  <c r="AP236" i="1"/>
  <c r="AP240" i="1"/>
  <c r="AP244" i="1"/>
  <c r="AP248" i="1"/>
  <c r="AP168" i="1"/>
  <c r="AP200" i="1"/>
  <c r="AP210" i="1"/>
  <c r="AP218" i="1"/>
  <c r="AP226" i="1"/>
  <c r="AP234" i="1"/>
  <c r="AP243" i="1"/>
  <c r="AP249" i="1"/>
  <c r="AP253" i="1"/>
  <c r="AP257" i="1"/>
  <c r="AP261" i="1"/>
  <c r="AP265" i="1"/>
  <c r="AP269" i="1"/>
  <c r="AP273" i="1"/>
  <c r="AP277" i="1"/>
  <c r="AP180" i="1"/>
  <c r="AP213" i="1"/>
  <c r="AP221" i="1"/>
  <c r="AP229" i="1"/>
  <c r="AP237" i="1"/>
  <c r="AP245" i="1"/>
  <c r="AP250" i="1"/>
  <c r="AP254" i="1"/>
  <c r="AP258" i="1"/>
  <c r="AP262" i="1"/>
  <c r="AP266" i="1"/>
  <c r="AP270" i="1"/>
  <c r="AP274" i="1"/>
  <c r="AP278" i="1"/>
  <c r="AP282" i="1"/>
  <c r="AP217" i="1"/>
  <c r="AP233" i="1"/>
  <c r="AP241" i="1"/>
  <c r="AP246" i="1"/>
  <c r="AP259" i="1"/>
  <c r="AP267" i="1"/>
  <c r="AP275" i="1"/>
  <c r="AP283" i="1"/>
  <c r="AP286" i="1"/>
  <c r="AP290" i="1"/>
  <c r="AP294" i="1"/>
  <c r="AP298" i="1"/>
  <c r="AP302" i="1"/>
  <c r="AP306" i="1"/>
  <c r="AP310" i="1"/>
  <c r="AP314" i="1"/>
  <c r="AP318" i="1"/>
  <c r="AP322" i="1"/>
  <c r="AP326" i="1"/>
  <c r="AP330" i="1"/>
  <c r="AP334" i="1"/>
  <c r="AP338" i="1"/>
  <c r="AP342" i="1"/>
  <c r="AP346" i="1"/>
  <c r="AP350" i="1"/>
  <c r="AP354" i="1"/>
  <c r="AP358" i="1"/>
  <c r="AP362" i="1"/>
  <c r="AP164" i="1"/>
  <c r="AP214" i="1"/>
  <c r="AP230" i="1"/>
  <c r="AP247" i="1"/>
  <c r="AP252" i="1"/>
  <c r="AP260" i="1"/>
  <c r="AP268" i="1"/>
  <c r="AP276" i="1"/>
  <c r="AP284" i="1"/>
  <c r="AP287" i="1"/>
  <c r="AP291" i="1"/>
  <c r="AP295" i="1"/>
  <c r="AP299" i="1"/>
  <c r="AP303" i="1"/>
  <c r="AP307" i="1"/>
  <c r="AP311" i="1"/>
  <c r="AP315" i="1"/>
  <c r="AP319" i="1"/>
  <c r="AP323" i="1"/>
  <c r="AP327" i="1"/>
  <c r="AP331" i="1"/>
  <c r="AP335" i="1"/>
  <c r="AP339" i="1"/>
  <c r="AP343" i="1"/>
  <c r="AP347" i="1"/>
  <c r="AP351" i="1"/>
  <c r="AP355" i="1"/>
  <c r="AP359" i="1"/>
  <c r="AP363" i="1"/>
  <c r="AP367" i="1"/>
  <c r="AP371" i="1"/>
  <c r="AP143" i="1"/>
  <c r="AP184" i="1"/>
  <c r="AP208" i="1"/>
  <c r="AP209" i="1"/>
  <c r="AP251" i="1"/>
  <c r="AP264" i="1"/>
  <c r="AP281" i="1"/>
  <c r="AP289" i="1"/>
  <c r="AP297" i="1"/>
  <c r="AP305" i="1"/>
  <c r="AP313" i="1"/>
  <c r="AP321" i="1"/>
  <c r="AP329" i="1"/>
  <c r="AP337" i="1"/>
  <c r="AP345" i="1"/>
  <c r="AP353" i="1"/>
  <c r="AP361" i="1"/>
  <c r="AP365" i="1"/>
  <c r="AP370" i="1"/>
  <c r="AP373" i="1"/>
  <c r="AP377" i="1"/>
  <c r="AP381" i="1"/>
  <c r="AP385" i="1"/>
  <c r="AP389" i="1"/>
  <c r="AP393" i="1"/>
  <c r="AP397" i="1"/>
  <c r="AP401" i="1"/>
  <c r="AP405" i="1"/>
  <c r="AP409" i="1"/>
  <c r="AP413" i="1"/>
  <c r="AP417" i="1"/>
  <c r="AP421" i="1"/>
  <c r="AP425" i="1"/>
  <c r="AP429" i="1"/>
  <c r="AP238" i="1"/>
  <c r="AP263" i="1"/>
  <c r="AP279" i="1"/>
  <c r="AP292" i="1"/>
  <c r="AP300" i="1"/>
  <c r="AP308" i="1"/>
  <c r="AP316" i="1"/>
  <c r="AP324" i="1"/>
  <c r="AP332" i="1"/>
  <c r="AP340" i="1"/>
  <c r="AP348" i="1"/>
  <c r="AP356" i="1"/>
  <c r="AP366" i="1"/>
  <c r="AP374" i="1"/>
  <c r="AP378" i="1"/>
  <c r="AP382" i="1"/>
  <c r="AP386" i="1"/>
  <c r="AP390" i="1"/>
  <c r="AP394" i="1"/>
  <c r="AP398" i="1"/>
  <c r="AP402" i="1"/>
  <c r="AP406" i="1"/>
  <c r="AP410" i="1"/>
  <c r="AP414" i="1"/>
  <c r="AP418" i="1"/>
  <c r="AP422" i="1"/>
  <c r="AP426" i="1"/>
  <c r="AP430" i="1"/>
  <c r="AP434" i="1"/>
  <c r="AP438" i="1"/>
  <c r="AP442" i="1"/>
  <c r="AP446" i="1"/>
  <c r="AP450" i="1"/>
  <c r="AP225" i="1"/>
  <c r="AP271" i="1"/>
  <c r="AP288" i="1"/>
  <c r="AP304" i="1"/>
  <c r="AP320" i="1"/>
  <c r="AP336" i="1"/>
  <c r="AP352" i="1"/>
  <c r="AP364" i="1"/>
  <c r="AP369" i="1"/>
  <c r="AP376" i="1"/>
  <c r="AP384" i="1"/>
  <c r="AP392" i="1"/>
  <c r="AP400" i="1"/>
  <c r="AP408" i="1"/>
  <c r="AP416" i="1"/>
  <c r="AP424" i="1"/>
  <c r="AP431" i="1"/>
  <c r="AP436" i="1"/>
  <c r="AP441" i="1"/>
  <c r="AP447" i="1"/>
  <c r="AP452" i="1"/>
  <c r="AP455" i="1"/>
  <c r="AP459" i="1"/>
  <c r="AP463" i="1"/>
  <c r="AP467" i="1"/>
  <c r="AP471" i="1"/>
  <c r="AP475" i="1"/>
  <c r="AP479" i="1"/>
  <c r="AP483" i="1"/>
  <c r="AP487" i="1"/>
  <c r="AP491" i="1"/>
  <c r="AP495" i="1"/>
  <c r="AP499" i="1"/>
  <c r="AP503" i="1"/>
  <c r="AP507" i="1"/>
  <c r="AP511" i="1"/>
  <c r="AP515" i="1"/>
  <c r="AP519" i="1"/>
  <c r="AP523" i="1"/>
  <c r="AP527" i="1"/>
  <c r="AP531" i="1"/>
  <c r="AP535" i="1"/>
  <c r="AP539" i="1"/>
  <c r="AP543" i="1"/>
  <c r="AP272" i="1"/>
  <c r="AP285" i="1"/>
  <c r="AP301" i="1"/>
  <c r="AP317" i="1"/>
  <c r="AP333" i="1"/>
  <c r="AP349" i="1"/>
  <c r="AP368" i="1"/>
  <c r="AP379" i="1"/>
  <c r="AP387" i="1"/>
  <c r="AP395" i="1"/>
  <c r="AP403" i="1"/>
  <c r="AP411" i="1"/>
  <c r="AP419" i="1"/>
  <c r="AP427" i="1"/>
  <c r="AP432" i="1"/>
  <c r="AP437" i="1"/>
  <c r="AP443" i="1"/>
  <c r="AP448" i="1"/>
  <c r="AP453" i="1"/>
  <c r="AP456" i="1"/>
  <c r="AP460" i="1"/>
  <c r="AP464" i="1"/>
  <c r="AP468" i="1"/>
  <c r="AP472" i="1"/>
  <c r="AP476" i="1"/>
  <c r="AP480" i="1"/>
  <c r="AP484" i="1"/>
  <c r="AP488" i="1"/>
  <c r="AP492" i="1"/>
  <c r="AP496" i="1"/>
  <c r="AP500" i="1"/>
  <c r="AP504" i="1"/>
  <c r="AP508" i="1"/>
  <c r="AP512" i="1"/>
  <c r="AP516" i="1"/>
  <c r="AP520" i="1"/>
  <c r="AP524" i="1"/>
  <c r="AP528" i="1"/>
  <c r="AP532" i="1"/>
  <c r="AP536" i="1"/>
  <c r="AP540" i="1"/>
  <c r="AP544" i="1"/>
  <c r="AP196" i="1"/>
  <c r="AP222" i="1"/>
  <c r="AP309" i="1"/>
  <c r="AP341" i="1"/>
  <c r="AP383" i="1"/>
  <c r="AP399" i="1"/>
  <c r="AP415" i="1"/>
  <c r="AP449" i="1"/>
  <c r="AP454" i="1"/>
  <c r="AP462" i="1"/>
  <c r="AP470" i="1"/>
  <c r="AP478" i="1"/>
  <c r="AP486" i="1"/>
  <c r="AP494" i="1"/>
  <c r="AP502" i="1"/>
  <c r="AP510" i="1"/>
  <c r="AP518" i="1"/>
  <c r="AP526" i="1"/>
  <c r="AP534" i="1"/>
  <c r="AP542" i="1"/>
  <c r="AP242" i="1"/>
  <c r="AP256" i="1"/>
  <c r="AP296" i="1"/>
  <c r="AP328" i="1"/>
  <c r="AP360" i="1"/>
  <c r="AP380" i="1"/>
  <c r="AP396" i="1"/>
  <c r="AP412" i="1"/>
  <c r="AP428" i="1"/>
  <c r="AP435" i="1"/>
  <c r="AP440" i="1"/>
  <c r="AP457" i="1"/>
  <c r="AP465" i="1"/>
  <c r="AP473" i="1"/>
  <c r="AP481" i="1"/>
  <c r="AP489" i="1"/>
  <c r="AP497" i="1"/>
  <c r="AP505" i="1"/>
  <c r="AP513" i="1"/>
  <c r="AP521" i="1"/>
  <c r="AP529" i="1"/>
  <c r="AP537" i="1"/>
  <c r="AP293" i="1"/>
  <c r="AP325" i="1"/>
  <c r="AP357" i="1"/>
  <c r="AP375" i="1"/>
  <c r="AP391" i="1"/>
  <c r="AP407" i="1"/>
  <c r="AP423" i="1"/>
  <c r="AP433" i="1"/>
  <c r="AP439" i="1"/>
  <c r="AP444" i="1"/>
  <c r="AP280" i="1"/>
  <c r="AP312" i="1"/>
  <c r="AP404" i="1"/>
  <c r="AP469" i="1"/>
  <c r="AP485" i="1"/>
  <c r="AP501" i="1"/>
  <c r="AP517" i="1"/>
  <c r="AP533" i="1"/>
  <c r="AP545" i="1"/>
  <c r="AP344" i="1"/>
  <c r="AP420" i="1"/>
  <c r="AP466" i="1"/>
  <c r="AP482" i="1"/>
  <c r="AP498" i="1"/>
  <c r="AP514" i="1"/>
  <c r="AP530" i="1"/>
  <c r="AP372" i="1"/>
  <c r="AP461" i="1"/>
  <c r="AP477" i="1"/>
  <c r="AP493" i="1"/>
  <c r="AP509" i="1"/>
  <c r="AP525" i="1"/>
  <c r="AP541" i="1"/>
  <c r="AP506" i="1"/>
  <c r="AP445" i="1"/>
  <c r="AP458" i="1"/>
  <c r="AP522" i="1"/>
  <c r="AP388" i="1"/>
  <c r="AP451" i="1"/>
  <c r="AP474" i="1"/>
  <c r="AP538" i="1"/>
  <c r="AP490" i="1"/>
  <c r="AP255" i="1"/>
  <c r="AD17" i="1"/>
  <c r="AD18" i="1"/>
  <c r="AD20" i="1"/>
  <c r="AD21" i="1"/>
  <c r="AD22" i="1"/>
  <c r="AD19" i="1"/>
  <c r="AD23" i="1"/>
  <c r="AD24" i="1"/>
  <c r="AD29" i="1"/>
  <c r="AD33" i="1"/>
  <c r="AD25" i="1"/>
  <c r="AD26" i="1"/>
  <c r="AD31" i="1"/>
  <c r="AD35" i="1"/>
  <c r="AD36" i="1"/>
  <c r="AD27" i="1"/>
  <c r="AD30" i="1"/>
  <c r="AD32" i="1"/>
  <c r="AD34" i="1"/>
  <c r="AD37" i="1"/>
  <c r="AD28" i="1"/>
  <c r="AD39" i="1"/>
  <c r="AD44" i="1"/>
  <c r="AD48" i="1"/>
  <c r="AD40" i="1"/>
  <c r="AD41" i="1"/>
  <c r="AD45" i="1"/>
  <c r="AD49" i="1"/>
  <c r="AD43" i="1"/>
  <c r="AD46" i="1"/>
  <c r="AD54" i="1"/>
  <c r="AD58" i="1"/>
  <c r="AD38" i="1"/>
  <c r="AD55" i="1"/>
  <c r="AD59" i="1"/>
  <c r="AD47" i="1"/>
  <c r="AD50" i="1"/>
  <c r="AD52" i="1"/>
  <c r="AD56" i="1"/>
  <c r="AD42" i="1"/>
  <c r="AD53" i="1"/>
  <c r="AD61" i="1"/>
  <c r="AD65" i="1"/>
  <c r="AD69" i="1"/>
  <c r="AD57" i="1"/>
  <c r="AD60" i="1"/>
  <c r="AD62" i="1"/>
  <c r="AD66" i="1"/>
  <c r="AD51" i="1"/>
  <c r="AD63" i="1"/>
  <c r="AD67" i="1"/>
  <c r="AD64" i="1"/>
  <c r="AD70" i="1"/>
  <c r="AD74" i="1"/>
  <c r="AD78" i="1"/>
  <c r="AD82" i="1"/>
  <c r="AD86" i="1"/>
  <c r="AD90" i="1"/>
  <c r="AD68" i="1"/>
  <c r="AD71" i="1"/>
  <c r="AD75" i="1"/>
  <c r="AD79" i="1"/>
  <c r="AD83" i="1"/>
  <c r="AD72" i="1"/>
  <c r="AD76" i="1"/>
  <c r="AD80" i="1"/>
  <c r="AD84" i="1"/>
  <c r="AD88" i="1"/>
  <c r="AD81" i="1"/>
  <c r="AD89" i="1"/>
  <c r="AD92" i="1"/>
  <c r="AD96" i="1"/>
  <c r="AD100" i="1"/>
  <c r="AD104" i="1"/>
  <c r="AD108" i="1"/>
  <c r="AD112" i="1"/>
  <c r="AD85" i="1"/>
  <c r="AD93" i="1"/>
  <c r="AD97" i="1"/>
  <c r="AD101" i="1"/>
  <c r="AD105" i="1"/>
  <c r="AD109" i="1"/>
  <c r="AD113" i="1"/>
  <c r="AD73" i="1"/>
  <c r="AD94" i="1"/>
  <c r="AD98" i="1"/>
  <c r="AD102" i="1"/>
  <c r="AD106" i="1"/>
  <c r="AD110" i="1"/>
  <c r="AD87" i="1"/>
  <c r="AD99" i="1"/>
  <c r="AD114" i="1"/>
  <c r="AD118" i="1"/>
  <c r="AD122" i="1"/>
  <c r="AD126" i="1"/>
  <c r="AD130" i="1"/>
  <c r="AD134" i="1"/>
  <c r="AD77" i="1"/>
  <c r="AD103" i="1"/>
  <c r="AD115" i="1"/>
  <c r="AD119" i="1"/>
  <c r="AD123" i="1"/>
  <c r="AD127" i="1"/>
  <c r="AD91" i="1"/>
  <c r="AD107" i="1"/>
  <c r="AD116" i="1"/>
  <c r="AD120" i="1"/>
  <c r="AD124" i="1"/>
  <c r="AD128" i="1"/>
  <c r="AD132" i="1"/>
  <c r="AD95" i="1"/>
  <c r="AD117" i="1"/>
  <c r="AD135" i="1"/>
  <c r="AD136" i="1"/>
  <c r="AD140" i="1"/>
  <c r="AD144" i="1"/>
  <c r="AD148" i="1"/>
  <c r="AD152" i="1"/>
  <c r="AD111" i="1"/>
  <c r="AD121" i="1"/>
  <c r="AD137" i="1"/>
  <c r="AD141" i="1"/>
  <c r="AD145" i="1"/>
  <c r="AD149" i="1"/>
  <c r="AD153" i="1"/>
  <c r="AD125" i="1"/>
  <c r="AD131" i="1"/>
  <c r="AD138" i="1"/>
  <c r="AD142" i="1"/>
  <c r="AD146" i="1"/>
  <c r="AD150" i="1"/>
  <c r="AD154" i="1"/>
  <c r="AD147" i="1"/>
  <c r="AD155" i="1"/>
  <c r="AD157" i="1"/>
  <c r="AD161" i="1"/>
  <c r="AD165" i="1"/>
  <c r="AD169" i="1"/>
  <c r="AD173" i="1"/>
  <c r="AD177" i="1"/>
  <c r="AD181" i="1"/>
  <c r="AD185" i="1"/>
  <c r="AD189" i="1"/>
  <c r="AD193" i="1"/>
  <c r="AD197" i="1"/>
  <c r="AD201" i="1"/>
  <c r="AD205" i="1"/>
  <c r="AD133" i="1"/>
  <c r="AD151" i="1"/>
  <c r="AD158" i="1"/>
  <c r="AD162" i="1"/>
  <c r="AD166" i="1"/>
  <c r="AD170" i="1"/>
  <c r="AD174" i="1"/>
  <c r="AD178" i="1"/>
  <c r="AD182" i="1"/>
  <c r="AD186" i="1"/>
  <c r="AD190" i="1"/>
  <c r="AD194" i="1"/>
  <c r="AD198" i="1"/>
  <c r="AD202" i="1"/>
  <c r="AD206" i="1"/>
  <c r="AD129" i="1"/>
  <c r="AD139" i="1"/>
  <c r="AD159" i="1"/>
  <c r="AD163" i="1"/>
  <c r="AD167" i="1"/>
  <c r="AD171" i="1"/>
  <c r="AD175" i="1"/>
  <c r="AD179" i="1"/>
  <c r="AD183" i="1"/>
  <c r="AD187" i="1"/>
  <c r="AD191" i="1"/>
  <c r="AD195" i="1"/>
  <c r="AD199" i="1"/>
  <c r="AD203" i="1"/>
  <c r="AD207" i="1"/>
  <c r="AD156" i="1"/>
  <c r="AD172" i="1"/>
  <c r="AD188" i="1"/>
  <c r="AD204" i="1"/>
  <c r="AD211" i="1"/>
  <c r="AD215" i="1"/>
  <c r="AD219" i="1"/>
  <c r="AD223" i="1"/>
  <c r="AD227" i="1"/>
  <c r="AD231" i="1"/>
  <c r="AD235" i="1"/>
  <c r="AD239" i="1"/>
  <c r="AD143" i="1"/>
  <c r="AD160" i="1"/>
  <c r="AD176" i="1"/>
  <c r="AD192" i="1"/>
  <c r="AD212" i="1"/>
  <c r="AD216" i="1"/>
  <c r="AD220" i="1"/>
  <c r="AD224" i="1"/>
  <c r="AD228" i="1"/>
  <c r="AD232" i="1"/>
  <c r="AD236" i="1"/>
  <c r="AD240" i="1"/>
  <c r="AD244" i="1"/>
  <c r="AD248" i="1"/>
  <c r="AD164" i="1"/>
  <c r="AD196" i="1"/>
  <c r="AD209" i="1"/>
  <c r="AD214" i="1"/>
  <c r="AD217" i="1"/>
  <c r="AD222" i="1"/>
  <c r="AD225" i="1"/>
  <c r="AD230" i="1"/>
  <c r="AD233" i="1"/>
  <c r="AD238" i="1"/>
  <c r="AD241" i="1"/>
  <c r="AD250" i="1"/>
  <c r="AD253" i="1"/>
  <c r="AD257" i="1"/>
  <c r="AD261" i="1"/>
  <c r="AD265" i="1"/>
  <c r="AD269" i="1"/>
  <c r="AD273" i="1"/>
  <c r="AD277" i="1"/>
  <c r="AD168" i="1"/>
  <c r="AD200" i="1"/>
  <c r="AD246" i="1"/>
  <c r="AD251" i="1"/>
  <c r="AD254" i="1"/>
  <c r="AD258" i="1"/>
  <c r="AD262" i="1"/>
  <c r="AD266" i="1"/>
  <c r="AD270" i="1"/>
  <c r="AD274" i="1"/>
  <c r="AD278" i="1"/>
  <c r="AD282" i="1"/>
  <c r="AD184" i="1"/>
  <c r="AD210" i="1"/>
  <c r="AD226" i="1"/>
  <c r="AD245" i="1"/>
  <c r="AD247" i="1"/>
  <c r="AD284" i="1"/>
  <c r="AD286" i="1"/>
  <c r="AD290" i="1"/>
  <c r="AD294" i="1"/>
  <c r="AD298" i="1"/>
  <c r="AD302" i="1"/>
  <c r="AD306" i="1"/>
  <c r="AD310" i="1"/>
  <c r="AD314" i="1"/>
  <c r="AD318" i="1"/>
  <c r="AD322" i="1"/>
  <c r="AD326" i="1"/>
  <c r="AD330" i="1"/>
  <c r="AD334" i="1"/>
  <c r="AD338" i="1"/>
  <c r="AD342" i="1"/>
  <c r="AD346" i="1"/>
  <c r="AD350" i="1"/>
  <c r="AD354" i="1"/>
  <c r="AD358" i="1"/>
  <c r="AD362" i="1"/>
  <c r="AD208" i="1"/>
  <c r="AD221" i="1"/>
  <c r="AD237" i="1"/>
  <c r="AD249" i="1"/>
  <c r="AD256" i="1"/>
  <c r="AD259" i="1"/>
  <c r="AD264" i="1"/>
  <c r="AD267" i="1"/>
  <c r="AD272" i="1"/>
  <c r="AD275" i="1"/>
  <c r="AD280" i="1"/>
  <c r="AD285" i="1"/>
  <c r="AD287" i="1"/>
  <c r="AD291" i="1"/>
  <c r="AD295" i="1"/>
  <c r="AD299" i="1"/>
  <c r="AD303" i="1"/>
  <c r="AD307" i="1"/>
  <c r="AD311" i="1"/>
  <c r="AD315" i="1"/>
  <c r="AD319" i="1"/>
  <c r="AD323" i="1"/>
  <c r="AD327" i="1"/>
  <c r="AD331" i="1"/>
  <c r="AD335" i="1"/>
  <c r="AD339" i="1"/>
  <c r="AD343" i="1"/>
  <c r="AD347" i="1"/>
  <c r="AD351" i="1"/>
  <c r="AD355" i="1"/>
  <c r="AD359" i="1"/>
  <c r="AD363" i="1"/>
  <c r="AD367" i="1"/>
  <c r="AD371" i="1"/>
  <c r="AD180" i="1"/>
  <c r="AD229" i="1"/>
  <c r="AD234" i="1"/>
  <c r="AD255" i="1"/>
  <c r="AD260" i="1"/>
  <c r="AD271" i="1"/>
  <c r="AD276" i="1"/>
  <c r="AD283" i="1"/>
  <c r="AD288" i="1"/>
  <c r="AD293" i="1"/>
  <c r="AD296" i="1"/>
  <c r="AD301" i="1"/>
  <c r="AD304" i="1"/>
  <c r="AD309" i="1"/>
  <c r="AD312" i="1"/>
  <c r="AD317" i="1"/>
  <c r="AD320" i="1"/>
  <c r="AD325" i="1"/>
  <c r="AD328" i="1"/>
  <c r="AD333" i="1"/>
  <c r="AD336" i="1"/>
  <c r="AD341" i="1"/>
  <c r="AD344" i="1"/>
  <c r="AD349" i="1"/>
  <c r="AD352" i="1"/>
  <c r="AD357" i="1"/>
  <c r="AD360" i="1"/>
  <c r="AD366" i="1"/>
  <c r="AD368" i="1"/>
  <c r="AD373" i="1"/>
  <c r="AD377" i="1"/>
  <c r="AD381" i="1"/>
  <c r="AD385" i="1"/>
  <c r="AD389" i="1"/>
  <c r="AD393" i="1"/>
  <c r="AD397" i="1"/>
  <c r="AD401" i="1"/>
  <c r="AD405" i="1"/>
  <c r="AD409" i="1"/>
  <c r="AD413" i="1"/>
  <c r="AD417" i="1"/>
  <c r="AD421" i="1"/>
  <c r="AD425" i="1"/>
  <c r="AD429" i="1"/>
  <c r="AD364" i="1"/>
  <c r="AD374" i="1"/>
  <c r="AD378" i="1"/>
  <c r="AD382" i="1"/>
  <c r="AD386" i="1"/>
  <c r="AD390" i="1"/>
  <c r="AD394" i="1"/>
  <c r="AD398" i="1"/>
  <c r="AD402" i="1"/>
  <c r="AD406" i="1"/>
  <c r="AD410" i="1"/>
  <c r="AD414" i="1"/>
  <c r="AD418" i="1"/>
  <c r="AD422" i="1"/>
  <c r="AD426" i="1"/>
  <c r="AD430" i="1"/>
  <c r="AD434" i="1"/>
  <c r="AD438" i="1"/>
  <c r="AD442" i="1"/>
  <c r="AD446" i="1"/>
  <c r="AD450" i="1"/>
  <c r="AD213" i="1"/>
  <c r="AD218" i="1"/>
  <c r="AD252" i="1"/>
  <c r="AD263" i="1"/>
  <c r="AD281" i="1"/>
  <c r="AD297" i="1"/>
  <c r="AD313" i="1"/>
  <c r="AD329" i="1"/>
  <c r="AD345" i="1"/>
  <c r="AD361" i="1"/>
  <c r="AD372" i="1"/>
  <c r="AD375" i="1"/>
  <c r="AD380" i="1"/>
  <c r="AD383" i="1"/>
  <c r="AD388" i="1"/>
  <c r="AD391" i="1"/>
  <c r="AD396" i="1"/>
  <c r="AD399" i="1"/>
  <c r="AD404" i="1"/>
  <c r="AD407" i="1"/>
  <c r="AD412" i="1"/>
  <c r="AD415" i="1"/>
  <c r="AD420" i="1"/>
  <c r="AD423" i="1"/>
  <c r="AD428" i="1"/>
  <c r="AD432" i="1"/>
  <c r="AD437" i="1"/>
  <c r="AD439" i="1"/>
  <c r="AD448" i="1"/>
  <c r="AD453" i="1"/>
  <c r="AD455" i="1"/>
  <c r="AD459" i="1"/>
  <c r="AD463" i="1"/>
  <c r="AD467" i="1"/>
  <c r="AD471" i="1"/>
  <c r="AD475" i="1"/>
  <c r="AD479" i="1"/>
  <c r="AD483" i="1"/>
  <c r="AD487" i="1"/>
  <c r="AD491" i="1"/>
  <c r="AD495" i="1"/>
  <c r="AD499" i="1"/>
  <c r="AD503" i="1"/>
  <c r="AD507" i="1"/>
  <c r="AD511" i="1"/>
  <c r="AD515" i="1"/>
  <c r="AD519" i="1"/>
  <c r="AD523" i="1"/>
  <c r="AD527" i="1"/>
  <c r="AD531" i="1"/>
  <c r="AD535" i="1"/>
  <c r="AD539" i="1"/>
  <c r="AD543" i="1"/>
  <c r="AD292" i="1"/>
  <c r="AD308" i="1"/>
  <c r="AD324" i="1"/>
  <c r="AD340" i="1"/>
  <c r="AD356" i="1"/>
  <c r="AD365" i="1"/>
  <c r="AD433" i="1"/>
  <c r="AD435" i="1"/>
  <c r="AD444" i="1"/>
  <c r="AD449" i="1"/>
  <c r="AD451" i="1"/>
  <c r="AD456" i="1"/>
  <c r="AD460" i="1"/>
  <c r="AD464" i="1"/>
  <c r="AD468" i="1"/>
  <c r="AD472" i="1"/>
  <c r="AD476" i="1"/>
  <c r="AD480" i="1"/>
  <c r="AD484" i="1"/>
  <c r="AD488" i="1"/>
  <c r="AD492" i="1"/>
  <c r="AD496" i="1"/>
  <c r="AD500" i="1"/>
  <c r="AD504" i="1"/>
  <c r="AD508" i="1"/>
  <c r="AD512" i="1"/>
  <c r="AD516" i="1"/>
  <c r="AD520" i="1"/>
  <c r="AD524" i="1"/>
  <c r="AD528" i="1"/>
  <c r="AD532" i="1"/>
  <c r="AD536" i="1"/>
  <c r="AD540" i="1"/>
  <c r="AD544" i="1"/>
  <c r="AD268" i="1"/>
  <c r="AD376" i="1"/>
  <c r="AD392" i="1"/>
  <c r="AD408" i="1"/>
  <c r="AD424" i="1"/>
  <c r="AD440" i="1"/>
  <c r="AD441" i="1"/>
  <c r="AD452" i="1"/>
  <c r="AD458" i="1"/>
  <c r="AD461" i="1"/>
  <c r="AD466" i="1"/>
  <c r="AD469" i="1"/>
  <c r="AD474" i="1"/>
  <c r="AD477" i="1"/>
  <c r="AD482" i="1"/>
  <c r="AD485" i="1"/>
  <c r="AD490" i="1"/>
  <c r="AD493" i="1"/>
  <c r="AD498" i="1"/>
  <c r="AD501" i="1"/>
  <c r="AD506" i="1"/>
  <c r="AD509" i="1"/>
  <c r="AD514" i="1"/>
  <c r="AD517" i="1"/>
  <c r="AD522" i="1"/>
  <c r="AD525" i="1"/>
  <c r="AD530" i="1"/>
  <c r="AD533" i="1"/>
  <c r="AD538" i="1"/>
  <c r="AD541" i="1"/>
  <c r="AD545" i="1"/>
  <c r="AD289" i="1"/>
  <c r="AD316" i="1"/>
  <c r="AD321" i="1"/>
  <c r="AD348" i="1"/>
  <c r="AD353" i="1"/>
  <c r="AD387" i="1"/>
  <c r="AD403" i="1"/>
  <c r="AD419" i="1"/>
  <c r="AD431" i="1"/>
  <c r="AD279" i="1"/>
  <c r="AD369" i="1"/>
  <c r="AD370" i="1"/>
  <c r="AD384" i="1"/>
  <c r="AD400" i="1"/>
  <c r="AD416" i="1"/>
  <c r="AD436" i="1"/>
  <c r="AD443" i="1"/>
  <c r="AD445" i="1"/>
  <c r="AD243" i="1"/>
  <c r="AD395" i="1"/>
  <c r="AD462" i="1"/>
  <c r="AD478" i="1"/>
  <c r="AD494" i="1"/>
  <c r="AD510" i="1"/>
  <c r="AD526" i="1"/>
  <c r="AD542" i="1"/>
  <c r="AD411" i="1"/>
  <c r="AD457" i="1"/>
  <c r="AD473" i="1"/>
  <c r="AD489" i="1"/>
  <c r="AD505" i="1"/>
  <c r="AD521" i="1"/>
  <c r="AD537" i="1"/>
  <c r="AD242" i="1"/>
  <c r="AD300" i="1"/>
  <c r="AD305" i="1"/>
  <c r="AD427" i="1"/>
  <c r="AD447" i="1"/>
  <c r="AD454" i="1"/>
  <c r="AD470" i="1"/>
  <c r="AD486" i="1"/>
  <c r="AD502" i="1"/>
  <c r="AD518" i="1"/>
  <c r="AD534" i="1"/>
  <c r="AD332" i="1"/>
  <c r="AD497" i="1"/>
  <c r="AD337" i="1"/>
  <c r="AD513" i="1"/>
  <c r="AD379" i="1"/>
  <c r="AD465" i="1"/>
  <c r="AD529" i="1"/>
  <c r="AD481" i="1"/>
  <c r="F17" i="1"/>
  <c r="F18" i="1"/>
  <c r="F21" i="1"/>
  <c r="F20" i="1"/>
  <c r="F22" i="1"/>
  <c r="F19" i="1"/>
  <c r="F25" i="1"/>
  <c r="F23" i="1"/>
  <c r="F24" i="1"/>
  <c r="F29" i="1"/>
  <c r="F33" i="1"/>
  <c r="F28" i="1"/>
  <c r="F32" i="1"/>
  <c r="F35" i="1"/>
  <c r="F26" i="1"/>
  <c r="F27" i="1"/>
  <c r="F36" i="1"/>
  <c r="F31" i="1"/>
  <c r="F34" i="1"/>
  <c r="F37" i="1"/>
  <c r="F40" i="1"/>
  <c r="F30" i="1"/>
  <c r="F44" i="1"/>
  <c r="F48" i="1"/>
  <c r="F38" i="1"/>
  <c r="F41" i="1"/>
  <c r="F45" i="1"/>
  <c r="F49" i="1"/>
  <c r="F43" i="1"/>
  <c r="F50" i="1"/>
  <c r="F54" i="1"/>
  <c r="F58" i="1"/>
  <c r="F51" i="1"/>
  <c r="F55" i="1"/>
  <c r="F59" i="1"/>
  <c r="F46" i="1"/>
  <c r="F47" i="1"/>
  <c r="F52" i="1"/>
  <c r="F56" i="1"/>
  <c r="F42" i="1"/>
  <c r="F53" i="1"/>
  <c r="F61" i="1"/>
  <c r="F65" i="1"/>
  <c r="F69" i="1"/>
  <c r="F39" i="1"/>
  <c r="F57" i="1"/>
  <c r="F60" i="1"/>
  <c r="F62" i="1"/>
  <c r="F66" i="1"/>
  <c r="F63" i="1"/>
  <c r="F67" i="1"/>
  <c r="F64" i="1"/>
  <c r="F74" i="1"/>
  <c r="F78" i="1"/>
  <c r="F82" i="1"/>
  <c r="F86" i="1"/>
  <c r="F90" i="1"/>
  <c r="F68" i="1"/>
  <c r="F71" i="1"/>
  <c r="F75" i="1"/>
  <c r="F79" i="1"/>
  <c r="F83" i="1"/>
  <c r="F70" i="1"/>
  <c r="F72" i="1"/>
  <c r="F76" i="1"/>
  <c r="F80" i="1"/>
  <c r="F84" i="1"/>
  <c r="F88" i="1"/>
  <c r="F81" i="1"/>
  <c r="F92" i="1"/>
  <c r="F96" i="1"/>
  <c r="F100" i="1"/>
  <c r="F104" i="1"/>
  <c r="F108" i="1"/>
  <c r="F112" i="1"/>
  <c r="F85" i="1"/>
  <c r="F87" i="1"/>
  <c r="F93" i="1"/>
  <c r="F97" i="1"/>
  <c r="F101" i="1"/>
  <c r="F105" i="1"/>
  <c r="F109" i="1"/>
  <c r="F113" i="1"/>
  <c r="F73" i="1"/>
  <c r="F89" i="1"/>
  <c r="F94" i="1"/>
  <c r="F98" i="1"/>
  <c r="F102" i="1"/>
  <c r="F106" i="1"/>
  <c r="F110" i="1"/>
  <c r="F99" i="1"/>
  <c r="F114" i="1"/>
  <c r="F118" i="1"/>
  <c r="F122" i="1"/>
  <c r="F126" i="1"/>
  <c r="F130" i="1"/>
  <c r="F134" i="1"/>
  <c r="F77" i="1"/>
  <c r="F103" i="1"/>
  <c r="F115" i="1"/>
  <c r="F119" i="1"/>
  <c r="F123" i="1"/>
  <c r="F127" i="1"/>
  <c r="F91" i="1"/>
  <c r="F107" i="1"/>
  <c r="F116" i="1"/>
  <c r="F120" i="1"/>
  <c r="F124" i="1"/>
  <c r="F128" i="1"/>
  <c r="F132" i="1"/>
  <c r="F136" i="1"/>
  <c r="F95" i="1"/>
  <c r="F117" i="1"/>
  <c r="F131" i="1"/>
  <c r="F140" i="1"/>
  <c r="F144" i="1"/>
  <c r="F148" i="1"/>
  <c r="F152" i="1"/>
  <c r="F156" i="1"/>
  <c r="F111" i="1"/>
  <c r="F121" i="1"/>
  <c r="F133" i="1"/>
  <c r="F137" i="1"/>
  <c r="F141" i="1"/>
  <c r="F145" i="1"/>
  <c r="F149" i="1"/>
  <c r="F153" i="1"/>
  <c r="F125" i="1"/>
  <c r="F135" i="1"/>
  <c r="F138" i="1"/>
  <c r="F142" i="1"/>
  <c r="F146" i="1"/>
  <c r="F150" i="1"/>
  <c r="F154" i="1"/>
  <c r="F147" i="1"/>
  <c r="F157" i="1"/>
  <c r="F161" i="1"/>
  <c r="F165" i="1"/>
  <c r="F169" i="1"/>
  <c r="F173" i="1"/>
  <c r="F177" i="1"/>
  <c r="F181" i="1"/>
  <c r="F185" i="1"/>
  <c r="F189" i="1"/>
  <c r="F193" i="1"/>
  <c r="F197" i="1"/>
  <c r="F201" i="1"/>
  <c r="F205" i="1"/>
  <c r="F151" i="1"/>
  <c r="F158" i="1"/>
  <c r="F162" i="1"/>
  <c r="F166" i="1"/>
  <c r="F170" i="1"/>
  <c r="F174" i="1"/>
  <c r="F178" i="1"/>
  <c r="F182" i="1"/>
  <c r="F186" i="1"/>
  <c r="F190" i="1"/>
  <c r="F194" i="1"/>
  <c r="F198" i="1"/>
  <c r="F202" i="1"/>
  <c r="F206" i="1"/>
  <c r="F129" i="1"/>
  <c r="F139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172" i="1"/>
  <c r="F188" i="1"/>
  <c r="F204" i="1"/>
  <c r="F211" i="1"/>
  <c r="F215" i="1"/>
  <c r="F219" i="1"/>
  <c r="F223" i="1"/>
  <c r="F227" i="1"/>
  <c r="F231" i="1"/>
  <c r="F235" i="1"/>
  <c r="F239" i="1"/>
  <c r="F143" i="1"/>
  <c r="F160" i="1"/>
  <c r="F176" i="1"/>
  <c r="F192" i="1"/>
  <c r="F208" i="1"/>
  <c r="F212" i="1"/>
  <c r="F216" i="1"/>
  <c r="F220" i="1"/>
  <c r="F224" i="1"/>
  <c r="F228" i="1"/>
  <c r="F232" i="1"/>
  <c r="F236" i="1"/>
  <c r="F240" i="1"/>
  <c r="F244" i="1"/>
  <c r="F248" i="1"/>
  <c r="F252" i="1"/>
  <c r="F180" i="1"/>
  <c r="F213" i="1"/>
  <c r="F214" i="1"/>
  <c r="F221" i="1"/>
  <c r="F222" i="1"/>
  <c r="F229" i="1"/>
  <c r="F230" i="1"/>
  <c r="F237" i="1"/>
  <c r="F238" i="1"/>
  <c r="F241" i="1"/>
  <c r="F242" i="1"/>
  <c r="F247" i="1"/>
  <c r="F253" i="1"/>
  <c r="F257" i="1"/>
  <c r="F261" i="1"/>
  <c r="F265" i="1"/>
  <c r="F269" i="1"/>
  <c r="F273" i="1"/>
  <c r="F277" i="1"/>
  <c r="F184" i="1"/>
  <c r="F243" i="1"/>
  <c r="F254" i="1"/>
  <c r="F258" i="1"/>
  <c r="F262" i="1"/>
  <c r="F266" i="1"/>
  <c r="F270" i="1"/>
  <c r="F274" i="1"/>
  <c r="F278" i="1"/>
  <c r="F282" i="1"/>
  <c r="F168" i="1"/>
  <c r="F281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F334" i="1"/>
  <c r="F338" i="1"/>
  <c r="F342" i="1"/>
  <c r="F346" i="1"/>
  <c r="F350" i="1"/>
  <c r="F354" i="1"/>
  <c r="F358" i="1"/>
  <c r="F362" i="1"/>
  <c r="F196" i="1"/>
  <c r="F209" i="1"/>
  <c r="F210" i="1"/>
  <c r="F225" i="1"/>
  <c r="F226" i="1"/>
  <c r="F245" i="1"/>
  <c r="F246" i="1"/>
  <c r="F255" i="1"/>
  <c r="F256" i="1"/>
  <c r="F263" i="1"/>
  <c r="F264" i="1"/>
  <c r="F271" i="1"/>
  <c r="F272" i="1"/>
  <c r="F279" i="1"/>
  <c r="F280" i="1"/>
  <c r="F287" i="1"/>
  <c r="F291" i="1"/>
  <c r="F295" i="1"/>
  <c r="F299" i="1"/>
  <c r="F303" i="1"/>
  <c r="F307" i="1"/>
  <c r="F311" i="1"/>
  <c r="F315" i="1"/>
  <c r="F319" i="1"/>
  <c r="F323" i="1"/>
  <c r="F327" i="1"/>
  <c r="F331" i="1"/>
  <c r="F335" i="1"/>
  <c r="F339" i="1"/>
  <c r="F343" i="1"/>
  <c r="F347" i="1"/>
  <c r="F351" i="1"/>
  <c r="F355" i="1"/>
  <c r="F359" i="1"/>
  <c r="F363" i="1"/>
  <c r="F367" i="1"/>
  <c r="F371" i="1"/>
  <c r="F251" i="1"/>
  <c r="F292" i="1"/>
  <c r="F293" i="1"/>
  <c r="F300" i="1"/>
  <c r="F301" i="1"/>
  <c r="F308" i="1"/>
  <c r="F309" i="1"/>
  <c r="F316" i="1"/>
  <c r="F317" i="1"/>
  <c r="F324" i="1"/>
  <c r="F325" i="1"/>
  <c r="F332" i="1"/>
  <c r="F333" i="1"/>
  <c r="F340" i="1"/>
  <c r="F341" i="1"/>
  <c r="F348" i="1"/>
  <c r="F349" i="1"/>
  <c r="F356" i="1"/>
  <c r="F357" i="1"/>
  <c r="F368" i="1"/>
  <c r="F369" i="1"/>
  <c r="F373" i="1"/>
  <c r="F377" i="1"/>
  <c r="F381" i="1"/>
  <c r="F385" i="1"/>
  <c r="F389" i="1"/>
  <c r="F393" i="1"/>
  <c r="F397" i="1"/>
  <c r="F401" i="1"/>
  <c r="F405" i="1"/>
  <c r="F409" i="1"/>
  <c r="F413" i="1"/>
  <c r="F417" i="1"/>
  <c r="F421" i="1"/>
  <c r="F425" i="1"/>
  <c r="F429" i="1"/>
  <c r="F164" i="1"/>
  <c r="F200" i="1"/>
  <c r="F217" i="1"/>
  <c r="F218" i="1"/>
  <c r="F249" i="1"/>
  <c r="F259" i="1"/>
  <c r="F260" i="1"/>
  <c r="F275" i="1"/>
  <c r="F276" i="1"/>
  <c r="F283" i="1"/>
  <c r="F284" i="1"/>
  <c r="F364" i="1"/>
  <c r="F365" i="1"/>
  <c r="F370" i="1"/>
  <c r="F374" i="1"/>
  <c r="F378" i="1"/>
  <c r="F382" i="1"/>
  <c r="F386" i="1"/>
  <c r="F390" i="1"/>
  <c r="F394" i="1"/>
  <c r="F398" i="1"/>
  <c r="F402" i="1"/>
  <c r="F406" i="1"/>
  <c r="F410" i="1"/>
  <c r="F414" i="1"/>
  <c r="F418" i="1"/>
  <c r="F422" i="1"/>
  <c r="F426" i="1"/>
  <c r="F430" i="1"/>
  <c r="F434" i="1"/>
  <c r="F438" i="1"/>
  <c r="F442" i="1"/>
  <c r="F446" i="1"/>
  <c r="F450" i="1"/>
  <c r="F285" i="1"/>
  <c r="F372" i="1"/>
  <c r="F379" i="1"/>
  <c r="F380" i="1"/>
  <c r="F387" i="1"/>
  <c r="F388" i="1"/>
  <c r="F395" i="1"/>
  <c r="F396" i="1"/>
  <c r="F403" i="1"/>
  <c r="F404" i="1"/>
  <c r="F411" i="1"/>
  <c r="F412" i="1"/>
  <c r="F419" i="1"/>
  <c r="F420" i="1"/>
  <c r="F427" i="1"/>
  <c r="F428" i="1"/>
  <c r="F439" i="1"/>
  <c r="F440" i="1"/>
  <c r="F445" i="1"/>
  <c r="F455" i="1"/>
  <c r="F459" i="1"/>
  <c r="F463" i="1"/>
  <c r="F467" i="1"/>
  <c r="F471" i="1"/>
  <c r="F475" i="1"/>
  <c r="F479" i="1"/>
  <c r="F483" i="1"/>
  <c r="F487" i="1"/>
  <c r="F491" i="1"/>
  <c r="F495" i="1"/>
  <c r="F499" i="1"/>
  <c r="F503" i="1"/>
  <c r="F507" i="1"/>
  <c r="F511" i="1"/>
  <c r="F515" i="1"/>
  <c r="F519" i="1"/>
  <c r="F523" i="1"/>
  <c r="F527" i="1"/>
  <c r="F531" i="1"/>
  <c r="F535" i="1"/>
  <c r="F539" i="1"/>
  <c r="F543" i="1"/>
  <c r="F233" i="1"/>
  <c r="F267" i="1"/>
  <c r="F268" i="1"/>
  <c r="F296" i="1"/>
  <c r="F297" i="1"/>
  <c r="F312" i="1"/>
  <c r="F313" i="1"/>
  <c r="F328" i="1"/>
  <c r="F329" i="1"/>
  <c r="F344" i="1"/>
  <c r="F345" i="1"/>
  <c r="F360" i="1"/>
  <c r="F361" i="1"/>
  <c r="F435" i="1"/>
  <c r="F436" i="1"/>
  <c r="F441" i="1"/>
  <c r="F451" i="1"/>
  <c r="F452" i="1"/>
  <c r="F456" i="1"/>
  <c r="F460" i="1"/>
  <c r="F464" i="1"/>
  <c r="F468" i="1"/>
  <c r="F472" i="1"/>
  <c r="F476" i="1"/>
  <c r="F480" i="1"/>
  <c r="F484" i="1"/>
  <c r="F488" i="1"/>
  <c r="F492" i="1"/>
  <c r="F496" i="1"/>
  <c r="F500" i="1"/>
  <c r="F504" i="1"/>
  <c r="F508" i="1"/>
  <c r="F512" i="1"/>
  <c r="F516" i="1"/>
  <c r="F520" i="1"/>
  <c r="F524" i="1"/>
  <c r="F528" i="1"/>
  <c r="F532" i="1"/>
  <c r="F536" i="1"/>
  <c r="F540" i="1"/>
  <c r="F544" i="1"/>
  <c r="F234" i="1"/>
  <c r="F288" i="1"/>
  <c r="F289" i="1"/>
  <c r="F320" i="1"/>
  <c r="F321" i="1"/>
  <c r="F352" i="1"/>
  <c r="F353" i="1"/>
  <c r="F437" i="1"/>
  <c r="F447" i="1"/>
  <c r="F448" i="1"/>
  <c r="F457" i="1"/>
  <c r="F458" i="1"/>
  <c r="F465" i="1"/>
  <c r="F466" i="1"/>
  <c r="F473" i="1"/>
  <c r="F474" i="1"/>
  <c r="F481" i="1"/>
  <c r="F482" i="1"/>
  <c r="F489" i="1"/>
  <c r="F490" i="1"/>
  <c r="F497" i="1"/>
  <c r="F498" i="1"/>
  <c r="F505" i="1"/>
  <c r="F506" i="1"/>
  <c r="F513" i="1"/>
  <c r="F514" i="1"/>
  <c r="F521" i="1"/>
  <c r="F522" i="1"/>
  <c r="F529" i="1"/>
  <c r="F530" i="1"/>
  <c r="F537" i="1"/>
  <c r="F538" i="1"/>
  <c r="F250" i="1"/>
  <c r="F366" i="1"/>
  <c r="F375" i="1"/>
  <c r="F376" i="1"/>
  <c r="F391" i="1"/>
  <c r="F392" i="1"/>
  <c r="F407" i="1"/>
  <c r="F408" i="1"/>
  <c r="F423" i="1"/>
  <c r="F424" i="1"/>
  <c r="F449" i="1"/>
  <c r="F304" i="1"/>
  <c r="F305" i="1"/>
  <c r="F336" i="1"/>
  <c r="F337" i="1"/>
  <c r="F431" i="1"/>
  <c r="F432" i="1"/>
  <c r="F443" i="1"/>
  <c r="F383" i="1"/>
  <c r="F384" i="1"/>
  <c r="F433" i="1"/>
  <c r="F444" i="1"/>
  <c r="F461" i="1"/>
  <c r="F462" i="1"/>
  <c r="F477" i="1"/>
  <c r="F478" i="1"/>
  <c r="F493" i="1"/>
  <c r="F494" i="1"/>
  <c r="F509" i="1"/>
  <c r="F510" i="1"/>
  <c r="F525" i="1"/>
  <c r="F526" i="1"/>
  <c r="F541" i="1"/>
  <c r="F542" i="1"/>
  <c r="F399" i="1"/>
  <c r="F400" i="1"/>
  <c r="F469" i="1"/>
  <c r="F470" i="1"/>
  <c r="F533" i="1"/>
  <c r="F534" i="1"/>
  <c r="F415" i="1"/>
  <c r="F416" i="1"/>
  <c r="F453" i="1"/>
  <c r="F485" i="1"/>
  <c r="F486" i="1"/>
  <c r="F545" i="1"/>
  <c r="F501" i="1"/>
  <c r="F502" i="1"/>
  <c r="F517" i="1"/>
  <c r="F518" i="1"/>
  <c r="F454" i="1"/>
  <c r="BN17" i="1"/>
  <c r="BN18" i="1"/>
  <c r="BN19" i="1"/>
  <c r="BN21" i="1"/>
  <c r="BN22" i="1"/>
  <c r="BN20" i="1"/>
  <c r="BN23" i="1"/>
  <c r="BN24" i="1"/>
  <c r="BN29" i="1"/>
  <c r="BN25" i="1"/>
  <c r="BN31" i="1"/>
  <c r="BN33" i="1"/>
  <c r="BN27" i="1"/>
  <c r="BN30" i="1"/>
  <c r="BN26" i="1"/>
  <c r="BN28" i="1"/>
  <c r="BN34" i="1"/>
  <c r="BN35" i="1"/>
  <c r="BN32" i="1"/>
  <c r="BN36" i="1"/>
  <c r="BN37" i="1"/>
  <c r="BN39" i="1"/>
  <c r="BN38" i="1"/>
  <c r="BN40" i="1"/>
  <c r="BN44" i="1"/>
  <c r="BN48" i="1"/>
  <c r="BN41" i="1"/>
  <c r="BN45" i="1"/>
  <c r="BN49" i="1"/>
  <c r="BN47" i="1"/>
  <c r="BN54" i="1"/>
  <c r="BN58" i="1"/>
  <c r="BN46" i="1"/>
  <c r="BN50" i="1"/>
  <c r="BN55" i="1"/>
  <c r="BN59" i="1"/>
  <c r="BN43" i="1"/>
  <c r="BN51" i="1"/>
  <c r="BN52" i="1"/>
  <c r="BN56" i="1"/>
  <c r="BN53" i="1"/>
  <c r="BN61" i="1"/>
  <c r="BN65" i="1"/>
  <c r="BN69" i="1"/>
  <c r="BN57" i="1"/>
  <c r="BN62" i="1"/>
  <c r="BN66" i="1"/>
  <c r="BN42" i="1"/>
  <c r="BN63" i="1"/>
  <c r="BN67" i="1"/>
  <c r="BN64" i="1"/>
  <c r="BN74" i="1"/>
  <c r="BN78" i="1"/>
  <c r="BN82" i="1"/>
  <c r="BN86" i="1"/>
  <c r="BN60" i="1"/>
  <c r="BN68" i="1"/>
  <c r="BN70" i="1"/>
  <c r="BN71" i="1"/>
  <c r="BN75" i="1"/>
  <c r="BN79" i="1"/>
  <c r="BN83" i="1"/>
  <c r="BN72" i="1"/>
  <c r="BN76" i="1"/>
  <c r="BN80" i="1"/>
  <c r="BN84" i="1"/>
  <c r="BN88" i="1"/>
  <c r="BN81" i="1"/>
  <c r="BN87" i="1"/>
  <c r="BN92" i="1"/>
  <c r="BN96" i="1"/>
  <c r="BN100" i="1"/>
  <c r="BN104" i="1"/>
  <c r="BN108" i="1"/>
  <c r="BN89" i="1"/>
  <c r="BN93" i="1"/>
  <c r="BN97" i="1"/>
  <c r="BN101" i="1"/>
  <c r="BN105" i="1"/>
  <c r="BN109" i="1"/>
  <c r="BN113" i="1"/>
  <c r="BN73" i="1"/>
  <c r="BN90" i="1"/>
  <c r="BN94" i="1"/>
  <c r="BN98" i="1"/>
  <c r="BN102" i="1"/>
  <c r="BN106" i="1"/>
  <c r="BN110" i="1"/>
  <c r="BN99" i="1"/>
  <c r="BN114" i="1"/>
  <c r="BN118" i="1"/>
  <c r="BN122" i="1"/>
  <c r="BN126" i="1"/>
  <c r="BN130" i="1"/>
  <c r="BN134" i="1"/>
  <c r="BN103" i="1"/>
  <c r="BN112" i="1"/>
  <c r="BN115" i="1"/>
  <c r="BN119" i="1"/>
  <c r="BN123" i="1"/>
  <c r="BN127" i="1"/>
  <c r="BN91" i="1"/>
  <c r="BN107" i="1"/>
  <c r="BN116" i="1"/>
  <c r="BN120" i="1"/>
  <c r="BN124" i="1"/>
  <c r="BN128" i="1"/>
  <c r="BN132" i="1"/>
  <c r="BN77" i="1"/>
  <c r="BN117" i="1"/>
  <c r="BN133" i="1"/>
  <c r="BN136" i="1"/>
  <c r="BN140" i="1"/>
  <c r="BN144" i="1"/>
  <c r="BN148" i="1"/>
  <c r="BN152" i="1"/>
  <c r="BN121" i="1"/>
  <c r="BN135" i="1"/>
  <c r="BN137" i="1"/>
  <c r="BN141" i="1"/>
  <c r="BN145" i="1"/>
  <c r="BN149" i="1"/>
  <c r="BN153" i="1"/>
  <c r="BN85" i="1"/>
  <c r="BN95" i="1"/>
  <c r="BN125" i="1"/>
  <c r="BN138" i="1"/>
  <c r="BN142" i="1"/>
  <c r="BN146" i="1"/>
  <c r="BN150" i="1"/>
  <c r="BN154" i="1"/>
  <c r="BN111" i="1"/>
  <c r="BN129" i="1"/>
  <c r="BN131" i="1"/>
  <c r="BN147" i="1"/>
  <c r="BN157" i="1"/>
  <c r="BN161" i="1"/>
  <c r="BN165" i="1"/>
  <c r="BN169" i="1"/>
  <c r="BN173" i="1"/>
  <c r="BN177" i="1"/>
  <c r="BN181" i="1"/>
  <c r="BN185" i="1"/>
  <c r="BN189" i="1"/>
  <c r="BN193" i="1"/>
  <c r="BN197" i="1"/>
  <c r="BN201" i="1"/>
  <c r="BN205" i="1"/>
  <c r="BN151" i="1"/>
  <c r="BN158" i="1"/>
  <c r="BN162" i="1"/>
  <c r="BN166" i="1"/>
  <c r="BN170" i="1"/>
  <c r="BN174" i="1"/>
  <c r="BN178" i="1"/>
  <c r="BN182" i="1"/>
  <c r="BN186" i="1"/>
  <c r="BN190" i="1"/>
  <c r="BN194" i="1"/>
  <c r="BN198" i="1"/>
  <c r="BN202" i="1"/>
  <c r="BN206" i="1"/>
  <c r="BN139" i="1"/>
  <c r="BN155" i="1"/>
  <c r="BN159" i="1"/>
  <c r="BN163" i="1"/>
  <c r="BN167" i="1"/>
  <c r="BN171" i="1"/>
  <c r="BN175" i="1"/>
  <c r="BN179" i="1"/>
  <c r="BN183" i="1"/>
  <c r="BN187" i="1"/>
  <c r="BN191" i="1"/>
  <c r="BN195" i="1"/>
  <c r="BN199" i="1"/>
  <c r="BN203" i="1"/>
  <c r="BN207" i="1"/>
  <c r="BN156" i="1"/>
  <c r="BN172" i="1"/>
  <c r="BN188" i="1"/>
  <c r="BN204" i="1"/>
  <c r="BN208" i="1"/>
  <c r="BN211" i="1"/>
  <c r="BN215" i="1"/>
  <c r="BN219" i="1"/>
  <c r="BN223" i="1"/>
  <c r="BN227" i="1"/>
  <c r="BN231" i="1"/>
  <c r="BN235" i="1"/>
  <c r="BN239" i="1"/>
  <c r="BN160" i="1"/>
  <c r="BN176" i="1"/>
  <c r="BN192" i="1"/>
  <c r="BN212" i="1"/>
  <c r="BN216" i="1"/>
  <c r="BN220" i="1"/>
  <c r="BN224" i="1"/>
  <c r="BN228" i="1"/>
  <c r="BN232" i="1"/>
  <c r="BN236" i="1"/>
  <c r="BN240" i="1"/>
  <c r="BN244" i="1"/>
  <c r="BN248" i="1"/>
  <c r="BN184" i="1"/>
  <c r="BN210" i="1"/>
  <c r="BN218" i="1"/>
  <c r="BN226" i="1"/>
  <c r="BN234" i="1"/>
  <c r="BN246" i="1"/>
  <c r="BN249" i="1"/>
  <c r="BN251" i="1"/>
  <c r="BN253" i="1"/>
  <c r="BN257" i="1"/>
  <c r="BN261" i="1"/>
  <c r="BN265" i="1"/>
  <c r="BN269" i="1"/>
  <c r="BN273" i="1"/>
  <c r="BN277" i="1"/>
  <c r="BN143" i="1"/>
  <c r="BN164" i="1"/>
  <c r="BN196" i="1"/>
  <c r="BN209" i="1"/>
  <c r="BN217" i="1"/>
  <c r="BN225" i="1"/>
  <c r="BN233" i="1"/>
  <c r="BN242" i="1"/>
  <c r="BN245" i="1"/>
  <c r="BN247" i="1"/>
  <c r="BN254" i="1"/>
  <c r="BN258" i="1"/>
  <c r="BN262" i="1"/>
  <c r="BN266" i="1"/>
  <c r="BN270" i="1"/>
  <c r="BN274" i="1"/>
  <c r="BN278" i="1"/>
  <c r="BN282" i="1"/>
  <c r="BN200" i="1"/>
  <c r="BN213" i="1"/>
  <c r="BN214" i="1"/>
  <c r="BN229" i="1"/>
  <c r="BN230" i="1"/>
  <c r="BN255" i="1"/>
  <c r="BN263" i="1"/>
  <c r="BN271" i="1"/>
  <c r="BN279" i="1"/>
  <c r="BN280" i="1"/>
  <c r="BN283" i="1"/>
  <c r="BN286" i="1"/>
  <c r="BN290" i="1"/>
  <c r="BN294" i="1"/>
  <c r="BN298" i="1"/>
  <c r="BN302" i="1"/>
  <c r="BN306" i="1"/>
  <c r="BN310" i="1"/>
  <c r="BN314" i="1"/>
  <c r="BN318" i="1"/>
  <c r="BN322" i="1"/>
  <c r="BN326" i="1"/>
  <c r="BN330" i="1"/>
  <c r="BN334" i="1"/>
  <c r="BN338" i="1"/>
  <c r="BN342" i="1"/>
  <c r="BN346" i="1"/>
  <c r="BN350" i="1"/>
  <c r="BN354" i="1"/>
  <c r="BN358" i="1"/>
  <c r="BN362" i="1"/>
  <c r="BN180" i="1"/>
  <c r="BN243" i="1"/>
  <c r="BN252" i="1"/>
  <c r="BN260" i="1"/>
  <c r="BN268" i="1"/>
  <c r="BN276" i="1"/>
  <c r="BN281" i="1"/>
  <c r="BN287" i="1"/>
  <c r="BN291" i="1"/>
  <c r="BN295" i="1"/>
  <c r="BN299" i="1"/>
  <c r="BN303" i="1"/>
  <c r="BN307" i="1"/>
  <c r="BN311" i="1"/>
  <c r="BN315" i="1"/>
  <c r="BN319" i="1"/>
  <c r="BN323" i="1"/>
  <c r="BN327" i="1"/>
  <c r="BN331" i="1"/>
  <c r="BN335" i="1"/>
  <c r="BN339" i="1"/>
  <c r="BN343" i="1"/>
  <c r="BN347" i="1"/>
  <c r="BN351" i="1"/>
  <c r="BN355" i="1"/>
  <c r="BN359" i="1"/>
  <c r="BN363" i="1"/>
  <c r="BN367" i="1"/>
  <c r="BN371" i="1"/>
  <c r="BN222" i="1"/>
  <c r="BN241" i="1"/>
  <c r="BN259" i="1"/>
  <c r="BN275" i="1"/>
  <c r="BN289" i="1"/>
  <c r="BN297" i="1"/>
  <c r="BN305" i="1"/>
  <c r="BN313" i="1"/>
  <c r="BN321" i="1"/>
  <c r="BN329" i="1"/>
  <c r="BN337" i="1"/>
  <c r="BN345" i="1"/>
  <c r="BN353" i="1"/>
  <c r="BN361" i="1"/>
  <c r="BN373" i="1"/>
  <c r="BN377" i="1"/>
  <c r="BN381" i="1"/>
  <c r="BN385" i="1"/>
  <c r="BN389" i="1"/>
  <c r="BN393" i="1"/>
  <c r="BN397" i="1"/>
  <c r="BN401" i="1"/>
  <c r="BN405" i="1"/>
  <c r="BN409" i="1"/>
  <c r="BN413" i="1"/>
  <c r="BN417" i="1"/>
  <c r="BN421" i="1"/>
  <c r="BN425" i="1"/>
  <c r="BN429" i="1"/>
  <c r="BN237" i="1"/>
  <c r="BN256" i="1"/>
  <c r="BN272" i="1"/>
  <c r="BN288" i="1"/>
  <c r="BN296" i="1"/>
  <c r="BN304" i="1"/>
  <c r="BN312" i="1"/>
  <c r="BN320" i="1"/>
  <c r="BN328" i="1"/>
  <c r="BN336" i="1"/>
  <c r="BN344" i="1"/>
  <c r="BN352" i="1"/>
  <c r="BN360" i="1"/>
  <c r="BN369" i="1"/>
  <c r="BN374" i="1"/>
  <c r="BN378" i="1"/>
  <c r="BN382" i="1"/>
  <c r="BN386" i="1"/>
  <c r="BN390" i="1"/>
  <c r="BN394" i="1"/>
  <c r="BN398" i="1"/>
  <c r="BN402" i="1"/>
  <c r="BN406" i="1"/>
  <c r="BN410" i="1"/>
  <c r="BN414" i="1"/>
  <c r="BN418" i="1"/>
  <c r="BN422" i="1"/>
  <c r="BN426" i="1"/>
  <c r="BN430" i="1"/>
  <c r="BN434" i="1"/>
  <c r="BN438" i="1"/>
  <c r="BN442" i="1"/>
  <c r="BN446" i="1"/>
  <c r="BN450" i="1"/>
  <c r="BN285" i="1"/>
  <c r="BN300" i="1"/>
  <c r="BN301" i="1"/>
  <c r="BN316" i="1"/>
  <c r="BN317" i="1"/>
  <c r="BN332" i="1"/>
  <c r="BN333" i="1"/>
  <c r="BN348" i="1"/>
  <c r="BN349" i="1"/>
  <c r="BN365" i="1"/>
  <c r="BN366" i="1"/>
  <c r="BN368" i="1"/>
  <c r="BN376" i="1"/>
  <c r="BN384" i="1"/>
  <c r="BN392" i="1"/>
  <c r="BN400" i="1"/>
  <c r="BN408" i="1"/>
  <c r="BN416" i="1"/>
  <c r="BN424" i="1"/>
  <c r="BN431" i="1"/>
  <c r="BN433" i="1"/>
  <c r="BN444" i="1"/>
  <c r="BN447" i="1"/>
  <c r="BN449" i="1"/>
  <c r="BN455" i="1"/>
  <c r="BN459" i="1"/>
  <c r="BN463" i="1"/>
  <c r="BN467" i="1"/>
  <c r="BN471" i="1"/>
  <c r="BN475" i="1"/>
  <c r="BN479" i="1"/>
  <c r="BN483" i="1"/>
  <c r="BN487" i="1"/>
  <c r="BN491" i="1"/>
  <c r="BN495" i="1"/>
  <c r="BN499" i="1"/>
  <c r="BN503" i="1"/>
  <c r="BN507" i="1"/>
  <c r="BN511" i="1"/>
  <c r="BN515" i="1"/>
  <c r="BN519" i="1"/>
  <c r="BN523" i="1"/>
  <c r="BN527" i="1"/>
  <c r="BN531" i="1"/>
  <c r="BN535" i="1"/>
  <c r="BN539" i="1"/>
  <c r="BN543" i="1"/>
  <c r="BN168" i="1"/>
  <c r="BN238" i="1"/>
  <c r="BN375" i="1"/>
  <c r="BN383" i="1"/>
  <c r="BN391" i="1"/>
  <c r="BN399" i="1"/>
  <c r="BN407" i="1"/>
  <c r="BN415" i="1"/>
  <c r="BN423" i="1"/>
  <c r="BN440" i="1"/>
  <c r="BN443" i="1"/>
  <c r="BN445" i="1"/>
  <c r="BN456" i="1"/>
  <c r="BN460" i="1"/>
  <c r="BN464" i="1"/>
  <c r="BN468" i="1"/>
  <c r="BN472" i="1"/>
  <c r="BN476" i="1"/>
  <c r="BN480" i="1"/>
  <c r="BN484" i="1"/>
  <c r="BN488" i="1"/>
  <c r="BN492" i="1"/>
  <c r="BN496" i="1"/>
  <c r="BN500" i="1"/>
  <c r="BN504" i="1"/>
  <c r="BN508" i="1"/>
  <c r="BN512" i="1"/>
  <c r="BN516" i="1"/>
  <c r="BN520" i="1"/>
  <c r="BN524" i="1"/>
  <c r="BN528" i="1"/>
  <c r="BN532" i="1"/>
  <c r="BN536" i="1"/>
  <c r="BN540" i="1"/>
  <c r="BN544" i="1"/>
  <c r="BN221" i="1"/>
  <c r="BN284" i="1"/>
  <c r="BN308" i="1"/>
  <c r="BN340" i="1"/>
  <c r="BN379" i="1"/>
  <c r="BN380" i="1"/>
  <c r="BN395" i="1"/>
  <c r="BN396" i="1"/>
  <c r="BN411" i="1"/>
  <c r="BN412" i="1"/>
  <c r="BN427" i="1"/>
  <c r="BN428" i="1"/>
  <c r="BN435" i="1"/>
  <c r="BN454" i="1"/>
  <c r="BN462" i="1"/>
  <c r="BN470" i="1"/>
  <c r="BN478" i="1"/>
  <c r="BN486" i="1"/>
  <c r="BN494" i="1"/>
  <c r="BN502" i="1"/>
  <c r="BN510" i="1"/>
  <c r="BN518" i="1"/>
  <c r="BN526" i="1"/>
  <c r="BN534" i="1"/>
  <c r="BN542" i="1"/>
  <c r="BN250" i="1"/>
  <c r="BN309" i="1"/>
  <c r="BN341" i="1"/>
  <c r="BN436" i="1"/>
  <c r="BN437" i="1"/>
  <c r="BN439" i="1"/>
  <c r="BN448" i="1"/>
  <c r="BN453" i="1"/>
  <c r="BN461" i="1"/>
  <c r="BN469" i="1"/>
  <c r="BN477" i="1"/>
  <c r="BN485" i="1"/>
  <c r="BN493" i="1"/>
  <c r="BN501" i="1"/>
  <c r="BN509" i="1"/>
  <c r="BN517" i="1"/>
  <c r="BN525" i="1"/>
  <c r="BN533" i="1"/>
  <c r="BN541" i="1"/>
  <c r="BN545" i="1"/>
  <c r="BN264" i="1"/>
  <c r="BN267" i="1"/>
  <c r="BN292" i="1"/>
  <c r="BN324" i="1"/>
  <c r="BN356" i="1"/>
  <c r="BN370" i="1"/>
  <c r="BN372" i="1"/>
  <c r="BN387" i="1"/>
  <c r="BN388" i="1"/>
  <c r="BN403" i="1"/>
  <c r="BN404" i="1"/>
  <c r="BN419" i="1"/>
  <c r="BN420" i="1"/>
  <c r="BN465" i="1"/>
  <c r="BN466" i="1"/>
  <c r="BN481" i="1"/>
  <c r="BN482" i="1"/>
  <c r="BN497" i="1"/>
  <c r="BN498" i="1"/>
  <c r="BN513" i="1"/>
  <c r="BN514" i="1"/>
  <c r="BN529" i="1"/>
  <c r="BN530" i="1"/>
  <c r="BN293" i="1"/>
  <c r="BN364" i="1"/>
  <c r="BN451" i="1"/>
  <c r="BN325" i="1"/>
  <c r="BN441" i="1"/>
  <c r="BN457" i="1"/>
  <c r="BN458" i="1"/>
  <c r="BN473" i="1"/>
  <c r="BN474" i="1"/>
  <c r="BN489" i="1"/>
  <c r="BN490" i="1"/>
  <c r="BN505" i="1"/>
  <c r="BN506" i="1"/>
  <c r="BN521" i="1"/>
  <c r="BN522" i="1"/>
  <c r="BN537" i="1"/>
  <c r="BN538" i="1"/>
  <c r="BN432" i="1"/>
  <c r="BN452" i="1"/>
  <c r="BN357" i="1"/>
  <c r="BZ17" i="1"/>
  <c r="BZ18" i="1"/>
  <c r="BZ20" i="1"/>
  <c r="BZ21" i="1"/>
  <c r="BZ22" i="1"/>
  <c r="BZ23" i="1"/>
  <c r="BZ19" i="1"/>
  <c r="BZ24" i="1"/>
  <c r="BZ29" i="1"/>
  <c r="BZ33" i="1"/>
  <c r="BZ25" i="1"/>
  <c r="BZ26" i="1"/>
  <c r="BZ27" i="1"/>
  <c r="BZ30" i="1"/>
  <c r="BZ35" i="1"/>
  <c r="BZ31" i="1"/>
  <c r="BZ36" i="1"/>
  <c r="BZ32" i="1"/>
  <c r="BZ34" i="1"/>
  <c r="BZ37" i="1"/>
  <c r="BZ39" i="1"/>
  <c r="BZ40" i="1"/>
  <c r="BZ44" i="1"/>
  <c r="BZ48" i="1"/>
  <c r="BZ41" i="1"/>
  <c r="BZ45" i="1"/>
  <c r="BZ49" i="1"/>
  <c r="BZ43" i="1"/>
  <c r="BZ46" i="1"/>
  <c r="BZ54" i="1"/>
  <c r="BZ58" i="1"/>
  <c r="BZ28" i="1"/>
  <c r="BZ38" i="1"/>
  <c r="BZ51" i="1"/>
  <c r="BZ55" i="1"/>
  <c r="BZ59" i="1"/>
  <c r="BZ47" i="1"/>
  <c r="BZ50" i="1"/>
  <c r="BZ52" i="1"/>
  <c r="BZ56" i="1"/>
  <c r="BZ42" i="1"/>
  <c r="BZ53" i="1"/>
  <c r="BZ61" i="1"/>
  <c r="BZ65" i="1"/>
  <c r="BZ69" i="1"/>
  <c r="BZ60" i="1"/>
  <c r="BZ62" i="1"/>
  <c r="BZ66" i="1"/>
  <c r="BZ57" i="1"/>
  <c r="BZ63" i="1"/>
  <c r="BZ67" i="1"/>
  <c r="BZ64" i="1"/>
  <c r="BZ74" i="1"/>
  <c r="BZ78" i="1"/>
  <c r="BZ82" i="1"/>
  <c r="BZ86" i="1"/>
  <c r="BZ68" i="1"/>
  <c r="BZ70" i="1"/>
  <c r="BZ71" i="1"/>
  <c r="BZ75" i="1"/>
  <c r="BZ79" i="1"/>
  <c r="BZ83" i="1"/>
  <c r="BZ72" i="1"/>
  <c r="BZ76" i="1"/>
  <c r="BZ80" i="1"/>
  <c r="BZ84" i="1"/>
  <c r="BZ88" i="1"/>
  <c r="BZ81" i="1"/>
  <c r="BZ89" i="1"/>
  <c r="BZ92" i="1"/>
  <c r="BZ96" i="1"/>
  <c r="BZ100" i="1"/>
  <c r="BZ104" i="1"/>
  <c r="BZ108" i="1"/>
  <c r="BZ93" i="1"/>
  <c r="BZ97" i="1"/>
  <c r="BZ101" i="1"/>
  <c r="BZ105" i="1"/>
  <c r="BZ109" i="1"/>
  <c r="BZ73" i="1"/>
  <c r="BZ85" i="1"/>
  <c r="BZ90" i="1"/>
  <c r="BZ94" i="1"/>
  <c r="BZ98" i="1"/>
  <c r="BZ102" i="1"/>
  <c r="BZ106" i="1"/>
  <c r="BZ110" i="1"/>
  <c r="BZ99" i="1"/>
  <c r="BZ114" i="1"/>
  <c r="BZ118" i="1"/>
  <c r="BZ122" i="1"/>
  <c r="BZ126" i="1"/>
  <c r="BZ130" i="1"/>
  <c r="BZ134" i="1"/>
  <c r="BZ77" i="1"/>
  <c r="BZ103" i="1"/>
  <c r="BZ115" i="1"/>
  <c r="BZ119" i="1"/>
  <c r="BZ123" i="1"/>
  <c r="BZ127" i="1"/>
  <c r="BZ87" i="1"/>
  <c r="BZ91" i="1"/>
  <c r="BZ107" i="1"/>
  <c r="BZ116" i="1"/>
  <c r="BZ120" i="1"/>
  <c r="BZ124" i="1"/>
  <c r="BZ128" i="1"/>
  <c r="BZ132" i="1"/>
  <c r="BZ95" i="1"/>
  <c r="BZ117" i="1"/>
  <c r="BZ135" i="1"/>
  <c r="BZ136" i="1"/>
  <c r="BZ140" i="1"/>
  <c r="BZ144" i="1"/>
  <c r="BZ148" i="1"/>
  <c r="BZ152" i="1"/>
  <c r="BZ111" i="1"/>
  <c r="BZ112" i="1"/>
  <c r="BZ121" i="1"/>
  <c r="BZ137" i="1"/>
  <c r="BZ141" i="1"/>
  <c r="BZ145" i="1"/>
  <c r="BZ149" i="1"/>
  <c r="BZ153" i="1"/>
  <c r="BZ125" i="1"/>
  <c r="BZ131" i="1"/>
  <c r="BZ138" i="1"/>
  <c r="BZ142" i="1"/>
  <c r="BZ146" i="1"/>
  <c r="BZ150" i="1"/>
  <c r="BZ154" i="1"/>
  <c r="BZ147" i="1"/>
  <c r="BZ155" i="1"/>
  <c r="BZ157" i="1"/>
  <c r="BZ161" i="1"/>
  <c r="BZ165" i="1"/>
  <c r="BZ169" i="1"/>
  <c r="BZ173" i="1"/>
  <c r="BZ177" i="1"/>
  <c r="BZ181" i="1"/>
  <c r="BZ185" i="1"/>
  <c r="BZ189" i="1"/>
  <c r="BZ193" i="1"/>
  <c r="BZ197" i="1"/>
  <c r="BZ201" i="1"/>
  <c r="BZ205" i="1"/>
  <c r="BZ113" i="1"/>
  <c r="BZ151" i="1"/>
  <c r="BZ158" i="1"/>
  <c r="BZ162" i="1"/>
  <c r="BZ166" i="1"/>
  <c r="BZ170" i="1"/>
  <c r="BZ174" i="1"/>
  <c r="BZ178" i="1"/>
  <c r="BZ182" i="1"/>
  <c r="BZ186" i="1"/>
  <c r="BZ190" i="1"/>
  <c r="BZ194" i="1"/>
  <c r="BZ198" i="1"/>
  <c r="BZ202" i="1"/>
  <c r="BZ206" i="1"/>
  <c r="BZ129" i="1"/>
  <c r="BZ139" i="1"/>
  <c r="BZ159" i="1"/>
  <c r="BZ163" i="1"/>
  <c r="BZ167" i="1"/>
  <c r="BZ171" i="1"/>
  <c r="BZ175" i="1"/>
  <c r="BZ179" i="1"/>
  <c r="BZ183" i="1"/>
  <c r="BZ187" i="1"/>
  <c r="BZ191" i="1"/>
  <c r="BZ195" i="1"/>
  <c r="BZ199" i="1"/>
  <c r="BZ203" i="1"/>
  <c r="BZ207" i="1"/>
  <c r="BZ156" i="1"/>
  <c r="BZ172" i="1"/>
  <c r="BZ188" i="1"/>
  <c r="BZ204" i="1"/>
  <c r="BZ211" i="1"/>
  <c r="BZ215" i="1"/>
  <c r="BZ219" i="1"/>
  <c r="BZ223" i="1"/>
  <c r="BZ227" i="1"/>
  <c r="BZ231" i="1"/>
  <c r="BZ235" i="1"/>
  <c r="BZ239" i="1"/>
  <c r="BZ143" i="1"/>
  <c r="BZ160" i="1"/>
  <c r="BZ176" i="1"/>
  <c r="BZ192" i="1"/>
  <c r="BZ208" i="1"/>
  <c r="BZ212" i="1"/>
  <c r="BZ216" i="1"/>
  <c r="BZ220" i="1"/>
  <c r="BZ224" i="1"/>
  <c r="BZ228" i="1"/>
  <c r="BZ232" i="1"/>
  <c r="BZ236" i="1"/>
  <c r="BZ240" i="1"/>
  <c r="BZ244" i="1"/>
  <c r="BZ248" i="1"/>
  <c r="BZ164" i="1"/>
  <c r="BZ196" i="1"/>
  <c r="BZ209" i="1"/>
  <c r="BZ214" i="1"/>
  <c r="BZ217" i="1"/>
  <c r="BZ222" i="1"/>
  <c r="BZ225" i="1"/>
  <c r="BZ230" i="1"/>
  <c r="BZ233" i="1"/>
  <c r="BZ238" i="1"/>
  <c r="BZ241" i="1"/>
  <c r="BZ250" i="1"/>
  <c r="BZ253" i="1"/>
  <c r="BZ257" i="1"/>
  <c r="BZ261" i="1"/>
  <c r="BZ265" i="1"/>
  <c r="BZ269" i="1"/>
  <c r="BZ273" i="1"/>
  <c r="BZ277" i="1"/>
  <c r="BZ133" i="1"/>
  <c r="BZ168" i="1"/>
  <c r="BZ200" i="1"/>
  <c r="BZ246" i="1"/>
  <c r="BZ251" i="1"/>
  <c r="BZ254" i="1"/>
  <c r="BZ258" i="1"/>
  <c r="BZ262" i="1"/>
  <c r="BZ266" i="1"/>
  <c r="BZ270" i="1"/>
  <c r="BZ274" i="1"/>
  <c r="BZ278" i="1"/>
  <c r="BZ282" i="1"/>
  <c r="BZ184" i="1"/>
  <c r="BZ218" i="1"/>
  <c r="BZ234" i="1"/>
  <c r="BZ247" i="1"/>
  <c r="BZ284" i="1"/>
  <c r="BZ286" i="1"/>
  <c r="BZ290" i="1"/>
  <c r="BZ294" i="1"/>
  <c r="BZ298" i="1"/>
  <c r="BZ302" i="1"/>
  <c r="BZ306" i="1"/>
  <c r="BZ310" i="1"/>
  <c r="BZ314" i="1"/>
  <c r="BZ318" i="1"/>
  <c r="BZ322" i="1"/>
  <c r="BZ326" i="1"/>
  <c r="BZ330" i="1"/>
  <c r="BZ334" i="1"/>
  <c r="BZ338" i="1"/>
  <c r="BZ342" i="1"/>
  <c r="BZ346" i="1"/>
  <c r="BZ350" i="1"/>
  <c r="BZ354" i="1"/>
  <c r="BZ358" i="1"/>
  <c r="BZ362" i="1"/>
  <c r="BZ221" i="1"/>
  <c r="BZ237" i="1"/>
  <c r="BZ256" i="1"/>
  <c r="BZ259" i="1"/>
  <c r="BZ264" i="1"/>
  <c r="BZ267" i="1"/>
  <c r="BZ272" i="1"/>
  <c r="BZ275" i="1"/>
  <c r="BZ280" i="1"/>
  <c r="BZ287" i="1"/>
  <c r="BZ291" i="1"/>
  <c r="BZ295" i="1"/>
  <c r="BZ299" i="1"/>
  <c r="BZ303" i="1"/>
  <c r="BZ307" i="1"/>
  <c r="BZ311" i="1"/>
  <c r="BZ315" i="1"/>
  <c r="BZ319" i="1"/>
  <c r="BZ323" i="1"/>
  <c r="BZ327" i="1"/>
  <c r="BZ331" i="1"/>
  <c r="BZ335" i="1"/>
  <c r="BZ339" i="1"/>
  <c r="BZ343" i="1"/>
  <c r="BZ347" i="1"/>
  <c r="BZ351" i="1"/>
  <c r="BZ355" i="1"/>
  <c r="BZ359" i="1"/>
  <c r="BZ363" i="1"/>
  <c r="BZ367" i="1"/>
  <c r="BZ371" i="1"/>
  <c r="BZ213" i="1"/>
  <c r="BZ252" i="1"/>
  <c r="BZ255" i="1"/>
  <c r="BZ268" i="1"/>
  <c r="BZ271" i="1"/>
  <c r="BZ285" i="1"/>
  <c r="BZ288" i="1"/>
  <c r="BZ293" i="1"/>
  <c r="BZ296" i="1"/>
  <c r="BZ301" i="1"/>
  <c r="BZ304" i="1"/>
  <c r="BZ309" i="1"/>
  <c r="BZ312" i="1"/>
  <c r="BZ317" i="1"/>
  <c r="BZ320" i="1"/>
  <c r="BZ325" i="1"/>
  <c r="BZ328" i="1"/>
  <c r="BZ333" i="1"/>
  <c r="BZ336" i="1"/>
  <c r="BZ341" i="1"/>
  <c r="BZ344" i="1"/>
  <c r="BZ349" i="1"/>
  <c r="BZ352" i="1"/>
  <c r="BZ357" i="1"/>
  <c r="BZ360" i="1"/>
  <c r="BZ366" i="1"/>
  <c r="BZ368" i="1"/>
  <c r="BZ373" i="1"/>
  <c r="BZ377" i="1"/>
  <c r="BZ381" i="1"/>
  <c r="BZ385" i="1"/>
  <c r="BZ389" i="1"/>
  <c r="BZ393" i="1"/>
  <c r="BZ397" i="1"/>
  <c r="BZ401" i="1"/>
  <c r="BZ405" i="1"/>
  <c r="BZ409" i="1"/>
  <c r="BZ413" i="1"/>
  <c r="BZ417" i="1"/>
  <c r="BZ421" i="1"/>
  <c r="BZ425" i="1"/>
  <c r="BZ429" i="1"/>
  <c r="BZ210" i="1"/>
  <c r="BZ245" i="1"/>
  <c r="BZ249" i="1"/>
  <c r="BZ364" i="1"/>
  <c r="BZ374" i="1"/>
  <c r="BZ378" i="1"/>
  <c r="BZ382" i="1"/>
  <c r="BZ386" i="1"/>
  <c r="BZ390" i="1"/>
  <c r="BZ394" i="1"/>
  <c r="BZ398" i="1"/>
  <c r="BZ402" i="1"/>
  <c r="BZ406" i="1"/>
  <c r="BZ410" i="1"/>
  <c r="BZ414" i="1"/>
  <c r="BZ418" i="1"/>
  <c r="BZ422" i="1"/>
  <c r="BZ426" i="1"/>
  <c r="BZ430" i="1"/>
  <c r="BZ434" i="1"/>
  <c r="BZ438" i="1"/>
  <c r="BZ442" i="1"/>
  <c r="BZ446" i="1"/>
  <c r="BZ450" i="1"/>
  <c r="BZ180" i="1"/>
  <c r="BZ279" i="1"/>
  <c r="BZ281" i="1"/>
  <c r="BZ289" i="1"/>
  <c r="BZ305" i="1"/>
  <c r="BZ321" i="1"/>
  <c r="BZ337" i="1"/>
  <c r="BZ353" i="1"/>
  <c r="BZ372" i="1"/>
  <c r="BZ375" i="1"/>
  <c r="BZ380" i="1"/>
  <c r="BZ383" i="1"/>
  <c r="BZ388" i="1"/>
  <c r="BZ391" i="1"/>
  <c r="BZ396" i="1"/>
  <c r="BZ399" i="1"/>
  <c r="BZ404" i="1"/>
  <c r="BZ407" i="1"/>
  <c r="BZ412" i="1"/>
  <c r="BZ415" i="1"/>
  <c r="BZ420" i="1"/>
  <c r="BZ423" i="1"/>
  <c r="BZ428" i="1"/>
  <c r="BZ432" i="1"/>
  <c r="BZ437" i="1"/>
  <c r="BZ439" i="1"/>
  <c r="BZ448" i="1"/>
  <c r="BZ455" i="1"/>
  <c r="BZ459" i="1"/>
  <c r="BZ463" i="1"/>
  <c r="BZ467" i="1"/>
  <c r="BZ471" i="1"/>
  <c r="BZ475" i="1"/>
  <c r="BZ479" i="1"/>
  <c r="BZ483" i="1"/>
  <c r="BZ487" i="1"/>
  <c r="BZ491" i="1"/>
  <c r="BZ495" i="1"/>
  <c r="BZ499" i="1"/>
  <c r="BZ503" i="1"/>
  <c r="BZ507" i="1"/>
  <c r="BZ511" i="1"/>
  <c r="BZ515" i="1"/>
  <c r="BZ519" i="1"/>
  <c r="BZ523" i="1"/>
  <c r="BZ527" i="1"/>
  <c r="BZ531" i="1"/>
  <c r="BZ535" i="1"/>
  <c r="BZ539" i="1"/>
  <c r="BZ543" i="1"/>
  <c r="BZ226" i="1"/>
  <c r="BZ260" i="1"/>
  <c r="BZ283" i="1"/>
  <c r="BZ292" i="1"/>
  <c r="BZ308" i="1"/>
  <c r="BZ324" i="1"/>
  <c r="BZ340" i="1"/>
  <c r="BZ356" i="1"/>
  <c r="BZ365" i="1"/>
  <c r="BZ433" i="1"/>
  <c r="BZ435" i="1"/>
  <c r="BZ444" i="1"/>
  <c r="BZ449" i="1"/>
  <c r="BZ451" i="1"/>
  <c r="BZ456" i="1"/>
  <c r="BZ460" i="1"/>
  <c r="BZ464" i="1"/>
  <c r="BZ468" i="1"/>
  <c r="BZ472" i="1"/>
  <c r="BZ476" i="1"/>
  <c r="BZ480" i="1"/>
  <c r="BZ484" i="1"/>
  <c r="BZ488" i="1"/>
  <c r="BZ492" i="1"/>
  <c r="BZ496" i="1"/>
  <c r="BZ500" i="1"/>
  <c r="BZ504" i="1"/>
  <c r="BZ508" i="1"/>
  <c r="BZ512" i="1"/>
  <c r="BZ516" i="1"/>
  <c r="BZ520" i="1"/>
  <c r="BZ524" i="1"/>
  <c r="BZ528" i="1"/>
  <c r="BZ532" i="1"/>
  <c r="BZ536" i="1"/>
  <c r="BZ540" i="1"/>
  <c r="BZ544" i="1"/>
  <c r="BZ276" i="1"/>
  <c r="BZ313" i="1"/>
  <c r="BZ345" i="1"/>
  <c r="BZ384" i="1"/>
  <c r="BZ400" i="1"/>
  <c r="BZ416" i="1"/>
  <c r="BZ440" i="1"/>
  <c r="BZ441" i="1"/>
  <c r="BZ443" i="1"/>
  <c r="BZ452" i="1"/>
  <c r="BZ453" i="1"/>
  <c r="BZ458" i="1"/>
  <c r="BZ461" i="1"/>
  <c r="BZ466" i="1"/>
  <c r="BZ469" i="1"/>
  <c r="BZ474" i="1"/>
  <c r="BZ477" i="1"/>
  <c r="BZ482" i="1"/>
  <c r="BZ485" i="1"/>
  <c r="BZ490" i="1"/>
  <c r="BZ493" i="1"/>
  <c r="BZ498" i="1"/>
  <c r="BZ501" i="1"/>
  <c r="BZ506" i="1"/>
  <c r="BZ509" i="1"/>
  <c r="BZ514" i="1"/>
  <c r="BZ517" i="1"/>
  <c r="BZ522" i="1"/>
  <c r="BZ525" i="1"/>
  <c r="BZ530" i="1"/>
  <c r="BZ533" i="1"/>
  <c r="BZ538" i="1"/>
  <c r="BZ541" i="1"/>
  <c r="BZ545" i="1"/>
  <c r="BZ242" i="1"/>
  <c r="BZ243" i="1"/>
  <c r="BZ263" i="1"/>
  <c r="BZ300" i="1"/>
  <c r="BZ332" i="1"/>
  <c r="BZ387" i="1"/>
  <c r="BZ403" i="1"/>
  <c r="BZ419" i="1"/>
  <c r="BZ447" i="1"/>
  <c r="BZ297" i="1"/>
  <c r="BZ329" i="1"/>
  <c r="BZ361" i="1"/>
  <c r="BZ369" i="1"/>
  <c r="BZ370" i="1"/>
  <c r="BZ376" i="1"/>
  <c r="BZ392" i="1"/>
  <c r="BZ408" i="1"/>
  <c r="BZ424" i="1"/>
  <c r="BZ436" i="1"/>
  <c r="BZ445" i="1"/>
  <c r="BZ316" i="1"/>
  <c r="BZ395" i="1"/>
  <c r="BZ454" i="1"/>
  <c r="BZ470" i="1"/>
  <c r="BZ486" i="1"/>
  <c r="BZ502" i="1"/>
  <c r="BZ518" i="1"/>
  <c r="BZ534" i="1"/>
  <c r="BZ348" i="1"/>
  <c r="BZ411" i="1"/>
  <c r="BZ431" i="1"/>
  <c r="BZ457" i="1"/>
  <c r="BZ473" i="1"/>
  <c r="BZ489" i="1"/>
  <c r="BZ505" i="1"/>
  <c r="BZ521" i="1"/>
  <c r="BZ537" i="1"/>
  <c r="BZ229" i="1"/>
  <c r="BZ427" i="1"/>
  <c r="BZ462" i="1"/>
  <c r="BZ478" i="1"/>
  <c r="BZ494" i="1"/>
  <c r="BZ510" i="1"/>
  <c r="BZ526" i="1"/>
  <c r="BZ542" i="1"/>
  <c r="BZ379" i="1"/>
  <c r="BZ497" i="1"/>
  <c r="BZ513" i="1"/>
  <c r="BZ465" i="1"/>
  <c r="BZ529" i="1"/>
  <c r="BZ481" i="1"/>
  <c r="F548" i="1"/>
  <c r="F550" i="1"/>
  <c r="F546" i="1"/>
  <c r="F547" i="1"/>
  <c r="F14" i="1"/>
  <c r="F10" i="1"/>
  <c r="F6" i="1"/>
  <c r="F9" i="1"/>
  <c r="F15" i="1"/>
  <c r="F11" i="1"/>
  <c r="F7" i="1"/>
  <c r="F13" i="1"/>
  <c r="F5" i="1"/>
  <c r="F549" i="1"/>
  <c r="F16" i="1"/>
  <c r="F12" i="1"/>
  <c r="F8" i="1"/>
  <c r="BO4" i="1"/>
  <c r="BN548" i="1"/>
  <c r="BN549" i="1"/>
  <c r="BN550" i="1"/>
  <c r="BN546" i="1"/>
  <c r="BN547" i="1"/>
  <c r="BN14" i="1"/>
  <c r="BN10" i="1"/>
  <c r="BN6" i="1"/>
  <c r="BN15" i="1"/>
  <c r="BN11" i="1"/>
  <c r="BN7" i="1"/>
  <c r="BN16" i="1"/>
  <c r="BN12" i="1"/>
  <c r="BN8" i="1"/>
  <c r="BN13" i="1"/>
  <c r="BN9" i="1"/>
  <c r="BN5" i="1"/>
  <c r="AQ4" i="1"/>
  <c r="AP549" i="1"/>
  <c r="AP550" i="1"/>
  <c r="AP546" i="1"/>
  <c r="AP547" i="1"/>
  <c r="AP548" i="1"/>
  <c r="AP16" i="1"/>
  <c r="AP12" i="1"/>
  <c r="AP8" i="1"/>
  <c r="AP13" i="1"/>
  <c r="AP9" i="1"/>
  <c r="AP5" i="1"/>
  <c r="AP14" i="1"/>
  <c r="AP10" i="1"/>
  <c r="AP6" i="1"/>
  <c r="AP15" i="1"/>
  <c r="AP11" i="1"/>
  <c r="AP7" i="1"/>
  <c r="CL549" i="1"/>
  <c r="CL547" i="1"/>
  <c r="CL550" i="1"/>
  <c r="CL548" i="1"/>
  <c r="CL546" i="1"/>
  <c r="CL14" i="1"/>
  <c r="CL10" i="1"/>
  <c r="CL6" i="1"/>
  <c r="CL15" i="1"/>
  <c r="CL11" i="1"/>
  <c r="CL7" i="1"/>
  <c r="CL16" i="1"/>
  <c r="CL12" i="1"/>
  <c r="CL8" i="1"/>
  <c r="CL13" i="1"/>
  <c r="CL9" i="1"/>
  <c r="CL5" i="1"/>
  <c r="S548" i="1"/>
  <c r="S549" i="1"/>
  <c r="S550" i="1"/>
  <c r="S546" i="1"/>
  <c r="S547" i="1"/>
  <c r="S15" i="1"/>
  <c r="S11" i="1"/>
  <c r="S7" i="1"/>
  <c r="S13" i="1"/>
  <c r="S9" i="1"/>
  <c r="S5" i="1"/>
  <c r="S14" i="1"/>
  <c r="S10" i="1"/>
  <c r="S6" i="1"/>
  <c r="S16" i="1"/>
  <c r="S8" i="1"/>
  <c r="S12" i="1"/>
  <c r="CA4" i="1"/>
  <c r="BZ548" i="1"/>
  <c r="BZ549" i="1"/>
  <c r="BZ550" i="1"/>
  <c r="BZ546" i="1"/>
  <c r="BZ547" i="1"/>
  <c r="BZ14" i="1"/>
  <c r="BZ10" i="1"/>
  <c r="BZ6" i="1"/>
  <c r="BZ15" i="1"/>
  <c r="BZ11" i="1"/>
  <c r="BZ7" i="1"/>
  <c r="BZ16" i="1"/>
  <c r="BZ12" i="1"/>
  <c r="BZ8" i="1"/>
  <c r="BZ9" i="1"/>
  <c r="BZ13" i="1"/>
  <c r="BZ5" i="1"/>
  <c r="BC4" i="1"/>
  <c r="BB548" i="1"/>
  <c r="BB549" i="1"/>
  <c r="BB550" i="1"/>
  <c r="BB546" i="1"/>
  <c r="BB547" i="1"/>
  <c r="BB15" i="1"/>
  <c r="BB11" i="1"/>
  <c r="BB7" i="1"/>
  <c r="BB16" i="1"/>
  <c r="BB12" i="1"/>
  <c r="BB8" i="1"/>
  <c r="BB13" i="1"/>
  <c r="BB9" i="1"/>
  <c r="BB5" i="1"/>
  <c r="BB14" i="1"/>
  <c r="BB10" i="1"/>
  <c r="BB6" i="1"/>
  <c r="AE4" i="1"/>
  <c r="AD550" i="1"/>
  <c r="AD546" i="1"/>
  <c r="AD547" i="1"/>
  <c r="AD548" i="1"/>
  <c r="AD549" i="1"/>
  <c r="AD13" i="1"/>
  <c r="AD9" i="1"/>
  <c r="AD5" i="1"/>
  <c r="AD14" i="1"/>
  <c r="AD10" i="1"/>
  <c r="AD6" i="1"/>
  <c r="AD15" i="1"/>
  <c r="AD11" i="1"/>
  <c r="AD7" i="1"/>
  <c r="AD16" i="1"/>
  <c r="AD12" i="1"/>
  <c r="AD8" i="1"/>
  <c r="CM4" i="1"/>
  <c r="G4" i="1"/>
  <c r="S552" i="1"/>
  <c r="T4" i="1"/>
  <c r="R551" i="1"/>
  <c r="H20" i="3" s="1"/>
  <c r="G19" i="1" l="1"/>
  <c r="G20" i="1"/>
  <c r="G17" i="1"/>
  <c r="G21" i="1"/>
  <c r="G18" i="1"/>
  <c r="G22" i="1"/>
  <c r="G24" i="1"/>
  <c r="G25" i="1"/>
  <c r="G23" i="1"/>
  <c r="G27" i="1"/>
  <c r="G28" i="1"/>
  <c r="G26" i="1"/>
  <c r="G30" i="1"/>
  <c r="G31" i="1"/>
  <c r="G32" i="1"/>
  <c r="G29" i="1"/>
  <c r="G38" i="1"/>
  <c r="G33" i="1"/>
  <c r="G35" i="1"/>
  <c r="G36" i="1"/>
  <c r="G40" i="1"/>
  <c r="G39" i="1"/>
  <c r="G42" i="1"/>
  <c r="G34" i="1"/>
  <c r="G43" i="1"/>
  <c r="G47" i="1"/>
  <c r="G51" i="1"/>
  <c r="G37" i="1"/>
  <c r="G44" i="1"/>
  <c r="G48" i="1"/>
  <c r="G49" i="1"/>
  <c r="G53" i="1"/>
  <c r="G57" i="1"/>
  <c r="G50" i="1"/>
  <c r="G54" i="1"/>
  <c r="G58" i="1"/>
  <c r="G45" i="1"/>
  <c r="G55" i="1"/>
  <c r="G41" i="1"/>
  <c r="G52" i="1"/>
  <c r="G59" i="1"/>
  <c r="G64" i="1"/>
  <c r="G68" i="1"/>
  <c r="G46" i="1"/>
  <c r="G56" i="1"/>
  <c r="G61" i="1"/>
  <c r="G65" i="1"/>
  <c r="G69" i="1"/>
  <c r="G60" i="1"/>
  <c r="G62" i="1"/>
  <c r="G66" i="1"/>
  <c r="G70" i="1"/>
  <c r="G63" i="1"/>
  <c r="G73" i="1"/>
  <c r="G77" i="1"/>
  <c r="G81" i="1"/>
  <c r="G85" i="1"/>
  <c r="G89" i="1"/>
  <c r="G67" i="1"/>
  <c r="G74" i="1"/>
  <c r="G78" i="1"/>
  <c r="G82" i="1"/>
  <c r="G71" i="1"/>
  <c r="G75" i="1"/>
  <c r="G79" i="1"/>
  <c r="G83" i="1"/>
  <c r="G87" i="1"/>
  <c r="G80" i="1"/>
  <c r="G86" i="1"/>
  <c r="G91" i="1"/>
  <c r="G95" i="1"/>
  <c r="G99" i="1"/>
  <c r="G103" i="1"/>
  <c r="G107" i="1"/>
  <c r="G111" i="1"/>
  <c r="G84" i="1"/>
  <c r="G88" i="1"/>
  <c r="G92" i="1"/>
  <c r="G96" i="1"/>
  <c r="G100" i="1"/>
  <c r="G104" i="1"/>
  <c r="G108" i="1"/>
  <c r="G112" i="1"/>
  <c r="G72" i="1"/>
  <c r="G90" i="1"/>
  <c r="G93" i="1"/>
  <c r="G97" i="1"/>
  <c r="G101" i="1"/>
  <c r="G105" i="1"/>
  <c r="G109" i="1"/>
  <c r="G113" i="1"/>
  <c r="G98" i="1"/>
  <c r="G117" i="1"/>
  <c r="G121" i="1"/>
  <c r="G125" i="1"/>
  <c r="G129" i="1"/>
  <c r="G133" i="1"/>
  <c r="G76" i="1"/>
  <c r="G102" i="1"/>
  <c r="G114" i="1"/>
  <c r="G118" i="1"/>
  <c r="G122" i="1"/>
  <c r="G126" i="1"/>
  <c r="G130" i="1"/>
  <c r="G106" i="1"/>
  <c r="G115" i="1"/>
  <c r="G119" i="1"/>
  <c r="G123" i="1"/>
  <c r="G127" i="1"/>
  <c r="G131" i="1"/>
  <c r="G135" i="1"/>
  <c r="G94" i="1"/>
  <c r="G116" i="1"/>
  <c r="G132" i="1"/>
  <c r="G139" i="1"/>
  <c r="G143" i="1"/>
  <c r="G147" i="1"/>
  <c r="G151" i="1"/>
  <c r="G155" i="1"/>
  <c r="G110" i="1"/>
  <c r="G120" i="1"/>
  <c r="G134" i="1"/>
  <c r="G140" i="1"/>
  <c r="G144" i="1"/>
  <c r="G148" i="1"/>
  <c r="G152" i="1"/>
  <c r="G156" i="1"/>
  <c r="G124" i="1"/>
  <c r="G136" i="1"/>
  <c r="G137" i="1"/>
  <c r="G141" i="1"/>
  <c r="G145" i="1"/>
  <c r="G149" i="1"/>
  <c r="G153" i="1"/>
  <c r="G146" i="1"/>
  <c r="G160" i="1"/>
  <c r="G164" i="1"/>
  <c r="G168" i="1"/>
  <c r="G172" i="1"/>
  <c r="G176" i="1"/>
  <c r="G180" i="1"/>
  <c r="G184" i="1"/>
  <c r="G188" i="1"/>
  <c r="G192" i="1"/>
  <c r="G196" i="1"/>
  <c r="G200" i="1"/>
  <c r="G204" i="1"/>
  <c r="G150" i="1"/>
  <c r="G157" i="1"/>
  <c r="G161" i="1"/>
  <c r="G165" i="1"/>
  <c r="G169" i="1"/>
  <c r="G173" i="1"/>
  <c r="G177" i="1"/>
  <c r="G181" i="1"/>
  <c r="G185" i="1"/>
  <c r="G189" i="1"/>
  <c r="G193" i="1"/>
  <c r="G197" i="1"/>
  <c r="G201" i="1"/>
  <c r="G205" i="1"/>
  <c r="G128" i="1"/>
  <c r="G138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171" i="1"/>
  <c r="G187" i="1"/>
  <c r="G203" i="1"/>
  <c r="G210" i="1"/>
  <c r="G214" i="1"/>
  <c r="G218" i="1"/>
  <c r="G222" i="1"/>
  <c r="G226" i="1"/>
  <c r="G230" i="1"/>
  <c r="G234" i="1"/>
  <c r="G238" i="1"/>
  <c r="G142" i="1"/>
  <c r="G159" i="1"/>
  <c r="G175" i="1"/>
  <c r="G191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179" i="1"/>
  <c r="G212" i="1"/>
  <c r="G220" i="1"/>
  <c r="G228" i="1"/>
  <c r="G236" i="1"/>
  <c r="G245" i="1"/>
  <c r="G246" i="1"/>
  <c r="G252" i="1"/>
  <c r="G256" i="1"/>
  <c r="G260" i="1"/>
  <c r="G264" i="1"/>
  <c r="G268" i="1"/>
  <c r="G272" i="1"/>
  <c r="G276" i="1"/>
  <c r="G280" i="1"/>
  <c r="G183" i="1"/>
  <c r="G213" i="1"/>
  <c r="G221" i="1"/>
  <c r="G229" i="1"/>
  <c r="G237" i="1"/>
  <c r="G241" i="1"/>
  <c r="G242" i="1"/>
  <c r="G248" i="1"/>
  <c r="G253" i="1"/>
  <c r="G257" i="1"/>
  <c r="G261" i="1"/>
  <c r="G265" i="1"/>
  <c r="G269" i="1"/>
  <c r="G273" i="1"/>
  <c r="G277" i="1"/>
  <c r="G281" i="1"/>
  <c r="G285" i="1"/>
  <c r="G167" i="1"/>
  <c r="G217" i="1"/>
  <c r="G233" i="1"/>
  <c r="G244" i="1"/>
  <c r="G259" i="1"/>
  <c r="G267" i="1"/>
  <c r="G275" i="1"/>
  <c r="G289" i="1"/>
  <c r="G293" i="1"/>
  <c r="G297" i="1"/>
  <c r="G301" i="1"/>
  <c r="G305" i="1"/>
  <c r="G309" i="1"/>
  <c r="G313" i="1"/>
  <c r="G317" i="1"/>
  <c r="G321" i="1"/>
  <c r="G325" i="1"/>
  <c r="G329" i="1"/>
  <c r="G333" i="1"/>
  <c r="G337" i="1"/>
  <c r="G341" i="1"/>
  <c r="G345" i="1"/>
  <c r="G349" i="1"/>
  <c r="G353" i="1"/>
  <c r="G357" i="1"/>
  <c r="G361" i="1"/>
  <c r="G195" i="1"/>
  <c r="G224" i="1"/>
  <c r="G240" i="1"/>
  <c r="G254" i="1"/>
  <c r="G262" i="1"/>
  <c r="G270" i="1"/>
  <c r="G278" i="1"/>
  <c r="G282" i="1"/>
  <c r="G286" i="1"/>
  <c r="G290" i="1"/>
  <c r="G294" i="1"/>
  <c r="G298" i="1"/>
  <c r="G302" i="1"/>
  <c r="G306" i="1"/>
  <c r="G310" i="1"/>
  <c r="G314" i="1"/>
  <c r="G318" i="1"/>
  <c r="G322" i="1"/>
  <c r="G326" i="1"/>
  <c r="G330" i="1"/>
  <c r="G334" i="1"/>
  <c r="G338" i="1"/>
  <c r="G342" i="1"/>
  <c r="G346" i="1"/>
  <c r="G350" i="1"/>
  <c r="G354" i="1"/>
  <c r="G358" i="1"/>
  <c r="G362" i="1"/>
  <c r="G366" i="1"/>
  <c r="G370" i="1"/>
  <c r="G250" i="1"/>
  <c r="G291" i="1"/>
  <c r="G299" i="1"/>
  <c r="G307" i="1"/>
  <c r="G315" i="1"/>
  <c r="G323" i="1"/>
  <c r="G331" i="1"/>
  <c r="G339" i="1"/>
  <c r="G347" i="1"/>
  <c r="G355" i="1"/>
  <c r="G363" i="1"/>
  <c r="G372" i="1"/>
  <c r="G376" i="1"/>
  <c r="G380" i="1"/>
  <c r="G384" i="1"/>
  <c r="G388" i="1"/>
  <c r="G392" i="1"/>
  <c r="G396" i="1"/>
  <c r="G400" i="1"/>
  <c r="G404" i="1"/>
  <c r="G408" i="1"/>
  <c r="G412" i="1"/>
  <c r="G416" i="1"/>
  <c r="G420" i="1"/>
  <c r="G424" i="1"/>
  <c r="G428" i="1"/>
  <c r="G163" i="1"/>
  <c r="G199" i="1"/>
  <c r="G209" i="1"/>
  <c r="G216" i="1"/>
  <c r="G258" i="1"/>
  <c r="G263" i="1"/>
  <c r="G274" i="1"/>
  <c r="G279" i="1"/>
  <c r="G292" i="1"/>
  <c r="G300" i="1"/>
  <c r="G308" i="1"/>
  <c r="G316" i="1"/>
  <c r="G324" i="1"/>
  <c r="G332" i="1"/>
  <c r="G340" i="1"/>
  <c r="G348" i="1"/>
  <c r="G356" i="1"/>
  <c r="G368" i="1"/>
  <c r="G369" i="1"/>
  <c r="G373" i="1"/>
  <c r="G377" i="1"/>
  <c r="G381" i="1"/>
  <c r="G385" i="1"/>
  <c r="G389" i="1"/>
  <c r="G393" i="1"/>
  <c r="G397" i="1"/>
  <c r="G401" i="1"/>
  <c r="G405" i="1"/>
  <c r="G409" i="1"/>
  <c r="G413" i="1"/>
  <c r="G417" i="1"/>
  <c r="G421" i="1"/>
  <c r="G425" i="1"/>
  <c r="G429" i="1"/>
  <c r="G433" i="1"/>
  <c r="G437" i="1"/>
  <c r="G441" i="1"/>
  <c r="G445" i="1"/>
  <c r="G449" i="1"/>
  <c r="G453" i="1"/>
  <c r="G288" i="1"/>
  <c r="G304" i="1"/>
  <c r="G320" i="1"/>
  <c r="G336" i="1"/>
  <c r="G352" i="1"/>
  <c r="G364" i="1"/>
  <c r="G365" i="1"/>
  <c r="G367" i="1"/>
  <c r="G378" i="1"/>
  <c r="G386" i="1"/>
  <c r="G394" i="1"/>
  <c r="G402" i="1"/>
  <c r="G410" i="1"/>
  <c r="G418" i="1"/>
  <c r="G426" i="1"/>
  <c r="G434" i="1"/>
  <c r="G443" i="1"/>
  <c r="G444" i="1"/>
  <c r="G450" i="1"/>
  <c r="G454" i="1"/>
  <c r="G458" i="1"/>
  <c r="G462" i="1"/>
  <c r="G466" i="1"/>
  <c r="G470" i="1"/>
  <c r="G474" i="1"/>
  <c r="G478" i="1"/>
  <c r="G482" i="1"/>
  <c r="G486" i="1"/>
  <c r="G490" i="1"/>
  <c r="G494" i="1"/>
  <c r="G498" i="1"/>
  <c r="G502" i="1"/>
  <c r="G506" i="1"/>
  <c r="G510" i="1"/>
  <c r="G514" i="1"/>
  <c r="G518" i="1"/>
  <c r="G522" i="1"/>
  <c r="G526" i="1"/>
  <c r="G530" i="1"/>
  <c r="G534" i="1"/>
  <c r="G538" i="1"/>
  <c r="G542" i="1"/>
  <c r="G266" i="1"/>
  <c r="G271" i="1"/>
  <c r="G283" i="1"/>
  <c r="G295" i="1"/>
  <c r="G311" i="1"/>
  <c r="G327" i="1"/>
  <c r="G343" i="1"/>
  <c r="G359" i="1"/>
  <c r="G371" i="1"/>
  <c r="G379" i="1"/>
  <c r="G387" i="1"/>
  <c r="G395" i="1"/>
  <c r="G403" i="1"/>
  <c r="G411" i="1"/>
  <c r="G419" i="1"/>
  <c r="G427" i="1"/>
  <c r="G439" i="1"/>
  <c r="G440" i="1"/>
  <c r="G446" i="1"/>
  <c r="G455" i="1"/>
  <c r="G459" i="1"/>
  <c r="G463" i="1"/>
  <c r="G467" i="1"/>
  <c r="G471" i="1"/>
  <c r="G475" i="1"/>
  <c r="G479" i="1"/>
  <c r="G483" i="1"/>
  <c r="G487" i="1"/>
  <c r="G491" i="1"/>
  <c r="G495" i="1"/>
  <c r="G499" i="1"/>
  <c r="G503" i="1"/>
  <c r="G507" i="1"/>
  <c r="G511" i="1"/>
  <c r="G515" i="1"/>
  <c r="G519" i="1"/>
  <c r="G523" i="1"/>
  <c r="G527" i="1"/>
  <c r="G531" i="1"/>
  <c r="G535" i="1"/>
  <c r="G539" i="1"/>
  <c r="G543" i="1"/>
  <c r="G287" i="1"/>
  <c r="G312" i="1"/>
  <c r="G319" i="1"/>
  <c r="G344" i="1"/>
  <c r="G351" i="1"/>
  <c r="G383" i="1"/>
  <c r="G399" i="1"/>
  <c r="G415" i="1"/>
  <c r="G456" i="1"/>
  <c r="G464" i="1"/>
  <c r="G472" i="1"/>
  <c r="G480" i="1"/>
  <c r="G488" i="1"/>
  <c r="G496" i="1"/>
  <c r="G504" i="1"/>
  <c r="G512" i="1"/>
  <c r="G520" i="1"/>
  <c r="G528" i="1"/>
  <c r="G536" i="1"/>
  <c r="G225" i="1"/>
  <c r="G249" i="1"/>
  <c r="G374" i="1"/>
  <c r="G390" i="1"/>
  <c r="G406" i="1"/>
  <c r="G422" i="1"/>
  <c r="G435" i="1"/>
  <c r="G436" i="1"/>
  <c r="G438" i="1"/>
  <c r="G447" i="1"/>
  <c r="G448" i="1"/>
  <c r="G457" i="1"/>
  <c r="G465" i="1"/>
  <c r="G473" i="1"/>
  <c r="G481" i="1"/>
  <c r="G489" i="1"/>
  <c r="G497" i="1"/>
  <c r="G505" i="1"/>
  <c r="G513" i="1"/>
  <c r="G521" i="1"/>
  <c r="G529" i="1"/>
  <c r="G537" i="1"/>
  <c r="G208" i="1"/>
  <c r="G232" i="1"/>
  <c r="G255" i="1"/>
  <c r="G284" i="1"/>
  <c r="G296" i="1"/>
  <c r="G303" i="1"/>
  <c r="G328" i="1"/>
  <c r="G335" i="1"/>
  <c r="G360" i="1"/>
  <c r="G375" i="1"/>
  <c r="G391" i="1"/>
  <c r="G407" i="1"/>
  <c r="G423" i="1"/>
  <c r="G442" i="1"/>
  <c r="G430" i="1"/>
  <c r="G431" i="1"/>
  <c r="G452" i="1"/>
  <c r="G469" i="1"/>
  <c r="G485" i="1"/>
  <c r="G501" i="1"/>
  <c r="G517" i="1"/>
  <c r="G533" i="1"/>
  <c r="G545" i="1"/>
  <c r="G382" i="1"/>
  <c r="G432" i="1"/>
  <c r="G460" i="1"/>
  <c r="G476" i="1"/>
  <c r="G492" i="1"/>
  <c r="G508" i="1"/>
  <c r="G524" i="1"/>
  <c r="G540" i="1"/>
  <c r="G398" i="1"/>
  <c r="G451" i="1"/>
  <c r="G461" i="1"/>
  <c r="G477" i="1"/>
  <c r="G493" i="1"/>
  <c r="G509" i="1"/>
  <c r="G525" i="1"/>
  <c r="G541" i="1"/>
  <c r="G468" i="1"/>
  <c r="G532" i="1"/>
  <c r="G414" i="1"/>
  <c r="G484" i="1"/>
  <c r="G544" i="1"/>
  <c r="G500" i="1"/>
  <c r="G516" i="1"/>
  <c r="CM17" i="1"/>
  <c r="CM20" i="1"/>
  <c r="CM21" i="1"/>
  <c r="CM18" i="1"/>
  <c r="CM24" i="1"/>
  <c r="CM19" i="1"/>
  <c r="CM22" i="1"/>
  <c r="CM23" i="1"/>
  <c r="CM27" i="1"/>
  <c r="CM25" i="1"/>
  <c r="CM28" i="1"/>
  <c r="CM32" i="1"/>
  <c r="CM26" i="1"/>
  <c r="CM29" i="1"/>
  <c r="CM33" i="1"/>
  <c r="CM34" i="1"/>
  <c r="CM35" i="1"/>
  <c r="CM36" i="1"/>
  <c r="CM30" i="1"/>
  <c r="CM31" i="1"/>
  <c r="CM43" i="1"/>
  <c r="CM47" i="1"/>
  <c r="CM37" i="1"/>
  <c r="CM38" i="1"/>
  <c r="CM40" i="1"/>
  <c r="CM44" i="1"/>
  <c r="CM48" i="1"/>
  <c r="CM46" i="1"/>
  <c r="CM50" i="1"/>
  <c r="CM53" i="1"/>
  <c r="CM57" i="1"/>
  <c r="CM39" i="1"/>
  <c r="CM49" i="1"/>
  <c r="CM54" i="1"/>
  <c r="CM58" i="1"/>
  <c r="CM42" i="1"/>
  <c r="CM51" i="1"/>
  <c r="CM55" i="1"/>
  <c r="CM52" i="1"/>
  <c r="CM60" i="1"/>
  <c r="CM64" i="1"/>
  <c r="CM68" i="1"/>
  <c r="CM56" i="1"/>
  <c r="CM59" i="1"/>
  <c r="CM61" i="1"/>
  <c r="CM65" i="1"/>
  <c r="CM69" i="1"/>
  <c r="CM41" i="1"/>
  <c r="CM62" i="1"/>
  <c r="CM66" i="1"/>
  <c r="CM63" i="1"/>
  <c r="CM73" i="1"/>
  <c r="CM77" i="1"/>
  <c r="CM81" i="1"/>
  <c r="CM85" i="1"/>
  <c r="CM89" i="1"/>
  <c r="CM45" i="1"/>
  <c r="CM67" i="1"/>
  <c r="CM70" i="1"/>
  <c r="CM74" i="1"/>
  <c r="CM78" i="1"/>
  <c r="CM82" i="1"/>
  <c r="CM71" i="1"/>
  <c r="CM75" i="1"/>
  <c r="CM79" i="1"/>
  <c r="CM83" i="1"/>
  <c r="CM87" i="1"/>
  <c r="CM80" i="1"/>
  <c r="CM91" i="1"/>
  <c r="CM95" i="1"/>
  <c r="CM99" i="1"/>
  <c r="CM103" i="1"/>
  <c r="CM107" i="1"/>
  <c r="CM111" i="1"/>
  <c r="CM84" i="1"/>
  <c r="CM92" i="1"/>
  <c r="CM96" i="1"/>
  <c r="CM100" i="1"/>
  <c r="CM104" i="1"/>
  <c r="CM108" i="1"/>
  <c r="CM112" i="1"/>
  <c r="CM72" i="1"/>
  <c r="CM86" i="1"/>
  <c r="CM93" i="1"/>
  <c r="CM97" i="1"/>
  <c r="CM101" i="1"/>
  <c r="CM105" i="1"/>
  <c r="CM109" i="1"/>
  <c r="CM88" i="1"/>
  <c r="CM98" i="1"/>
  <c r="CM113" i="1"/>
  <c r="CM117" i="1"/>
  <c r="CM121" i="1"/>
  <c r="CM125" i="1"/>
  <c r="CM129" i="1"/>
  <c r="CM133" i="1"/>
  <c r="CM102" i="1"/>
  <c r="CM114" i="1"/>
  <c r="CM118" i="1"/>
  <c r="CM122" i="1"/>
  <c r="CM126" i="1"/>
  <c r="CM90" i="1"/>
  <c r="CM106" i="1"/>
  <c r="CM115" i="1"/>
  <c r="CM119" i="1"/>
  <c r="CM123" i="1"/>
  <c r="CM127" i="1"/>
  <c r="CM131" i="1"/>
  <c r="CM135" i="1"/>
  <c r="CM116" i="1"/>
  <c r="CM139" i="1"/>
  <c r="CM143" i="1"/>
  <c r="CM147" i="1"/>
  <c r="CM151" i="1"/>
  <c r="CM155" i="1"/>
  <c r="CM120" i="1"/>
  <c r="CM130" i="1"/>
  <c r="CM136" i="1"/>
  <c r="CM140" i="1"/>
  <c r="CM144" i="1"/>
  <c r="CM148" i="1"/>
  <c r="CM152" i="1"/>
  <c r="CM94" i="1"/>
  <c r="CM124" i="1"/>
  <c r="CM132" i="1"/>
  <c r="CM137" i="1"/>
  <c r="CM141" i="1"/>
  <c r="CM145" i="1"/>
  <c r="CM149" i="1"/>
  <c r="CM153" i="1"/>
  <c r="CM128" i="1"/>
  <c r="CM146" i="1"/>
  <c r="CM156" i="1"/>
  <c r="CM160" i="1"/>
  <c r="CM164" i="1"/>
  <c r="CM168" i="1"/>
  <c r="CM172" i="1"/>
  <c r="CM176" i="1"/>
  <c r="CM180" i="1"/>
  <c r="CM184" i="1"/>
  <c r="CM188" i="1"/>
  <c r="CM192" i="1"/>
  <c r="CM196" i="1"/>
  <c r="CM200" i="1"/>
  <c r="CM204" i="1"/>
  <c r="CM76" i="1"/>
  <c r="CM134" i="1"/>
  <c r="CM150" i="1"/>
  <c r="CM157" i="1"/>
  <c r="CM161" i="1"/>
  <c r="CM165" i="1"/>
  <c r="CM169" i="1"/>
  <c r="CM173" i="1"/>
  <c r="CM177" i="1"/>
  <c r="CM181" i="1"/>
  <c r="CM185" i="1"/>
  <c r="CM189" i="1"/>
  <c r="CM193" i="1"/>
  <c r="CM197" i="1"/>
  <c r="CM201" i="1"/>
  <c r="CM205" i="1"/>
  <c r="CM138" i="1"/>
  <c r="CM154" i="1"/>
  <c r="CM158" i="1"/>
  <c r="CM162" i="1"/>
  <c r="CM166" i="1"/>
  <c r="CM170" i="1"/>
  <c r="CM174" i="1"/>
  <c r="CM178" i="1"/>
  <c r="CM182" i="1"/>
  <c r="CM186" i="1"/>
  <c r="CM190" i="1"/>
  <c r="CM194" i="1"/>
  <c r="CM198" i="1"/>
  <c r="CM202" i="1"/>
  <c r="CM206" i="1"/>
  <c r="CM171" i="1"/>
  <c r="CM187" i="1"/>
  <c r="CM203" i="1"/>
  <c r="CM210" i="1"/>
  <c r="CM214" i="1"/>
  <c r="CM218" i="1"/>
  <c r="CM222" i="1"/>
  <c r="CM226" i="1"/>
  <c r="CM230" i="1"/>
  <c r="CM234" i="1"/>
  <c r="CM238" i="1"/>
  <c r="CM159" i="1"/>
  <c r="CM175" i="1"/>
  <c r="CM191" i="1"/>
  <c r="CM211" i="1"/>
  <c r="CM215" i="1"/>
  <c r="CM219" i="1"/>
  <c r="CM223" i="1"/>
  <c r="CM227" i="1"/>
  <c r="CM231" i="1"/>
  <c r="CM235" i="1"/>
  <c r="CM239" i="1"/>
  <c r="CM243" i="1"/>
  <c r="CM247" i="1"/>
  <c r="CM251" i="1"/>
  <c r="CM142" i="1"/>
  <c r="CM167" i="1"/>
  <c r="CM199" i="1"/>
  <c r="CM209" i="1"/>
  <c r="CM217" i="1"/>
  <c r="CM225" i="1"/>
  <c r="CM233" i="1"/>
  <c r="CM242" i="1"/>
  <c r="CM248" i="1"/>
  <c r="CM252" i="1"/>
  <c r="CM256" i="1"/>
  <c r="CM260" i="1"/>
  <c r="CM264" i="1"/>
  <c r="CM268" i="1"/>
  <c r="CM272" i="1"/>
  <c r="CM276" i="1"/>
  <c r="CM110" i="1"/>
  <c r="CM179" i="1"/>
  <c r="CM212" i="1"/>
  <c r="CM220" i="1"/>
  <c r="CM228" i="1"/>
  <c r="CM236" i="1"/>
  <c r="CM244" i="1"/>
  <c r="CM249" i="1"/>
  <c r="CM253" i="1"/>
  <c r="CM257" i="1"/>
  <c r="CM261" i="1"/>
  <c r="CM265" i="1"/>
  <c r="CM269" i="1"/>
  <c r="CM273" i="1"/>
  <c r="CM277" i="1"/>
  <c r="CM281" i="1"/>
  <c r="CM216" i="1"/>
  <c r="CM232" i="1"/>
  <c r="CM245" i="1"/>
  <c r="CM258" i="1"/>
  <c r="CM266" i="1"/>
  <c r="CM274" i="1"/>
  <c r="CM282" i="1"/>
  <c r="CM285" i="1"/>
  <c r="CM289" i="1"/>
  <c r="CM293" i="1"/>
  <c r="CM297" i="1"/>
  <c r="CM301" i="1"/>
  <c r="CM305" i="1"/>
  <c r="CM309" i="1"/>
  <c r="CM313" i="1"/>
  <c r="CM317" i="1"/>
  <c r="CM321" i="1"/>
  <c r="CM325" i="1"/>
  <c r="CM329" i="1"/>
  <c r="CM333" i="1"/>
  <c r="CM337" i="1"/>
  <c r="CM341" i="1"/>
  <c r="CM345" i="1"/>
  <c r="CM349" i="1"/>
  <c r="CM353" i="1"/>
  <c r="CM357" i="1"/>
  <c r="CM361" i="1"/>
  <c r="CM163" i="1"/>
  <c r="CM221" i="1"/>
  <c r="CM237" i="1"/>
  <c r="CM246" i="1"/>
  <c r="CM259" i="1"/>
  <c r="CM267" i="1"/>
  <c r="CM275" i="1"/>
  <c r="CM283" i="1"/>
  <c r="CM286" i="1"/>
  <c r="CM290" i="1"/>
  <c r="CM294" i="1"/>
  <c r="CM298" i="1"/>
  <c r="CM302" i="1"/>
  <c r="CM306" i="1"/>
  <c r="CM310" i="1"/>
  <c r="CM314" i="1"/>
  <c r="CM318" i="1"/>
  <c r="CM322" i="1"/>
  <c r="CM326" i="1"/>
  <c r="CM330" i="1"/>
  <c r="CM334" i="1"/>
  <c r="CM338" i="1"/>
  <c r="CM342" i="1"/>
  <c r="CM346" i="1"/>
  <c r="CM350" i="1"/>
  <c r="CM354" i="1"/>
  <c r="CM358" i="1"/>
  <c r="CM362" i="1"/>
  <c r="CM366" i="1"/>
  <c r="CM370" i="1"/>
  <c r="CM207" i="1"/>
  <c r="CM224" i="1"/>
  <c r="CM240" i="1"/>
  <c r="CM250" i="1"/>
  <c r="CM255" i="1"/>
  <c r="CM271" i="1"/>
  <c r="CM280" i="1"/>
  <c r="CM288" i="1"/>
  <c r="CM296" i="1"/>
  <c r="CM304" i="1"/>
  <c r="CM312" i="1"/>
  <c r="CM320" i="1"/>
  <c r="CM328" i="1"/>
  <c r="CM336" i="1"/>
  <c r="CM344" i="1"/>
  <c r="CM352" i="1"/>
  <c r="CM360" i="1"/>
  <c r="CM364" i="1"/>
  <c r="CM369" i="1"/>
  <c r="CM372" i="1"/>
  <c r="CM376" i="1"/>
  <c r="CM380" i="1"/>
  <c r="CM384" i="1"/>
  <c r="CM388" i="1"/>
  <c r="CM392" i="1"/>
  <c r="CM396" i="1"/>
  <c r="CM400" i="1"/>
  <c r="CM404" i="1"/>
  <c r="CM408" i="1"/>
  <c r="CM412" i="1"/>
  <c r="CM416" i="1"/>
  <c r="CM420" i="1"/>
  <c r="CM424" i="1"/>
  <c r="CM428" i="1"/>
  <c r="CM195" i="1"/>
  <c r="CM229" i="1"/>
  <c r="CM262" i="1"/>
  <c r="CM278" i="1"/>
  <c r="CM284" i="1"/>
  <c r="CM291" i="1"/>
  <c r="CM299" i="1"/>
  <c r="CM307" i="1"/>
  <c r="CM315" i="1"/>
  <c r="CM323" i="1"/>
  <c r="CM331" i="1"/>
  <c r="CM339" i="1"/>
  <c r="CM347" i="1"/>
  <c r="CM355" i="1"/>
  <c r="CM365" i="1"/>
  <c r="CM373" i="1"/>
  <c r="CM377" i="1"/>
  <c r="CM381" i="1"/>
  <c r="CM385" i="1"/>
  <c r="CM389" i="1"/>
  <c r="CM393" i="1"/>
  <c r="CM397" i="1"/>
  <c r="CM401" i="1"/>
  <c r="CM405" i="1"/>
  <c r="CM409" i="1"/>
  <c r="CM413" i="1"/>
  <c r="CM417" i="1"/>
  <c r="CM421" i="1"/>
  <c r="CM425" i="1"/>
  <c r="CM429" i="1"/>
  <c r="CM433" i="1"/>
  <c r="CM437" i="1"/>
  <c r="CM441" i="1"/>
  <c r="CM445" i="1"/>
  <c r="CM449" i="1"/>
  <c r="CM254" i="1"/>
  <c r="CM287" i="1"/>
  <c r="CM303" i="1"/>
  <c r="CM319" i="1"/>
  <c r="CM335" i="1"/>
  <c r="CM351" i="1"/>
  <c r="CM368" i="1"/>
  <c r="CM375" i="1"/>
  <c r="CM383" i="1"/>
  <c r="CM391" i="1"/>
  <c r="CM399" i="1"/>
  <c r="CM407" i="1"/>
  <c r="CM415" i="1"/>
  <c r="CM423" i="1"/>
  <c r="CM430" i="1"/>
  <c r="CM435" i="1"/>
  <c r="CM440" i="1"/>
  <c r="CM446" i="1"/>
  <c r="CM451" i="1"/>
  <c r="CM454" i="1"/>
  <c r="CM458" i="1"/>
  <c r="CM462" i="1"/>
  <c r="CM466" i="1"/>
  <c r="CM470" i="1"/>
  <c r="CM474" i="1"/>
  <c r="CM478" i="1"/>
  <c r="CM482" i="1"/>
  <c r="CM486" i="1"/>
  <c r="CM490" i="1"/>
  <c r="CM494" i="1"/>
  <c r="CM498" i="1"/>
  <c r="CM502" i="1"/>
  <c r="CM506" i="1"/>
  <c r="CM510" i="1"/>
  <c r="CM514" i="1"/>
  <c r="CM518" i="1"/>
  <c r="CM522" i="1"/>
  <c r="CM526" i="1"/>
  <c r="CM530" i="1"/>
  <c r="CM534" i="1"/>
  <c r="CM538" i="1"/>
  <c r="CM542" i="1"/>
  <c r="CM213" i="1"/>
  <c r="CM263" i="1"/>
  <c r="CM292" i="1"/>
  <c r="CM308" i="1"/>
  <c r="CM324" i="1"/>
  <c r="CM340" i="1"/>
  <c r="CM356" i="1"/>
  <c r="CM378" i="1"/>
  <c r="CM386" i="1"/>
  <c r="CM394" i="1"/>
  <c r="CM402" i="1"/>
  <c r="CM410" i="1"/>
  <c r="CM418" i="1"/>
  <c r="CM426" i="1"/>
  <c r="CM431" i="1"/>
  <c r="CM436" i="1"/>
  <c r="CM442" i="1"/>
  <c r="CM447" i="1"/>
  <c r="CM452" i="1"/>
  <c r="CM455" i="1"/>
  <c r="CM459" i="1"/>
  <c r="CM463" i="1"/>
  <c r="CM467" i="1"/>
  <c r="CM471" i="1"/>
  <c r="CM475" i="1"/>
  <c r="CM479" i="1"/>
  <c r="CM483" i="1"/>
  <c r="CM487" i="1"/>
  <c r="CM491" i="1"/>
  <c r="CM495" i="1"/>
  <c r="CM499" i="1"/>
  <c r="CM503" i="1"/>
  <c r="CM507" i="1"/>
  <c r="CM511" i="1"/>
  <c r="CM515" i="1"/>
  <c r="CM519" i="1"/>
  <c r="CM523" i="1"/>
  <c r="CM527" i="1"/>
  <c r="CM531" i="1"/>
  <c r="CM535" i="1"/>
  <c r="CM539" i="1"/>
  <c r="CM543" i="1"/>
  <c r="CM300" i="1"/>
  <c r="CM332" i="1"/>
  <c r="CM382" i="1"/>
  <c r="CM398" i="1"/>
  <c r="CM414" i="1"/>
  <c r="CM438" i="1"/>
  <c r="CM448" i="1"/>
  <c r="CM453" i="1"/>
  <c r="CM461" i="1"/>
  <c r="CM469" i="1"/>
  <c r="CM477" i="1"/>
  <c r="CM485" i="1"/>
  <c r="CM493" i="1"/>
  <c r="CM501" i="1"/>
  <c r="CM509" i="1"/>
  <c r="CM517" i="1"/>
  <c r="CM525" i="1"/>
  <c r="CM533" i="1"/>
  <c r="CM541" i="1"/>
  <c r="CM545" i="1"/>
  <c r="CM311" i="1"/>
  <c r="CM343" i="1"/>
  <c r="CM371" i="1"/>
  <c r="CM387" i="1"/>
  <c r="CM403" i="1"/>
  <c r="CM419" i="1"/>
  <c r="CM439" i="1"/>
  <c r="CM450" i="1"/>
  <c r="CM456" i="1"/>
  <c r="CM464" i="1"/>
  <c r="CM472" i="1"/>
  <c r="CM480" i="1"/>
  <c r="CM488" i="1"/>
  <c r="CM496" i="1"/>
  <c r="CM504" i="1"/>
  <c r="CM512" i="1"/>
  <c r="CM520" i="1"/>
  <c r="CM528" i="1"/>
  <c r="CM536" i="1"/>
  <c r="CM183" i="1"/>
  <c r="CM270" i="1"/>
  <c r="CM316" i="1"/>
  <c r="CM348" i="1"/>
  <c r="CM367" i="1"/>
  <c r="CM374" i="1"/>
  <c r="CM390" i="1"/>
  <c r="CM406" i="1"/>
  <c r="CM422" i="1"/>
  <c r="CM432" i="1"/>
  <c r="CM443" i="1"/>
  <c r="CM427" i="1"/>
  <c r="CM468" i="1"/>
  <c r="CM484" i="1"/>
  <c r="CM500" i="1"/>
  <c r="CM516" i="1"/>
  <c r="CM532" i="1"/>
  <c r="CM544" i="1"/>
  <c r="CM295" i="1"/>
  <c r="CM379" i="1"/>
  <c r="CM457" i="1"/>
  <c r="CM473" i="1"/>
  <c r="CM489" i="1"/>
  <c r="CM505" i="1"/>
  <c r="CM521" i="1"/>
  <c r="CM537" i="1"/>
  <c r="CM241" i="1"/>
  <c r="CM327" i="1"/>
  <c r="CM395" i="1"/>
  <c r="CM460" i="1"/>
  <c r="CM476" i="1"/>
  <c r="CM492" i="1"/>
  <c r="CM508" i="1"/>
  <c r="CM524" i="1"/>
  <c r="CM540" i="1"/>
  <c r="CM279" i="1"/>
  <c r="CM465" i="1"/>
  <c r="CM529" i="1"/>
  <c r="CM359" i="1"/>
  <c r="CM411" i="1"/>
  <c r="CM481" i="1"/>
  <c r="CM497" i="1"/>
  <c r="CM513" i="1"/>
  <c r="CM363" i="1"/>
  <c r="CM444" i="1"/>
  <c r="CM208" i="1"/>
  <c r="CM434" i="1"/>
  <c r="AE19" i="1"/>
  <c r="AE17" i="1"/>
  <c r="AE20" i="1"/>
  <c r="AE21" i="1"/>
  <c r="AE18" i="1"/>
  <c r="AE24" i="1"/>
  <c r="AE22" i="1"/>
  <c r="AE23" i="1"/>
  <c r="AE25" i="1"/>
  <c r="AE27" i="1"/>
  <c r="AE28" i="1"/>
  <c r="AE29" i="1"/>
  <c r="AE30" i="1"/>
  <c r="AE32" i="1"/>
  <c r="AE26" i="1"/>
  <c r="AE31" i="1"/>
  <c r="AE35" i="1"/>
  <c r="AE36" i="1"/>
  <c r="AE40" i="1"/>
  <c r="AE34" i="1"/>
  <c r="AE38" i="1"/>
  <c r="AE42" i="1"/>
  <c r="AE43" i="1"/>
  <c r="AE47" i="1"/>
  <c r="AE51" i="1"/>
  <c r="AE33" i="1"/>
  <c r="AE37" i="1"/>
  <c r="AE39" i="1"/>
  <c r="AE44" i="1"/>
  <c r="AE48" i="1"/>
  <c r="AE45" i="1"/>
  <c r="AE53" i="1"/>
  <c r="AE57" i="1"/>
  <c r="AE46" i="1"/>
  <c r="AE54" i="1"/>
  <c r="AE58" i="1"/>
  <c r="AE49" i="1"/>
  <c r="AE55" i="1"/>
  <c r="AE41" i="1"/>
  <c r="AE52" i="1"/>
  <c r="AE64" i="1"/>
  <c r="AE68" i="1"/>
  <c r="AE56" i="1"/>
  <c r="AE61" i="1"/>
  <c r="AE65" i="1"/>
  <c r="AE69" i="1"/>
  <c r="AE59" i="1"/>
  <c r="AE60" i="1"/>
  <c r="AE62" i="1"/>
  <c r="AE66" i="1"/>
  <c r="AE70" i="1"/>
  <c r="AE63" i="1"/>
  <c r="AE73" i="1"/>
  <c r="AE77" i="1"/>
  <c r="AE81" i="1"/>
  <c r="AE85" i="1"/>
  <c r="AE89" i="1"/>
  <c r="AE50" i="1"/>
  <c r="AE67" i="1"/>
  <c r="AE74" i="1"/>
  <c r="AE78" i="1"/>
  <c r="AE82" i="1"/>
  <c r="AE71" i="1"/>
  <c r="AE75" i="1"/>
  <c r="AE79" i="1"/>
  <c r="AE83" i="1"/>
  <c r="AE87" i="1"/>
  <c r="AE80" i="1"/>
  <c r="AE86" i="1"/>
  <c r="AE91" i="1"/>
  <c r="AE95" i="1"/>
  <c r="AE99" i="1"/>
  <c r="AE103" i="1"/>
  <c r="AE107" i="1"/>
  <c r="AE111" i="1"/>
  <c r="AE84" i="1"/>
  <c r="AE88" i="1"/>
  <c r="AE92" i="1"/>
  <c r="AE96" i="1"/>
  <c r="AE100" i="1"/>
  <c r="AE104" i="1"/>
  <c r="AE108" i="1"/>
  <c r="AE112" i="1"/>
  <c r="AE72" i="1"/>
  <c r="AE93" i="1"/>
  <c r="AE97" i="1"/>
  <c r="AE101" i="1"/>
  <c r="AE105" i="1"/>
  <c r="AE109" i="1"/>
  <c r="AE113" i="1"/>
  <c r="AE98" i="1"/>
  <c r="AE117" i="1"/>
  <c r="AE121" i="1"/>
  <c r="AE125" i="1"/>
  <c r="AE129" i="1"/>
  <c r="AE133" i="1"/>
  <c r="AE76" i="1"/>
  <c r="AE102" i="1"/>
  <c r="AE114" i="1"/>
  <c r="AE118" i="1"/>
  <c r="AE122" i="1"/>
  <c r="AE126" i="1"/>
  <c r="AE130" i="1"/>
  <c r="AE106" i="1"/>
  <c r="AE115" i="1"/>
  <c r="AE119" i="1"/>
  <c r="AE123" i="1"/>
  <c r="AE127" i="1"/>
  <c r="AE131" i="1"/>
  <c r="AE135" i="1"/>
  <c r="AE90" i="1"/>
  <c r="AE94" i="1"/>
  <c r="AE116" i="1"/>
  <c r="AE132" i="1"/>
  <c r="AE139" i="1"/>
  <c r="AE143" i="1"/>
  <c r="AE147" i="1"/>
  <c r="AE151" i="1"/>
  <c r="AE155" i="1"/>
  <c r="AE110" i="1"/>
  <c r="AE120" i="1"/>
  <c r="AE134" i="1"/>
  <c r="AE136" i="1"/>
  <c r="AE140" i="1"/>
  <c r="AE144" i="1"/>
  <c r="AE148" i="1"/>
  <c r="AE152" i="1"/>
  <c r="AE124" i="1"/>
  <c r="AE137" i="1"/>
  <c r="AE141" i="1"/>
  <c r="AE145" i="1"/>
  <c r="AE149" i="1"/>
  <c r="AE153" i="1"/>
  <c r="AE146" i="1"/>
  <c r="AE156" i="1"/>
  <c r="AE160" i="1"/>
  <c r="AE164" i="1"/>
  <c r="AE168" i="1"/>
  <c r="AE172" i="1"/>
  <c r="AE176" i="1"/>
  <c r="AE180" i="1"/>
  <c r="AE184" i="1"/>
  <c r="AE188" i="1"/>
  <c r="AE192" i="1"/>
  <c r="AE196" i="1"/>
  <c r="AE200" i="1"/>
  <c r="AE204" i="1"/>
  <c r="AE150" i="1"/>
  <c r="AE157" i="1"/>
  <c r="AE161" i="1"/>
  <c r="AE165" i="1"/>
  <c r="AE169" i="1"/>
  <c r="AE173" i="1"/>
  <c r="AE177" i="1"/>
  <c r="AE181" i="1"/>
  <c r="AE185" i="1"/>
  <c r="AE189" i="1"/>
  <c r="AE193" i="1"/>
  <c r="AE197" i="1"/>
  <c r="AE201" i="1"/>
  <c r="AE205" i="1"/>
  <c r="AE128" i="1"/>
  <c r="AE138" i="1"/>
  <c r="AE154" i="1"/>
  <c r="AE158" i="1"/>
  <c r="AE162" i="1"/>
  <c r="AE166" i="1"/>
  <c r="AE170" i="1"/>
  <c r="AE174" i="1"/>
  <c r="AE178" i="1"/>
  <c r="AE182" i="1"/>
  <c r="AE186" i="1"/>
  <c r="AE190" i="1"/>
  <c r="AE194" i="1"/>
  <c r="AE198" i="1"/>
  <c r="AE202" i="1"/>
  <c r="AE206" i="1"/>
  <c r="AE171" i="1"/>
  <c r="AE187" i="1"/>
  <c r="AE203" i="1"/>
  <c r="AE208" i="1"/>
  <c r="AE210" i="1"/>
  <c r="AE214" i="1"/>
  <c r="AE218" i="1"/>
  <c r="AE222" i="1"/>
  <c r="AE226" i="1"/>
  <c r="AE230" i="1"/>
  <c r="AE234" i="1"/>
  <c r="AE238" i="1"/>
  <c r="AE142" i="1"/>
  <c r="AE159" i="1"/>
  <c r="AE175" i="1"/>
  <c r="AE191" i="1"/>
  <c r="AE211" i="1"/>
  <c r="AE215" i="1"/>
  <c r="AE219" i="1"/>
  <c r="AE223" i="1"/>
  <c r="AE227" i="1"/>
  <c r="AE231" i="1"/>
  <c r="AE235" i="1"/>
  <c r="AE239" i="1"/>
  <c r="AE243" i="1"/>
  <c r="AE247" i="1"/>
  <c r="AE251" i="1"/>
  <c r="AE163" i="1"/>
  <c r="AE195" i="1"/>
  <c r="AE216" i="1"/>
  <c r="AE224" i="1"/>
  <c r="AE232" i="1"/>
  <c r="AE244" i="1"/>
  <c r="AE245" i="1"/>
  <c r="AE252" i="1"/>
  <c r="AE256" i="1"/>
  <c r="AE260" i="1"/>
  <c r="AE264" i="1"/>
  <c r="AE268" i="1"/>
  <c r="AE272" i="1"/>
  <c r="AE276" i="1"/>
  <c r="AE167" i="1"/>
  <c r="AE199" i="1"/>
  <c r="AE209" i="1"/>
  <c r="AE217" i="1"/>
  <c r="AE225" i="1"/>
  <c r="AE233" i="1"/>
  <c r="AE240" i="1"/>
  <c r="AE241" i="1"/>
  <c r="AE250" i="1"/>
  <c r="AE253" i="1"/>
  <c r="AE257" i="1"/>
  <c r="AE261" i="1"/>
  <c r="AE265" i="1"/>
  <c r="AE269" i="1"/>
  <c r="AE273" i="1"/>
  <c r="AE277" i="1"/>
  <c r="AE281" i="1"/>
  <c r="AE285" i="1"/>
  <c r="AE183" i="1"/>
  <c r="AE213" i="1"/>
  <c r="AE229" i="1"/>
  <c r="AE246" i="1"/>
  <c r="AE248" i="1"/>
  <c r="AE255" i="1"/>
  <c r="AE263" i="1"/>
  <c r="AE271" i="1"/>
  <c r="AE279" i="1"/>
  <c r="AE289" i="1"/>
  <c r="AE293" i="1"/>
  <c r="AE297" i="1"/>
  <c r="AE301" i="1"/>
  <c r="AE305" i="1"/>
  <c r="AE309" i="1"/>
  <c r="AE313" i="1"/>
  <c r="AE317" i="1"/>
  <c r="AE321" i="1"/>
  <c r="AE325" i="1"/>
  <c r="AE329" i="1"/>
  <c r="AE333" i="1"/>
  <c r="AE337" i="1"/>
  <c r="AE341" i="1"/>
  <c r="AE345" i="1"/>
  <c r="AE349" i="1"/>
  <c r="AE353" i="1"/>
  <c r="AE357" i="1"/>
  <c r="AE361" i="1"/>
  <c r="AE207" i="1"/>
  <c r="AE220" i="1"/>
  <c r="AE236" i="1"/>
  <c r="AE258" i="1"/>
  <c r="AE266" i="1"/>
  <c r="AE274" i="1"/>
  <c r="AE284" i="1"/>
  <c r="AE286" i="1"/>
  <c r="AE290" i="1"/>
  <c r="AE294" i="1"/>
  <c r="AE298" i="1"/>
  <c r="AE302" i="1"/>
  <c r="AE306" i="1"/>
  <c r="AE310" i="1"/>
  <c r="AE314" i="1"/>
  <c r="AE318" i="1"/>
  <c r="AE322" i="1"/>
  <c r="AE326" i="1"/>
  <c r="AE330" i="1"/>
  <c r="AE334" i="1"/>
  <c r="AE338" i="1"/>
  <c r="AE342" i="1"/>
  <c r="AE346" i="1"/>
  <c r="AE350" i="1"/>
  <c r="AE354" i="1"/>
  <c r="AE358" i="1"/>
  <c r="AE362" i="1"/>
  <c r="AE366" i="1"/>
  <c r="AE370" i="1"/>
  <c r="AE179" i="1"/>
  <c r="AE221" i="1"/>
  <c r="AE228" i="1"/>
  <c r="AE242" i="1"/>
  <c r="AE254" i="1"/>
  <c r="AE259" i="1"/>
  <c r="AE270" i="1"/>
  <c r="AE275" i="1"/>
  <c r="AE287" i="1"/>
  <c r="AE295" i="1"/>
  <c r="AE303" i="1"/>
  <c r="AE311" i="1"/>
  <c r="AE319" i="1"/>
  <c r="AE327" i="1"/>
  <c r="AE335" i="1"/>
  <c r="AE343" i="1"/>
  <c r="AE351" i="1"/>
  <c r="AE359" i="1"/>
  <c r="AE365" i="1"/>
  <c r="AE371" i="1"/>
  <c r="AE372" i="1"/>
  <c r="AE376" i="1"/>
  <c r="AE380" i="1"/>
  <c r="AE384" i="1"/>
  <c r="AE388" i="1"/>
  <c r="AE392" i="1"/>
  <c r="AE396" i="1"/>
  <c r="AE400" i="1"/>
  <c r="AE404" i="1"/>
  <c r="AE408" i="1"/>
  <c r="AE412" i="1"/>
  <c r="AE416" i="1"/>
  <c r="AE420" i="1"/>
  <c r="AE424" i="1"/>
  <c r="AE428" i="1"/>
  <c r="AE283" i="1"/>
  <c r="AE288" i="1"/>
  <c r="AE296" i="1"/>
  <c r="AE304" i="1"/>
  <c r="AE312" i="1"/>
  <c r="AE320" i="1"/>
  <c r="AE328" i="1"/>
  <c r="AE336" i="1"/>
  <c r="AE344" i="1"/>
  <c r="AE352" i="1"/>
  <c r="AE360" i="1"/>
  <c r="AE367" i="1"/>
  <c r="AE368" i="1"/>
  <c r="AE373" i="1"/>
  <c r="AE377" i="1"/>
  <c r="AE381" i="1"/>
  <c r="AE385" i="1"/>
  <c r="AE389" i="1"/>
  <c r="AE393" i="1"/>
  <c r="AE397" i="1"/>
  <c r="AE401" i="1"/>
  <c r="AE405" i="1"/>
  <c r="AE409" i="1"/>
  <c r="AE413" i="1"/>
  <c r="AE417" i="1"/>
  <c r="AE421" i="1"/>
  <c r="AE425" i="1"/>
  <c r="AE429" i="1"/>
  <c r="AE433" i="1"/>
  <c r="AE437" i="1"/>
  <c r="AE441" i="1"/>
  <c r="AE445" i="1"/>
  <c r="AE449" i="1"/>
  <c r="AE453" i="1"/>
  <c r="AE262" i="1"/>
  <c r="AE282" i="1"/>
  <c r="AE300" i="1"/>
  <c r="AE316" i="1"/>
  <c r="AE332" i="1"/>
  <c r="AE348" i="1"/>
  <c r="AE369" i="1"/>
  <c r="AE374" i="1"/>
  <c r="AE382" i="1"/>
  <c r="AE390" i="1"/>
  <c r="AE398" i="1"/>
  <c r="AE406" i="1"/>
  <c r="AE414" i="1"/>
  <c r="AE422" i="1"/>
  <c r="AE430" i="1"/>
  <c r="AE436" i="1"/>
  <c r="AE442" i="1"/>
  <c r="AE443" i="1"/>
  <c r="AE452" i="1"/>
  <c r="AE454" i="1"/>
  <c r="AE458" i="1"/>
  <c r="AE462" i="1"/>
  <c r="AE466" i="1"/>
  <c r="AE470" i="1"/>
  <c r="AE474" i="1"/>
  <c r="AE478" i="1"/>
  <c r="AE482" i="1"/>
  <c r="AE486" i="1"/>
  <c r="AE490" i="1"/>
  <c r="AE494" i="1"/>
  <c r="AE498" i="1"/>
  <c r="AE502" i="1"/>
  <c r="AE506" i="1"/>
  <c r="AE510" i="1"/>
  <c r="AE514" i="1"/>
  <c r="AE518" i="1"/>
  <c r="AE522" i="1"/>
  <c r="AE526" i="1"/>
  <c r="AE530" i="1"/>
  <c r="AE534" i="1"/>
  <c r="AE538" i="1"/>
  <c r="AE542" i="1"/>
  <c r="AE291" i="1"/>
  <c r="AE307" i="1"/>
  <c r="AE323" i="1"/>
  <c r="AE339" i="1"/>
  <c r="AE355" i="1"/>
  <c r="AE363" i="1"/>
  <c r="AE375" i="1"/>
  <c r="AE383" i="1"/>
  <c r="AE391" i="1"/>
  <c r="AE399" i="1"/>
  <c r="AE407" i="1"/>
  <c r="AE415" i="1"/>
  <c r="AE423" i="1"/>
  <c r="AE432" i="1"/>
  <c r="AE438" i="1"/>
  <c r="AE439" i="1"/>
  <c r="AE448" i="1"/>
  <c r="AE455" i="1"/>
  <c r="AE459" i="1"/>
  <c r="AE463" i="1"/>
  <c r="AE467" i="1"/>
  <c r="AE471" i="1"/>
  <c r="AE475" i="1"/>
  <c r="AE479" i="1"/>
  <c r="AE483" i="1"/>
  <c r="AE487" i="1"/>
  <c r="AE491" i="1"/>
  <c r="AE495" i="1"/>
  <c r="AE499" i="1"/>
  <c r="AE503" i="1"/>
  <c r="AE507" i="1"/>
  <c r="AE511" i="1"/>
  <c r="AE515" i="1"/>
  <c r="AE519" i="1"/>
  <c r="AE523" i="1"/>
  <c r="AE527" i="1"/>
  <c r="AE531" i="1"/>
  <c r="AE535" i="1"/>
  <c r="AE539" i="1"/>
  <c r="AE543" i="1"/>
  <c r="AE249" i="1"/>
  <c r="AE267" i="1"/>
  <c r="AE278" i="1"/>
  <c r="AE379" i="1"/>
  <c r="AE395" i="1"/>
  <c r="AE411" i="1"/>
  <c r="AE427" i="1"/>
  <c r="AE435" i="1"/>
  <c r="AE447" i="1"/>
  <c r="AE450" i="1"/>
  <c r="AE460" i="1"/>
  <c r="AE468" i="1"/>
  <c r="AE476" i="1"/>
  <c r="AE484" i="1"/>
  <c r="AE492" i="1"/>
  <c r="AE500" i="1"/>
  <c r="AE508" i="1"/>
  <c r="AE516" i="1"/>
  <c r="AE524" i="1"/>
  <c r="AE532" i="1"/>
  <c r="AE540" i="1"/>
  <c r="AE544" i="1"/>
  <c r="AE280" i="1"/>
  <c r="AE308" i="1"/>
  <c r="AE315" i="1"/>
  <c r="AE340" i="1"/>
  <c r="AE347" i="1"/>
  <c r="AE386" i="1"/>
  <c r="AE402" i="1"/>
  <c r="AE418" i="1"/>
  <c r="AE440" i="1"/>
  <c r="AE461" i="1"/>
  <c r="AE469" i="1"/>
  <c r="AE477" i="1"/>
  <c r="AE485" i="1"/>
  <c r="AE493" i="1"/>
  <c r="AE501" i="1"/>
  <c r="AE509" i="1"/>
  <c r="AE517" i="1"/>
  <c r="AE525" i="1"/>
  <c r="AE533" i="1"/>
  <c r="AE541" i="1"/>
  <c r="AE545" i="1"/>
  <c r="AE212" i="1"/>
  <c r="AE237" i="1"/>
  <c r="AE364" i="1"/>
  <c r="AE387" i="1"/>
  <c r="AE403" i="1"/>
  <c r="AE419" i="1"/>
  <c r="AE431" i="1"/>
  <c r="AE434" i="1"/>
  <c r="AE444" i="1"/>
  <c r="AE446" i="1"/>
  <c r="AE356" i="1"/>
  <c r="AE394" i="1"/>
  <c r="AE465" i="1"/>
  <c r="AE481" i="1"/>
  <c r="AE497" i="1"/>
  <c r="AE513" i="1"/>
  <c r="AE529" i="1"/>
  <c r="AE410" i="1"/>
  <c r="AE456" i="1"/>
  <c r="AE472" i="1"/>
  <c r="AE488" i="1"/>
  <c r="AE504" i="1"/>
  <c r="AE520" i="1"/>
  <c r="AE536" i="1"/>
  <c r="AE292" i="1"/>
  <c r="AE299" i="1"/>
  <c r="AE426" i="1"/>
  <c r="AE457" i="1"/>
  <c r="AE473" i="1"/>
  <c r="AE489" i="1"/>
  <c r="AE505" i="1"/>
  <c r="AE521" i="1"/>
  <c r="AE537" i="1"/>
  <c r="AE451" i="1"/>
  <c r="AE496" i="1"/>
  <c r="AE512" i="1"/>
  <c r="AE324" i="1"/>
  <c r="AE331" i="1"/>
  <c r="AE378" i="1"/>
  <c r="AE464" i="1"/>
  <c r="AE528" i="1"/>
  <c r="AE480" i="1"/>
  <c r="BC17" i="1"/>
  <c r="BC21" i="1"/>
  <c r="BC18" i="1"/>
  <c r="BC19" i="1"/>
  <c r="BC20" i="1"/>
  <c r="BC22" i="1"/>
  <c r="BC24" i="1"/>
  <c r="BC23" i="1"/>
  <c r="BC27" i="1"/>
  <c r="BC28" i="1"/>
  <c r="BC25" i="1"/>
  <c r="BC26" i="1"/>
  <c r="BC30" i="1"/>
  <c r="BC31" i="1"/>
  <c r="BC32" i="1"/>
  <c r="BC33" i="1"/>
  <c r="BC35" i="1"/>
  <c r="BC29" i="1"/>
  <c r="BC36" i="1"/>
  <c r="BC38" i="1"/>
  <c r="BC39" i="1"/>
  <c r="BC42" i="1"/>
  <c r="BC43" i="1"/>
  <c r="BC47" i="1"/>
  <c r="BC51" i="1"/>
  <c r="BC37" i="1"/>
  <c r="BC40" i="1"/>
  <c r="BC44" i="1"/>
  <c r="BC48" i="1"/>
  <c r="BC34" i="1"/>
  <c r="BC49" i="1"/>
  <c r="BC53" i="1"/>
  <c r="BC57" i="1"/>
  <c r="BC50" i="1"/>
  <c r="BC54" i="1"/>
  <c r="BC58" i="1"/>
  <c r="BC45" i="1"/>
  <c r="BC55" i="1"/>
  <c r="BC41" i="1"/>
  <c r="BC52" i="1"/>
  <c r="BC59" i="1"/>
  <c r="BC64" i="1"/>
  <c r="BC68" i="1"/>
  <c r="BC56" i="1"/>
  <c r="BC61" i="1"/>
  <c r="BC65" i="1"/>
  <c r="BC69" i="1"/>
  <c r="BC60" i="1"/>
  <c r="BC62" i="1"/>
  <c r="BC66" i="1"/>
  <c r="BC70" i="1"/>
  <c r="BC63" i="1"/>
  <c r="BC73" i="1"/>
  <c r="BC77" i="1"/>
  <c r="BC81" i="1"/>
  <c r="BC85" i="1"/>
  <c r="BC89" i="1"/>
  <c r="BC46" i="1"/>
  <c r="BC67" i="1"/>
  <c r="BC74" i="1"/>
  <c r="BC78" i="1"/>
  <c r="BC82" i="1"/>
  <c r="BC71" i="1"/>
  <c r="BC75" i="1"/>
  <c r="BC79" i="1"/>
  <c r="BC83" i="1"/>
  <c r="BC87" i="1"/>
  <c r="BC80" i="1"/>
  <c r="BC86" i="1"/>
  <c r="BC91" i="1"/>
  <c r="BC95" i="1"/>
  <c r="BC99" i="1"/>
  <c r="BC103" i="1"/>
  <c r="BC107" i="1"/>
  <c r="BC111" i="1"/>
  <c r="BC84" i="1"/>
  <c r="BC88" i="1"/>
  <c r="BC92" i="1"/>
  <c r="BC96" i="1"/>
  <c r="BC100" i="1"/>
  <c r="BC104" i="1"/>
  <c r="BC108" i="1"/>
  <c r="BC112" i="1"/>
  <c r="BC72" i="1"/>
  <c r="BC93" i="1"/>
  <c r="BC97" i="1"/>
  <c r="BC101" i="1"/>
  <c r="BC105" i="1"/>
  <c r="BC109" i="1"/>
  <c r="BC113" i="1"/>
  <c r="BC98" i="1"/>
  <c r="BC117" i="1"/>
  <c r="BC121" i="1"/>
  <c r="BC125" i="1"/>
  <c r="BC129" i="1"/>
  <c r="BC133" i="1"/>
  <c r="BC76" i="1"/>
  <c r="BC102" i="1"/>
  <c r="BC114" i="1"/>
  <c r="BC118" i="1"/>
  <c r="BC122" i="1"/>
  <c r="BC126" i="1"/>
  <c r="BC130" i="1"/>
  <c r="BC90" i="1"/>
  <c r="BC106" i="1"/>
  <c r="BC115" i="1"/>
  <c r="BC119" i="1"/>
  <c r="BC123" i="1"/>
  <c r="BC127" i="1"/>
  <c r="BC131" i="1"/>
  <c r="BC135" i="1"/>
  <c r="BC94" i="1"/>
  <c r="BC116" i="1"/>
  <c r="BC132" i="1"/>
  <c r="BC139" i="1"/>
  <c r="BC143" i="1"/>
  <c r="BC147" i="1"/>
  <c r="BC151" i="1"/>
  <c r="BC155" i="1"/>
  <c r="BC110" i="1"/>
  <c r="BC120" i="1"/>
  <c r="BC134" i="1"/>
  <c r="BC136" i="1"/>
  <c r="BC140" i="1"/>
  <c r="BC144" i="1"/>
  <c r="BC148" i="1"/>
  <c r="BC152" i="1"/>
  <c r="BC124" i="1"/>
  <c r="BC137" i="1"/>
  <c r="BC141" i="1"/>
  <c r="BC145" i="1"/>
  <c r="BC149" i="1"/>
  <c r="BC153" i="1"/>
  <c r="BC146" i="1"/>
  <c r="BC156" i="1"/>
  <c r="BC160" i="1"/>
  <c r="BC164" i="1"/>
  <c r="BC168" i="1"/>
  <c r="BC172" i="1"/>
  <c r="BC176" i="1"/>
  <c r="BC180" i="1"/>
  <c r="BC184" i="1"/>
  <c r="BC188" i="1"/>
  <c r="BC192" i="1"/>
  <c r="BC196" i="1"/>
  <c r="BC200" i="1"/>
  <c r="BC204" i="1"/>
  <c r="BC150" i="1"/>
  <c r="BC157" i="1"/>
  <c r="BC161" i="1"/>
  <c r="BC165" i="1"/>
  <c r="BC169" i="1"/>
  <c r="BC173" i="1"/>
  <c r="BC177" i="1"/>
  <c r="BC181" i="1"/>
  <c r="BC185" i="1"/>
  <c r="BC189" i="1"/>
  <c r="BC193" i="1"/>
  <c r="BC197" i="1"/>
  <c r="BC201" i="1"/>
  <c r="BC205" i="1"/>
  <c r="BC128" i="1"/>
  <c r="BC138" i="1"/>
  <c r="BC154" i="1"/>
  <c r="BC158" i="1"/>
  <c r="BC162" i="1"/>
  <c r="BC166" i="1"/>
  <c r="BC170" i="1"/>
  <c r="BC174" i="1"/>
  <c r="BC178" i="1"/>
  <c r="BC182" i="1"/>
  <c r="BC186" i="1"/>
  <c r="BC190" i="1"/>
  <c r="BC194" i="1"/>
  <c r="BC198" i="1"/>
  <c r="BC202" i="1"/>
  <c r="BC206" i="1"/>
  <c r="BC171" i="1"/>
  <c r="BC187" i="1"/>
  <c r="BC203" i="1"/>
  <c r="BC210" i="1"/>
  <c r="BC214" i="1"/>
  <c r="BC218" i="1"/>
  <c r="BC222" i="1"/>
  <c r="BC226" i="1"/>
  <c r="BC230" i="1"/>
  <c r="BC234" i="1"/>
  <c r="BC238" i="1"/>
  <c r="BC142" i="1"/>
  <c r="BC159" i="1"/>
  <c r="BC175" i="1"/>
  <c r="BC191" i="1"/>
  <c r="BC207" i="1"/>
  <c r="BC211" i="1"/>
  <c r="BC215" i="1"/>
  <c r="BC219" i="1"/>
  <c r="BC223" i="1"/>
  <c r="BC227" i="1"/>
  <c r="BC231" i="1"/>
  <c r="BC235" i="1"/>
  <c r="BC239" i="1"/>
  <c r="BC243" i="1"/>
  <c r="BC247" i="1"/>
  <c r="BC251" i="1"/>
  <c r="BC179" i="1"/>
  <c r="BC212" i="1"/>
  <c r="BC220" i="1"/>
  <c r="BC228" i="1"/>
  <c r="BC236" i="1"/>
  <c r="BC245" i="1"/>
  <c r="BC246" i="1"/>
  <c r="BC252" i="1"/>
  <c r="BC256" i="1"/>
  <c r="BC260" i="1"/>
  <c r="BC264" i="1"/>
  <c r="BC268" i="1"/>
  <c r="BC272" i="1"/>
  <c r="BC276" i="1"/>
  <c r="BC183" i="1"/>
  <c r="BC213" i="1"/>
  <c r="BC221" i="1"/>
  <c r="BC229" i="1"/>
  <c r="BC237" i="1"/>
  <c r="BC241" i="1"/>
  <c r="BC242" i="1"/>
  <c r="BC248" i="1"/>
  <c r="BC253" i="1"/>
  <c r="BC257" i="1"/>
  <c r="BC261" i="1"/>
  <c r="BC265" i="1"/>
  <c r="BC269" i="1"/>
  <c r="BC273" i="1"/>
  <c r="BC277" i="1"/>
  <c r="BC281" i="1"/>
  <c r="BC167" i="1"/>
  <c r="BC217" i="1"/>
  <c r="BC233" i="1"/>
  <c r="BC244" i="1"/>
  <c r="BC259" i="1"/>
  <c r="BC267" i="1"/>
  <c r="BC275" i="1"/>
  <c r="BC280" i="1"/>
  <c r="BC285" i="1"/>
  <c r="BC289" i="1"/>
  <c r="BC293" i="1"/>
  <c r="BC297" i="1"/>
  <c r="BC301" i="1"/>
  <c r="BC305" i="1"/>
  <c r="BC309" i="1"/>
  <c r="BC313" i="1"/>
  <c r="BC317" i="1"/>
  <c r="BC321" i="1"/>
  <c r="BC325" i="1"/>
  <c r="BC329" i="1"/>
  <c r="BC333" i="1"/>
  <c r="BC337" i="1"/>
  <c r="BC341" i="1"/>
  <c r="BC345" i="1"/>
  <c r="BC349" i="1"/>
  <c r="BC353" i="1"/>
  <c r="BC357" i="1"/>
  <c r="BC361" i="1"/>
  <c r="BC195" i="1"/>
  <c r="BC224" i="1"/>
  <c r="BC249" i="1"/>
  <c r="BC254" i="1"/>
  <c r="BC262" i="1"/>
  <c r="BC270" i="1"/>
  <c r="BC278" i="1"/>
  <c r="BC282" i="1"/>
  <c r="BC286" i="1"/>
  <c r="BC290" i="1"/>
  <c r="BC294" i="1"/>
  <c r="BC298" i="1"/>
  <c r="BC302" i="1"/>
  <c r="BC306" i="1"/>
  <c r="BC310" i="1"/>
  <c r="BC314" i="1"/>
  <c r="BC318" i="1"/>
  <c r="BC322" i="1"/>
  <c r="BC326" i="1"/>
  <c r="BC330" i="1"/>
  <c r="BC334" i="1"/>
  <c r="BC338" i="1"/>
  <c r="BC342" i="1"/>
  <c r="BC346" i="1"/>
  <c r="BC350" i="1"/>
  <c r="BC354" i="1"/>
  <c r="BC358" i="1"/>
  <c r="BC362" i="1"/>
  <c r="BC366" i="1"/>
  <c r="BC370" i="1"/>
  <c r="BC240" i="1"/>
  <c r="BC250" i="1"/>
  <c r="BC283" i="1"/>
  <c r="BC291" i="1"/>
  <c r="BC299" i="1"/>
  <c r="BC307" i="1"/>
  <c r="BC315" i="1"/>
  <c r="BC323" i="1"/>
  <c r="BC331" i="1"/>
  <c r="BC339" i="1"/>
  <c r="BC347" i="1"/>
  <c r="BC355" i="1"/>
  <c r="BC363" i="1"/>
  <c r="BC372" i="1"/>
  <c r="BC376" i="1"/>
  <c r="BC380" i="1"/>
  <c r="BC384" i="1"/>
  <c r="BC388" i="1"/>
  <c r="BC392" i="1"/>
  <c r="BC396" i="1"/>
  <c r="BC400" i="1"/>
  <c r="BC404" i="1"/>
  <c r="BC408" i="1"/>
  <c r="BC412" i="1"/>
  <c r="BC416" i="1"/>
  <c r="BC420" i="1"/>
  <c r="BC424" i="1"/>
  <c r="BC428" i="1"/>
  <c r="BC225" i="1"/>
  <c r="BC232" i="1"/>
  <c r="BC258" i="1"/>
  <c r="BC263" i="1"/>
  <c r="BC274" i="1"/>
  <c r="BC279" i="1"/>
  <c r="BC292" i="1"/>
  <c r="BC300" i="1"/>
  <c r="BC308" i="1"/>
  <c r="BC316" i="1"/>
  <c r="BC324" i="1"/>
  <c r="BC332" i="1"/>
  <c r="BC340" i="1"/>
  <c r="BC348" i="1"/>
  <c r="BC356" i="1"/>
  <c r="BC368" i="1"/>
  <c r="BC369" i="1"/>
  <c r="BC373" i="1"/>
  <c r="BC377" i="1"/>
  <c r="BC381" i="1"/>
  <c r="BC385" i="1"/>
  <c r="BC389" i="1"/>
  <c r="BC393" i="1"/>
  <c r="BC397" i="1"/>
  <c r="BC401" i="1"/>
  <c r="BC405" i="1"/>
  <c r="BC409" i="1"/>
  <c r="BC413" i="1"/>
  <c r="BC417" i="1"/>
  <c r="BC421" i="1"/>
  <c r="BC425" i="1"/>
  <c r="BC429" i="1"/>
  <c r="BC433" i="1"/>
  <c r="BC437" i="1"/>
  <c r="BC441" i="1"/>
  <c r="BC445" i="1"/>
  <c r="BC449" i="1"/>
  <c r="BC163" i="1"/>
  <c r="BC208" i="1"/>
  <c r="BC216" i="1"/>
  <c r="BC288" i="1"/>
  <c r="BC304" i="1"/>
  <c r="BC320" i="1"/>
  <c r="BC336" i="1"/>
  <c r="BC352" i="1"/>
  <c r="BC365" i="1"/>
  <c r="BC367" i="1"/>
  <c r="BC378" i="1"/>
  <c r="BC386" i="1"/>
  <c r="BC394" i="1"/>
  <c r="BC402" i="1"/>
  <c r="BC410" i="1"/>
  <c r="BC418" i="1"/>
  <c r="BC426" i="1"/>
  <c r="BC434" i="1"/>
  <c r="BC443" i="1"/>
  <c r="BC444" i="1"/>
  <c r="BC450" i="1"/>
  <c r="BC454" i="1"/>
  <c r="BC458" i="1"/>
  <c r="BC462" i="1"/>
  <c r="BC466" i="1"/>
  <c r="BC470" i="1"/>
  <c r="BC474" i="1"/>
  <c r="BC478" i="1"/>
  <c r="BC482" i="1"/>
  <c r="BC486" i="1"/>
  <c r="BC490" i="1"/>
  <c r="BC494" i="1"/>
  <c r="BC498" i="1"/>
  <c r="BC502" i="1"/>
  <c r="BC506" i="1"/>
  <c r="BC510" i="1"/>
  <c r="BC514" i="1"/>
  <c r="BC518" i="1"/>
  <c r="BC522" i="1"/>
  <c r="BC526" i="1"/>
  <c r="BC530" i="1"/>
  <c r="BC534" i="1"/>
  <c r="BC538" i="1"/>
  <c r="BC542" i="1"/>
  <c r="BC199" i="1"/>
  <c r="BC255" i="1"/>
  <c r="BC266" i="1"/>
  <c r="BC295" i="1"/>
  <c r="BC311" i="1"/>
  <c r="BC327" i="1"/>
  <c r="BC343" i="1"/>
  <c r="BC359" i="1"/>
  <c r="BC371" i="1"/>
  <c r="BC379" i="1"/>
  <c r="BC387" i="1"/>
  <c r="BC395" i="1"/>
  <c r="BC403" i="1"/>
  <c r="BC411" i="1"/>
  <c r="BC419" i="1"/>
  <c r="BC427" i="1"/>
  <c r="BC439" i="1"/>
  <c r="BC440" i="1"/>
  <c r="BC446" i="1"/>
  <c r="BC455" i="1"/>
  <c r="BC459" i="1"/>
  <c r="BC463" i="1"/>
  <c r="BC467" i="1"/>
  <c r="BC471" i="1"/>
  <c r="BC475" i="1"/>
  <c r="BC479" i="1"/>
  <c r="BC483" i="1"/>
  <c r="BC487" i="1"/>
  <c r="BC491" i="1"/>
  <c r="BC495" i="1"/>
  <c r="BC499" i="1"/>
  <c r="BC503" i="1"/>
  <c r="BC507" i="1"/>
  <c r="BC511" i="1"/>
  <c r="BC515" i="1"/>
  <c r="BC519" i="1"/>
  <c r="BC523" i="1"/>
  <c r="BC527" i="1"/>
  <c r="BC531" i="1"/>
  <c r="BC535" i="1"/>
  <c r="BC539" i="1"/>
  <c r="BC543" i="1"/>
  <c r="BC296" i="1"/>
  <c r="BC303" i="1"/>
  <c r="BC328" i="1"/>
  <c r="BC335" i="1"/>
  <c r="BC360" i="1"/>
  <c r="BC383" i="1"/>
  <c r="BC399" i="1"/>
  <c r="BC415" i="1"/>
  <c r="BC456" i="1"/>
  <c r="BC464" i="1"/>
  <c r="BC472" i="1"/>
  <c r="BC480" i="1"/>
  <c r="BC488" i="1"/>
  <c r="BC496" i="1"/>
  <c r="BC504" i="1"/>
  <c r="BC512" i="1"/>
  <c r="BC520" i="1"/>
  <c r="BC528" i="1"/>
  <c r="BC536" i="1"/>
  <c r="BC374" i="1"/>
  <c r="BC390" i="1"/>
  <c r="BC406" i="1"/>
  <c r="BC422" i="1"/>
  <c r="BC431" i="1"/>
  <c r="BC436" i="1"/>
  <c r="BC438" i="1"/>
  <c r="BC448" i="1"/>
  <c r="BC451" i="1"/>
  <c r="BC457" i="1"/>
  <c r="BC465" i="1"/>
  <c r="BC473" i="1"/>
  <c r="BC481" i="1"/>
  <c r="BC489" i="1"/>
  <c r="BC497" i="1"/>
  <c r="BC505" i="1"/>
  <c r="BC513" i="1"/>
  <c r="BC521" i="1"/>
  <c r="BC529" i="1"/>
  <c r="BC537" i="1"/>
  <c r="BC284" i="1"/>
  <c r="BC287" i="1"/>
  <c r="BC312" i="1"/>
  <c r="BC319" i="1"/>
  <c r="BC344" i="1"/>
  <c r="BC351" i="1"/>
  <c r="BC375" i="1"/>
  <c r="BC391" i="1"/>
  <c r="BC407" i="1"/>
  <c r="BC423" i="1"/>
  <c r="BC442" i="1"/>
  <c r="BC430" i="1"/>
  <c r="BC452" i="1"/>
  <c r="BC453" i="1"/>
  <c r="BC469" i="1"/>
  <c r="BC485" i="1"/>
  <c r="BC501" i="1"/>
  <c r="BC517" i="1"/>
  <c r="BC533" i="1"/>
  <c r="BC545" i="1"/>
  <c r="BC271" i="1"/>
  <c r="BC382" i="1"/>
  <c r="BC432" i="1"/>
  <c r="BC460" i="1"/>
  <c r="BC476" i="1"/>
  <c r="BC492" i="1"/>
  <c r="BC508" i="1"/>
  <c r="BC524" i="1"/>
  <c r="BC540" i="1"/>
  <c r="BC209" i="1"/>
  <c r="BC398" i="1"/>
  <c r="BC435" i="1"/>
  <c r="BC447" i="1"/>
  <c r="BC461" i="1"/>
  <c r="BC477" i="1"/>
  <c r="BC493" i="1"/>
  <c r="BC509" i="1"/>
  <c r="BC525" i="1"/>
  <c r="BC541" i="1"/>
  <c r="BC468" i="1"/>
  <c r="BC532" i="1"/>
  <c r="BC484" i="1"/>
  <c r="BC544" i="1"/>
  <c r="BC364" i="1"/>
  <c r="BC500" i="1"/>
  <c r="BC414" i="1"/>
  <c r="BC516" i="1"/>
  <c r="CA17" i="1"/>
  <c r="CA19" i="1"/>
  <c r="CA20" i="1"/>
  <c r="CA21" i="1"/>
  <c r="CA18" i="1"/>
  <c r="CA24" i="1"/>
  <c r="CA22" i="1"/>
  <c r="CA23" i="1"/>
  <c r="CA25" i="1"/>
  <c r="CA27" i="1"/>
  <c r="CA28" i="1"/>
  <c r="CA29" i="1"/>
  <c r="CA30" i="1"/>
  <c r="CA32" i="1"/>
  <c r="CA26" i="1"/>
  <c r="CA35" i="1"/>
  <c r="CA31" i="1"/>
  <c r="CA36" i="1"/>
  <c r="CA38" i="1"/>
  <c r="CA42" i="1"/>
  <c r="CA43" i="1"/>
  <c r="CA47" i="1"/>
  <c r="CA33" i="1"/>
  <c r="CA34" i="1"/>
  <c r="CA37" i="1"/>
  <c r="CA39" i="1"/>
  <c r="CA40" i="1"/>
  <c r="CA44" i="1"/>
  <c r="CA48" i="1"/>
  <c r="CA45" i="1"/>
  <c r="CA53" i="1"/>
  <c r="CA57" i="1"/>
  <c r="CA46" i="1"/>
  <c r="CA54" i="1"/>
  <c r="CA58" i="1"/>
  <c r="CA49" i="1"/>
  <c r="CA51" i="1"/>
  <c r="CA55" i="1"/>
  <c r="CA41" i="1"/>
  <c r="CA52" i="1"/>
  <c r="CA64" i="1"/>
  <c r="CA68" i="1"/>
  <c r="CA56" i="1"/>
  <c r="CA61" i="1"/>
  <c r="CA65" i="1"/>
  <c r="CA69" i="1"/>
  <c r="CA59" i="1"/>
  <c r="CA60" i="1"/>
  <c r="CA62" i="1"/>
  <c r="CA66" i="1"/>
  <c r="CA70" i="1"/>
  <c r="CA63" i="1"/>
  <c r="CA73" i="1"/>
  <c r="CA77" i="1"/>
  <c r="CA81" i="1"/>
  <c r="CA85" i="1"/>
  <c r="CA89" i="1"/>
  <c r="CA67" i="1"/>
  <c r="CA74" i="1"/>
  <c r="CA78" i="1"/>
  <c r="CA82" i="1"/>
  <c r="CA71" i="1"/>
  <c r="CA75" i="1"/>
  <c r="CA79" i="1"/>
  <c r="CA83" i="1"/>
  <c r="CA87" i="1"/>
  <c r="CA50" i="1"/>
  <c r="CA80" i="1"/>
  <c r="CA86" i="1"/>
  <c r="CA91" i="1"/>
  <c r="CA95" i="1"/>
  <c r="CA99" i="1"/>
  <c r="CA103" i="1"/>
  <c r="CA107" i="1"/>
  <c r="CA111" i="1"/>
  <c r="CA84" i="1"/>
  <c r="CA88" i="1"/>
  <c r="CA92" i="1"/>
  <c r="CA96" i="1"/>
  <c r="CA100" i="1"/>
  <c r="CA104" i="1"/>
  <c r="CA108" i="1"/>
  <c r="CA112" i="1"/>
  <c r="CA72" i="1"/>
  <c r="CA93" i="1"/>
  <c r="CA97" i="1"/>
  <c r="CA101" i="1"/>
  <c r="CA105" i="1"/>
  <c r="CA109" i="1"/>
  <c r="CA98" i="1"/>
  <c r="CA113" i="1"/>
  <c r="CA117" i="1"/>
  <c r="CA121" i="1"/>
  <c r="CA125" i="1"/>
  <c r="CA129" i="1"/>
  <c r="CA133" i="1"/>
  <c r="CA76" i="1"/>
  <c r="CA102" i="1"/>
  <c r="CA114" i="1"/>
  <c r="CA118" i="1"/>
  <c r="CA122" i="1"/>
  <c r="CA126" i="1"/>
  <c r="CA130" i="1"/>
  <c r="CA90" i="1"/>
  <c r="CA106" i="1"/>
  <c r="CA115" i="1"/>
  <c r="CA119" i="1"/>
  <c r="CA123" i="1"/>
  <c r="CA127" i="1"/>
  <c r="CA131" i="1"/>
  <c r="CA135" i="1"/>
  <c r="CA94" i="1"/>
  <c r="CA116" i="1"/>
  <c r="CA132" i="1"/>
  <c r="CA139" i="1"/>
  <c r="CA143" i="1"/>
  <c r="CA147" i="1"/>
  <c r="CA151" i="1"/>
  <c r="CA155" i="1"/>
  <c r="CA110" i="1"/>
  <c r="CA120" i="1"/>
  <c r="CA134" i="1"/>
  <c r="CA136" i="1"/>
  <c r="CA140" i="1"/>
  <c r="CA144" i="1"/>
  <c r="CA148" i="1"/>
  <c r="CA152" i="1"/>
  <c r="CA124" i="1"/>
  <c r="CA137" i="1"/>
  <c r="CA141" i="1"/>
  <c r="CA145" i="1"/>
  <c r="CA149" i="1"/>
  <c r="CA153" i="1"/>
  <c r="CA146" i="1"/>
  <c r="CA156" i="1"/>
  <c r="CA160" i="1"/>
  <c r="CA164" i="1"/>
  <c r="CA168" i="1"/>
  <c r="CA172" i="1"/>
  <c r="CA176" i="1"/>
  <c r="CA180" i="1"/>
  <c r="CA184" i="1"/>
  <c r="CA188" i="1"/>
  <c r="CA192" i="1"/>
  <c r="CA196" i="1"/>
  <c r="CA200" i="1"/>
  <c r="CA204" i="1"/>
  <c r="CA150" i="1"/>
  <c r="CA157" i="1"/>
  <c r="CA161" i="1"/>
  <c r="CA165" i="1"/>
  <c r="CA169" i="1"/>
  <c r="CA173" i="1"/>
  <c r="CA177" i="1"/>
  <c r="CA181" i="1"/>
  <c r="CA185" i="1"/>
  <c r="CA189" i="1"/>
  <c r="CA193" i="1"/>
  <c r="CA197" i="1"/>
  <c r="CA201" i="1"/>
  <c r="CA205" i="1"/>
  <c r="CA128" i="1"/>
  <c r="CA138" i="1"/>
  <c r="CA154" i="1"/>
  <c r="CA158" i="1"/>
  <c r="CA162" i="1"/>
  <c r="CA166" i="1"/>
  <c r="CA170" i="1"/>
  <c r="CA174" i="1"/>
  <c r="CA178" i="1"/>
  <c r="CA182" i="1"/>
  <c r="CA186" i="1"/>
  <c r="CA190" i="1"/>
  <c r="CA194" i="1"/>
  <c r="CA198" i="1"/>
  <c r="CA202" i="1"/>
  <c r="CA206" i="1"/>
  <c r="CA171" i="1"/>
  <c r="CA187" i="1"/>
  <c r="CA203" i="1"/>
  <c r="CA210" i="1"/>
  <c r="CA214" i="1"/>
  <c r="CA218" i="1"/>
  <c r="CA222" i="1"/>
  <c r="CA226" i="1"/>
  <c r="CA230" i="1"/>
  <c r="CA234" i="1"/>
  <c r="CA238" i="1"/>
  <c r="CA142" i="1"/>
  <c r="CA159" i="1"/>
  <c r="CA175" i="1"/>
  <c r="CA191" i="1"/>
  <c r="CA211" i="1"/>
  <c r="CA215" i="1"/>
  <c r="CA219" i="1"/>
  <c r="CA223" i="1"/>
  <c r="CA227" i="1"/>
  <c r="CA231" i="1"/>
  <c r="CA235" i="1"/>
  <c r="CA239" i="1"/>
  <c r="CA243" i="1"/>
  <c r="CA247" i="1"/>
  <c r="CA251" i="1"/>
  <c r="CA163" i="1"/>
  <c r="CA195" i="1"/>
  <c r="CA208" i="1"/>
  <c r="CA216" i="1"/>
  <c r="CA224" i="1"/>
  <c r="CA232" i="1"/>
  <c r="CA244" i="1"/>
  <c r="CA245" i="1"/>
  <c r="CA252" i="1"/>
  <c r="CA256" i="1"/>
  <c r="CA260" i="1"/>
  <c r="CA264" i="1"/>
  <c r="CA268" i="1"/>
  <c r="CA272" i="1"/>
  <c r="CA276" i="1"/>
  <c r="CA167" i="1"/>
  <c r="CA199" i="1"/>
  <c r="CA209" i="1"/>
  <c r="CA217" i="1"/>
  <c r="CA225" i="1"/>
  <c r="CA233" i="1"/>
  <c r="CA240" i="1"/>
  <c r="CA241" i="1"/>
  <c r="CA250" i="1"/>
  <c r="CA253" i="1"/>
  <c r="CA257" i="1"/>
  <c r="CA261" i="1"/>
  <c r="CA265" i="1"/>
  <c r="CA269" i="1"/>
  <c r="CA273" i="1"/>
  <c r="CA277" i="1"/>
  <c r="CA281" i="1"/>
  <c r="CA183" i="1"/>
  <c r="CA213" i="1"/>
  <c r="CA229" i="1"/>
  <c r="CA246" i="1"/>
  <c r="CA248" i="1"/>
  <c r="CA249" i="1"/>
  <c r="CA255" i="1"/>
  <c r="CA263" i="1"/>
  <c r="CA271" i="1"/>
  <c r="CA279" i="1"/>
  <c r="CA285" i="1"/>
  <c r="CA289" i="1"/>
  <c r="CA293" i="1"/>
  <c r="CA297" i="1"/>
  <c r="CA301" i="1"/>
  <c r="CA305" i="1"/>
  <c r="CA309" i="1"/>
  <c r="CA313" i="1"/>
  <c r="CA317" i="1"/>
  <c r="CA321" i="1"/>
  <c r="CA325" i="1"/>
  <c r="CA329" i="1"/>
  <c r="CA333" i="1"/>
  <c r="CA337" i="1"/>
  <c r="CA341" i="1"/>
  <c r="CA345" i="1"/>
  <c r="CA349" i="1"/>
  <c r="CA353" i="1"/>
  <c r="CA357" i="1"/>
  <c r="CA361" i="1"/>
  <c r="CA207" i="1"/>
  <c r="CA220" i="1"/>
  <c r="CA236" i="1"/>
  <c r="CA258" i="1"/>
  <c r="CA266" i="1"/>
  <c r="CA274" i="1"/>
  <c r="CA284" i="1"/>
  <c r="CA286" i="1"/>
  <c r="CA290" i="1"/>
  <c r="CA294" i="1"/>
  <c r="CA298" i="1"/>
  <c r="CA302" i="1"/>
  <c r="CA306" i="1"/>
  <c r="CA310" i="1"/>
  <c r="CA314" i="1"/>
  <c r="CA318" i="1"/>
  <c r="CA322" i="1"/>
  <c r="CA326" i="1"/>
  <c r="CA330" i="1"/>
  <c r="CA334" i="1"/>
  <c r="CA338" i="1"/>
  <c r="CA342" i="1"/>
  <c r="CA346" i="1"/>
  <c r="CA350" i="1"/>
  <c r="CA354" i="1"/>
  <c r="CA358" i="1"/>
  <c r="CA362" i="1"/>
  <c r="CA366" i="1"/>
  <c r="CA370" i="1"/>
  <c r="CA212" i="1"/>
  <c r="CA237" i="1"/>
  <c r="CA242" i="1"/>
  <c r="CA254" i="1"/>
  <c r="CA259" i="1"/>
  <c r="CA270" i="1"/>
  <c r="CA275" i="1"/>
  <c r="CA287" i="1"/>
  <c r="CA295" i="1"/>
  <c r="CA303" i="1"/>
  <c r="CA311" i="1"/>
  <c r="CA319" i="1"/>
  <c r="CA327" i="1"/>
  <c r="CA335" i="1"/>
  <c r="CA343" i="1"/>
  <c r="CA351" i="1"/>
  <c r="CA359" i="1"/>
  <c r="CA365" i="1"/>
  <c r="CA371" i="1"/>
  <c r="CA372" i="1"/>
  <c r="CA376" i="1"/>
  <c r="CA380" i="1"/>
  <c r="CA384" i="1"/>
  <c r="CA388" i="1"/>
  <c r="CA392" i="1"/>
  <c r="CA396" i="1"/>
  <c r="CA400" i="1"/>
  <c r="CA404" i="1"/>
  <c r="CA408" i="1"/>
  <c r="CA412" i="1"/>
  <c r="CA416" i="1"/>
  <c r="CA420" i="1"/>
  <c r="CA424" i="1"/>
  <c r="CA428" i="1"/>
  <c r="CA288" i="1"/>
  <c r="CA296" i="1"/>
  <c r="CA304" i="1"/>
  <c r="CA312" i="1"/>
  <c r="CA320" i="1"/>
  <c r="CA328" i="1"/>
  <c r="CA336" i="1"/>
  <c r="CA344" i="1"/>
  <c r="CA352" i="1"/>
  <c r="CA360" i="1"/>
  <c r="CA367" i="1"/>
  <c r="CA368" i="1"/>
  <c r="CA373" i="1"/>
  <c r="CA377" i="1"/>
  <c r="CA381" i="1"/>
  <c r="CA385" i="1"/>
  <c r="CA389" i="1"/>
  <c r="CA393" i="1"/>
  <c r="CA397" i="1"/>
  <c r="CA401" i="1"/>
  <c r="CA405" i="1"/>
  <c r="CA409" i="1"/>
  <c r="CA413" i="1"/>
  <c r="CA417" i="1"/>
  <c r="CA421" i="1"/>
  <c r="CA425" i="1"/>
  <c r="CA429" i="1"/>
  <c r="CA433" i="1"/>
  <c r="CA437" i="1"/>
  <c r="CA441" i="1"/>
  <c r="CA445" i="1"/>
  <c r="CA449" i="1"/>
  <c r="CA221" i="1"/>
  <c r="CA228" i="1"/>
  <c r="CA278" i="1"/>
  <c r="CA282" i="1"/>
  <c r="CA300" i="1"/>
  <c r="CA316" i="1"/>
  <c r="CA332" i="1"/>
  <c r="CA348" i="1"/>
  <c r="CA369" i="1"/>
  <c r="CA374" i="1"/>
  <c r="CA382" i="1"/>
  <c r="CA390" i="1"/>
  <c r="CA398" i="1"/>
  <c r="CA406" i="1"/>
  <c r="CA414" i="1"/>
  <c r="CA422" i="1"/>
  <c r="CA436" i="1"/>
  <c r="CA442" i="1"/>
  <c r="CA443" i="1"/>
  <c r="CA452" i="1"/>
  <c r="CA454" i="1"/>
  <c r="CA458" i="1"/>
  <c r="CA462" i="1"/>
  <c r="CA466" i="1"/>
  <c r="CA470" i="1"/>
  <c r="CA474" i="1"/>
  <c r="CA478" i="1"/>
  <c r="CA482" i="1"/>
  <c r="CA486" i="1"/>
  <c r="CA490" i="1"/>
  <c r="CA494" i="1"/>
  <c r="CA498" i="1"/>
  <c r="CA502" i="1"/>
  <c r="CA506" i="1"/>
  <c r="CA510" i="1"/>
  <c r="CA514" i="1"/>
  <c r="CA518" i="1"/>
  <c r="CA522" i="1"/>
  <c r="CA526" i="1"/>
  <c r="CA530" i="1"/>
  <c r="CA534" i="1"/>
  <c r="CA538" i="1"/>
  <c r="CA542" i="1"/>
  <c r="CA291" i="1"/>
  <c r="CA307" i="1"/>
  <c r="CA323" i="1"/>
  <c r="CA339" i="1"/>
  <c r="CA355" i="1"/>
  <c r="CA363" i="1"/>
  <c r="CA364" i="1"/>
  <c r="CA375" i="1"/>
  <c r="CA383" i="1"/>
  <c r="CA391" i="1"/>
  <c r="CA399" i="1"/>
  <c r="CA407" i="1"/>
  <c r="CA415" i="1"/>
  <c r="CA423" i="1"/>
  <c r="CA432" i="1"/>
  <c r="CA438" i="1"/>
  <c r="CA439" i="1"/>
  <c r="CA448" i="1"/>
  <c r="CA455" i="1"/>
  <c r="CA459" i="1"/>
  <c r="CA463" i="1"/>
  <c r="CA467" i="1"/>
  <c r="CA471" i="1"/>
  <c r="CA475" i="1"/>
  <c r="CA479" i="1"/>
  <c r="CA483" i="1"/>
  <c r="CA487" i="1"/>
  <c r="CA491" i="1"/>
  <c r="CA495" i="1"/>
  <c r="CA499" i="1"/>
  <c r="CA503" i="1"/>
  <c r="CA507" i="1"/>
  <c r="CA511" i="1"/>
  <c r="CA515" i="1"/>
  <c r="CA519" i="1"/>
  <c r="CA523" i="1"/>
  <c r="CA527" i="1"/>
  <c r="CA531" i="1"/>
  <c r="CA535" i="1"/>
  <c r="CA539" i="1"/>
  <c r="CA543" i="1"/>
  <c r="CA267" i="1"/>
  <c r="CA379" i="1"/>
  <c r="CA395" i="1"/>
  <c r="CA411" i="1"/>
  <c r="CA427" i="1"/>
  <c r="CA430" i="1"/>
  <c r="CA431" i="1"/>
  <c r="CA450" i="1"/>
  <c r="CA451" i="1"/>
  <c r="CA460" i="1"/>
  <c r="CA468" i="1"/>
  <c r="CA476" i="1"/>
  <c r="CA484" i="1"/>
  <c r="CA492" i="1"/>
  <c r="CA500" i="1"/>
  <c r="CA508" i="1"/>
  <c r="CA516" i="1"/>
  <c r="CA524" i="1"/>
  <c r="CA532" i="1"/>
  <c r="CA540" i="1"/>
  <c r="CA544" i="1"/>
  <c r="CA280" i="1"/>
  <c r="CA292" i="1"/>
  <c r="CA299" i="1"/>
  <c r="CA324" i="1"/>
  <c r="CA331" i="1"/>
  <c r="CA356" i="1"/>
  <c r="CA386" i="1"/>
  <c r="CA402" i="1"/>
  <c r="CA418" i="1"/>
  <c r="CA440" i="1"/>
  <c r="CA453" i="1"/>
  <c r="CA461" i="1"/>
  <c r="CA469" i="1"/>
  <c r="CA477" i="1"/>
  <c r="CA485" i="1"/>
  <c r="CA493" i="1"/>
  <c r="CA501" i="1"/>
  <c r="CA509" i="1"/>
  <c r="CA517" i="1"/>
  <c r="CA525" i="1"/>
  <c r="CA533" i="1"/>
  <c r="CA541" i="1"/>
  <c r="CA545" i="1"/>
  <c r="CA179" i="1"/>
  <c r="CA387" i="1"/>
  <c r="CA403" i="1"/>
  <c r="CA419" i="1"/>
  <c r="CA434" i="1"/>
  <c r="CA435" i="1"/>
  <c r="CA444" i="1"/>
  <c r="CA446" i="1"/>
  <c r="CA447" i="1"/>
  <c r="CA315" i="1"/>
  <c r="CA340" i="1"/>
  <c r="CA394" i="1"/>
  <c r="CA465" i="1"/>
  <c r="CA481" i="1"/>
  <c r="CA497" i="1"/>
  <c r="CA513" i="1"/>
  <c r="CA529" i="1"/>
  <c r="CA347" i="1"/>
  <c r="CA410" i="1"/>
  <c r="CA456" i="1"/>
  <c r="CA472" i="1"/>
  <c r="CA488" i="1"/>
  <c r="CA504" i="1"/>
  <c r="CA520" i="1"/>
  <c r="CA536" i="1"/>
  <c r="CA283" i="1"/>
  <c r="CA426" i="1"/>
  <c r="CA457" i="1"/>
  <c r="CA473" i="1"/>
  <c r="CA489" i="1"/>
  <c r="CA505" i="1"/>
  <c r="CA521" i="1"/>
  <c r="CA537" i="1"/>
  <c r="CA378" i="1"/>
  <c r="CA496" i="1"/>
  <c r="CA512" i="1"/>
  <c r="CA308" i="1"/>
  <c r="CA464" i="1"/>
  <c r="CA528" i="1"/>
  <c r="CA262" i="1"/>
  <c r="CA480" i="1"/>
  <c r="T18" i="1"/>
  <c r="T19" i="1"/>
  <c r="T20" i="1"/>
  <c r="T17" i="1"/>
  <c r="T22" i="1"/>
  <c r="T23" i="1"/>
  <c r="T21" i="1"/>
  <c r="T24" i="1"/>
  <c r="T25" i="1"/>
  <c r="T26" i="1"/>
  <c r="T27" i="1"/>
  <c r="T31" i="1"/>
  <c r="T29" i="1"/>
  <c r="T37" i="1"/>
  <c r="T28" i="1"/>
  <c r="T30" i="1"/>
  <c r="T32" i="1"/>
  <c r="T34" i="1"/>
  <c r="T35" i="1"/>
  <c r="T39" i="1"/>
  <c r="T33" i="1"/>
  <c r="T41" i="1"/>
  <c r="T42" i="1"/>
  <c r="T46" i="1"/>
  <c r="T50" i="1"/>
  <c r="T36" i="1"/>
  <c r="T40" i="1"/>
  <c r="T43" i="1"/>
  <c r="T47" i="1"/>
  <c r="T49" i="1"/>
  <c r="T52" i="1"/>
  <c r="T56" i="1"/>
  <c r="T48" i="1"/>
  <c r="T53" i="1"/>
  <c r="T57" i="1"/>
  <c r="T45" i="1"/>
  <c r="T54" i="1"/>
  <c r="T44" i="1"/>
  <c r="T51" i="1"/>
  <c r="T59" i="1"/>
  <c r="T63" i="1"/>
  <c r="T67" i="1"/>
  <c r="T55" i="1"/>
  <c r="T58" i="1"/>
  <c r="T60" i="1"/>
  <c r="T64" i="1"/>
  <c r="T68" i="1"/>
  <c r="T61" i="1"/>
  <c r="T65" i="1"/>
  <c r="T69" i="1"/>
  <c r="T38" i="1"/>
  <c r="T62" i="1"/>
  <c r="T72" i="1"/>
  <c r="T76" i="1"/>
  <c r="T80" i="1"/>
  <c r="T84" i="1"/>
  <c r="T88" i="1"/>
  <c r="T66" i="1"/>
  <c r="T73" i="1"/>
  <c r="T77" i="1"/>
  <c r="T81" i="1"/>
  <c r="T85" i="1"/>
  <c r="T70" i="1"/>
  <c r="T74" i="1"/>
  <c r="T78" i="1"/>
  <c r="T82" i="1"/>
  <c r="T86" i="1"/>
  <c r="T79" i="1"/>
  <c r="T94" i="1"/>
  <c r="T98" i="1"/>
  <c r="T102" i="1"/>
  <c r="T106" i="1"/>
  <c r="T110" i="1"/>
  <c r="T83" i="1"/>
  <c r="T87" i="1"/>
  <c r="T91" i="1"/>
  <c r="T95" i="1"/>
  <c r="T99" i="1"/>
  <c r="T103" i="1"/>
  <c r="T107" i="1"/>
  <c r="T111" i="1"/>
  <c r="T71" i="1"/>
  <c r="T89" i="1"/>
  <c r="T92" i="1"/>
  <c r="T96" i="1"/>
  <c r="T100" i="1"/>
  <c r="T104" i="1"/>
  <c r="T108" i="1"/>
  <c r="T112" i="1"/>
  <c r="T97" i="1"/>
  <c r="T116" i="1"/>
  <c r="T120" i="1"/>
  <c r="T124" i="1"/>
  <c r="T128" i="1"/>
  <c r="T132" i="1"/>
  <c r="T90" i="1"/>
  <c r="T101" i="1"/>
  <c r="T117" i="1"/>
  <c r="T121" i="1"/>
  <c r="T125" i="1"/>
  <c r="T129" i="1"/>
  <c r="T105" i="1"/>
  <c r="T113" i="1"/>
  <c r="T114" i="1"/>
  <c r="T118" i="1"/>
  <c r="T122" i="1"/>
  <c r="T126" i="1"/>
  <c r="T130" i="1"/>
  <c r="T134" i="1"/>
  <c r="T115" i="1"/>
  <c r="T131" i="1"/>
  <c r="T136" i="1"/>
  <c r="T138" i="1"/>
  <c r="T142" i="1"/>
  <c r="T146" i="1"/>
  <c r="T150" i="1"/>
  <c r="T154" i="1"/>
  <c r="T119" i="1"/>
  <c r="T133" i="1"/>
  <c r="T139" i="1"/>
  <c r="T143" i="1"/>
  <c r="T147" i="1"/>
  <c r="T151" i="1"/>
  <c r="T155" i="1"/>
  <c r="T75" i="1"/>
  <c r="T93" i="1"/>
  <c r="T123" i="1"/>
  <c r="T135" i="1"/>
  <c r="T140" i="1"/>
  <c r="T144" i="1"/>
  <c r="T148" i="1"/>
  <c r="T152" i="1"/>
  <c r="T127" i="1"/>
  <c r="T145" i="1"/>
  <c r="T159" i="1"/>
  <c r="T163" i="1"/>
  <c r="T167" i="1"/>
  <c r="T171" i="1"/>
  <c r="T175" i="1"/>
  <c r="T179" i="1"/>
  <c r="T183" i="1"/>
  <c r="T187" i="1"/>
  <c r="T191" i="1"/>
  <c r="T195" i="1"/>
  <c r="T199" i="1"/>
  <c r="T203" i="1"/>
  <c r="T149" i="1"/>
  <c r="T160" i="1"/>
  <c r="T164" i="1"/>
  <c r="T168" i="1"/>
  <c r="T172" i="1"/>
  <c r="T176" i="1"/>
  <c r="T180" i="1"/>
  <c r="T184" i="1"/>
  <c r="T188" i="1"/>
  <c r="T192" i="1"/>
  <c r="T196" i="1"/>
  <c r="T200" i="1"/>
  <c r="T204" i="1"/>
  <c r="T208" i="1"/>
  <c r="T109" i="1"/>
  <c r="T137" i="1"/>
  <c r="T153" i="1"/>
  <c r="T157" i="1"/>
  <c r="T161" i="1"/>
  <c r="T165" i="1"/>
  <c r="T169" i="1"/>
  <c r="T173" i="1"/>
  <c r="T177" i="1"/>
  <c r="T181" i="1"/>
  <c r="T185" i="1"/>
  <c r="T189" i="1"/>
  <c r="T193" i="1"/>
  <c r="T197" i="1"/>
  <c r="T201" i="1"/>
  <c r="T205" i="1"/>
  <c r="T170" i="1"/>
  <c r="T186" i="1"/>
  <c r="T202" i="1"/>
  <c r="T209" i="1"/>
  <c r="T213" i="1"/>
  <c r="T217" i="1"/>
  <c r="T221" i="1"/>
  <c r="T225" i="1"/>
  <c r="T229" i="1"/>
  <c r="T233" i="1"/>
  <c r="T237" i="1"/>
  <c r="T156" i="1"/>
  <c r="T158" i="1"/>
  <c r="T174" i="1"/>
  <c r="T190" i="1"/>
  <c r="T207" i="1"/>
  <c r="T210" i="1"/>
  <c r="T214" i="1"/>
  <c r="T218" i="1"/>
  <c r="T222" i="1"/>
  <c r="T226" i="1"/>
  <c r="T230" i="1"/>
  <c r="T234" i="1"/>
  <c r="T238" i="1"/>
  <c r="T242" i="1"/>
  <c r="T246" i="1"/>
  <c r="T250" i="1"/>
  <c r="T182" i="1"/>
  <c r="T212" i="1"/>
  <c r="T220" i="1"/>
  <c r="T228" i="1"/>
  <c r="T236" i="1"/>
  <c r="T241" i="1"/>
  <c r="T244" i="1"/>
  <c r="T255" i="1"/>
  <c r="T259" i="1"/>
  <c r="T263" i="1"/>
  <c r="T267" i="1"/>
  <c r="T271" i="1"/>
  <c r="T275" i="1"/>
  <c r="T279" i="1"/>
  <c r="T162" i="1"/>
  <c r="T194" i="1"/>
  <c r="T206" i="1"/>
  <c r="T211" i="1"/>
  <c r="T219" i="1"/>
  <c r="T227" i="1"/>
  <c r="T235" i="1"/>
  <c r="T251" i="1"/>
  <c r="T256" i="1"/>
  <c r="T260" i="1"/>
  <c r="T264" i="1"/>
  <c r="T268" i="1"/>
  <c r="T272" i="1"/>
  <c r="T276" i="1"/>
  <c r="T280" i="1"/>
  <c r="T284" i="1"/>
  <c r="T198" i="1"/>
  <c r="T245" i="1"/>
  <c r="T247" i="1"/>
  <c r="T248" i="1"/>
  <c r="T257" i="1"/>
  <c r="T265" i="1"/>
  <c r="T273" i="1"/>
  <c r="T288" i="1"/>
  <c r="T292" i="1"/>
  <c r="T296" i="1"/>
  <c r="T300" i="1"/>
  <c r="T304" i="1"/>
  <c r="T308" i="1"/>
  <c r="T312" i="1"/>
  <c r="T316" i="1"/>
  <c r="T320" i="1"/>
  <c r="T324" i="1"/>
  <c r="T328" i="1"/>
  <c r="T332" i="1"/>
  <c r="T336" i="1"/>
  <c r="T340" i="1"/>
  <c r="T344" i="1"/>
  <c r="T348" i="1"/>
  <c r="T352" i="1"/>
  <c r="T356" i="1"/>
  <c r="T360" i="1"/>
  <c r="T178" i="1"/>
  <c r="T223" i="1"/>
  <c r="T224" i="1"/>
  <c r="T239" i="1"/>
  <c r="T240" i="1"/>
  <c r="T249" i="1"/>
  <c r="T254" i="1"/>
  <c r="T262" i="1"/>
  <c r="T270" i="1"/>
  <c r="T278" i="1"/>
  <c r="T285" i="1"/>
  <c r="T289" i="1"/>
  <c r="T293" i="1"/>
  <c r="T297" i="1"/>
  <c r="T301" i="1"/>
  <c r="T305" i="1"/>
  <c r="T309" i="1"/>
  <c r="T313" i="1"/>
  <c r="T317" i="1"/>
  <c r="T321" i="1"/>
  <c r="T325" i="1"/>
  <c r="T329" i="1"/>
  <c r="T333" i="1"/>
  <c r="T337" i="1"/>
  <c r="T341" i="1"/>
  <c r="T345" i="1"/>
  <c r="T349" i="1"/>
  <c r="T353" i="1"/>
  <c r="T357" i="1"/>
  <c r="T361" i="1"/>
  <c r="T365" i="1"/>
  <c r="T369" i="1"/>
  <c r="T216" i="1"/>
  <c r="T243" i="1"/>
  <c r="T261" i="1"/>
  <c r="T277" i="1"/>
  <c r="T283" i="1"/>
  <c r="T291" i="1"/>
  <c r="T299" i="1"/>
  <c r="T307" i="1"/>
  <c r="T315" i="1"/>
  <c r="T323" i="1"/>
  <c r="T331" i="1"/>
  <c r="T339" i="1"/>
  <c r="T347" i="1"/>
  <c r="T355" i="1"/>
  <c r="T366" i="1"/>
  <c r="T368" i="1"/>
  <c r="T371" i="1"/>
  <c r="T375" i="1"/>
  <c r="T379" i="1"/>
  <c r="T383" i="1"/>
  <c r="T387" i="1"/>
  <c r="T391" i="1"/>
  <c r="T395" i="1"/>
  <c r="T399" i="1"/>
  <c r="T403" i="1"/>
  <c r="T407" i="1"/>
  <c r="T411" i="1"/>
  <c r="T415" i="1"/>
  <c r="T419" i="1"/>
  <c r="T423" i="1"/>
  <c r="T427" i="1"/>
  <c r="T166" i="1"/>
  <c r="T231" i="1"/>
  <c r="T258" i="1"/>
  <c r="T274" i="1"/>
  <c r="T290" i="1"/>
  <c r="T298" i="1"/>
  <c r="T306" i="1"/>
  <c r="T314" i="1"/>
  <c r="T322" i="1"/>
  <c r="T330" i="1"/>
  <c r="T338" i="1"/>
  <c r="T346" i="1"/>
  <c r="T354" i="1"/>
  <c r="T362" i="1"/>
  <c r="T364" i="1"/>
  <c r="T367" i="1"/>
  <c r="T372" i="1"/>
  <c r="T376" i="1"/>
  <c r="T380" i="1"/>
  <c r="T384" i="1"/>
  <c r="T388" i="1"/>
  <c r="T392" i="1"/>
  <c r="T396" i="1"/>
  <c r="T400" i="1"/>
  <c r="T404" i="1"/>
  <c r="T408" i="1"/>
  <c r="T412" i="1"/>
  <c r="T416" i="1"/>
  <c r="T420" i="1"/>
  <c r="T424" i="1"/>
  <c r="T428" i="1"/>
  <c r="T432" i="1"/>
  <c r="T436" i="1"/>
  <c r="T440" i="1"/>
  <c r="T444" i="1"/>
  <c r="T448" i="1"/>
  <c r="T452" i="1"/>
  <c r="T141" i="1"/>
  <c r="T266" i="1"/>
  <c r="T378" i="1"/>
  <c r="T386" i="1"/>
  <c r="T394" i="1"/>
  <c r="T402" i="1"/>
  <c r="T410" i="1"/>
  <c r="T418" i="1"/>
  <c r="T426" i="1"/>
  <c r="T437" i="1"/>
  <c r="T439" i="1"/>
  <c r="T442" i="1"/>
  <c r="T453" i="1"/>
  <c r="T457" i="1"/>
  <c r="T461" i="1"/>
  <c r="T465" i="1"/>
  <c r="T469" i="1"/>
  <c r="T473" i="1"/>
  <c r="T477" i="1"/>
  <c r="T481" i="1"/>
  <c r="T485" i="1"/>
  <c r="T489" i="1"/>
  <c r="T493" i="1"/>
  <c r="T497" i="1"/>
  <c r="T501" i="1"/>
  <c r="T505" i="1"/>
  <c r="T509" i="1"/>
  <c r="T513" i="1"/>
  <c r="T517" i="1"/>
  <c r="T521" i="1"/>
  <c r="T525" i="1"/>
  <c r="T529" i="1"/>
  <c r="T533" i="1"/>
  <c r="T537" i="1"/>
  <c r="T541" i="1"/>
  <c r="T545" i="1"/>
  <c r="T232" i="1"/>
  <c r="T252" i="1"/>
  <c r="T269" i="1"/>
  <c r="T281" i="1"/>
  <c r="T282" i="1"/>
  <c r="T294" i="1"/>
  <c r="T295" i="1"/>
  <c r="T310" i="1"/>
  <c r="T311" i="1"/>
  <c r="T326" i="1"/>
  <c r="T327" i="1"/>
  <c r="T342" i="1"/>
  <c r="T343" i="1"/>
  <c r="T358" i="1"/>
  <c r="T359" i="1"/>
  <c r="T363" i="1"/>
  <c r="T377" i="1"/>
  <c r="T385" i="1"/>
  <c r="T393" i="1"/>
  <c r="T401" i="1"/>
  <c r="T409" i="1"/>
  <c r="T417" i="1"/>
  <c r="T425" i="1"/>
  <c r="T433" i="1"/>
  <c r="T435" i="1"/>
  <c r="T438" i="1"/>
  <c r="T449" i="1"/>
  <c r="T451" i="1"/>
  <c r="T454" i="1"/>
  <c r="T458" i="1"/>
  <c r="T462" i="1"/>
  <c r="T466" i="1"/>
  <c r="T470" i="1"/>
  <c r="T474" i="1"/>
  <c r="T478" i="1"/>
  <c r="T482" i="1"/>
  <c r="T486" i="1"/>
  <c r="T490" i="1"/>
  <c r="T494" i="1"/>
  <c r="T498" i="1"/>
  <c r="T502" i="1"/>
  <c r="T506" i="1"/>
  <c r="T510" i="1"/>
  <c r="T514" i="1"/>
  <c r="T518" i="1"/>
  <c r="T522" i="1"/>
  <c r="T526" i="1"/>
  <c r="T530" i="1"/>
  <c r="T534" i="1"/>
  <c r="T538" i="1"/>
  <c r="T542" i="1"/>
  <c r="T302" i="1"/>
  <c r="T334" i="1"/>
  <c r="T441" i="1"/>
  <c r="T450" i="1"/>
  <c r="T456" i="1"/>
  <c r="T464" i="1"/>
  <c r="T472" i="1"/>
  <c r="T480" i="1"/>
  <c r="T488" i="1"/>
  <c r="T496" i="1"/>
  <c r="T504" i="1"/>
  <c r="T512" i="1"/>
  <c r="T520" i="1"/>
  <c r="T528" i="1"/>
  <c r="T536" i="1"/>
  <c r="T215" i="1"/>
  <c r="T303" i="1"/>
  <c r="T335" i="1"/>
  <c r="T373" i="1"/>
  <c r="T374" i="1"/>
  <c r="T389" i="1"/>
  <c r="T390" i="1"/>
  <c r="T405" i="1"/>
  <c r="T406" i="1"/>
  <c r="T421" i="1"/>
  <c r="T422" i="1"/>
  <c r="T431" i="1"/>
  <c r="T455" i="1"/>
  <c r="T463" i="1"/>
  <c r="T471" i="1"/>
  <c r="T479" i="1"/>
  <c r="T487" i="1"/>
  <c r="T495" i="1"/>
  <c r="T503" i="1"/>
  <c r="T511" i="1"/>
  <c r="T519" i="1"/>
  <c r="T527" i="1"/>
  <c r="T535" i="1"/>
  <c r="T543" i="1"/>
  <c r="T286" i="1"/>
  <c r="T318" i="1"/>
  <c r="T350" i="1"/>
  <c r="T434" i="1"/>
  <c r="T443" i="1"/>
  <c r="T445" i="1"/>
  <c r="T446" i="1"/>
  <c r="T287" i="1"/>
  <c r="T370" i="1"/>
  <c r="T398" i="1"/>
  <c r="T413" i="1"/>
  <c r="T447" i="1"/>
  <c r="T319" i="1"/>
  <c r="T414" i="1"/>
  <c r="T429" i="1"/>
  <c r="T459" i="1"/>
  <c r="T460" i="1"/>
  <c r="T475" i="1"/>
  <c r="T476" i="1"/>
  <c r="T491" i="1"/>
  <c r="T492" i="1"/>
  <c r="T507" i="1"/>
  <c r="T508" i="1"/>
  <c r="T523" i="1"/>
  <c r="T524" i="1"/>
  <c r="T539" i="1"/>
  <c r="T540" i="1"/>
  <c r="T351" i="1"/>
  <c r="T381" i="1"/>
  <c r="T430" i="1"/>
  <c r="T500" i="1"/>
  <c r="T515" i="1"/>
  <c r="T467" i="1"/>
  <c r="T516" i="1"/>
  <c r="T531" i="1"/>
  <c r="T397" i="1"/>
  <c r="T468" i="1"/>
  <c r="T483" i="1"/>
  <c r="T532" i="1"/>
  <c r="T499" i="1"/>
  <c r="T484" i="1"/>
  <c r="T253" i="1"/>
  <c r="T382" i="1"/>
  <c r="T544" i="1"/>
  <c r="AQ17" i="1"/>
  <c r="AQ21" i="1"/>
  <c r="AQ18" i="1"/>
  <c r="AQ20" i="1"/>
  <c r="AQ24" i="1"/>
  <c r="AQ22" i="1"/>
  <c r="AQ19" i="1"/>
  <c r="AQ23" i="1"/>
  <c r="AQ27" i="1"/>
  <c r="AQ25" i="1"/>
  <c r="AQ28" i="1"/>
  <c r="AQ32" i="1"/>
  <c r="AQ26" i="1"/>
  <c r="AQ29" i="1"/>
  <c r="AQ30" i="1"/>
  <c r="AQ31" i="1"/>
  <c r="AQ33" i="1"/>
  <c r="AQ34" i="1"/>
  <c r="AQ35" i="1"/>
  <c r="AQ36" i="1"/>
  <c r="AQ42" i="1"/>
  <c r="AQ43" i="1"/>
  <c r="AQ47" i="1"/>
  <c r="AQ51" i="1"/>
  <c r="AQ37" i="1"/>
  <c r="AQ38" i="1"/>
  <c r="AQ40" i="1"/>
  <c r="AQ44" i="1"/>
  <c r="AQ48" i="1"/>
  <c r="AQ46" i="1"/>
  <c r="AQ50" i="1"/>
  <c r="AQ53" i="1"/>
  <c r="AQ57" i="1"/>
  <c r="AQ39" i="1"/>
  <c r="AQ49" i="1"/>
  <c r="AQ54" i="1"/>
  <c r="AQ58" i="1"/>
  <c r="AQ55" i="1"/>
  <c r="AQ52" i="1"/>
  <c r="AQ60" i="1"/>
  <c r="AQ64" i="1"/>
  <c r="AQ68" i="1"/>
  <c r="AQ45" i="1"/>
  <c r="AQ56" i="1"/>
  <c r="AQ59" i="1"/>
  <c r="AQ61" i="1"/>
  <c r="AQ65" i="1"/>
  <c r="AQ69" i="1"/>
  <c r="AQ41" i="1"/>
  <c r="AQ62" i="1"/>
  <c r="AQ66" i="1"/>
  <c r="AQ70" i="1"/>
  <c r="AQ63" i="1"/>
  <c r="AQ73" i="1"/>
  <c r="AQ77" i="1"/>
  <c r="AQ81" i="1"/>
  <c r="AQ85" i="1"/>
  <c r="AQ89" i="1"/>
  <c r="AQ67" i="1"/>
  <c r="AQ74" i="1"/>
  <c r="AQ78" i="1"/>
  <c r="AQ82" i="1"/>
  <c r="AQ71" i="1"/>
  <c r="AQ75" i="1"/>
  <c r="AQ79" i="1"/>
  <c r="AQ83" i="1"/>
  <c r="AQ87" i="1"/>
  <c r="AQ80" i="1"/>
  <c r="AQ90" i="1"/>
  <c r="AQ91" i="1"/>
  <c r="AQ95" i="1"/>
  <c r="AQ99" i="1"/>
  <c r="AQ103" i="1"/>
  <c r="AQ107" i="1"/>
  <c r="AQ111" i="1"/>
  <c r="AQ84" i="1"/>
  <c r="AQ92" i="1"/>
  <c r="AQ96" i="1"/>
  <c r="AQ100" i="1"/>
  <c r="AQ104" i="1"/>
  <c r="AQ108" i="1"/>
  <c r="AQ112" i="1"/>
  <c r="AQ72" i="1"/>
  <c r="AQ86" i="1"/>
  <c r="AQ93" i="1"/>
  <c r="AQ97" i="1"/>
  <c r="AQ101" i="1"/>
  <c r="AQ105" i="1"/>
  <c r="AQ109" i="1"/>
  <c r="AQ113" i="1"/>
  <c r="AQ98" i="1"/>
  <c r="AQ117" i="1"/>
  <c r="AQ121" i="1"/>
  <c r="AQ125" i="1"/>
  <c r="AQ129" i="1"/>
  <c r="AQ133" i="1"/>
  <c r="AQ102" i="1"/>
  <c r="AQ114" i="1"/>
  <c r="AQ118" i="1"/>
  <c r="AQ122" i="1"/>
  <c r="AQ126" i="1"/>
  <c r="AQ130" i="1"/>
  <c r="AQ88" i="1"/>
  <c r="AQ106" i="1"/>
  <c r="AQ115" i="1"/>
  <c r="AQ119" i="1"/>
  <c r="AQ123" i="1"/>
  <c r="AQ127" i="1"/>
  <c r="AQ131" i="1"/>
  <c r="AQ135" i="1"/>
  <c r="AQ116" i="1"/>
  <c r="AQ139" i="1"/>
  <c r="AQ143" i="1"/>
  <c r="AQ147" i="1"/>
  <c r="AQ151" i="1"/>
  <c r="AQ155" i="1"/>
  <c r="AQ76" i="1"/>
  <c r="AQ120" i="1"/>
  <c r="AQ136" i="1"/>
  <c r="AQ140" i="1"/>
  <c r="AQ144" i="1"/>
  <c r="AQ148" i="1"/>
  <c r="AQ152" i="1"/>
  <c r="AQ94" i="1"/>
  <c r="AQ124" i="1"/>
  <c r="AQ132" i="1"/>
  <c r="AQ137" i="1"/>
  <c r="AQ141" i="1"/>
  <c r="AQ145" i="1"/>
  <c r="AQ149" i="1"/>
  <c r="AQ153" i="1"/>
  <c r="AQ128" i="1"/>
  <c r="AQ146" i="1"/>
  <c r="AQ156" i="1"/>
  <c r="AQ160" i="1"/>
  <c r="AQ164" i="1"/>
  <c r="AQ168" i="1"/>
  <c r="AQ172" i="1"/>
  <c r="AQ176" i="1"/>
  <c r="AQ180" i="1"/>
  <c r="AQ184" i="1"/>
  <c r="AQ188" i="1"/>
  <c r="AQ192" i="1"/>
  <c r="AQ196" i="1"/>
  <c r="AQ200" i="1"/>
  <c r="AQ204" i="1"/>
  <c r="AQ110" i="1"/>
  <c r="AQ150" i="1"/>
  <c r="AQ157" i="1"/>
  <c r="AQ161" i="1"/>
  <c r="AQ165" i="1"/>
  <c r="AQ169" i="1"/>
  <c r="AQ173" i="1"/>
  <c r="AQ177" i="1"/>
  <c r="AQ181" i="1"/>
  <c r="AQ185" i="1"/>
  <c r="AQ189" i="1"/>
  <c r="AQ193" i="1"/>
  <c r="AQ197" i="1"/>
  <c r="AQ201" i="1"/>
  <c r="AQ205" i="1"/>
  <c r="AQ138" i="1"/>
  <c r="AQ154" i="1"/>
  <c r="AQ158" i="1"/>
  <c r="AQ162" i="1"/>
  <c r="AQ166" i="1"/>
  <c r="AQ170" i="1"/>
  <c r="AQ174" i="1"/>
  <c r="AQ178" i="1"/>
  <c r="AQ182" i="1"/>
  <c r="AQ186" i="1"/>
  <c r="AQ190" i="1"/>
  <c r="AQ194" i="1"/>
  <c r="AQ198" i="1"/>
  <c r="AQ202" i="1"/>
  <c r="AQ206" i="1"/>
  <c r="AQ171" i="1"/>
  <c r="AQ187" i="1"/>
  <c r="AQ203" i="1"/>
  <c r="AQ210" i="1"/>
  <c r="AQ214" i="1"/>
  <c r="AQ218" i="1"/>
  <c r="AQ222" i="1"/>
  <c r="AQ226" i="1"/>
  <c r="AQ230" i="1"/>
  <c r="AQ234" i="1"/>
  <c r="AQ238" i="1"/>
  <c r="AQ134" i="1"/>
  <c r="AQ159" i="1"/>
  <c r="AQ175" i="1"/>
  <c r="AQ191" i="1"/>
  <c r="AQ211" i="1"/>
  <c r="AQ215" i="1"/>
  <c r="AQ219" i="1"/>
  <c r="AQ223" i="1"/>
  <c r="AQ227" i="1"/>
  <c r="AQ231" i="1"/>
  <c r="AQ235" i="1"/>
  <c r="AQ239" i="1"/>
  <c r="AQ243" i="1"/>
  <c r="AQ247" i="1"/>
  <c r="AQ251" i="1"/>
  <c r="AQ167" i="1"/>
  <c r="AQ199" i="1"/>
  <c r="AQ209" i="1"/>
  <c r="AQ217" i="1"/>
  <c r="AQ225" i="1"/>
  <c r="AQ233" i="1"/>
  <c r="AQ242" i="1"/>
  <c r="AQ248" i="1"/>
  <c r="AQ252" i="1"/>
  <c r="AQ256" i="1"/>
  <c r="AQ260" i="1"/>
  <c r="AQ264" i="1"/>
  <c r="AQ268" i="1"/>
  <c r="AQ272" i="1"/>
  <c r="AQ276" i="1"/>
  <c r="AQ179" i="1"/>
  <c r="AQ212" i="1"/>
  <c r="AQ220" i="1"/>
  <c r="AQ228" i="1"/>
  <c r="AQ236" i="1"/>
  <c r="AQ244" i="1"/>
  <c r="AQ249" i="1"/>
  <c r="AQ253" i="1"/>
  <c r="AQ257" i="1"/>
  <c r="AQ261" i="1"/>
  <c r="AQ265" i="1"/>
  <c r="AQ269" i="1"/>
  <c r="AQ273" i="1"/>
  <c r="AQ277" i="1"/>
  <c r="AQ281" i="1"/>
  <c r="AQ142" i="1"/>
  <c r="AQ208" i="1"/>
  <c r="AQ216" i="1"/>
  <c r="AQ232" i="1"/>
  <c r="AQ258" i="1"/>
  <c r="AQ266" i="1"/>
  <c r="AQ274" i="1"/>
  <c r="AQ282" i="1"/>
  <c r="AQ285" i="1"/>
  <c r="AQ289" i="1"/>
  <c r="AQ293" i="1"/>
  <c r="AQ297" i="1"/>
  <c r="AQ301" i="1"/>
  <c r="AQ305" i="1"/>
  <c r="AQ309" i="1"/>
  <c r="AQ313" i="1"/>
  <c r="AQ317" i="1"/>
  <c r="AQ321" i="1"/>
  <c r="AQ325" i="1"/>
  <c r="AQ329" i="1"/>
  <c r="AQ333" i="1"/>
  <c r="AQ337" i="1"/>
  <c r="AQ341" i="1"/>
  <c r="AQ345" i="1"/>
  <c r="AQ349" i="1"/>
  <c r="AQ353" i="1"/>
  <c r="AQ357" i="1"/>
  <c r="AQ361" i="1"/>
  <c r="AQ163" i="1"/>
  <c r="AQ221" i="1"/>
  <c r="AQ237" i="1"/>
  <c r="AQ241" i="1"/>
  <c r="AQ246" i="1"/>
  <c r="AQ259" i="1"/>
  <c r="AQ267" i="1"/>
  <c r="AQ275" i="1"/>
  <c r="AQ283" i="1"/>
  <c r="AQ286" i="1"/>
  <c r="AQ290" i="1"/>
  <c r="AQ294" i="1"/>
  <c r="AQ298" i="1"/>
  <c r="AQ302" i="1"/>
  <c r="AQ306" i="1"/>
  <c r="AQ310" i="1"/>
  <c r="AQ314" i="1"/>
  <c r="AQ318" i="1"/>
  <c r="AQ322" i="1"/>
  <c r="AQ326" i="1"/>
  <c r="AQ330" i="1"/>
  <c r="AQ334" i="1"/>
  <c r="AQ338" i="1"/>
  <c r="AQ342" i="1"/>
  <c r="AQ346" i="1"/>
  <c r="AQ350" i="1"/>
  <c r="AQ354" i="1"/>
  <c r="AQ358" i="1"/>
  <c r="AQ362" i="1"/>
  <c r="AQ366" i="1"/>
  <c r="AQ370" i="1"/>
  <c r="AQ183" i="1"/>
  <c r="AQ207" i="1"/>
  <c r="AQ240" i="1"/>
  <c r="AQ250" i="1"/>
  <c r="AQ255" i="1"/>
  <c r="AQ271" i="1"/>
  <c r="AQ280" i="1"/>
  <c r="AQ288" i="1"/>
  <c r="AQ296" i="1"/>
  <c r="AQ304" i="1"/>
  <c r="AQ312" i="1"/>
  <c r="AQ320" i="1"/>
  <c r="AQ328" i="1"/>
  <c r="AQ336" i="1"/>
  <c r="AQ344" i="1"/>
  <c r="AQ352" i="1"/>
  <c r="AQ360" i="1"/>
  <c r="AQ364" i="1"/>
  <c r="AQ369" i="1"/>
  <c r="AQ372" i="1"/>
  <c r="AQ376" i="1"/>
  <c r="AQ380" i="1"/>
  <c r="AQ384" i="1"/>
  <c r="AQ388" i="1"/>
  <c r="AQ392" i="1"/>
  <c r="AQ396" i="1"/>
  <c r="AQ400" i="1"/>
  <c r="AQ404" i="1"/>
  <c r="AQ408" i="1"/>
  <c r="AQ412" i="1"/>
  <c r="AQ416" i="1"/>
  <c r="AQ420" i="1"/>
  <c r="AQ424" i="1"/>
  <c r="AQ428" i="1"/>
  <c r="AQ213" i="1"/>
  <c r="AQ262" i="1"/>
  <c r="AQ278" i="1"/>
  <c r="AQ284" i="1"/>
  <c r="AQ291" i="1"/>
  <c r="AQ299" i="1"/>
  <c r="AQ307" i="1"/>
  <c r="AQ315" i="1"/>
  <c r="AQ323" i="1"/>
  <c r="AQ331" i="1"/>
  <c r="AQ339" i="1"/>
  <c r="AQ347" i="1"/>
  <c r="AQ355" i="1"/>
  <c r="AQ365" i="1"/>
  <c r="AQ371" i="1"/>
  <c r="AQ373" i="1"/>
  <c r="AQ377" i="1"/>
  <c r="AQ381" i="1"/>
  <c r="AQ385" i="1"/>
  <c r="AQ389" i="1"/>
  <c r="AQ393" i="1"/>
  <c r="AQ397" i="1"/>
  <c r="AQ401" i="1"/>
  <c r="AQ405" i="1"/>
  <c r="AQ409" i="1"/>
  <c r="AQ413" i="1"/>
  <c r="AQ417" i="1"/>
  <c r="AQ421" i="1"/>
  <c r="AQ425" i="1"/>
  <c r="AQ429" i="1"/>
  <c r="AQ433" i="1"/>
  <c r="AQ437" i="1"/>
  <c r="AQ441" i="1"/>
  <c r="AQ445" i="1"/>
  <c r="AQ449" i="1"/>
  <c r="AQ453" i="1"/>
  <c r="AQ270" i="1"/>
  <c r="AQ287" i="1"/>
  <c r="AQ303" i="1"/>
  <c r="AQ319" i="1"/>
  <c r="AQ335" i="1"/>
  <c r="AQ351" i="1"/>
  <c r="AQ375" i="1"/>
  <c r="AQ383" i="1"/>
  <c r="AQ391" i="1"/>
  <c r="AQ399" i="1"/>
  <c r="AQ407" i="1"/>
  <c r="AQ415" i="1"/>
  <c r="AQ423" i="1"/>
  <c r="AQ435" i="1"/>
  <c r="AQ440" i="1"/>
  <c r="AQ446" i="1"/>
  <c r="AQ451" i="1"/>
  <c r="AQ454" i="1"/>
  <c r="AQ458" i="1"/>
  <c r="AQ462" i="1"/>
  <c r="AQ466" i="1"/>
  <c r="AQ470" i="1"/>
  <c r="AQ474" i="1"/>
  <c r="AQ478" i="1"/>
  <c r="AQ482" i="1"/>
  <c r="AQ486" i="1"/>
  <c r="AQ490" i="1"/>
  <c r="AQ494" i="1"/>
  <c r="AQ498" i="1"/>
  <c r="AQ502" i="1"/>
  <c r="AQ506" i="1"/>
  <c r="AQ510" i="1"/>
  <c r="AQ514" i="1"/>
  <c r="AQ518" i="1"/>
  <c r="AQ522" i="1"/>
  <c r="AQ526" i="1"/>
  <c r="AQ530" i="1"/>
  <c r="AQ534" i="1"/>
  <c r="AQ538" i="1"/>
  <c r="AQ542" i="1"/>
  <c r="AQ195" i="1"/>
  <c r="AQ229" i="1"/>
  <c r="AQ279" i="1"/>
  <c r="AQ292" i="1"/>
  <c r="AQ308" i="1"/>
  <c r="AQ324" i="1"/>
  <c r="AQ340" i="1"/>
  <c r="AQ356" i="1"/>
  <c r="AQ378" i="1"/>
  <c r="AQ386" i="1"/>
  <c r="AQ394" i="1"/>
  <c r="AQ402" i="1"/>
  <c r="AQ410" i="1"/>
  <c r="AQ418" i="1"/>
  <c r="AQ426" i="1"/>
  <c r="AQ431" i="1"/>
  <c r="AQ436" i="1"/>
  <c r="AQ442" i="1"/>
  <c r="AQ447" i="1"/>
  <c r="AQ452" i="1"/>
  <c r="AQ455" i="1"/>
  <c r="AQ459" i="1"/>
  <c r="AQ463" i="1"/>
  <c r="AQ467" i="1"/>
  <c r="AQ471" i="1"/>
  <c r="AQ475" i="1"/>
  <c r="AQ479" i="1"/>
  <c r="AQ483" i="1"/>
  <c r="AQ487" i="1"/>
  <c r="AQ491" i="1"/>
  <c r="AQ495" i="1"/>
  <c r="AQ499" i="1"/>
  <c r="AQ503" i="1"/>
  <c r="AQ507" i="1"/>
  <c r="AQ511" i="1"/>
  <c r="AQ515" i="1"/>
  <c r="AQ519" i="1"/>
  <c r="AQ523" i="1"/>
  <c r="AQ527" i="1"/>
  <c r="AQ531" i="1"/>
  <c r="AQ535" i="1"/>
  <c r="AQ539" i="1"/>
  <c r="AQ543" i="1"/>
  <c r="AQ263" i="1"/>
  <c r="AQ316" i="1"/>
  <c r="AQ348" i="1"/>
  <c r="AQ382" i="1"/>
  <c r="AQ398" i="1"/>
  <c r="AQ414" i="1"/>
  <c r="AQ430" i="1"/>
  <c r="AQ438" i="1"/>
  <c r="AQ443" i="1"/>
  <c r="AQ448" i="1"/>
  <c r="AQ461" i="1"/>
  <c r="AQ469" i="1"/>
  <c r="AQ477" i="1"/>
  <c r="AQ485" i="1"/>
  <c r="AQ493" i="1"/>
  <c r="AQ501" i="1"/>
  <c r="AQ509" i="1"/>
  <c r="AQ517" i="1"/>
  <c r="AQ525" i="1"/>
  <c r="AQ533" i="1"/>
  <c r="AQ541" i="1"/>
  <c r="AQ545" i="1"/>
  <c r="AQ224" i="1"/>
  <c r="AQ245" i="1"/>
  <c r="AQ254" i="1"/>
  <c r="AQ295" i="1"/>
  <c r="AQ327" i="1"/>
  <c r="AQ359" i="1"/>
  <c r="AQ387" i="1"/>
  <c r="AQ403" i="1"/>
  <c r="AQ419" i="1"/>
  <c r="AQ450" i="1"/>
  <c r="AQ456" i="1"/>
  <c r="AQ464" i="1"/>
  <c r="AQ472" i="1"/>
  <c r="AQ480" i="1"/>
  <c r="AQ488" i="1"/>
  <c r="AQ496" i="1"/>
  <c r="AQ504" i="1"/>
  <c r="AQ512" i="1"/>
  <c r="AQ520" i="1"/>
  <c r="AQ528" i="1"/>
  <c r="AQ536" i="1"/>
  <c r="AQ300" i="1"/>
  <c r="AQ332" i="1"/>
  <c r="AQ367" i="1"/>
  <c r="AQ368" i="1"/>
  <c r="AQ374" i="1"/>
  <c r="AQ390" i="1"/>
  <c r="AQ406" i="1"/>
  <c r="AQ422" i="1"/>
  <c r="AQ432" i="1"/>
  <c r="AQ427" i="1"/>
  <c r="AQ468" i="1"/>
  <c r="AQ484" i="1"/>
  <c r="AQ500" i="1"/>
  <c r="AQ516" i="1"/>
  <c r="AQ532" i="1"/>
  <c r="AQ544" i="1"/>
  <c r="AQ363" i="1"/>
  <c r="AQ379" i="1"/>
  <c r="AQ439" i="1"/>
  <c r="AQ457" i="1"/>
  <c r="AQ473" i="1"/>
  <c r="AQ489" i="1"/>
  <c r="AQ505" i="1"/>
  <c r="AQ521" i="1"/>
  <c r="AQ537" i="1"/>
  <c r="AQ311" i="1"/>
  <c r="AQ395" i="1"/>
  <c r="AQ460" i="1"/>
  <c r="AQ476" i="1"/>
  <c r="AQ492" i="1"/>
  <c r="AQ508" i="1"/>
  <c r="AQ524" i="1"/>
  <c r="AQ540" i="1"/>
  <c r="AQ343" i="1"/>
  <c r="AQ465" i="1"/>
  <c r="AQ529" i="1"/>
  <c r="AQ434" i="1"/>
  <c r="AQ444" i="1"/>
  <c r="AQ481" i="1"/>
  <c r="AQ497" i="1"/>
  <c r="AQ513" i="1"/>
  <c r="AQ411" i="1"/>
  <c r="BO17" i="1"/>
  <c r="BO20" i="1"/>
  <c r="BO19" i="1"/>
  <c r="BO21" i="1"/>
  <c r="BO18" i="1"/>
  <c r="BO24" i="1"/>
  <c r="BO22" i="1"/>
  <c r="BO23" i="1"/>
  <c r="BO27" i="1"/>
  <c r="BO28" i="1"/>
  <c r="BO32" i="1"/>
  <c r="BO25" i="1"/>
  <c r="BO26" i="1"/>
  <c r="BO34" i="1"/>
  <c r="BO35" i="1"/>
  <c r="BO31" i="1"/>
  <c r="BO33" i="1"/>
  <c r="BO36" i="1"/>
  <c r="BO30" i="1"/>
  <c r="BO42" i="1"/>
  <c r="BO39" i="1"/>
  <c r="BO43" i="1"/>
  <c r="BO47" i="1"/>
  <c r="BO51" i="1"/>
  <c r="BO37" i="1"/>
  <c r="BO38" i="1"/>
  <c r="BO40" i="1"/>
  <c r="BO44" i="1"/>
  <c r="BO48" i="1"/>
  <c r="BO53" i="1"/>
  <c r="BO57" i="1"/>
  <c r="BO45" i="1"/>
  <c r="BO54" i="1"/>
  <c r="BO58" i="1"/>
  <c r="BO29" i="1"/>
  <c r="BO46" i="1"/>
  <c r="BO50" i="1"/>
  <c r="BO55" i="1"/>
  <c r="BO52" i="1"/>
  <c r="BO60" i="1"/>
  <c r="BO64" i="1"/>
  <c r="BO68" i="1"/>
  <c r="BO56" i="1"/>
  <c r="BO61" i="1"/>
  <c r="BO65" i="1"/>
  <c r="BO69" i="1"/>
  <c r="BO41" i="1"/>
  <c r="BO62" i="1"/>
  <c r="BO66" i="1"/>
  <c r="BO70" i="1"/>
  <c r="BO63" i="1"/>
  <c r="BO73" i="1"/>
  <c r="BO77" i="1"/>
  <c r="BO81" i="1"/>
  <c r="BO85" i="1"/>
  <c r="BO89" i="1"/>
  <c r="BO49" i="1"/>
  <c r="BO67" i="1"/>
  <c r="BO74" i="1"/>
  <c r="BO78" i="1"/>
  <c r="BO82" i="1"/>
  <c r="BO71" i="1"/>
  <c r="BO75" i="1"/>
  <c r="BO79" i="1"/>
  <c r="BO83" i="1"/>
  <c r="BO87" i="1"/>
  <c r="BO59" i="1"/>
  <c r="BO80" i="1"/>
  <c r="BO91" i="1"/>
  <c r="BO95" i="1"/>
  <c r="BO99" i="1"/>
  <c r="BO103" i="1"/>
  <c r="BO107" i="1"/>
  <c r="BO111" i="1"/>
  <c r="BO84" i="1"/>
  <c r="BO92" i="1"/>
  <c r="BO96" i="1"/>
  <c r="BO100" i="1"/>
  <c r="BO104" i="1"/>
  <c r="BO108" i="1"/>
  <c r="BO112" i="1"/>
  <c r="BO72" i="1"/>
  <c r="BO86" i="1"/>
  <c r="BO93" i="1"/>
  <c r="BO97" i="1"/>
  <c r="BO101" i="1"/>
  <c r="BO105" i="1"/>
  <c r="BO109" i="1"/>
  <c r="BO113" i="1"/>
  <c r="BO98" i="1"/>
  <c r="BO117" i="1"/>
  <c r="BO121" i="1"/>
  <c r="BO125" i="1"/>
  <c r="BO129" i="1"/>
  <c r="BO133" i="1"/>
  <c r="BO102" i="1"/>
  <c r="BO114" i="1"/>
  <c r="BO118" i="1"/>
  <c r="BO122" i="1"/>
  <c r="BO126" i="1"/>
  <c r="BO130" i="1"/>
  <c r="BO90" i="1"/>
  <c r="BO106" i="1"/>
  <c r="BO115" i="1"/>
  <c r="BO119" i="1"/>
  <c r="BO123" i="1"/>
  <c r="BO127" i="1"/>
  <c r="BO131" i="1"/>
  <c r="BO135" i="1"/>
  <c r="BO76" i="1"/>
  <c r="BO88" i="1"/>
  <c r="BO116" i="1"/>
  <c r="BO139" i="1"/>
  <c r="BO143" i="1"/>
  <c r="BO147" i="1"/>
  <c r="BO151" i="1"/>
  <c r="BO155" i="1"/>
  <c r="BO120" i="1"/>
  <c r="BO136" i="1"/>
  <c r="BO140" i="1"/>
  <c r="BO144" i="1"/>
  <c r="BO148" i="1"/>
  <c r="BO152" i="1"/>
  <c r="BO94" i="1"/>
  <c r="BO124" i="1"/>
  <c r="BO132" i="1"/>
  <c r="BO137" i="1"/>
  <c r="BO141" i="1"/>
  <c r="BO145" i="1"/>
  <c r="BO149" i="1"/>
  <c r="BO153" i="1"/>
  <c r="BO110" i="1"/>
  <c r="BO128" i="1"/>
  <c r="BO134" i="1"/>
  <c r="BO146" i="1"/>
  <c r="BO156" i="1"/>
  <c r="BO160" i="1"/>
  <c r="BO164" i="1"/>
  <c r="BO168" i="1"/>
  <c r="BO172" i="1"/>
  <c r="BO176" i="1"/>
  <c r="BO180" i="1"/>
  <c r="BO184" i="1"/>
  <c r="BO188" i="1"/>
  <c r="BO192" i="1"/>
  <c r="BO196" i="1"/>
  <c r="BO200" i="1"/>
  <c r="BO204" i="1"/>
  <c r="BO150" i="1"/>
  <c r="BO157" i="1"/>
  <c r="BO161" i="1"/>
  <c r="BO165" i="1"/>
  <c r="BO169" i="1"/>
  <c r="BO173" i="1"/>
  <c r="BO177" i="1"/>
  <c r="BO181" i="1"/>
  <c r="BO185" i="1"/>
  <c r="BO189" i="1"/>
  <c r="BO193" i="1"/>
  <c r="BO197" i="1"/>
  <c r="BO201" i="1"/>
  <c r="BO205" i="1"/>
  <c r="BO138" i="1"/>
  <c r="BO154" i="1"/>
  <c r="BO158" i="1"/>
  <c r="BO162" i="1"/>
  <c r="BO166" i="1"/>
  <c r="BO170" i="1"/>
  <c r="BO174" i="1"/>
  <c r="BO178" i="1"/>
  <c r="BO182" i="1"/>
  <c r="BO186" i="1"/>
  <c r="BO190" i="1"/>
  <c r="BO194" i="1"/>
  <c r="BO198" i="1"/>
  <c r="BO202" i="1"/>
  <c r="BO206" i="1"/>
  <c r="BO171" i="1"/>
  <c r="BO187" i="1"/>
  <c r="BO203" i="1"/>
  <c r="BO207" i="1"/>
  <c r="BO210" i="1"/>
  <c r="BO214" i="1"/>
  <c r="BO218" i="1"/>
  <c r="BO222" i="1"/>
  <c r="BO226" i="1"/>
  <c r="BO230" i="1"/>
  <c r="BO234" i="1"/>
  <c r="BO238" i="1"/>
  <c r="BO159" i="1"/>
  <c r="BO175" i="1"/>
  <c r="BO191" i="1"/>
  <c r="BO208" i="1"/>
  <c r="BO211" i="1"/>
  <c r="BO215" i="1"/>
  <c r="BO219" i="1"/>
  <c r="BO223" i="1"/>
  <c r="BO227" i="1"/>
  <c r="BO231" i="1"/>
  <c r="BO235" i="1"/>
  <c r="BO239" i="1"/>
  <c r="BO243" i="1"/>
  <c r="BO247" i="1"/>
  <c r="BO251" i="1"/>
  <c r="BO183" i="1"/>
  <c r="BO213" i="1"/>
  <c r="BO221" i="1"/>
  <c r="BO229" i="1"/>
  <c r="BO237" i="1"/>
  <c r="BO240" i="1"/>
  <c r="BO250" i="1"/>
  <c r="BO252" i="1"/>
  <c r="BO256" i="1"/>
  <c r="BO260" i="1"/>
  <c r="BO264" i="1"/>
  <c r="BO268" i="1"/>
  <c r="BO272" i="1"/>
  <c r="BO276" i="1"/>
  <c r="BO142" i="1"/>
  <c r="BO163" i="1"/>
  <c r="BO195" i="1"/>
  <c r="BO216" i="1"/>
  <c r="BO224" i="1"/>
  <c r="BO232" i="1"/>
  <c r="BO246" i="1"/>
  <c r="BO249" i="1"/>
  <c r="BO253" i="1"/>
  <c r="BO257" i="1"/>
  <c r="BO261" i="1"/>
  <c r="BO265" i="1"/>
  <c r="BO269" i="1"/>
  <c r="BO273" i="1"/>
  <c r="BO277" i="1"/>
  <c r="BO281" i="1"/>
  <c r="BO199" i="1"/>
  <c r="BO212" i="1"/>
  <c r="BO228" i="1"/>
  <c r="BO241" i="1"/>
  <c r="BO254" i="1"/>
  <c r="BO262" i="1"/>
  <c r="BO270" i="1"/>
  <c r="BO278" i="1"/>
  <c r="BO284" i="1"/>
  <c r="BO285" i="1"/>
  <c r="BO289" i="1"/>
  <c r="BO293" i="1"/>
  <c r="BO297" i="1"/>
  <c r="BO301" i="1"/>
  <c r="BO305" i="1"/>
  <c r="BO309" i="1"/>
  <c r="BO313" i="1"/>
  <c r="BO317" i="1"/>
  <c r="BO321" i="1"/>
  <c r="BO325" i="1"/>
  <c r="BO329" i="1"/>
  <c r="BO333" i="1"/>
  <c r="BO337" i="1"/>
  <c r="BO341" i="1"/>
  <c r="BO345" i="1"/>
  <c r="BO349" i="1"/>
  <c r="BO353" i="1"/>
  <c r="BO357" i="1"/>
  <c r="BO361" i="1"/>
  <c r="BO179" i="1"/>
  <c r="BO209" i="1"/>
  <c r="BO225" i="1"/>
  <c r="BO244" i="1"/>
  <c r="BO245" i="1"/>
  <c r="BO255" i="1"/>
  <c r="BO263" i="1"/>
  <c r="BO271" i="1"/>
  <c r="BO279" i="1"/>
  <c r="BO280" i="1"/>
  <c r="BO283" i="1"/>
  <c r="BO286" i="1"/>
  <c r="BO290" i="1"/>
  <c r="BO294" i="1"/>
  <c r="BO298" i="1"/>
  <c r="BO302" i="1"/>
  <c r="BO306" i="1"/>
  <c r="BO310" i="1"/>
  <c r="BO314" i="1"/>
  <c r="BO318" i="1"/>
  <c r="BO322" i="1"/>
  <c r="BO326" i="1"/>
  <c r="BO330" i="1"/>
  <c r="BO334" i="1"/>
  <c r="BO338" i="1"/>
  <c r="BO342" i="1"/>
  <c r="BO346" i="1"/>
  <c r="BO350" i="1"/>
  <c r="BO354" i="1"/>
  <c r="BO358" i="1"/>
  <c r="BO362" i="1"/>
  <c r="BO366" i="1"/>
  <c r="BO370" i="1"/>
  <c r="BO233" i="1"/>
  <c r="BO242" i="1"/>
  <c r="BO258" i="1"/>
  <c r="BO274" i="1"/>
  <c r="BO292" i="1"/>
  <c r="BO300" i="1"/>
  <c r="BO308" i="1"/>
  <c r="BO316" i="1"/>
  <c r="BO324" i="1"/>
  <c r="BO332" i="1"/>
  <c r="BO340" i="1"/>
  <c r="BO348" i="1"/>
  <c r="BO356" i="1"/>
  <c r="BO364" i="1"/>
  <c r="BO367" i="1"/>
  <c r="BO372" i="1"/>
  <c r="BO376" i="1"/>
  <c r="BO380" i="1"/>
  <c r="BO384" i="1"/>
  <c r="BO388" i="1"/>
  <c r="BO392" i="1"/>
  <c r="BO396" i="1"/>
  <c r="BO400" i="1"/>
  <c r="BO404" i="1"/>
  <c r="BO408" i="1"/>
  <c r="BO412" i="1"/>
  <c r="BO416" i="1"/>
  <c r="BO420" i="1"/>
  <c r="BO424" i="1"/>
  <c r="BO428" i="1"/>
  <c r="BO236" i="1"/>
  <c r="BO248" i="1"/>
  <c r="BO259" i="1"/>
  <c r="BO275" i="1"/>
  <c r="BO287" i="1"/>
  <c r="BO295" i="1"/>
  <c r="BO303" i="1"/>
  <c r="BO311" i="1"/>
  <c r="BO319" i="1"/>
  <c r="BO327" i="1"/>
  <c r="BO335" i="1"/>
  <c r="BO343" i="1"/>
  <c r="BO351" i="1"/>
  <c r="BO359" i="1"/>
  <c r="BO363" i="1"/>
  <c r="BO373" i="1"/>
  <c r="BO377" i="1"/>
  <c r="BO381" i="1"/>
  <c r="BO385" i="1"/>
  <c r="BO389" i="1"/>
  <c r="BO393" i="1"/>
  <c r="BO397" i="1"/>
  <c r="BO401" i="1"/>
  <c r="BO405" i="1"/>
  <c r="BO409" i="1"/>
  <c r="BO413" i="1"/>
  <c r="BO417" i="1"/>
  <c r="BO421" i="1"/>
  <c r="BO425" i="1"/>
  <c r="BO429" i="1"/>
  <c r="BO433" i="1"/>
  <c r="BO437" i="1"/>
  <c r="BO441" i="1"/>
  <c r="BO445" i="1"/>
  <c r="BO449" i="1"/>
  <c r="BO217" i="1"/>
  <c r="BO220" i="1"/>
  <c r="BO267" i="1"/>
  <c r="BO282" i="1"/>
  <c r="BO299" i="1"/>
  <c r="BO315" i="1"/>
  <c r="BO331" i="1"/>
  <c r="BO347" i="1"/>
  <c r="BO379" i="1"/>
  <c r="BO387" i="1"/>
  <c r="BO395" i="1"/>
  <c r="BO403" i="1"/>
  <c r="BO411" i="1"/>
  <c r="BO419" i="1"/>
  <c r="BO427" i="1"/>
  <c r="BO432" i="1"/>
  <c r="BO435" i="1"/>
  <c r="BO438" i="1"/>
  <c r="BO448" i="1"/>
  <c r="BO451" i="1"/>
  <c r="BO454" i="1"/>
  <c r="BO458" i="1"/>
  <c r="BO462" i="1"/>
  <c r="BO466" i="1"/>
  <c r="BO470" i="1"/>
  <c r="BO474" i="1"/>
  <c r="BO478" i="1"/>
  <c r="BO482" i="1"/>
  <c r="BO486" i="1"/>
  <c r="BO490" i="1"/>
  <c r="BO494" i="1"/>
  <c r="BO498" i="1"/>
  <c r="BO502" i="1"/>
  <c r="BO506" i="1"/>
  <c r="BO510" i="1"/>
  <c r="BO514" i="1"/>
  <c r="BO518" i="1"/>
  <c r="BO522" i="1"/>
  <c r="BO526" i="1"/>
  <c r="BO530" i="1"/>
  <c r="BO534" i="1"/>
  <c r="BO538" i="1"/>
  <c r="BO542" i="1"/>
  <c r="BO296" i="1"/>
  <c r="BO312" i="1"/>
  <c r="BO328" i="1"/>
  <c r="BO344" i="1"/>
  <c r="BO360" i="1"/>
  <c r="BO365" i="1"/>
  <c r="BO368" i="1"/>
  <c r="BO374" i="1"/>
  <c r="BO382" i="1"/>
  <c r="BO390" i="1"/>
  <c r="BO398" i="1"/>
  <c r="BO406" i="1"/>
  <c r="BO414" i="1"/>
  <c r="BO422" i="1"/>
  <c r="BO431" i="1"/>
  <c r="BO434" i="1"/>
  <c r="BO444" i="1"/>
  <c r="BO447" i="1"/>
  <c r="BO450" i="1"/>
  <c r="BO455" i="1"/>
  <c r="BO459" i="1"/>
  <c r="BO463" i="1"/>
  <c r="BO467" i="1"/>
  <c r="BO471" i="1"/>
  <c r="BO475" i="1"/>
  <c r="BO479" i="1"/>
  <c r="BO483" i="1"/>
  <c r="BO487" i="1"/>
  <c r="BO491" i="1"/>
  <c r="BO495" i="1"/>
  <c r="BO499" i="1"/>
  <c r="BO503" i="1"/>
  <c r="BO507" i="1"/>
  <c r="BO511" i="1"/>
  <c r="BO515" i="1"/>
  <c r="BO519" i="1"/>
  <c r="BO523" i="1"/>
  <c r="BO527" i="1"/>
  <c r="BO531" i="1"/>
  <c r="BO535" i="1"/>
  <c r="BO539" i="1"/>
  <c r="BO543" i="1"/>
  <c r="BO307" i="1"/>
  <c r="BO339" i="1"/>
  <c r="BO378" i="1"/>
  <c r="BO394" i="1"/>
  <c r="BO410" i="1"/>
  <c r="BO426" i="1"/>
  <c r="BO440" i="1"/>
  <c r="BO452" i="1"/>
  <c r="BO457" i="1"/>
  <c r="BO465" i="1"/>
  <c r="BO473" i="1"/>
  <c r="BO481" i="1"/>
  <c r="BO489" i="1"/>
  <c r="BO497" i="1"/>
  <c r="BO505" i="1"/>
  <c r="BO513" i="1"/>
  <c r="BO521" i="1"/>
  <c r="BO529" i="1"/>
  <c r="BO537" i="1"/>
  <c r="BO288" i="1"/>
  <c r="BO320" i="1"/>
  <c r="BO352" i="1"/>
  <c r="BO375" i="1"/>
  <c r="BO391" i="1"/>
  <c r="BO407" i="1"/>
  <c r="BO423" i="1"/>
  <c r="BO446" i="1"/>
  <c r="BO460" i="1"/>
  <c r="BO468" i="1"/>
  <c r="BO476" i="1"/>
  <c r="BO484" i="1"/>
  <c r="BO492" i="1"/>
  <c r="BO500" i="1"/>
  <c r="BO508" i="1"/>
  <c r="BO516" i="1"/>
  <c r="BO524" i="1"/>
  <c r="BO532" i="1"/>
  <c r="BO540" i="1"/>
  <c r="BO544" i="1"/>
  <c r="BO167" i="1"/>
  <c r="BO266" i="1"/>
  <c r="BO291" i="1"/>
  <c r="BO323" i="1"/>
  <c r="BO355" i="1"/>
  <c r="BO371" i="1"/>
  <c r="BO386" i="1"/>
  <c r="BO402" i="1"/>
  <c r="BO418" i="1"/>
  <c r="BO436" i="1"/>
  <c r="BO439" i="1"/>
  <c r="BO304" i="1"/>
  <c r="BO399" i="1"/>
  <c r="BO464" i="1"/>
  <c r="BO480" i="1"/>
  <c r="BO496" i="1"/>
  <c r="BO512" i="1"/>
  <c r="BO528" i="1"/>
  <c r="BO336" i="1"/>
  <c r="BO415" i="1"/>
  <c r="BO461" i="1"/>
  <c r="BO477" i="1"/>
  <c r="BO493" i="1"/>
  <c r="BO509" i="1"/>
  <c r="BO525" i="1"/>
  <c r="BO541" i="1"/>
  <c r="BO369" i="1"/>
  <c r="BO430" i="1"/>
  <c r="BO442" i="1"/>
  <c r="BO456" i="1"/>
  <c r="BO472" i="1"/>
  <c r="BO488" i="1"/>
  <c r="BO504" i="1"/>
  <c r="BO520" i="1"/>
  <c r="BO536" i="1"/>
  <c r="BO443" i="1"/>
  <c r="BO501" i="1"/>
  <c r="BO383" i="1"/>
  <c r="BO453" i="1"/>
  <c r="BO517" i="1"/>
  <c r="BO469" i="1"/>
  <c r="BO533" i="1"/>
  <c r="BO485" i="1"/>
  <c r="BO545" i="1"/>
  <c r="AF4" i="1"/>
  <c r="AE547" i="1"/>
  <c r="AE548" i="1"/>
  <c r="AE549" i="1"/>
  <c r="AE550" i="1"/>
  <c r="AE546" i="1"/>
  <c r="AE14" i="1"/>
  <c r="AE10" i="1"/>
  <c r="AE6" i="1"/>
  <c r="AE15" i="1"/>
  <c r="AE11" i="1"/>
  <c r="AE7" i="1"/>
  <c r="AE16" i="1"/>
  <c r="AE12" i="1"/>
  <c r="AE8" i="1"/>
  <c r="AE13" i="1"/>
  <c r="AE9" i="1"/>
  <c r="AE5" i="1"/>
  <c r="CB4" i="1"/>
  <c r="CA549" i="1"/>
  <c r="CA550" i="1"/>
  <c r="CA546" i="1"/>
  <c r="CA547" i="1"/>
  <c r="CA548" i="1"/>
  <c r="CA15" i="1"/>
  <c r="CA11" i="1"/>
  <c r="CA7" i="1"/>
  <c r="CA16" i="1"/>
  <c r="CA12" i="1"/>
  <c r="CA8" i="1"/>
  <c r="CA13" i="1"/>
  <c r="CA9" i="1"/>
  <c r="CA5" i="1"/>
  <c r="CA10" i="1"/>
  <c r="CA14" i="1"/>
  <c r="CA6" i="1"/>
  <c r="AR4" i="1"/>
  <c r="AQ550" i="1"/>
  <c r="AQ546" i="1"/>
  <c r="AQ547" i="1"/>
  <c r="AQ548" i="1"/>
  <c r="AQ549" i="1"/>
  <c r="AQ13" i="1"/>
  <c r="AQ9" i="1"/>
  <c r="AQ5" i="1"/>
  <c r="AQ14" i="1"/>
  <c r="AQ10" i="1"/>
  <c r="AQ6" i="1"/>
  <c r="AQ15" i="1"/>
  <c r="AQ11" i="1"/>
  <c r="AQ7" i="1"/>
  <c r="AQ16" i="1"/>
  <c r="AQ12" i="1"/>
  <c r="AQ8" i="1"/>
  <c r="G549" i="1"/>
  <c r="G547" i="1"/>
  <c r="G548" i="1"/>
  <c r="G546" i="1"/>
  <c r="G15" i="1"/>
  <c r="G11" i="1"/>
  <c r="G7" i="1"/>
  <c r="G10" i="1"/>
  <c r="G16" i="1"/>
  <c r="G12" i="1"/>
  <c r="G8" i="1"/>
  <c r="G14" i="1"/>
  <c r="G6" i="1"/>
  <c r="G550" i="1"/>
  <c r="G13" i="1"/>
  <c r="G9" i="1"/>
  <c r="G5" i="1"/>
  <c r="CM550" i="1"/>
  <c r="CM546" i="1"/>
  <c r="CM548" i="1"/>
  <c r="CM549" i="1"/>
  <c r="CM547" i="1"/>
  <c r="CM15" i="1"/>
  <c r="CM11" i="1"/>
  <c r="CM7" i="1"/>
  <c r="CM16" i="1"/>
  <c r="CM12" i="1"/>
  <c r="CM8" i="1"/>
  <c r="CM13" i="1"/>
  <c r="CM9" i="1"/>
  <c r="CM5" i="1"/>
  <c r="CM14" i="1"/>
  <c r="CM10" i="1"/>
  <c r="CM6" i="1"/>
  <c r="BD4" i="1"/>
  <c r="BC549" i="1"/>
  <c r="BC550" i="1"/>
  <c r="BC546" i="1"/>
  <c r="BC547" i="1"/>
  <c r="BC548" i="1"/>
  <c r="BC16" i="1"/>
  <c r="BC12" i="1"/>
  <c r="BC8" i="1"/>
  <c r="BC13" i="1"/>
  <c r="BC9" i="1"/>
  <c r="BC5" i="1"/>
  <c r="BC14" i="1"/>
  <c r="BC10" i="1"/>
  <c r="BC6" i="1"/>
  <c r="BC15" i="1"/>
  <c r="BC11" i="1"/>
  <c r="BC7" i="1"/>
  <c r="BP4" i="1"/>
  <c r="BO549" i="1"/>
  <c r="BO550" i="1"/>
  <c r="BO546" i="1"/>
  <c r="BO547" i="1"/>
  <c r="BO548" i="1"/>
  <c r="BO15" i="1"/>
  <c r="BO11" i="1"/>
  <c r="BO7" i="1"/>
  <c r="BO16" i="1"/>
  <c r="BO12" i="1"/>
  <c r="BO8" i="1"/>
  <c r="BO13" i="1"/>
  <c r="BO9" i="1"/>
  <c r="BO5" i="1"/>
  <c r="BO14" i="1"/>
  <c r="BO10" i="1"/>
  <c r="BO6" i="1"/>
  <c r="T549" i="1"/>
  <c r="T550" i="1"/>
  <c r="T546" i="1"/>
  <c r="T547" i="1"/>
  <c r="T548" i="1"/>
  <c r="T16" i="1"/>
  <c r="T12" i="1"/>
  <c r="T8" i="1"/>
  <c r="T14" i="1"/>
  <c r="T10" i="1"/>
  <c r="T6" i="1"/>
  <c r="T15" i="1"/>
  <c r="T11" i="1"/>
  <c r="T7" i="1"/>
  <c r="T9" i="1"/>
  <c r="T13" i="1"/>
  <c r="T5" i="1"/>
  <c r="CN4" i="1"/>
  <c r="H4" i="1"/>
  <c r="H548" i="1" s="1"/>
  <c r="S551" i="1"/>
  <c r="I20" i="3" s="1"/>
  <c r="T552" i="1"/>
  <c r="U4" i="1"/>
  <c r="H18" i="1" l="1"/>
  <c r="H19" i="1"/>
  <c r="H20" i="1"/>
  <c r="H17" i="1"/>
  <c r="H21" i="1"/>
  <c r="H23" i="1"/>
  <c r="H22" i="1"/>
  <c r="H24" i="1"/>
  <c r="H25" i="1"/>
  <c r="H26" i="1"/>
  <c r="H27" i="1"/>
  <c r="H31" i="1"/>
  <c r="H30" i="1"/>
  <c r="H28" i="1"/>
  <c r="H34" i="1"/>
  <c r="H37" i="1"/>
  <c r="H32" i="1"/>
  <c r="H38" i="1"/>
  <c r="H29" i="1"/>
  <c r="H33" i="1"/>
  <c r="H35" i="1"/>
  <c r="H39" i="1"/>
  <c r="H41" i="1"/>
  <c r="H40" i="1"/>
  <c r="H42" i="1"/>
  <c r="H46" i="1"/>
  <c r="H50" i="1"/>
  <c r="H36" i="1"/>
  <c r="H43" i="1"/>
  <c r="H47" i="1"/>
  <c r="H52" i="1"/>
  <c r="H56" i="1"/>
  <c r="H44" i="1"/>
  <c r="H49" i="1"/>
  <c r="H53" i="1"/>
  <c r="H57" i="1"/>
  <c r="H51" i="1"/>
  <c r="H54" i="1"/>
  <c r="H63" i="1"/>
  <c r="H67" i="1"/>
  <c r="H45" i="1"/>
  <c r="H55" i="1"/>
  <c r="H59" i="1"/>
  <c r="H64" i="1"/>
  <c r="H68" i="1"/>
  <c r="H48" i="1"/>
  <c r="H61" i="1"/>
  <c r="H65" i="1"/>
  <c r="H69" i="1"/>
  <c r="H62" i="1"/>
  <c r="H72" i="1"/>
  <c r="H76" i="1"/>
  <c r="H80" i="1"/>
  <c r="H84" i="1"/>
  <c r="H88" i="1"/>
  <c r="H66" i="1"/>
  <c r="H73" i="1"/>
  <c r="H77" i="1"/>
  <c r="H81" i="1"/>
  <c r="H85" i="1"/>
  <c r="H58" i="1"/>
  <c r="H74" i="1"/>
  <c r="H78" i="1"/>
  <c r="H82" i="1"/>
  <c r="H86" i="1"/>
  <c r="H90" i="1"/>
  <c r="H60" i="1"/>
  <c r="H70" i="1"/>
  <c r="H79" i="1"/>
  <c r="H94" i="1"/>
  <c r="H98" i="1"/>
  <c r="H102" i="1"/>
  <c r="H106" i="1"/>
  <c r="H110" i="1"/>
  <c r="H83" i="1"/>
  <c r="H91" i="1"/>
  <c r="H95" i="1"/>
  <c r="H99" i="1"/>
  <c r="H103" i="1"/>
  <c r="H107" i="1"/>
  <c r="H111" i="1"/>
  <c r="H71" i="1"/>
  <c r="H87" i="1"/>
  <c r="H92" i="1"/>
  <c r="H96" i="1"/>
  <c r="H100" i="1"/>
  <c r="H104" i="1"/>
  <c r="H108" i="1"/>
  <c r="H112" i="1"/>
  <c r="H97" i="1"/>
  <c r="H113" i="1"/>
  <c r="H116" i="1"/>
  <c r="H120" i="1"/>
  <c r="H124" i="1"/>
  <c r="H128" i="1"/>
  <c r="H132" i="1"/>
  <c r="H75" i="1"/>
  <c r="H101" i="1"/>
  <c r="H117" i="1"/>
  <c r="H121" i="1"/>
  <c r="H125" i="1"/>
  <c r="H129" i="1"/>
  <c r="H89" i="1"/>
  <c r="H105" i="1"/>
  <c r="H114" i="1"/>
  <c r="H118" i="1"/>
  <c r="H122" i="1"/>
  <c r="H126" i="1"/>
  <c r="H130" i="1"/>
  <c r="H134" i="1"/>
  <c r="H93" i="1"/>
  <c r="H115" i="1"/>
  <c r="H138" i="1"/>
  <c r="H142" i="1"/>
  <c r="H146" i="1"/>
  <c r="H150" i="1"/>
  <c r="H154" i="1"/>
  <c r="H109" i="1"/>
  <c r="H119" i="1"/>
  <c r="H131" i="1"/>
  <c r="H139" i="1"/>
  <c r="H143" i="1"/>
  <c r="H147" i="1"/>
  <c r="H151" i="1"/>
  <c r="H155" i="1"/>
  <c r="H123" i="1"/>
  <c r="H133" i="1"/>
  <c r="H140" i="1"/>
  <c r="H144" i="1"/>
  <c r="H148" i="1"/>
  <c r="H152" i="1"/>
  <c r="H14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136" i="1"/>
  <c r="H149" i="1"/>
  <c r="H156" i="1"/>
  <c r="H160" i="1"/>
  <c r="H164" i="1"/>
  <c r="H168" i="1"/>
  <c r="H172" i="1"/>
  <c r="H176" i="1"/>
  <c r="H180" i="1"/>
  <c r="H184" i="1"/>
  <c r="H188" i="1"/>
  <c r="H192" i="1"/>
  <c r="H196" i="1"/>
  <c r="H200" i="1"/>
  <c r="H204" i="1"/>
  <c r="H208" i="1"/>
  <c r="H127" i="1"/>
  <c r="H137" i="1"/>
  <c r="H153" i="1"/>
  <c r="H157" i="1"/>
  <c r="H161" i="1"/>
  <c r="H165" i="1"/>
  <c r="H169" i="1"/>
  <c r="H173" i="1"/>
  <c r="H177" i="1"/>
  <c r="H181" i="1"/>
  <c r="H185" i="1"/>
  <c r="H189" i="1"/>
  <c r="H193" i="1"/>
  <c r="H197" i="1"/>
  <c r="H201" i="1"/>
  <c r="H205" i="1"/>
  <c r="H135" i="1"/>
  <c r="H170" i="1"/>
  <c r="H186" i="1"/>
  <c r="H202" i="1"/>
  <c r="H209" i="1"/>
  <c r="H213" i="1"/>
  <c r="H217" i="1"/>
  <c r="H221" i="1"/>
  <c r="H225" i="1"/>
  <c r="H229" i="1"/>
  <c r="H233" i="1"/>
  <c r="H237" i="1"/>
  <c r="H141" i="1"/>
  <c r="H158" i="1"/>
  <c r="H174" i="1"/>
  <c r="H190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178" i="1"/>
  <c r="H249" i="1"/>
  <c r="H251" i="1"/>
  <c r="H255" i="1"/>
  <c r="H259" i="1"/>
  <c r="H263" i="1"/>
  <c r="H267" i="1"/>
  <c r="H271" i="1"/>
  <c r="H275" i="1"/>
  <c r="H279" i="1"/>
  <c r="H182" i="1"/>
  <c r="H212" i="1"/>
  <c r="H215" i="1"/>
  <c r="H220" i="1"/>
  <c r="H223" i="1"/>
  <c r="H228" i="1"/>
  <c r="H231" i="1"/>
  <c r="H236" i="1"/>
  <c r="H239" i="1"/>
  <c r="H245" i="1"/>
  <c r="H247" i="1"/>
  <c r="H252" i="1"/>
  <c r="H256" i="1"/>
  <c r="H260" i="1"/>
  <c r="H264" i="1"/>
  <c r="H268" i="1"/>
  <c r="H272" i="1"/>
  <c r="H276" i="1"/>
  <c r="H280" i="1"/>
  <c r="H284" i="1"/>
  <c r="H166" i="1"/>
  <c r="H216" i="1"/>
  <c r="H232" i="1"/>
  <c r="H253" i="1"/>
  <c r="H258" i="1"/>
  <c r="H261" i="1"/>
  <c r="H266" i="1"/>
  <c r="H269" i="1"/>
  <c r="H274" i="1"/>
  <c r="H277" i="1"/>
  <c r="H283" i="1"/>
  <c r="H285" i="1"/>
  <c r="H288" i="1"/>
  <c r="H292" i="1"/>
  <c r="H296" i="1"/>
  <c r="H300" i="1"/>
  <c r="H304" i="1"/>
  <c r="H308" i="1"/>
  <c r="H312" i="1"/>
  <c r="H316" i="1"/>
  <c r="H320" i="1"/>
  <c r="H324" i="1"/>
  <c r="H328" i="1"/>
  <c r="H332" i="1"/>
  <c r="H336" i="1"/>
  <c r="H340" i="1"/>
  <c r="H344" i="1"/>
  <c r="H348" i="1"/>
  <c r="H352" i="1"/>
  <c r="H356" i="1"/>
  <c r="H360" i="1"/>
  <c r="H194" i="1"/>
  <c r="H219" i="1"/>
  <c r="H235" i="1"/>
  <c r="H241" i="1"/>
  <c r="H243" i="1"/>
  <c r="H244" i="1"/>
  <c r="H281" i="1"/>
  <c r="H289" i="1"/>
  <c r="H293" i="1"/>
  <c r="H297" i="1"/>
  <c r="H301" i="1"/>
  <c r="H305" i="1"/>
  <c r="H309" i="1"/>
  <c r="H313" i="1"/>
  <c r="H317" i="1"/>
  <c r="H321" i="1"/>
  <c r="H325" i="1"/>
  <c r="H329" i="1"/>
  <c r="H333" i="1"/>
  <c r="H337" i="1"/>
  <c r="H341" i="1"/>
  <c r="H345" i="1"/>
  <c r="H349" i="1"/>
  <c r="H353" i="1"/>
  <c r="H357" i="1"/>
  <c r="H361" i="1"/>
  <c r="H365" i="1"/>
  <c r="H369" i="1"/>
  <c r="H211" i="1"/>
  <c r="H367" i="1"/>
  <c r="H375" i="1"/>
  <c r="H379" i="1"/>
  <c r="H383" i="1"/>
  <c r="H387" i="1"/>
  <c r="H391" i="1"/>
  <c r="H395" i="1"/>
  <c r="H399" i="1"/>
  <c r="H403" i="1"/>
  <c r="H407" i="1"/>
  <c r="H411" i="1"/>
  <c r="H415" i="1"/>
  <c r="H419" i="1"/>
  <c r="H423" i="1"/>
  <c r="H427" i="1"/>
  <c r="H162" i="1"/>
  <c r="H198" i="1"/>
  <c r="H240" i="1"/>
  <c r="H262" i="1"/>
  <c r="H265" i="1"/>
  <c r="H278" i="1"/>
  <c r="H286" i="1"/>
  <c r="H291" i="1"/>
  <c r="H294" i="1"/>
  <c r="H299" i="1"/>
  <c r="H302" i="1"/>
  <c r="H307" i="1"/>
  <c r="H310" i="1"/>
  <c r="H315" i="1"/>
  <c r="H318" i="1"/>
  <c r="H323" i="1"/>
  <c r="H326" i="1"/>
  <c r="H331" i="1"/>
  <c r="H334" i="1"/>
  <c r="H339" i="1"/>
  <c r="H342" i="1"/>
  <c r="H347" i="1"/>
  <c r="H350" i="1"/>
  <c r="H355" i="1"/>
  <c r="H358" i="1"/>
  <c r="H363" i="1"/>
  <c r="H372" i="1"/>
  <c r="H376" i="1"/>
  <c r="H380" i="1"/>
  <c r="H384" i="1"/>
  <c r="H388" i="1"/>
  <c r="H392" i="1"/>
  <c r="H396" i="1"/>
  <c r="H400" i="1"/>
  <c r="H404" i="1"/>
  <c r="H408" i="1"/>
  <c r="H412" i="1"/>
  <c r="H416" i="1"/>
  <c r="H420" i="1"/>
  <c r="H424" i="1"/>
  <c r="H428" i="1"/>
  <c r="H432" i="1"/>
  <c r="H436" i="1"/>
  <c r="H440" i="1"/>
  <c r="H444" i="1"/>
  <c r="H448" i="1"/>
  <c r="H452" i="1"/>
  <c r="H257" i="1"/>
  <c r="H287" i="1"/>
  <c r="H303" i="1"/>
  <c r="H319" i="1"/>
  <c r="H335" i="1"/>
  <c r="H351" i="1"/>
  <c r="H366" i="1"/>
  <c r="H431" i="1"/>
  <c r="H433" i="1"/>
  <c r="H438" i="1"/>
  <c r="H447" i="1"/>
  <c r="H449" i="1"/>
  <c r="H457" i="1"/>
  <c r="H461" i="1"/>
  <c r="H465" i="1"/>
  <c r="H469" i="1"/>
  <c r="H473" i="1"/>
  <c r="H477" i="1"/>
  <c r="H481" i="1"/>
  <c r="H485" i="1"/>
  <c r="H489" i="1"/>
  <c r="H493" i="1"/>
  <c r="H497" i="1"/>
  <c r="H501" i="1"/>
  <c r="H505" i="1"/>
  <c r="H509" i="1"/>
  <c r="H513" i="1"/>
  <c r="H517" i="1"/>
  <c r="H521" i="1"/>
  <c r="H525" i="1"/>
  <c r="H529" i="1"/>
  <c r="H533" i="1"/>
  <c r="H537" i="1"/>
  <c r="H541" i="1"/>
  <c r="H545" i="1"/>
  <c r="H224" i="1"/>
  <c r="H270" i="1"/>
  <c r="H282" i="1"/>
  <c r="H290" i="1"/>
  <c r="H306" i="1"/>
  <c r="H322" i="1"/>
  <c r="H338" i="1"/>
  <c r="H354" i="1"/>
  <c r="H364" i="1"/>
  <c r="H373" i="1"/>
  <c r="H378" i="1"/>
  <c r="H381" i="1"/>
  <c r="H386" i="1"/>
  <c r="H389" i="1"/>
  <c r="H394" i="1"/>
  <c r="H397" i="1"/>
  <c r="H402" i="1"/>
  <c r="H405" i="1"/>
  <c r="H410" i="1"/>
  <c r="H413" i="1"/>
  <c r="H418" i="1"/>
  <c r="H421" i="1"/>
  <c r="H426" i="1"/>
  <c r="H429" i="1"/>
  <c r="H434" i="1"/>
  <c r="H443" i="1"/>
  <c r="H445" i="1"/>
  <c r="H450" i="1"/>
  <c r="H454" i="1"/>
  <c r="H458" i="1"/>
  <c r="H462" i="1"/>
  <c r="H466" i="1"/>
  <c r="H470" i="1"/>
  <c r="H474" i="1"/>
  <c r="H478" i="1"/>
  <c r="H482" i="1"/>
  <c r="H486" i="1"/>
  <c r="H490" i="1"/>
  <c r="H494" i="1"/>
  <c r="H498" i="1"/>
  <c r="H502" i="1"/>
  <c r="H506" i="1"/>
  <c r="H510" i="1"/>
  <c r="H514" i="1"/>
  <c r="H518" i="1"/>
  <c r="H522" i="1"/>
  <c r="H526" i="1"/>
  <c r="H530" i="1"/>
  <c r="H534" i="1"/>
  <c r="H538" i="1"/>
  <c r="H542" i="1"/>
  <c r="H207" i="1"/>
  <c r="H254" i="1"/>
  <c r="H311" i="1"/>
  <c r="H343" i="1"/>
  <c r="H382" i="1"/>
  <c r="H398" i="1"/>
  <c r="H414" i="1"/>
  <c r="H430" i="1"/>
  <c r="H451" i="1"/>
  <c r="H248" i="1"/>
  <c r="H298" i="1"/>
  <c r="H330" i="1"/>
  <c r="H362" i="1"/>
  <c r="H368" i="1"/>
  <c r="H385" i="1"/>
  <c r="H401" i="1"/>
  <c r="H417" i="1"/>
  <c r="H437" i="1"/>
  <c r="H446" i="1"/>
  <c r="H456" i="1"/>
  <c r="H459" i="1"/>
  <c r="H464" i="1"/>
  <c r="H467" i="1"/>
  <c r="H472" i="1"/>
  <c r="H475" i="1"/>
  <c r="H480" i="1"/>
  <c r="H483" i="1"/>
  <c r="H488" i="1"/>
  <c r="H491" i="1"/>
  <c r="H496" i="1"/>
  <c r="H499" i="1"/>
  <c r="H504" i="1"/>
  <c r="H507" i="1"/>
  <c r="H512" i="1"/>
  <c r="H515" i="1"/>
  <c r="H520" i="1"/>
  <c r="H523" i="1"/>
  <c r="H528" i="1"/>
  <c r="H531" i="1"/>
  <c r="H536" i="1"/>
  <c r="H539" i="1"/>
  <c r="H227" i="1"/>
  <c r="H295" i="1"/>
  <c r="H327" i="1"/>
  <c r="H359" i="1"/>
  <c r="H374" i="1"/>
  <c r="H390" i="1"/>
  <c r="H406" i="1"/>
  <c r="H422" i="1"/>
  <c r="H435" i="1"/>
  <c r="H409" i="1"/>
  <c r="H441" i="1"/>
  <c r="H442" i="1"/>
  <c r="H453" i="1"/>
  <c r="H468" i="1"/>
  <c r="H484" i="1"/>
  <c r="H500" i="1"/>
  <c r="H516" i="1"/>
  <c r="H532" i="1"/>
  <c r="H544" i="1"/>
  <c r="H314" i="1"/>
  <c r="H425" i="1"/>
  <c r="H455" i="1"/>
  <c r="H471" i="1"/>
  <c r="H487" i="1"/>
  <c r="H503" i="1"/>
  <c r="H519" i="1"/>
  <c r="H535" i="1"/>
  <c r="H346" i="1"/>
  <c r="H370" i="1"/>
  <c r="H371" i="1"/>
  <c r="H377" i="1"/>
  <c r="H460" i="1"/>
  <c r="H476" i="1"/>
  <c r="H492" i="1"/>
  <c r="H508" i="1"/>
  <c r="H524" i="1"/>
  <c r="H540" i="1"/>
  <c r="H511" i="1"/>
  <c r="H439" i="1"/>
  <c r="H463" i="1"/>
  <c r="H527" i="1"/>
  <c r="H273" i="1"/>
  <c r="H479" i="1"/>
  <c r="H543" i="1"/>
  <c r="H393" i="1"/>
  <c r="H495" i="1"/>
  <c r="BP18" i="1"/>
  <c r="BP19" i="1"/>
  <c r="BP20" i="1"/>
  <c r="BP17" i="1"/>
  <c r="BP23" i="1"/>
  <c r="BP21" i="1"/>
  <c r="BP24" i="1"/>
  <c r="BP25" i="1"/>
  <c r="BP22" i="1"/>
  <c r="BP26" i="1"/>
  <c r="BP27" i="1"/>
  <c r="BP31" i="1"/>
  <c r="BP29" i="1"/>
  <c r="BP30" i="1"/>
  <c r="BP37" i="1"/>
  <c r="BP28" i="1"/>
  <c r="BP32" i="1"/>
  <c r="BP34" i="1"/>
  <c r="BP35" i="1"/>
  <c r="BP39" i="1"/>
  <c r="BP33" i="1"/>
  <c r="BP41" i="1"/>
  <c r="BP42" i="1"/>
  <c r="BP46" i="1"/>
  <c r="BP50" i="1"/>
  <c r="BP36" i="1"/>
  <c r="BP43" i="1"/>
  <c r="BP47" i="1"/>
  <c r="BP49" i="1"/>
  <c r="BP52" i="1"/>
  <c r="BP56" i="1"/>
  <c r="BP48" i="1"/>
  <c r="BP53" i="1"/>
  <c r="BP57" i="1"/>
  <c r="BP45" i="1"/>
  <c r="BP54" i="1"/>
  <c r="BP51" i="1"/>
  <c r="BP59" i="1"/>
  <c r="BP63" i="1"/>
  <c r="BP67" i="1"/>
  <c r="BP38" i="1"/>
  <c r="BP55" i="1"/>
  <c r="BP58" i="1"/>
  <c r="BP60" i="1"/>
  <c r="BP64" i="1"/>
  <c r="BP68" i="1"/>
  <c r="BP40" i="1"/>
  <c r="BP44" i="1"/>
  <c r="BP61" i="1"/>
  <c r="BP65" i="1"/>
  <c r="BP69" i="1"/>
  <c r="BP62" i="1"/>
  <c r="BP72" i="1"/>
  <c r="BP76" i="1"/>
  <c r="BP80" i="1"/>
  <c r="BP84" i="1"/>
  <c r="BP88" i="1"/>
  <c r="BP66" i="1"/>
  <c r="BP73" i="1"/>
  <c r="BP77" i="1"/>
  <c r="BP81" i="1"/>
  <c r="BP70" i="1"/>
  <c r="BP74" i="1"/>
  <c r="BP78" i="1"/>
  <c r="BP82" i="1"/>
  <c r="BP86" i="1"/>
  <c r="BP79" i="1"/>
  <c r="BP85" i="1"/>
  <c r="BP90" i="1"/>
  <c r="BP94" i="1"/>
  <c r="BP98" i="1"/>
  <c r="BP102" i="1"/>
  <c r="BP106" i="1"/>
  <c r="BP110" i="1"/>
  <c r="BP83" i="1"/>
  <c r="BP87" i="1"/>
  <c r="BP91" i="1"/>
  <c r="BP95" i="1"/>
  <c r="BP99" i="1"/>
  <c r="BP103" i="1"/>
  <c r="BP107" i="1"/>
  <c r="BP111" i="1"/>
  <c r="BP71" i="1"/>
  <c r="BP89" i="1"/>
  <c r="BP92" i="1"/>
  <c r="BP96" i="1"/>
  <c r="BP100" i="1"/>
  <c r="BP104" i="1"/>
  <c r="BP108" i="1"/>
  <c r="BP112" i="1"/>
  <c r="BP97" i="1"/>
  <c r="BP116" i="1"/>
  <c r="BP120" i="1"/>
  <c r="BP124" i="1"/>
  <c r="BP128" i="1"/>
  <c r="BP132" i="1"/>
  <c r="BP101" i="1"/>
  <c r="BP117" i="1"/>
  <c r="BP121" i="1"/>
  <c r="BP125" i="1"/>
  <c r="BP129" i="1"/>
  <c r="BP105" i="1"/>
  <c r="BP113" i="1"/>
  <c r="BP114" i="1"/>
  <c r="BP118" i="1"/>
  <c r="BP122" i="1"/>
  <c r="BP126" i="1"/>
  <c r="BP130" i="1"/>
  <c r="BP134" i="1"/>
  <c r="BP75" i="1"/>
  <c r="BP115" i="1"/>
  <c r="BP131" i="1"/>
  <c r="BP138" i="1"/>
  <c r="BP142" i="1"/>
  <c r="BP146" i="1"/>
  <c r="BP150" i="1"/>
  <c r="BP154" i="1"/>
  <c r="BP119" i="1"/>
  <c r="BP133" i="1"/>
  <c r="BP139" i="1"/>
  <c r="BP143" i="1"/>
  <c r="BP147" i="1"/>
  <c r="BP151" i="1"/>
  <c r="BP155" i="1"/>
  <c r="BP93" i="1"/>
  <c r="BP123" i="1"/>
  <c r="BP135" i="1"/>
  <c r="BP136" i="1"/>
  <c r="BP140" i="1"/>
  <c r="BP144" i="1"/>
  <c r="BP148" i="1"/>
  <c r="BP152" i="1"/>
  <c r="BP109" i="1"/>
  <c r="BP127" i="1"/>
  <c r="BP145" i="1"/>
  <c r="BP159" i="1"/>
  <c r="BP163" i="1"/>
  <c r="BP167" i="1"/>
  <c r="BP171" i="1"/>
  <c r="BP175" i="1"/>
  <c r="BP179" i="1"/>
  <c r="BP183" i="1"/>
  <c r="BP187" i="1"/>
  <c r="BP191" i="1"/>
  <c r="BP195" i="1"/>
  <c r="BP199" i="1"/>
  <c r="BP203" i="1"/>
  <c r="BP149" i="1"/>
  <c r="BP156" i="1"/>
  <c r="BP160" i="1"/>
  <c r="BP164" i="1"/>
  <c r="BP168" i="1"/>
  <c r="BP172" i="1"/>
  <c r="BP176" i="1"/>
  <c r="BP180" i="1"/>
  <c r="BP184" i="1"/>
  <c r="BP188" i="1"/>
  <c r="BP192" i="1"/>
  <c r="BP196" i="1"/>
  <c r="BP200" i="1"/>
  <c r="BP204" i="1"/>
  <c r="BP208" i="1"/>
  <c r="BP137" i="1"/>
  <c r="BP153" i="1"/>
  <c r="BP157" i="1"/>
  <c r="BP161" i="1"/>
  <c r="BP165" i="1"/>
  <c r="BP169" i="1"/>
  <c r="BP173" i="1"/>
  <c r="BP177" i="1"/>
  <c r="BP181" i="1"/>
  <c r="BP185" i="1"/>
  <c r="BP189" i="1"/>
  <c r="BP193" i="1"/>
  <c r="BP197" i="1"/>
  <c r="BP201" i="1"/>
  <c r="BP205" i="1"/>
  <c r="BP170" i="1"/>
  <c r="BP186" i="1"/>
  <c r="BP202" i="1"/>
  <c r="BP209" i="1"/>
  <c r="BP213" i="1"/>
  <c r="BP217" i="1"/>
  <c r="BP221" i="1"/>
  <c r="BP225" i="1"/>
  <c r="BP229" i="1"/>
  <c r="BP233" i="1"/>
  <c r="BP237" i="1"/>
  <c r="BP158" i="1"/>
  <c r="BP174" i="1"/>
  <c r="BP190" i="1"/>
  <c r="BP207" i="1"/>
  <c r="BP210" i="1"/>
  <c r="BP214" i="1"/>
  <c r="BP218" i="1"/>
  <c r="BP222" i="1"/>
  <c r="BP226" i="1"/>
  <c r="BP230" i="1"/>
  <c r="BP234" i="1"/>
  <c r="BP238" i="1"/>
  <c r="BP242" i="1"/>
  <c r="BP246" i="1"/>
  <c r="BP250" i="1"/>
  <c r="BP182" i="1"/>
  <c r="BP212" i="1"/>
  <c r="BP220" i="1"/>
  <c r="BP228" i="1"/>
  <c r="BP236" i="1"/>
  <c r="BP241" i="1"/>
  <c r="BP244" i="1"/>
  <c r="BP255" i="1"/>
  <c r="BP259" i="1"/>
  <c r="BP263" i="1"/>
  <c r="BP267" i="1"/>
  <c r="BP271" i="1"/>
  <c r="BP275" i="1"/>
  <c r="BP279" i="1"/>
  <c r="BP141" i="1"/>
  <c r="BP162" i="1"/>
  <c r="BP194" i="1"/>
  <c r="BP211" i="1"/>
  <c r="BP219" i="1"/>
  <c r="BP227" i="1"/>
  <c r="BP235" i="1"/>
  <c r="BP240" i="1"/>
  <c r="BP251" i="1"/>
  <c r="BP252" i="1"/>
  <c r="BP256" i="1"/>
  <c r="BP260" i="1"/>
  <c r="BP264" i="1"/>
  <c r="BP268" i="1"/>
  <c r="BP272" i="1"/>
  <c r="BP276" i="1"/>
  <c r="BP280" i="1"/>
  <c r="BP284" i="1"/>
  <c r="BP198" i="1"/>
  <c r="BP247" i="1"/>
  <c r="BP248" i="1"/>
  <c r="BP257" i="1"/>
  <c r="BP265" i="1"/>
  <c r="BP273" i="1"/>
  <c r="BP288" i="1"/>
  <c r="BP292" i="1"/>
  <c r="BP296" i="1"/>
  <c r="BP300" i="1"/>
  <c r="BP304" i="1"/>
  <c r="BP308" i="1"/>
  <c r="BP312" i="1"/>
  <c r="BP316" i="1"/>
  <c r="BP320" i="1"/>
  <c r="BP324" i="1"/>
  <c r="BP328" i="1"/>
  <c r="BP332" i="1"/>
  <c r="BP336" i="1"/>
  <c r="BP340" i="1"/>
  <c r="BP344" i="1"/>
  <c r="BP348" i="1"/>
  <c r="BP352" i="1"/>
  <c r="BP356" i="1"/>
  <c r="BP360" i="1"/>
  <c r="BP178" i="1"/>
  <c r="BP215" i="1"/>
  <c r="BP224" i="1"/>
  <c r="BP231" i="1"/>
  <c r="BP254" i="1"/>
  <c r="BP262" i="1"/>
  <c r="BP270" i="1"/>
  <c r="BP278" i="1"/>
  <c r="BP285" i="1"/>
  <c r="BP289" i="1"/>
  <c r="BP293" i="1"/>
  <c r="BP297" i="1"/>
  <c r="BP301" i="1"/>
  <c r="BP305" i="1"/>
  <c r="BP309" i="1"/>
  <c r="BP313" i="1"/>
  <c r="BP317" i="1"/>
  <c r="BP321" i="1"/>
  <c r="BP325" i="1"/>
  <c r="BP329" i="1"/>
  <c r="BP333" i="1"/>
  <c r="BP337" i="1"/>
  <c r="BP341" i="1"/>
  <c r="BP345" i="1"/>
  <c r="BP349" i="1"/>
  <c r="BP353" i="1"/>
  <c r="BP357" i="1"/>
  <c r="BP361" i="1"/>
  <c r="BP365" i="1"/>
  <c r="BP369" i="1"/>
  <c r="BP232" i="1"/>
  <c r="BP243" i="1"/>
  <c r="BP253" i="1"/>
  <c r="BP269" i="1"/>
  <c r="BP291" i="1"/>
  <c r="BP299" i="1"/>
  <c r="BP307" i="1"/>
  <c r="BP315" i="1"/>
  <c r="BP323" i="1"/>
  <c r="BP331" i="1"/>
  <c r="BP339" i="1"/>
  <c r="BP347" i="1"/>
  <c r="BP355" i="1"/>
  <c r="BP366" i="1"/>
  <c r="BP368" i="1"/>
  <c r="BP371" i="1"/>
  <c r="BP375" i="1"/>
  <c r="BP379" i="1"/>
  <c r="BP383" i="1"/>
  <c r="BP387" i="1"/>
  <c r="BP391" i="1"/>
  <c r="BP395" i="1"/>
  <c r="BP399" i="1"/>
  <c r="BP403" i="1"/>
  <c r="BP407" i="1"/>
  <c r="BP411" i="1"/>
  <c r="BP415" i="1"/>
  <c r="BP419" i="1"/>
  <c r="BP423" i="1"/>
  <c r="BP427" i="1"/>
  <c r="BP206" i="1"/>
  <c r="BP239" i="1"/>
  <c r="BP258" i="1"/>
  <c r="BP274" i="1"/>
  <c r="BP290" i="1"/>
  <c r="BP298" i="1"/>
  <c r="BP306" i="1"/>
  <c r="BP314" i="1"/>
  <c r="BP322" i="1"/>
  <c r="BP330" i="1"/>
  <c r="BP338" i="1"/>
  <c r="BP346" i="1"/>
  <c r="BP354" i="1"/>
  <c r="BP362" i="1"/>
  <c r="BP364" i="1"/>
  <c r="BP367" i="1"/>
  <c r="BP372" i="1"/>
  <c r="BP376" i="1"/>
  <c r="BP380" i="1"/>
  <c r="BP384" i="1"/>
  <c r="BP388" i="1"/>
  <c r="BP392" i="1"/>
  <c r="BP396" i="1"/>
  <c r="BP400" i="1"/>
  <c r="BP404" i="1"/>
  <c r="BP408" i="1"/>
  <c r="BP412" i="1"/>
  <c r="BP416" i="1"/>
  <c r="BP420" i="1"/>
  <c r="BP424" i="1"/>
  <c r="BP428" i="1"/>
  <c r="BP432" i="1"/>
  <c r="BP436" i="1"/>
  <c r="BP440" i="1"/>
  <c r="BP444" i="1"/>
  <c r="BP448" i="1"/>
  <c r="BP452" i="1"/>
  <c r="BP223" i="1"/>
  <c r="BP266" i="1"/>
  <c r="BP378" i="1"/>
  <c r="BP386" i="1"/>
  <c r="BP394" i="1"/>
  <c r="BP402" i="1"/>
  <c r="BP410" i="1"/>
  <c r="BP418" i="1"/>
  <c r="BP426" i="1"/>
  <c r="BP437" i="1"/>
  <c r="BP439" i="1"/>
  <c r="BP442" i="1"/>
  <c r="BP453" i="1"/>
  <c r="BP457" i="1"/>
  <c r="BP461" i="1"/>
  <c r="BP465" i="1"/>
  <c r="BP469" i="1"/>
  <c r="BP473" i="1"/>
  <c r="BP477" i="1"/>
  <c r="BP481" i="1"/>
  <c r="BP485" i="1"/>
  <c r="BP489" i="1"/>
  <c r="BP493" i="1"/>
  <c r="BP497" i="1"/>
  <c r="BP501" i="1"/>
  <c r="BP505" i="1"/>
  <c r="BP509" i="1"/>
  <c r="BP513" i="1"/>
  <c r="BP517" i="1"/>
  <c r="BP521" i="1"/>
  <c r="BP525" i="1"/>
  <c r="BP529" i="1"/>
  <c r="BP533" i="1"/>
  <c r="BP537" i="1"/>
  <c r="BP541" i="1"/>
  <c r="BP545" i="1"/>
  <c r="BP166" i="1"/>
  <c r="BP277" i="1"/>
  <c r="BP281" i="1"/>
  <c r="BP282" i="1"/>
  <c r="BP286" i="1"/>
  <c r="BP295" i="1"/>
  <c r="BP302" i="1"/>
  <c r="BP311" i="1"/>
  <c r="BP318" i="1"/>
  <c r="BP327" i="1"/>
  <c r="BP334" i="1"/>
  <c r="BP343" i="1"/>
  <c r="BP350" i="1"/>
  <c r="BP359" i="1"/>
  <c r="BP363" i="1"/>
  <c r="BP377" i="1"/>
  <c r="BP385" i="1"/>
  <c r="BP393" i="1"/>
  <c r="BP401" i="1"/>
  <c r="BP409" i="1"/>
  <c r="BP417" i="1"/>
  <c r="BP425" i="1"/>
  <c r="BP433" i="1"/>
  <c r="BP435" i="1"/>
  <c r="BP438" i="1"/>
  <c r="BP449" i="1"/>
  <c r="BP451" i="1"/>
  <c r="BP454" i="1"/>
  <c r="BP458" i="1"/>
  <c r="BP462" i="1"/>
  <c r="BP466" i="1"/>
  <c r="BP470" i="1"/>
  <c r="BP474" i="1"/>
  <c r="BP478" i="1"/>
  <c r="BP482" i="1"/>
  <c r="BP486" i="1"/>
  <c r="BP490" i="1"/>
  <c r="BP494" i="1"/>
  <c r="BP498" i="1"/>
  <c r="BP502" i="1"/>
  <c r="BP506" i="1"/>
  <c r="BP510" i="1"/>
  <c r="BP514" i="1"/>
  <c r="BP518" i="1"/>
  <c r="BP522" i="1"/>
  <c r="BP526" i="1"/>
  <c r="BP530" i="1"/>
  <c r="BP534" i="1"/>
  <c r="BP538" i="1"/>
  <c r="BP542" i="1"/>
  <c r="BP245" i="1"/>
  <c r="BP283" i="1"/>
  <c r="BP310" i="1"/>
  <c r="BP342" i="1"/>
  <c r="BP430" i="1"/>
  <c r="BP441" i="1"/>
  <c r="BP443" i="1"/>
  <c r="BP450" i="1"/>
  <c r="BP456" i="1"/>
  <c r="BP464" i="1"/>
  <c r="BP472" i="1"/>
  <c r="BP480" i="1"/>
  <c r="BP488" i="1"/>
  <c r="BP496" i="1"/>
  <c r="BP504" i="1"/>
  <c r="BP512" i="1"/>
  <c r="BP520" i="1"/>
  <c r="BP528" i="1"/>
  <c r="BP536" i="1"/>
  <c r="BP216" i="1"/>
  <c r="BP249" i="1"/>
  <c r="BP287" i="1"/>
  <c r="BP319" i="1"/>
  <c r="BP351" i="1"/>
  <c r="BP374" i="1"/>
  <c r="BP381" i="1"/>
  <c r="BP390" i="1"/>
  <c r="BP397" i="1"/>
  <c r="BP406" i="1"/>
  <c r="BP413" i="1"/>
  <c r="BP422" i="1"/>
  <c r="BP429" i="1"/>
  <c r="BP447" i="1"/>
  <c r="BP455" i="1"/>
  <c r="BP463" i="1"/>
  <c r="BP471" i="1"/>
  <c r="BP479" i="1"/>
  <c r="BP487" i="1"/>
  <c r="BP495" i="1"/>
  <c r="BP503" i="1"/>
  <c r="BP511" i="1"/>
  <c r="BP519" i="1"/>
  <c r="BP527" i="1"/>
  <c r="BP535" i="1"/>
  <c r="BP543" i="1"/>
  <c r="BP294" i="1"/>
  <c r="BP326" i="1"/>
  <c r="BP358" i="1"/>
  <c r="BP434" i="1"/>
  <c r="BP445" i="1"/>
  <c r="BP446" i="1"/>
  <c r="BP261" i="1"/>
  <c r="BP389" i="1"/>
  <c r="BP398" i="1"/>
  <c r="BP405" i="1"/>
  <c r="BP414" i="1"/>
  <c r="BP460" i="1"/>
  <c r="BP467" i="1"/>
  <c r="BP476" i="1"/>
  <c r="BP483" i="1"/>
  <c r="BP492" i="1"/>
  <c r="BP499" i="1"/>
  <c r="BP508" i="1"/>
  <c r="BP515" i="1"/>
  <c r="BP524" i="1"/>
  <c r="BP531" i="1"/>
  <c r="BP540" i="1"/>
  <c r="BP303" i="1"/>
  <c r="BP370" i="1"/>
  <c r="BP421" i="1"/>
  <c r="BP431" i="1"/>
  <c r="BP491" i="1"/>
  <c r="BP500" i="1"/>
  <c r="BP373" i="1"/>
  <c r="BP382" i="1"/>
  <c r="BP507" i="1"/>
  <c r="BP516" i="1"/>
  <c r="BP459" i="1"/>
  <c r="BP468" i="1"/>
  <c r="BP523" i="1"/>
  <c r="BP532" i="1"/>
  <c r="BP475" i="1"/>
  <c r="BP484" i="1"/>
  <c r="BP539" i="1"/>
  <c r="BP544" i="1"/>
  <c r="BP335" i="1"/>
  <c r="BD18" i="1"/>
  <c r="BD19" i="1"/>
  <c r="BD20" i="1"/>
  <c r="BD17" i="1"/>
  <c r="BD23" i="1"/>
  <c r="BD22" i="1"/>
  <c r="BD24" i="1"/>
  <c r="BD25" i="1"/>
  <c r="BD21" i="1"/>
  <c r="BD26" i="1"/>
  <c r="BD27" i="1"/>
  <c r="BD31" i="1"/>
  <c r="BD30" i="1"/>
  <c r="BD28" i="1"/>
  <c r="BD34" i="1"/>
  <c r="BD37" i="1"/>
  <c r="BD32" i="1"/>
  <c r="BD33" i="1"/>
  <c r="BD35" i="1"/>
  <c r="BD39" i="1"/>
  <c r="BD41" i="1"/>
  <c r="BD29" i="1"/>
  <c r="BD38" i="1"/>
  <c r="BD42" i="1"/>
  <c r="BD46" i="1"/>
  <c r="BD50" i="1"/>
  <c r="BD36" i="1"/>
  <c r="BD43" i="1"/>
  <c r="BD47" i="1"/>
  <c r="BD52" i="1"/>
  <c r="BD56" i="1"/>
  <c r="BD44" i="1"/>
  <c r="BD49" i="1"/>
  <c r="BD53" i="1"/>
  <c r="BD57" i="1"/>
  <c r="BD51" i="1"/>
  <c r="BD54" i="1"/>
  <c r="BD40" i="1"/>
  <c r="BD48" i="1"/>
  <c r="BD63" i="1"/>
  <c r="BD67" i="1"/>
  <c r="BD55" i="1"/>
  <c r="BD59" i="1"/>
  <c r="BD64" i="1"/>
  <c r="BD68" i="1"/>
  <c r="BD61" i="1"/>
  <c r="BD65" i="1"/>
  <c r="BD69" i="1"/>
  <c r="BD58" i="1"/>
  <c r="BD62" i="1"/>
  <c r="BD72" i="1"/>
  <c r="BD76" i="1"/>
  <c r="BD80" i="1"/>
  <c r="BD84" i="1"/>
  <c r="BD88" i="1"/>
  <c r="BD45" i="1"/>
  <c r="BD66" i="1"/>
  <c r="BD73" i="1"/>
  <c r="BD77" i="1"/>
  <c r="BD81" i="1"/>
  <c r="BD85" i="1"/>
  <c r="BD74" i="1"/>
  <c r="BD78" i="1"/>
  <c r="BD82" i="1"/>
  <c r="BD86" i="1"/>
  <c r="BD60" i="1"/>
  <c r="BD79" i="1"/>
  <c r="BD90" i="1"/>
  <c r="BD94" i="1"/>
  <c r="BD98" i="1"/>
  <c r="BD102" i="1"/>
  <c r="BD106" i="1"/>
  <c r="BD110" i="1"/>
  <c r="BD70" i="1"/>
  <c r="BD83" i="1"/>
  <c r="BD91" i="1"/>
  <c r="BD95" i="1"/>
  <c r="BD99" i="1"/>
  <c r="BD103" i="1"/>
  <c r="BD107" i="1"/>
  <c r="BD111" i="1"/>
  <c r="BD71" i="1"/>
  <c r="BD87" i="1"/>
  <c r="BD92" i="1"/>
  <c r="BD96" i="1"/>
  <c r="BD100" i="1"/>
  <c r="BD104" i="1"/>
  <c r="BD108" i="1"/>
  <c r="BD112" i="1"/>
  <c r="BD89" i="1"/>
  <c r="BD97" i="1"/>
  <c r="BD113" i="1"/>
  <c r="BD116" i="1"/>
  <c r="BD120" i="1"/>
  <c r="BD124" i="1"/>
  <c r="BD128" i="1"/>
  <c r="BD132" i="1"/>
  <c r="BD75" i="1"/>
  <c r="BD101" i="1"/>
  <c r="BD117" i="1"/>
  <c r="BD121" i="1"/>
  <c r="BD125" i="1"/>
  <c r="BD129" i="1"/>
  <c r="BD105" i="1"/>
  <c r="BD114" i="1"/>
  <c r="BD118" i="1"/>
  <c r="BD122" i="1"/>
  <c r="BD126" i="1"/>
  <c r="BD130" i="1"/>
  <c r="BD134" i="1"/>
  <c r="BD93" i="1"/>
  <c r="BD115" i="1"/>
  <c r="BD138" i="1"/>
  <c r="BD142" i="1"/>
  <c r="BD146" i="1"/>
  <c r="BD150" i="1"/>
  <c r="BD154" i="1"/>
  <c r="BD109" i="1"/>
  <c r="BD119" i="1"/>
  <c r="BD131" i="1"/>
  <c r="BD139" i="1"/>
  <c r="BD143" i="1"/>
  <c r="BD147" i="1"/>
  <c r="BD151" i="1"/>
  <c r="BD155" i="1"/>
  <c r="BD123" i="1"/>
  <c r="BD133" i="1"/>
  <c r="BD136" i="1"/>
  <c r="BD140" i="1"/>
  <c r="BD144" i="1"/>
  <c r="BD148" i="1"/>
  <c r="BD152" i="1"/>
  <c r="BD145" i="1"/>
  <c r="BD159" i="1"/>
  <c r="BD163" i="1"/>
  <c r="BD167" i="1"/>
  <c r="BD171" i="1"/>
  <c r="BD175" i="1"/>
  <c r="BD179" i="1"/>
  <c r="BD183" i="1"/>
  <c r="BD187" i="1"/>
  <c r="BD191" i="1"/>
  <c r="BD195" i="1"/>
  <c r="BD199" i="1"/>
  <c r="BD203" i="1"/>
  <c r="BD135" i="1"/>
  <c r="BD149" i="1"/>
  <c r="BD156" i="1"/>
  <c r="BD160" i="1"/>
  <c r="BD164" i="1"/>
  <c r="BD168" i="1"/>
  <c r="BD172" i="1"/>
  <c r="BD176" i="1"/>
  <c r="BD180" i="1"/>
  <c r="BD184" i="1"/>
  <c r="BD188" i="1"/>
  <c r="BD192" i="1"/>
  <c r="BD196" i="1"/>
  <c r="BD200" i="1"/>
  <c r="BD204" i="1"/>
  <c r="BD208" i="1"/>
  <c r="BD127" i="1"/>
  <c r="BD137" i="1"/>
  <c r="BD153" i="1"/>
  <c r="BD157" i="1"/>
  <c r="BD161" i="1"/>
  <c r="BD165" i="1"/>
  <c r="BD169" i="1"/>
  <c r="BD173" i="1"/>
  <c r="BD177" i="1"/>
  <c r="BD181" i="1"/>
  <c r="BD185" i="1"/>
  <c r="BD189" i="1"/>
  <c r="BD193" i="1"/>
  <c r="BD197" i="1"/>
  <c r="BD201" i="1"/>
  <c r="BD205" i="1"/>
  <c r="BD170" i="1"/>
  <c r="BD186" i="1"/>
  <c r="BD202" i="1"/>
  <c r="BD206" i="1"/>
  <c r="BD209" i="1"/>
  <c r="BD213" i="1"/>
  <c r="BD217" i="1"/>
  <c r="BD221" i="1"/>
  <c r="BD225" i="1"/>
  <c r="BD229" i="1"/>
  <c r="BD233" i="1"/>
  <c r="BD237" i="1"/>
  <c r="BD141" i="1"/>
  <c r="BD158" i="1"/>
  <c r="BD174" i="1"/>
  <c r="BD190" i="1"/>
  <c r="BD210" i="1"/>
  <c r="BD214" i="1"/>
  <c r="BD218" i="1"/>
  <c r="BD222" i="1"/>
  <c r="BD226" i="1"/>
  <c r="BD230" i="1"/>
  <c r="BD234" i="1"/>
  <c r="BD238" i="1"/>
  <c r="BD242" i="1"/>
  <c r="BD246" i="1"/>
  <c r="BD250" i="1"/>
  <c r="BD178" i="1"/>
  <c r="BD240" i="1"/>
  <c r="BD249" i="1"/>
  <c r="BD251" i="1"/>
  <c r="BD255" i="1"/>
  <c r="BD259" i="1"/>
  <c r="BD263" i="1"/>
  <c r="BD267" i="1"/>
  <c r="BD271" i="1"/>
  <c r="BD275" i="1"/>
  <c r="BD279" i="1"/>
  <c r="BD182" i="1"/>
  <c r="BD212" i="1"/>
  <c r="BD215" i="1"/>
  <c r="BD220" i="1"/>
  <c r="BD223" i="1"/>
  <c r="BD228" i="1"/>
  <c r="BD231" i="1"/>
  <c r="BD236" i="1"/>
  <c r="BD239" i="1"/>
  <c r="BD245" i="1"/>
  <c r="BD247" i="1"/>
  <c r="BD252" i="1"/>
  <c r="BD256" i="1"/>
  <c r="BD260" i="1"/>
  <c r="BD264" i="1"/>
  <c r="BD268" i="1"/>
  <c r="BD272" i="1"/>
  <c r="BD276" i="1"/>
  <c r="BD280" i="1"/>
  <c r="BD284" i="1"/>
  <c r="BD166" i="1"/>
  <c r="BD216" i="1"/>
  <c r="BD232" i="1"/>
  <c r="BD253" i="1"/>
  <c r="BD258" i="1"/>
  <c r="BD261" i="1"/>
  <c r="BD266" i="1"/>
  <c r="BD269" i="1"/>
  <c r="BD274" i="1"/>
  <c r="BD277" i="1"/>
  <c r="BD283" i="1"/>
  <c r="BD288" i="1"/>
  <c r="BD292" i="1"/>
  <c r="BD296" i="1"/>
  <c r="BD300" i="1"/>
  <c r="BD304" i="1"/>
  <c r="BD308" i="1"/>
  <c r="BD312" i="1"/>
  <c r="BD316" i="1"/>
  <c r="BD320" i="1"/>
  <c r="BD324" i="1"/>
  <c r="BD328" i="1"/>
  <c r="BD332" i="1"/>
  <c r="BD336" i="1"/>
  <c r="BD340" i="1"/>
  <c r="BD344" i="1"/>
  <c r="BD348" i="1"/>
  <c r="BD352" i="1"/>
  <c r="BD356" i="1"/>
  <c r="BD360" i="1"/>
  <c r="BD194" i="1"/>
  <c r="BD211" i="1"/>
  <c r="BD227" i="1"/>
  <c r="BD243" i="1"/>
  <c r="BD244" i="1"/>
  <c r="BD281" i="1"/>
  <c r="BD285" i="1"/>
  <c r="BD289" i="1"/>
  <c r="BD293" i="1"/>
  <c r="BD297" i="1"/>
  <c r="BD301" i="1"/>
  <c r="BD305" i="1"/>
  <c r="BD309" i="1"/>
  <c r="BD313" i="1"/>
  <c r="BD317" i="1"/>
  <c r="BD321" i="1"/>
  <c r="BD325" i="1"/>
  <c r="BD329" i="1"/>
  <c r="BD333" i="1"/>
  <c r="BD337" i="1"/>
  <c r="BD341" i="1"/>
  <c r="BD345" i="1"/>
  <c r="BD349" i="1"/>
  <c r="BD353" i="1"/>
  <c r="BD357" i="1"/>
  <c r="BD361" i="1"/>
  <c r="BD365" i="1"/>
  <c r="BD369" i="1"/>
  <c r="BD367" i="1"/>
  <c r="BD375" i="1"/>
  <c r="BD379" i="1"/>
  <c r="BD383" i="1"/>
  <c r="BD387" i="1"/>
  <c r="BD391" i="1"/>
  <c r="BD395" i="1"/>
  <c r="BD399" i="1"/>
  <c r="BD403" i="1"/>
  <c r="BD407" i="1"/>
  <c r="BD411" i="1"/>
  <c r="BD415" i="1"/>
  <c r="BD419" i="1"/>
  <c r="BD423" i="1"/>
  <c r="BD427" i="1"/>
  <c r="BD219" i="1"/>
  <c r="BD224" i="1"/>
  <c r="BD241" i="1"/>
  <c r="BD257" i="1"/>
  <c r="BD262" i="1"/>
  <c r="BD273" i="1"/>
  <c r="BD278" i="1"/>
  <c r="BD286" i="1"/>
  <c r="BD291" i="1"/>
  <c r="BD294" i="1"/>
  <c r="BD299" i="1"/>
  <c r="BD302" i="1"/>
  <c r="BD307" i="1"/>
  <c r="BD310" i="1"/>
  <c r="BD315" i="1"/>
  <c r="BD318" i="1"/>
  <c r="BD323" i="1"/>
  <c r="BD326" i="1"/>
  <c r="BD331" i="1"/>
  <c r="BD334" i="1"/>
  <c r="BD339" i="1"/>
  <c r="BD342" i="1"/>
  <c r="BD347" i="1"/>
  <c r="BD350" i="1"/>
  <c r="BD355" i="1"/>
  <c r="BD358" i="1"/>
  <c r="BD363" i="1"/>
  <c r="BD372" i="1"/>
  <c r="BD376" i="1"/>
  <c r="BD380" i="1"/>
  <c r="BD384" i="1"/>
  <c r="BD388" i="1"/>
  <c r="BD392" i="1"/>
  <c r="BD396" i="1"/>
  <c r="BD400" i="1"/>
  <c r="BD404" i="1"/>
  <c r="BD408" i="1"/>
  <c r="BD412" i="1"/>
  <c r="BD416" i="1"/>
  <c r="BD420" i="1"/>
  <c r="BD424" i="1"/>
  <c r="BD428" i="1"/>
  <c r="BD432" i="1"/>
  <c r="BD436" i="1"/>
  <c r="BD440" i="1"/>
  <c r="BD444" i="1"/>
  <c r="BD448" i="1"/>
  <c r="BD452" i="1"/>
  <c r="BD207" i="1"/>
  <c r="BD287" i="1"/>
  <c r="BD303" i="1"/>
  <c r="BD319" i="1"/>
  <c r="BD335" i="1"/>
  <c r="BD351" i="1"/>
  <c r="BD366" i="1"/>
  <c r="BD368" i="1"/>
  <c r="BD431" i="1"/>
  <c r="BD433" i="1"/>
  <c r="BD438" i="1"/>
  <c r="BD447" i="1"/>
  <c r="BD449" i="1"/>
  <c r="BD453" i="1"/>
  <c r="BD457" i="1"/>
  <c r="BD461" i="1"/>
  <c r="BD465" i="1"/>
  <c r="BD469" i="1"/>
  <c r="BD473" i="1"/>
  <c r="BD477" i="1"/>
  <c r="BD481" i="1"/>
  <c r="BD485" i="1"/>
  <c r="BD489" i="1"/>
  <c r="BD493" i="1"/>
  <c r="BD497" i="1"/>
  <c r="BD501" i="1"/>
  <c r="BD505" i="1"/>
  <c r="BD509" i="1"/>
  <c r="BD513" i="1"/>
  <c r="BD517" i="1"/>
  <c r="BD521" i="1"/>
  <c r="BD525" i="1"/>
  <c r="BD529" i="1"/>
  <c r="BD533" i="1"/>
  <c r="BD537" i="1"/>
  <c r="BD541" i="1"/>
  <c r="BD545" i="1"/>
  <c r="BD254" i="1"/>
  <c r="BD265" i="1"/>
  <c r="BD282" i="1"/>
  <c r="BD298" i="1"/>
  <c r="BD314" i="1"/>
  <c r="BD330" i="1"/>
  <c r="BD346" i="1"/>
  <c r="BD362" i="1"/>
  <c r="BD373" i="1"/>
  <c r="BD378" i="1"/>
  <c r="BD381" i="1"/>
  <c r="BD386" i="1"/>
  <c r="BD389" i="1"/>
  <c r="BD394" i="1"/>
  <c r="BD397" i="1"/>
  <c r="BD402" i="1"/>
  <c r="BD405" i="1"/>
  <c r="BD410" i="1"/>
  <c r="BD413" i="1"/>
  <c r="BD418" i="1"/>
  <c r="BD421" i="1"/>
  <c r="BD426" i="1"/>
  <c r="BD429" i="1"/>
  <c r="BD434" i="1"/>
  <c r="BD443" i="1"/>
  <c r="BD445" i="1"/>
  <c r="BD450" i="1"/>
  <c r="BD454" i="1"/>
  <c r="BD458" i="1"/>
  <c r="BD462" i="1"/>
  <c r="BD466" i="1"/>
  <c r="BD470" i="1"/>
  <c r="BD474" i="1"/>
  <c r="BD478" i="1"/>
  <c r="BD482" i="1"/>
  <c r="BD486" i="1"/>
  <c r="BD490" i="1"/>
  <c r="BD494" i="1"/>
  <c r="BD498" i="1"/>
  <c r="BD502" i="1"/>
  <c r="BD506" i="1"/>
  <c r="BD510" i="1"/>
  <c r="BD514" i="1"/>
  <c r="BD518" i="1"/>
  <c r="BD522" i="1"/>
  <c r="BD526" i="1"/>
  <c r="BD530" i="1"/>
  <c r="BD534" i="1"/>
  <c r="BD538" i="1"/>
  <c r="BD542" i="1"/>
  <c r="BD235" i="1"/>
  <c r="BD290" i="1"/>
  <c r="BD295" i="1"/>
  <c r="BD322" i="1"/>
  <c r="BD327" i="1"/>
  <c r="BD354" i="1"/>
  <c r="BD359" i="1"/>
  <c r="BD364" i="1"/>
  <c r="BD382" i="1"/>
  <c r="BD398" i="1"/>
  <c r="BD414" i="1"/>
  <c r="BD430" i="1"/>
  <c r="BD435" i="1"/>
  <c r="BD162" i="1"/>
  <c r="BD270" i="1"/>
  <c r="BD377" i="1"/>
  <c r="BD393" i="1"/>
  <c r="BD409" i="1"/>
  <c r="BD425" i="1"/>
  <c r="BD437" i="1"/>
  <c r="BD439" i="1"/>
  <c r="BD446" i="1"/>
  <c r="BD456" i="1"/>
  <c r="BD459" i="1"/>
  <c r="BD464" i="1"/>
  <c r="BD467" i="1"/>
  <c r="BD472" i="1"/>
  <c r="BD475" i="1"/>
  <c r="BD480" i="1"/>
  <c r="BD483" i="1"/>
  <c r="BD488" i="1"/>
  <c r="BD491" i="1"/>
  <c r="BD496" i="1"/>
  <c r="BD499" i="1"/>
  <c r="BD504" i="1"/>
  <c r="BD507" i="1"/>
  <c r="BD512" i="1"/>
  <c r="BD515" i="1"/>
  <c r="BD520" i="1"/>
  <c r="BD523" i="1"/>
  <c r="BD528" i="1"/>
  <c r="BD531" i="1"/>
  <c r="BD536" i="1"/>
  <c r="BD539" i="1"/>
  <c r="BD198" i="1"/>
  <c r="BD306" i="1"/>
  <c r="BD311" i="1"/>
  <c r="BD338" i="1"/>
  <c r="BD343" i="1"/>
  <c r="BD374" i="1"/>
  <c r="BD390" i="1"/>
  <c r="BD406" i="1"/>
  <c r="BD422" i="1"/>
  <c r="BD370" i="1"/>
  <c r="BD371" i="1"/>
  <c r="BD441" i="1"/>
  <c r="BD442" i="1"/>
  <c r="BD468" i="1"/>
  <c r="BD484" i="1"/>
  <c r="BD500" i="1"/>
  <c r="BD516" i="1"/>
  <c r="BD532" i="1"/>
  <c r="BD544" i="1"/>
  <c r="BD385" i="1"/>
  <c r="BD463" i="1"/>
  <c r="BD479" i="1"/>
  <c r="BD495" i="1"/>
  <c r="BD511" i="1"/>
  <c r="BD527" i="1"/>
  <c r="BD543" i="1"/>
  <c r="BD401" i="1"/>
  <c r="BD451" i="1"/>
  <c r="BD460" i="1"/>
  <c r="BD476" i="1"/>
  <c r="BD492" i="1"/>
  <c r="BD508" i="1"/>
  <c r="BD524" i="1"/>
  <c r="BD540" i="1"/>
  <c r="BD417" i="1"/>
  <c r="BD471" i="1"/>
  <c r="BD535" i="1"/>
  <c r="BD248" i="1"/>
  <c r="BD487" i="1"/>
  <c r="BD503" i="1"/>
  <c r="BD455" i="1"/>
  <c r="BD519" i="1"/>
  <c r="U17" i="1"/>
  <c r="U18" i="1"/>
  <c r="U19" i="1"/>
  <c r="U22" i="1"/>
  <c r="U20" i="1"/>
  <c r="U23" i="1"/>
  <c r="U21" i="1"/>
  <c r="U24" i="1"/>
  <c r="U26" i="1"/>
  <c r="U30" i="1"/>
  <c r="U28" i="1"/>
  <c r="U34" i="1"/>
  <c r="U29" i="1"/>
  <c r="U25" i="1"/>
  <c r="U27" i="1"/>
  <c r="U33" i="1"/>
  <c r="U36" i="1"/>
  <c r="U37" i="1"/>
  <c r="U38" i="1"/>
  <c r="U32" i="1"/>
  <c r="U35" i="1"/>
  <c r="U31" i="1"/>
  <c r="U41" i="1"/>
  <c r="U45" i="1"/>
  <c r="U49" i="1"/>
  <c r="U39" i="1"/>
  <c r="U42" i="1"/>
  <c r="U46" i="1"/>
  <c r="U50" i="1"/>
  <c r="U40" i="1"/>
  <c r="U44" i="1"/>
  <c r="U51" i="1"/>
  <c r="U55" i="1"/>
  <c r="U59" i="1"/>
  <c r="U47" i="1"/>
  <c r="U52" i="1"/>
  <c r="U56" i="1"/>
  <c r="U60" i="1"/>
  <c r="U48" i="1"/>
  <c r="U53" i="1"/>
  <c r="U57" i="1"/>
  <c r="U62" i="1"/>
  <c r="U66" i="1"/>
  <c r="U70" i="1"/>
  <c r="U63" i="1"/>
  <c r="U67" i="1"/>
  <c r="U58" i="1"/>
  <c r="U64" i="1"/>
  <c r="U68" i="1"/>
  <c r="U69" i="1"/>
  <c r="U71" i="1"/>
  <c r="U75" i="1"/>
  <c r="U79" i="1"/>
  <c r="U83" i="1"/>
  <c r="U87" i="1"/>
  <c r="U43" i="1"/>
  <c r="U54" i="1"/>
  <c r="U72" i="1"/>
  <c r="U76" i="1"/>
  <c r="U80" i="1"/>
  <c r="U84" i="1"/>
  <c r="U61" i="1"/>
  <c r="U73" i="1"/>
  <c r="U77" i="1"/>
  <c r="U81" i="1"/>
  <c r="U85" i="1"/>
  <c r="U89" i="1"/>
  <c r="U65" i="1"/>
  <c r="U88" i="1"/>
  <c r="U90" i="1"/>
  <c r="U93" i="1"/>
  <c r="U97" i="1"/>
  <c r="U101" i="1"/>
  <c r="U105" i="1"/>
  <c r="U109" i="1"/>
  <c r="U74" i="1"/>
  <c r="U94" i="1"/>
  <c r="U98" i="1"/>
  <c r="U102" i="1"/>
  <c r="U106" i="1"/>
  <c r="U110" i="1"/>
  <c r="U78" i="1"/>
  <c r="U91" i="1"/>
  <c r="U95" i="1"/>
  <c r="U99" i="1"/>
  <c r="U103" i="1"/>
  <c r="U107" i="1"/>
  <c r="U111" i="1"/>
  <c r="U86" i="1"/>
  <c r="U104" i="1"/>
  <c r="U115" i="1"/>
  <c r="U119" i="1"/>
  <c r="U123" i="1"/>
  <c r="U127" i="1"/>
  <c r="U131" i="1"/>
  <c r="U135" i="1"/>
  <c r="U92" i="1"/>
  <c r="U108" i="1"/>
  <c r="U116" i="1"/>
  <c r="U120" i="1"/>
  <c r="U124" i="1"/>
  <c r="U128" i="1"/>
  <c r="U96" i="1"/>
  <c r="U112" i="1"/>
  <c r="U117" i="1"/>
  <c r="U121" i="1"/>
  <c r="U125" i="1"/>
  <c r="U129" i="1"/>
  <c r="U133" i="1"/>
  <c r="U82" i="1"/>
  <c r="U113" i="1"/>
  <c r="U122" i="1"/>
  <c r="U134" i="1"/>
  <c r="U137" i="1"/>
  <c r="U141" i="1"/>
  <c r="U145" i="1"/>
  <c r="U149" i="1"/>
  <c r="U153" i="1"/>
  <c r="U126" i="1"/>
  <c r="U136" i="1"/>
  <c r="U138" i="1"/>
  <c r="U142" i="1"/>
  <c r="U146" i="1"/>
  <c r="U150" i="1"/>
  <c r="U154" i="1"/>
  <c r="U100" i="1"/>
  <c r="U114" i="1"/>
  <c r="U130" i="1"/>
  <c r="U139" i="1"/>
  <c r="U143" i="1"/>
  <c r="U147" i="1"/>
  <c r="U151" i="1"/>
  <c r="U152" i="1"/>
  <c r="U156" i="1"/>
  <c r="U158" i="1"/>
  <c r="U162" i="1"/>
  <c r="U166" i="1"/>
  <c r="U170" i="1"/>
  <c r="U174" i="1"/>
  <c r="U178" i="1"/>
  <c r="U182" i="1"/>
  <c r="U186" i="1"/>
  <c r="U190" i="1"/>
  <c r="U194" i="1"/>
  <c r="U198" i="1"/>
  <c r="U202" i="1"/>
  <c r="U132" i="1"/>
  <c r="U140" i="1"/>
  <c r="U159" i="1"/>
  <c r="U163" i="1"/>
  <c r="U167" i="1"/>
  <c r="U171" i="1"/>
  <c r="U175" i="1"/>
  <c r="U179" i="1"/>
  <c r="U183" i="1"/>
  <c r="U187" i="1"/>
  <c r="U191" i="1"/>
  <c r="U195" i="1"/>
  <c r="U199" i="1"/>
  <c r="U203" i="1"/>
  <c r="U207" i="1"/>
  <c r="U144" i="1"/>
  <c r="U160" i="1"/>
  <c r="U164" i="1"/>
  <c r="U168" i="1"/>
  <c r="U172" i="1"/>
  <c r="U176" i="1"/>
  <c r="U180" i="1"/>
  <c r="U184" i="1"/>
  <c r="U188" i="1"/>
  <c r="U192" i="1"/>
  <c r="U196" i="1"/>
  <c r="U200" i="1"/>
  <c r="U204" i="1"/>
  <c r="U208" i="1"/>
  <c r="U155" i="1"/>
  <c r="U161" i="1"/>
  <c r="U177" i="1"/>
  <c r="U193" i="1"/>
  <c r="U212" i="1"/>
  <c r="U216" i="1"/>
  <c r="U220" i="1"/>
  <c r="U224" i="1"/>
  <c r="U228" i="1"/>
  <c r="U232" i="1"/>
  <c r="U236" i="1"/>
  <c r="U240" i="1"/>
  <c r="U165" i="1"/>
  <c r="U181" i="1"/>
  <c r="U197" i="1"/>
  <c r="U209" i="1"/>
  <c r="U213" i="1"/>
  <c r="U217" i="1"/>
  <c r="U221" i="1"/>
  <c r="U225" i="1"/>
  <c r="U229" i="1"/>
  <c r="U233" i="1"/>
  <c r="U237" i="1"/>
  <c r="U241" i="1"/>
  <c r="U245" i="1"/>
  <c r="U249" i="1"/>
  <c r="U118" i="1"/>
  <c r="U215" i="1"/>
  <c r="U223" i="1"/>
  <c r="U231" i="1"/>
  <c r="U239" i="1"/>
  <c r="U243" i="1"/>
  <c r="U248" i="1"/>
  <c r="U254" i="1"/>
  <c r="U258" i="1"/>
  <c r="U262" i="1"/>
  <c r="U266" i="1"/>
  <c r="U270" i="1"/>
  <c r="U274" i="1"/>
  <c r="U278" i="1"/>
  <c r="U148" i="1"/>
  <c r="U169" i="1"/>
  <c r="U173" i="1"/>
  <c r="U201" i="1"/>
  <c r="U205" i="1"/>
  <c r="U210" i="1"/>
  <c r="U218" i="1"/>
  <c r="U226" i="1"/>
  <c r="U234" i="1"/>
  <c r="U244" i="1"/>
  <c r="U250" i="1"/>
  <c r="U255" i="1"/>
  <c r="U259" i="1"/>
  <c r="U263" i="1"/>
  <c r="U267" i="1"/>
  <c r="U271" i="1"/>
  <c r="U275" i="1"/>
  <c r="U279" i="1"/>
  <c r="U283" i="1"/>
  <c r="U157" i="1"/>
  <c r="U219" i="1"/>
  <c r="U235" i="1"/>
  <c r="U256" i="1"/>
  <c r="U264" i="1"/>
  <c r="U272" i="1"/>
  <c r="U282" i="1"/>
  <c r="U287" i="1"/>
  <c r="U291" i="1"/>
  <c r="U295" i="1"/>
  <c r="U299" i="1"/>
  <c r="U303" i="1"/>
  <c r="U307" i="1"/>
  <c r="U311" i="1"/>
  <c r="U315" i="1"/>
  <c r="U319" i="1"/>
  <c r="U323" i="1"/>
  <c r="U327" i="1"/>
  <c r="U331" i="1"/>
  <c r="U335" i="1"/>
  <c r="U339" i="1"/>
  <c r="U343" i="1"/>
  <c r="U347" i="1"/>
  <c r="U351" i="1"/>
  <c r="U355" i="1"/>
  <c r="U359" i="1"/>
  <c r="U185" i="1"/>
  <c r="U222" i="1"/>
  <c r="U238" i="1"/>
  <c r="U247" i="1"/>
  <c r="U251" i="1"/>
  <c r="U257" i="1"/>
  <c r="U265" i="1"/>
  <c r="U273" i="1"/>
  <c r="U284" i="1"/>
  <c r="U288" i="1"/>
  <c r="U292" i="1"/>
  <c r="U296" i="1"/>
  <c r="U300" i="1"/>
  <c r="U304" i="1"/>
  <c r="U308" i="1"/>
  <c r="U312" i="1"/>
  <c r="U316" i="1"/>
  <c r="U320" i="1"/>
  <c r="U324" i="1"/>
  <c r="U328" i="1"/>
  <c r="U332" i="1"/>
  <c r="U336" i="1"/>
  <c r="U340" i="1"/>
  <c r="U344" i="1"/>
  <c r="U348" i="1"/>
  <c r="U352" i="1"/>
  <c r="U356" i="1"/>
  <c r="U360" i="1"/>
  <c r="U364" i="1"/>
  <c r="U368" i="1"/>
  <c r="U206" i="1"/>
  <c r="U227" i="1"/>
  <c r="U246" i="1"/>
  <c r="U260" i="1"/>
  <c r="U276" i="1"/>
  <c r="U281" i="1"/>
  <c r="U285" i="1"/>
  <c r="U286" i="1"/>
  <c r="U294" i="1"/>
  <c r="U302" i="1"/>
  <c r="U310" i="1"/>
  <c r="U318" i="1"/>
  <c r="U326" i="1"/>
  <c r="U334" i="1"/>
  <c r="U342" i="1"/>
  <c r="U350" i="1"/>
  <c r="U358" i="1"/>
  <c r="U365" i="1"/>
  <c r="U370" i="1"/>
  <c r="U374" i="1"/>
  <c r="U378" i="1"/>
  <c r="U382" i="1"/>
  <c r="U386" i="1"/>
  <c r="U390" i="1"/>
  <c r="U394" i="1"/>
  <c r="U398" i="1"/>
  <c r="U402" i="1"/>
  <c r="U406" i="1"/>
  <c r="U410" i="1"/>
  <c r="U414" i="1"/>
  <c r="U418" i="1"/>
  <c r="U422" i="1"/>
  <c r="U426" i="1"/>
  <c r="U430" i="1"/>
  <c r="U189" i="1"/>
  <c r="U214" i="1"/>
  <c r="U242" i="1"/>
  <c r="U261" i="1"/>
  <c r="U277" i="1"/>
  <c r="U289" i="1"/>
  <c r="U297" i="1"/>
  <c r="U305" i="1"/>
  <c r="U313" i="1"/>
  <c r="U321" i="1"/>
  <c r="U329" i="1"/>
  <c r="U337" i="1"/>
  <c r="U345" i="1"/>
  <c r="U353" i="1"/>
  <c r="U361" i="1"/>
  <c r="U366" i="1"/>
  <c r="U371" i="1"/>
  <c r="U375" i="1"/>
  <c r="U379" i="1"/>
  <c r="U383" i="1"/>
  <c r="U387" i="1"/>
  <c r="U391" i="1"/>
  <c r="U395" i="1"/>
  <c r="U399" i="1"/>
  <c r="U403" i="1"/>
  <c r="U407" i="1"/>
  <c r="U411" i="1"/>
  <c r="U415" i="1"/>
  <c r="U419" i="1"/>
  <c r="U423" i="1"/>
  <c r="U427" i="1"/>
  <c r="U431" i="1"/>
  <c r="U435" i="1"/>
  <c r="U439" i="1"/>
  <c r="U443" i="1"/>
  <c r="U447" i="1"/>
  <c r="U451" i="1"/>
  <c r="U230" i="1"/>
  <c r="U253" i="1"/>
  <c r="U290" i="1"/>
  <c r="U306" i="1"/>
  <c r="U322" i="1"/>
  <c r="U338" i="1"/>
  <c r="U354" i="1"/>
  <c r="U369" i="1"/>
  <c r="U373" i="1"/>
  <c r="U381" i="1"/>
  <c r="U389" i="1"/>
  <c r="U397" i="1"/>
  <c r="U405" i="1"/>
  <c r="U413" i="1"/>
  <c r="U421" i="1"/>
  <c r="U429" i="1"/>
  <c r="U436" i="1"/>
  <c r="U441" i="1"/>
  <c r="U446" i="1"/>
  <c r="U452" i="1"/>
  <c r="U456" i="1"/>
  <c r="U460" i="1"/>
  <c r="U464" i="1"/>
  <c r="U468" i="1"/>
  <c r="U472" i="1"/>
  <c r="U476" i="1"/>
  <c r="U480" i="1"/>
  <c r="U484" i="1"/>
  <c r="U488" i="1"/>
  <c r="U492" i="1"/>
  <c r="U496" i="1"/>
  <c r="U500" i="1"/>
  <c r="U504" i="1"/>
  <c r="U508" i="1"/>
  <c r="U512" i="1"/>
  <c r="U516" i="1"/>
  <c r="U520" i="1"/>
  <c r="U524" i="1"/>
  <c r="U528" i="1"/>
  <c r="U532" i="1"/>
  <c r="U536" i="1"/>
  <c r="U540" i="1"/>
  <c r="U544" i="1"/>
  <c r="U293" i="1"/>
  <c r="U309" i="1"/>
  <c r="U325" i="1"/>
  <c r="U341" i="1"/>
  <c r="U357" i="1"/>
  <c r="U376" i="1"/>
  <c r="U384" i="1"/>
  <c r="U392" i="1"/>
  <c r="U400" i="1"/>
  <c r="U408" i="1"/>
  <c r="U416" i="1"/>
  <c r="U424" i="1"/>
  <c r="U432" i="1"/>
  <c r="U437" i="1"/>
  <c r="U442" i="1"/>
  <c r="U448" i="1"/>
  <c r="U453" i="1"/>
  <c r="U457" i="1"/>
  <c r="U461" i="1"/>
  <c r="U465" i="1"/>
  <c r="U469" i="1"/>
  <c r="U473" i="1"/>
  <c r="U477" i="1"/>
  <c r="U481" i="1"/>
  <c r="U485" i="1"/>
  <c r="U489" i="1"/>
  <c r="U493" i="1"/>
  <c r="U497" i="1"/>
  <c r="U501" i="1"/>
  <c r="U505" i="1"/>
  <c r="U509" i="1"/>
  <c r="U513" i="1"/>
  <c r="U517" i="1"/>
  <c r="U521" i="1"/>
  <c r="U525" i="1"/>
  <c r="U529" i="1"/>
  <c r="U533" i="1"/>
  <c r="U537" i="1"/>
  <c r="U541" i="1"/>
  <c r="U545" i="1"/>
  <c r="U269" i="1"/>
  <c r="U317" i="1"/>
  <c r="U349" i="1"/>
  <c r="U385" i="1"/>
  <c r="U401" i="1"/>
  <c r="U417" i="1"/>
  <c r="U459" i="1"/>
  <c r="U467" i="1"/>
  <c r="U475" i="1"/>
  <c r="U483" i="1"/>
  <c r="U491" i="1"/>
  <c r="U499" i="1"/>
  <c r="U507" i="1"/>
  <c r="U515" i="1"/>
  <c r="U523" i="1"/>
  <c r="U531" i="1"/>
  <c r="U539" i="1"/>
  <c r="U211" i="1"/>
  <c r="U314" i="1"/>
  <c r="U346" i="1"/>
  <c r="U372" i="1"/>
  <c r="U388" i="1"/>
  <c r="U404" i="1"/>
  <c r="U420" i="1"/>
  <c r="U433" i="1"/>
  <c r="U440" i="1"/>
  <c r="U444" i="1"/>
  <c r="U450" i="1"/>
  <c r="U454" i="1"/>
  <c r="U462" i="1"/>
  <c r="U470" i="1"/>
  <c r="U478" i="1"/>
  <c r="U486" i="1"/>
  <c r="U494" i="1"/>
  <c r="U502" i="1"/>
  <c r="U510" i="1"/>
  <c r="U518" i="1"/>
  <c r="U526" i="1"/>
  <c r="U534" i="1"/>
  <c r="U542" i="1"/>
  <c r="U268" i="1"/>
  <c r="U280" i="1"/>
  <c r="U301" i="1"/>
  <c r="U333" i="1"/>
  <c r="U363" i="1"/>
  <c r="U377" i="1"/>
  <c r="U393" i="1"/>
  <c r="U409" i="1"/>
  <c r="U425" i="1"/>
  <c r="U428" i="1"/>
  <c r="U438" i="1"/>
  <c r="U449" i="1"/>
  <c r="U455" i="1"/>
  <c r="U471" i="1"/>
  <c r="U487" i="1"/>
  <c r="U503" i="1"/>
  <c r="U519" i="1"/>
  <c r="U535" i="1"/>
  <c r="U298" i="1"/>
  <c r="U380" i="1"/>
  <c r="U458" i="1"/>
  <c r="U474" i="1"/>
  <c r="U490" i="1"/>
  <c r="U506" i="1"/>
  <c r="U522" i="1"/>
  <c r="U538" i="1"/>
  <c r="U252" i="1"/>
  <c r="U330" i="1"/>
  <c r="U396" i="1"/>
  <c r="U463" i="1"/>
  <c r="U479" i="1"/>
  <c r="U495" i="1"/>
  <c r="U511" i="1"/>
  <c r="U527" i="1"/>
  <c r="U543" i="1"/>
  <c r="U412" i="1"/>
  <c r="U466" i="1"/>
  <c r="U530" i="1"/>
  <c r="U367" i="1"/>
  <c r="U482" i="1"/>
  <c r="U362" i="1"/>
  <c r="U434" i="1"/>
  <c r="U445" i="1"/>
  <c r="U498" i="1"/>
  <c r="U514" i="1"/>
  <c r="CN18" i="1"/>
  <c r="CN19" i="1"/>
  <c r="CN20" i="1"/>
  <c r="CN17" i="1"/>
  <c r="CN23" i="1"/>
  <c r="CN21" i="1"/>
  <c r="CN24" i="1"/>
  <c r="CN25" i="1"/>
  <c r="CN22" i="1"/>
  <c r="CN26" i="1"/>
  <c r="CN27" i="1"/>
  <c r="CN31" i="1"/>
  <c r="CN28" i="1"/>
  <c r="CN30" i="1"/>
  <c r="CN32" i="1"/>
  <c r="CN37" i="1"/>
  <c r="CN33" i="1"/>
  <c r="CN29" i="1"/>
  <c r="CN34" i="1"/>
  <c r="CN35" i="1"/>
  <c r="CN39" i="1"/>
  <c r="CN41" i="1"/>
  <c r="CN42" i="1"/>
  <c r="CN46" i="1"/>
  <c r="CN50" i="1"/>
  <c r="CN36" i="1"/>
  <c r="CN43" i="1"/>
  <c r="CN47" i="1"/>
  <c r="CN45" i="1"/>
  <c r="CN52" i="1"/>
  <c r="CN56" i="1"/>
  <c r="CN38" i="1"/>
  <c r="CN48" i="1"/>
  <c r="CN53" i="1"/>
  <c r="CN57" i="1"/>
  <c r="CN49" i="1"/>
  <c r="CN54" i="1"/>
  <c r="CN51" i="1"/>
  <c r="CN63" i="1"/>
  <c r="CN67" i="1"/>
  <c r="CN55" i="1"/>
  <c r="CN58" i="1"/>
  <c r="CN60" i="1"/>
  <c r="CN64" i="1"/>
  <c r="CN68" i="1"/>
  <c r="CN40" i="1"/>
  <c r="CN59" i="1"/>
  <c r="CN61" i="1"/>
  <c r="CN65" i="1"/>
  <c r="CN69" i="1"/>
  <c r="CN62" i="1"/>
  <c r="CN72" i="1"/>
  <c r="CN76" i="1"/>
  <c r="CN80" i="1"/>
  <c r="CN84" i="1"/>
  <c r="CN88" i="1"/>
  <c r="CN44" i="1"/>
  <c r="CN66" i="1"/>
  <c r="CN73" i="1"/>
  <c r="CN77" i="1"/>
  <c r="CN81" i="1"/>
  <c r="CN70" i="1"/>
  <c r="CN74" i="1"/>
  <c r="CN78" i="1"/>
  <c r="CN82" i="1"/>
  <c r="CN86" i="1"/>
  <c r="CN79" i="1"/>
  <c r="CN89" i="1"/>
  <c r="CN90" i="1"/>
  <c r="CN94" i="1"/>
  <c r="CN98" i="1"/>
  <c r="CN102" i="1"/>
  <c r="CN106" i="1"/>
  <c r="CN110" i="1"/>
  <c r="CN83" i="1"/>
  <c r="CN91" i="1"/>
  <c r="CN95" i="1"/>
  <c r="CN99" i="1"/>
  <c r="CN103" i="1"/>
  <c r="CN107" i="1"/>
  <c r="CN111" i="1"/>
  <c r="CN71" i="1"/>
  <c r="CN85" i="1"/>
  <c r="CN92" i="1"/>
  <c r="CN96" i="1"/>
  <c r="CN100" i="1"/>
  <c r="CN104" i="1"/>
  <c r="CN108" i="1"/>
  <c r="CN112" i="1"/>
  <c r="CN87" i="1"/>
  <c r="CN97" i="1"/>
  <c r="CN116" i="1"/>
  <c r="CN120" i="1"/>
  <c r="CN124" i="1"/>
  <c r="CN128" i="1"/>
  <c r="CN132" i="1"/>
  <c r="CN101" i="1"/>
  <c r="CN113" i="1"/>
  <c r="CN117" i="1"/>
  <c r="CN121" i="1"/>
  <c r="CN125" i="1"/>
  <c r="CN129" i="1"/>
  <c r="CN105" i="1"/>
  <c r="CN114" i="1"/>
  <c r="CN118" i="1"/>
  <c r="CN122" i="1"/>
  <c r="CN126" i="1"/>
  <c r="CN130" i="1"/>
  <c r="CN134" i="1"/>
  <c r="CN115" i="1"/>
  <c r="CN138" i="1"/>
  <c r="CN142" i="1"/>
  <c r="CN146" i="1"/>
  <c r="CN150" i="1"/>
  <c r="CN154" i="1"/>
  <c r="CN119" i="1"/>
  <c r="CN135" i="1"/>
  <c r="CN139" i="1"/>
  <c r="CN143" i="1"/>
  <c r="CN147" i="1"/>
  <c r="CN151" i="1"/>
  <c r="CN155" i="1"/>
  <c r="CN93" i="1"/>
  <c r="CN123" i="1"/>
  <c r="CN131" i="1"/>
  <c r="CN136" i="1"/>
  <c r="CN140" i="1"/>
  <c r="CN144" i="1"/>
  <c r="CN148" i="1"/>
  <c r="CN152" i="1"/>
  <c r="CN75" i="1"/>
  <c r="CN127" i="1"/>
  <c r="CN145" i="1"/>
  <c r="CN159" i="1"/>
  <c r="CN163" i="1"/>
  <c r="CN167" i="1"/>
  <c r="CN171" i="1"/>
  <c r="CN175" i="1"/>
  <c r="CN179" i="1"/>
  <c r="CN183" i="1"/>
  <c r="CN187" i="1"/>
  <c r="CN191" i="1"/>
  <c r="CN195" i="1"/>
  <c r="CN199" i="1"/>
  <c r="CN203" i="1"/>
  <c r="CN133" i="1"/>
  <c r="CN149" i="1"/>
  <c r="CN156" i="1"/>
  <c r="CN160" i="1"/>
  <c r="CN164" i="1"/>
  <c r="CN168" i="1"/>
  <c r="CN172" i="1"/>
  <c r="CN176" i="1"/>
  <c r="CN180" i="1"/>
  <c r="CN184" i="1"/>
  <c r="CN188" i="1"/>
  <c r="CN192" i="1"/>
  <c r="CN196" i="1"/>
  <c r="CN200" i="1"/>
  <c r="CN204" i="1"/>
  <c r="CN137" i="1"/>
  <c r="CN153" i="1"/>
  <c r="CN157" i="1"/>
  <c r="CN161" i="1"/>
  <c r="CN165" i="1"/>
  <c r="CN169" i="1"/>
  <c r="CN173" i="1"/>
  <c r="CN177" i="1"/>
  <c r="CN181" i="1"/>
  <c r="CN185" i="1"/>
  <c r="CN189" i="1"/>
  <c r="CN193" i="1"/>
  <c r="CN197" i="1"/>
  <c r="CN201" i="1"/>
  <c r="CN205" i="1"/>
  <c r="CN170" i="1"/>
  <c r="CN186" i="1"/>
  <c r="CN202" i="1"/>
  <c r="CN209" i="1"/>
  <c r="CN213" i="1"/>
  <c r="CN217" i="1"/>
  <c r="CN221" i="1"/>
  <c r="CN225" i="1"/>
  <c r="CN229" i="1"/>
  <c r="CN233" i="1"/>
  <c r="CN237" i="1"/>
  <c r="CN158" i="1"/>
  <c r="CN174" i="1"/>
  <c r="CN190" i="1"/>
  <c r="CN210" i="1"/>
  <c r="CN214" i="1"/>
  <c r="CN218" i="1"/>
  <c r="CN222" i="1"/>
  <c r="CN226" i="1"/>
  <c r="CN230" i="1"/>
  <c r="CN234" i="1"/>
  <c r="CN238" i="1"/>
  <c r="CN242" i="1"/>
  <c r="CN246" i="1"/>
  <c r="CN250" i="1"/>
  <c r="CN109" i="1"/>
  <c r="CN141" i="1"/>
  <c r="CN166" i="1"/>
  <c r="CN198" i="1"/>
  <c r="CN208" i="1"/>
  <c r="CN216" i="1"/>
  <c r="CN224" i="1"/>
  <c r="CN232" i="1"/>
  <c r="CN241" i="1"/>
  <c r="CN247" i="1"/>
  <c r="CN255" i="1"/>
  <c r="CN259" i="1"/>
  <c r="CN263" i="1"/>
  <c r="CN267" i="1"/>
  <c r="CN271" i="1"/>
  <c r="CN275" i="1"/>
  <c r="CN279" i="1"/>
  <c r="CN178" i="1"/>
  <c r="CN211" i="1"/>
  <c r="CN219" i="1"/>
  <c r="CN227" i="1"/>
  <c r="CN235" i="1"/>
  <c r="CN243" i="1"/>
  <c r="CN248" i="1"/>
  <c r="CN252" i="1"/>
  <c r="CN256" i="1"/>
  <c r="CN260" i="1"/>
  <c r="CN264" i="1"/>
  <c r="CN268" i="1"/>
  <c r="CN272" i="1"/>
  <c r="CN276" i="1"/>
  <c r="CN280" i="1"/>
  <c r="CN284" i="1"/>
  <c r="CN207" i="1"/>
  <c r="CN215" i="1"/>
  <c r="CN231" i="1"/>
  <c r="CN244" i="1"/>
  <c r="CN257" i="1"/>
  <c r="CN265" i="1"/>
  <c r="CN273" i="1"/>
  <c r="CN281" i="1"/>
  <c r="CN288" i="1"/>
  <c r="CN292" i="1"/>
  <c r="CN296" i="1"/>
  <c r="CN300" i="1"/>
  <c r="CN304" i="1"/>
  <c r="CN308" i="1"/>
  <c r="CN312" i="1"/>
  <c r="CN316" i="1"/>
  <c r="CN320" i="1"/>
  <c r="CN324" i="1"/>
  <c r="CN328" i="1"/>
  <c r="CN332" i="1"/>
  <c r="CN336" i="1"/>
  <c r="CN340" i="1"/>
  <c r="CN344" i="1"/>
  <c r="CN348" i="1"/>
  <c r="CN352" i="1"/>
  <c r="CN356" i="1"/>
  <c r="CN360" i="1"/>
  <c r="CN162" i="1"/>
  <c r="CN220" i="1"/>
  <c r="CN236" i="1"/>
  <c r="CN245" i="1"/>
  <c r="CN258" i="1"/>
  <c r="CN266" i="1"/>
  <c r="CN274" i="1"/>
  <c r="CN282" i="1"/>
  <c r="CN285" i="1"/>
  <c r="CN289" i="1"/>
  <c r="CN293" i="1"/>
  <c r="CN297" i="1"/>
  <c r="CN301" i="1"/>
  <c r="CN305" i="1"/>
  <c r="CN309" i="1"/>
  <c r="CN313" i="1"/>
  <c r="CN317" i="1"/>
  <c r="CN321" i="1"/>
  <c r="CN325" i="1"/>
  <c r="CN329" i="1"/>
  <c r="CN333" i="1"/>
  <c r="CN337" i="1"/>
  <c r="CN341" i="1"/>
  <c r="CN345" i="1"/>
  <c r="CN349" i="1"/>
  <c r="CN353" i="1"/>
  <c r="CN357" i="1"/>
  <c r="CN361" i="1"/>
  <c r="CN365" i="1"/>
  <c r="CN369" i="1"/>
  <c r="CN206" i="1"/>
  <c r="CN223" i="1"/>
  <c r="CN249" i="1"/>
  <c r="CN254" i="1"/>
  <c r="CN270" i="1"/>
  <c r="CN287" i="1"/>
  <c r="CN295" i="1"/>
  <c r="CN303" i="1"/>
  <c r="CN311" i="1"/>
  <c r="CN319" i="1"/>
  <c r="CN327" i="1"/>
  <c r="CN335" i="1"/>
  <c r="CN343" i="1"/>
  <c r="CN351" i="1"/>
  <c r="CN359" i="1"/>
  <c r="CN363" i="1"/>
  <c r="CN368" i="1"/>
  <c r="CN371" i="1"/>
  <c r="CN375" i="1"/>
  <c r="CN379" i="1"/>
  <c r="CN383" i="1"/>
  <c r="CN387" i="1"/>
  <c r="CN391" i="1"/>
  <c r="CN395" i="1"/>
  <c r="CN399" i="1"/>
  <c r="CN403" i="1"/>
  <c r="CN407" i="1"/>
  <c r="CN411" i="1"/>
  <c r="CN415" i="1"/>
  <c r="CN419" i="1"/>
  <c r="CN423" i="1"/>
  <c r="CN427" i="1"/>
  <c r="CN194" i="1"/>
  <c r="CN228" i="1"/>
  <c r="CN240" i="1"/>
  <c r="CN251" i="1"/>
  <c r="CN261" i="1"/>
  <c r="CN277" i="1"/>
  <c r="CN283" i="1"/>
  <c r="CN290" i="1"/>
  <c r="CN298" i="1"/>
  <c r="CN306" i="1"/>
  <c r="CN314" i="1"/>
  <c r="CN322" i="1"/>
  <c r="CN330" i="1"/>
  <c r="CN338" i="1"/>
  <c r="CN346" i="1"/>
  <c r="CN354" i="1"/>
  <c r="CN362" i="1"/>
  <c r="CN364" i="1"/>
  <c r="CN370" i="1"/>
  <c r="CN372" i="1"/>
  <c r="CN376" i="1"/>
  <c r="CN380" i="1"/>
  <c r="CN384" i="1"/>
  <c r="CN388" i="1"/>
  <c r="CN392" i="1"/>
  <c r="CN396" i="1"/>
  <c r="CN400" i="1"/>
  <c r="CN404" i="1"/>
  <c r="CN408" i="1"/>
  <c r="CN412" i="1"/>
  <c r="CN416" i="1"/>
  <c r="CN420" i="1"/>
  <c r="CN424" i="1"/>
  <c r="CN428" i="1"/>
  <c r="CN432" i="1"/>
  <c r="CN436" i="1"/>
  <c r="CN440" i="1"/>
  <c r="CN444" i="1"/>
  <c r="CN448" i="1"/>
  <c r="CN452" i="1"/>
  <c r="CN182" i="1"/>
  <c r="CN253" i="1"/>
  <c r="CN286" i="1"/>
  <c r="CN302" i="1"/>
  <c r="CN318" i="1"/>
  <c r="CN334" i="1"/>
  <c r="CN350" i="1"/>
  <c r="CN367" i="1"/>
  <c r="CN374" i="1"/>
  <c r="CN382" i="1"/>
  <c r="CN390" i="1"/>
  <c r="CN398" i="1"/>
  <c r="CN406" i="1"/>
  <c r="CN414" i="1"/>
  <c r="CN422" i="1"/>
  <c r="CN434" i="1"/>
  <c r="CN439" i="1"/>
  <c r="CN445" i="1"/>
  <c r="CN450" i="1"/>
  <c r="CN453" i="1"/>
  <c r="CN457" i="1"/>
  <c r="CN461" i="1"/>
  <c r="CN465" i="1"/>
  <c r="CN469" i="1"/>
  <c r="CN473" i="1"/>
  <c r="CN477" i="1"/>
  <c r="CN481" i="1"/>
  <c r="CN485" i="1"/>
  <c r="CN489" i="1"/>
  <c r="CN493" i="1"/>
  <c r="CN497" i="1"/>
  <c r="CN501" i="1"/>
  <c r="CN505" i="1"/>
  <c r="CN509" i="1"/>
  <c r="CN513" i="1"/>
  <c r="CN517" i="1"/>
  <c r="CN521" i="1"/>
  <c r="CN525" i="1"/>
  <c r="CN529" i="1"/>
  <c r="CN533" i="1"/>
  <c r="CN537" i="1"/>
  <c r="CN541" i="1"/>
  <c r="CN545" i="1"/>
  <c r="CN262" i="1"/>
  <c r="CN291" i="1"/>
  <c r="CN307" i="1"/>
  <c r="CN323" i="1"/>
  <c r="CN339" i="1"/>
  <c r="CN355" i="1"/>
  <c r="CN377" i="1"/>
  <c r="CN385" i="1"/>
  <c r="CN393" i="1"/>
  <c r="CN401" i="1"/>
  <c r="CN409" i="1"/>
  <c r="CN417" i="1"/>
  <c r="CN425" i="1"/>
  <c r="CN430" i="1"/>
  <c r="CN435" i="1"/>
  <c r="CN441" i="1"/>
  <c r="CN446" i="1"/>
  <c r="CN451" i="1"/>
  <c r="CN454" i="1"/>
  <c r="CN458" i="1"/>
  <c r="CN462" i="1"/>
  <c r="CN466" i="1"/>
  <c r="CN470" i="1"/>
  <c r="CN474" i="1"/>
  <c r="CN478" i="1"/>
  <c r="CN482" i="1"/>
  <c r="CN486" i="1"/>
  <c r="CN490" i="1"/>
  <c r="CN494" i="1"/>
  <c r="CN498" i="1"/>
  <c r="CN502" i="1"/>
  <c r="CN506" i="1"/>
  <c r="CN510" i="1"/>
  <c r="CN514" i="1"/>
  <c r="CN518" i="1"/>
  <c r="CN522" i="1"/>
  <c r="CN526" i="1"/>
  <c r="CN530" i="1"/>
  <c r="CN534" i="1"/>
  <c r="CN538" i="1"/>
  <c r="CN542" i="1"/>
  <c r="CN269" i="1"/>
  <c r="CN299" i="1"/>
  <c r="CN331" i="1"/>
  <c r="CN381" i="1"/>
  <c r="CN397" i="1"/>
  <c r="CN413" i="1"/>
  <c r="CN429" i="1"/>
  <c r="CN437" i="1"/>
  <c r="CN447" i="1"/>
  <c r="CN460" i="1"/>
  <c r="CN468" i="1"/>
  <c r="CN476" i="1"/>
  <c r="CN484" i="1"/>
  <c r="CN492" i="1"/>
  <c r="CN500" i="1"/>
  <c r="CN508" i="1"/>
  <c r="CN516" i="1"/>
  <c r="CN524" i="1"/>
  <c r="CN532" i="1"/>
  <c r="CN540" i="1"/>
  <c r="CN544" i="1"/>
  <c r="CN278" i="1"/>
  <c r="CN310" i="1"/>
  <c r="CN342" i="1"/>
  <c r="CN386" i="1"/>
  <c r="CN402" i="1"/>
  <c r="CN418" i="1"/>
  <c r="CN438" i="1"/>
  <c r="CN449" i="1"/>
  <c r="CN455" i="1"/>
  <c r="CN463" i="1"/>
  <c r="CN471" i="1"/>
  <c r="CN479" i="1"/>
  <c r="CN487" i="1"/>
  <c r="CN495" i="1"/>
  <c r="CN503" i="1"/>
  <c r="CN511" i="1"/>
  <c r="CN519" i="1"/>
  <c r="CN527" i="1"/>
  <c r="CN535" i="1"/>
  <c r="CN543" i="1"/>
  <c r="CN212" i="1"/>
  <c r="CN239" i="1"/>
  <c r="CN315" i="1"/>
  <c r="CN347" i="1"/>
  <c r="CN366" i="1"/>
  <c r="CN373" i="1"/>
  <c r="CN389" i="1"/>
  <c r="CN405" i="1"/>
  <c r="CN421" i="1"/>
  <c r="CN431" i="1"/>
  <c r="CN442" i="1"/>
  <c r="CN326" i="1"/>
  <c r="CN426" i="1"/>
  <c r="CN467" i="1"/>
  <c r="CN483" i="1"/>
  <c r="CN499" i="1"/>
  <c r="CN515" i="1"/>
  <c r="CN531" i="1"/>
  <c r="CN358" i="1"/>
  <c r="CN378" i="1"/>
  <c r="CN456" i="1"/>
  <c r="CN472" i="1"/>
  <c r="CN488" i="1"/>
  <c r="CN504" i="1"/>
  <c r="CN520" i="1"/>
  <c r="CN536" i="1"/>
  <c r="CN394" i="1"/>
  <c r="CN459" i="1"/>
  <c r="CN475" i="1"/>
  <c r="CN491" i="1"/>
  <c r="CN507" i="1"/>
  <c r="CN523" i="1"/>
  <c r="CN539" i="1"/>
  <c r="CN294" i="1"/>
  <c r="CN464" i="1"/>
  <c r="CN528" i="1"/>
  <c r="CN410" i="1"/>
  <c r="CN480" i="1"/>
  <c r="CN496" i="1"/>
  <c r="CN512" i="1"/>
  <c r="CN443" i="1"/>
  <c r="CN433" i="1"/>
  <c r="AR18" i="1"/>
  <c r="AR19" i="1"/>
  <c r="AR20" i="1"/>
  <c r="AR17" i="1"/>
  <c r="AR23" i="1"/>
  <c r="AR21" i="1"/>
  <c r="AR24" i="1"/>
  <c r="AR22" i="1"/>
  <c r="AR25" i="1"/>
  <c r="AR26" i="1"/>
  <c r="AR27" i="1"/>
  <c r="AR31" i="1"/>
  <c r="AR28" i="1"/>
  <c r="AR32" i="1"/>
  <c r="AR37" i="1"/>
  <c r="AR30" i="1"/>
  <c r="AR33" i="1"/>
  <c r="AR29" i="1"/>
  <c r="AR34" i="1"/>
  <c r="AR35" i="1"/>
  <c r="AR39" i="1"/>
  <c r="AR41" i="1"/>
  <c r="AR42" i="1"/>
  <c r="AR46" i="1"/>
  <c r="AR50" i="1"/>
  <c r="AR36" i="1"/>
  <c r="AR43" i="1"/>
  <c r="AR47" i="1"/>
  <c r="AR45" i="1"/>
  <c r="AR52" i="1"/>
  <c r="AR56" i="1"/>
  <c r="AR38" i="1"/>
  <c r="AR48" i="1"/>
  <c r="AR51" i="1"/>
  <c r="AR53" i="1"/>
  <c r="AR57" i="1"/>
  <c r="AR49" i="1"/>
  <c r="AR54" i="1"/>
  <c r="AR63" i="1"/>
  <c r="AR67" i="1"/>
  <c r="AR44" i="1"/>
  <c r="AR55" i="1"/>
  <c r="AR58" i="1"/>
  <c r="AR60" i="1"/>
  <c r="AR64" i="1"/>
  <c r="AR68" i="1"/>
  <c r="AR40" i="1"/>
  <c r="AR59" i="1"/>
  <c r="AR61" i="1"/>
  <c r="AR65" i="1"/>
  <c r="AR69" i="1"/>
  <c r="AR62" i="1"/>
  <c r="AR70" i="1"/>
  <c r="AR72" i="1"/>
  <c r="AR76" i="1"/>
  <c r="AR80" i="1"/>
  <c r="AR84" i="1"/>
  <c r="AR88" i="1"/>
  <c r="AR66" i="1"/>
  <c r="AR73" i="1"/>
  <c r="AR77" i="1"/>
  <c r="AR81" i="1"/>
  <c r="AR85" i="1"/>
  <c r="AR74" i="1"/>
  <c r="AR78" i="1"/>
  <c r="AR82" i="1"/>
  <c r="AR86" i="1"/>
  <c r="AR79" i="1"/>
  <c r="AR89" i="1"/>
  <c r="AR94" i="1"/>
  <c r="AR98" i="1"/>
  <c r="AR102" i="1"/>
  <c r="AR106" i="1"/>
  <c r="AR110" i="1"/>
  <c r="AR83" i="1"/>
  <c r="AR90" i="1"/>
  <c r="AR91" i="1"/>
  <c r="AR95" i="1"/>
  <c r="AR99" i="1"/>
  <c r="AR103" i="1"/>
  <c r="AR107" i="1"/>
  <c r="AR111" i="1"/>
  <c r="AR71" i="1"/>
  <c r="AR92" i="1"/>
  <c r="AR96" i="1"/>
  <c r="AR100" i="1"/>
  <c r="AR104" i="1"/>
  <c r="AR108" i="1"/>
  <c r="AR112" i="1"/>
  <c r="AR97" i="1"/>
  <c r="AR116" i="1"/>
  <c r="AR120" i="1"/>
  <c r="AR124" i="1"/>
  <c r="AR128" i="1"/>
  <c r="AR132" i="1"/>
  <c r="AR101" i="1"/>
  <c r="AR117" i="1"/>
  <c r="AR121" i="1"/>
  <c r="AR125" i="1"/>
  <c r="AR129" i="1"/>
  <c r="AR87" i="1"/>
  <c r="AR105" i="1"/>
  <c r="AR113" i="1"/>
  <c r="AR114" i="1"/>
  <c r="AR118" i="1"/>
  <c r="AR122" i="1"/>
  <c r="AR126" i="1"/>
  <c r="AR130" i="1"/>
  <c r="AR134" i="1"/>
  <c r="AR115" i="1"/>
  <c r="AR135" i="1"/>
  <c r="AR138" i="1"/>
  <c r="AR142" i="1"/>
  <c r="AR146" i="1"/>
  <c r="AR150" i="1"/>
  <c r="AR154" i="1"/>
  <c r="AR75" i="1"/>
  <c r="AR119" i="1"/>
  <c r="AR139" i="1"/>
  <c r="AR143" i="1"/>
  <c r="AR147" i="1"/>
  <c r="AR151" i="1"/>
  <c r="AR155" i="1"/>
  <c r="AR93" i="1"/>
  <c r="AR123" i="1"/>
  <c r="AR131" i="1"/>
  <c r="AR136" i="1"/>
  <c r="AR140" i="1"/>
  <c r="AR144" i="1"/>
  <c r="AR148" i="1"/>
  <c r="AR152" i="1"/>
  <c r="AR127" i="1"/>
  <c r="AR145" i="1"/>
  <c r="AR159" i="1"/>
  <c r="AR163" i="1"/>
  <c r="AR167" i="1"/>
  <c r="AR171" i="1"/>
  <c r="AR175" i="1"/>
  <c r="AR179" i="1"/>
  <c r="AR183" i="1"/>
  <c r="AR187" i="1"/>
  <c r="AR191" i="1"/>
  <c r="AR195" i="1"/>
  <c r="AR199" i="1"/>
  <c r="AR203" i="1"/>
  <c r="AR109" i="1"/>
  <c r="AR149" i="1"/>
  <c r="AR156" i="1"/>
  <c r="AR160" i="1"/>
  <c r="AR164" i="1"/>
  <c r="AR168" i="1"/>
  <c r="AR172" i="1"/>
  <c r="AR176" i="1"/>
  <c r="AR180" i="1"/>
  <c r="AR184" i="1"/>
  <c r="AR188" i="1"/>
  <c r="AR192" i="1"/>
  <c r="AR196" i="1"/>
  <c r="AR200" i="1"/>
  <c r="AR204" i="1"/>
  <c r="AR208" i="1"/>
  <c r="AR137" i="1"/>
  <c r="AR153" i="1"/>
  <c r="AR157" i="1"/>
  <c r="AR161" i="1"/>
  <c r="AR165" i="1"/>
  <c r="AR169" i="1"/>
  <c r="AR173" i="1"/>
  <c r="AR177" i="1"/>
  <c r="AR181" i="1"/>
  <c r="AR185" i="1"/>
  <c r="AR189" i="1"/>
  <c r="AR193" i="1"/>
  <c r="AR197" i="1"/>
  <c r="AR201" i="1"/>
  <c r="AR205" i="1"/>
  <c r="AR170" i="1"/>
  <c r="AR186" i="1"/>
  <c r="AR202" i="1"/>
  <c r="AR209" i="1"/>
  <c r="AR213" i="1"/>
  <c r="AR217" i="1"/>
  <c r="AR221" i="1"/>
  <c r="AR225" i="1"/>
  <c r="AR229" i="1"/>
  <c r="AR233" i="1"/>
  <c r="AR237" i="1"/>
  <c r="AR158" i="1"/>
  <c r="AR174" i="1"/>
  <c r="AR190" i="1"/>
  <c r="AR210" i="1"/>
  <c r="AR214" i="1"/>
  <c r="AR218" i="1"/>
  <c r="AR222" i="1"/>
  <c r="AR226" i="1"/>
  <c r="AR230" i="1"/>
  <c r="AR234" i="1"/>
  <c r="AR238" i="1"/>
  <c r="AR242" i="1"/>
  <c r="AR246" i="1"/>
  <c r="AR250" i="1"/>
  <c r="AR166" i="1"/>
  <c r="AR198" i="1"/>
  <c r="AR206" i="1"/>
  <c r="AR216" i="1"/>
  <c r="AR224" i="1"/>
  <c r="AR232" i="1"/>
  <c r="AR241" i="1"/>
  <c r="AR247" i="1"/>
  <c r="AR255" i="1"/>
  <c r="AR259" i="1"/>
  <c r="AR263" i="1"/>
  <c r="AR267" i="1"/>
  <c r="AR271" i="1"/>
  <c r="AR275" i="1"/>
  <c r="AR279" i="1"/>
  <c r="AR133" i="1"/>
  <c r="AR178" i="1"/>
  <c r="AR211" i="1"/>
  <c r="AR219" i="1"/>
  <c r="AR227" i="1"/>
  <c r="AR235" i="1"/>
  <c r="AR243" i="1"/>
  <c r="AR248" i="1"/>
  <c r="AR252" i="1"/>
  <c r="AR256" i="1"/>
  <c r="AR260" i="1"/>
  <c r="AR264" i="1"/>
  <c r="AR268" i="1"/>
  <c r="AR272" i="1"/>
  <c r="AR276" i="1"/>
  <c r="AR280" i="1"/>
  <c r="AR284" i="1"/>
  <c r="AR207" i="1"/>
  <c r="AR223" i="1"/>
  <c r="AR239" i="1"/>
  <c r="AR244" i="1"/>
  <c r="AR249" i="1"/>
  <c r="AR257" i="1"/>
  <c r="AR265" i="1"/>
  <c r="AR273" i="1"/>
  <c r="AR281" i="1"/>
  <c r="AR288" i="1"/>
  <c r="AR292" i="1"/>
  <c r="AR296" i="1"/>
  <c r="AR300" i="1"/>
  <c r="AR304" i="1"/>
  <c r="AR308" i="1"/>
  <c r="AR312" i="1"/>
  <c r="AR316" i="1"/>
  <c r="AR320" i="1"/>
  <c r="AR324" i="1"/>
  <c r="AR328" i="1"/>
  <c r="AR332" i="1"/>
  <c r="AR336" i="1"/>
  <c r="AR340" i="1"/>
  <c r="AR344" i="1"/>
  <c r="AR348" i="1"/>
  <c r="AR352" i="1"/>
  <c r="AR356" i="1"/>
  <c r="AR360" i="1"/>
  <c r="AR162" i="1"/>
  <c r="AR220" i="1"/>
  <c r="AR236" i="1"/>
  <c r="AR258" i="1"/>
  <c r="AR266" i="1"/>
  <c r="AR274" i="1"/>
  <c r="AR282" i="1"/>
  <c r="AR285" i="1"/>
  <c r="AR289" i="1"/>
  <c r="AR293" i="1"/>
  <c r="AR297" i="1"/>
  <c r="AR301" i="1"/>
  <c r="AR305" i="1"/>
  <c r="AR309" i="1"/>
  <c r="AR313" i="1"/>
  <c r="AR317" i="1"/>
  <c r="AR321" i="1"/>
  <c r="AR325" i="1"/>
  <c r="AR329" i="1"/>
  <c r="AR333" i="1"/>
  <c r="AR337" i="1"/>
  <c r="AR341" i="1"/>
  <c r="AR345" i="1"/>
  <c r="AR349" i="1"/>
  <c r="AR353" i="1"/>
  <c r="AR357" i="1"/>
  <c r="AR361" i="1"/>
  <c r="AR365" i="1"/>
  <c r="AR369" i="1"/>
  <c r="AR182" i="1"/>
  <c r="AR215" i="1"/>
  <c r="AR245" i="1"/>
  <c r="AR254" i="1"/>
  <c r="AR270" i="1"/>
  <c r="AR287" i="1"/>
  <c r="AR295" i="1"/>
  <c r="AR303" i="1"/>
  <c r="AR311" i="1"/>
  <c r="AR319" i="1"/>
  <c r="AR327" i="1"/>
  <c r="AR335" i="1"/>
  <c r="AR343" i="1"/>
  <c r="AR351" i="1"/>
  <c r="AR359" i="1"/>
  <c r="AR363" i="1"/>
  <c r="AR368" i="1"/>
  <c r="AR375" i="1"/>
  <c r="AR379" i="1"/>
  <c r="AR383" i="1"/>
  <c r="AR387" i="1"/>
  <c r="AR391" i="1"/>
  <c r="AR395" i="1"/>
  <c r="AR399" i="1"/>
  <c r="AR403" i="1"/>
  <c r="AR407" i="1"/>
  <c r="AR411" i="1"/>
  <c r="AR415" i="1"/>
  <c r="AR419" i="1"/>
  <c r="AR423" i="1"/>
  <c r="AR427" i="1"/>
  <c r="AR212" i="1"/>
  <c r="AR240" i="1"/>
  <c r="AR251" i="1"/>
  <c r="AR253" i="1"/>
  <c r="AR269" i="1"/>
  <c r="AR290" i="1"/>
  <c r="AR298" i="1"/>
  <c r="AR306" i="1"/>
  <c r="AR314" i="1"/>
  <c r="AR322" i="1"/>
  <c r="AR330" i="1"/>
  <c r="AR338" i="1"/>
  <c r="AR346" i="1"/>
  <c r="AR354" i="1"/>
  <c r="AR362" i="1"/>
  <c r="AR364" i="1"/>
  <c r="AR370" i="1"/>
  <c r="AR372" i="1"/>
  <c r="AR376" i="1"/>
  <c r="AR380" i="1"/>
  <c r="AR384" i="1"/>
  <c r="AR388" i="1"/>
  <c r="AR392" i="1"/>
  <c r="AR396" i="1"/>
  <c r="AR400" i="1"/>
  <c r="AR404" i="1"/>
  <c r="AR408" i="1"/>
  <c r="AR412" i="1"/>
  <c r="AR416" i="1"/>
  <c r="AR420" i="1"/>
  <c r="AR424" i="1"/>
  <c r="AR428" i="1"/>
  <c r="AR432" i="1"/>
  <c r="AR436" i="1"/>
  <c r="AR440" i="1"/>
  <c r="AR444" i="1"/>
  <c r="AR448" i="1"/>
  <c r="AR452" i="1"/>
  <c r="AR231" i="1"/>
  <c r="AR277" i="1"/>
  <c r="AR283" i="1"/>
  <c r="AR294" i="1"/>
  <c r="AR310" i="1"/>
  <c r="AR326" i="1"/>
  <c r="AR342" i="1"/>
  <c r="AR358" i="1"/>
  <c r="AR367" i="1"/>
  <c r="AR374" i="1"/>
  <c r="AR382" i="1"/>
  <c r="AR390" i="1"/>
  <c r="AR398" i="1"/>
  <c r="AR406" i="1"/>
  <c r="AR414" i="1"/>
  <c r="AR422" i="1"/>
  <c r="AR430" i="1"/>
  <c r="AR434" i="1"/>
  <c r="AR439" i="1"/>
  <c r="AR445" i="1"/>
  <c r="AR450" i="1"/>
  <c r="AR457" i="1"/>
  <c r="AR461" i="1"/>
  <c r="AR465" i="1"/>
  <c r="AR469" i="1"/>
  <c r="AR473" i="1"/>
  <c r="AR477" i="1"/>
  <c r="AR481" i="1"/>
  <c r="AR485" i="1"/>
  <c r="AR489" i="1"/>
  <c r="AR493" i="1"/>
  <c r="AR497" i="1"/>
  <c r="AR501" i="1"/>
  <c r="AR505" i="1"/>
  <c r="AR509" i="1"/>
  <c r="AR513" i="1"/>
  <c r="AR517" i="1"/>
  <c r="AR521" i="1"/>
  <c r="AR525" i="1"/>
  <c r="AR529" i="1"/>
  <c r="AR533" i="1"/>
  <c r="AR537" i="1"/>
  <c r="AR541" i="1"/>
  <c r="AR545" i="1"/>
  <c r="AR278" i="1"/>
  <c r="AR291" i="1"/>
  <c r="AR307" i="1"/>
  <c r="AR323" i="1"/>
  <c r="AR339" i="1"/>
  <c r="AR355" i="1"/>
  <c r="AR371" i="1"/>
  <c r="AR377" i="1"/>
  <c r="AR385" i="1"/>
  <c r="AR393" i="1"/>
  <c r="AR401" i="1"/>
  <c r="AR409" i="1"/>
  <c r="AR417" i="1"/>
  <c r="AR425" i="1"/>
  <c r="AR435" i="1"/>
  <c r="AR441" i="1"/>
  <c r="AR446" i="1"/>
  <c r="AR451" i="1"/>
  <c r="AR454" i="1"/>
  <c r="AR458" i="1"/>
  <c r="AR462" i="1"/>
  <c r="AR466" i="1"/>
  <c r="AR470" i="1"/>
  <c r="AR474" i="1"/>
  <c r="AR478" i="1"/>
  <c r="AR482" i="1"/>
  <c r="AR486" i="1"/>
  <c r="AR490" i="1"/>
  <c r="AR494" i="1"/>
  <c r="AR498" i="1"/>
  <c r="AR502" i="1"/>
  <c r="AR506" i="1"/>
  <c r="AR510" i="1"/>
  <c r="AR514" i="1"/>
  <c r="AR518" i="1"/>
  <c r="AR522" i="1"/>
  <c r="AR526" i="1"/>
  <c r="AR530" i="1"/>
  <c r="AR534" i="1"/>
  <c r="AR538" i="1"/>
  <c r="AR542" i="1"/>
  <c r="AR261" i="1"/>
  <c r="AR315" i="1"/>
  <c r="AR347" i="1"/>
  <c r="AR373" i="1"/>
  <c r="AR389" i="1"/>
  <c r="AR405" i="1"/>
  <c r="AR421" i="1"/>
  <c r="AR431" i="1"/>
  <c r="AR437" i="1"/>
  <c r="AR460" i="1"/>
  <c r="AR468" i="1"/>
  <c r="AR476" i="1"/>
  <c r="AR484" i="1"/>
  <c r="AR492" i="1"/>
  <c r="AR500" i="1"/>
  <c r="AR508" i="1"/>
  <c r="AR516" i="1"/>
  <c r="AR524" i="1"/>
  <c r="AR532" i="1"/>
  <c r="AR540" i="1"/>
  <c r="AR544" i="1"/>
  <c r="AR141" i="1"/>
  <c r="AR228" i="1"/>
  <c r="AR302" i="1"/>
  <c r="AR334" i="1"/>
  <c r="AR386" i="1"/>
  <c r="AR402" i="1"/>
  <c r="AR418" i="1"/>
  <c r="AR438" i="1"/>
  <c r="AR443" i="1"/>
  <c r="AR449" i="1"/>
  <c r="AR455" i="1"/>
  <c r="AR463" i="1"/>
  <c r="AR471" i="1"/>
  <c r="AR479" i="1"/>
  <c r="AR487" i="1"/>
  <c r="AR495" i="1"/>
  <c r="AR503" i="1"/>
  <c r="AR511" i="1"/>
  <c r="AR519" i="1"/>
  <c r="AR527" i="1"/>
  <c r="AR535" i="1"/>
  <c r="AR543" i="1"/>
  <c r="AR194" i="1"/>
  <c r="AR262" i="1"/>
  <c r="AR299" i="1"/>
  <c r="AR331" i="1"/>
  <c r="AR366" i="1"/>
  <c r="AR381" i="1"/>
  <c r="AR397" i="1"/>
  <c r="AR413" i="1"/>
  <c r="AR429" i="1"/>
  <c r="AR442" i="1"/>
  <c r="AR447" i="1"/>
  <c r="AR426" i="1"/>
  <c r="AR453" i="1"/>
  <c r="AR459" i="1"/>
  <c r="AR475" i="1"/>
  <c r="AR491" i="1"/>
  <c r="AR507" i="1"/>
  <c r="AR523" i="1"/>
  <c r="AR539" i="1"/>
  <c r="AR286" i="1"/>
  <c r="AR378" i="1"/>
  <c r="AR456" i="1"/>
  <c r="AR472" i="1"/>
  <c r="AR488" i="1"/>
  <c r="AR504" i="1"/>
  <c r="AR520" i="1"/>
  <c r="AR536" i="1"/>
  <c r="AR318" i="1"/>
  <c r="AR394" i="1"/>
  <c r="AR467" i="1"/>
  <c r="AR483" i="1"/>
  <c r="AR499" i="1"/>
  <c r="AR515" i="1"/>
  <c r="AR531" i="1"/>
  <c r="AR350" i="1"/>
  <c r="AR464" i="1"/>
  <c r="AR528" i="1"/>
  <c r="AR433" i="1"/>
  <c r="AR480" i="1"/>
  <c r="AR496" i="1"/>
  <c r="AR410" i="1"/>
  <c r="AR512" i="1"/>
  <c r="CB18" i="1"/>
  <c r="CB19" i="1"/>
  <c r="CB20" i="1"/>
  <c r="CB17" i="1"/>
  <c r="CB23" i="1"/>
  <c r="CB24" i="1"/>
  <c r="CB25" i="1"/>
  <c r="CB22" i="1"/>
  <c r="CB26" i="1"/>
  <c r="CB21" i="1"/>
  <c r="CB27" i="1"/>
  <c r="CB28" i="1"/>
  <c r="CB31" i="1"/>
  <c r="CB29" i="1"/>
  <c r="CB30" i="1"/>
  <c r="CB33" i="1"/>
  <c r="CB34" i="1"/>
  <c r="CB37" i="1"/>
  <c r="CB35" i="1"/>
  <c r="CB39" i="1"/>
  <c r="CB41" i="1"/>
  <c r="CB38" i="1"/>
  <c r="CB42" i="1"/>
  <c r="CB46" i="1"/>
  <c r="CB50" i="1"/>
  <c r="CB36" i="1"/>
  <c r="CB43" i="1"/>
  <c r="CB47" i="1"/>
  <c r="CB52" i="1"/>
  <c r="CB56" i="1"/>
  <c r="CB44" i="1"/>
  <c r="CB45" i="1"/>
  <c r="CB53" i="1"/>
  <c r="CB57" i="1"/>
  <c r="CB54" i="1"/>
  <c r="CB40" i="1"/>
  <c r="CB51" i="1"/>
  <c r="CB63" i="1"/>
  <c r="CB67" i="1"/>
  <c r="CB32" i="1"/>
  <c r="CB48" i="1"/>
  <c r="CB49" i="1"/>
  <c r="CB55" i="1"/>
  <c r="CB64" i="1"/>
  <c r="CB68" i="1"/>
  <c r="CB61" i="1"/>
  <c r="CB65" i="1"/>
  <c r="CB69" i="1"/>
  <c r="CB62" i="1"/>
  <c r="CB72" i="1"/>
  <c r="CB76" i="1"/>
  <c r="CB80" i="1"/>
  <c r="CB84" i="1"/>
  <c r="CB88" i="1"/>
  <c r="CB58" i="1"/>
  <c r="CB59" i="1"/>
  <c r="CB60" i="1"/>
  <c r="CB66" i="1"/>
  <c r="CB73" i="1"/>
  <c r="CB77" i="1"/>
  <c r="CB81" i="1"/>
  <c r="CB70" i="1"/>
  <c r="CB74" i="1"/>
  <c r="CB78" i="1"/>
  <c r="CB82" i="1"/>
  <c r="CB86" i="1"/>
  <c r="CB79" i="1"/>
  <c r="CB87" i="1"/>
  <c r="CB90" i="1"/>
  <c r="CB94" i="1"/>
  <c r="CB98" i="1"/>
  <c r="CB102" i="1"/>
  <c r="CB106" i="1"/>
  <c r="CB110" i="1"/>
  <c r="CB83" i="1"/>
  <c r="CB89" i="1"/>
  <c r="CB91" i="1"/>
  <c r="CB95" i="1"/>
  <c r="CB99" i="1"/>
  <c r="CB103" i="1"/>
  <c r="CB107" i="1"/>
  <c r="CB111" i="1"/>
  <c r="CB71" i="1"/>
  <c r="CB92" i="1"/>
  <c r="CB96" i="1"/>
  <c r="CB100" i="1"/>
  <c r="CB104" i="1"/>
  <c r="CB108" i="1"/>
  <c r="CB112" i="1"/>
  <c r="CB97" i="1"/>
  <c r="CB116" i="1"/>
  <c r="CB120" i="1"/>
  <c r="CB124" i="1"/>
  <c r="CB128" i="1"/>
  <c r="CB132" i="1"/>
  <c r="CB75" i="1"/>
  <c r="CB85" i="1"/>
  <c r="CB101" i="1"/>
  <c r="CB113" i="1"/>
  <c r="CB117" i="1"/>
  <c r="CB121" i="1"/>
  <c r="CB125" i="1"/>
  <c r="CB129" i="1"/>
  <c r="CB105" i="1"/>
  <c r="CB114" i="1"/>
  <c r="CB118" i="1"/>
  <c r="CB122" i="1"/>
  <c r="CB126" i="1"/>
  <c r="CB130" i="1"/>
  <c r="CB134" i="1"/>
  <c r="CB93" i="1"/>
  <c r="CB115" i="1"/>
  <c r="CB133" i="1"/>
  <c r="CB138" i="1"/>
  <c r="CB142" i="1"/>
  <c r="CB146" i="1"/>
  <c r="CB150" i="1"/>
  <c r="CB154" i="1"/>
  <c r="CB109" i="1"/>
  <c r="CB119" i="1"/>
  <c r="CB135" i="1"/>
  <c r="CB139" i="1"/>
  <c r="CB143" i="1"/>
  <c r="CB147" i="1"/>
  <c r="CB151" i="1"/>
  <c r="CB155" i="1"/>
  <c r="CB123" i="1"/>
  <c r="CB136" i="1"/>
  <c r="CB140" i="1"/>
  <c r="CB144" i="1"/>
  <c r="CB148" i="1"/>
  <c r="CB152" i="1"/>
  <c r="CB145" i="1"/>
  <c r="CB159" i="1"/>
  <c r="CB163" i="1"/>
  <c r="CB167" i="1"/>
  <c r="CB171" i="1"/>
  <c r="CB175" i="1"/>
  <c r="CB179" i="1"/>
  <c r="CB183" i="1"/>
  <c r="CB187" i="1"/>
  <c r="CB191" i="1"/>
  <c r="CB195" i="1"/>
  <c r="CB199" i="1"/>
  <c r="CB203" i="1"/>
  <c r="CB149" i="1"/>
  <c r="CB156" i="1"/>
  <c r="CB160" i="1"/>
  <c r="CB164" i="1"/>
  <c r="CB168" i="1"/>
  <c r="CB172" i="1"/>
  <c r="CB176" i="1"/>
  <c r="CB180" i="1"/>
  <c r="CB184" i="1"/>
  <c r="CB188" i="1"/>
  <c r="CB192" i="1"/>
  <c r="CB196" i="1"/>
  <c r="CB200" i="1"/>
  <c r="CB204" i="1"/>
  <c r="CB127" i="1"/>
  <c r="CB131" i="1"/>
  <c r="CB137" i="1"/>
  <c r="CB153" i="1"/>
  <c r="CB157" i="1"/>
  <c r="CB161" i="1"/>
  <c r="CB165" i="1"/>
  <c r="CB169" i="1"/>
  <c r="CB173" i="1"/>
  <c r="CB177" i="1"/>
  <c r="CB181" i="1"/>
  <c r="CB185" i="1"/>
  <c r="CB189" i="1"/>
  <c r="CB193" i="1"/>
  <c r="CB197" i="1"/>
  <c r="CB201" i="1"/>
  <c r="CB205" i="1"/>
  <c r="CB170" i="1"/>
  <c r="CB186" i="1"/>
  <c r="CB202" i="1"/>
  <c r="CB206" i="1"/>
  <c r="CB207" i="1"/>
  <c r="CB209" i="1"/>
  <c r="CB213" i="1"/>
  <c r="CB217" i="1"/>
  <c r="CB221" i="1"/>
  <c r="CB225" i="1"/>
  <c r="CB229" i="1"/>
  <c r="CB233" i="1"/>
  <c r="CB237" i="1"/>
  <c r="CB141" i="1"/>
  <c r="CB158" i="1"/>
  <c r="CB174" i="1"/>
  <c r="CB190" i="1"/>
  <c r="CB210" i="1"/>
  <c r="CB214" i="1"/>
  <c r="CB218" i="1"/>
  <c r="CB222" i="1"/>
  <c r="CB226" i="1"/>
  <c r="CB230" i="1"/>
  <c r="CB234" i="1"/>
  <c r="CB238" i="1"/>
  <c r="CB242" i="1"/>
  <c r="CB246" i="1"/>
  <c r="CB250" i="1"/>
  <c r="CB162" i="1"/>
  <c r="CB194" i="1"/>
  <c r="CB243" i="1"/>
  <c r="CB248" i="1"/>
  <c r="CB249" i="1"/>
  <c r="CB255" i="1"/>
  <c r="CB259" i="1"/>
  <c r="CB263" i="1"/>
  <c r="CB267" i="1"/>
  <c r="CB271" i="1"/>
  <c r="CB275" i="1"/>
  <c r="CB279" i="1"/>
  <c r="CB166" i="1"/>
  <c r="CB198" i="1"/>
  <c r="CB208" i="1"/>
  <c r="CB215" i="1"/>
  <c r="CB216" i="1"/>
  <c r="CB223" i="1"/>
  <c r="CB224" i="1"/>
  <c r="CB231" i="1"/>
  <c r="CB232" i="1"/>
  <c r="CB239" i="1"/>
  <c r="CB244" i="1"/>
  <c r="CB245" i="1"/>
  <c r="CB252" i="1"/>
  <c r="CB256" i="1"/>
  <c r="CB260" i="1"/>
  <c r="CB264" i="1"/>
  <c r="CB268" i="1"/>
  <c r="CB272" i="1"/>
  <c r="CB276" i="1"/>
  <c r="CB280" i="1"/>
  <c r="CB284" i="1"/>
  <c r="CB182" i="1"/>
  <c r="CB211" i="1"/>
  <c r="CB212" i="1"/>
  <c r="CB227" i="1"/>
  <c r="CB228" i="1"/>
  <c r="CB253" i="1"/>
  <c r="CB254" i="1"/>
  <c r="CB261" i="1"/>
  <c r="CB262" i="1"/>
  <c r="CB269" i="1"/>
  <c r="CB270" i="1"/>
  <c r="CB277" i="1"/>
  <c r="CB278" i="1"/>
  <c r="CB282" i="1"/>
  <c r="CB283" i="1"/>
  <c r="CB288" i="1"/>
  <c r="CB292" i="1"/>
  <c r="CB296" i="1"/>
  <c r="CB300" i="1"/>
  <c r="CB304" i="1"/>
  <c r="CB308" i="1"/>
  <c r="CB312" i="1"/>
  <c r="CB316" i="1"/>
  <c r="CB320" i="1"/>
  <c r="CB324" i="1"/>
  <c r="CB328" i="1"/>
  <c r="CB332" i="1"/>
  <c r="CB336" i="1"/>
  <c r="CB340" i="1"/>
  <c r="CB344" i="1"/>
  <c r="CB348" i="1"/>
  <c r="CB352" i="1"/>
  <c r="CB356" i="1"/>
  <c r="CB360" i="1"/>
  <c r="CB247" i="1"/>
  <c r="CB285" i="1"/>
  <c r="CB289" i="1"/>
  <c r="CB293" i="1"/>
  <c r="CB297" i="1"/>
  <c r="CB301" i="1"/>
  <c r="CB305" i="1"/>
  <c r="CB309" i="1"/>
  <c r="CB313" i="1"/>
  <c r="CB317" i="1"/>
  <c r="CB321" i="1"/>
  <c r="CB325" i="1"/>
  <c r="CB329" i="1"/>
  <c r="CB333" i="1"/>
  <c r="CB337" i="1"/>
  <c r="CB341" i="1"/>
  <c r="CB345" i="1"/>
  <c r="CB349" i="1"/>
  <c r="CB353" i="1"/>
  <c r="CB357" i="1"/>
  <c r="CB361" i="1"/>
  <c r="CB365" i="1"/>
  <c r="CB369" i="1"/>
  <c r="CB235" i="1"/>
  <c r="CB236" i="1"/>
  <c r="CB257" i="1"/>
  <c r="CB258" i="1"/>
  <c r="CB273" i="1"/>
  <c r="CB274" i="1"/>
  <c r="CB281" i="1"/>
  <c r="CB370" i="1"/>
  <c r="CB375" i="1"/>
  <c r="CB379" i="1"/>
  <c r="CB383" i="1"/>
  <c r="CB387" i="1"/>
  <c r="CB391" i="1"/>
  <c r="CB395" i="1"/>
  <c r="CB399" i="1"/>
  <c r="CB403" i="1"/>
  <c r="CB407" i="1"/>
  <c r="CB411" i="1"/>
  <c r="CB415" i="1"/>
  <c r="CB419" i="1"/>
  <c r="CB423" i="1"/>
  <c r="CB427" i="1"/>
  <c r="CB240" i="1"/>
  <c r="CB251" i="1"/>
  <c r="CB286" i="1"/>
  <c r="CB287" i="1"/>
  <c r="CB294" i="1"/>
  <c r="CB295" i="1"/>
  <c r="CB302" i="1"/>
  <c r="CB303" i="1"/>
  <c r="CB310" i="1"/>
  <c r="CB311" i="1"/>
  <c r="CB318" i="1"/>
  <c r="CB319" i="1"/>
  <c r="CB326" i="1"/>
  <c r="CB327" i="1"/>
  <c r="CB334" i="1"/>
  <c r="CB335" i="1"/>
  <c r="CB342" i="1"/>
  <c r="CB343" i="1"/>
  <c r="CB350" i="1"/>
  <c r="CB351" i="1"/>
  <c r="CB358" i="1"/>
  <c r="CB359" i="1"/>
  <c r="CB366" i="1"/>
  <c r="CB371" i="1"/>
  <c r="CB372" i="1"/>
  <c r="CB376" i="1"/>
  <c r="CB380" i="1"/>
  <c r="CB384" i="1"/>
  <c r="CB388" i="1"/>
  <c r="CB392" i="1"/>
  <c r="CB396" i="1"/>
  <c r="CB400" i="1"/>
  <c r="CB404" i="1"/>
  <c r="CB408" i="1"/>
  <c r="CB412" i="1"/>
  <c r="CB416" i="1"/>
  <c r="CB420" i="1"/>
  <c r="CB424" i="1"/>
  <c r="CB428" i="1"/>
  <c r="CB432" i="1"/>
  <c r="CB436" i="1"/>
  <c r="CB440" i="1"/>
  <c r="CB444" i="1"/>
  <c r="CB448" i="1"/>
  <c r="CB452" i="1"/>
  <c r="CB178" i="1"/>
  <c r="CB219" i="1"/>
  <c r="CB298" i="1"/>
  <c r="CB299" i="1"/>
  <c r="CB314" i="1"/>
  <c r="CB315" i="1"/>
  <c r="CB330" i="1"/>
  <c r="CB331" i="1"/>
  <c r="CB346" i="1"/>
  <c r="CB347" i="1"/>
  <c r="CB362" i="1"/>
  <c r="CB430" i="1"/>
  <c r="CB431" i="1"/>
  <c r="CB441" i="1"/>
  <c r="CB446" i="1"/>
  <c r="CB447" i="1"/>
  <c r="CB453" i="1"/>
  <c r="CB457" i="1"/>
  <c r="CB461" i="1"/>
  <c r="CB465" i="1"/>
  <c r="CB469" i="1"/>
  <c r="CB473" i="1"/>
  <c r="CB477" i="1"/>
  <c r="CB481" i="1"/>
  <c r="CB485" i="1"/>
  <c r="CB489" i="1"/>
  <c r="CB493" i="1"/>
  <c r="CB497" i="1"/>
  <c r="CB501" i="1"/>
  <c r="CB505" i="1"/>
  <c r="CB509" i="1"/>
  <c r="CB513" i="1"/>
  <c r="CB517" i="1"/>
  <c r="CB521" i="1"/>
  <c r="CB525" i="1"/>
  <c r="CB529" i="1"/>
  <c r="CB533" i="1"/>
  <c r="CB537" i="1"/>
  <c r="CB541" i="1"/>
  <c r="CB545" i="1"/>
  <c r="CB373" i="1"/>
  <c r="CB374" i="1"/>
  <c r="CB381" i="1"/>
  <c r="CB382" i="1"/>
  <c r="CB389" i="1"/>
  <c r="CB390" i="1"/>
  <c r="CB397" i="1"/>
  <c r="CB398" i="1"/>
  <c r="CB405" i="1"/>
  <c r="CB406" i="1"/>
  <c r="CB413" i="1"/>
  <c r="CB414" i="1"/>
  <c r="CB421" i="1"/>
  <c r="CB422" i="1"/>
  <c r="CB429" i="1"/>
  <c r="CB437" i="1"/>
  <c r="CB442" i="1"/>
  <c r="CB443" i="1"/>
  <c r="CB454" i="1"/>
  <c r="CB458" i="1"/>
  <c r="CB462" i="1"/>
  <c r="CB466" i="1"/>
  <c r="CB470" i="1"/>
  <c r="CB474" i="1"/>
  <c r="CB478" i="1"/>
  <c r="CB482" i="1"/>
  <c r="CB486" i="1"/>
  <c r="CB490" i="1"/>
  <c r="CB494" i="1"/>
  <c r="CB498" i="1"/>
  <c r="CB502" i="1"/>
  <c r="CB506" i="1"/>
  <c r="CB510" i="1"/>
  <c r="CB514" i="1"/>
  <c r="CB518" i="1"/>
  <c r="CB522" i="1"/>
  <c r="CB526" i="1"/>
  <c r="CB530" i="1"/>
  <c r="CB534" i="1"/>
  <c r="CB538" i="1"/>
  <c r="CB542" i="1"/>
  <c r="CB265" i="1"/>
  <c r="CB266" i="1"/>
  <c r="CB363" i="1"/>
  <c r="CB377" i="1"/>
  <c r="CB378" i="1"/>
  <c r="CB393" i="1"/>
  <c r="CB394" i="1"/>
  <c r="CB409" i="1"/>
  <c r="CB410" i="1"/>
  <c r="CB425" i="1"/>
  <c r="CB426" i="1"/>
  <c r="CB438" i="1"/>
  <c r="CB439" i="1"/>
  <c r="CB449" i="1"/>
  <c r="CB241" i="1"/>
  <c r="CB290" i="1"/>
  <c r="CB291" i="1"/>
  <c r="CB322" i="1"/>
  <c r="CB323" i="1"/>
  <c r="CB354" i="1"/>
  <c r="CB355" i="1"/>
  <c r="CB368" i="1"/>
  <c r="CB450" i="1"/>
  <c r="CB451" i="1"/>
  <c r="CB459" i="1"/>
  <c r="CB460" i="1"/>
  <c r="CB467" i="1"/>
  <c r="CB468" i="1"/>
  <c r="CB475" i="1"/>
  <c r="CB476" i="1"/>
  <c r="CB483" i="1"/>
  <c r="CB484" i="1"/>
  <c r="CB491" i="1"/>
  <c r="CB492" i="1"/>
  <c r="CB499" i="1"/>
  <c r="CB500" i="1"/>
  <c r="CB507" i="1"/>
  <c r="CB508" i="1"/>
  <c r="CB515" i="1"/>
  <c r="CB516" i="1"/>
  <c r="CB523" i="1"/>
  <c r="CB524" i="1"/>
  <c r="CB531" i="1"/>
  <c r="CB532" i="1"/>
  <c r="CB539" i="1"/>
  <c r="CB540" i="1"/>
  <c r="CB544" i="1"/>
  <c r="CB220" i="1"/>
  <c r="CB364" i="1"/>
  <c r="CB385" i="1"/>
  <c r="CB386" i="1"/>
  <c r="CB401" i="1"/>
  <c r="CB402" i="1"/>
  <c r="CB417" i="1"/>
  <c r="CB418" i="1"/>
  <c r="CB433" i="1"/>
  <c r="CB338" i="1"/>
  <c r="CB339" i="1"/>
  <c r="CB463" i="1"/>
  <c r="CB464" i="1"/>
  <c r="CB479" i="1"/>
  <c r="CB480" i="1"/>
  <c r="CB495" i="1"/>
  <c r="CB496" i="1"/>
  <c r="CB511" i="1"/>
  <c r="CB512" i="1"/>
  <c r="CB527" i="1"/>
  <c r="CB528" i="1"/>
  <c r="CB543" i="1"/>
  <c r="CB434" i="1"/>
  <c r="CB445" i="1"/>
  <c r="CB435" i="1"/>
  <c r="CB455" i="1"/>
  <c r="CB456" i="1"/>
  <c r="CB471" i="1"/>
  <c r="CB472" i="1"/>
  <c r="CB487" i="1"/>
  <c r="CB488" i="1"/>
  <c r="CB503" i="1"/>
  <c r="CB504" i="1"/>
  <c r="CB519" i="1"/>
  <c r="CB520" i="1"/>
  <c r="CB535" i="1"/>
  <c r="CB536" i="1"/>
  <c r="CB307" i="1"/>
  <c r="CB306" i="1"/>
  <c r="CB367" i="1"/>
  <c r="AF18" i="1"/>
  <c r="AF19" i="1"/>
  <c r="AF20" i="1"/>
  <c r="AF17" i="1"/>
  <c r="AF23" i="1"/>
  <c r="AF24" i="1"/>
  <c r="AF25" i="1"/>
  <c r="AF26" i="1"/>
  <c r="AF27" i="1"/>
  <c r="AF31" i="1"/>
  <c r="AF22" i="1"/>
  <c r="AF28" i="1"/>
  <c r="AF21" i="1"/>
  <c r="AF29" i="1"/>
  <c r="AF30" i="1"/>
  <c r="AF33" i="1"/>
  <c r="AF34" i="1"/>
  <c r="AF37" i="1"/>
  <c r="AF35" i="1"/>
  <c r="AF39" i="1"/>
  <c r="AF41" i="1"/>
  <c r="AF38" i="1"/>
  <c r="AF42" i="1"/>
  <c r="AF46" i="1"/>
  <c r="AF50" i="1"/>
  <c r="AF36" i="1"/>
  <c r="AF43" i="1"/>
  <c r="AF47" i="1"/>
  <c r="AF51" i="1"/>
  <c r="AF52" i="1"/>
  <c r="AF56" i="1"/>
  <c r="AF32" i="1"/>
  <c r="AF44" i="1"/>
  <c r="AF45" i="1"/>
  <c r="AF53" i="1"/>
  <c r="AF57" i="1"/>
  <c r="AF54" i="1"/>
  <c r="AF40" i="1"/>
  <c r="AF63" i="1"/>
  <c r="AF67" i="1"/>
  <c r="AF55" i="1"/>
  <c r="AF64" i="1"/>
  <c r="AF68" i="1"/>
  <c r="AF61" i="1"/>
  <c r="AF65" i="1"/>
  <c r="AF69" i="1"/>
  <c r="AF62" i="1"/>
  <c r="AF72" i="1"/>
  <c r="AF76" i="1"/>
  <c r="AF80" i="1"/>
  <c r="AF84" i="1"/>
  <c r="AF88" i="1"/>
  <c r="AF48" i="1"/>
  <c r="AF49" i="1"/>
  <c r="AF60" i="1"/>
  <c r="AF66" i="1"/>
  <c r="AF70" i="1"/>
  <c r="AF73" i="1"/>
  <c r="AF77" i="1"/>
  <c r="AF81" i="1"/>
  <c r="AF85" i="1"/>
  <c r="AF74" i="1"/>
  <c r="AF78" i="1"/>
  <c r="AF82" i="1"/>
  <c r="AF86" i="1"/>
  <c r="AF58" i="1"/>
  <c r="AF59" i="1"/>
  <c r="AF79" i="1"/>
  <c r="AF87" i="1"/>
  <c r="AF90" i="1"/>
  <c r="AF94" i="1"/>
  <c r="AF98" i="1"/>
  <c r="AF102" i="1"/>
  <c r="AF106" i="1"/>
  <c r="AF110" i="1"/>
  <c r="AF83" i="1"/>
  <c r="AF89" i="1"/>
  <c r="AF91" i="1"/>
  <c r="AF95" i="1"/>
  <c r="AF99" i="1"/>
  <c r="AF103" i="1"/>
  <c r="AF107" i="1"/>
  <c r="AF111" i="1"/>
  <c r="AF71" i="1"/>
  <c r="AF92" i="1"/>
  <c r="AF96" i="1"/>
  <c r="AF100" i="1"/>
  <c r="AF104" i="1"/>
  <c r="AF108" i="1"/>
  <c r="AF112" i="1"/>
  <c r="AF97" i="1"/>
  <c r="AF113" i="1"/>
  <c r="AF116" i="1"/>
  <c r="AF120" i="1"/>
  <c r="AF124" i="1"/>
  <c r="AF128" i="1"/>
  <c r="AF132" i="1"/>
  <c r="AF75" i="1"/>
  <c r="AF101" i="1"/>
  <c r="AF117" i="1"/>
  <c r="AF121" i="1"/>
  <c r="AF125" i="1"/>
  <c r="AF129" i="1"/>
  <c r="AF105" i="1"/>
  <c r="AF114" i="1"/>
  <c r="AF118" i="1"/>
  <c r="AF122" i="1"/>
  <c r="AF126" i="1"/>
  <c r="AF130" i="1"/>
  <c r="AF134" i="1"/>
  <c r="AF93" i="1"/>
  <c r="AF115" i="1"/>
  <c r="AF133" i="1"/>
  <c r="AF138" i="1"/>
  <c r="AF142" i="1"/>
  <c r="AF146" i="1"/>
  <c r="AF150" i="1"/>
  <c r="AF154" i="1"/>
  <c r="AF109" i="1"/>
  <c r="AF119" i="1"/>
  <c r="AF135" i="1"/>
  <c r="AF139" i="1"/>
  <c r="AF143" i="1"/>
  <c r="AF147" i="1"/>
  <c r="AF151" i="1"/>
  <c r="AF155" i="1"/>
  <c r="AF123" i="1"/>
  <c r="AF136" i="1"/>
  <c r="AF140" i="1"/>
  <c r="AF144" i="1"/>
  <c r="AF148" i="1"/>
  <c r="AF152" i="1"/>
  <c r="AF131" i="1"/>
  <c r="AF145" i="1"/>
  <c r="AF159" i="1"/>
  <c r="AF163" i="1"/>
  <c r="AF167" i="1"/>
  <c r="AF171" i="1"/>
  <c r="AF175" i="1"/>
  <c r="AF179" i="1"/>
  <c r="AF183" i="1"/>
  <c r="AF187" i="1"/>
  <c r="AF191" i="1"/>
  <c r="AF195" i="1"/>
  <c r="AF199" i="1"/>
  <c r="AF203" i="1"/>
  <c r="AF149" i="1"/>
  <c r="AF156" i="1"/>
  <c r="AF160" i="1"/>
  <c r="AF164" i="1"/>
  <c r="AF168" i="1"/>
  <c r="AF172" i="1"/>
  <c r="AF176" i="1"/>
  <c r="AF180" i="1"/>
  <c r="AF184" i="1"/>
  <c r="AF188" i="1"/>
  <c r="AF192" i="1"/>
  <c r="AF196" i="1"/>
  <c r="AF200" i="1"/>
  <c r="AF204" i="1"/>
  <c r="AF208" i="1"/>
  <c r="AF127" i="1"/>
  <c r="AF137" i="1"/>
  <c r="AF153" i="1"/>
  <c r="AF157" i="1"/>
  <c r="AF161" i="1"/>
  <c r="AF165" i="1"/>
  <c r="AF169" i="1"/>
  <c r="AF173" i="1"/>
  <c r="AF177" i="1"/>
  <c r="AF181" i="1"/>
  <c r="AF185" i="1"/>
  <c r="AF189" i="1"/>
  <c r="AF193" i="1"/>
  <c r="AF197" i="1"/>
  <c r="AF201" i="1"/>
  <c r="AF205" i="1"/>
  <c r="AF170" i="1"/>
  <c r="AF186" i="1"/>
  <c r="AF202" i="1"/>
  <c r="AF206" i="1"/>
  <c r="AF207" i="1"/>
  <c r="AF209" i="1"/>
  <c r="AF213" i="1"/>
  <c r="AF217" i="1"/>
  <c r="AF221" i="1"/>
  <c r="AF225" i="1"/>
  <c r="AF229" i="1"/>
  <c r="AF233" i="1"/>
  <c r="AF237" i="1"/>
  <c r="AF141" i="1"/>
  <c r="AF158" i="1"/>
  <c r="AF174" i="1"/>
  <c r="AF190" i="1"/>
  <c r="AF210" i="1"/>
  <c r="AF214" i="1"/>
  <c r="AF218" i="1"/>
  <c r="AF222" i="1"/>
  <c r="AF226" i="1"/>
  <c r="AF230" i="1"/>
  <c r="AF234" i="1"/>
  <c r="AF238" i="1"/>
  <c r="AF242" i="1"/>
  <c r="AF246" i="1"/>
  <c r="AF250" i="1"/>
  <c r="AF162" i="1"/>
  <c r="AF194" i="1"/>
  <c r="AF243" i="1"/>
  <c r="AF248" i="1"/>
  <c r="AF249" i="1"/>
  <c r="AF255" i="1"/>
  <c r="AF259" i="1"/>
  <c r="AF263" i="1"/>
  <c r="AF267" i="1"/>
  <c r="AF271" i="1"/>
  <c r="AF275" i="1"/>
  <c r="AF279" i="1"/>
  <c r="AF166" i="1"/>
  <c r="AF198" i="1"/>
  <c r="AF215" i="1"/>
  <c r="AF216" i="1"/>
  <c r="AF223" i="1"/>
  <c r="AF224" i="1"/>
  <c r="AF231" i="1"/>
  <c r="AF232" i="1"/>
  <c r="AF239" i="1"/>
  <c r="AF244" i="1"/>
  <c r="AF245" i="1"/>
  <c r="AF252" i="1"/>
  <c r="AF256" i="1"/>
  <c r="AF260" i="1"/>
  <c r="AF264" i="1"/>
  <c r="AF268" i="1"/>
  <c r="AF272" i="1"/>
  <c r="AF276" i="1"/>
  <c r="AF280" i="1"/>
  <c r="AF284" i="1"/>
  <c r="AF182" i="1"/>
  <c r="AF212" i="1"/>
  <c r="AF219" i="1"/>
  <c r="AF228" i="1"/>
  <c r="AF235" i="1"/>
  <c r="AF241" i="1"/>
  <c r="AF253" i="1"/>
  <c r="AF254" i="1"/>
  <c r="AF261" i="1"/>
  <c r="AF262" i="1"/>
  <c r="AF269" i="1"/>
  <c r="AF270" i="1"/>
  <c r="AF277" i="1"/>
  <c r="AF278" i="1"/>
  <c r="AF282" i="1"/>
  <c r="AF283" i="1"/>
  <c r="AF288" i="1"/>
  <c r="AF292" i="1"/>
  <c r="AF296" i="1"/>
  <c r="AF300" i="1"/>
  <c r="AF304" i="1"/>
  <c r="AF308" i="1"/>
  <c r="AF312" i="1"/>
  <c r="AF316" i="1"/>
  <c r="AF320" i="1"/>
  <c r="AF324" i="1"/>
  <c r="AF328" i="1"/>
  <c r="AF332" i="1"/>
  <c r="AF336" i="1"/>
  <c r="AF340" i="1"/>
  <c r="AF344" i="1"/>
  <c r="AF348" i="1"/>
  <c r="AF352" i="1"/>
  <c r="AF356" i="1"/>
  <c r="AF360" i="1"/>
  <c r="AF247" i="1"/>
  <c r="AF289" i="1"/>
  <c r="AF293" i="1"/>
  <c r="AF297" i="1"/>
  <c r="AF301" i="1"/>
  <c r="AF305" i="1"/>
  <c r="AF309" i="1"/>
  <c r="AF313" i="1"/>
  <c r="AF317" i="1"/>
  <c r="AF321" i="1"/>
  <c r="AF325" i="1"/>
  <c r="AF329" i="1"/>
  <c r="AF333" i="1"/>
  <c r="AF337" i="1"/>
  <c r="AF341" i="1"/>
  <c r="AF345" i="1"/>
  <c r="AF349" i="1"/>
  <c r="AF353" i="1"/>
  <c r="AF357" i="1"/>
  <c r="AF361" i="1"/>
  <c r="AF365" i="1"/>
  <c r="AF369" i="1"/>
  <c r="AF178" i="1"/>
  <c r="AF220" i="1"/>
  <c r="AF258" i="1"/>
  <c r="AF265" i="1"/>
  <c r="AF274" i="1"/>
  <c r="AF281" i="1"/>
  <c r="AF370" i="1"/>
  <c r="AF375" i="1"/>
  <c r="AF379" i="1"/>
  <c r="AF383" i="1"/>
  <c r="AF387" i="1"/>
  <c r="AF391" i="1"/>
  <c r="AF395" i="1"/>
  <c r="AF399" i="1"/>
  <c r="AF403" i="1"/>
  <c r="AF407" i="1"/>
  <c r="AF411" i="1"/>
  <c r="AF415" i="1"/>
  <c r="AF419" i="1"/>
  <c r="AF423" i="1"/>
  <c r="AF427" i="1"/>
  <c r="AF211" i="1"/>
  <c r="AF240" i="1"/>
  <c r="AF251" i="1"/>
  <c r="AF285" i="1"/>
  <c r="AF286" i="1"/>
  <c r="AF287" i="1"/>
  <c r="AF294" i="1"/>
  <c r="AF295" i="1"/>
  <c r="AF302" i="1"/>
  <c r="AF303" i="1"/>
  <c r="AF310" i="1"/>
  <c r="AF311" i="1"/>
  <c r="AF318" i="1"/>
  <c r="AF319" i="1"/>
  <c r="AF326" i="1"/>
  <c r="AF327" i="1"/>
  <c r="AF334" i="1"/>
  <c r="AF335" i="1"/>
  <c r="AF342" i="1"/>
  <c r="AF343" i="1"/>
  <c r="AF350" i="1"/>
  <c r="AF351" i="1"/>
  <c r="AF358" i="1"/>
  <c r="AF359" i="1"/>
  <c r="AF366" i="1"/>
  <c r="AF371" i="1"/>
  <c r="AF372" i="1"/>
  <c r="AF376" i="1"/>
  <c r="AF380" i="1"/>
  <c r="AF384" i="1"/>
  <c r="AF388" i="1"/>
  <c r="AF392" i="1"/>
  <c r="AF396" i="1"/>
  <c r="AF400" i="1"/>
  <c r="AF404" i="1"/>
  <c r="AF408" i="1"/>
  <c r="AF412" i="1"/>
  <c r="AF416" i="1"/>
  <c r="AF420" i="1"/>
  <c r="AF424" i="1"/>
  <c r="AF428" i="1"/>
  <c r="AF432" i="1"/>
  <c r="AF436" i="1"/>
  <c r="AF440" i="1"/>
  <c r="AF444" i="1"/>
  <c r="AF448" i="1"/>
  <c r="AF452" i="1"/>
  <c r="AF290" i="1"/>
  <c r="AF299" i="1"/>
  <c r="AF306" i="1"/>
  <c r="AF315" i="1"/>
  <c r="AF322" i="1"/>
  <c r="AF331" i="1"/>
  <c r="AF338" i="1"/>
  <c r="AF347" i="1"/>
  <c r="AF354" i="1"/>
  <c r="AF364" i="1"/>
  <c r="AF431" i="1"/>
  <c r="AF441" i="1"/>
  <c r="AF446" i="1"/>
  <c r="AF447" i="1"/>
  <c r="AF457" i="1"/>
  <c r="AF461" i="1"/>
  <c r="AF465" i="1"/>
  <c r="AF469" i="1"/>
  <c r="AF473" i="1"/>
  <c r="AF477" i="1"/>
  <c r="AF481" i="1"/>
  <c r="AF485" i="1"/>
  <c r="AF489" i="1"/>
  <c r="AF493" i="1"/>
  <c r="AF497" i="1"/>
  <c r="AF501" i="1"/>
  <c r="AF505" i="1"/>
  <c r="AF509" i="1"/>
  <c r="AF513" i="1"/>
  <c r="AF517" i="1"/>
  <c r="AF521" i="1"/>
  <c r="AF525" i="1"/>
  <c r="AF529" i="1"/>
  <c r="AF533" i="1"/>
  <c r="AF537" i="1"/>
  <c r="AF541" i="1"/>
  <c r="AF545" i="1"/>
  <c r="AF227" i="1"/>
  <c r="AF236" i="1"/>
  <c r="AF257" i="1"/>
  <c r="AF368" i="1"/>
  <c r="AF373" i="1"/>
  <c r="AF374" i="1"/>
  <c r="AF381" i="1"/>
  <c r="AF382" i="1"/>
  <c r="AF389" i="1"/>
  <c r="AF390" i="1"/>
  <c r="AF397" i="1"/>
  <c r="AF398" i="1"/>
  <c r="AF405" i="1"/>
  <c r="AF406" i="1"/>
  <c r="AF413" i="1"/>
  <c r="AF414" i="1"/>
  <c r="AF421" i="1"/>
  <c r="AF422" i="1"/>
  <c r="AF429" i="1"/>
  <c r="AF430" i="1"/>
  <c r="AF437" i="1"/>
  <c r="AF442" i="1"/>
  <c r="AF443" i="1"/>
  <c r="AF453" i="1"/>
  <c r="AF454" i="1"/>
  <c r="AF458" i="1"/>
  <c r="AF462" i="1"/>
  <c r="AF466" i="1"/>
  <c r="AF470" i="1"/>
  <c r="AF474" i="1"/>
  <c r="AF478" i="1"/>
  <c r="AF482" i="1"/>
  <c r="AF486" i="1"/>
  <c r="AF490" i="1"/>
  <c r="AF494" i="1"/>
  <c r="AF498" i="1"/>
  <c r="AF502" i="1"/>
  <c r="AF506" i="1"/>
  <c r="AF510" i="1"/>
  <c r="AF514" i="1"/>
  <c r="AF518" i="1"/>
  <c r="AF522" i="1"/>
  <c r="AF526" i="1"/>
  <c r="AF530" i="1"/>
  <c r="AF534" i="1"/>
  <c r="AF538" i="1"/>
  <c r="AF542" i="1"/>
  <c r="AF266" i="1"/>
  <c r="AF314" i="1"/>
  <c r="AF346" i="1"/>
  <c r="AF363" i="1"/>
  <c r="AF378" i="1"/>
  <c r="AF385" i="1"/>
  <c r="AF394" i="1"/>
  <c r="AF401" i="1"/>
  <c r="AF410" i="1"/>
  <c r="AF417" i="1"/>
  <c r="AF426" i="1"/>
  <c r="AF438" i="1"/>
  <c r="AF449" i="1"/>
  <c r="AF307" i="1"/>
  <c r="AF339" i="1"/>
  <c r="AF435" i="1"/>
  <c r="AF450" i="1"/>
  <c r="AF459" i="1"/>
  <c r="AF460" i="1"/>
  <c r="AF467" i="1"/>
  <c r="AF468" i="1"/>
  <c r="AF475" i="1"/>
  <c r="AF476" i="1"/>
  <c r="AF483" i="1"/>
  <c r="AF484" i="1"/>
  <c r="AF491" i="1"/>
  <c r="AF492" i="1"/>
  <c r="AF499" i="1"/>
  <c r="AF500" i="1"/>
  <c r="AF507" i="1"/>
  <c r="AF508" i="1"/>
  <c r="AF515" i="1"/>
  <c r="AF516" i="1"/>
  <c r="AF523" i="1"/>
  <c r="AF524" i="1"/>
  <c r="AF531" i="1"/>
  <c r="AF532" i="1"/>
  <c r="AF539" i="1"/>
  <c r="AF540" i="1"/>
  <c r="AF544" i="1"/>
  <c r="AF273" i="1"/>
  <c r="AF298" i="1"/>
  <c r="AF330" i="1"/>
  <c r="AF362" i="1"/>
  <c r="AF377" i="1"/>
  <c r="AF386" i="1"/>
  <c r="AF393" i="1"/>
  <c r="AF402" i="1"/>
  <c r="AF409" i="1"/>
  <c r="AF418" i="1"/>
  <c r="AF425" i="1"/>
  <c r="AF433" i="1"/>
  <c r="AF439" i="1"/>
  <c r="AF355" i="1"/>
  <c r="AF451" i="1"/>
  <c r="AF455" i="1"/>
  <c r="AF464" i="1"/>
  <c r="AF471" i="1"/>
  <c r="AF480" i="1"/>
  <c r="AF487" i="1"/>
  <c r="AF496" i="1"/>
  <c r="AF503" i="1"/>
  <c r="AF512" i="1"/>
  <c r="AF519" i="1"/>
  <c r="AF528" i="1"/>
  <c r="AF535" i="1"/>
  <c r="AF367" i="1"/>
  <c r="AF434" i="1"/>
  <c r="AF445" i="1"/>
  <c r="AF291" i="1"/>
  <c r="AF456" i="1"/>
  <c r="AF463" i="1"/>
  <c r="AF472" i="1"/>
  <c r="AF479" i="1"/>
  <c r="AF488" i="1"/>
  <c r="AF495" i="1"/>
  <c r="AF504" i="1"/>
  <c r="AF511" i="1"/>
  <c r="AF520" i="1"/>
  <c r="AF527" i="1"/>
  <c r="AF536" i="1"/>
  <c r="AF543" i="1"/>
  <c r="AF323" i="1"/>
  <c r="H550" i="1"/>
  <c r="H546" i="1"/>
  <c r="H549" i="1"/>
  <c r="H547" i="1"/>
  <c r="H16" i="1"/>
  <c r="H12" i="1"/>
  <c r="H8" i="1"/>
  <c r="H11" i="1"/>
  <c r="H7" i="1"/>
  <c r="H13" i="1"/>
  <c r="H9" i="1"/>
  <c r="H5" i="1"/>
  <c r="H15" i="1"/>
  <c r="H14" i="1"/>
  <c r="H10" i="1"/>
  <c r="H6" i="1"/>
  <c r="BQ4" i="1"/>
  <c r="BP550" i="1"/>
  <c r="BP546" i="1"/>
  <c r="BP547" i="1"/>
  <c r="BP548" i="1"/>
  <c r="BP549" i="1"/>
  <c r="BP16" i="1"/>
  <c r="BP12" i="1"/>
  <c r="BP8" i="1"/>
  <c r="BP13" i="1"/>
  <c r="BP9" i="1"/>
  <c r="BP5" i="1"/>
  <c r="BP14" i="1"/>
  <c r="BP10" i="1"/>
  <c r="BP6" i="1"/>
  <c r="BP15" i="1"/>
  <c r="BP11" i="1"/>
  <c r="BP7" i="1"/>
  <c r="CC4" i="1"/>
  <c r="CB550" i="1"/>
  <c r="CB546" i="1"/>
  <c r="CB547" i="1"/>
  <c r="CB548" i="1"/>
  <c r="CB549" i="1"/>
  <c r="CB16" i="1"/>
  <c r="CB12" i="1"/>
  <c r="CB8" i="1"/>
  <c r="CB13" i="1"/>
  <c r="CB9" i="1"/>
  <c r="CB5" i="1"/>
  <c r="CB14" i="1"/>
  <c r="CB10" i="1"/>
  <c r="CB6" i="1"/>
  <c r="CB11" i="1"/>
  <c r="CB15" i="1"/>
  <c r="CB7" i="1"/>
  <c r="U550" i="1"/>
  <c r="U546" i="1"/>
  <c r="U547" i="1"/>
  <c r="U548" i="1"/>
  <c r="U549" i="1"/>
  <c r="U13" i="1"/>
  <c r="U9" i="1"/>
  <c r="U5" i="1"/>
  <c r="U15" i="1"/>
  <c r="U11" i="1"/>
  <c r="U7" i="1"/>
  <c r="U16" i="1"/>
  <c r="U12" i="1"/>
  <c r="U8" i="1"/>
  <c r="U14" i="1"/>
  <c r="U6" i="1"/>
  <c r="U10" i="1"/>
  <c r="CN547" i="1"/>
  <c r="CN549" i="1"/>
  <c r="CN550" i="1"/>
  <c r="CN548" i="1"/>
  <c r="CN546" i="1"/>
  <c r="CN16" i="1"/>
  <c r="CN12" i="1"/>
  <c r="CN8" i="1"/>
  <c r="CN13" i="1"/>
  <c r="CN9" i="1"/>
  <c r="CN5" i="1"/>
  <c r="CN14" i="1"/>
  <c r="CN10" i="1"/>
  <c r="CN6" i="1"/>
  <c r="CN15" i="1"/>
  <c r="CN11" i="1"/>
  <c r="CN7" i="1"/>
  <c r="BE4" i="1"/>
  <c r="BD550" i="1"/>
  <c r="BD546" i="1"/>
  <c r="BD547" i="1"/>
  <c r="BD548" i="1"/>
  <c r="BD549" i="1"/>
  <c r="BD13" i="1"/>
  <c r="BD9" i="1"/>
  <c r="BD5" i="1"/>
  <c r="BD14" i="1"/>
  <c r="BD10" i="1"/>
  <c r="BD6" i="1"/>
  <c r="BD15" i="1"/>
  <c r="BD11" i="1"/>
  <c r="BD7" i="1"/>
  <c r="BD16" i="1"/>
  <c r="BD12" i="1"/>
  <c r="BD8" i="1"/>
  <c r="AS4" i="1"/>
  <c r="AR547" i="1"/>
  <c r="AR548" i="1"/>
  <c r="AR549" i="1"/>
  <c r="AR550" i="1"/>
  <c r="AR546" i="1"/>
  <c r="AR14" i="1"/>
  <c r="AR10" i="1"/>
  <c r="AR6" i="1"/>
  <c r="AR15" i="1"/>
  <c r="AR11" i="1"/>
  <c r="AR7" i="1"/>
  <c r="AR16" i="1"/>
  <c r="AR12" i="1"/>
  <c r="AR8" i="1"/>
  <c r="AR13" i="1"/>
  <c r="AR9" i="1"/>
  <c r="AR5" i="1"/>
  <c r="AG4" i="1"/>
  <c r="AF548" i="1"/>
  <c r="AF549" i="1"/>
  <c r="AF550" i="1"/>
  <c r="AF546" i="1"/>
  <c r="AF547" i="1"/>
  <c r="AF15" i="1"/>
  <c r="AF11" i="1"/>
  <c r="AF7" i="1"/>
  <c r="AF16" i="1"/>
  <c r="AF12" i="1"/>
  <c r="AF8" i="1"/>
  <c r="AF13" i="1"/>
  <c r="AF9" i="1"/>
  <c r="AF5" i="1"/>
  <c r="AF14" i="1"/>
  <c r="AF10" i="1"/>
  <c r="AF6" i="1"/>
  <c r="CO4" i="1"/>
  <c r="I4" i="1"/>
  <c r="T551" i="1"/>
  <c r="J20" i="3" s="1"/>
  <c r="U552" i="1"/>
  <c r="V4" i="1"/>
  <c r="I17" i="1" l="1"/>
  <c r="I18" i="1"/>
  <c r="I19" i="1"/>
  <c r="I22" i="1"/>
  <c r="I20" i="1"/>
  <c r="I21" i="1"/>
  <c r="I23" i="1"/>
  <c r="I24" i="1"/>
  <c r="I25" i="1"/>
  <c r="I26" i="1"/>
  <c r="I30" i="1"/>
  <c r="I27" i="1"/>
  <c r="I29" i="1"/>
  <c r="I34" i="1"/>
  <c r="I36" i="1"/>
  <c r="I37" i="1"/>
  <c r="I28" i="1"/>
  <c r="I32" i="1"/>
  <c r="I38" i="1"/>
  <c r="I33" i="1"/>
  <c r="I35" i="1"/>
  <c r="I39" i="1"/>
  <c r="I41" i="1"/>
  <c r="I45" i="1"/>
  <c r="I49" i="1"/>
  <c r="I31" i="1"/>
  <c r="I40" i="1"/>
  <c r="I42" i="1"/>
  <c r="I46" i="1"/>
  <c r="I50" i="1"/>
  <c r="I48" i="1"/>
  <c r="I55" i="1"/>
  <c r="I59" i="1"/>
  <c r="I43" i="1"/>
  <c r="I52" i="1"/>
  <c r="I56" i="1"/>
  <c r="I60" i="1"/>
  <c r="I44" i="1"/>
  <c r="I53" i="1"/>
  <c r="I57" i="1"/>
  <c r="I54" i="1"/>
  <c r="I58" i="1"/>
  <c r="I62" i="1"/>
  <c r="I66" i="1"/>
  <c r="I70" i="1"/>
  <c r="I47" i="1"/>
  <c r="I51" i="1"/>
  <c r="I63" i="1"/>
  <c r="I67" i="1"/>
  <c r="I64" i="1"/>
  <c r="I68" i="1"/>
  <c r="I65" i="1"/>
  <c r="I71" i="1"/>
  <c r="I75" i="1"/>
  <c r="I79" i="1"/>
  <c r="I83" i="1"/>
  <c r="I87" i="1"/>
  <c r="I69" i="1"/>
  <c r="I72" i="1"/>
  <c r="I76" i="1"/>
  <c r="I80" i="1"/>
  <c r="I84" i="1"/>
  <c r="I73" i="1"/>
  <c r="I77" i="1"/>
  <c r="I81" i="1"/>
  <c r="I85" i="1"/>
  <c r="I89" i="1"/>
  <c r="I61" i="1"/>
  <c r="I82" i="1"/>
  <c r="I93" i="1"/>
  <c r="I97" i="1"/>
  <c r="I101" i="1"/>
  <c r="I105" i="1"/>
  <c r="I109" i="1"/>
  <c r="I86" i="1"/>
  <c r="I94" i="1"/>
  <c r="I98" i="1"/>
  <c r="I102" i="1"/>
  <c r="I106" i="1"/>
  <c r="I110" i="1"/>
  <c r="I74" i="1"/>
  <c r="I88" i="1"/>
  <c r="I91" i="1"/>
  <c r="I95" i="1"/>
  <c r="I99" i="1"/>
  <c r="I103" i="1"/>
  <c r="I107" i="1"/>
  <c r="I111" i="1"/>
  <c r="I100" i="1"/>
  <c r="I115" i="1"/>
  <c r="I119" i="1"/>
  <c r="I123" i="1"/>
  <c r="I127" i="1"/>
  <c r="I131" i="1"/>
  <c r="I135" i="1"/>
  <c r="I78" i="1"/>
  <c r="I104" i="1"/>
  <c r="I113" i="1"/>
  <c r="I116" i="1"/>
  <c r="I120" i="1"/>
  <c r="I124" i="1"/>
  <c r="I128" i="1"/>
  <c r="I90" i="1"/>
  <c r="I92" i="1"/>
  <c r="I108" i="1"/>
  <c r="I117" i="1"/>
  <c r="I121" i="1"/>
  <c r="I125" i="1"/>
  <c r="I129" i="1"/>
  <c r="I133" i="1"/>
  <c r="I96" i="1"/>
  <c r="I118" i="1"/>
  <c r="I136" i="1"/>
  <c r="I137" i="1"/>
  <c r="I141" i="1"/>
  <c r="I145" i="1"/>
  <c r="I149" i="1"/>
  <c r="I153" i="1"/>
  <c r="I112" i="1"/>
  <c r="I122" i="1"/>
  <c r="I132" i="1"/>
  <c r="I138" i="1"/>
  <c r="I142" i="1"/>
  <c r="I146" i="1"/>
  <c r="I150" i="1"/>
  <c r="I154" i="1"/>
  <c r="I126" i="1"/>
  <c r="I134" i="1"/>
  <c r="I139" i="1"/>
  <c r="I143" i="1"/>
  <c r="I147" i="1"/>
  <c r="I151" i="1"/>
  <c r="I155" i="1"/>
  <c r="I148" i="1"/>
  <c r="I158" i="1"/>
  <c r="I162" i="1"/>
  <c r="I166" i="1"/>
  <c r="I170" i="1"/>
  <c r="I174" i="1"/>
  <c r="I178" i="1"/>
  <c r="I182" i="1"/>
  <c r="I186" i="1"/>
  <c r="I190" i="1"/>
  <c r="I194" i="1"/>
  <c r="I198" i="1"/>
  <c r="I202" i="1"/>
  <c r="I206" i="1"/>
  <c r="I114" i="1"/>
  <c r="I152" i="1"/>
  <c r="I159" i="1"/>
  <c r="I163" i="1"/>
  <c r="I167" i="1"/>
  <c r="I171" i="1"/>
  <c r="I175" i="1"/>
  <c r="I179" i="1"/>
  <c r="I183" i="1"/>
  <c r="I187" i="1"/>
  <c r="I191" i="1"/>
  <c r="I195" i="1"/>
  <c r="I199" i="1"/>
  <c r="I203" i="1"/>
  <c r="I207" i="1"/>
  <c r="I130" i="1"/>
  <c r="I140" i="1"/>
  <c r="I156" i="1"/>
  <c r="I160" i="1"/>
  <c r="I164" i="1"/>
  <c r="I168" i="1"/>
  <c r="I172" i="1"/>
  <c r="I176" i="1"/>
  <c r="I180" i="1"/>
  <c r="I184" i="1"/>
  <c r="I188" i="1"/>
  <c r="I192" i="1"/>
  <c r="I196" i="1"/>
  <c r="I200" i="1"/>
  <c r="I204" i="1"/>
  <c r="I208" i="1"/>
  <c r="I157" i="1"/>
  <c r="I173" i="1"/>
  <c r="I189" i="1"/>
  <c r="I205" i="1"/>
  <c r="I212" i="1"/>
  <c r="I216" i="1"/>
  <c r="I220" i="1"/>
  <c r="I224" i="1"/>
  <c r="I228" i="1"/>
  <c r="I232" i="1"/>
  <c r="I236" i="1"/>
  <c r="I240" i="1"/>
  <c r="I144" i="1"/>
  <c r="I161" i="1"/>
  <c r="I177" i="1"/>
  <c r="I193" i="1"/>
  <c r="I209" i="1"/>
  <c r="I213" i="1"/>
  <c r="I217" i="1"/>
  <c r="I221" i="1"/>
  <c r="I225" i="1"/>
  <c r="I229" i="1"/>
  <c r="I233" i="1"/>
  <c r="I237" i="1"/>
  <c r="I241" i="1"/>
  <c r="I245" i="1"/>
  <c r="I249" i="1"/>
  <c r="I181" i="1"/>
  <c r="I211" i="1"/>
  <c r="I219" i="1"/>
  <c r="I227" i="1"/>
  <c r="I235" i="1"/>
  <c r="I244" i="1"/>
  <c r="I250" i="1"/>
  <c r="I254" i="1"/>
  <c r="I258" i="1"/>
  <c r="I262" i="1"/>
  <c r="I266" i="1"/>
  <c r="I270" i="1"/>
  <c r="I274" i="1"/>
  <c r="I278" i="1"/>
  <c r="I185" i="1"/>
  <c r="I214" i="1"/>
  <c r="I222" i="1"/>
  <c r="I230" i="1"/>
  <c r="I238" i="1"/>
  <c r="I246" i="1"/>
  <c r="I251" i="1"/>
  <c r="I255" i="1"/>
  <c r="I259" i="1"/>
  <c r="I263" i="1"/>
  <c r="I267" i="1"/>
  <c r="I271" i="1"/>
  <c r="I275" i="1"/>
  <c r="I279" i="1"/>
  <c r="I283" i="1"/>
  <c r="I169" i="1"/>
  <c r="I218" i="1"/>
  <c r="I234" i="1"/>
  <c r="I248" i="1"/>
  <c r="I260" i="1"/>
  <c r="I268" i="1"/>
  <c r="I276" i="1"/>
  <c r="I284" i="1"/>
  <c r="I287" i="1"/>
  <c r="I291" i="1"/>
  <c r="I295" i="1"/>
  <c r="I299" i="1"/>
  <c r="I303" i="1"/>
  <c r="I307" i="1"/>
  <c r="I311" i="1"/>
  <c r="I315" i="1"/>
  <c r="I319" i="1"/>
  <c r="I323" i="1"/>
  <c r="I327" i="1"/>
  <c r="I331" i="1"/>
  <c r="I335" i="1"/>
  <c r="I339" i="1"/>
  <c r="I343" i="1"/>
  <c r="I347" i="1"/>
  <c r="I351" i="1"/>
  <c r="I355" i="1"/>
  <c r="I359" i="1"/>
  <c r="I197" i="1"/>
  <c r="I223" i="1"/>
  <c r="I239" i="1"/>
  <c r="I242" i="1"/>
  <c r="I252" i="1"/>
  <c r="I253" i="1"/>
  <c r="I261" i="1"/>
  <c r="I269" i="1"/>
  <c r="I277" i="1"/>
  <c r="I285" i="1"/>
  <c r="I288" i="1"/>
  <c r="I292" i="1"/>
  <c r="I296" i="1"/>
  <c r="I300" i="1"/>
  <c r="I304" i="1"/>
  <c r="I308" i="1"/>
  <c r="I312" i="1"/>
  <c r="I316" i="1"/>
  <c r="I320" i="1"/>
  <c r="I324" i="1"/>
  <c r="I328" i="1"/>
  <c r="I332" i="1"/>
  <c r="I336" i="1"/>
  <c r="I340" i="1"/>
  <c r="I344" i="1"/>
  <c r="I348" i="1"/>
  <c r="I352" i="1"/>
  <c r="I356" i="1"/>
  <c r="I360" i="1"/>
  <c r="I364" i="1"/>
  <c r="I368" i="1"/>
  <c r="I215" i="1"/>
  <c r="I257" i="1"/>
  <c r="I273" i="1"/>
  <c r="I290" i="1"/>
  <c r="I298" i="1"/>
  <c r="I306" i="1"/>
  <c r="I314" i="1"/>
  <c r="I322" i="1"/>
  <c r="I330" i="1"/>
  <c r="I338" i="1"/>
  <c r="I346" i="1"/>
  <c r="I354" i="1"/>
  <c r="I362" i="1"/>
  <c r="I366" i="1"/>
  <c r="I371" i="1"/>
  <c r="I374" i="1"/>
  <c r="I378" i="1"/>
  <c r="I382" i="1"/>
  <c r="I386" i="1"/>
  <c r="I390" i="1"/>
  <c r="I394" i="1"/>
  <c r="I398" i="1"/>
  <c r="I402" i="1"/>
  <c r="I406" i="1"/>
  <c r="I410" i="1"/>
  <c r="I414" i="1"/>
  <c r="I418" i="1"/>
  <c r="I422" i="1"/>
  <c r="I426" i="1"/>
  <c r="I430" i="1"/>
  <c r="I165" i="1"/>
  <c r="I201" i="1"/>
  <c r="I210" i="1"/>
  <c r="I264" i="1"/>
  <c r="I280" i="1"/>
  <c r="I293" i="1"/>
  <c r="I301" i="1"/>
  <c r="I309" i="1"/>
  <c r="I317" i="1"/>
  <c r="I325" i="1"/>
  <c r="I333" i="1"/>
  <c r="I341" i="1"/>
  <c r="I349" i="1"/>
  <c r="I357" i="1"/>
  <c r="I367" i="1"/>
  <c r="I375" i="1"/>
  <c r="I379" i="1"/>
  <c r="I383" i="1"/>
  <c r="I387" i="1"/>
  <c r="I391" i="1"/>
  <c r="I395" i="1"/>
  <c r="I399" i="1"/>
  <c r="I403" i="1"/>
  <c r="I407" i="1"/>
  <c r="I411" i="1"/>
  <c r="I415" i="1"/>
  <c r="I419" i="1"/>
  <c r="I423" i="1"/>
  <c r="I427" i="1"/>
  <c r="I431" i="1"/>
  <c r="I435" i="1"/>
  <c r="I439" i="1"/>
  <c r="I443" i="1"/>
  <c r="I447" i="1"/>
  <c r="I451" i="1"/>
  <c r="I243" i="1"/>
  <c r="I289" i="1"/>
  <c r="I305" i="1"/>
  <c r="I321" i="1"/>
  <c r="I337" i="1"/>
  <c r="I353" i="1"/>
  <c r="I363" i="1"/>
  <c r="I377" i="1"/>
  <c r="I385" i="1"/>
  <c r="I393" i="1"/>
  <c r="I401" i="1"/>
  <c r="I409" i="1"/>
  <c r="I417" i="1"/>
  <c r="I425" i="1"/>
  <c r="I432" i="1"/>
  <c r="I437" i="1"/>
  <c r="I442" i="1"/>
  <c r="I448" i="1"/>
  <c r="I453" i="1"/>
  <c r="I456" i="1"/>
  <c r="I460" i="1"/>
  <c r="I464" i="1"/>
  <c r="I468" i="1"/>
  <c r="I472" i="1"/>
  <c r="I476" i="1"/>
  <c r="I480" i="1"/>
  <c r="I484" i="1"/>
  <c r="I488" i="1"/>
  <c r="I492" i="1"/>
  <c r="I496" i="1"/>
  <c r="I500" i="1"/>
  <c r="I504" i="1"/>
  <c r="I508" i="1"/>
  <c r="I512" i="1"/>
  <c r="I516" i="1"/>
  <c r="I520" i="1"/>
  <c r="I524" i="1"/>
  <c r="I528" i="1"/>
  <c r="I532" i="1"/>
  <c r="I536" i="1"/>
  <c r="I540" i="1"/>
  <c r="I544" i="1"/>
  <c r="I226" i="1"/>
  <c r="I272" i="1"/>
  <c r="I281" i="1"/>
  <c r="I294" i="1"/>
  <c r="I310" i="1"/>
  <c r="I326" i="1"/>
  <c r="I342" i="1"/>
  <c r="I358" i="1"/>
  <c r="I365" i="1"/>
  <c r="I372" i="1"/>
  <c r="I380" i="1"/>
  <c r="I388" i="1"/>
  <c r="I396" i="1"/>
  <c r="I404" i="1"/>
  <c r="I412" i="1"/>
  <c r="I420" i="1"/>
  <c r="I428" i="1"/>
  <c r="I433" i="1"/>
  <c r="I438" i="1"/>
  <c r="I444" i="1"/>
  <c r="I449" i="1"/>
  <c r="I457" i="1"/>
  <c r="I461" i="1"/>
  <c r="I465" i="1"/>
  <c r="I469" i="1"/>
  <c r="I473" i="1"/>
  <c r="I477" i="1"/>
  <c r="I481" i="1"/>
  <c r="I485" i="1"/>
  <c r="I489" i="1"/>
  <c r="I493" i="1"/>
  <c r="I497" i="1"/>
  <c r="I501" i="1"/>
  <c r="I505" i="1"/>
  <c r="I509" i="1"/>
  <c r="I513" i="1"/>
  <c r="I517" i="1"/>
  <c r="I521" i="1"/>
  <c r="I525" i="1"/>
  <c r="I529" i="1"/>
  <c r="I533" i="1"/>
  <c r="I537" i="1"/>
  <c r="I541" i="1"/>
  <c r="I545" i="1"/>
  <c r="I231" i="1"/>
  <c r="I256" i="1"/>
  <c r="I313" i="1"/>
  <c r="I345" i="1"/>
  <c r="I370" i="1"/>
  <c r="I384" i="1"/>
  <c r="I400" i="1"/>
  <c r="I416" i="1"/>
  <c r="I441" i="1"/>
  <c r="I452" i="1"/>
  <c r="I455" i="1"/>
  <c r="I463" i="1"/>
  <c r="I471" i="1"/>
  <c r="I479" i="1"/>
  <c r="I487" i="1"/>
  <c r="I495" i="1"/>
  <c r="I503" i="1"/>
  <c r="I511" i="1"/>
  <c r="I519" i="1"/>
  <c r="I527" i="1"/>
  <c r="I535" i="1"/>
  <c r="I543" i="1"/>
  <c r="I247" i="1"/>
  <c r="I302" i="1"/>
  <c r="I334" i="1"/>
  <c r="I373" i="1"/>
  <c r="I389" i="1"/>
  <c r="I405" i="1"/>
  <c r="I421" i="1"/>
  <c r="I434" i="1"/>
  <c r="I445" i="1"/>
  <c r="I458" i="1"/>
  <c r="I466" i="1"/>
  <c r="I474" i="1"/>
  <c r="I482" i="1"/>
  <c r="I490" i="1"/>
  <c r="I498" i="1"/>
  <c r="I506" i="1"/>
  <c r="I514" i="1"/>
  <c r="I522" i="1"/>
  <c r="I530" i="1"/>
  <c r="I538" i="1"/>
  <c r="I282" i="1"/>
  <c r="I297" i="1"/>
  <c r="I329" i="1"/>
  <c r="I361" i="1"/>
  <c r="I376" i="1"/>
  <c r="I392" i="1"/>
  <c r="I408" i="1"/>
  <c r="I424" i="1"/>
  <c r="I436" i="1"/>
  <c r="I446" i="1"/>
  <c r="I381" i="1"/>
  <c r="I440" i="1"/>
  <c r="I454" i="1"/>
  <c r="I470" i="1"/>
  <c r="I486" i="1"/>
  <c r="I502" i="1"/>
  <c r="I518" i="1"/>
  <c r="I534" i="1"/>
  <c r="I265" i="1"/>
  <c r="I286" i="1"/>
  <c r="I397" i="1"/>
  <c r="I459" i="1"/>
  <c r="I475" i="1"/>
  <c r="I491" i="1"/>
  <c r="I507" i="1"/>
  <c r="I523" i="1"/>
  <c r="I539" i="1"/>
  <c r="I318" i="1"/>
  <c r="I369" i="1"/>
  <c r="I413" i="1"/>
  <c r="I450" i="1"/>
  <c r="I462" i="1"/>
  <c r="I478" i="1"/>
  <c r="I494" i="1"/>
  <c r="I510" i="1"/>
  <c r="I526" i="1"/>
  <c r="I542" i="1"/>
  <c r="I350" i="1"/>
  <c r="I483" i="1"/>
  <c r="I429" i="1"/>
  <c r="I499" i="1"/>
  <c r="I515" i="1"/>
  <c r="I531" i="1"/>
  <c r="I467" i="1"/>
  <c r="CC17" i="1"/>
  <c r="CC18" i="1"/>
  <c r="CC19" i="1"/>
  <c r="CC20" i="1"/>
  <c r="CC21" i="1"/>
  <c r="CC22" i="1"/>
  <c r="CC23" i="1"/>
  <c r="CC24" i="1"/>
  <c r="CC25" i="1"/>
  <c r="CC26" i="1"/>
  <c r="CC30" i="1"/>
  <c r="CC27" i="1"/>
  <c r="CC34" i="1"/>
  <c r="CC28" i="1"/>
  <c r="CC32" i="1"/>
  <c r="CC36" i="1"/>
  <c r="CC29" i="1"/>
  <c r="CC33" i="1"/>
  <c r="CC37" i="1"/>
  <c r="CC38" i="1"/>
  <c r="CC40" i="1"/>
  <c r="CC41" i="1"/>
  <c r="CC45" i="1"/>
  <c r="CC49" i="1"/>
  <c r="CC31" i="1"/>
  <c r="CC42" i="1"/>
  <c r="CC46" i="1"/>
  <c r="CC35" i="1"/>
  <c r="CC48" i="1"/>
  <c r="CC50" i="1"/>
  <c r="CC51" i="1"/>
  <c r="CC55" i="1"/>
  <c r="CC59" i="1"/>
  <c r="CC43" i="1"/>
  <c r="CC52" i="1"/>
  <c r="CC56" i="1"/>
  <c r="CC60" i="1"/>
  <c r="CC39" i="1"/>
  <c r="CC44" i="1"/>
  <c r="CC53" i="1"/>
  <c r="CC58" i="1"/>
  <c r="CC62" i="1"/>
  <c r="CC66" i="1"/>
  <c r="CC47" i="1"/>
  <c r="CC63" i="1"/>
  <c r="CC67" i="1"/>
  <c r="CC54" i="1"/>
  <c r="CC64" i="1"/>
  <c r="CC68" i="1"/>
  <c r="CC71" i="1"/>
  <c r="CC75" i="1"/>
  <c r="CC79" i="1"/>
  <c r="CC83" i="1"/>
  <c r="CC87" i="1"/>
  <c r="CC57" i="1"/>
  <c r="CC61" i="1"/>
  <c r="CC72" i="1"/>
  <c r="CC76" i="1"/>
  <c r="CC80" i="1"/>
  <c r="CC84" i="1"/>
  <c r="CC65" i="1"/>
  <c r="CC73" i="1"/>
  <c r="CC77" i="1"/>
  <c r="CC81" i="1"/>
  <c r="CC85" i="1"/>
  <c r="CC89" i="1"/>
  <c r="CC69" i="1"/>
  <c r="CC74" i="1"/>
  <c r="CC93" i="1"/>
  <c r="CC97" i="1"/>
  <c r="CC101" i="1"/>
  <c r="CC105" i="1"/>
  <c r="CC109" i="1"/>
  <c r="CC78" i="1"/>
  <c r="CC86" i="1"/>
  <c r="CC90" i="1"/>
  <c r="CC94" i="1"/>
  <c r="CC98" i="1"/>
  <c r="CC102" i="1"/>
  <c r="CC106" i="1"/>
  <c r="CC110" i="1"/>
  <c r="CC82" i="1"/>
  <c r="CC88" i="1"/>
  <c r="CC91" i="1"/>
  <c r="CC95" i="1"/>
  <c r="CC99" i="1"/>
  <c r="CC103" i="1"/>
  <c r="CC107" i="1"/>
  <c r="CC111" i="1"/>
  <c r="CC92" i="1"/>
  <c r="CC108" i="1"/>
  <c r="CC112" i="1"/>
  <c r="CC115" i="1"/>
  <c r="CC119" i="1"/>
  <c r="CC123" i="1"/>
  <c r="CC127" i="1"/>
  <c r="CC131" i="1"/>
  <c r="CC135" i="1"/>
  <c r="CC70" i="1"/>
  <c r="CC96" i="1"/>
  <c r="CC116" i="1"/>
  <c r="CC120" i="1"/>
  <c r="CC124" i="1"/>
  <c r="CC128" i="1"/>
  <c r="CC100" i="1"/>
  <c r="CC113" i="1"/>
  <c r="CC117" i="1"/>
  <c r="CC121" i="1"/>
  <c r="CC125" i="1"/>
  <c r="CC129" i="1"/>
  <c r="CC133" i="1"/>
  <c r="CC126" i="1"/>
  <c r="CC137" i="1"/>
  <c r="CC141" i="1"/>
  <c r="CC145" i="1"/>
  <c r="CC149" i="1"/>
  <c r="CC153" i="1"/>
  <c r="CC104" i="1"/>
  <c r="CC114" i="1"/>
  <c r="CC130" i="1"/>
  <c r="CC132" i="1"/>
  <c r="CC138" i="1"/>
  <c r="CC142" i="1"/>
  <c r="CC146" i="1"/>
  <c r="CC150" i="1"/>
  <c r="CC154" i="1"/>
  <c r="CC118" i="1"/>
  <c r="CC134" i="1"/>
  <c r="CC139" i="1"/>
  <c r="CC143" i="1"/>
  <c r="CC147" i="1"/>
  <c r="CC151" i="1"/>
  <c r="CC140" i="1"/>
  <c r="CC158" i="1"/>
  <c r="CC162" i="1"/>
  <c r="CC166" i="1"/>
  <c r="CC170" i="1"/>
  <c r="CC174" i="1"/>
  <c r="CC178" i="1"/>
  <c r="CC182" i="1"/>
  <c r="CC186" i="1"/>
  <c r="CC190" i="1"/>
  <c r="CC194" i="1"/>
  <c r="CC198" i="1"/>
  <c r="CC202" i="1"/>
  <c r="CC144" i="1"/>
  <c r="CC155" i="1"/>
  <c r="CC159" i="1"/>
  <c r="CC163" i="1"/>
  <c r="CC167" i="1"/>
  <c r="CC171" i="1"/>
  <c r="CC175" i="1"/>
  <c r="CC179" i="1"/>
  <c r="CC183" i="1"/>
  <c r="CC187" i="1"/>
  <c r="CC191" i="1"/>
  <c r="CC195" i="1"/>
  <c r="CC199" i="1"/>
  <c r="CC203" i="1"/>
  <c r="CC207" i="1"/>
  <c r="CC122" i="1"/>
  <c r="CC148" i="1"/>
  <c r="CC156" i="1"/>
  <c r="CC160" i="1"/>
  <c r="CC164" i="1"/>
  <c r="CC168" i="1"/>
  <c r="CC172" i="1"/>
  <c r="CC176" i="1"/>
  <c r="CC180" i="1"/>
  <c r="CC184" i="1"/>
  <c r="CC188" i="1"/>
  <c r="CC192" i="1"/>
  <c r="CC196" i="1"/>
  <c r="CC200" i="1"/>
  <c r="CC204" i="1"/>
  <c r="CC165" i="1"/>
  <c r="CC181" i="1"/>
  <c r="CC197" i="1"/>
  <c r="CC208" i="1"/>
  <c r="CC212" i="1"/>
  <c r="CC216" i="1"/>
  <c r="CC220" i="1"/>
  <c r="CC224" i="1"/>
  <c r="CC228" i="1"/>
  <c r="CC232" i="1"/>
  <c r="CC236" i="1"/>
  <c r="CC136" i="1"/>
  <c r="CC169" i="1"/>
  <c r="CC185" i="1"/>
  <c r="CC201" i="1"/>
  <c r="CC206" i="1"/>
  <c r="CC209" i="1"/>
  <c r="CC213" i="1"/>
  <c r="CC217" i="1"/>
  <c r="CC221" i="1"/>
  <c r="CC225" i="1"/>
  <c r="CC229" i="1"/>
  <c r="CC233" i="1"/>
  <c r="CC237" i="1"/>
  <c r="CC241" i="1"/>
  <c r="CC245" i="1"/>
  <c r="CC249" i="1"/>
  <c r="CC211" i="1"/>
  <c r="CC219" i="1"/>
  <c r="CC227" i="1"/>
  <c r="CC235" i="1"/>
  <c r="CC242" i="1"/>
  <c r="CC247" i="1"/>
  <c r="CC254" i="1"/>
  <c r="CC258" i="1"/>
  <c r="CC262" i="1"/>
  <c r="CC266" i="1"/>
  <c r="CC270" i="1"/>
  <c r="CC274" i="1"/>
  <c r="CC278" i="1"/>
  <c r="CC152" i="1"/>
  <c r="CC157" i="1"/>
  <c r="CC161" i="1"/>
  <c r="CC189" i="1"/>
  <c r="CC193" i="1"/>
  <c r="CC214" i="1"/>
  <c r="CC222" i="1"/>
  <c r="CC230" i="1"/>
  <c r="CC238" i="1"/>
  <c r="CC243" i="1"/>
  <c r="CC248" i="1"/>
  <c r="CC255" i="1"/>
  <c r="CC259" i="1"/>
  <c r="CC263" i="1"/>
  <c r="CC267" i="1"/>
  <c r="CC271" i="1"/>
  <c r="CC275" i="1"/>
  <c r="CC279" i="1"/>
  <c r="CC283" i="1"/>
  <c r="CC173" i="1"/>
  <c r="CC177" i="1"/>
  <c r="CC215" i="1"/>
  <c r="CC231" i="1"/>
  <c r="CC252" i="1"/>
  <c r="CC260" i="1"/>
  <c r="CC268" i="1"/>
  <c r="CC276" i="1"/>
  <c r="CC281" i="1"/>
  <c r="CC287" i="1"/>
  <c r="CC291" i="1"/>
  <c r="CC295" i="1"/>
  <c r="CC299" i="1"/>
  <c r="CC303" i="1"/>
  <c r="CC307" i="1"/>
  <c r="CC311" i="1"/>
  <c r="CC315" i="1"/>
  <c r="CC319" i="1"/>
  <c r="CC323" i="1"/>
  <c r="CC327" i="1"/>
  <c r="CC331" i="1"/>
  <c r="CC335" i="1"/>
  <c r="CC339" i="1"/>
  <c r="CC343" i="1"/>
  <c r="CC347" i="1"/>
  <c r="CC351" i="1"/>
  <c r="CC355" i="1"/>
  <c r="CC359" i="1"/>
  <c r="CC218" i="1"/>
  <c r="CC234" i="1"/>
  <c r="CC246" i="1"/>
  <c r="CC250" i="1"/>
  <c r="CC253" i="1"/>
  <c r="CC261" i="1"/>
  <c r="CC269" i="1"/>
  <c r="CC277" i="1"/>
  <c r="CC282" i="1"/>
  <c r="CC288" i="1"/>
  <c r="CC292" i="1"/>
  <c r="CC296" i="1"/>
  <c r="CC300" i="1"/>
  <c r="CC304" i="1"/>
  <c r="CC308" i="1"/>
  <c r="CC312" i="1"/>
  <c r="CC316" i="1"/>
  <c r="CC320" i="1"/>
  <c r="CC324" i="1"/>
  <c r="CC328" i="1"/>
  <c r="CC332" i="1"/>
  <c r="CC336" i="1"/>
  <c r="CC340" i="1"/>
  <c r="CC344" i="1"/>
  <c r="CC348" i="1"/>
  <c r="CC352" i="1"/>
  <c r="CC356" i="1"/>
  <c r="CC360" i="1"/>
  <c r="CC364" i="1"/>
  <c r="CC368" i="1"/>
  <c r="CC205" i="1"/>
  <c r="CC226" i="1"/>
  <c r="CC244" i="1"/>
  <c r="CC256" i="1"/>
  <c r="CC272" i="1"/>
  <c r="CC280" i="1"/>
  <c r="CC284" i="1"/>
  <c r="CC290" i="1"/>
  <c r="CC298" i="1"/>
  <c r="CC306" i="1"/>
  <c r="CC314" i="1"/>
  <c r="CC322" i="1"/>
  <c r="CC330" i="1"/>
  <c r="CC338" i="1"/>
  <c r="CC346" i="1"/>
  <c r="CC354" i="1"/>
  <c r="CC362" i="1"/>
  <c r="CC363" i="1"/>
  <c r="CC369" i="1"/>
  <c r="CC374" i="1"/>
  <c r="CC378" i="1"/>
  <c r="CC382" i="1"/>
  <c r="CC386" i="1"/>
  <c r="CC390" i="1"/>
  <c r="CC394" i="1"/>
  <c r="CC398" i="1"/>
  <c r="CC402" i="1"/>
  <c r="CC406" i="1"/>
  <c r="CC410" i="1"/>
  <c r="CC414" i="1"/>
  <c r="CC418" i="1"/>
  <c r="CC422" i="1"/>
  <c r="CC426" i="1"/>
  <c r="CC223" i="1"/>
  <c r="CC257" i="1"/>
  <c r="CC273" i="1"/>
  <c r="CC285" i="1"/>
  <c r="CC293" i="1"/>
  <c r="CC301" i="1"/>
  <c r="CC309" i="1"/>
  <c r="CC317" i="1"/>
  <c r="CC325" i="1"/>
  <c r="CC333" i="1"/>
  <c r="CC341" i="1"/>
  <c r="CC349" i="1"/>
  <c r="CC357" i="1"/>
  <c r="CC365" i="1"/>
  <c r="CC370" i="1"/>
  <c r="CC375" i="1"/>
  <c r="CC379" i="1"/>
  <c r="CC383" i="1"/>
  <c r="CC387" i="1"/>
  <c r="CC391" i="1"/>
  <c r="CC395" i="1"/>
  <c r="CC399" i="1"/>
  <c r="CC403" i="1"/>
  <c r="CC407" i="1"/>
  <c r="CC411" i="1"/>
  <c r="CC415" i="1"/>
  <c r="CC419" i="1"/>
  <c r="CC423" i="1"/>
  <c r="CC427" i="1"/>
  <c r="CC431" i="1"/>
  <c r="CC435" i="1"/>
  <c r="CC439" i="1"/>
  <c r="CC443" i="1"/>
  <c r="CC447" i="1"/>
  <c r="CC451" i="1"/>
  <c r="CC239" i="1"/>
  <c r="CC240" i="1"/>
  <c r="CC251" i="1"/>
  <c r="CC264" i="1"/>
  <c r="CC286" i="1"/>
  <c r="CC302" i="1"/>
  <c r="CC318" i="1"/>
  <c r="CC334" i="1"/>
  <c r="CC350" i="1"/>
  <c r="CC367" i="1"/>
  <c r="CC371" i="1"/>
  <c r="CC377" i="1"/>
  <c r="CC385" i="1"/>
  <c r="CC393" i="1"/>
  <c r="CC401" i="1"/>
  <c r="CC409" i="1"/>
  <c r="CC417" i="1"/>
  <c r="CC425" i="1"/>
  <c r="CC434" i="1"/>
  <c r="CC440" i="1"/>
  <c r="CC445" i="1"/>
  <c r="CC450" i="1"/>
  <c r="CC456" i="1"/>
  <c r="CC460" i="1"/>
  <c r="CC464" i="1"/>
  <c r="CC468" i="1"/>
  <c r="CC472" i="1"/>
  <c r="CC476" i="1"/>
  <c r="CC480" i="1"/>
  <c r="CC484" i="1"/>
  <c r="CC488" i="1"/>
  <c r="CC492" i="1"/>
  <c r="CC496" i="1"/>
  <c r="CC500" i="1"/>
  <c r="CC504" i="1"/>
  <c r="CC508" i="1"/>
  <c r="CC512" i="1"/>
  <c r="CC516" i="1"/>
  <c r="CC520" i="1"/>
  <c r="CC524" i="1"/>
  <c r="CC528" i="1"/>
  <c r="CC532" i="1"/>
  <c r="CC536" i="1"/>
  <c r="CC540" i="1"/>
  <c r="CC544" i="1"/>
  <c r="CC210" i="1"/>
  <c r="CC289" i="1"/>
  <c r="CC305" i="1"/>
  <c r="CC321" i="1"/>
  <c r="CC337" i="1"/>
  <c r="CC353" i="1"/>
  <c r="CC372" i="1"/>
  <c r="CC380" i="1"/>
  <c r="CC388" i="1"/>
  <c r="CC396" i="1"/>
  <c r="CC404" i="1"/>
  <c r="CC412" i="1"/>
  <c r="CC420" i="1"/>
  <c r="CC428" i="1"/>
  <c r="CC430" i="1"/>
  <c r="CC436" i="1"/>
  <c r="CC441" i="1"/>
  <c r="CC446" i="1"/>
  <c r="CC452" i="1"/>
  <c r="CC453" i="1"/>
  <c r="CC457" i="1"/>
  <c r="CC461" i="1"/>
  <c r="CC465" i="1"/>
  <c r="CC469" i="1"/>
  <c r="CC473" i="1"/>
  <c r="CC477" i="1"/>
  <c r="CC481" i="1"/>
  <c r="CC485" i="1"/>
  <c r="CC489" i="1"/>
  <c r="CC493" i="1"/>
  <c r="CC497" i="1"/>
  <c r="CC501" i="1"/>
  <c r="CC505" i="1"/>
  <c r="CC509" i="1"/>
  <c r="CC513" i="1"/>
  <c r="CC517" i="1"/>
  <c r="CC521" i="1"/>
  <c r="CC525" i="1"/>
  <c r="CC529" i="1"/>
  <c r="CC533" i="1"/>
  <c r="CC537" i="1"/>
  <c r="CC541" i="1"/>
  <c r="CC545" i="1"/>
  <c r="CC294" i="1"/>
  <c r="CC326" i="1"/>
  <c r="CC358" i="1"/>
  <c r="CC381" i="1"/>
  <c r="CC397" i="1"/>
  <c r="CC413" i="1"/>
  <c r="CC429" i="1"/>
  <c r="CC455" i="1"/>
  <c r="CC463" i="1"/>
  <c r="CC471" i="1"/>
  <c r="CC479" i="1"/>
  <c r="CC487" i="1"/>
  <c r="CC495" i="1"/>
  <c r="CC503" i="1"/>
  <c r="CC511" i="1"/>
  <c r="CC519" i="1"/>
  <c r="CC527" i="1"/>
  <c r="CC535" i="1"/>
  <c r="CC543" i="1"/>
  <c r="CC265" i="1"/>
  <c r="CC313" i="1"/>
  <c r="CC345" i="1"/>
  <c r="CC384" i="1"/>
  <c r="CC400" i="1"/>
  <c r="CC416" i="1"/>
  <c r="CC432" i="1"/>
  <c r="CC438" i="1"/>
  <c r="CC442" i="1"/>
  <c r="CC449" i="1"/>
  <c r="CC458" i="1"/>
  <c r="CC466" i="1"/>
  <c r="CC474" i="1"/>
  <c r="CC482" i="1"/>
  <c r="CC490" i="1"/>
  <c r="CC498" i="1"/>
  <c r="CC506" i="1"/>
  <c r="CC514" i="1"/>
  <c r="CC522" i="1"/>
  <c r="CC530" i="1"/>
  <c r="CC538" i="1"/>
  <c r="CC310" i="1"/>
  <c r="CC342" i="1"/>
  <c r="CC366" i="1"/>
  <c r="CC373" i="1"/>
  <c r="CC389" i="1"/>
  <c r="CC405" i="1"/>
  <c r="CC421" i="1"/>
  <c r="CC408" i="1"/>
  <c r="CC467" i="1"/>
  <c r="CC483" i="1"/>
  <c r="CC499" i="1"/>
  <c r="CC515" i="1"/>
  <c r="CC531" i="1"/>
  <c r="CC297" i="1"/>
  <c r="CC424" i="1"/>
  <c r="CC433" i="1"/>
  <c r="CC444" i="1"/>
  <c r="CC454" i="1"/>
  <c r="CC470" i="1"/>
  <c r="CC486" i="1"/>
  <c r="CC502" i="1"/>
  <c r="CC518" i="1"/>
  <c r="CC534" i="1"/>
  <c r="CC329" i="1"/>
  <c r="CC376" i="1"/>
  <c r="CC437" i="1"/>
  <c r="CC448" i="1"/>
  <c r="CC459" i="1"/>
  <c r="CC475" i="1"/>
  <c r="CC491" i="1"/>
  <c r="CC507" i="1"/>
  <c r="CC523" i="1"/>
  <c r="CC539" i="1"/>
  <c r="CC392" i="1"/>
  <c r="CC510" i="1"/>
  <c r="CC462" i="1"/>
  <c r="CC526" i="1"/>
  <c r="CC361" i="1"/>
  <c r="CC478" i="1"/>
  <c r="CC542" i="1"/>
  <c r="CC494" i="1"/>
  <c r="BQ17" i="1"/>
  <c r="BQ18" i="1"/>
  <c r="BQ19" i="1"/>
  <c r="BQ20" i="1"/>
  <c r="BQ22" i="1"/>
  <c r="BQ23" i="1"/>
  <c r="BQ21" i="1"/>
  <c r="BQ24" i="1"/>
  <c r="BQ25" i="1"/>
  <c r="BQ26" i="1"/>
  <c r="BQ30" i="1"/>
  <c r="BQ28" i="1"/>
  <c r="BQ34" i="1"/>
  <c r="BQ29" i="1"/>
  <c r="BQ27" i="1"/>
  <c r="BQ33" i="1"/>
  <c r="BQ36" i="1"/>
  <c r="BQ37" i="1"/>
  <c r="BQ38" i="1"/>
  <c r="BQ32" i="1"/>
  <c r="BQ35" i="1"/>
  <c r="BQ40" i="1"/>
  <c r="BQ41" i="1"/>
  <c r="BQ45" i="1"/>
  <c r="BQ49" i="1"/>
  <c r="BQ39" i="1"/>
  <c r="BQ42" i="1"/>
  <c r="BQ46" i="1"/>
  <c r="BQ44" i="1"/>
  <c r="BQ51" i="1"/>
  <c r="BQ55" i="1"/>
  <c r="BQ59" i="1"/>
  <c r="BQ47" i="1"/>
  <c r="BQ52" i="1"/>
  <c r="BQ56" i="1"/>
  <c r="BQ60" i="1"/>
  <c r="BQ31" i="1"/>
  <c r="BQ48" i="1"/>
  <c r="BQ53" i="1"/>
  <c r="BQ57" i="1"/>
  <c r="BQ50" i="1"/>
  <c r="BQ62" i="1"/>
  <c r="BQ66" i="1"/>
  <c r="BQ70" i="1"/>
  <c r="BQ63" i="1"/>
  <c r="BQ67" i="1"/>
  <c r="BQ58" i="1"/>
  <c r="BQ64" i="1"/>
  <c r="BQ68" i="1"/>
  <c r="BQ69" i="1"/>
  <c r="BQ71" i="1"/>
  <c r="BQ75" i="1"/>
  <c r="BQ79" i="1"/>
  <c r="BQ83" i="1"/>
  <c r="BQ87" i="1"/>
  <c r="BQ72" i="1"/>
  <c r="BQ76" i="1"/>
  <c r="BQ80" i="1"/>
  <c r="BQ84" i="1"/>
  <c r="BQ61" i="1"/>
  <c r="BQ73" i="1"/>
  <c r="BQ77" i="1"/>
  <c r="BQ81" i="1"/>
  <c r="BQ85" i="1"/>
  <c r="BQ89" i="1"/>
  <c r="BQ43" i="1"/>
  <c r="BQ54" i="1"/>
  <c r="BQ65" i="1"/>
  <c r="BQ88" i="1"/>
  <c r="BQ93" i="1"/>
  <c r="BQ97" i="1"/>
  <c r="BQ101" i="1"/>
  <c r="BQ105" i="1"/>
  <c r="BQ109" i="1"/>
  <c r="BQ74" i="1"/>
  <c r="BQ90" i="1"/>
  <c r="BQ94" i="1"/>
  <c r="BQ98" i="1"/>
  <c r="BQ102" i="1"/>
  <c r="BQ106" i="1"/>
  <c r="BQ110" i="1"/>
  <c r="BQ78" i="1"/>
  <c r="BQ91" i="1"/>
  <c r="BQ95" i="1"/>
  <c r="BQ99" i="1"/>
  <c r="BQ103" i="1"/>
  <c r="BQ107" i="1"/>
  <c r="BQ111" i="1"/>
  <c r="BQ86" i="1"/>
  <c r="BQ104" i="1"/>
  <c r="BQ115" i="1"/>
  <c r="BQ119" i="1"/>
  <c r="BQ123" i="1"/>
  <c r="BQ127" i="1"/>
  <c r="BQ131" i="1"/>
  <c r="BQ135" i="1"/>
  <c r="BQ82" i="1"/>
  <c r="BQ92" i="1"/>
  <c r="BQ108" i="1"/>
  <c r="BQ116" i="1"/>
  <c r="BQ120" i="1"/>
  <c r="BQ124" i="1"/>
  <c r="BQ128" i="1"/>
  <c r="BQ96" i="1"/>
  <c r="BQ112" i="1"/>
  <c r="BQ117" i="1"/>
  <c r="BQ121" i="1"/>
  <c r="BQ125" i="1"/>
  <c r="BQ129" i="1"/>
  <c r="BQ133" i="1"/>
  <c r="BQ100" i="1"/>
  <c r="BQ113" i="1"/>
  <c r="BQ122" i="1"/>
  <c r="BQ134" i="1"/>
  <c r="BQ137" i="1"/>
  <c r="BQ141" i="1"/>
  <c r="BQ145" i="1"/>
  <c r="BQ149" i="1"/>
  <c r="BQ153" i="1"/>
  <c r="BQ126" i="1"/>
  <c r="BQ138" i="1"/>
  <c r="BQ142" i="1"/>
  <c r="BQ146" i="1"/>
  <c r="BQ150" i="1"/>
  <c r="BQ154" i="1"/>
  <c r="BQ114" i="1"/>
  <c r="BQ130" i="1"/>
  <c r="BQ139" i="1"/>
  <c r="BQ143" i="1"/>
  <c r="BQ147" i="1"/>
  <c r="BQ151" i="1"/>
  <c r="BQ136" i="1"/>
  <c r="BQ152" i="1"/>
  <c r="BQ158" i="1"/>
  <c r="BQ162" i="1"/>
  <c r="BQ166" i="1"/>
  <c r="BQ170" i="1"/>
  <c r="BQ174" i="1"/>
  <c r="BQ178" i="1"/>
  <c r="BQ182" i="1"/>
  <c r="BQ186" i="1"/>
  <c r="BQ190" i="1"/>
  <c r="BQ194" i="1"/>
  <c r="BQ198" i="1"/>
  <c r="BQ202" i="1"/>
  <c r="BQ118" i="1"/>
  <c r="BQ132" i="1"/>
  <c r="BQ140" i="1"/>
  <c r="BQ159" i="1"/>
  <c r="BQ163" i="1"/>
  <c r="BQ167" i="1"/>
  <c r="BQ171" i="1"/>
  <c r="BQ175" i="1"/>
  <c r="BQ179" i="1"/>
  <c r="BQ183" i="1"/>
  <c r="BQ187" i="1"/>
  <c r="BQ191" i="1"/>
  <c r="BQ195" i="1"/>
  <c r="BQ199" i="1"/>
  <c r="BQ203" i="1"/>
  <c r="BQ207" i="1"/>
  <c r="BQ144" i="1"/>
  <c r="BQ156" i="1"/>
  <c r="BQ160" i="1"/>
  <c r="BQ164" i="1"/>
  <c r="BQ168" i="1"/>
  <c r="BQ172" i="1"/>
  <c r="BQ176" i="1"/>
  <c r="BQ180" i="1"/>
  <c r="BQ184" i="1"/>
  <c r="BQ188" i="1"/>
  <c r="BQ192" i="1"/>
  <c r="BQ196" i="1"/>
  <c r="BQ200" i="1"/>
  <c r="BQ204" i="1"/>
  <c r="BQ208" i="1"/>
  <c r="BQ155" i="1"/>
  <c r="BQ161" i="1"/>
  <c r="BQ177" i="1"/>
  <c r="BQ193" i="1"/>
  <c r="BQ212" i="1"/>
  <c r="BQ216" i="1"/>
  <c r="BQ220" i="1"/>
  <c r="BQ224" i="1"/>
  <c r="BQ228" i="1"/>
  <c r="BQ232" i="1"/>
  <c r="BQ236" i="1"/>
  <c r="BQ148" i="1"/>
  <c r="BQ165" i="1"/>
  <c r="BQ181" i="1"/>
  <c r="BQ197" i="1"/>
  <c r="BQ209" i="1"/>
  <c r="BQ213" i="1"/>
  <c r="BQ217" i="1"/>
  <c r="BQ221" i="1"/>
  <c r="BQ225" i="1"/>
  <c r="BQ229" i="1"/>
  <c r="BQ233" i="1"/>
  <c r="BQ237" i="1"/>
  <c r="BQ241" i="1"/>
  <c r="BQ245" i="1"/>
  <c r="BQ249" i="1"/>
  <c r="BQ206" i="1"/>
  <c r="BQ215" i="1"/>
  <c r="BQ223" i="1"/>
  <c r="BQ231" i="1"/>
  <c r="BQ239" i="1"/>
  <c r="BQ243" i="1"/>
  <c r="BQ248" i="1"/>
  <c r="BQ254" i="1"/>
  <c r="BQ258" i="1"/>
  <c r="BQ262" i="1"/>
  <c r="BQ266" i="1"/>
  <c r="BQ270" i="1"/>
  <c r="BQ274" i="1"/>
  <c r="BQ278" i="1"/>
  <c r="BQ169" i="1"/>
  <c r="BQ173" i="1"/>
  <c r="BQ201" i="1"/>
  <c r="BQ205" i="1"/>
  <c r="BQ210" i="1"/>
  <c r="BQ218" i="1"/>
  <c r="BQ226" i="1"/>
  <c r="BQ234" i="1"/>
  <c r="BQ244" i="1"/>
  <c r="BQ250" i="1"/>
  <c r="BQ255" i="1"/>
  <c r="BQ259" i="1"/>
  <c r="BQ263" i="1"/>
  <c r="BQ267" i="1"/>
  <c r="BQ271" i="1"/>
  <c r="BQ275" i="1"/>
  <c r="BQ279" i="1"/>
  <c r="BQ283" i="1"/>
  <c r="BQ189" i="1"/>
  <c r="BQ211" i="1"/>
  <c r="BQ227" i="1"/>
  <c r="BQ256" i="1"/>
  <c r="BQ264" i="1"/>
  <c r="BQ272" i="1"/>
  <c r="BQ282" i="1"/>
  <c r="BQ287" i="1"/>
  <c r="BQ291" i="1"/>
  <c r="BQ295" i="1"/>
  <c r="BQ299" i="1"/>
  <c r="BQ303" i="1"/>
  <c r="BQ307" i="1"/>
  <c r="BQ311" i="1"/>
  <c r="BQ315" i="1"/>
  <c r="BQ319" i="1"/>
  <c r="BQ323" i="1"/>
  <c r="BQ327" i="1"/>
  <c r="BQ331" i="1"/>
  <c r="BQ335" i="1"/>
  <c r="BQ339" i="1"/>
  <c r="BQ343" i="1"/>
  <c r="BQ347" i="1"/>
  <c r="BQ351" i="1"/>
  <c r="BQ355" i="1"/>
  <c r="BQ359" i="1"/>
  <c r="BQ214" i="1"/>
  <c r="BQ230" i="1"/>
  <c r="BQ240" i="1"/>
  <c r="BQ247" i="1"/>
  <c r="BQ251" i="1"/>
  <c r="BQ257" i="1"/>
  <c r="BQ265" i="1"/>
  <c r="BQ273" i="1"/>
  <c r="BQ284" i="1"/>
  <c r="BQ288" i="1"/>
  <c r="BQ292" i="1"/>
  <c r="BQ296" i="1"/>
  <c r="BQ300" i="1"/>
  <c r="BQ304" i="1"/>
  <c r="BQ308" i="1"/>
  <c r="BQ312" i="1"/>
  <c r="BQ316" i="1"/>
  <c r="BQ320" i="1"/>
  <c r="BQ324" i="1"/>
  <c r="BQ328" i="1"/>
  <c r="BQ332" i="1"/>
  <c r="BQ336" i="1"/>
  <c r="BQ340" i="1"/>
  <c r="BQ344" i="1"/>
  <c r="BQ348" i="1"/>
  <c r="BQ352" i="1"/>
  <c r="BQ356" i="1"/>
  <c r="BQ360" i="1"/>
  <c r="BQ364" i="1"/>
  <c r="BQ368" i="1"/>
  <c r="BQ246" i="1"/>
  <c r="BQ252" i="1"/>
  <c r="BQ268" i="1"/>
  <c r="BQ281" i="1"/>
  <c r="BQ286" i="1"/>
  <c r="BQ294" i="1"/>
  <c r="BQ302" i="1"/>
  <c r="BQ310" i="1"/>
  <c r="BQ318" i="1"/>
  <c r="BQ326" i="1"/>
  <c r="BQ334" i="1"/>
  <c r="BQ342" i="1"/>
  <c r="BQ350" i="1"/>
  <c r="BQ358" i="1"/>
  <c r="BQ365" i="1"/>
  <c r="BQ370" i="1"/>
  <c r="BQ374" i="1"/>
  <c r="BQ378" i="1"/>
  <c r="BQ382" i="1"/>
  <c r="BQ386" i="1"/>
  <c r="BQ390" i="1"/>
  <c r="BQ394" i="1"/>
  <c r="BQ398" i="1"/>
  <c r="BQ402" i="1"/>
  <c r="BQ406" i="1"/>
  <c r="BQ410" i="1"/>
  <c r="BQ414" i="1"/>
  <c r="BQ418" i="1"/>
  <c r="BQ422" i="1"/>
  <c r="BQ426" i="1"/>
  <c r="BQ157" i="1"/>
  <c r="BQ185" i="1"/>
  <c r="BQ222" i="1"/>
  <c r="BQ235" i="1"/>
  <c r="BQ242" i="1"/>
  <c r="BQ253" i="1"/>
  <c r="BQ269" i="1"/>
  <c r="BQ289" i="1"/>
  <c r="BQ297" i="1"/>
  <c r="BQ305" i="1"/>
  <c r="BQ313" i="1"/>
  <c r="BQ321" i="1"/>
  <c r="BQ329" i="1"/>
  <c r="BQ337" i="1"/>
  <c r="BQ345" i="1"/>
  <c r="BQ353" i="1"/>
  <c r="BQ361" i="1"/>
  <c r="BQ366" i="1"/>
  <c r="BQ371" i="1"/>
  <c r="BQ375" i="1"/>
  <c r="BQ379" i="1"/>
  <c r="BQ383" i="1"/>
  <c r="BQ387" i="1"/>
  <c r="BQ391" i="1"/>
  <c r="BQ395" i="1"/>
  <c r="BQ399" i="1"/>
  <c r="BQ403" i="1"/>
  <c r="BQ407" i="1"/>
  <c r="BQ411" i="1"/>
  <c r="BQ415" i="1"/>
  <c r="BQ419" i="1"/>
  <c r="BQ423" i="1"/>
  <c r="BQ427" i="1"/>
  <c r="BQ431" i="1"/>
  <c r="BQ435" i="1"/>
  <c r="BQ439" i="1"/>
  <c r="BQ443" i="1"/>
  <c r="BQ447" i="1"/>
  <c r="BQ451" i="1"/>
  <c r="BQ261" i="1"/>
  <c r="BQ276" i="1"/>
  <c r="BQ298" i="1"/>
  <c r="BQ314" i="1"/>
  <c r="BQ330" i="1"/>
  <c r="BQ346" i="1"/>
  <c r="BQ362" i="1"/>
  <c r="BQ369" i="1"/>
  <c r="BQ373" i="1"/>
  <c r="BQ381" i="1"/>
  <c r="BQ389" i="1"/>
  <c r="BQ397" i="1"/>
  <c r="BQ405" i="1"/>
  <c r="BQ413" i="1"/>
  <c r="BQ421" i="1"/>
  <c r="BQ429" i="1"/>
  <c r="BQ430" i="1"/>
  <c r="BQ436" i="1"/>
  <c r="BQ441" i="1"/>
  <c r="BQ446" i="1"/>
  <c r="BQ452" i="1"/>
  <c r="BQ456" i="1"/>
  <c r="BQ460" i="1"/>
  <c r="BQ464" i="1"/>
  <c r="BQ468" i="1"/>
  <c r="BQ472" i="1"/>
  <c r="BQ476" i="1"/>
  <c r="BQ480" i="1"/>
  <c r="BQ484" i="1"/>
  <c r="BQ488" i="1"/>
  <c r="BQ492" i="1"/>
  <c r="BQ496" i="1"/>
  <c r="BQ500" i="1"/>
  <c r="BQ504" i="1"/>
  <c r="BQ508" i="1"/>
  <c r="BQ512" i="1"/>
  <c r="BQ516" i="1"/>
  <c r="BQ520" i="1"/>
  <c r="BQ524" i="1"/>
  <c r="BQ528" i="1"/>
  <c r="BQ532" i="1"/>
  <c r="BQ536" i="1"/>
  <c r="BQ540" i="1"/>
  <c r="BQ544" i="1"/>
  <c r="BQ285" i="1"/>
  <c r="BQ301" i="1"/>
  <c r="BQ317" i="1"/>
  <c r="BQ333" i="1"/>
  <c r="BQ349" i="1"/>
  <c r="BQ376" i="1"/>
  <c r="BQ384" i="1"/>
  <c r="BQ392" i="1"/>
  <c r="BQ400" i="1"/>
  <c r="BQ408" i="1"/>
  <c r="BQ416" i="1"/>
  <c r="BQ424" i="1"/>
  <c r="BQ432" i="1"/>
  <c r="BQ437" i="1"/>
  <c r="BQ442" i="1"/>
  <c r="BQ448" i="1"/>
  <c r="BQ453" i="1"/>
  <c r="BQ457" i="1"/>
  <c r="BQ461" i="1"/>
  <c r="BQ465" i="1"/>
  <c r="BQ469" i="1"/>
  <c r="BQ473" i="1"/>
  <c r="BQ477" i="1"/>
  <c r="BQ481" i="1"/>
  <c r="BQ485" i="1"/>
  <c r="BQ489" i="1"/>
  <c r="BQ493" i="1"/>
  <c r="BQ497" i="1"/>
  <c r="BQ501" i="1"/>
  <c r="BQ505" i="1"/>
  <c r="BQ509" i="1"/>
  <c r="BQ513" i="1"/>
  <c r="BQ517" i="1"/>
  <c r="BQ521" i="1"/>
  <c r="BQ525" i="1"/>
  <c r="BQ529" i="1"/>
  <c r="BQ533" i="1"/>
  <c r="BQ537" i="1"/>
  <c r="BQ541" i="1"/>
  <c r="BQ545" i="1"/>
  <c r="BQ277" i="1"/>
  <c r="BQ293" i="1"/>
  <c r="BQ306" i="1"/>
  <c r="BQ325" i="1"/>
  <c r="BQ338" i="1"/>
  <c r="BQ357" i="1"/>
  <c r="BQ377" i="1"/>
  <c r="BQ393" i="1"/>
  <c r="BQ409" i="1"/>
  <c r="BQ425" i="1"/>
  <c r="BQ459" i="1"/>
  <c r="BQ467" i="1"/>
  <c r="BQ475" i="1"/>
  <c r="BQ483" i="1"/>
  <c r="BQ491" i="1"/>
  <c r="BQ499" i="1"/>
  <c r="BQ507" i="1"/>
  <c r="BQ515" i="1"/>
  <c r="BQ523" i="1"/>
  <c r="BQ531" i="1"/>
  <c r="BQ539" i="1"/>
  <c r="BQ238" i="1"/>
  <c r="BQ380" i="1"/>
  <c r="BQ396" i="1"/>
  <c r="BQ412" i="1"/>
  <c r="BQ428" i="1"/>
  <c r="BQ433" i="1"/>
  <c r="BQ440" i="1"/>
  <c r="BQ444" i="1"/>
  <c r="BQ450" i="1"/>
  <c r="BQ454" i="1"/>
  <c r="BQ462" i="1"/>
  <c r="BQ470" i="1"/>
  <c r="BQ478" i="1"/>
  <c r="BQ486" i="1"/>
  <c r="BQ494" i="1"/>
  <c r="BQ502" i="1"/>
  <c r="BQ510" i="1"/>
  <c r="BQ518" i="1"/>
  <c r="BQ526" i="1"/>
  <c r="BQ534" i="1"/>
  <c r="BQ542" i="1"/>
  <c r="BQ219" i="1"/>
  <c r="BQ280" i="1"/>
  <c r="BQ290" i="1"/>
  <c r="BQ309" i="1"/>
  <c r="BQ322" i="1"/>
  <c r="BQ341" i="1"/>
  <c r="BQ354" i="1"/>
  <c r="BQ363" i="1"/>
  <c r="BQ385" i="1"/>
  <c r="BQ401" i="1"/>
  <c r="BQ417" i="1"/>
  <c r="BQ404" i="1"/>
  <c r="BQ438" i="1"/>
  <c r="BQ449" i="1"/>
  <c r="BQ463" i="1"/>
  <c r="BQ479" i="1"/>
  <c r="BQ495" i="1"/>
  <c r="BQ511" i="1"/>
  <c r="BQ527" i="1"/>
  <c r="BQ543" i="1"/>
  <c r="BQ367" i="1"/>
  <c r="BQ420" i="1"/>
  <c r="BQ466" i="1"/>
  <c r="BQ482" i="1"/>
  <c r="BQ498" i="1"/>
  <c r="BQ514" i="1"/>
  <c r="BQ530" i="1"/>
  <c r="BQ260" i="1"/>
  <c r="BQ372" i="1"/>
  <c r="BQ455" i="1"/>
  <c r="BQ471" i="1"/>
  <c r="BQ487" i="1"/>
  <c r="BQ503" i="1"/>
  <c r="BQ519" i="1"/>
  <c r="BQ535" i="1"/>
  <c r="BQ434" i="1"/>
  <c r="BQ445" i="1"/>
  <c r="BQ506" i="1"/>
  <c r="BQ388" i="1"/>
  <c r="BQ458" i="1"/>
  <c r="BQ522" i="1"/>
  <c r="BQ474" i="1"/>
  <c r="BQ538" i="1"/>
  <c r="BQ490" i="1"/>
  <c r="V17" i="1"/>
  <c r="V18" i="1"/>
  <c r="V21" i="1"/>
  <c r="V22" i="1"/>
  <c r="V20" i="1"/>
  <c r="V25" i="1"/>
  <c r="V23" i="1"/>
  <c r="V19" i="1"/>
  <c r="V24" i="1"/>
  <c r="V29" i="1"/>
  <c r="V26" i="1"/>
  <c r="V30" i="1"/>
  <c r="V33" i="1"/>
  <c r="V28" i="1"/>
  <c r="V27" i="1"/>
  <c r="V31" i="1"/>
  <c r="V32" i="1"/>
  <c r="V35" i="1"/>
  <c r="V36" i="1"/>
  <c r="V37" i="1"/>
  <c r="V38" i="1"/>
  <c r="V40" i="1"/>
  <c r="V34" i="1"/>
  <c r="V44" i="1"/>
  <c r="V48" i="1"/>
  <c r="V41" i="1"/>
  <c r="V45" i="1"/>
  <c r="V49" i="1"/>
  <c r="V42" i="1"/>
  <c r="V43" i="1"/>
  <c r="V54" i="1"/>
  <c r="V58" i="1"/>
  <c r="V50" i="1"/>
  <c r="V51" i="1"/>
  <c r="V55" i="1"/>
  <c r="V59" i="1"/>
  <c r="V47" i="1"/>
  <c r="V52" i="1"/>
  <c r="V56" i="1"/>
  <c r="V46" i="1"/>
  <c r="V61" i="1"/>
  <c r="V65" i="1"/>
  <c r="V69" i="1"/>
  <c r="V53" i="1"/>
  <c r="V62" i="1"/>
  <c r="V66" i="1"/>
  <c r="V57" i="1"/>
  <c r="V60" i="1"/>
  <c r="V63" i="1"/>
  <c r="V67" i="1"/>
  <c r="V74" i="1"/>
  <c r="V78" i="1"/>
  <c r="V82" i="1"/>
  <c r="V86" i="1"/>
  <c r="V90" i="1"/>
  <c r="V64" i="1"/>
  <c r="V71" i="1"/>
  <c r="V75" i="1"/>
  <c r="V79" i="1"/>
  <c r="V83" i="1"/>
  <c r="V39" i="1"/>
  <c r="V68" i="1"/>
  <c r="V72" i="1"/>
  <c r="V76" i="1"/>
  <c r="V80" i="1"/>
  <c r="V84" i="1"/>
  <c r="V88" i="1"/>
  <c r="V77" i="1"/>
  <c r="V92" i="1"/>
  <c r="V96" i="1"/>
  <c r="V100" i="1"/>
  <c r="V104" i="1"/>
  <c r="V108" i="1"/>
  <c r="V112" i="1"/>
  <c r="V81" i="1"/>
  <c r="V93" i="1"/>
  <c r="V97" i="1"/>
  <c r="V101" i="1"/>
  <c r="V105" i="1"/>
  <c r="V109" i="1"/>
  <c r="V113" i="1"/>
  <c r="V70" i="1"/>
  <c r="V85" i="1"/>
  <c r="V87" i="1"/>
  <c r="V94" i="1"/>
  <c r="V98" i="1"/>
  <c r="V102" i="1"/>
  <c r="V106" i="1"/>
  <c r="V110" i="1"/>
  <c r="V95" i="1"/>
  <c r="V111" i="1"/>
  <c r="V114" i="1"/>
  <c r="V118" i="1"/>
  <c r="V122" i="1"/>
  <c r="V126" i="1"/>
  <c r="V130" i="1"/>
  <c r="V134" i="1"/>
  <c r="V89" i="1"/>
  <c r="V99" i="1"/>
  <c r="V115" i="1"/>
  <c r="V119" i="1"/>
  <c r="V123" i="1"/>
  <c r="V127" i="1"/>
  <c r="V103" i="1"/>
  <c r="V116" i="1"/>
  <c r="V120" i="1"/>
  <c r="V124" i="1"/>
  <c r="V128" i="1"/>
  <c r="V132" i="1"/>
  <c r="V136" i="1"/>
  <c r="V73" i="1"/>
  <c r="V129" i="1"/>
  <c r="V140" i="1"/>
  <c r="V144" i="1"/>
  <c r="V148" i="1"/>
  <c r="V152" i="1"/>
  <c r="V156" i="1"/>
  <c r="V117" i="1"/>
  <c r="V131" i="1"/>
  <c r="V137" i="1"/>
  <c r="V141" i="1"/>
  <c r="V145" i="1"/>
  <c r="V149" i="1"/>
  <c r="V153" i="1"/>
  <c r="V91" i="1"/>
  <c r="V121" i="1"/>
  <c r="V133" i="1"/>
  <c r="V138" i="1"/>
  <c r="V142" i="1"/>
  <c r="V146" i="1"/>
  <c r="V150" i="1"/>
  <c r="V154" i="1"/>
  <c r="V107" i="1"/>
  <c r="V125" i="1"/>
  <c r="V143" i="1"/>
  <c r="V155" i="1"/>
  <c r="V157" i="1"/>
  <c r="V161" i="1"/>
  <c r="V165" i="1"/>
  <c r="V169" i="1"/>
  <c r="V173" i="1"/>
  <c r="V177" i="1"/>
  <c r="V181" i="1"/>
  <c r="V185" i="1"/>
  <c r="V189" i="1"/>
  <c r="V193" i="1"/>
  <c r="V197" i="1"/>
  <c r="V201" i="1"/>
  <c r="V205" i="1"/>
  <c r="V147" i="1"/>
  <c r="V158" i="1"/>
  <c r="V162" i="1"/>
  <c r="V166" i="1"/>
  <c r="V170" i="1"/>
  <c r="V174" i="1"/>
  <c r="V178" i="1"/>
  <c r="V182" i="1"/>
  <c r="V186" i="1"/>
  <c r="V190" i="1"/>
  <c r="V194" i="1"/>
  <c r="V198" i="1"/>
  <c r="V202" i="1"/>
  <c r="V206" i="1"/>
  <c r="V135" i="1"/>
  <c r="V151" i="1"/>
  <c r="V159" i="1"/>
  <c r="V163" i="1"/>
  <c r="V167" i="1"/>
  <c r="V171" i="1"/>
  <c r="V175" i="1"/>
  <c r="V179" i="1"/>
  <c r="V183" i="1"/>
  <c r="V187" i="1"/>
  <c r="V191" i="1"/>
  <c r="V195" i="1"/>
  <c r="V199" i="1"/>
  <c r="V203" i="1"/>
  <c r="V207" i="1"/>
  <c r="V168" i="1"/>
  <c r="V184" i="1"/>
  <c r="V200" i="1"/>
  <c r="V211" i="1"/>
  <c r="V215" i="1"/>
  <c r="V219" i="1"/>
  <c r="V223" i="1"/>
  <c r="V227" i="1"/>
  <c r="V231" i="1"/>
  <c r="V235" i="1"/>
  <c r="V239" i="1"/>
  <c r="V172" i="1"/>
  <c r="V188" i="1"/>
  <c r="V204" i="1"/>
  <c r="V212" i="1"/>
  <c r="V216" i="1"/>
  <c r="V220" i="1"/>
  <c r="V224" i="1"/>
  <c r="V228" i="1"/>
  <c r="V232" i="1"/>
  <c r="V236" i="1"/>
  <c r="V240" i="1"/>
  <c r="V244" i="1"/>
  <c r="V248" i="1"/>
  <c r="V252" i="1"/>
  <c r="V180" i="1"/>
  <c r="V214" i="1"/>
  <c r="V222" i="1"/>
  <c r="V230" i="1"/>
  <c r="V238" i="1"/>
  <c r="V242" i="1"/>
  <c r="V245" i="1"/>
  <c r="V247" i="1"/>
  <c r="V253" i="1"/>
  <c r="V257" i="1"/>
  <c r="V261" i="1"/>
  <c r="V265" i="1"/>
  <c r="V269" i="1"/>
  <c r="V273" i="1"/>
  <c r="V277" i="1"/>
  <c r="V139" i="1"/>
  <c r="V176" i="1"/>
  <c r="V213" i="1"/>
  <c r="V221" i="1"/>
  <c r="V229" i="1"/>
  <c r="V237" i="1"/>
  <c r="V241" i="1"/>
  <c r="V243" i="1"/>
  <c r="V254" i="1"/>
  <c r="V258" i="1"/>
  <c r="V262" i="1"/>
  <c r="V266" i="1"/>
  <c r="V270" i="1"/>
  <c r="V274" i="1"/>
  <c r="V278" i="1"/>
  <c r="V282" i="1"/>
  <c r="V160" i="1"/>
  <c r="V196" i="1"/>
  <c r="V217" i="1"/>
  <c r="V218" i="1"/>
  <c r="V233" i="1"/>
  <c r="V234" i="1"/>
  <c r="V246" i="1"/>
  <c r="V250" i="1"/>
  <c r="V259" i="1"/>
  <c r="V267" i="1"/>
  <c r="V275" i="1"/>
  <c r="V281" i="1"/>
  <c r="V286" i="1"/>
  <c r="V290" i="1"/>
  <c r="V294" i="1"/>
  <c r="V298" i="1"/>
  <c r="V302" i="1"/>
  <c r="V306" i="1"/>
  <c r="V310" i="1"/>
  <c r="V314" i="1"/>
  <c r="V318" i="1"/>
  <c r="V322" i="1"/>
  <c r="V326" i="1"/>
  <c r="V330" i="1"/>
  <c r="V334" i="1"/>
  <c r="V338" i="1"/>
  <c r="V342" i="1"/>
  <c r="V346" i="1"/>
  <c r="V350" i="1"/>
  <c r="V354" i="1"/>
  <c r="V358" i="1"/>
  <c r="V362" i="1"/>
  <c r="V256" i="1"/>
  <c r="V264" i="1"/>
  <c r="V272" i="1"/>
  <c r="V287" i="1"/>
  <c r="V291" i="1"/>
  <c r="V295" i="1"/>
  <c r="V299" i="1"/>
  <c r="V303" i="1"/>
  <c r="V307" i="1"/>
  <c r="V311" i="1"/>
  <c r="V315" i="1"/>
  <c r="V319" i="1"/>
  <c r="V323" i="1"/>
  <c r="V327" i="1"/>
  <c r="V331" i="1"/>
  <c r="V335" i="1"/>
  <c r="V339" i="1"/>
  <c r="V343" i="1"/>
  <c r="V347" i="1"/>
  <c r="V351" i="1"/>
  <c r="V355" i="1"/>
  <c r="V359" i="1"/>
  <c r="V363" i="1"/>
  <c r="V367" i="1"/>
  <c r="V371" i="1"/>
  <c r="V192" i="1"/>
  <c r="V255" i="1"/>
  <c r="V271" i="1"/>
  <c r="V293" i="1"/>
  <c r="V301" i="1"/>
  <c r="V309" i="1"/>
  <c r="V317" i="1"/>
  <c r="V325" i="1"/>
  <c r="V333" i="1"/>
  <c r="V341" i="1"/>
  <c r="V349" i="1"/>
  <c r="V357" i="1"/>
  <c r="V369" i="1"/>
  <c r="V373" i="1"/>
  <c r="V377" i="1"/>
  <c r="V381" i="1"/>
  <c r="V385" i="1"/>
  <c r="V389" i="1"/>
  <c r="V393" i="1"/>
  <c r="V397" i="1"/>
  <c r="V401" i="1"/>
  <c r="V405" i="1"/>
  <c r="V409" i="1"/>
  <c r="V413" i="1"/>
  <c r="V417" i="1"/>
  <c r="V421" i="1"/>
  <c r="V425" i="1"/>
  <c r="V429" i="1"/>
  <c r="V208" i="1"/>
  <c r="V225" i="1"/>
  <c r="V226" i="1"/>
  <c r="V249" i="1"/>
  <c r="V260" i="1"/>
  <c r="V276" i="1"/>
  <c r="V283" i="1"/>
  <c r="V285" i="1"/>
  <c r="V292" i="1"/>
  <c r="V300" i="1"/>
  <c r="V308" i="1"/>
  <c r="V316" i="1"/>
  <c r="V324" i="1"/>
  <c r="V332" i="1"/>
  <c r="V340" i="1"/>
  <c r="V348" i="1"/>
  <c r="V356" i="1"/>
  <c r="V365" i="1"/>
  <c r="V368" i="1"/>
  <c r="V370" i="1"/>
  <c r="V374" i="1"/>
  <c r="V378" i="1"/>
  <c r="V382" i="1"/>
  <c r="V386" i="1"/>
  <c r="V390" i="1"/>
  <c r="V394" i="1"/>
  <c r="V398" i="1"/>
  <c r="V402" i="1"/>
  <c r="V406" i="1"/>
  <c r="V410" i="1"/>
  <c r="V414" i="1"/>
  <c r="V418" i="1"/>
  <c r="V422" i="1"/>
  <c r="V426" i="1"/>
  <c r="V430" i="1"/>
  <c r="V434" i="1"/>
  <c r="V438" i="1"/>
  <c r="V442" i="1"/>
  <c r="V446" i="1"/>
  <c r="V450" i="1"/>
  <c r="V210" i="1"/>
  <c r="V268" i="1"/>
  <c r="V280" i="1"/>
  <c r="V288" i="1"/>
  <c r="V289" i="1"/>
  <c r="V304" i="1"/>
  <c r="V305" i="1"/>
  <c r="V320" i="1"/>
  <c r="V321" i="1"/>
  <c r="V336" i="1"/>
  <c r="V337" i="1"/>
  <c r="V352" i="1"/>
  <c r="V353" i="1"/>
  <c r="V372" i="1"/>
  <c r="V380" i="1"/>
  <c r="V388" i="1"/>
  <c r="V396" i="1"/>
  <c r="V404" i="1"/>
  <c r="V412" i="1"/>
  <c r="V420" i="1"/>
  <c r="V428" i="1"/>
  <c r="V440" i="1"/>
  <c r="V443" i="1"/>
  <c r="V445" i="1"/>
  <c r="V455" i="1"/>
  <c r="V459" i="1"/>
  <c r="V463" i="1"/>
  <c r="V467" i="1"/>
  <c r="V471" i="1"/>
  <c r="V475" i="1"/>
  <c r="V479" i="1"/>
  <c r="V483" i="1"/>
  <c r="V487" i="1"/>
  <c r="V491" i="1"/>
  <c r="V495" i="1"/>
  <c r="V499" i="1"/>
  <c r="V503" i="1"/>
  <c r="V507" i="1"/>
  <c r="V511" i="1"/>
  <c r="V515" i="1"/>
  <c r="V519" i="1"/>
  <c r="V523" i="1"/>
  <c r="V527" i="1"/>
  <c r="V531" i="1"/>
  <c r="V535" i="1"/>
  <c r="V539" i="1"/>
  <c r="V543" i="1"/>
  <c r="V263" i="1"/>
  <c r="V366" i="1"/>
  <c r="V379" i="1"/>
  <c r="V387" i="1"/>
  <c r="V395" i="1"/>
  <c r="V403" i="1"/>
  <c r="V411" i="1"/>
  <c r="V419" i="1"/>
  <c r="V427" i="1"/>
  <c r="V436" i="1"/>
  <c r="V439" i="1"/>
  <c r="V441" i="1"/>
  <c r="V452" i="1"/>
  <c r="V456" i="1"/>
  <c r="V460" i="1"/>
  <c r="V464" i="1"/>
  <c r="V468" i="1"/>
  <c r="V472" i="1"/>
  <c r="V476" i="1"/>
  <c r="V480" i="1"/>
  <c r="V484" i="1"/>
  <c r="V488" i="1"/>
  <c r="V492" i="1"/>
  <c r="V496" i="1"/>
  <c r="V500" i="1"/>
  <c r="V504" i="1"/>
  <c r="V508" i="1"/>
  <c r="V512" i="1"/>
  <c r="V516" i="1"/>
  <c r="V520" i="1"/>
  <c r="V524" i="1"/>
  <c r="V528" i="1"/>
  <c r="V532" i="1"/>
  <c r="V536" i="1"/>
  <c r="V540" i="1"/>
  <c r="V544" i="1"/>
  <c r="V279" i="1"/>
  <c r="V296" i="1"/>
  <c r="V297" i="1"/>
  <c r="V328" i="1"/>
  <c r="V329" i="1"/>
  <c r="V360" i="1"/>
  <c r="V361" i="1"/>
  <c r="V383" i="1"/>
  <c r="V384" i="1"/>
  <c r="V399" i="1"/>
  <c r="V400" i="1"/>
  <c r="V415" i="1"/>
  <c r="V416" i="1"/>
  <c r="V432" i="1"/>
  <c r="V447" i="1"/>
  <c r="V449" i="1"/>
  <c r="V453" i="1"/>
  <c r="V458" i="1"/>
  <c r="V466" i="1"/>
  <c r="V474" i="1"/>
  <c r="V482" i="1"/>
  <c r="V490" i="1"/>
  <c r="V498" i="1"/>
  <c r="V506" i="1"/>
  <c r="V514" i="1"/>
  <c r="V522" i="1"/>
  <c r="V530" i="1"/>
  <c r="V538" i="1"/>
  <c r="V284" i="1"/>
  <c r="V451" i="1"/>
  <c r="V457" i="1"/>
  <c r="V465" i="1"/>
  <c r="V473" i="1"/>
  <c r="V481" i="1"/>
  <c r="V489" i="1"/>
  <c r="V497" i="1"/>
  <c r="V505" i="1"/>
  <c r="V513" i="1"/>
  <c r="V521" i="1"/>
  <c r="V529" i="1"/>
  <c r="V537" i="1"/>
  <c r="V312" i="1"/>
  <c r="V313" i="1"/>
  <c r="V344" i="1"/>
  <c r="V345" i="1"/>
  <c r="V364" i="1"/>
  <c r="V375" i="1"/>
  <c r="V376" i="1"/>
  <c r="V391" i="1"/>
  <c r="V392" i="1"/>
  <c r="V407" i="1"/>
  <c r="V408" i="1"/>
  <c r="V423" i="1"/>
  <c r="V424" i="1"/>
  <c r="V431" i="1"/>
  <c r="V433" i="1"/>
  <c r="V437" i="1"/>
  <c r="V444" i="1"/>
  <c r="V448" i="1"/>
  <c r="V164" i="1"/>
  <c r="V251" i="1"/>
  <c r="V435" i="1"/>
  <c r="V454" i="1"/>
  <c r="V469" i="1"/>
  <c r="V470" i="1"/>
  <c r="V485" i="1"/>
  <c r="V486" i="1"/>
  <c r="V501" i="1"/>
  <c r="V502" i="1"/>
  <c r="V517" i="1"/>
  <c r="V518" i="1"/>
  <c r="V533" i="1"/>
  <c r="V534" i="1"/>
  <c r="V545" i="1"/>
  <c r="V209" i="1"/>
  <c r="V461" i="1"/>
  <c r="V462" i="1"/>
  <c r="V477" i="1"/>
  <c r="V478" i="1"/>
  <c r="V493" i="1"/>
  <c r="V494" i="1"/>
  <c r="V509" i="1"/>
  <c r="V510" i="1"/>
  <c r="V525" i="1"/>
  <c r="V526" i="1"/>
  <c r="V541" i="1"/>
  <c r="V542" i="1"/>
  <c r="CO17" i="1"/>
  <c r="CO18" i="1"/>
  <c r="CO19" i="1"/>
  <c r="CO20" i="1"/>
  <c r="CO22" i="1"/>
  <c r="CO23" i="1"/>
  <c r="CO21" i="1"/>
  <c r="CO24" i="1"/>
  <c r="CO26" i="1"/>
  <c r="CO30" i="1"/>
  <c r="CO34" i="1"/>
  <c r="CO27" i="1"/>
  <c r="CO28" i="1"/>
  <c r="CO31" i="1"/>
  <c r="CO36" i="1"/>
  <c r="CO32" i="1"/>
  <c r="CO37" i="1"/>
  <c r="CO33" i="1"/>
  <c r="CO38" i="1"/>
  <c r="CO39" i="1"/>
  <c r="CO40" i="1"/>
  <c r="CO41" i="1"/>
  <c r="CO45" i="1"/>
  <c r="CO49" i="1"/>
  <c r="CO25" i="1"/>
  <c r="CO35" i="1"/>
  <c r="CO42" i="1"/>
  <c r="CO46" i="1"/>
  <c r="CO44" i="1"/>
  <c r="CO51" i="1"/>
  <c r="CO55" i="1"/>
  <c r="CO59" i="1"/>
  <c r="CO29" i="1"/>
  <c r="CO47" i="1"/>
  <c r="CO50" i="1"/>
  <c r="CO52" i="1"/>
  <c r="CO56" i="1"/>
  <c r="CO48" i="1"/>
  <c r="CO53" i="1"/>
  <c r="CO62" i="1"/>
  <c r="CO66" i="1"/>
  <c r="CO54" i="1"/>
  <c r="CO57" i="1"/>
  <c r="CO63" i="1"/>
  <c r="CO67" i="1"/>
  <c r="CO58" i="1"/>
  <c r="CO60" i="1"/>
  <c r="CO64" i="1"/>
  <c r="CO68" i="1"/>
  <c r="CO61" i="1"/>
  <c r="CO71" i="1"/>
  <c r="CO75" i="1"/>
  <c r="CO79" i="1"/>
  <c r="CO83" i="1"/>
  <c r="CO87" i="1"/>
  <c r="CO65" i="1"/>
  <c r="CO72" i="1"/>
  <c r="CO76" i="1"/>
  <c r="CO80" i="1"/>
  <c r="CO84" i="1"/>
  <c r="CO43" i="1"/>
  <c r="CO69" i="1"/>
  <c r="CO73" i="1"/>
  <c r="CO77" i="1"/>
  <c r="CO81" i="1"/>
  <c r="CO85" i="1"/>
  <c r="CO89" i="1"/>
  <c r="CO78" i="1"/>
  <c r="CO88" i="1"/>
  <c r="CO93" i="1"/>
  <c r="CO97" i="1"/>
  <c r="CO101" i="1"/>
  <c r="CO105" i="1"/>
  <c r="CO109" i="1"/>
  <c r="CO82" i="1"/>
  <c r="CO90" i="1"/>
  <c r="CO94" i="1"/>
  <c r="CO98" i="1"/>
  <c r="CO102" i="1"/>
  <c r="CO106" i="1"/>
  <c r="CO110" i="1"/>
  <c r="CO70" i="1"/>
  <c r="CO91" i="1"/>
  <c r="CO95" i="1"/>
  <c r="CO99" i="1"/>
  <c r="CO103" i="1"/>
  <c r="CO107" i="1"/>
  <c r="CO111" i="1"/>
  <c r="CO86" i="1"/>
  <c r="CO96" i="1"/>
  <c r="CO115" i="1"/>
  <c r="CO119" i="1"/>
  <c r="CO123" i="1"/>
  <c r="CO127" i="1"/>
  <c r="CO131" i="1"/>
  <c r="CO100" i="1"/>
  <c r="CO116" i="1"/>
  <c r="CO120" i="1"/>
  <c r="CO124" i="1"/>
  <c r="CO128" i="1"/>
  <c r="CO104" i="1"/>
  <c r="CO112" i="1"/>
  <c r="CO113" i="1"/>
  <c r="CO117" i="1"/>
  <c r="CO121" i="1"/>
  <c r="CO125" i="1"/>
  <c r="CO129" i="1"/>
  <c r="CO133" i="1"/>
  <c r="CO114" i="1"/>
  <c r="CO134" i="1"/>
  <c r="CO137" i="1"/>
  <c r="CO141" i="1"/>
  <c r="CO145" i="1"/>
  <c r="CO149" i="1"/>
  <c r="CO153" i="1"/>
  <c r="CO118" i="1"/>
  <c r="CO138" i="1"/>
  <c r="CO142" i="1"/>
  <c r="CO146" i="1"/>
  <c r="CO150" i="1"/>
  <c r="CO154" i="1"/>
  <c r="CO92" i="1"/>
  <c r="CO122" i="1"/>
  <c r="CO130" i="1"/>
  <c r="CO135" i="1"/>
  <c r="CO139" i="1"/>
  <c r="CO143" i="1"/>
  <c r="CO147" i="1"/>
  <c r="CO151" i="1"/>
  <c r="CO126" i="1"/>
  <c r="CO144" i="1"/>
  <c r="CO158" i="1"/>
  <c r="CO162" i="1"/>
  <c r="CO166" i="1"/>
  <c r="CO170" i="1"/>
  <c r="CO174" i="1"/>
  <c r="CO178" i="1"/>
  <c r="CO182" i="1"/>
  <c r="CO186" i="1"/>
  <c r="CO190" i="1"/>
  <c r="CO194" i="1"/>
  <c r="CO198" i="1"/>
  <c r="CO202" i="1"/>
  <c r="CO132" i="1"/>
  <c r="CO148" i="1"/>
  <c r="CO159" i="1"/>
  <c r="CO163" i="1"/>
  <c r="CO167" i="1"/>
  <c r="CO171" i="1"/>
  <c r="CO175" i="1"/>
  <c r="CO179" i="1"/>
  <c r="CO183" i="1"/>
  <c r="CO187" i="1"/>
  <c r="CO191" i="1"/>
  <c r="CO195" i="1"/>
  <c r="CO199" i="1"/>
  <c r="CO203" i="1"/>
  <c r="CO207" i="1"/>
  <c r="CO136" i="1"/>
  <c r="CO152" i="1"/>
  <c r="CO156" i="1"/>
  <c r="CO160" i="1"/>
  <c r="CO164" i="1"/>
  <c r="CO168" i="1"/>
  <c r="CO172" i="1"/>
  <c r="CO176" i="1"/>
  <c r="CO180" i="1"/>
  <c r="CO184" i="1"/>
  <c r="CO188" i="1"/>
  <c r="CO192" i="1"/>
  <c r="CO196" i="1"/>
  <c r="CO200" i="1"/>
  <c r="CO204" i="1"/>
  <c r="CO155" i="1"/>
  <c r="CO169" i="1"/>
  <c r="CO185" i="1"/>
  <c r="CO201" i="1"/>
  <c r="CO208" i="1"/>
  <c r="CO212" i="1"/>
  <c r="CO216" i="1"/>
  <c r="CO220" i="1"/>
  <c r="CO224" i="1"/>
  <c r="CO228" i="1"/>
  <c r="CO232" i="1"/>
  <c r="CO236" i="1"/>
  <c r="CO108" i="1"/>
  <c r="CO157" i="1"/>
  <c r="CO173" i="1"/>
  <c r="CO189" i="1"/>
  <c r="CO205" i="1"/>
  <c r="CO209" i="1"/>
  <c r="CO213" i="1"/>
  <c r="CO217" i="1"/>
  <c r="CO221" i="1"/>
  <c r="CO225" i="1"/>
  <c r="CO229" i="1"/>
  <c r="CO233" i="1"/>
  <c r="CO237" i="1"/>
  <c r="CO241" i="1"/>
  <c r="CO245" i="1"/>
  <c r="CO249" i="1"/>
  <c r="CO74" i="1"/>
  <c r="CO140" i="1"/>
  <c r="CO165" i="1"/>
  <c r="CO197" i="1"/>
  <c r="CO215" i="1"/>
  <c r="CO223" i="1"/>
  <c r="CO231" i="1"/>
  <c r="CO239" i="1"/>
  <c r="CO240" i="1"/>
  <c r="CO246" i="1"/>
  <c r="CO251" i="1"/>
  <c r="CO254" i="1"/>
  <c r="CO258" i="1"/>
  <c r="CO262" i="1"/>
  <c r="CO266" i="1"/>
  <c r="CO270" i="1"/>
  <c r="CO274" i="1"/>
  <c r="CO278" i="1"/>
  <c r="CO177" i="1"/>
  <c r="CO210" i="1"/>
  <c r="CO218" i="1"/>
  <c r="CO226" i="1"/>
  <c r="CO234" i="1"/>
  <c r="CO242" i="1"/>
  <c r="CO247" i="1"/>
  <c r="CO255" i="1"/>
  <c r="CO259" i="1"/>
  <c r="CO263" i="1"/>
  <c r="CO267" i="1"/>
  <c r="CO271" i="1"/>
  <c r="CO275" i="1"/>
  <c r="CO279" i="1"/>
  <c r="CO283" i="1"/>
  <c r="CO206" i="1"/>
  <c r="CO214" i="1"/>
  <c r="CO230" i="1"/>
  <c r="CO243" i="1"/>
  <c r="CO256" i="1"/>
  <c r="CO264" i="1"/>
  <c r="CO272" i="1"/>
  <c r="CO280" i="1"/>
  <c r="CO287" i="1"/>
  <c r="CO291" i="1"/>
  <c r="CO295" i="1"/>
  <c r="CO299" i="1"/>
  <c r="CO303" i="1"/>
  <c r="CO307" i="1"/>
  <c r="CO311" i="1"/>
  <c r="CO315" i="1"/>
  <c r="CO319" i="1"/>
  <c r="CO323" i="1"/>
  <c r="CO327" i="1"/>
  <c r="CO331" i="1"/>
  <c r="CO335" i="1"/>
  <c r="CO339" i="1"/>
  <c r="CO343" i="1"/>
  <c r="CO347" i="1"/>
  <c r="CO351" i="1"/>
  <c r="CO355" i="1"/>
  <c r="CO359" i="1"/>
  <c r="CO161" i="1"/>
  <c r="CO219" i="1"/>
  <c r="CO235" i="1"/>
  <c r="CO244" i="1"/>
  <c r="CO257" i="1"/>
  <c r="CO265" i="1"/>
  <c r="CO273" i="1"/>
  <c r="CO281" i="1"/>
  <c r="CO288" i="1"/>
  <c r="CO292" i="1"/>
  <c r="CO296" i="1"/>
  <c r="CO300" i="1"/>
  <c r="CO304" i="1"/>
  <c r="CO308" i="1"/>
  <c r="CO312" i="1"/>
  <c r="CO316" i="1"/>
  <c r="CO320" i="1"/>
  <c r="CO324" i="1"/>
  <c r="CO328" i="1"/>
  <c r="CO332" i="1"/>
  <c r="CO336" i="1"/>
  <c r="CO340" i="1"/>
  <c r="CO344" i="1"/>
  <c r="CO348" i="1"/>
  <c r="CO352" i="1"/>
  <c r="CO356" i="1"/>
  <c r="CO360" i="1"/>
  <c r="CO364" i="1"/>
  <c r="CO368" i="1"/>
  <c r="CO238" i="1"/>
  <c r="CO253" i="1"/>
  <c r="CO269" i="1"/>
  <c r="CO286" i="1"/>
  <c r="CO294" i="1"/>
  <c r="CO302" i="1"/>
  <c r="CO310" i="1"/>
  <c r="CO318" i="1"/>
  <c r="CO326" i="1"/>
  <c r="CO334" i="1"/>
  <c r="CO342" i="1"/>
  <c r="CO350" i="1"/>
  <c r="CO358" i="1"/>
  <c r="CO367" i="1"/>
  <c r="CO374" i="1"/>
  <c r="CO378" i="1"/>
  <c r="CO382" i="1"/>
  <c r="CO386" i="1"/>
  <c r="CO390" i="1"/>
  <c r="CO394" i="1"/>
  <c r="CO398" i="1"/>
  <c r="CO402" i="1"/>
  <c r="CO406" i="1"/>
  <c r="CO410" i="1"/>
  <c r="CO414" i="1"/>
  <c r="CO418" i="1"/>
  <c r="CO422" i="1"/>
  <c r="CO426" i="1"/>
  <c r="CO193" i="1"/>
  <c r="CO227" i="1"/>
  <c r="CO250" i="1"/>
  <c r="CO260" i="1"/>
  <c r="CO276" i="1"/>
  <c r="CO282" i="1"/>
  <c r="CO289" i="1"/>
  <c r="CO297" i="1"/>
  <c r="CO305" i="1"/>
  <c r="CO313" i="1"/>
  <c r="CO321" i="1"/>
  <c r="CO329" i="1"/>
  <c r="CO337" i="1"/>
  <c r="CO345" i="1"/>
  <c r="CO353" i="1"/>
  <c r="CO361" i="1"/>
  <c r="CO363" i="1"/>
  <c r="CO369" i="1"/>
  <c r="CO371" i="1"/>
  <c r="CO375" i="1"/>
  <c r="CO379" i="1"/>
  <c r="CO383" i="1"/>
  <c r="CO387" i="1"/>
  <c r="CO391" i="1"/>
  <c r="CO395" i="1"/>
  <c r="CO399" i="1"/>
  <c r="CO403" i="1"/>
  <c r="CO407" i="1"/>
  <c r="CO411" i="1"/>
  <c r="CO415" i="1"/>
  <c r="CO419" i="1"/>
  <c r="CO423" i="1"/>
  <c r="CO427" i="1"/>
  <c r="CO431" i="1"/>
  <c r="CO435" i="1"/>
  <c r="CO439" i="1"/>
  <c r="CO443" i="1"/>
  <c r="CO447" i="1"/>
  <c r="CO451" i="1"/>
  <c r="CO248" i="1"/>
  <c r="CO268" i="1"/>
  <c r="CO285" i="1"/>
  <c r="CO301" i="1"/>
  <c r="CO317" i="1"/>
  <c r="CO333" i="1"/>
  <c r="CO349" i="1"/>
  <c r="CO366" i="1"/>
  <c r="CO373" i="1"/>
  <c r="CO381" i="1"/>
  <c r="CO389" i="1"/>
  <c r="CO397" i="1"/>
  <c r="CO405" i="1"/>
  <c r="CO413" i="1"/>
  <c r="CO421" i="1"/>
  <c r="CO429" i="1"/>
  <c r="CO433" i="1"/>
  <c r="CO438" i="1"/>
  <c r="CO444" i="1"/>
  <c r="CO449" i="1"/>
  <c r="CO456" i="1"/>
  <c r="CO460" i="1"/>
  <c r="CO464" i="1"/>
  <c r="CO468" i="1"/>
  <c r="CO472" i="1"/>
  <c r="CO476" i="1"/>
  <c r="CO480" i="1"/>
  <c r="CO484" i="1"/>
  <c r="CO488" i="1"/>
  <c r="CO492" i="1"/>
  <c r="CO496" i="1"/>
  <c r="CO500" i="1"/>
  <c r="CO504" i="1"/>
  <c r="CO508" i="1"/>
  <c r="CO512" i="1"/>
  <c r="CO516" i="1"/>
  <c r="CO520" i="1"/>
  <c r="CO524" i="1"/>
  <c r="CO528" i="1"/>
  <c r="CO532" i="1"/>
  <c r="CO536" i="1"/>
  <c r="CO540" i="1"/>
  <c r="CO544" i="1"/>
  <c r="CO211" i="1"/>
  <c r="CO261" i="1"/>
  <c r="CO284" i="1"/>
  <c r="CO290" i="1"/>
  <c r="CO306" i="1"/>
  <c r="CO322" i="1"/>
  <c r="CO338" i="1"/>
  <c r="CO354" i="1"/>
  <c r="CO370" i="1"/>
  <c r="CO376" i="1"/>
  <c r="CO384" i="1"/>
  <c r="CO392" i="1"/>
  <c r="CO400" i="1"/>
  <c r="CO408" i="1"/>
  <c r="CO416" i="1"/>
  <c r="CO424" i="1"/>
  <c r="CO434" i="1"/>
  <c r="CO440" i="1"/>
  <c r="CO445" i="1"/>
  <c r="CO450" i="1"/>
  <c r="CO453" i="1"/>
  <c r="CO457" i="1"/>
  <c r="CO461" i="1"/>
  <c r="CO465" i="1"/>
  <c r="CO469" i="1"/>
  <c r="CO473" i="1"/>
  <c r="CO477" i="1"/>
  <c r="CO481" i="1"/>
  <c r="CO485" i="1"/>
  <c r="CO489" i="1"/>
  <c r="CO493" i="1"/>
  <c r="CO497" i="1"/>
  <c r="CO501" i="1"/>
  <c r="CO505" i="1"/>
  <c r="CO509" i="1"/>
  <c r="CO513" i="1"/>
  <c r="CO517" i="1"/>
  <c r="CO521" i="1"/>
  <c r="CO525" i="1"/>
  <c r="CO529" i="1"/>
  <c r="CO533" i="1"/>
  <c r="CO537" i="1"/>
  <c r="CO541" i="1"/>
  <c r="CO545" i="1"/>
  <c r="CO181" i="1"/>
  <c r="CO252" i="1"/>
  <c r="CO298" i="1"/>
  <c r="CO330" i="1"/>
  <c r="CO362" i="1"/>
  <c r="CO380" i="1"/>
  <c r="CO396" i="1"/>
  <c r="CO412" i="1"/>
  <c r="CO428" i="1"/>
  <c r="CO436" i="1"/>
  <c r="CO446" i="1"/>
  <c r="CO459" i="1"/>
  <c r="CO467" i="1"/>
  <c r="CO475" i="1"/>
  <c r="CO483" i="1"/>
  <c r="CO491" i="1"/>
  <c r="CO499" i="1"/>
  <c r="CO507" i="1"/>
  <c r="CO515" i="1"/>
  <c r="CO523" i="1"/>
  <c r="CO531" i="1"/>
  <c r="CO539" i="1"/>
  <c r="CO222" i="1"/>
  <c r="CO293" i="1"/>
  <c r="CO325" i="1"/>
  <c r="CO357" i="1"/>
  <c r="CO385" i="1"/>
  <c r="CO401" i="1"/>
  <c r="CO417" i="1"/>
  <c r="CO437" i="1"/>
  <c r="CO448" i="1"/>
  <c r="CO454" i="1"/>
  <c r="CO462" i="1"/>
  <c r="CO470" i="1"/>
  <c r="CO478" i="1"/>
  <c r="CO486" i="1"/>
  <c r="CO494" i="1"/>
  <c r="CO502" i="1"/>
  <c r="CO510" i="1"/>
  <c r="CO518" i="1"/>
  <c r="CO526" i="1"/>
  <c r="CO534" i="1"/>
  <c r="CO542" i="1"/>
  <c r="CO314" i="1"/>
  <c r="CO346" i="1"/>
  <c r="CO365" i="1"/>
  <c r="CO372" i="1"/>
  <c r="CO388" i="1"/>
  <c r="CO404" i="1"/>
  <c r="CO420" i="1"/>
  <c r="CO430" i="1"/>
  <c r="CO441" i="1"/>
  <c r="CO341" i="1"/>
  <c r="CO425" i="1"/>
  <c r="CO452" i="1"/>
  <c r="CO466" i="1"/>
  <c r="CO482" i="1"/>
  <c r="CO498" i="1"/>
  <c r="CO514" i="1"/>
  <c r="CO530" i="1"/>
  <c r="CO277" i="1"/>
  <c r="CO377" i="1"/>
  <c r="CO455" i="1"/>
  <c r="CO471" i="1"/>
  <c r="CO487" i="1"/>
  <c r="CO503" i="1"/>
  <c r="CO519" i="1"/>
  <c r="CO535" i="1"/>
  <c r="CO393" i="1"/>
  <c r="CO442" i="1"/>
  <c r="CO458" i="1"/>
  <c r="CO474" i="1"/>
  <c r="CO490" i="1"/>
  <c r="CO506" i="1"/>
  <c r="CO522" i="1"/>
  <c r="CO538" i="1"/>
  <c r="CO463" i="1"/>
  <c r="CO527" i="1"/>
  <c r="CO309" i="1"/>
  <c r="CO409" i="1"/>
  <c r="CO479" i="1"/>
  <c r="CO543" i="1"/>
  <c r="CO495" i="1"/>
  <c r="CO511" i="1"/>
  <c r="CO432" i="1"/>
  <c r="AG17" i="1"/>
  <c r="AG18" i="1"/>
  <c r="AG19" i="1"/>
  <c r="AG22" i="1"/>
  <c r="AG20" i="1"/>
  <c r="AG21" i="1"/>
  <c r="AG23" i="1"/>
  <c r="AG24" i="1"/>
  <c r="AG25" i="1"/>
  <c r="AG26" i="1"/>
  <c r="AG30" i="1"/>
  <c r="AG27" i="1"/>
  <c r="AG34" i="1"/>
  <c r="AG28" i="1"/>
  <c r="AG32" i="1"/>
  <c r="AG36" i="1"/>
  <c r="AG29" i="1"/>
  <c r="AG33" i="1"/>
  <c r="AG37" i="1"/>
  <c r="AG31" i="1"/>
  <c r="AG38" i="1"/>
  <c r="AG40" i="1"/>
  <c r="AG41" i="1"/>
  <c r="AG45" i="1"/>
  <c r="AG49" i="1"/>
  <c r="AG42" i="1"/>
  <c r="AG46" i="1"/>
  <c r="AG48" i="1"/>
  <c r="AG50" i="1"/>
  <c r="AG55" i="1"/>
  <c r="AG59" i="1"/>
  <c r="AG43" i="1"/>
  <c r="AG51" i="1"/>
  <c r="AG52" i="1"/>
  <c r="AG56" i="1"/>
  <c r="AG60" i="1"/>
  <c r="AG35" i="1"/>
  <c r="AG39" i="1"/>
  <c r="AG44" i="1"/>
  <c r="AG53" i="1"/>
  <c r="AG57" i="1"/>
  <c r="AG58" i="1"/>
  <c r="AG62" i="1"/>
  <c r="AG66" i="1"/>
  <c r="AG70" i="1"/>
  <c r="AG47" i="1"/>
  <c r="AG63" i="1"/>
  <c r="AG67" i="1"/>
  <c r="AG54" i="1"/>
  <c r="AG64" i="1"/>
  <c r="AG68" i="1"/>
  <c r="AG71" i="1"/>
  <c r="AG75" i="1"/>
  <c r="AG79" i="1"/>
  <c r="AG83" i="1"/>
  <c r="AG87" i="1"/>
  <c r="AG61" i="1"/>
  <c r="AG72" i="1"/>
  <c r="AG76" i="1"/>
  <c r="AG80" i="1"/>
  <c r="AG84" i="1"/>
  <c r="AG65" i="1"/>
  <c r="AG73" i="1"/>
  <c r="AG77" i="1"/>
  <c r="AG81" i="1"/>
  <c r="AG85" i="1"/>
  <c r="AG89" i="1"/>
  <c r="AG69" i="1"/>
  <c r="AG74" i="1"/>
  <c r="AG93" i="1"/>
  <c r="AG97" i="1"/>
  <c r="AG101" i="1"/>
  <c r="AG105" i="1"/>
  <c r="AG109" i="1"/>
  <c r="AG78" i="1"/>
  <c r="AG86" i="1"/>
  <c r="AG90" i="1"/>
  <c r="AG94" i="1"/>
  <c r="AG98" i="1"/>
  <c r="AG102" i="1"/>
  <c r="AG106" i="1"/>
  <c r="AG110" i="1"/>
  <c r="AG82" i="1"/>
  <c r="AG88" i="1"/>
  <c r="AG91" i="1"/>
  <c r="AG95" i="1"/>
  <c r="AG99" i="1"/>
  <c r="AG103" i="1"/>
  <c r="AG107" i="1"/>
  <c r="AG111" i="1"/>
  <c r="AG92" i="1"/>
  <c r="AG108" i="1"/>
  <c r="AG115" i="1"/>
  <c r="AG119" i="1"/>
  <c r="AG123" i="1"/>
  <c r="AG127" i="1"/>
  <c r="AG131" i="1"/>
  <c r="AG135" i="1"/>
  <c r="AG96" i="1"/>
  <c r="AG112" i="1"/>
  <c r="AG113" i="1"/>
  <c r="AG116" i="1"/>
  <c r="AG120" i="1"/>
  <c r="AG124" i="1"/>
  <c r="AG128" i="1"/>
  <c r="AG100" i="1"/>
  <c r="AG117" i="1"/>
  <c r="AG121" i="1"/>
  <c r="AG125" i="1"/>
  <c r="AG129" i="1"/>
  <c r="AG133" i="1"/>
  <c r="AG126" i="1"/>
  <c r="AG137" i="1"/>
  <c r="AG141" i="1"/>
  <c r="AG145" i="1"/>
  <c r="AG149" i="1"/>
  <c r="AG153" i="1"/>
  <c r="AG114" i="1"/>
  <c r="AG130" i="1"/>
  <c r="AG132" i="1"/>
  <c r="AG138" i="1"/>
  <c r="AG142" i="1"/>
  <c r="AG146" i="1"/>
  <c r="AG150" i="1"/>
  <c r="AG154" i="1"/>
  <c r="AG118" i="1"/>
  <c r="AG134" i="1"/>
  <c r="AG139" i="1"/>
  <c r="AG143" i="1"/>
  <c r="AG147" i="1"/>
  <c r="AG151" i="1"/>
  <c r="AG122" i="1"/>
  <c r="AG140" i="1"/>
  <c r="AG158" i="1"/>
  <c r="AG162" i="1"/>
  <c r="AG166" i="1"/>
  <c r="AG170" i="1"/>
  <c r="AG174" i="1"/>
  <c r="AG178" i="1"/>
  <c r="AG182" i="1"/>
  <c r="AG186" i="1"/>
  <c r="AG190" i="1"/>
  <c r="AG194" i="1"/>
  <c r="AG198" i="1"/>
  <c r="AG202" i="1"/>
  <c r="AG144" i="1"/>
  <c r="AG155" i="1"/>
  <c r="AG159" i="1"/>
  <c r="AG163" i="1"/>
  <c r="AG167" i="1"/>
  <c r="AG171" i="1"/>
  <c r="AG175" i="1"/>
  <c r="AG179" i="1"/>
  <c r="AG183" i="1"/>
  <c r="AG187" i="1"/>
  <c r="AG191" i="1"/>
  <c r="AG195" i="1"/>
  <c r="AG199" i="1"/>
  <c r="AG203" i="1"/>
  <c r="AG207" i="1"/>
  <c r="AG104" i="1"/>
  <c r="AG148" i="1"/>
  <c r="AG156" i="1"/>
  <c r="AG160" i="1"/>
  <c r="AG164" i="1"/>
  <c r="AG168" i="1"/>
  <c r="AG172" i="1"/>
  <c r="AG176" i="1"/>
  <c r="AG180" i="1"/>
  <c r="AG184" i="1"/>
  <c r="AG188" i="1"/>
  <c r="AG192" i="1"/>
  <c r="AG196" i="1"/>
  <c r="AG200" i="1"/>
  <c r="AG204" i="1"/>
  <c r="AG208" i="1"/>
  <c r="AG152" i="1"/>
  <c r="AG165" i="1"/>
  <c r="AG181" i="1"/>
  <c r="AG197" i="1"/>
  <c r="AG212" i="1"/>
  <c r="AG216" i="1"/>
  <c r="AG220" i="1"/>
  <c r="AG224" i="1"/>
  <c r="AG228" i="1"/>
  <c r="AG232" i="1"/>
  <c r="AG236" i="1"/>
  <c r="AG169" i="1"/>
  <c r="AG185" i="1"/>
  <c r="AG201" i="1"/>
  <c r="AG206" i="1"/>
  <c r="AG209" i="1"/>
  <c r="AG213" i="1"/>
  <c r="AG217" i="1"/>
  <c r="AG221" i="1"/>
  <c r="AG225" i="1"/>
  <c r="AG229" i="1"/>
  <c r="AG233" i="1"/>
  <c r="AG237" i="1"/>
  <c r="AG241" i="1"/>
  <c r="AG245" i="1"/>
  <c r="AG249" i="1"/>
  <c r="AG211" i="1"/>
  <c r="AG219" i="1"/>
  <c r="AG227" i="1"/>
  <c r="AG235" i="1"/>
  <c r="AG242" i="1"/>
  <c r="AG247" i="1"/>
  <c r="AG254" i="1"/>
  <c r="AG258" i="1"/>
  <c r="AG262" i="1"/>
  <c r="AG266" i="1"/>
  <c r="AG270" i="1"/>
  <c r="AG274" i="1"/>
  <c r="AG278" i="1"/>
  <c r="AG157" i="1"/>
  <c r="AG161" i="1"/>
  <c r="AG189" i="1"/>
  <c r="AG193" i="1"/>
  <c r="AG214" i="1"/>
  <c r="AG222" i="1"/>
  <c r="AG230" i="1"/>
  <c r="AG238" i="1"/>
  <c r="AG243" i="1"/>
  <c r="AG248" i="1"/>
  <c r="AG255" i="1"/>
  <c r="AG259" i="1"/>
  <c r="AG263" i="1"/>
  <c r="AG267" i="1"/>
  <c r="AG271" i="1"/>
  <c r="AG275" i="1"/>
  <c r="AG279" i="1"/>
  <c r="AG283" i="1"/>
  <c r="AG205" i="1"/>
  <c r="AG223" i="1"/>
  <c r="AG239" i="1"/>
  <c r="AG252" i="1"/>
  <c r="AG260" i="1"/>
  <c r="AG268" i="1"/>
  <c r="AG276" i="1"/>
  <c r="AG281" i="1"/>
  <c r="AG287" i="1"/>
  <c r="AG291" i="1"/>
  <c r="AG295" i="1"/>
  <c r="AG299" i="1"/>
  <c r="AG303" i="1"/>
  <c r="AG307" i="1"/>
  <c r="AG311" i="1"/>
  <c r="AG315" i="1"/>
  <c r="AG319" i="1"/>
  <c r="AG323" i="1"/>
  <c r="AG327" i="1"/>
  <c r="AG331" i="1"/>
  <c r="AG335" i="1"/>
  <c r="AG339" i="1"/>
  <c r="AG343" i="1"/>
  <c r="AG347" i="1"/>
  <c r="AG351" i="1"/>
  <c r="AG355" i="1"/>
  <c r="AG359" i="1"/>
  <c r="AG210" i="1"/>
  <c r="AG226" i="1"/>
  <c r="AG246" i="1"/>
  <c r="AG250" i="1"/>
  <c r="AG253" i="1"/>
  <c r="AG261" i="1"/>
  <c r="AG269" i="1"/>
  <c r="AG277" i="1"/>
  <c r="AG282" i="1"/>
  <c r="AG288" i="1"/>
  <c r="AG292" i="1"/>
  <c r="AG296" i="1"/>
  <c r="AG300" i="1"/>
  <c r="AG304" i="1"/>
  <c r="AG308" i="1"/>
  <c r="AG312" i="1"/>
  <c r="AG316" i="1"/>
  <c r="AG320" i="1"/>
  <c r="AG324" i="1"/>
  <c r="AG328" i="1"/>
  <c r="AG332" i="1"/>
  <c r="AG336" i="1"/>
  <c r="AG340" i="1"/>
  <c r="AG344" i="1"/>
  <c r="AG348" i="1"/>
  <c r="AG352" i="1"/>
  <c r="AG356" i="1"/>
  <c r="AG360" i="1"/>
  <c r="AG364" i="1"/>
  <c r="AG368" i="1"/>
  <c r="AG244" i="1"/>
  <c r="AG264" i="1"/>
  <c r="AG280" i="1"/>
  <c r="AG284" i="1"/>
  <c r="AG290" i="1"/>
  <c r="AG298" i="1"/>
  <c r="AG306" i="1"/>
  <c r="AG314" i="1"/>
  <c r="AG322" i="1"/>
  <c r="AG330" i="1"/>
  <c r="AG338" i="1"/>
  <c r="AG346" i="1"/>
  <c r="AG354" i="1"/>
  <c r="AG362" i="1"/>
  <c r="AG363" i="1"/>
  <c r="AG369" i="1"/>
  <c r="AG374" i="1"/>
  <c r="AG378" i="1"/>
  <c r="AG382" i="1"/>
  <c r="AG386" i="1"/>
  <c r="AG390" i="1"/>
  <c r="AG394" i="1"/>
  <c r="AG398" i="1"/>
  <c r="AG402" i="1"/>
  <c r="AG406" i="1"/>
  <c r="AG410" i="1"/>
  <c r="AG414" i="1"/>
  <c r="AG418" i="1"/>
  <c r="AG422" i="1"/>
  <c r="AG426" i="1"/>
  <c r="AG430" i="1"/>
  <c r="AG177" i="1"/>
  <c r="AG215" i="1"/>
  <c r="AG234" i="1"/>
  <c r="AG265" i="1"/>
  <c r="AG293" i="1"/>
  <c r="AG301" i="1"/>
  <c r="AG309" i="1"/>
  <c r="AG317" i="1"/>
  <c r="AG325" i="1"/>
  <c r="AG333" i="1"/>
  <c r="AG341" i="1"/>
  <c r="AG349" i="1"/>
  <c r="AG357" i="1"/>
  <c r="AG365" i="1"/>
  <c r="AG370" i="1"/>
  <c r="AG375" i="1"/>
  <c r="AG379" i="1"/>
  <c r="AG383" i="1"/>
  <c r="AG387" i="1"/>
  <c r="AG391" i="1"/>
  <c r="AG395" i="1"/>
  <c r="AG399" i="1"/>
  <c r="AG403" i="1"/>
  <c r="AG407" i="1"/>
  <c r="AG411" i="1"/>
  <c r="AG415" i="1"/>
  <c r="AG419" i="1"/>
  <c r="AG423" i="1"/>
  <c r="AG427" i="1"/>
  <c r="AG431" i="1"/>
  <c r="AG435" i="1"/>
  <c r="AG439" i="1"/>
  <c r="AG443" i="1"/>
  <c r="AG447" i="1"/>
  <c r="AG451" i="1"/>
  <c r="AG240" i="1"/>
  <c r="AG251" i="1"/>
  <c r="AG256" i="1"/>
  <c r="AG273" i="1"/>
  <c r="AG294" i="1"/>
  <c r="AG310" i="1"/>
  <c r="AG326" i="1"/>
  <c r="AG342" i="1"/>
  <c r="AG358" i="1"/>
  <c r="AG367" i="1"/>
  <c r="AG371" i="1"/>
  <c r="AG377" i="1"/>
  <c r="AG385" i="1"/>
  <c r="AG393" i="1"/>
  <c r="AG401" i="1"/>
  <c r="AG409" i="1"/>
  <c r="AG417" i="1"/>
  <c r="AG425" i="1"/>
  <c r="AG434" i="1"/>
  <c r="AG440" i="1"/>
  <c r="AG445" i="1"/>
  <c r="AG450" i="1"/>
  <c r="AG456" i="1"/>
  <c r="AG460" i="1"/>
  <c r="AG464" i="1"/>
  <c r="AG468" i="1"/>
  <c r="AG472" i="1"/>
  <c r="AG476" i="1"/>
  <c r="AG480" i="1"/>
  <c r="AG484" i="1"/>
  <c r="AG488" i="1"/>
  <c r="AG492" i="1"/>
  <c r="AG496" i="1"/>
  <c r="AG500" i="1"/>
  <c r="AG504" i="1"/>
  <c r="AG508" i="1"/>
  <c r="AG512" i="1"/>
  <c r="AG516" i="1"/>
  <c r="AG520" i="1"/>
  <c r="AG524" i="1"/>
  <c r="AG528" i="1"/>
  <c r="AG532" i="1"/>
  <c r="AG536" i="1"/>
  <c r="AG540" i="1"/>
  <c r="AG544" i="1"/>
  <c r="AG136" i="1"/>
  <c r="AG218" i="1"/>
  <c r="AG297" i="1"/>
  <c r="AG313" i="1"/>
  <c r="AG329" i="1"/>
  <c r="AG345" i="1"/>
  <c r="AG361" i="1"/>
  <c r="AG372" i="1"/>
  <c r="AG380" i="1"/>
  <c r="AG388" i="1"/>
  <c r="AG396" i="1"/>
  <c r="AG404" i="1"/>
  <c r="AG412" i="1"/>
  <c r="AG420" i="1"/>
  <c r="AG428" i="1"/>
  <c r="AG436" i="1"/>
  <c r="AG441" i="1"/>
  <c r="AG446" i="1"/>
  <c r="AG452" i="1"/>
  <c r="AG457" i="1"/>
  <c r="AG461" i="1"/>
  <c r="AG465" i="1"/>
  <c r="AG469" i="1"/>
  <c r="AG473" i="1"/>
  <c r="AG477" i="1"/>
  <c r="AG481" i="1"/>
  <c r="AG485" i="1"/>
  <c r="AG489" i="1"/>
  <c r="AG493" i="1"/>
  <c r="AG497" i="1"/>
  <c r="AG501" i="1"/>
  <c r="AG505" i="1"/>
  <c r="AG509" i="1"/>
  <c r="AG513" i="1"/>
  <c r="AG517" i="1"/>
  <c r="AG521" i="1"/>
  <c r="AG525" i="1"/>
  <c r="AG529" i="1"/>
  <c r="AG533" i="1"/>
  <c r="AG537" i="1"/>
  <c r="AG541" i="1"/>
  <c r="AG545" i="1"/>
  <c r="AG257" i="1"/>
  <c r="AG286" i="1"/>
  <c r="AG305" i="1"/>
  <c r="AG318" i="1"/>
  <c r="AG337" i="1"/>
  <c r="AG350" i="1"/>
  <c r="AG373" i="1"/>
  <c r="AG389" i="1"/>
  <c r="AG405" i="1"/>
  <c r="AG421" i="1"/>
  <c r="AG455" i="1"/>
  <c r="AG463" i="1"/>
  <c r="AG471" i="1"/>
  <c r="AG479" i="1"/>
  <c r="AG487" i="1"/>
  <c r="AG495" i="1"/>
  <c r="AG503" i="1"/>
  <c r="AG511" i="1"/>
  <c r="AG519" i="1"/>
  <c r="AG527" i="1"/>
  <c r="AG535" i="1"/>
  <c r="AG543" i="1"/>
  <c r="AG272" i="1"/>
  <c r="AG376" i="1"/>
  <c r="AG392" i="1"/>
  <c r="AG408" i="1"/>
  <c r="AG424" i="1"/>
  <c r="AG432" i="1"/>
  <c r="AG438" i="1"/>
  <c r="AG442" i="1"/>
  <c r="AG449" i="1"/>
  <c r="AG453" i="1"/>
  <c r="AG458" i="1"/>
  <c r="AG466" i="1"/>
  <c r="AG474" i="1"/>
  <c r="AG482" i="1"/>
  <c r="AG490" i="1"/>
  <c r="AG498" i="1"/>
  <c r="AG506" i="1"/>
  <c r="AG514" i="1"/>
  <c r="AG522" i="1"/>
  <c r="AG530" i="1"/>
  <c r="AG538" i="1"/>
  <c r="AG173" i="1"/>
  <c r="AG289" i="1"/>
  <c r="AG302" i="1"/>
  <c r="AG321" i="1"/>
  <c r="AG334" i="1"/>
  <c r="AG353" i="1"/>
  <c r="AG366" i="1"/>
  <c r="AG381" i="1"/>
  <c r="AG397" i="1"/>
  <c r="AG413" i="1"/>
  <c r="AG429" i="1"/>
  <c r="AG231" i="1"/>
  <c r="AG459" i="1"/>
  <c r="AG475" i="1"/>
  <c r="AG491" i="1"/>
  <c r="AG507" i="1"/>
  <c r="AG523" i="1"/>
  <c r="AG539" i="1"/>
  <c r="AG285" i="1"/>
  <c r="AG384" i="1"/>
  <c r="AG433" i="1"/>
  <c r="AG444" i="1"/>
  <c r="AG462" i="1"/>
  <c r="AG478" i="1"/>
  <c r="AG494" i="1"/>
  <c r="AG510" i="1"/>
  <c r="AG526" i="1"/>
  <c r="AG542" i="1"/>
  <c r="AG400" i="1"/>
  <c r="AG437" i="1"/>
  <c r="AG448" i="1"/>
  <c r="AG467" i="1"/>
  <c r="AG483" i="1"/>
  <c r="AG499" i="1"/>
  <c r="AG515" i="1"/>
  <c r="AG531" i="1"/>
  <c r="AG416" i="1"/>
  <c r="AG470" i="1"/>
  <c r="AG534" i="1"/>
  <c r="AG486" i="1"/>
  <c r="AG502" i="1"/>
  <c r="AG454" i="1"/>
  <c r="AG518" i="1"/>
  <c r="AS17" i="1"/>
  <c r="AS18" i="1"/>
  <c r="AS19" i="1"/>
  <c r="AS22" i="1"/>
  <c r="AS20" i="1"/>
  <c r="AS23" i="1"/>
  <c r="AS21" i="1"/>
  <c r="AS24" i="1"/>
  <c r="AS26" i="1"/>
  <c r="AS30" i="1"/>
  <c r="AS31" i="1"/>
  <c r="AS34" i="1"/>
  <c r="AS27" i="1"/>
  <c r="AS28" i="1"/>
  <c r="AS36" i="1"/>
  <c r="AS32" i="1"/>
  <c r="AS37" i="1"/>
  <c r="AS33" i="1"/>
  <c r="AS38" i="1"/>
  <c r="AS25" i="1"/>
  <c r="AS39" i="1"/>
  <c r="AS40" i="1"/>
  <c r="AS41" i="1"/>
  <c r="AS45" i="1"/>
  <c r="AS49" i="1"/>
  <c r="AS35" i="1"/>
  <c r="AS42" i="1"/>
  <c r="AS46" i="1"/>
  <c r="AS44" i="1"/>
  <c r="AS55" i="1"/>
  <c r="AS59" i="1"/>
  <c r="AS47" i="1"/>
  <c r="AS50" i="1"/>
  <c r="AS52" i="1"/>
  <c r="AS56" i="1"/>
  <c r="AS60" i="1"/>
  <c r="AS48" i="1"/>
  <c r="AS51" i="1"/>
  <c r="AS53" i="1"/>
  <c r="AS57" i="1"/>
  <c r="AS29" i="1"/>
  <c r="AS62" i="1"/>
  <c r="AS66" i="1"/>
  <c r="AS70" i="1"/>
  <c r="AS54" i="1"/>
  <c r="AS63" i="1"/>
  <c r="AS67" i="1"/>
  <c r="AS58" i="1"/>
  <c r="AS64" i="1"/>
  <c r="AS68" i="1"/>
  <c r="AS43" i="1"/>
  <c r="AS61" i="1"/>
  <c r="AS71" i="1"/>
  <c r="AS75" i="1"/>
  <c r="AS79" i="1"/>
  <c r="AS83" i="1"/>
  <c r="AS87" i="1"/>
  <c r="AS65" i="1"/>
  <c r="AS72" i="1"/>
  <c r="AS76" i="1"/>
  <c r="AS80" i="1"/>
  <c r="AS84" i="1"/>
  <c r="AS69" i="1"/>
  <c r="AS73" i="1"/>
  <c r="AS77" i="1"/>
  <c r="AS81" i="1"/>
  <c r="AS85" i="1"/>
  <c r="AS89" i="1"/>
  <c r="AS78" i="1"/>
  <c r="AS88" i="1"/>
  <c r="AS93" i="1"/>
  <c r="AS97" i="1"/>
  <c r="AS101" i="1"/>
  <c r="AS105" i="1"/>
  <c r="AS109" i="1"/>
  <c r="AS82" i="1"/>
  <c r="AS94" i="1"/>
  <c r="AS98" i="1"/>
  <c r="AS102" i="1"/>
  <c r="AS106" i="1"/>
  <c r="AS110" i="1"/>
  <c r="AS90" i="1"/>
  <c r="AS91" i="1"/>
  <c r="AS95" i="1"/>
  <c r="AS99" i="1"/>
  <c r="AS103" i="1"/>
  <c r="AS107" i="1"/>
  <c r="AS111" i="1"/>
  <c r="AS86" i="1"/>
  <c r="AS96" i="1"/>
  <c r="AS115" i="1"/>
  <c r="AS119" i="1"/>
  <c r="AS123" i="1"/>
  <c r="AS127" i="1"/>
  <c r="AS131" i="1"/>
  <c r="AS135" i="1"/>
  <c r="AS74" i="1"/>
  <c r="AS100" i="1"/>
  <c r="AS116" i="1"/>
  <c r="AS120" i="1"/>
  <c r="AS124" i="1"/>
  <c r="AS128" i="1"/>
  <c r="AS104" i="1"/>
  <c r="AS112" i="1"/>
  <c r="AS117" i="1"/>
  <c r="AS121" i="1"/>
  <c r="AS125" i="1"/>
  <c r="AS129" i="1"/>
  <c r="AS133" i="1"/>
  <c r="AS92" i="1"/>
  <c r="AS113" i="1"/>
  <c r="AS114" i="1"/>
  <c r="AS130" i="1"/>
  <c r="AS134" i="1"/>
  <c r="AS137" i="1"/>
  <c r="AS141" i="1"/>
  <c r="AS145" i="1"/>
  <c r="AS149" i="1"/>
  <c r="AS153" i="1"/>
  <c r="AS108" i="1"/>
  <c r="AS118" i="1"/>
  <c r="AS138" i="1"/>
  <c r="AS142" i="1"/>
  <c r="AS146" i="1"/>
  <c r="AS150" i="1"/>
  <c r="AS154" i="1"/>
  <c r="AS122" i="1"/>
  <c r="AS139" i="1"/>
  <c r="AS143" i="1"/>
  <c r="AS147" i="1"/>
  <c r="AS151" i="1"/>
  <c r="AS144" i="1"/>
  <c r="AS158" i="1"/>
  <c r="AS162" i="1"/>
  <c r="AS166" i="1"/>
  <c r="AS170" i="1"/>
  <c r="AS174" i="1"/>
  <c r="AS178" i="1"/>
  <c r="AS182" i="1"/>
  <c r="AS186" i="1"/>
  <c r="AS190" i="1"/>
  <c r="AS194" i="1"/>
  <c r="AS198" i="1"/>
  <c r="AS202" i="1"/>
  <c r="AS132" i="1"/>
  <c r="AS148" i="1"/>
  <c r="AS159" i="1"/>
  <c r="AS163" i="1"/>
  <c r="AS167" i="1"/>
  <c r="AS171" i="1"/>
  <c r="AS175" i="1"/>
  <c r="AS179" i="1"/>
  <c r="AS183" i="1"/>
  <c r="AS187" i="1"/>
  <c r="AS191" i="1"/>
  <c r="AS195" i="1"/>
  <c r="AS199" i="1"/>
  <c r="AS203" i="1"/>
  <c r="AS207" i="1"/>
  <c r="AS126" i="1"/>
  <c r="AS136" i="1"/>
  <c r="AS152" i="1"/>
  <c r="AS156" i="1"/>
  <c r="AS160" i="1"/>
  <c r="AS164" i="1"/>
  <c r="AS168" i="1"/>
  <c r="AS172" i="1"/>
  <c r="AS176" i="1"/>
  <c r="AS180" i="1"/>
  <c r="AS184" i="1"/>
  <c r="AS188" i="1"/>
  <c r="AS192" i="1"/>
  <c r="AS196" i="1"/>
  <c r="AS200" i="1"/>
  <c r="AS204" i="1"/>
  <c r="AS208" i="1"/>
  <c r="AS155" i="1"/>
  <c r="AS169" i="1"/>
  <c r="AS185" i="1"/>
  <c r="AS201" i="1"/>
  <c r="AS212" i="1"/>
  <c r="AS216" i="1"/>
  <c r="AS220" i="1"/>
  <c r="AS224" i="1"/>
  <c r="AS228" i="1"/>
  <c r="AS232" i="1"/>
  <c r="AS236" i="1"/>
  <c r="AS140" i="1"/>
  <c r="AS157" i="1"/>
  <c r="AS173" i="1"/>
  <c r="AS189" i="1"/>
  <c r="AS205" i="1"/>
  <c r="AS209" i="1"/>
  <c r="AS213" i="1"/>
  <c r="AS217" i="1"/>
  <c r="AS221" i="1"/>
  <c r="AS225" i="1"/>
  <c r="AS229" i="1"/>
  <c r="AS233" i="1"/>
  <c r="AS237" i="1"/>
  <c r="AS241" i="1"/>
  <c r="AS245" i="1"/>
  <c r="AS249" i="1"/>
  <c r="AS165" i="1"/>
  <c r="AS197" i="1"/>
  <c r="AS215" i="1"/>
  <c r="AS223" i="1"/>
  <c r="AS231" i="1"/>
  <c r="AS239" i="1"/>
  <c r="AS240" i="1"/>
  <c r="AS246" i="1"/>
  <c r="AS251" i="1"/>
  <c r="AS254" i="1"/>
  <c r="AS258" i="1"/>
  <c r="AS262" i="1"/>
  <c r="AS266" i="1"/>
  <c r="AS270" i="1"/>
  <c r="AS274" i="1"/>
  <c r="AS278" i="1"/>
  <c r="AS177" i="1"/>
  <c r="AS206" i="1"/>
  <c r="AS210" i="1"/>
  <c r="AS218" i="1"/>
  <c r="AS226" i="1"/>
  <c r="AS234" i="1"/>
  <c r="AS242" i="1"/>
  <c r="AS247" i="1"/>
  <c r="AS255" i="1"/>
  <c r="AS259" i="1"/>
  <c r="AS263" i="1"/>
  <c r="AS267" i="1"/>
  <c r="AS271" i="1"/>
  <c r="AS275" i="1"/>
  <c r="AS279" i="1"/>
  <c r="AS283" i="1"/>
  <c r="AS181" i="1"/>
  <c r="AS222" i="1"/>
  <c r="AS238" i="1"/>
  <c r="AS243" i="1"/>
  <c r="AS256" i="1"/>
  <c r="AS264" i="1"/>
  <c r="AS272" i="1"/>
  <c r="AS280" i="1"/>
  <c r="AS287" i="1"/>
  <c r="AS291" i="1"/>
  <c r="AS295" i="1"/>
  <c r="AS299" i="1"/>
  <c r="AS303" i="1"/>
  <c r="AS307" i="1"/>
  <c r="AS311" i="1"/>
  <c r="AS315" i="1"/>
  <c r="AS319" i="1"/>
  <c r="AS323" i="1"/>
  <c r="AS327" i="1"/>
  <c r="AS331" i="1"/>
  <c r="AS335" i="1"/>
  <c r="AS339" i="1"/>
  <c r="AS343" i="1"/>
  <c r="AS347" i="1"/>
  <c r="AS351" i="1"/>
  <c r="AS355" i="1"/>
  <c r="AS359" i="1"/>
  <c r="AS193" i="1"/>
  <c r="AS211" i="1"/>
  <c r="AS227" i="1"/>
  <c r="AS244" i="1"/>
  <c r="AS257" i="1"/>
  <c r="AS265" i="1"/>
  <c r="AS273" i="1"/>
  <c r="AS281" i="1"/>
  <c r="AS288" i="1"/>
  <c r="AS292" i="1"/>
  <c r="AS296" i="1"/>
  <c r="AS300" i="1"/>
  <c r="AS304" i="1"/>
  <c r="AS308" i="1"/>
  <c r="AS312" i="1"/>
  <c r="AS316" i="1"/>
  <c r="AS320" i="1"/>
  <c r="AS324" i="1"/>
  <c r="AS328" i="1"/>
  <c r="AS332" i="1"/>
  <c r="AS336" i="1"/>
  <c r="AS340" i="1"/>
  <c r="AS344" i="1"/>
  <c r="AS348" i="1"/>
  <c r="AS352" i="1"/>
  <c r="AS356" i="1"/>
  <c r="AS360" i="1"/>
  <c r="AS364" i="1"/>
  <c r="AS368" i="1"/>
  <c r="AS230" i="1"/>
  <c r="AS235" i="1"/>
  <c r="AS261" i="1"/>
  <c r="AS277" i="1"/>
  <c r="AS286" i="1"/>
  <c r="AS294" i="1"/>
  <c r="AS302" i="1"/>
  <c r="AS310" i="1"/>
  <c r="AS318" i="1"/>
  <c r="AS326" i="1"/>
  <c r="AS334" i="1"/>
  <c r="AS342" i="1"/>
  <c r="AS350" i="1"/>
  <c r="AS358" i="1"/>
  <c r="AS367" i="1"/>
  <c r="AS374" i="1"/>
  <c r="AS378" i="1"/>
  <c r="AS382" i="1"/>
  <c r="AS386" i="1"/>
  <c r="AS390" i="1"/>
  <c r="AS394" i="1"/>
  <c r="AS398" i="1"/>
  <c r="AS402" i="1"/>
  <c r="AS406" i="1"/>
  <c r="AS410" i="1"/>
  <c r="AS414" i="1"/>
  <c r="AS418" i="1"/>
  <c r="AS422" i="1"/>
  <c r="AS426" i="1"/>
  <c r="AS430" i="1"/>
  <c r="AS250" i="1"/>
  <c r="AS252" i="1"/>
  <c r="AS268" i="1"/>
  <c r="AS282" i="1"/>
  <c r="AS289" i="1"/>
  <c r="AS297" i="1"/>
  <c r="AS305" i="1"/>
  <c r="AS313" i="1"/>
  <c r="AS321" i="1"/>
  <c r="AS329" i="1"/>
  <c r="AS337" i="1"/>
  <c r="AS345" i="1"/>
  <c r="AS353" i="1"/>
  <c r="AS361" i="1"/>
  <c r="AS363" i="1"/>
  <c r="AS369" i="1"/>
  <c r="AS375" i="1"/>
  <c r="AS379" i="1"/>
  <c r="AS383" i="1"/>
  <c r="AS387" i="1"/>
  <c r="AS391" i="1"/>
  <c r="AS395" i="1"/>
  <c r="AS399" i="1"/>
  <c r="AS403" i="1"/>
  <c r="AS407" i="1"/>
  <c r="AS411" i="1"/>
  <c r="AS415" i="1"/>
  <c r="AS419" i="1"/>
  <c r="AS423" i="1"/>
  <c r="AS427" i="1"/>
  <c r="AS431" i="1"/>
  <c r="AS435" i="1"/>
  <c r="AS439" i="1"/>
  <c r="AS443" i="1"/>
  <c r="AS447" i="1"/>
  <c r="AS451" i="1"/>
  <c r="AS214" i="1"/>
  <c r="AS248" i="1"/>
  <c r="AS293" i="1"/>
  <c r="AS309" i="1"/>
  <c r="AS325" i="1"/>
  <c r="AS341" i="1"/>
  <c r="AS357" i="1"/>
  <c r="AS366" i="1"/>
  <c r="AS373" i="1"/>
  <c r="AS381" i="1"/>
  <c r="AS389" i="1"/>
  <c r="AS397" i="1"/>
  <c r="AS405" i="1"/>
  <c r="AS413" i="1"/>
  <c r="AS421" i="1"/>
  <c r="AS429" i="1"/>
  <c r="AS433" i="1"/>
  <c r="AS438" i="1"/>
  <c r="AS444" i="1"/>
  <c r="AS449" i="1"/>
  <c r="AS456" i="1"/>
  <c r="AS460" i="1"/>
  <c r="AS464" i="1"/>
  <c r="AS468" i="1"/>
  <c r="AS472" i="1"/>
  <c r="AS476" i="1"/>
  <c r="AS480" i="1"/>
  <c r="AS484" i="1"/>
  <c r="AS488" i="1"/>
  <c r="AS492" i="1"/>
  <c r="AS496" i="1"/>
  <c r="AS500" i="1"/>
  <c r="AS504" i="1"/>
  <c r="AS508" i="1"/>
  <c r="AS512" i="1"/>
  <c r="AS516" i="1"/>
  <c r="AS520" i="1"/>
  <c r="AS524" i="1"/>
  <c r="AS528" i="1"/>
  <c r="AS532" i="1"/>
  <c r="AS536" i="1"/>
  <c r="AS540" i="1"/>
  <c r="AS544" i="1"/>
  <c r="AS253" i="1"/>
  <c r="AS260" i="1"/>
  <c r="AS284" i="1"/>
  <c r="AS298" i="1"/>
  <c r="AS314" i="1"/>
  <c r="AS330" i="1"/>
  <c r="AS346" i="1"/>
  <c r="AS362" i="1"/>
  <c r="AS370" i="1"/>
  <c r="AS376" i="1"/>
  <c r="AS384" i="1"/>
  <c r="AS392" i="1"/>
  <c r="AS400" i="1"/>
  <c r="AS408" i="1"/>
  <c r="AS416" i="1"/>
  <c r="AS424" i="1"/>
  <c r="AS434" i="1"/>
  <c r="AS440" i="1"/>
  <c r="AS445" i="1"/>
  <c r="AS450" i="1"/>
  <c r="AS457" i="1"/>
  <c r="AS461" i="1"/>
  <c r="AS465" i="1"/>
  <c r="AS469" i="1"/>
  <c r="AS473" i="1"/>
  <c r="AS477" i="1"/>
  <c r="AS481" i="1"/>
  <c r="AS485" i="1"/>
  <c r="AS489" i="1"/>
  <c r="AS493" i="1"/>
  <c r="AS497" i="1"/>
  <c r="AS501" i="1"/>
  <c r="AS505" i="1"/>
  <c r="AS509" i="1"/>
  <c r="AS513" i="1"/>
  <c r="AS517" i="1"/>
  <c r="AS521" i="1"/>
  <c r="AS525" i="1"/>
  <c r="AS529" i="1"/>
  <c r="AS533" i="1"/>
  <c r="AS537" i="1"/>
  <c r="AS541" i="1"/>
  <c r="AS545" i="1"/>
  <c r="AS372" i="1"/>
  <c r="AS388" i="1"/>
  <c r="AS404" i="1"/>
  <c r="AS420" i="1"/>
  <c r="AS436" i="1"/>
  <c r="AS446" i="1"/>
  <c r="AS459" i="1"/>
  <c r="AS467" i="1"/>
  <c r="AS475" i="1"/>
  <c r="AS483" i="1"/>
  <c r="AS491" i="1"/>
  <c r="AS499" i="1"/>
  <c r="AS507" i="1"/>
  <c r="AS515" i="1"/>
  <c r="AS523" i="1"/>
  <c r="AS531" i="1"/>
  <c r="AS539" i="1"/>
  <c r="AS285" i="1"/>
  <c r="AS290" i="1"/>
  <c r="AS317" i="1"/>
  <c r="AS322" i="1"/>
  <c r="AS349" i="1"/>
  <c r="AS354" i="1"/>
  <c r="AS371" i="1"/>
  <c r="AS377" i="1"/>
  <c r="AS393" i="1"/>
  <c r="AS409" i="1"/>
  <c r="AS425" i="1"/>
  <c r="AS437" i="1"/>
  <c r="AS448" i="1"/>
  <c r="AS454" i="1"/>
  <c r="AS462" i="1"/>
  <c r="AS470" i="1"/>
  <c r="AS478" i="1"/>
  <c r="AS486" i="1"/>
  <c r="AS494" i="1"/>
  <c r="AS502" i="1"/>
  <c r="AS510" i="1"/>
  <c r="AS518" i="1"/>
  <c r="AS526" i="1"/>
  <c r="AS534" i="1"/>
  <c r="AS542" i="1"/>
  <c r="AS161" i="1"/>
  <c r="AS365" i="1"/>
  <c r="AS380" i="1"/>
  <c r="AS396" i="1"/>
  <c r="AS412" i="1"/>
  <c r="AS428" i="1"/>
  <c r="AS441" i="1"/>
  <c r="AS219" i="1"/>
  <c r="AS269" i="1"/>
  <c r="AS333" i="1"/>
  <c r="AS338" i="1"/>
  <c r="AS401" i="1"/>
  <c r="AS452" i="1"/>
  <c r="AS458" i="1"/>
  <c r="AS474" i="1"/>
  <c r="AS490" i="1"/>
  <c r="AS506" i="1"/>
  <c r="AS522" i="1"/>
  <c r="AS538" i="1"/>
  <c r="AS417" i="1"/>
  <c r="AS453" i="1"/>
  <c r="AS463" i="1"/>
  <c r="AS479" i="1"/>
  <c r="AS495" i="1"/>
  <c r="AS511" i="1"/>
  <c r="AS527" i="1"/>
  <c r="AS543" i="1"/>
  <c r="AS442" i="1"/>
  <c r="AS466" i="1"/>
  <c r="AS482" i="1"/>
  <c r="AS498" i="1"/>
  <c r="AS514" i="1"/>
  <c r="AS530" i="1"/>
  <c r="AS385" i="1"/>
  <c r="AS503" i="1"/>
  <c r="AS432" i="1"/>
  <c r="AS455" i="1"/>
  <c r="AS519" i="1"/>
  <c r="AS306" i="1"/>
  <c r="AS471" i="1"/>
  <c r="AS535" i="1"/>
  <c r="AS301" i="1"/>
  <c r="AS276" i="1"/>
  <c r="AS487" i="1"/>
  <c r="BE17" i="1"/>
  <c r="BE18" i="1"/>
  <c r="BE19" i="1"/>
  <c r="BE20" i="1"/>
  <c r="BE21" i="1"/>
  <c r="BE23" i="1"/>
  <c r="BE22" i="1"/>
  <c r="BE24" i="1"/>
  <c r="BE26" i="1"/>
  <c r="BE30" i="1"/>
  <c r="BE27" i="1"/>
  <c r="BE29" i="1"/>
  <c r="BE34" i="1"/>
  <c r="BE25" i="1"/>
  <c r="BE36" i="1"/>
  <c r="BE37" i="1"/>
  <c r="BE28" i="1"/>
  <c r="BE32" i="1"/>
  <c r="BE38" i="1"/>
  <c r="BE31" i="1"/>
  <c r="BE40" i="1"/>
  <c r="BE33" i="1"/>
  <c r="BE35" i="1"/>
  <c r="BE39" i="1"/>
  <c r="BE41" i="1"/>
  <c r="BE45" i="1"/>
  <c r="BE49" i="1"/>
  <c r="BE42" i="1"/>
  <c r="BE46" i="1"/>
  <c r="BE48" i="1"/>
  <c r="BE55" i="1"/>
  <c r="BE59" i="1"/>
  <c r="BE43" i="1"/>
  <c r="BE52" i="1"/>
  <c r="BE56" i="1"/>
  <c r="BE60" i="1"/>
  <c r="BE44" i="1"/>
  <c r="BE50" i="1"/>
  <c r="BE53" i="1"/>
  <c r="BE57" i="1"/>
  <c r="BE54" i="1"/>
  <c r="BE58" i="1"/>
  <c r="BE62" i="1"/>
  <c r="BE66" i="1"/>
  <c r="BE70" i="1"/>
  <c r="BE47" i="1"/>
  <c r="BE51" i="1"/>
  <c r="BE63" i="1"/>
  <c r="BE67" i="1"/>
  <c r="BE64" i="1"/>
  <c r="BE68" i="1"/>
  <c r="BE65" i="1"/>
  <c r="BE71" i="1"/>
  <c r="BE75" i="1"/>
  <c r="BE79" i="1"/>
  <c r="BE83" i="1"/>
  <c r="BE87" i="1"/>
  <c r="BE69" i="1"/>
  <c r="BE72" i="1"/>
  <c r="BE76" i="1"/>
  <c r="BE80" i="1"/>
  <c r="BE84" i="1"/>
  <c r="BE73" i="1"/>
  <c r="BE77" i="1"/>
  <c r="BE81" i="1"/>
  <c r="BE85" i="1"/>
  <c r="BE89" i="1"/>
  <c r="BE61" i="1"/>
  <c r="BE82" i="1"/>
  <c r="BE93" i="1"/>
  <c r="BE97" i="1"/>
  <c r="BE101" i="1"/>
  <c r="BE105" i="1"/>
  <c r="BE109" i="1"/>
  <c r="BE86" i="1"/>
  <c r="BE90" i="1"/>
  <c r="BE94" i="1"/>
  <c r="BE98" i="1"/>
  <c r="BE102" i="1"/>
  <c r="BE106" i="1"/>
  <c r="BE110" i="1"/>
  <c r="BE74" i="1"/>
  <c r="BE88" i="1"/>
  <c r="BE91" i="1"/>
  <c r="BE95" i="1"/>
  <c r="BE99" i="1"/>
  <c r="BE103" i="1"/>
  <c r="BE107" i="1"/>
  <c r="BE111" i="1"/>
  <c r="BE100" i="1"/>
  <c r="BE112" i="1"/>
  <c r="BE115" i="1"/>
  <c r="BE119" i="1"/>
  <c r="BE123" i="1"/>
  <c r="BE127" i="1"/>
  <c r="BE131" i="1"/>
  <c r="BE135" i="1"/>
  <c r="BE104" i="1"/>
  <c r="BE113" i="1"/>
  <c r="BE116" i="1"/>
  <c r="BE120" i="1"/>
  <c r="BE124" i="1"/>
  <c r="BE128" i="1"/>
  <c r="BE92" i="1"/>
  <c r="BE108" i="1"/>
  <c r="BE117" i="1"/>
  <c r="BE121" i="1"/>
  <c r="BE125" i="1"/>
  <c r="BE129" i="1"/>
  <c r="BE133" i="1"/>
  <c r="BE118" i="1"/>
  <c r="BE137" i="1"/>
  <c r="BE141" i="1"/>
  <c r="BE145" i="1"/>
  <c r="BE149" i="1"/>
  <c r="BE153" i="1"/>
  <c r="BE78" i="1"/>
  <c r="BE122" i="1"/>
  <c r="BE132" i="1"/>
  <c r="BE138" i="1"/>
  <c r="BE142" i="1"/>
  <c r="BE146" i="1"/>
  <c r="BE150" i="1"/>
  <c r="BE154" i="1"/>
  <c r="BE96" i="1"/>
  <c r="BE126" i="1"/>
  <c r="BE134" i="1"/>
  <c r="BE139" i="1"/>
  <c r="BE143" i="1"/>
  <c r="BE147" i="1"/>
  <c r="BE151" i="1"/>
  <c r="BE130" i="1"/>
  <c r="BE148" i="1"/>
  <c r="BE158" i="1"/>
  <c r="BE162" i="1"/>
  <c r="BE166" i="1"/>
  <c r="BE170" i="1"/>
  <c r="BE174" i="1"/>
  <c r="BE178" i="1"/>
  <c r="BE182" i="1"/>
  <c r="BE186" i="1"/>
  <c r="BE190" i="1"/>
  <c r="BE194" i="1"/>
  <c r="BE198" i="1"/>
  <c r="BE202" i="1"/>
  <c r="BE136" i="1"/>
  <c r="BE152" i="1"/>
  <c r="BE155" i="1"/>
  <c r="BE159" i="1"/>
  <c r="BE163" i="1"/>
  <c r="BE167" i="1"/>
  <c r="BE171" i="1"/>
  <c r="BE175" i="1"/>
  <c r="BE179" i="1"/>
  <c r="BE183" i="1"/>
  <c r="BE187" i="1"/>
  <c r="BE191" i="1"/>
  <c r="BE195" i="1"/>
  <c r="BE199" i="1"/>
  <c r="BE203" i="1"/>
  <c r="BE207" i="1"/>
  <c r="BE140" i="1"/>
  <c r="BE156" i="1"/>
  <c r="BE160" i="1"/>
  <c r="BE164" i="1"/>
  <c r="BE168" i="1"/>
  <c r="BE172" i="1"/>
  <c r="BE176" i="1"/>
  <c r="BE180" i="1"/>
  <c r="BE184" i="1"/>
  <c r="BE188" i="1"/>
  <c r="BE192" i="1"/>
  <c r="BE196" i="1"/>
  <c r="BE200" i="1"/>
  <c r="BE204" i="1"/>
  <c r="BE208" i="1"/>
  <c r="BE157" i="1"/>
  <c r="BE173" i="1"/>
  <c r="BE189" i="1"/>
  <c r="BE205" i="1"/>
  <c r="BE212" i="1"/>
  <c r="BE216" i="1"/>
  <c r="BE220" i="1"/>
  <c r="BE224" i="1"/>
  <c r="BE228" i="1"/>
  <c r="BE232" i="1"/>
  <c r="BE236" i="1"/>
  <c r="BE161" i="1"/>
  <c r="BE177" i="1"/>
  <c r="BE193" i="1"/>
  <c r="BE206" i="1"/>
  <c r="BE209" i="1"/>
  <c r="BE213" i="1"/>
  <c r="BE217" i="1"/>
  <c r="BE221" i="1"/>
  <c r="BE225" i="1"/>
  <c r="BE229" i="1"/>
  <c r="BE233" i="1"/>
  <c r="BE237" i="1"/>
  <c r="BE241" i="1"/>
  <c r="BE245" i="1"/>
  <c r="BE249" i="1"/>
  <c r="BE181" i="1"/>
  <c r="BE211" i="1"/>
  <c r="BE219" i="1"/>
  <c r="BE227" i="1"/>
  <c r="BE235" i="1"/>
  <c r="BE244" i="1"/>
  <c r="BE250" i="1"/>
  <c r="BE254" i="1"/>
  <c r="BE258" i="1"/>
  <c r="BE262" i="1"/>
  <c r="BE266" i="1"/>
  <c r="BE270" i="1"/>
  <c r="BE274" i="1"/>
  <c r="BE278" i="1"/>
  <c r="BE185" i="1"/>
  <c r="BE214" i="1"/>
  <c r="BE222" i="1"/>
  <c r="BE230" i="1"/>
  <c r="BE238" i="1"/>
  <c r="BE240" i="1"/>
  <c r="BE246" i="1"/>
  <c r="BE251" i="1"/>
  <c r="BE255" i="1"/>
  <c r="BE259" i="1"/>
  <c r="BE263" i="1"/>
  <c r="BE267" i="1"/>
  <c r="BE271" i="1"/>
  <c r="BE275" i="1"/>
  <c r="BE279" i="1"/>
  <c r="BE283" i="1"/>
  <c r="BE114" i="1"/>
  <c r="BE144" i="1"/>
  <c r="BE201" i="1"/>
  <c r="BE210" i="1"/>
  <c r="BE226" i="1"/>
  <c r="BE248" i="1"/>
  <c r="BE252" i="1"/>
  <c r="BE260" i="1"/>
  <c r="BE268" i="1"/>
  <c r="BE276" i="1"/>
  <c r="BE284" i="1"/>
  <c r="BE287" i="1"/>
  <c r="BE291" i="1"/>
  <c r="BE295" i="1"/>
  <c r="BE299" i="1"/>
  <c r="BE303" i="1"/>
  <c r="BE307" i="1"/>
  <c r="BE311" i="1"/>
  <c r="BE315" i="1"/>
  <c r="BE319" i="1"/>
  <c r="BE323" i="1"/>
  <c r="BE327" i="1"/>
  <c r="BE331" i="1"/>
  <c r="BE335" i="1"/>
  <c r="BE339" i="1"/>
  <c r="BE343" i="1"/>
  <c r="BE347" i="1"/>
  <c r="BE351" i="1"/>
  <c r="BE355" i="1"/>
  <c r="BE359" i="1"/>
  <c r="BE165" i="1"/>
  <c r="BE215" i="1"/>
  <c r="BE231" i="1"/>
  <c r="BE242" i="1"/>
  <c r="BE253" i="1"/>
  <c r="BE261" i="1"/>
  <c r="BE269" i="1"/>
  <c r="BE277" i="1"/>
  <c r="BE280" i="1"/>
  <c r="BE288" i="1"/>
  <c r="BE292" i="1"/>
  <c r="BE296" i="1"/>
  <c r="BE300" i="1"/>
  <c r="BE304" i="1"/>
  <c r="BE308" i="1"/>
  <c r="BE312" i="1"/>
  <c r="BE316" i="1"/>
  <c r="BE320" i="1"/>
  <c r="BE324" i="1"/>
  <c r="BE328" i="1"/>
  <c r="BE332" i="1"/>
  <c r="BE336" i="1"/>
  <c r="BE340" i="1"/>
  <c r="BE344" i="1"/>
  <c r="BE348" i="1"/>
  <c r="BE352" i="1"/>
  <c r="BE356" i="1"/>
  <c r="BE360" i="1"/>
  <c r="BE364" i="1"/>
  <c r="BE368" i="1"/>
  <c r="BE169" i="1"/>
  <c r="BE218" i="1"/>
  <c r="BE223" i="1"/>
  <c r="BE265" i="1"/>
  <c r="BE290" i="1"/>
  <c r="BE298" i="1"/>
  <c r="BE306" i="1"/>
  <c r="BE314" i="1"/>
  <c r="BE322" i="1"/>
  <c r="BE330" i="1"/>
  <c r="BE338" i="1"/>
  <c r="BE346" i="1"/>
  <c r="BE354" i="1"/>
  <c r="BE362" i="1"/>
  <c r="BE366" i="1"/>
  <c r="BE371" i="1"/>
  <c r="BE374" i="1"/>
  <c r="BE378" i="1"/>
  <c r="BE382" i="1"/>
  <c r="BE386" i="1"/>
  <c r="BE390" i="1"/>
  <c r="BE394" i="1"/>
  <c r="BE398" i="1"/>
  <c r="BE402" i="1"/>
  <c r="BE406" i="1"/>
  <c r="BE410" i="1"/>
  <c r="BE414" i="1"/>
  <c r="BE418" i="1"/>
  <c r="BE422" i="1"/>
  <c r="BE426" i="1"/>
  <c r="BE430" i="1"/>
  <c r="BE256" i="1"/>
  <c r="BE272" i="1"/>
  <c r="BE285" i="1"/>
  <c r="BE293" i="1"/>
  <c r="BE301" i="1"/>
  <c r="BE309" i="1"/>
  <c r="BE317" i="1"/>
  <c r="BE325" i="1"/>
  <c r="BE333" i="1"/>
  <c r="BE341" i="1"/>
  <c r="BE349" i="1"/>
  <c r="BE357" i="1"/>
  <c r="BE367" i="1"/>
  <c r="BE375" i="1"/>
  <c r="BE379" i="1"/>
  <c r="BE383" i="1"/>
  <c r="BE387" i="1"/>
  <c r="BE391" i="1"/>
  <c r="BE395" i="1"/>
  <c r="BE399" i="1"/>
  <c r="BE403" i="1"/>
  <c r="BE407" i="1"/>
  <c r="BE411" i="1"/>
  <c r="BE415" i="1"/>
  <c r="BE419" i="1"/>
  <c r="BE423" i="1"/>
  <c r="BE427" i="1"/>
  <c r="BE431" i="1"/>
  <c r="BE435" i="1"/>
  <c r="BE439" i="1"/>
  <c r="BE443" i="1"/>
  <c r="BE447" i="1"/>
  <c r="BE451" i="1"/>
  <c r="BE243" i="1"/>
  <c r="BE297" i="1"/>
  <c r="BE313" i="1"/>
  <c r="BE329" i="1"/>
  <c r="BE345" i="1"/>
  <c r="BE361" i="1"/>
  <c r="BE363" i="1"/>
  <c r="BE377" i="1"/>
  <c r="BE385" i="1"/>
  <c r="BE393" i="1"/>
  <c r="BE401" i="1"/>
  <c r="BE409" i="1"/>
  <c r="BE417" i="1"/>
  <c r="BE425" i="1"/>
  <c r="BE432" i="1"/>
  <c r="BE437" i="1"/>
  <c r="BE442" i="1"/>
  <c r="BE448" i="1"/>
  <c r="BE456" i="1"/>
  <c r="BE460" i="1"/>
  <c r="BE464" i="1"/>
  <c r="BE468" i="1"/>
  <c r="BE472" i="1"/>
  <c r="BE476" i="1"/>
  <c r="BE480" i="1"/>
  <c r="BE484" i="1"/>
  <c r="BE488" i="1"/>
  <c r="BE492" i="1"/>
  <c r="BE496" i="1"/>
  <c r="BE500" i="1"/>
  <c r="BE504" i="1"/>
  <c r="BE508" i="1"/>
  <c r="BE512" i="1"/>
  <c r="BE516" i="1"/>
  <c r="BE520" i="1"/>
  <c r="BE524" i="1"/>
  <c r="BE528" i="1"/>
  <c r="BE532" i="1"/>
  <c r="BE536" i="1"/>
  <c r="BE540" i="1"/>
  <c r="BE544" i="1"/>
  <c r="BE197" i="1"/>
  <c r="BE239" i="1"/>
  <c r="BE273" i="1"/>
  <c r="BE281" i="1"/>
  <c r="BE286" i="1"/>
  <c r="BE302" i="1"/>
  <c r="BE318" i="1"/>
  <c r="BE334" i="1"/>
  <c r="BE350" i="1"/>
  <c r="BE365" i="1"/>
  <c r="BE372" i="1"/>
  <c r="BE380" i="1"/>
  <c r="BE388" i="1"/>
  <c r="BE396" i="1"/>
  <c r="BE404" i="1"/>
  <c r="BE412" i="1"/>
  <c r="BE420" i="1"/>
  <c r="BE428" i="1"/>
  <c r="BE433" i="1"/>
  <c r="BE438" i="1"/>
  <c r="BE444" i="1"/>
  <c r="BE449" i="1"/>
  <c r="BE453" i="1"/>
  <c r="BE457" i="1"/>
  <c r="BE461" i="1"/>
  <c r="BE465" i="1"/>
  <c r="BE469" i="1"/>
  <c r="BE473" i="1"/>
  <c r="BE477" i="1"/>
  <c r="BE481" i="1"/>
  <c r="BE485" i="1"/>
  <c r="BE489" i="1"/>
  <c r="BE493" i="1"/>
  <c r="BE497" i="1"/>
  <c r="BE501" i="1"/>
  <c r="BE505" i="1"/>
  <c r="BE509" i="1"/>
  <c r="BE513" i="1"/>
  <c r="BE517" i="1"/>
  <c r="BE521" i="1"/>
  <c r="BE525" i="1"/>
  <c r="BE529" i="1"/>
  <c r="BE533" i="1"/>
  <c r="BE537" i="1"/>
  <c r="BE541" i="1"/>
  <c r="BE545" i="1"/>
  <c r="BE264" i="1"/>
  <c r="BE370" i="1"/>
  <c r="BE376" i="1"/>
  <c r="BE392" i="1"/>
  <c r="BE408" i="1"/>
  <c r="BE424" i="1"/>
  <c r="BE441" i="1"/>
  <c r="BE452" i="1"/>
  <c r="BE455" i="1"/>
  <c r="BE463" i="1"/>
  <c r="BE471" i="1"/>
  <c r="BE479" i="1"/>
  <c r="BE487" i="1"/>
  <c r="BE495" i="1"/>
  <c r="BE503" i="1"/>
  <c r="BE511" i="1"/>
  <c r="BE519" i="1"/>
  <c r="BE527" i="1"/>
  <c r="BE535" i="1"/>
  <c r="BE543" i="1"/>
  <c r="BE234" i="1"/>
  <c r="BE305" i="1"/>
  <c r="BE310" i="1"/>
  <c r="BE337" i="1"/>
  <c r="BE342" i="1"/>
  <c r="BE381" i="1"/>
  <c r="BE397" i="1"/>
  <c r="BE413" i="1"/>
  <c r="BE429" i="1"/>
  <c r="BE434" i="1"/>
  <c r="BE445" i="1"/>
  <c r="BE458" i="1"/>
  <c r="BE466" i="1"/>
  <c r="BE474" i="1"/>
  <c r="BE482" i="1"/>
  <c r="BE490" i="1"/>
  <c r="BE498" i="1"/>
  <c r="BE506" i="1"/>
  <c r="BE514" i="1"/>
  <c r="BE522" i="1"/>
  <c r="BE530" i="1"/>
  <c r="BE538" i="1"/>
  <c r="BE282" i="1"/>
  <c r="BE384" i="1"/>
  <c r="BE400" i="1"/>
  <c r="BE416" i="1"/>
  <c r="BE436" i="1"/>
  <c r="BE446" i="1"/>
  <c r="BE289" i="1"/>
  <c r="BE326" i="1"/>
  <c r="BE369" i="1"/>
  <c r="BE421" i="1"/>
  <c r="BE440" i="1"/>
  <c r="BE462" i="1"/>
  <c r="BE478" i="1"/>
  <c r="BE494" i="1"/>
  <c r="BE510" i="1"/>
  <c r="BE526" i="1"/>
  <c r="BE542" i="1"/>
  <c r="BE321" i="1"/>
  <c r="BE358" i="1"/>
  <c r="BE373" i="1"/>
  <c r="BE467" i="1"/>
  <c r="BE483" i="1"/>
  <c r="BE499" i="1"/>
  <c r="BE515" i="1"/>
  <c r="BE531" i="1"/>
  <c r="BE247" i="1"/>
  <c r="BE257" i="1"/>
  <c r="BE353" i="1"/>
  <c r="BE389" i="1"/>
  <c r="BE450" i="1"/>
  <c r="BE454" i="1"/>
  <c r="BE470" i="1"/>
  <c r="BE486" i="1"/>
  <c r="BE502" i="1"/>
  <c r="BE518" i="1"/>
  <c r="BE534" i="1"/>
  <c r="BE294" i="1"/>
  <c r="BE459" i="1"/>
  <c r="BE523" i="1"/>
  <c r="BE475" i="1"/>
  <c r="BE539" i="1"/>
  <c r="BE491" i="1"/>
  <c r="BE405" i="1"/>
  <c r="BE507" i="1"/>
  <c r="AH4" i="1"/>
  <c r="AG549" i="1"/>
  <c r="AG550" i="1"/>
  <c r="AG546" i="1"/>
  <c r="AG547" i="1"/>
  <c r="AG548" i="1"/>
  <c r="AG16" i="1"/>
  <c r="AG12" i="1"/>
  <c r="AG8" i="1"/>
  <c r="AG13" i="1"/>
  <c r="AG9" i="1"/>
  <c r="AG5" i="1"/>
  <c r="AG14" i="1"/>
  <c r="AG10" i="1"/>
  <c r="AG6" i="1"/>
  <c r="AG15" i="1"/>
  <c r="AG11" i="1"/>
  <c r="AG7" i="1"/>
  <c r="BF4" i="1"/>
  <c r="BE547" i="1"/>
  <c r="BE548" i="1"/>
  <c r="BE549" i="1"/>
  <c r="BE550" i="1"/>
  <c r="BE546" i="1"/>
  <c r="BE14" i="1"/>
  <c r="BE10" i="1"/>
  <c r="BE6" i="1"/>
  <c r="BE15" i="1"/>
  <c r="BE11" i="1"/>
  <c r="BE7" i="1"/>
  <c r="BE16" i="1"/>
  <c r="BE12" i="1"/>
  <c r="BE8" i="1"/>
  <c r="BE13" i="1"/>
  <c r="BE9" i="1"/>
  <c r="BE5" i="1"/>
  <c r="CD4" i="1"/>
  <c r="CC547" i="1"/>
  <c r="CC548" i="1"/>
  <c r="CC549" i="1"/>
  <c r="CC550" i="1"/>
  <c r="CC546" i="1"/>
  <c r="CC13" i="1"/>
  <c r="CC9" i="1"/>
  <c r="CC5" i="1"/>
  <c r="CC14" i="1"/>
  <c r="CC10" i="1"/>
  <c r="CC6" i="1"/>
  <c r="CC15" i="1"/>
  <c r="CC11" i="1"/>
  <c r="CC7" i="1"/>
  <c r="CC16" i="1"/>
  <c r="CC8" i="1"/>
  <c r="CC12" i="1"/>
  <c r="I547" i="1"/>
  <c r="I549" i="1"/>
  <c r="I550" i="1"/>
  <c r="I546" i="1"/>
  <c r="I13" i="1"/>
  <c r="I9" i="1"/>
  <c r="I5" i="1"/>
  <c r="I16" i="1"/>
  <c r="I12" i="1"/>
  <c r="I8" i="1"/>
  <c r="I548" i="1"/>
  <c r="I14" i="1"/>
  <c r="I10" i="1"/>
  <c r="I6" i="1"/>
  <c r="I15" i="1"/>
  <c r="I11" i="1"/>
  <c r="I7" i="1"/>
  <c r="V547" i="1"/>
  <c r="V548" i="1"/>
  <c r="V549" i="1"/>
  <c r="V550" i="1"/>
  <c r="V546" i="1"/>
  <c r="V14" i="1"/>
  <c r="V10" i="1"/>
  <c r="V6" i="1"/>
  <c r="V16" i="1"/>
  <c r="V12" i="1"/>
  <c r="V8" i="1"/>
  <c r="V13" i="1"/>
  <c r="V9" i="1"/>
  <c r="V5" i="1"/>
  <c r="V15" i="1"/>
  <c r="V7" i="1"/>
  <c r="V11" i="1"/>
  <c r="AT4" i="1"/>
  <c r="AS548" i="1"/>
  <c r="AS549" i="1"/>
  <c r="AS550" i="1"/>
  <c r="AS546" i="1"/>
  <c r="AS547" i="1"/>
  <c r="AS15" i="1"/>
  <c r="AS11" i="1"/>
  <c r="AS7" i="1"/>
  <c r="AS16" i="1"/>
  <c r="AS12" i="1"/>
  <c r="AS8" i="1"/>
  <c r="AS13" i="1"/>
  <c r="AS9" i="1"/>
  <c r="AS5" i="1"/>
  <c r="AS14" i="1"/>
  <c r="AS10" i="1"/>
  <c r="AS6" i="1"/>
  <c r="BR4" i="1"/>
  <c r="BQ547" i="1"/>
  <c r="BQ548" i="1"/>
  <c r="BQ549" i="1"/>
  <c r="BQ546" i="1"/>
  <c r="BQ550" i="1"/>
  <c r="BQ13" i="1"/>
  <c r="BQ9" i="1"/>
  <c r="BQ5" i="1"/>
  <c r="BQ14" i="1"/>
  <c r="BQ10" i="1"/>
  <c r="BQ6" i="1"/>
  <c r="BQ15" i="1"/>
  <c r="BQ11" i="1"/>
  <c r="BQ7" i="1"/>
  <c r="BQ16" i="1"/>
  <c r="BQ12" i="1"/>
  <c r="BQ8" i="1"/>
  <c r="CO548" i="1"/>
  <c r="CO550" i="1"/>
  <c r="CO546" i="1"/>
  <c r="CO549" i="1"/>
  <c r="CO547" i="1"/>
  <c r="CO13" i="1"/>
  <c r="CO9" i="1"/>
  <c r="CO5" i="1"/>
  <c r="CO14" i="1"/>
  <c r="CO10" i="1"/>
  <c r="CO6" i="1"/>
  <c r="CO15" i="1"/>
  <c r="CO11" i="1"/>
  <c r="CO7" i="1"/>
  <c r="CO16" i="1"/>
  <c r="CO12" i="1"/>
  <c r="CO8" i="1"/>
  <c r="CP4" i="1"/>
  <c r="J4" i="1"/>
  <c r="V552" i="1"/>
  <c r="W4" i="1"/>
  <c r="U551" i="1"/>
  <c r="K20" i="3" s="1"/>
  <c r="K27" i="3" s="1"/>
  <c r="J17" i="1" l="1"/>
  <c r="J18" i="1"/>
  <c r="J21" i="1"/>
  <c r="J22" i="1"/>
  <c r="J20" i="1"/>
  <c r="J25" i="1"/>
  <c r="J19" i="1"/>
  <c r="J23" i="1"/>
  <c r="J24" i="1"/>
  <c r="J29" i="1"/>
  <c r="J28" i="1"/>
  <c r="J33" i="1"/>
  <c r="J26" i="1"/>
  <c r="J27" i="1"/>
  <c r="J30" i="1"/>
  <c r="J31" i="1"/>
  <c r="J35" i="1"/>
  <c r="J34" i="1"/>
  <c r="J36" i="1"/>
  <c r="J37" i="1"/>
  <c r="J32" i="1"/>
  <c r="J44" i="1"/>
  <c r="J48" i="1"/>
  <c r="J39" i="1"/>
  <c r="J41" i="1"/>
  <c r="J45" i="1"/>
  <c r="J49" i="1"/>
  <c r="J38" i="1"/>
  <c r="J42" i="1"/>
  <c r="J46" i="1"/>
  <c r="J47" i="1"/>
  <c r="J51" i="1"/>
  <c r="J54" i="1"/>
  <c r="J58" i="1"/>
  <c r="J40" i="1"/>
  <c r="J55" i="1"/>
  <c r="J59" i="1"/>
  <c r="J43" i="1"/>
  <c r="J50" i="1"/>
  <c r="J52" i="1"/>
  <c r="J56" i="1"/>
  <c r="J60" i="1"/>
  <c r="J61" i="1"/>
  <c r="J65" i="1"/>
  <c r="J69" i="1"/>
  <c r="J53" i="1"/>
  <c r="J62" i="1"/>
  <c r="J66" i="1"/>
  <c r="J57" i="1"/>
  <c r="J63" i="1"/>
  <c r="J67" i="1"/>
  <c r="J70" i="1"/>
  <c r="J74" i="1"/>
  <c r="J78" i="1"/>
  <c r="J82" i="1"/>
  <c r="J86" i="1"/>
  <c r="J90" i="1"/>
  <c r="J64" i="1"/>
  <c r="J71" i="1"/>
  <c r="J75" i="1"/>
  <c r="J79" i="1"/>
  <c r="J83" i="1"/>
  <c r="J68" i="1"/>
  <c r="J72" i="1"/>
  <c r="J76" i="1"/>
  <c r="J80" i="1"/>
  <c r="J84" i="1"/>
  <c r="J88" i="1"/>
  <c r="J77" i="1"/>
  <c r="J89" i="1"/>
  <c r="J92" i="1"/>
  <c r="J96" i="1"/>
  <c r="J100" i="1"/>
  <c r="J104" i="1"/>
  <c r="J108" i="1"/>
  <c r="J112" i="1"/>
  <c r="J81" i="1"/>
  <c r="J93" i="1"/>
  <c r="J97" i="1"/>
  <c r="J101" i="1"/>
  <c r="J105" i="1"/>
  <c r="J109" i="1"/>
  <c r="J113" i="1"/>
  <c r="J85" i="1"/>
  <c r="J94" i="1"/>
  <c r="J98" i="1"/>
  <c r="J102" i="1"/>
  <c r="J106" i="1"/>
  <c r="J110" i="1"/>
  <c r="J95" i="1"/>
  <c r="J111" i="1"/>
  <c r="J114" i="1"/>
  <c r="J118" i="1"/>
  <c r="J122" i="1"/>
  <c r="J126" i="1"/>
  <c r="J130" i="1"/>
  <c r="J134" i="1"/>
  <c r="J73" i="1"/>
  <c r="J99" i="1"/>
  <c r="J115" i="1"/>
  <c r="J119" i="1"/>
  <c r="J123" i="1"/>
  <c r="J127" i="1"/>
  <c r="J103" i="1"/>
  <c r="J116" i="1"/>
  <c r="J120" i="1"/>
  <c r="J124" i="1"/>
  <c r="J128" i="1"/>
  <c r="J132" i="1"/>
  <c r="J136" i="1"/>
  <c r="J91" i="1"/>
  <c r="J129" i="1"/>
  <c r="J135" i="1"/>
  <c r="J140" i="1"/>
  <c r="J144" i="1"/>
  <c r="J148" i="1"/>
  <c r="J152" i="1"/>
  <c r="J156" i="1"/>
  <c r="J107" i="1"/>
  <c r="J117" i="1"/>
  <c r="J137" i="1"/>
  <c r="J141" i="1"/>
  <c r="J145" i="1"/>
  <c r="J149" i="1"/>
  <c r="J153" i="1"/>
  <c r="J121" i="1"/>
  <c r="J131" i="1"/>
  <c r="J138" i="1"/>
  <c r="J142" i="1"/>
  <c r="J146" i="1"/>
  <c r="J150" i="1"/>
  <c r="J154" i="1"/>
  <c r="J133" i="1"/>
  <c r="J143" i="1"/>
  <c r="J157" i="1"/>
  <c r="J161" i="1"/>
  <c r="J165" i="1"/>
  <c r="J169" i="1"/>
  <c r="J173" i="1"/>
  <c r="J177" i="1"/>
  <c r="J181" i="1"/>
  <c r="J185" i="1"/>
  <c r="J189" i="1"/>
  <c r="J193" i="1"/>
  <c r="J197" i="1"/>
  <c r="J201" i="1"/>
  <c r="J205" i="1"/>
  <c r="J147" i="1"/>
  <c r="J158" i="1"/>
  <c r="J162" i="1"/>
  <c r="J166" i="1"/>
  <c r="J170" i="1"/>
  <c r="J174" i="1"/>
  <c r="J178" i="1"/>
  <c r="J182" i="1"/>
  <c r="J186" i="1"/>
  <c r="J190" i="1"/>
  <c r="J194" i="1"/>
  <c r="J198" i="1"/>
  <c r="J202" i="1"/>
  <c r="J206" i="1"/>
  <c r="J125" i="1"/>
  <c r="J151" i="1"/>
  <c r="J159" i="1"/>
  <c r="J163" i="1"/>
  <c r="J167" i="1"/>
  <c r="J171" i="1"/>
  <c r="J175" i="1"/>
  <c r="J179" i="1"/>
  <c r="J183" i="1"/>
  <c r="J187" i="1"/>
  <c r="J191" i="1"/>
  <c r="J195" i="1"/>
  <c r="J199" i="1"/>
  <c r="J203" i="1"/>
  <c r="J207" i="1"/>
  <c r="J168" i="1"/>
  <c r="J184" i="1"/>
  <c r="J200" i="1"/>
  <c r="J211" i="1"/>
  <c r="J215" i="1"/>
  <c r="J219" i="1"/>
  <c r="J223" i="1"/>
  <c r="J227" i="1"/>
  <c r="J231" i="1"/>
  <c r="J235" i="1"/>
  <c r="J239" i="1"/>
  <c r="J139" i="1"/>
  <c r="J172" i="1"/>
  <c r="J188" i="1"/>
  <c r="J204" i="1"/>
  <c r="J212" i="1"/>
  <c r="J216" i="1"/>
  <c r="J220" i="1"/>
  <c r="J224" i="1"/>
  <c r="J228" i="1"/>
  <c r="J232" i="1"/>
  <c r="J236" i="1"/>
  <c r="J240" i="1"/>
  <c r="J244" i="1"/>
  <c r="J248" i="1"/>
  <c r="J252" i="1"/>
  <c r="J155" i="1"/>
  <c r="J209" i="1"/>
  <c r="J210" i="1"/>
  <c r="J217" i="1"/>
  <c r="J218" i="1"/>
  <c r="J225" i="1"/>
  <c r="J226" i="1"/>
  <c r="J233" i="1"/>
  <c r="J234" i="1"/>
  <c r="J243" i="1"/>
  <c r="J253" i="1"/>
  <c r="J257" i="1"/>
  <c r="J261" i="1"/>
  <c r="J265" i="1"/>
  <c r="J269" i="1"/>
  <c r="J273" i="1"/>
  <c r="J277" i="1"/>
  <c r="J160" i="1"/>
  <c r="J180" i="1"/>
  <c r="J192" i="1"/>
  <c r="J249" i="1"/>
  <c r="J250" i="1"/>
  <c r="J254" i="1"/>
  <c r="J258" i="1"/>
  <c r="J262" i="1"/>
  <c r="J266" i="1"/>
  <c r="J270" i="1"/>
  <c r="J274" i="1"/>
  <c r="J278" i="1"/>
  <c r="J282" i="1"/>
  <c r="J164" i="1"/>
  <c r="J213" i="1"/>
  <c r="J214" i="1"/>
  <c r="J229" i="1"/>
  <c r="J230" i="1"/>
  <c r="J247" i="1"/>
  <c r="J251" i="1"/>
  <c r="J286" i="1"/>
  <c r="J290" i="1"/>
  <c r="J294" i="1"/>
  <c r="J298" i="1"/>
  <c r="J302" i="1"/>
  <c r="J306" i="1"/>
  <c r="J310" i="1"/>
  <c r="J314" i="1"/>
  <c r="J318" i="1"/>
  <c r="J322" i="1"/>
  <c r="J326" i="1"/>
  <c r="J330" i="1"/>
  <c r="J334" i="1"/>
  <c r="J338" i="1"/>
  <c r="J342" i="1"/>
  <c r="J346" i="1"/>
  <c r="J350" i="1"/>
  <c r="J354" i="1"/>
  <c r="J358" i="1"/>
  <c r="J362" i="1"/>
  <c r="J87" i="1"/>
  <c r="J259" i="1"/>
  <c r="J260" i="1"/>
  <c r="J267" i="1"/>
  <c r="J268" i="1"/>
  <c r="J275" i="1"/>
  <c r="J276" i="1"/>
  <c r="J283" i="1"/>
  <c r="J284" i="1"/>
  <c r="J287" i="1"/>
  <c r="J291" i="1"/>
  <c r="J295" i="1"/>
  <c r="J299" i="1"/>
  <c r="J303" i="1"/>
  <c r="J307" i="1"/>
  <c r="J311" i="1"/>
  <c r="J315" i="1"/>
  <c r="J319" i="1"/>
  <c r="J323" i="1"/>
  <c r="J327" i="1"/>
  <c r="J331" i="1"/>
  <c r="J335" i="1"/>
  <c r="J339" i="1"/>
  <c r="J343" i="1"/>
  <c r="J347" i="1"/>
  <c r="J351" i="1"/>
  <c r="J355" i="1"/>
  <c r="J359" i="1"/>
  <c r="J363" i="1"/>
  <c r="J367" i="1"/>
  <c r="J371" i="1"/>
  <c r="J237" i="1"/>
  <c r="J238" i="1"/>
  <c r="J241" i="1"/>
  <c r="J246" i="1"/>
  <c r="J255" i="1"/>
  <c r="J256" i="1"/>
  <c r="J271" i="1"/>
  <c r="J272" i="1"/>
  <c r="J288" i="1"/>
  <c r="J289" i="1"/>
  <c r="J296" i="1"/>
  <c r="J297" i="1"/>
  <c r="J304" i="1"/>
  <c r="J305" i="1"/>
  <c r="J312" i="1"/>
  <c r="J313" i="1"/>
  <c r="J320" i="1"/>
  <c r="J321" i="1"/>
  <c r="J328" i="1"/>
  <c r="J329" i="1"/>
  <c r="J336" i="1"/>
  <c r="J337" i="1"/>
  <c r="J344" i="1"/>
  <c r="J345" i="1"/>
  <c r="J352" i="1"/>
  <c r="J353" i="1"/>
  <c r="J360" i="1"/>
  <c r="J361" i="1"/>
  <c r="J364" i="1"/>
  <c r="J365" i="1"/>
  <c r="J370" i="1"/>
  <c r="J373" i="1"/>
  <c r="J377" i="1"/>
  <c r="J381" i="1"/>
  <c r="J385" i="1"/>
  <c r="J389" i="1"/>
  <c r="J393" i="1"/>
  <c r="J397" i="1"/>
  <c r="J401" i="1"/>
  <c r="J405" i="1"/>
  <c r="J409" i="1"/>
  <c r="J413" i="1"/>
  <c r="J417" i="1"/>
  <c r="J421" i="1"/>
  <c r="J425" i="1"/>
  <c r="J429" i="1"/>
  <c r="J176" i="1"/>
  <c r="J366" i="1"/>
  <c r="J374" i="1"/>
  <c r="J378" i="1"/>
  <c r="J382" i="1"/>
  <c r="J386" i="1"/>
  <c r="J390" i="1"/>
  <c r="J394" i="1"/>
  <c r="J398" i="1"/>
  <c r="J402" i="1"/>
  <c r="J406" i="1"/>
  <c r="J410" i="1"/>
  <c r="J414" i="1"/>
  <c r="J418" i="1"/>
  <c r="J422" i="1"/>
  <c r="J426" i="1"/>
  <c r="J430" i="1"/>
  <c r="J434" i="1"/>
  <c r="J438" i="1"/>
  <c r="J442" i="1"/>
  <c r="J446" i="1"/>
  <c r="J450" i="1"/>
  <c r="J242" i="1"/>
  <c r="J245" i="1"/>
  <c r="J300" i="1"/>
  <c r="J301" i="1"/>
  <c r="J316" i="1"/>
  <c r="J317" i="1"/>
  <c r="J332" i="1"/>
  <c r="J333" i="1"/>
  <c r="J348" i="1"/>
  <c r="J349" i="1"/>
  <c r="J375" i="1"/>
  <c r="J376" i="1"/>
  <c r="J383" i="1"/>
  <c r="J384" i="1"/>
  <c r="J391" i="1"/>
  <c r="J392" i="1"/>
  <c r="J399" i="1"/>
  <c r="J400" i="1"/>
  <c r="J407" i="1"/>
  <c r="J408" i="1"/>
  <c r="J415" i="1"/>
  <c r="J416" i="1"/>
  <c r="J423" i="1"/>
  <c r="J424" i="1"/>
  <c r="J435" i="1"/>
  <c r="J436" i="1"/>
  <c r="J441" i="1"/>
  <c r="J451" i="1"/>
  <c r="J452" i="1"/>
  <c r="J455" i="1"/>
  <c r="J459" i="1"/>
  <c r="J463" i="1"/>
  <c r="J467" i="1"/>
  <c r="J471" i="1"/>
  <c r="J475" i="1"/>
  <c r="J479" i="1"/>
  <c r="J483" i="1"/>
  <c r="J487" i="1"/>
  <c r="J491" i="1"/>
  <c r="J495" i="1"/>
  <c r="J499" i="1"/>
  <c r="J503" i="1"/>
  <c r="J507" i="1"/>
  <c r="J511" i="1"/>
  <c r="J515" i="1"/>
  <c r="J519" i="1"/>
  <c r="J523" i="1"/>
  <c r="J527" i="1"/>
  <c r="J531" i="1"/>
  <c r="J535" i="1"/>
  <c r="J539" i="1"/>
  <c r="J543" i="1"/>
  <c r="J221" i="1"/>
  <c r="J279" i="1"/>
  <c r="J280" i="1"/>
  <c r="J285" i="1"/>
  <c r="J431" i="1"/>
  <c r="J432" i="1"/>
  <c r="J437" i="1"/>
  <c r="J447" i="1"/>
  <c r="J448" i="1"/>
  <c r="J453" i="1"/>
  <c r="J456" i="1"/>
  <c r="J460" i="1"/>
  <c r="J464" i="1"/>
  <c r="J468" i="1"/>
  <c r="J472" i="1"/>
  <c r="J476" i="1"/>
  <c r="J480" i="1"/>
  <c r="J484" i="1"/>
  <c r="J488" i="1"/>
  <c r="J492" i="1"/>
  <c r="J496" i="1"/>
  <c r="J500" i="1"/>
  <c r="J504" i="1"/>
  <c r="J508" i="1"/>
  <c r="J512" i="1"/>
  <c r="J516" i="1"/>
  <c r="J520" i="1"/>
  <c r="J524" i="1"/>
  <c r="J528" i="1"/>
  <c r="J532" i="1"/>
  <c r="J536" i="1"/>
  <c r="J540" i="1"/>
  <c r="J544" i="1"/>
  <c r="J196" i="1"/>
  <c r="J222" i="1"/>
  <c r="J369" i="1"/>
  <c r="J379" i="1"/>
  <c r="J380" i="1"/>
  <c r="J395" i="1"/>
  <c r="J396" i="1"/>
  <c r="J411" i="1"/>
  <c r="J412" i="1"/>
  <c r="J427" i="1"/>
  <c r="J428" i="1"/>
  <c r="J433" i="1"/>
  <c r="J439" i="1"/>
  <c r="J440" i="1"/>
  <c r="J443" i="1"/>
  <c r="J444" i="1"/>
  <c r="J454" i="1"/>
  <c r="J461" i="1"/>
  <c r="J462" i="1"/>
  <c r="J469" i="1"/>
  <c r="J470" i="1"/>
  <c r="J477" i="1"/>
  <c r="J478" i="1"/>
  <c r="J485" i="1"/>
  <c r="J486" i="1"/>
  <c r="J493" i="1"/>
  <c r="J494" i="1"/>
  <c r="J501" i="1"/>
  <c r="J502" i="1"/>
  <c r="J509" i="1"/>
  <c r="J510" i="1"/>
  <c r="J517" i="1"/>
  <c r="J518" i="1"/>
  <c r="J525" i="1"/>
  <c r="J526" i="1"/>
  <c r="J533" i="1"/>
  <c r="J534" i="1"/>
  <c r="J541" i="1"/>
  <c r="J542" i="1"/>
  <c r="J545" i="1"/>
  <c r="J264" i="1"/>
  <c r="J292" i="1"/>
  <c r="J293" i="1"/>
  <c r="J324" i="1"/>
  <c r="J325" i="1"/>
  <c r="J356" i="1"/>
  <c r="J357" i="1"/>
  <c r="J281" i="1"/>
  <c r="J368" i="1"/>
  <c r="J372" i="1"/>
  <c r="J387" i="1"/>
  <c r="J388" i="1"/>
  <c r="J403" i="1"/>
  <c r="J404" i="1"/>
  <c r="J419" i="1"/>
  <c r="J420" i="1"/>
  <c r="J445" i="1"/>
  <c r="J449" i="1"/>
  <c r="J465" i="1"/>
  <c r="J466" i="1"/>
  <c r="J481" i="1"/>
  <c r="J482" i="1"/>
  <c r="J497" i="1"/>
  <c r="J498" i="1"/>
  <c r="J513" i="1"/>
  <c r="J514" i="1"/>
  <c r="J529" i="1"/>
  <c r="J530" i="1"/>
  <c r="J263" i="1"/>
  <c r="J308" i="1"/>
  <c r="J309" i="1"/>
  <c r="J457" i="1"/>
  <c r="J458" i="1"/>
  <c r="J473" i="1"/>
  <c r="J474" i="1"/>
  <c r="J489" i="1"/>
  <c r="J490" i="1"/>
  <c r="J505" i="1"/>
  <c r="J506" i="1"/>
  <c r="J521" i="1"/>
  <c r="J522" i="1"/>
  <c r="J537" i="1"/>
  <c r="J538" i="1"/>
  <c r="J340" i="1"/>
  <c r="J341" i="1"/>
  <c r="J208" i="1"/>
  <c r="BR17" i="1"/>
  <c r="BR18" i="1"/>
  <c r="BR21" i="1"/>
  <c r="BR19" i="1"/>
  <c r="BR20" i="1"/>
  <c r="BR22" i="1"/>
  <c r="BR23" i="1"/>
  <c r="BR24" i="1"/>
  <c r="BR25" i="1"/>
  <c r="BR29" i="1"/>
  <c r="BR26" i="1"/>
  <c r="BR30" i="1"/>
  <c r="BR33" i="1"/>
  <c r="BR28" i="1"/>
  <c r="BR31" i="1"/>
  <c r="BR32" i="1"/>
  <c r="BR35" i="1"/>
  <c r="BR36" i="1"/>
  <c r="BR27" i="1"/>
  <c r="BR37" i="1"/>
  <c r="BR38" i="1"/>
  <c r="BR40" i="1"/>
  <c r="BR44" i="1"/>
  <c r="BR48" i="1"/>
  <c r="BR41" i="1"/>
  <c r="BR45" i="1"/>
  <c r="BR49" i="1"/>
  <c r="BR42" i="1"/>
  <c r="BR43" i="1"/>
  <c r="BR50" i="1"/>
  <c r="BR54" i="1"/>
  <c r="BR58" i="1"/>
  <c r="BR51" i="1"/>
  <c r="BR55" i="1"/>
  <c r="BR59" i="1"/>
  <c r="BR34" i="1"/>
  <c r="BR47" i="1"/>
  <c r="BR52" i="1"/>
  <c r="BR56" i="1"/>
  <c r="BR61" i="1"/>
  <c r="BR65" i="1"/>
  <c r="BR69" i="1"/>
  <c r="BR39" i="1"/>
  <c r="BR53" i="1"/>
  <c r="BR62" i="1"/>
  <c r="BR66" i="1"/>
  <c r="BR46" i="1"/>
  <c r="BR57" i="1"/>
  <c r="BR60" i="1"/>
  <c r="BR63" i="1"/>
  <c r="BR67" i="1"/>
  <c r="BR74" i="1"/>
  <c r="BR78" i="1"/>
  <c r="BR82" i="1"/>
  <c r="BR86" i="1"/>
  <c r="BR64" i="1"/>
  <c r="BR71" i="1"/>
  <c r="BR75" i="1"/>
  <c r="BR79" i="1"/>
  <c r="BR83" i="1"/>
  <c r="BR68" i="1"/>
  <c r="BR72" i="1"/>
  <c r="BR76" i="1"/>
  <c r="BR80" i="1"/>
  <c r="BR84" i="1"/>
  <c r="BR88" i="1"/>
  <c r="BR70" i="1"/>
  <c r="BR77" i="1"/>
  <c r="BR92" i="1"/>
  <c r="BR96" i="1"/>
  <c r="BR100" i="1"/>
  <c r="BR104" i="1"/>
  <c r="BR108" i="1"/>
  <c r="BR81" i="1"/>
  <c r="BR85" i="1"/>
  <c r="BR93" i="1"/>
  <c r="BR97" i="1"/>
  <c r="BR101" i="1"/>
  <c r="BR105" i="1"/>
  <c r="BR109" i="1"/>
  <c r="BR113" i="1"/>
  <c r="BR87" i="1"/>
  <c r="BR90" i="1"/>
  <c r="BR94" i="1"/>
  <c r="BR98" i="1"/>
  <c r="BR102" i="1"/>
  <c r="BR106" i="1"/>
  <c r="BR110" i="1"/>
  <c r="BR95" i="1"/>
  <c r="BR111" i="1"/>
  <c r="BR114" i="1"/>
  <c r="BR118" i="1"/>
  <c r="BR122" i="1"/>
  <c r="BR126" i="1"/>
  <c r="BR130" i="1"/>
  <c r="BR134" i="1"/>
  <c r="BR99" i="1"/>
  <c r="BR115" i="1"/>
  <c r="BR119" i="1"/>
  <c r="BR123" i="1"/>
  <c r="BR127" i="1"/>
  <c r="BR103" i="1"/>
  <c r="BR116" i="1"/>
  <c r="BR120" i="1"/>
  <c r="BR124" i="1"/>
  <c r="BR128" i="1"/>
  <c r="BR132" i="1"/>
  <c r="BR129" i="1"/>
  <c r="BR136" i="1"/>
  <c r="BR140" i="1"/>
  <c r="BR144" i="1"/>
  <c r="BR148" i="1"/>
  <c r="BR152" i="1"/>
  <c r="BR117" i="1"/>
  <c r="BR131" i="1"/>
  <c r="BR137" i="1"/>
  <c r="BR141" i="1"/>
  <c r="BR145" i="1"/>
  <c r="BR149" i="1"/>
  <c r="BR153" i="1"/>
  <c r="BR73" i="1"/>
  <c r="BR89" i="1"/>
  <c r="BR91" i="1"/>
  <c r="BR121" i="1"/>
  <c r="BR133" i="1"/>
  <c r="BR138" i="1"/>
  <c r="BR142" i="1"/>
  <c r="BR146" i="1"/>
  <c r="BR150" i="1"/>
  <c r="BR154" i="1"/>
  <c r="BR125" i="1"/>
  <c r="BR135" i="1"/>
  <c r="BR143" i="1"/>
  <c r="BR155" i="1"/>
  <c r="BR157" i="1"/>
  <c r="BR161" i="1"/>
  <c r="BR165" i="1"/>
  <c r="BR169" i="1"/>
  <c r="BR173" i="1"/>
  <c r="BR177" i="1"/>
  <c r="BR181" i="1"/>
  <c r="BR185" i="1"/>
  <c r="BR189" i="1"/>
  <c r="BR193" i="1"/>
  <c r="BR197" i="1"/>
  <c r="BR201" i="1"/>
  <c r="BR205" i="1"/>
  <c r="BR147" i="1"/>
  <c r="BR158" i="1"/>
  <c r="BR162" i="1"/>
  <c r="BR166" i="1"/>
  <c r="BR170" i="1"/>
  <c r="BR174" i="1"/>
  <c r="BR178" i="1"/>
  <c r="BR182" i="1"/>
  <c r="BR186" i="1"/>
  <c r="BR190" i="1"/>
  <c r="BR194" i="1"/>
  <c r="BR198" i="1"/>
  <c r="BR202" i="1"/>
  <c r="BR206" i="1"/>
  <c r="BR107" i="1"/>
  <c r="BR112" i="1"/>
  <c r="BR151" i="1"/>
  <c r="BR159" i="1"/>
  <c r="BR163" i="1"/>
  <c r="BR167" i="1"/>
  <c r="BR171" i="1"/>
  <c r="BR175" i="1"/>
  <c r="BR179" i="1"/>
  <c r="BR183" i="1"/>
  <c r="BR187" i="1"/>
  <c r="BR191" i="1"/>
  <c r="BR195" i="1"/>
  <c r="BR199" i="1"/>
  <c r="BR203" i="1"/>
  <c r="BR207" i="1"/>
  <c r="BR168" i="1"/>
  <c r="BR184" i="1"/>
  <c r="BR200" i="1"/>
  <c r="BR211" i="1"/>
  <c r="BR215" i="1"/>
  <c r="BR219" i="1"/>
  <c r="BR223" i="1"/>
  <c r="BR227" i="1"/>
  <c r="BR231" i="1"/>
  <c r="BR235" i="1"/>
  <c r="BR239" i="1"/>
  <c r="BR156" i="1"/>
  <c r="BR172" i="1"/>
  <c r="BR188" i="1"/>
  <c r="BR204" i="1"/>
  <c r="BR212" i="1"/>
  <c r="BR216" i="1"/>
  <c r="BR220" i="1"/>
  <c r="BR224" i="1"/>
  <c r="BR228" i="1"/>
  <c r="BR232" i="1"/>
  <c r="BR236" i="1"/>
  <c r="BR240" i="1"/>
  <c r="BR244" i="1"/>
  <c r="BR248" i="1"/>
  <c r="BR180" i="1"/>
  <c r="BR214" i="1"/>
  <c r="BR222" i="1"/>
  <c r="BR230" i="1"/>
  <c r="BR238" i="1"/>
  <c r="BR242" i="1"/>
  <c r="BR245" i="1"/>
  <c r="BR247" i="1"/>
  <c r="BR253" i="1"/>
  <c r="BR257" i="1"/>
  <c r="BR261" i="1"/>
  <c r="BR265" i="1"/>
  <c r="BR269" i="1"/>
  <c r="BR273" i="1"/>
  <c r="BR277" i="1"/>
  <c r="BR176" i="1"/>
  <c r="BR213" i="1"/>
  <c r="BR221" i="1"/>
  <c r="BR229" i="1"/>
  <c r="BR237" i="1"/>
  <c r="BR241" i="1"/>
  <c r="BR243" i="1"/>
  <c r="BR254" i="1"/>
  <c r="BR258" i="1"/>
  <c r="BR262" i="1"/>
  <c r="BR266" i="1"/>
  <c r="BR270" i="1"/>
  <c r="BR274" i="1"/>
  <c r="BR278" i="1"/>
  <c r="BR282" i="1"/>
  <c r="BR139" i="1"/>
  <c r="BR192" i="1"/>
  <c r="BR196" i="1"/>
  <c r="BR210" i="1"/>
  <c r="BR217" i="1"/>
  <c r="BR226" i="1"/>
  <c r="BR233" i="1"/>
  <c r="BR246" i="1"/>
  <c r="BR249" i="1"/>
  <c r="BR250" i="1"/>
  <c r="BR259" i="1"/>
  <c r="BR267" i="1"/>
  <c r="BR275" i="1"/>
  <c r="BR281" i="1"/>
  <c r="BR286" i="1"/>
  <c r="BR290" i="1"/>
  <c r="BR294" i="1"/>
  <c r="BR298" i="1"/>
  <c r="BR302" i="1"/>
  <c r="BR306" i="1"/>
  <c r="BR310" i="1"/>
  <c r="BR314" i="1"/>
  <c r="BR318" i="1"/>
  <c r="BR322" i="1"/>
  <c r="BR326" i="1"/>
  <c r="BR330" i="1"/>
  <c r="BR334" i="1"/>
  <c r="BR338" i="1"/>
  <c r="BR342" i="1"/>
  <c r="BR346" i="1"/>
  <c r="BR350" i="1"/>
  <c r="BR354" i="1"/>
  <c r="BR358" i="1"/>
  <c r="BR362" i="1"/>
  <c r="BR256" i="1"/>
  <c r="BR264" i="1"/>
  <c r="BR272" i="1"/>
  <c r="BR287" i="1"/>
  <c r="BR291" i="1"/>
  <c r="BR295" i="1"/>
  <c r="BR299" i="1"/>
  <c r="BR303" i="1"/>
  <c r="BR307" i="1"/>
  <c r="BR311" i="1"/>
  <c r="BR315" i="1"/>
  <c r="BR319" i="1"/>
  <c r="BR323" i="1"/>
  <c r="BR327" i="1"/>
  <c r="BR331" i="1"/>
  <c r="BR335" i="1"/>
  <c r="BR339" i="1"/>
  <c r="BR343" i="1"/>
  <c r="BR347" i="1"/>
  <c r="BR351" i="1"/>
  <c r="BR355" i="1"/>
  <c r="BR359" i="1"/>
  <c r="BR363" i="1"/>
  <c r="BR367" i="1"/>
  <c r="BR371" i="1"/>
  <c r="BR234" i="1"/>
  <c r="BR255" i="1"/>
  <c r="BR271" i="1"/>
  <c r="BR285" i="1"/>
  <c r="BR293" i="1"/>
  <c r="BR301" i="1"/>
  <c r="BR309" i="1"/>
  <c r="BR317" i="1"/>
  <c r="BR325" i="1"/>
  <c r="BR333" i="1"/>
  <c r="BR341" i="1"/>
  <c r="BR349" i="1"/>
  <c r="BR357" i="1"/>
  <c r="BR369" i="1"/>
  <c r="BR373" i="1"/>
  <c r="BR377" i="1"/>
  <c r="BR381" i="1"/>
  <c r="BR385" i="1"/>
  <c r="BR389" i="1"/>
  <c r="BR393" i="1"/>
  <c r="BR397" i="1"/>
  <c r="BR401" i="1"/>
  <c r="BR405" i="1"/>
  <c r="BR409" i="1"/>
  <c r="BR413" i="1"/>
  <c r="BR417" i="1"/>
  <c r="BR421" i="1"/>
  <c r="BR425" i="1"/>
  <c r="BR429" i="1"/>
  <c r="BR164" i="1"/>
  <c r="BR208" i="1"/>
  <c r="BR209" i="1"/>
  <c r="BR252" i="1"/>
  <c r="BR268" i="1"/>
  <c r="BR292" i="1"/>
  <c r="BR300" i="1"/>
  <c r="BR308" i="1"/>
  <c r="BR316" i="1"/>
  <c r="BR324" i="1"/>
  <c r="BR332" i="1"/>
  <c r="BR340" i="1"/>
  <c r="BR348" i="1"/>
  <c r="BR356" i="1"/>
  <c r="BR365" i="1"/>
  <c r="BR368" i="1"/>
  <c r="BR370" i="1"/>
  <c r="BR374" i="1"/>
  <c r="BR378" i="1"/>
  <c r="BR382" i="1"/>
  <c r="BR386" i="1"/>
  <c r="BR390" i="1"/>
  <c r="BR394" i="1"/>
  <c r="BR398" i="1"/>
  <c r="BR402" i="1"/>
  <c r="BR406" i="1"/>
  <c r="BR410" i="1"/>
  <c r="BR414" i="1"/>
  <c r="BR418" i="1"/>
  <c r="BR422" i="1"/>
  <c r="BR426" i="1"/>
  <c r="BR430" i="1"/>
  <c r="BR434" i="1"/>
  <c r="BR438" i="1"/>
  <c r="BR442" i="1"/>
  <c r="BR446" i="1"/>
  <c r="BR450" i="1"/>
  <c r="BR160" i="1"/>
  <c r="BR225" i="1"/>
  <c r="BR280" i="1"/>
  <c r="BR288" i="1"/>
  <c r="BR297" i="1"/>
  <c r="BR304" i="1"/>
  <c r="BR313" i="1"/>
  <c r="BR320" i="1"/>
  <c r="BR329" i="1"/>
  <c r="BR336" i="1"/>
  <c r="BR345" i="1"/>
  <c r="BR352" i="1"/>
  <c r="BR361" i="1"/>
  <c r="BR364" i="1"/>
  <c r="BR372" i="1"/>
  <c r="BR380" i="1"/>
  <c r="BR388" i="1"/>
  <c r="BR396" i="1"/>
  <c r="BR404" i="1"/>
  <c r="BR412" i="1"/>
  <c r="BR420" i="1"/>
  <c r="BR428" i="1"/>
  <c r="BR440" i="1"/>
  <c r="BR443" i="1"/>
  <c r="BR445" i="1"/>
  <c r="BR455" i="1"/>
  <c r="BR459" i="1"/>
  <c r="BR463" i="1"/>
  <c r="BR467" i="1"/>
  <c r="BR471" i="1"/>
  <c r="BR475" i="1"/>
  <c r="BR479" i="1"/>
  <c r="BR483" i="1"/>
  <c r="BR487" i="1"/>
  <c r="BR491" i="1"/>
  <c r="BR495" i="1"/>
  <c r="BR499" i="1"/>
  <c r="BR503" i="1"/>
  <c r="BR507" i="1"/>
  <c r="BR511" i="1"/>
  <c r="BR515" i="1"/>
  <c r="BR519" i="1"/>
  <c r="BR523" i="1"/>
  <c r="BR527" i="1"/>
  <c r="BR531" i="1"/>
  <c r="BR535" i="1"/>
  <c r="BR539" i="1"/>
  <c r="BR543" i="1"/>
  <c r="BR276" i="1"/>
  <c r="BR279" i="1"/>
  <c r="BR366" i="1"/>
  <c r="BR379" i="1"/>
  <c r="BR387" i="1"/>
  <c r="BR395" i="1"/>
  <c r="BR403" i="1"/>
  <c r="BR411" i="1"/>
  <c r="BR419" i="1"/>
  <c r="BR427" i="1"/>
  <c r="BR436" i="1"/>
  <c r="BR439" i="1"/>
  <c r="BR441" i="1"/>
  <c r="BR452" i="1"/>
  <c r="BR456" i="1"/>
  <c r="BR460" i="1"/>
  <c r="BR464" i="1"/>
  <c r="BR468" i="1"/>
  <c r="BR472" i="1"/>
  <c r="BR476" i="1"/>
  <c r="BR480" i="1"/>
  <c r="BR484" i="1"/>
  <c r="BR488" i="1"/>
  <c r="BR492" i="1"/>
  <c r="BR496" i="1"/>
  <c r="BR500" i="1"/>
  <c r="BR504" i="1"/>
  <c r="BR508" i="1"/>
  <c r="BR512" i="1"/>
  <c r="BR516" i="1"/>
  <c r="BR520" i="1"/>
  <c r="BR524" i="1"/>
  <c r="BR528" i="1"/>
  <c r="BR532" i="1"/>
  <c r="BR536" i="1"/>
  <c r="BR540" i="1"/>
  <c r="BR544" i="1"/>
  <c r="BR218" i="1"/>
  <c r="BR260" i="1"/>
  <c r="BR312" i="1"/>
  <c r="BR344" i="1"/>
  <c r="BR376" i="1"/>
  <c r="BR383" i="1"/>
  <c r="BR392" i="1"/>
  <c r="BR399" i="1"/>
  <c r="BR408" i="1"/>
  <c r="BR415" i="1"/>
  <c r="BR424" i="1"/>
  <c r="BR431" i="1"/>
  <c r="BR432" i="1"/>
  <c r="BR449" i="1"/>
  <c r="BR458" i="1"/>
  <c r="BR466" i="1"/>
  <c r="BR474" i="1"/>
  <c r="BR482" i="1"/>
  <c r="BR490" i="1"/>
  <c r="BR498" i="1"/>
  <c r="BR506" i="1"/>
  <c r="BR514" i="1"/>
  <c r="BR522" i="1"/>
  <c r="BR530" i="1"/>
  <c r="BR538" i="1"/>
  <c r="BR251" i="1"/>
  <c r="BR283" i="1"/>
  <c r="BR284" i="1"/>
  <c r="BR289" i="1"/>
  <c r="BR321" i="1"/>
  <c r="BR353" i="1"/>
  <c r="BR435" i="1"/>
  <c r="BR457" i="1"/>
  <c r="BR465" i="1"/>
  <c r="BR473" i="1"/>
  <c r="BR481" i="1"/>
  <c r="BR489" i="1"/>
  <c r="BR497" i="1"/>
  <c r="BR505" i="1"/>
  <c r="BR513" i="1"/>
  <c r="BR521" i="1"/>
  <c r="BR529" i="1"/>
  <c r="BR537" i="1"/>
  <c r="BR296" i="1"/>
  <c r="BR328" i="1"/>
  <c r="BR360" i="1"/>
  <c r="BR375" i="1"/>
  <c r="BR384" i="1"/>
  <c r="BR391" i="1"/>
  <c r="BR400" i="1"/>
  <c r="BR407" i="1"/>
  <c r="BR416" i="1"/>
  <c r="BR423" i="1"/>
  <c r="BR433" i="1"/>
  <c r="BR437" i="1"/>
  <c r="BR444" i="1"/>
  <c r="BR447" i="1"/>
  <c r="BR448" i="1"/>
  <c r="BR263" i="1"/>
  <c r="BR337" i="1"/>
  <c r="BR453" i="1"/>
  <c r="BR462" i="1"/>
  <c r="BR469" i="1"/>
  <c r="BR478" i="1"/>
  <c r="BR485" i="1"/>
  <c r="BR494" i="1"/>
  <c r="BR501" i="1"/>
  <c r="BR510" i="1"/>
  <c r="BR517" i="1"/>
  <c r="BR526" i="1"/>
  <c r="BR533" i="1"/>
  <c r="BR542" i="1"/>
  <c r="BR545" i="1"/>
  <c r="BR451" i="1"/>
  <c r="BR454" i="1"/>
  <c r="BR461" i="1"/>
  <c r="BR470" i="1"/>
  <c r="BR477" i="1"/>
  <c r="BR486" i="1"/>
  <c r="BR493" i="1"/>
  <c r="BR502" i="1"/>
  <c r="BR509" i="1"/>
  <c r="BR518" i="1"/>
  <c r="BR525" i="1"/>
  <c r="BR534" i="1"/>
  <c r="BR541" i="1"/>
  <c r="BR305" i="1"/>
  <c r="AT17" i="1"/>
  <c r="AT18" i="1"/>
  <c r="AT19" i="1"/>
  <c r="AT20" i="1"/>
  <c r="AT21" i="1"/>
  <c r="AT22" i="1"/>
  <c r="AT23" i="1"/>
  <c r="AT24" i="1"/>
  <c r="AT29" i="1"/>
  <c r="AT25" i="1"/>
  <c r="AT30" i="1"/>
  <c r="AT33" i="1"/>
  <c r="AT26" i="1"/>
  <c r="AT35" i="1"/>
  <c r="AT27" i="1"/>
  <c r="AT31" i="1"/>
  <c r="AT36" i="1"/>
  <c r="AT32" i="1"/>
  <c r="AT37" i="1"/>
  <c r="AT34" i="1"/>
  <c r="AT38" i="1"/>
  <c r="AT39" i="1"/>
  <c r="AT40" i="1"/>
  <c r="AT44" i="1"/>
  <c r="AT48" i="1"/>
  <c r="AT41" i="1"/>
  <c r="AT45" i="1"/>
  <c r="AT49" i="1"/>
  <c r="AT42" i="1"/>
  <c r="AT43" i="1"/>
  <c r="AT54" i="1"/>
  <c r="AT58" i="1"/>
  <c r="AT28" i="1"/>
  <c r="AT46" i="1"/>
  <c r="AT55" i="1"/>
  <c r="AT59" i="1"/>
  <c r="AT47" i="1"/>
  <c r="AT50" i="1"/>
  <c r="AT52" i="1"/>
  <c r="AT56" i="1"/>
  <c r="AT61" i="1"/>
  <c r="AT65" i="1"/>
  <c r="AT69" i="1"/>
  <c r="AT53" i="1"/>
  <c r="AT62" i="1"/>
  <c r="AT66" i="1"/>
  <c r="AT51" i="1"/>
  <c r="AT57" i="1"/>
  <c r="AT60" i="1"/>
  <c r="AT63" i="1"/>
  <c r="AT67" i="1"/>
  <c r="AT74" i="1"/>
  <c r="AT78" i="1"/>
  <c r="AT82" i="1"/>
  <c r="AT86" i="1"/>
  <c r="AT90" i="1"/>
  <c r="AT64" i="1"/>
  <c r="AT70" i="1"/>
  <c r="AT71" i="1"/>
  <c r="AT75" i="1"/>
  <c r="AT79" i="1"/>
  <c r="AT83" i="1"/>
  <c r="AT68" i="1"/>
  <c r="AT72" i="1"/>
  <c r="AT76" i="1"/>
  <c r="AT80" i="1"/>
  <c r="AT84" i="1"/>
  <c r="AT88" i="1"/>
  <c r="AT77" i="1"/>
  <c r="AT87" i="1"/>
  <c r="AT92" i="1"/>
  <c r="AT96" i="1"/>
  <c r="AT100" i="1"/>
  <c r="AT104" i="1"/>
  <c r="AT108" i="1"/>
  <c r="AT81" i="1"/>
  <c r="AT89" i="1"/>
  <c r="AT93" i="1"/>
  <c r="AT97" i="1"/>
  <c r="AT101" i="1"/>
  <c r="AT105" i="1"/>
  <c r="AT109" i="1"/>
  <c r="AT113" i="1"/>
  <c r="AT85" i="1"/>
  <c r="AT94" i="1"/>
  <c r="AT98" i="1"/>
  <c r="AT102" i="1"/>
  <c r="AT106" i="1"/>
  <c r="AT110" i="1"/>
  <c r="AT95" i="1"/>
  <c r="AT111" i="1"/>
  <c r="AT114" i="1"/>
  <c r="AT118" i="1"/>
  <c r="AT122" i="1"/>
  <c r="AT126" i="1"/>
  <c r="AT130" i="1"/>
  <c r="AT134" i="1"/>
  <c r="AT99" i="1"/>
  <c r="AT115" i="1"/>
  <c r="AT119" i="1"/>
  <c r="AT123" i="1"/>
  <c r="AT127" i="1"/>
  <c r="AT103" i="1"/>
  <c r="AT116" i="1"/>
  <c r="AT120" i="1"/>
  <c r="AT124" i="1"/>
  <c r="AT128" i="1"/>
  <c r="AT132" i="1"/>
  <c r="AT129" i="1"/>
  <c r="AT133" i="1"/>
  <c r="AT136" i="1"/>
  <c r="AT140" i="1"/>
  <c r="AT144" i="1"/>
  <c r="AT148" i="1"/>
  <c r="AT152" i="1"/>
  <c r="AT117" i="1"/>
  <c r="AT135" i="1"/>
  <c r="AT137" i="1"/>
  <c r="AT141" i="1"/>
  <c r="AT145" i="1"/>
  <c r="AT149" i="1"/>
  <c r="AT153" i="1"/>
  <c r="AT91" i="1"/>
  <c r="AT112" i="1"/>
  <c r="AT121" i="1"/>
  <c r="AT138" i="1"/>
  <c r="AT142" i="1"/>
  <c r="AT146" i="1"/>
  <c r="AT150" i="1"/>
  <c r="AT154" i="1"/>
  <c r="AT125" i="1"/>
  <c r="AT143" i="1"/>
  <c r="AT155" i="1"/>
  <c r="AT157" i="1"/>
  <c r="AT161" i="1"/>
  <c r="AT165" i="1"/>
  <c r="AT169" i="1"/>
  <c r="AT173" i="1"/>
  <c r="AT177" i="1"/>
  <c r="AT181" i="1"/>
  <c r="AT185" i="1"/>
  <c r="AT189" i="1"/>
  <c r="AT193" i="1"/>
  <c r="AT197" i="1"/>
  <c r="AT201" i="1"/>
  <c r="AT205" i="1"/>
  <c r="AT147" i="1"/>
  <c r="AT158" i="1"/>
  <c r="AT162" i="1"/>
  <c r="AT166" i="1"/>
  <c r="AT170" i="1"/>
  <c r="AT174" i="1"/>
  <c r="AT178" i="1"/>
  <c r="AT182" i="1"/>
  <c r="AT186" i="1"/>
  <c r="AT190" i="1"/>
  <c r="AT194" i="1"/>
  <c r="AT198" i="1"/>
  <c r="AT202" i="1"/>
  <c r="AT206" i="1"/>
  <c r="AT73" i="1"/>
  <c r="AT151" i="1"/>
  <c r="AT159" i="1"/>
  <c r="AT163" i="1"/>
  <c r="AT167" i="1"/>
  <c r="AT171" i="1"/>
  <c r="AT175" i="1"/>
  <c r="AT179" i="1"/>
  <c r="AT183" i="1"/>
  <c r="AT187" i="1"/>
  <c r="AT191" i="1"/>
  <c r="AT195" i="1"/>
  <c r="AT199" i="1"/>
  <c r="AT203" i="1"/>
  <c r="AT207" i="1"/>
  <c r="AT107" i="1"/>
  <c r="AT168" i="1"/>
  <c r="AT184" i="1"/>
  <c r="AT200" i="1"/>
  <c r="AT208" i="1"/>
  <c r="AT211" i="1"/>
  <c r="AT215" i="1"/>
  <c r="AT219" i="1"/>
  <c r="AT223" i="1"/>
  <c r="AT227" i="1"/>
  <c r="AT231" i="1"/>
  <c r="AT235" i="1"/>
  <c r="AT239" i="1"/>
  <c r="AT156" i="1"/>
  <c r="AT172" i="1"/>
  <c r="AT188" i="1"/>
  <c r="AT204" i="1"/>
  <c r="AT212" i="1"/>
  <c r="AT216" i="1"/>
  <c r="AT220" i="1"/>
  <c r="AT224" i="1"/>
  <c r="AT228" i="1"/>
  <c r="AT232" i="1"/>
  <c r="AT236" i="1"/>
  <c r="AT240" i="1"/>
  <c r="AT244" i="1"/>
  <c r="AT248" i="1"/>
  <c r="AT139" i="1"/>
  <c r="AT164" i="1"/>
  <c r="AT196" i="1"/>
  <c r="AT214" i="1"/>
  <c r="AT222" i="1"/>
  <c r="AT230" i="1"/>
  <c r="AT238" i="1"/>
  <c r="AT245" i="1"/>
  <c r="AT250" i="1"/>
  <c r="AT253" i="1"/>
  <c r="AT257" i="1"/>
  <c r="AT261" i="1"/>
  <c r="AT265" i="1"/>
  <c r="AT269" i="1"/>
  <c r="AT273" i="1"/>
  <c r="AT277" i="1"/>
  <c r="AT131" i="1"/>
  <c r="AT176" i="1"/>
  <c r="AT209" i="1"/>
  <c r="AT217" i="1"/>
  <c r="AT225" i="1"/>
  <c r="AT233" i="1"/>
  <c r="AT241" i="1"/>
  <c r="AT246" i="1"/>
  <c r="AT251" i="1"/>
  <c r="AT254" i="1"/>
  <c r="AT258" i="1"/>
  <c r="AT262" i="1"/>
  <c r="AT266" i="1"/>
  <c r="AT270" i="1"/>
  <c r="AT274" i="1"/>
  <c r="AT278" i="1"/>
  <c r="AT282" i="1"/>
  <c r="AT213" i="1"/>
  <c r="AT229" i="1"/>
  <c r="AT242" i="1"/>
  <c r="AT255" i="1"/>
  <c r="AT263" i="1"/>
  <c r="AT271" i="1"/>
  <c r="AT279" i="1"/>
  <c r="AT284" i="1"/>
  <c r="AT286" i="1"/>
  <c r="AT290" i="1"/>
  <c r="AT294" i="1"/>
  <c r="AT298" i="1"/>
  <c r="AT302" i="1"/>
  <c r="AT306" i="1"/>
  <c r="AT310" i="1"/>
  <c r="AT314" i="1"/>
  <c r="AT318" i="1"/>
  <c r="AT322" i="1"/>
  <c r="AT326" i="1"/>
  <c r="AT330" i="1"/>
  <c r="AT334" i="1"/>
  <c r="AT338" i="1"/>
  <c r="AT342" i="1"/>
  <c r="AT346" i="1"/>
  <c r="AT350" i="1"/>
  <c r="AT354" i="1"/>
  <c r="AT358" i="1"/>
  <c r="AT362" i="1"/>
  <c r="AT192" i="1"/>
  <c r="AT210" i="1"/>
  <c r="AT226" i="1"/>
  <c r="AT243" i="1"/>
  <c r="AT249" i="1"/>
  <c r="AT256" i="1"/>
  <c r="AT264" i="1"/>
  <c r="AT272" i="1"/>
  <c r="AT280" i="1"/>
  <c r="AT287" i="1"/>
  <c r="AT291" i="1"/>
  <c r="AT295" i="1"/>
  <c r="AT299" i="1"/>
  <c r="AT303" i="1"/>
  <c r="AT307" i="1"/>
  <c r="AT311" i="1"/>
  <c r="AT315" i="1"/>
  <c r="AT319" i="1"/>
  <c r="AT323" i="1"/>
  <c r="AT327" i="1"/>
  <c r="AT331" i="1"/>
  <c r="AT335" i="1"/>
  <c r="AT339" i="1"/>
  <c r="AT343" i="1"/>
  <c r="AT347" i="1"/>
  <c r="AT351" i="1"/>
  <c r="AT355" i="1"/>
  <c r="AT359" i="1"/>
  <c r="AT363" i="1"/>
  <c r="AT367" i="1"/>
  <c r="AT371" i="1"/>
  <c r="AT160" i="1"/>
  <c r="AT234" i="1"/>
  <c r="AT237" i="1"/>
  <c r="AT260" i="1"/>
  <c r="AT276" i="1"/>
  <c r="AT283" i="1"/>
  <c r="AT285" i="1"/>
  <c r="AT293" i="1"/>
  <c r="AT301" i="1"/>
  <c r="AT309" i="1"/>
  <c r="AT317" i="1"/>
  <c r="AT325" i="1"/>
  <c r="AT333" i="1"/>
  <c r="AT341" i="1"/>
  <c r="AT349" i="1"/>
  <c r="AT357" i="1"/>
  <c r="AT366" i="1"/>
  <c r="AT373" i="1"/>
  <c r="AT377" i="1"/>
  <c r="AT381" i="1"/>
  <c r="AT385" i="1"/>
  <c r="AT389" i="1"/>
  <c r="AT393" i="1"/>
  <c r="AT397" i="1"/>
  <c r="AT401" i="1"/>
  <c r="AT405" i="1"/>
  <c r="AT409" i="1"/>
  <c r="AT413" i="1"/>
  <c r="AT417" i="1"/>
  <c r="AT421" i="1"/>
  <c r="AT425" i="1"/>
  <c r="AT429" i="1"/>
  <c r="AT259" i="1"/>
  <c r="AT275" i="1"/>
  <c r="AT281" i="1"/>
  <c r="AT288" i="1"/>
  <c r="AT296" i="1"/>
  <c r="AT304" i="1"/>
  <c r="AT312" i="1"/>
  <c r="AT320" i="1"/>
  <c r="AT328" i="1"/>
  <c r="AT336" i="1"/>
  <c r="AT344" i="1"/>
  <c r="AT352" i="1"/>
  <c r="AT360" i="1"/>
  <c r="AT368" i="1"/>
  <c r="AT374" i="1"/>
  <c r="AT378" i="1"/>
  <c r="AT382" i="1"/>
  <c r="AT386" i="1"/>
  <c r="AT390" i="1"/>
  <c r="AT394" i="1"/>
  <c r="AT398" i="1"/>
  <c r="AT402" i="1"/>
  <c r="AT406" i="1"/>
  <c r="AT410" i="1"/>
  <c r="AT414" i="1"/>
  <c r="AT418" i="1"/>
  <c r="AT422" i="1"/>
  <c r="AT426" i="1"/>
  <c r="AT430" i="1"/>
  <c r="AT434" i="1"/>
  <c r="AT438" i="1"/>
  <c r="AT442" i="1"/>
  <c r="AT446" i="1"/>
  <c r="AT450" i="1"/>
  <c r="AT180" i="1"/>
  <c r="AT247" i="1"/>
  <c r="AT268" i="1"/>
  <c r="AT300" i="1"/>
  <c r="AT316" i="1"/>
  <c r="AT332" i="1"/>
  <c r="AT348" i="1"/>
  <c r="AT365" i="1"/>
  <c r="AT372" i="1"/>
  <c r="AT380" i="1"/>
  <c r="AT388" i="1"/>
  <c r="AT396" i="1"/>
  <c r="AT404" i="1"/>
  <c r="AT412" i="1"/>
  <c r="AT420" i="1"/>
  <c r="AT428" i="1"/>
  <c r="AT432" i="1"/>
  <c r="AT437" i="1"/>
  <c r="AT443" i="1"/>
  <c r="AT448" i="1"/>
  <c r="AT453" i="1"/>
  <c r="AT455" i="1"/>
  <c r="AT459" i="1"/>
  <c r="AT463" i="1"/>
  <c r="AT467" i="1"/>
  <c r="AT471" i="1"/>
  <c r="AT475" i="1"/>
  <c r="AT479" i="1"/>
  <c r="AT483" i="1"/>
  <c r="AT487" i="1"/>
  <c r="AT491" i="1"/>
  <c r="AT495" i="1"/>
  <c r="AT499" i="1"/>
  <c r="AT503" i="1"/>
  <c r="AT507" i="1"/>
  <c r="AT511" i="1"/>
  <c r="AT515" i="1"/>
  <c r="AT519" i="1"/>
  <c r="AT523" i="1"/>
  <c r="AT527" i="1"/>
  <c r="AT531" i="1"/>
  <c r="AT535" i="1"/>
  <c r="AT539" i="1"/>
  <c r="AT543" i="1"/>
  <c r="AT297" i="1"/>
  <c r="AT313" i="1"/>
  <c r="AT329" i="1"/>
  <c r="AT345" i="1"/>
  <c r="AT361" i="1"/>
  <c r="AT364" i="1"/>
  <c r="AT369" i="1"/>
  <c r="AT375" i="1"/>
  <c r="AT383" i="1"/>
  <c r="AT391" i="1"/>
  <c r="AT399" i="1"/>
  <c r="AT407" i="1"/>
  <c r="AT415" i="1"/>
  <c r="AT423" i="1"/>
  <c r="AT433" i="1"/>
  <c r="AT439" i="1"/>
  <c r="AT444" i="1"/>
  <c r="AT449" i="1"/>
  <c r="AT456" i="1"/>
  <c r="AT460" i="1"/>
  <c r="AT464" i="1"/>
  <c r="AT468" i="1"/>
  <c r="AT472" i="1"/>
  <c r="AT476" i="1"/>
  <c r="AT480" i="1"/>
  <c r="AT484" i="1"/>
  <c r="AT488" i="1"/>
  <c r="AT492" i="1"/>
  <c r="AT496" i="1"/>
  <c r="AT500" i="1"/>
  <c r="AT504" i="1"/>
  <c r="AT508" i="1"/>
  <c r="AT512" i="1"/>
  <c r="AT516" i="1"/>
  <c r="AT520" i="1"/>
  <c r="AT524" i="1"/>
  <c r="AT528" i="1"/>
  <c r="AT532" i="1"/>
  <c r="AT536" i="1"/>
  <c r="AT540" i="1"/>
  <c r="AT544" i="1"/>
  <c r="AT379" i="1"/>
  <c r="AT395" i="1"/>
  <c r="AT411" i="1"/>
  <c r="AT427" i="1"/>
  <c r="AT445" i="1"/>
  <c r="AT451" i="1"/>
  <c r="AT458" i="1"/>
  <c r="AT466" i="1"/>
  <c r="AT474" i="1"/>
  <c r="AT482" i="1"/>
  <c r="AT490" i="1"/>
  <c r="AT498" i="1"/>
  <c r="AT506" i="1"/>
  <c r="AT514" i="1"/>
  <c r="AT522" i="1"/>
  <c r="AT530" i="1"/>
  <c r="AT538" i="1"/>
  <c r="AT218" i="1"/>
  <c r="AT221" i="1"/>
  <c r="AT289" i="1"/>
  <c r="AT292" i="1"/>
  <c r="AT321" i="1"/>
  <c r="AT324" i="1"/>
  <c r="AT353" i="1"/>
  <c r="AT356" i="1"/>
  <c r="AT370" i="1"/>
  <c r="AT376" i="1"/>
  <c r="AT392" i="1"/>
  <c r="AT408" i="1"/>
  <c r="AT424" i="1"/>
  <c r="AT431" i="1"/>
  <c r="AT436" i="1"/>
  <c r="AT461" i="1"/>
  <c r="AT469" i="1"/>
  <c r="AT477" i="1"/>
  <c r="AT485" i="1"/>
  <c r="AT493" i="1"/>
  <c r="AT501" i="1"/>
  <c r="AT509" i="1"/>
  <c r="AT517" i="1"/>
  <c r="AT525" i="1"/>
  <c r="AT533" i="1"/>
  <c r="AT541" i="1"/>
  <c r="AT545" i="1"/>
  <c r="AT252" i="1"/>
  <c r="AT387" i="1"/>
  <c r="AT403" i="1"/>
  <c r="AT419" i="1"/>
  <c r="AT435" i="1"/>
  <c r="AT440" i="1"/>
  <c r="AT305" i="1"/>
  <c r="AT340" i="1"/>
  <c r="AT400" i="1"/>
  <c r="AT447" i="1"/>
  <c r="AT465" i="1"/>
  <c r="AT481" i="1"/>
  <c r="AT497" i="1"/>
  <c r="AT513" i="1"/>
  <c r="AT529" i="1"/>
  <c r="AT267" i="1"/>
  <c r="AT337" i="1"/>
  <c r="AT416" i="1"/>
  <c r="AT452" i="1"/>
  <c r="AT462" i="1"/>
  <c r="AT478" i="1"/>
  <c r="AT494" i="1"/>
  <c r="AT510" i="1"/>
  <c r="AT526" i="1"/>
  <c r="AT542" i="1"/>
  <c r="AT441" i="1"/>
  <c r="AT457" i="1"/>
  <c r="AT473" i="1"/>
  <c r="AT489" i="1"/>
  <c r="AT505" i="1"/>
  <c r="AT521" i="1"/>
  <c r="AT537" i="1"/>
  <c r="AT502" i="1"/>
  <c r="AT454" i="1"/>
  <c r="AT518" i="1"/>
  <c r="AT308" i="1"/>
  <c r="AT384" i="1"/>
  <c r="AT470" i="1"/>
  <c r="AT534" i="1"/>
  <c r="AT486" i="1"/>
  <c r="CP17" i="1"/>
  <c r="CP18" i="1"/>
  <c r="CP19" i="1"/>
  <c r="CP21" i="1"/>
  <c r="CP22" i="1"/>
  <c r="CP20" i="1"/>
  <c r="CP23" i="1"/>
  <c r="CP24" i="1"/>
  <c r="CP29" i="1"/>
  <c r="CP25" i="1"/>
  <c r="CP30" i="1"/>
  <c r="CP33" i="1"/>
  <c r="CP26" i="1"/>
  <c r="CP35" i="1"/>
  <c r="CP31" i="1"/>
  <c r="CP36" i="1"/>
  <c r="CP32" i="1"/>
  <c r="CP37" i="1"/>
  <c r="CP38" i="1"/>
  <c r="CP27" i="1"/>
  <c r="CP28" i="1"/>
  <c r="CP39" i="1"/>
  <c r="CP40" i="1"/>
  <c r="CP44" i="1"/>
  <c r="CP48" i="1"/>
  <c r="CP34" i="1"/>
  <c r="CP41" i="1"/>
  <c r="CP45" i="1"/>
  <c r="CP49" i="1"/>
  <c r="CP43" i="1"/>
  <c r="CP54" i="1"/>
  <c r="CP58" i="1"/>
  <c r="CP46" i="1"/>
  <c r="CP51" i="1"/>
  <c r="CP55" i="1"/>
  <c r="CP59" i="1"/>
  <c r="CP47" i="1"/>
  <c r="CP50" i="1"/>
  <c r="CP52" i="1"/>
  <c r="CP56" i="1"/>
  <c r="CP61" i="1"/>
  <c r="CP65" i="1"/>
  <c r="CP69" i="1"/>
  <c r="CP53" i="1"/>
  <c r="CP62" i="1"/>
  <c r="CP66" i="1"/>
  <c r="CP57" i="1"/>
  <c r="CP63" i="1"/>
  <c r="CP67" i="1"/>
  <c r="CP60" i="1"/>
  <c r="CP70" i="1"/>
  <c r="CP74" i="1"/>
  <c r="CP78" i="1"/>
  <c r="CP82" i="1"/>
  <c r="CP86" i="1"/>
  <c r="CP64" i="1"/>
  <c r="CP71" i="1"/>
  <c r="CP75" i="1"/>
  <c r="CP79" i="1"/>
  <c r="CP83" i="1"/>
  <c r="CP42" i="1"/>
  <c r="CP68" i="1"/>
  <c r="CP72" i="1"/>
  <c r="CP76" i="1"/>
  <c r="CP80" i="1"/>
  <c r="CP84" i="1"/>
  <c r="CP88" i="1"/>
  <c r="CP77" i="1"/>
  <c r="CP87" i="1"/>
  <c r="CP92" i="1"/>
  <c r="CP96" i="1"/>
  <c r="CP100" i="1"/>
  <c r="CP104" i="1"/>
  <c r="CP108" i="1"/>
  <c r="CP81" i="1"/>
  <c r="CP89" i="1"/>
  <c r="CP93" i="1"/>
  <c r="CP97" i="1"/>
  <c r="CP101" i="1"/>
  <c r="CP105" i="1"/>
  <c r="CP109" i="1"/>
  <c r="CP90" i="1"/>
  <c r="CP94" i="1"/>
  <c r="CP98" i="1"/>
  <c r="CP102" i="1"/>
  <c r="CP106" i="1"/>
  <c r="CP110" i="1"/>
  <c r="CP85" i="1"/>
  <c r="CP95" i="1"/>
  <c r="CP111" i="1"/>
  <c r="CP114" i="1"/>
  <c r="CP118" i="1"/>
  <c r="CP122" i="1"/>
  <c r="CP126" i="1"/>
  <c r="CP130" i="1"/>
  <c r="CP134" i="1"/>
  <c r="CP99" i="1"/>
  <c r="CP115" i="1"/>
  <c r="CP119" i="1"/>
  <c r="CP123" i="1"/>
  <c r="CP127" i="1"/>
  <c r="CP103" i="1"/>
  <c r="CP116" i="1"/>
  <c r="CP120" i="1"/>
  <c r="CP124" i="1"/>
  <c r="CP128" i="1"/>
  <c r="CP132" i="1"/>
  <c r="CP112" i="1"/>
  <c r="CP113" i="1"/>
  <c r="CP129" i="1"/>
  <c r="CP133" i="1"/>
  <c r="CP136" i="1"/>
  <c r="CP140" i="1"/>
  <c r="CP144" i="1"/>
  <c r="CP148" i="1"/>
  <c r="CP152" i="1"/>
  <c r="CP73" i="1"/>
  <c r="CP117" i="1"/>
  <c r="CP137" i="1"/>
  <c r="CP141" i="1"/>
  <c r="CP145" i="1"/>
  <c r="CP149" i="1"/>
  <c r="CP153" i="1"/>
  <c r="CP91" i="1"/>
  <c r="CP121" i="1"/>
  <c r="CP138" i="1"/>
  <c r="CP142" i="1"/>
  <c r="CP146" i="1"/>
  <c r="CP150" i="1"/>
  <c r="CP154" i="1"/>
  <c r="CP125" i="1"/>
  <c r="CP143" i="1"/>
  <c r="CP155" i="1"/>
  <c r="CP157" i="1"/>
  <c r="CP161" i="1"/>
  <c r="CP165" i="1"/>
  <c r="CP169" i="1"/>
  <c r="CP173" i="1"/>
  <c r="CP177" i="1"/>
  <c r="CP181" i="1"/>
  <c r="CP185" i="1"/>
  <c r="CP189" i="1"/>
  <c r="CP193" i="1"/>
  <c r="CP197" i="1"/>
  <c r="CP201" i="1"/>
  <c r="CP205" i="1"/>
  <c r="CP107" i="1"/>
  <c r="CP131" i="1"/>
  <c r="CP147" i="1"/>
  <c r="CP158" i="1"/>
  <c r="CP162" i="1"/>
  <c r="CP166" i="1"/>
  <c r="CP170" i="1"/>
  <c r="CP174" i="1"/>
  <c r="CP178" i="1"/>
  <c r="CP182" i="1"/>
  <c r="CP186" i="1"/>
  <c r="CP190" i="1"/>
  <c r="CP194" i="1"/>
  <c r="CP198" i="1"/>
  <c r="CP202" i="1"/>
  <c r="CP206" i="1"/>
  <c r="CP135" i="1"/>
  <c r="CP151" i="1"/>
  <c r="CP159" i="1"/>
  <c r="CP163" i="1"/>
  <c r="CP167" i="1"/>
  <c r="CP171" i="1"/>
  <c r="CP175" i="1"/>
  <c r="CP179" i="1"/>
  <c r="CP183" i="1"/>
  <c r="CP187" i="1"/>
  <c r="CP191" i="1"/>
  <c r="CP195" i="1"/>
  <c r="CP199" i="1"/>
  <c r="CP203" i="1"/>
  <c r="CP207" i="1"/>
  <c r="CP168" i="1"/>
  <c r="CP184" i="1"/>
  <c r="CP200" i="1"/>
  <c r="CP211" i="1"/>
  <c r="CP215" i="1"/>
  <c r="CP219" i="1"/>
  <c r="CP223" i="1"/>
  <c r="CP227" i="1"/>
  <c r="CP231" i="1"/>
  <c r="CP235" i="1"/>
  <c r="CP239" i="1"/>
  <c r="CP156" i="1"/>
  <c r="CP172" i="1"/>
  <c r="CP188" i="1"/>
  <c r="CP204" i="1"/>
  <c r="CP208" i="1"/>
  <c r="CP212" i="1"/>
  <c r="CP216" i="1"/>
  <c r="CP220" i="1"/>
  <c r="CP224" i="1"/>
  <c r="CP228" i="1"/>
  <c r="CP232" i="1"/>
  <c r="CP236" i="1"/>
  <c r="CP240" i="1"/>
  <c r="CP244" i="1"/>
  <c r="CP248" i="1"/>
  <c r="CP164" i="1"/>
  <c r="CP196" i="1"/>
  <c r="CP214" i="1"/>
  <c r="CP222" i="1"/>
  <c r="CP230" i="1"/>
  <c r="CP238" i="1"/>
  <c r="CP245" i="1"/>
  <c r="CP250" i="1"/>
  <c r="CP253" i="1"/>
  <c r="CP257" i="1"/>
  <c r="CP261" i="1"/>
  <c r="CP265" i="1"/>
  <c r="CP269" i="1"/>
  <c r="CP273" i="1"/>
  <c r="CP277" i="1"/>
  <c r="CP176" i="1"/>
  <c r="CP209" i="1"/>
  <c r="CP217" i="1"/>
  <c r="CP225" i="1"/>
  <c r="CP233" i="1"/>
  <c r="CP241" i="1"/>
  <c r="CP246" i="1"/>
  <c r="CP251" i="1"/>
  <c r="CP254" i="1"/>
  <c r="CP258" i="1"/>
  <c r="CP262" i="1"/>
  <c r="CP266" i="1"/>
  <c r="CP270" i="1"/>
  <c r="CP274" i="1"/>
  <c r="CP278" i="1"/>
  <c r="CP282" i="1"/>
  <c r="CP213" i="1"/>
  <c r="CP229" i="1"/>
  <c r="CP242" i="1"/>
  <c r="CP255" i="1"/>
  <c r="CP263" i="1"/>
  <c r="CP271" i="1"/>
  <c r="CP279" i="1"/>
  <c r="CP284" i="1"/>
  <c r="CP286" i="1"/>
  <c r="CP290" i="1"/>
  <c r="CP294" i="1"/>
  <c r="CP298" i="1"/>
  <c r="CP302" i="1"/>
  <c r="CP306" i="1"/>
  <c r="CP310" i="1"/>
  <c r="CP314" i="1"/>
  <c r="CP318" i="1"/>
  <c r="CP322" i="1"/>
  <c r="CP326" i="1"/>
  <c r="CP330" i="1"/>
  <c r="CP334" i="1"/>
  <c r="CP338" i="1"/>
  <c r="CP342" i="1"/>
  <c r="CP346" i="1"/>
  <c r="CP350" i="1"/>
  <c r="CP354" i="1"/>
  <c r="CP358" i="1"/>
  <c r="CP362" i="1"/>
  <c r="CP160" i="1"/>
  <c r="CP218" i="1"/>
  <c r="CP234" i="1"/>
  <c r="CP243" i="1"/>
  <c r="CP256" i="1"/>
  <c r="CP264" i="1"/>
  <c r="CP272" i="1"/>
  <c r="CP280" i="1"/>
  <c r="CP287" i="1"/>
  <c r="CP291" i="1"/>
  <c r="CP295" i="1"/>
  <c r="CP299" i="1"/>
  <c r="CP303" i="1"/>
  <c r="CP307" i="1"/>
  <c r="CP311" i="1"/>
  <c r="CP315" i="1"/>
  <c r="CP319" i="1"/>
  <c r="CP323" i="1"/>
  <c r="CP327" i="1"/>
  <c r="CP331" i="1"/>
  <c r="CP335" i="1"/>
  <c r="CP339" i="1"/>
  <c r="CP343" i="1"/>
  <c r="CP347" i="1"/>
  <c r="CP351" i="1"/>
  <c r="CP355" i="1"/>
  <c r="CP359" i="1"/>
  <c r="CP363" i="1"/>
  <c r="CP367" i="1"/>
  <c r="CP180" i="1"/>
  <c r="CP221" i="1"/>
  <c r="CP252" i="1"/>
  <c r="CP268" i="1"/>
  <c r="CP285" i="1"/>
  <c r="CP293" i="1"/>
  <c r="CP301" i="1"/>
  <c r="CP309" i="1"/>
  <c r="CP317" i="1"/>
  <c r="CP325" i="1"/>
  <c r="CP333" i="1"/>
  <c r="CP341" i="1"/>
  <c r="CP349" i="1"/>
  <c r="CP357" i="1"/>
  <c r="CP366" i="1"/>
  <c r="CP373" i="1"/>
  <c r="CP377" i="1"/>
  <c r="CP381" i="1"/>
  <c r="CP385" i="1"/>
  <c r="CP389" i="1"/>
  <c r="CP393" i="1"/>
  <c r="CP397" i="1"/>
  <c r="CP401" i="1"/>
  <c r="CP405" i="1"/>
  <c r="CP409" i="1"/>
  <c r="CP413" i="1"/>
  <c r="CP417" i="1"/>
  <c r="CP421" i="1"/>
  <c r="CP425" i="1"/>
  <c r="CP429" i="1"/>
  <c r="CP210" i="1"/>
  <c r="CP249" i="1"/>
  <c r="CP259" i="1"/>
  <c r="CP275" i="1"/>
  <c r="CP281" i="1"/>
  <c r="CP288" i="1"/>
  <c r="CP296" i="1"/>
  <c r="CP304" i="1"/>
  <c r="CP312" i="1"/>
  <c r="CP320" i="1"/>
  <c r="CP328" i="1"/>
  <c r="CP336" i="1"/>
  <c r="CP344" i="1"/>
  <c r="CP352" i="1"/>
  <c r="CP360" i="1"/>
  <c r="CP368" i="1"/>
  <c r="CP374" i="1"/>
  <c r="CP378" i="1"/>
  <c r="CP382" i="1"/>
  <c r="CP386" i="1"/>
  <c r="CP390" i="1"/>
  <c r="CP394" i="1"/>
  <c r="CP398" i="1"/>
  <c r="CP402" i="1"/>
  <c r="CP406" i="1"/>
  <c r="CP410" i="1"/>
  <c r="CP414" i="1"/>
  <c r="CP418" i="1"/>
  <c r="CP422" i="1"/>
  <c r="CP426" i="1"/>
  <c r="CP430" i="1"/>
  <c r="CP434" i="1"/>
  <c r="CP438" i="1"/>
  <c r="CP442" i="1"/>
  <c r="CP446" i="1"/>
  <c r="CP450" i="1"/>
  <c r="CP139" i="1"/>
  <c r="CP192" i="1"/>
  <c r="CP226" i="1"/>
  <c r="CP237" i="1"/>
  <c r="CP247" i="1"/>
  <c r="CP300" i="1"/>
  <c r="CP316" i="1"/>
  <c r="CP332" i="1"/>
  <c r="CP348" i="1"/>
  <c r="CP365" i="1"/>
  <c r="CP372" i="1"/>
  <c r="CP380" i="1"/>
  <c r="CP388" i="1"/>
  <c r="CP396" i="1"/>
  <c r="CP404" i="1"/>
  <c r="CP412" i="1"/>
  <c r="CP420" i="1"/>
  <c r="CP428" i="1"/>
  <c r="CP432" i="1"/>
  <c r="CP437" i="1"/>
  <c r="CP443" i="1"/>
  <c r="CP448" i="1"/>
  <c r="CP455" i="1"/>
  <c r="CP459" i="1"/>
  <c r="CP463" i="1"/>
  <c r="CP467" i="1"/>
  <c r="CP471" i="1"/>
  <c r="CP475" i="1"/>
  <c r="CP479" i="1"/>
  <c r="CP483" i="1"/>
  <c r="CP487" i="1"/>
  <c r="CP491" i="1"/>
  <c r="CP495" i="1"/>
  <c r="CP499" i="1"/>
  <c r="CP503" i="1"/>
  <c r="CP507" i="1"/>
  <c r="CP511" i="1"/>
  <c r="CP515" i="1"/>
  <c r="CP519" i="1"/>
  <c r="CP523" i="1"/>
  <c r="CP527" i="1"/>
  <c r="CP531" i="1"/>
  <c r="CP535" i="1"/>
  <c r="CP539" i="1"/>
  <c r="CP543" i="1"/>
  <c r="CP276" i="1"/>
  <c r="CP283" i="1"/>
  <c r="CP289" i="1"/>
  <c r="CP305" i="1"/>
  <c r="CP321" i="1"/>
  <c r="CP337" i="1"/>
  <c r="CP353" i="1"/>
  <c r="CP369" i="1"/>
  <c r="CP375" i="1"/>
  <c r="CP383" i="1"/>
  <c r="CP391" i="1"/>
  <c r="CP399" i="1"/>
  <c r="CP407" i="1"/>
  <c r="CP415" i="1"/>
  <c r="CP423" i="1"/>
  <c r="CP433" i="1"/>
  <c r="CP439" i="1"/>
  <c r="CP444" i="1"/>
  <c r="CP449" i="1"/>
  <c r="CP456" i="1"/>
  <c r="CP460" i="1"/>
  <c r="CP464" i="1"/>
  <c r="CP468" i="1"/>
  <c r="CP472" i="1"/>
  <c r="CP476" i="1"/>
  <c r="CP480" i="1"/>
  <c r="CP484" i="1"/>
  <c r="CP488" i="1"/>
  <c r="CP492" i="1"/>
  <c r="CP496" i="1"/>
  <c r="CP500" i="1"/>
  <c r="CP504" i="1"/>
  <c r="CP508" i="1"/>
  <c r="CP512" i="1"/>
  <c r="CP516" i="1"/>
  <c r="CP520" i="1"/>
  <c r="CP524" i="1"/>
  <c r="CP528" i="1"/>
  <c r="CP532" i="1"/>
  <c r="CP536" i="1"/>
  <c r="CP540" i="1"/>
  <c r="CP544" i="1"/>
  <c r="CP313" i="1"/>
  <c r="CP345" i="1"/>
  <c r="CP379" i="1"/>
  <c r="CP395" i="1"/>
  <c r="CP411" i="1"/>
  <c r="CP427" i="1"/>
  <c r="CP435" i="1"/>
  <c r="CP445" i="1"/>
  <c r="CP458" i="1"/>
  <c r="CP466" i="1"/>
  <c r="CP474" i="1"/>
  <c r="CP482" i="1"/>
  <c r="CP490" i="1"/>
  <c r="CP498" i="1"/>
  <c r="CP506" i="1"/>
  <c r="CP514" i="1"/>
  <c r="CP522" i="1"/>
  <c r="CP530" i="1"/>
  <c r="CP538" i="1"/>
  <c r="CP308" i="1"/>
  <c r="CP340" i="1"/>
  <c r="CP370" i="1"/>
  <c r="CP384" i="1"/>
  <c r="CP400" i="1"/>
  <c r="CP416" i="1"/>
  <c r="CP436" i="1"/>
  <c r="CP447" i="1"/>
  <c r="CP453" i="1"/>
  <c r="CP461" i="1"/>
  <c r="CP469" i="1"/>
  <c r="CP477" i="1"/>
  <c r="CP485" i="1"/>
  <c r="CP493" i="1"/>
  <c r="CP501" i="1"/>
  <c r="CP509" i="1"/>
  <c r="CP517" i="1"/>
  <c r="CP525" i="1"/>
  <c r="CP533" i="1"/>
  <c r="CP541" i="1"/>
  <c r="CP545" i="1"/>
  <c r="CP297" i="1"/>
  <c r="CP329" i="1"/>
  <c r="CP361" i="1"/>
  <c r="CP364" i="1"/>
  <c r="CP371" i="1"/>
  <c r="CP387" i="1"/>
  <c r="CP403" i="1"/>
  <c r="CP419" i="1"/>
  <c r="CP440" i="1"/>
  <c r="CP356" i="1"/>
  <c r="CP376" i="1"/>
  <c r="CP451" i="1"/>
  <c r="CP465" i="1"/>
  <c r="CP481" i="1"/>
  <c r="CP497" i="1"/>
  <c r="CP513" i="1"/>
  <c r="CP529" i="1"/>
  <c r="CP260" i="1"/>
  <c r="CP392" i="1"/>
  <c r="CP452" i="1"/>
  <c r="CP454" i="1"/>
  <c r="CP470" i="1"/>
  <c r="CP486" i="1"/>
  <c r="CP502" i="1"/>
  <c r="CP518" i="1"/>
  <c r="CP534" i="1"/>
  <c r="CP267" i="1"/>
  <c r="CP292" i="1"/>
  <c r="CP408" i="1"/>
  <c r="CP441" i="1"/>
  <c r="CP457" i="1"/>
  <c r="CP473" i="1"/>
  <c r="CP489" i="1"/>
  <c r="CP505" i="1"/>
  <c r="CP521" i="1"/>
  <c r="CP537" i="1"/>
  <c r="CP324" i="1"/>
  <c r="CP478" i="1"/>
  <c r="CP542" i="1"/>
  <c r="CP424" i="1"/>
  <c r="CP494" i="1"/>
  <c r="CP510" i="1"/>
  <c r="CP431" i="1"/>
  <c r="CP526" i="1"/>
  <c r="CP462" i="1"/>
  <c r="W19" i="1"/>
  <c r="X19" i="1" s="1"/>
  <c r="W17" i="1"/>
  <c r="X17" i="1" s="1"/>
  <c r="W21" i="1"/>
  <c r="X21" i="1" s="1"/>
  <c r="W24" i="1"/>
  <c r="X24" i="1" s="1"/>
  <c r="W22" i="1"/>
  <c r="X22" i="1" s="1"/>
  <c r="W25" i="1"/>
  <c r="X25" i="1" s="1"/>
  <c r="W27" i="1"/>
  <c r="X27" i="1" s="1"/>
  <c r="W18" i="1"/>
  <c r="X18" i="1" s="1"/>
  <c r="W20" i="1"/>
  <c r="X20" i="1" s="1"/>
  <c r="W23" i="1"/>
  <c r="X23" i="1" s="1"/>
  <c r="W28" i="1"/>
  <c r="X28" i="1" s="1"/>
  <c r="W31" i="1"/>
  <c r="X31" i="1" s="1"/>
  <c r="W32" i="1"/>
  <c r="X32" i="1" s="1"/>
  <c r="W26" i="1"/>
  <c r="X26" i="1" s="1"/>
  <c r="W30" i="1"/>
  <c r="X30" i="1" s="1"/>
  <c r="W29" i="1"/>
  <c r="X29" i="1" s="1"/>
  <c r="W34" i="1"/>
  <c r="X34" i="1" s="1"/>
  <c r="W33" i="1"/>
  <c r="X33" i="1" s="1"/>
  <c r="W35" i="1"/>
  <c r="X35" i="1" s="1"/>
  <c r="W36" i="1"/>
  <c r="X36" i="1" s="1"/>
  <c r="W40" i="1"/>
  <c r="X40" i="1" s="1"/>
  <c r="W39" i="1"/>
  <c r="X39" i="1" s="1"/>
  <c r="W42" i="1"/>
  <c r="X42" i="1" s="1"/>
  <c r="W38" i="1"/>
  <c r="X38" i="1" s="1"/>
  <c r="W43" i="1"/>
  <c r="X43" i="1" s="1"/>
  <c r="W47" i="1"/>
  <c r="X47" i="1" s="1"/>
  <c r="W51" i="1"/>
  <c r="X51" i="1" s="1"/>
  <c r="W44" i="1"/>
  <c r="X44" i="1" s="1"/>
  <c r="W48" i="1"/>
  <c r="X48" i="1" s="1"/>
  <c r="W41" i="1"/>
  <c r="X41" i="1" s="1"/>
  <c r="W46" i="1"/>
  <c r="X46" i="1" s="1"/>
  <c r="W53" i="1"/>
  <c r="X53" i="1" s="1"/>
  <c r="W57" i="1"/>
  <c r="X57" i="1" s="1"/>
  <c r="W49" i="1"/>
  <c r="X49" i="1" s="1"/>
  <c r="W54" i="1"/>
  <c r="X54" i="1" s="1"/>
  <c r="W58" i="1"/>
  <c r="X58" i="1" s="1"/>
  <c r="W37" i="1"/>
  <c r="X37" i="1" s="1"/>
  <c r="W50" i="1"/>
  <c r="X50" i="1" s="1"/>
  <c r="W55" i="1"/>
  <c r="X55" i="1" s="1"/>
  <c r="W45" i="1"/>
  <c r="X45" i="1" s="1"/>
  <c r="W64" i="1"/>
  <c r="X64" i="1" s="1"/>
  <c r="W68" i="1"/>
  <c r="X68" i="1" s="1"/>
  <c r="W52" i="1"/>
  <c r="X52" i="1" s="1"/>
  <c r="W59" i="1"/>
  <c r="X59" i="1" s="1"/>
  <c r="W61" i="1"/>
  <c r="X61" i="1" s="1"/>
  <c r="W65" i="1"/>
  <c r="X65" i="1" s="1"/>
  <c r="W69" i="1"/>
  <c r="X69" i="1" s="1"/>
  <c r="W56" i="1"/>
  <c r="X56" i="1" s="1"/>
  <c r="W62" i="1"/>
  <c r="X62" i="1" s="1"/>
  <c r="W66" i="1"/>
  <c r="X66" i="1" s="1"/>
  <c r="W70" i="1"/>
  <c r="X70" i="1" s="1"/>
  <c r="W73" i="1"/>
  <c r="X73" i="1" s="1"/>
  <c r="W77" i="1"/>
  <c r="X77" i="1" s="1"/>
  <c r="W81" i="1"/>
  <c r="X81" i="1" s="1"/>
  <c r="W85" i="1"/>
  <c r="X85" i="1" s="1"/>
  <c r="W89" i="1"/>
  <c r="X89" i="1" s="1"/>
  <c r="W63" i="1"/>
  <c r="X63" i="1" s="1"/>
  <c r="W74" i="1"/>
  <c r="X74" i="1" s="1"/>
  <c r="W78" i="1"/>
  <c r="X78" i="1" s="1"/>
  <c r="W82" i="1"/>
  <c r="X82" i="1" s="1"/>
  <c r="W60" i="1"/>
  <c r="X60" i="1" s="1"/>
  <c r="W67" i="1"/>
  <c r="X67" i="1" s="1"/>
  <c r="W71" i="1"/>
  <c r="X71" i="1" s="1"/>
  <c r="W75" i="1"/>
  <c r="X75" i="1" s="1"/>
  <c r="W79" i="1"/>
  <c r="X79" i="1" s="1"/>
  <c r="W83" i="1"/>
  <c r="X83" i="1" s="1"/>
  <c r="W87" i="1"/>
  <c r="X87" i="1" s="1"/>
  <c r="W76" i="1"/>
  <c r="X76" i="1" s="1"/>
  <c r="W86" i="1"/>
  <c r="X86" i="1" s="1"/>
  <c r="W91" i="1"/>
  <c r="X91" i="1" s="1"/>
  <c r="W95" i="1"/>
  <c r="X95" i="1" s="1"/>
  <c r="W99" i="1"/>
  <c r="X99" i="1" s="1"/>
  <c r="W103" i="1"/>
  <c r="X103" i="1" s="1"/>
  <c r="W107" i="1"/>
  <c r="X107" i="1" s="1"/>
  <c r="W111" i="1"/>
  <c r="X111" i="1" s="1"/>
  <c r="W80" i="1"/>
  <c r="X80" i="1" s="1"/>
  <c r="W88" i="1"/>
  <c r="X88" i="1" s="1"/>
  <c r="W90" i="1"/>
  <c r="X90" i="1" s="1"/>
  <c r="W92" i="1"/>
  <c r="X92" i="1" s="1"/>
  <c r="W96" i="1"/>
  <c r="X96" i="1" s="1"/>
  <c r="W100" i="1"/>
  <c r="X100" i="1" s="1"/>
  <c r="W104" i="1"/>
  <c r="X104" i="1" s="1"/>
  <c r="W108" i="1"/>
  <c r="X108" i="1" s="1"/>
  <c r="W112" i="1"/>
  <c r="X112" i="1" s="1"/>
  <c r="W84" i="1"/>
  <c r="X84" i="1" s="1"/>
  <c r="W93" i="1"/>
  <c r="X93" i="1" s="1"/>
  <c r="W97" i="1"/>
  <c r="X97" i="1" s="1"/>
  <c r="W101" i="1"/>
  <c r="X101" i="1" s="1"/>
  <c r="W105" i="1"/>
  <c r="X105" i="1" s="1"/>
  <c r="W109" i="1"/>
  <c r="X109" i="1" s="1"/>
  <c r="W113" i="1"/>
  <c r="X113" i="1" s="1"/>
  <c r="W94" i="1"/>
  <c r="X94" i="1" s="1"/>
  <c r="W110" i="1"/>
  <c r="X110" i="1" s="1"/>
  <c r="W117" i="1"/>
  <c r="X117" i="1" s="1"/>
  <c r="W121" i="1"/>
  <c r="X121" i="1" s="1"/>
  <c r="W125" i="1"/>
  <c r="X125" i="1" s="1"/>
  <c r="W129" i="1"/>
  <c r="X129" i="1" s="1"/>
  <c r="W133" i="1"/>
  <c r="X133" i="1" s="1"/>
  <c r="W98" i="1"/>
  <c r="X98" i="1" s="1"/>
  <c r="W114" i="1"/>
  <c r="X114" i="1" s="1"/>
  <c r="W118" i="1"/>
  <c r="X118" i="1" s="1"/>
  <c r="W122" i="1"/>
  <c r="X122" i="1" s="1"/>
  <c r="W126" i="1"/>
  <c r="X126" i="1" s="1"/>
  <c r="W130" i="1"/>
  <c r="X130" i="1" s="1"/>
  <c r="W102" i="1"/>
  <c r="X102" i="1" s="1"/>
  <c r="W115" i="1"/>
  <c r="X115" i="1" s="1"/>
  <c r="W119" i="1"/>
  <c r="X119" i="1" s="1"/>
  <c r="W123" i="1"/>
  <c r="X123" i="1" s="1"/>
  <c r="W127" i="1"/>
  <c r="X127" i="1" s="1"/>
  <c r="W131" i="1"/>
  <c r="X131" i="1" s="1"/>
  <c r="W135" i="1"/>
  <c r="X135" i="1" s="1"/>
  <c r="W72" i="1"/>
  <c r="X72" i="1" s="1"/>
  <c r="W128" i="1"/>
  <c r="X128" i="1" s="1"/>
  <c r="W132" i="1"/>
  <c r="X132" i="1" s="1"/>
  <c r="W139" i="1"/>
  <c r="X139" i="1" s="1"/>
  <c r="W143" i="1"/>
  <c r="X143" i="1" s="1"/>
  <c r="W147" i="1"/>
  <c r="X147" i="1" s="1"/>
  <c r="W151" i="1"/>
  <c r="X151" i="1" s="1"/>
  <c r="W155" i="1"/>
  <c r="X155" i="1" s="1"/>
  <c r="W116" i="1"/>
  <c r="X116" i="1" s="1"/>
  <c r="W134" i="1"/>
  <c r="X134" i="1" s="1"/>
  <c r="W140" i="1"/>
  <c r="X140" i="1" s="1"/>
  <c r="W144" i="1"/>
  <c r="X144" i="1" s="1"/>
  <c r="W148" i="1"/>
  <c r="X148" i="1" s="1"/>
  <c r="W152" i="1"/>
  <c r="X152" i="1" s="1"/>
  <c r="W156" i="1"/>
  <c r="X156" i="1" s="1"/>
  <c r="W120" i="1"/>
  <c r="X120" i="1" s="1"/>
  <c r="W136" i="1"/>
  <c r="X136" i="1" s="1"/>
  <c r="W137" i="1"/>
  <c r="X137" i="1" s="1"/>
  <c r="W141" i="1"/>
  <c r="X141" i="1" s="1"/>
  <c r="W145" i="1"/>
  <c r="X145" i="1" s="1"/>
  <c r="W149" i="1"/>
  <c r="X149" i="1" s="1"/>
  <c r="W153" i="1"/>
  <c r="X153" i="1" s="1"/>
  <c r="W106" i="1"/>
  <c r="X106" i="1" s="1"/>
  <c r="W124" i="1"/>
  <c r="X124" i="1" s="1"/>
  <c r="W142" i="1"/>
  <c r="X142" i="1" s="1"/>
  <c r="W160" i="1"/>
  <c r="X160" i="1" s="1"/>
  <c r="W164" i="1"/>
  <c r="X164" i="1" s="1"/>
  <c r="W168" i="1"/>
  <c r="X168" i="1" s="1"/>
  <c r="W172" i="1"/>
  <c r="X172" i="1" s="1"/>
  <c r="W176" i="1"/>
  <c r="X176" i="1" s="1"/>
  <c r="W180" i="1"/>
  <c r="X180" i="1" s="1"/>
  <c r="W184" i="1"/>
  <c r="X184" i="1" s="1"/>
  <c r="W188" i="1"/>
  <c r="X188" i="1" s="1"/>
  <c r="W192" i="1"/>
  <c r="X192" i="1" s="1"/>
  <c r="W196" i="1"/>
  <c r="X196" i="1" s="1"/>
  <c r="W200" i="1"/>
  <c r="X200" i="1" s="1"/>
  <c r="W204" i="1"/>
  <c r="X204" i="1" s="1"/>
  <c r="W146" i="1"/>
  <c r="X146" i="1" s="1"/>
  <c r="W157" i="1"/>
  <c r="X157" i="1" s="1"/>
  <c r="W161" i="1"/>
  <c r="X161" i="1" s="1"/>
  <c r="W165" i="1"/>
  <c r="X165" i="1" s="1"/>
  <c r="W169" i="1"/>
  <c r="X169" i="1" s="1"/>
  <c r="W173" i="1"/>
  <c r="X173" i="1" s="1"/>
  <c r="W177" i="1"/>
  <c r="X177" i="1" s="1"/>
  <c r="W181" i="1"/>
  <c r="X181" i="1" s="1"/>
  <c r="W185" i="1"/>
  <c r="X185" i="1" s="1"/>
  <c r="W189" i="1"/>
  <c r="X189" i="1" s="1"/>
  <c r="W193" i="1"/>
  <c r="X193" i="1" s="1"/>
  <c r="W197" i="1"/>
  <c r="X197" i="1" s="1"/>
  <c r="W201" i="1"/>
  <c r="X201" i="1" s="1"/>
  <c r="W205" i="1"/>
  <c r="X205" i="1" s="1"/>
  <c r="W150" i="1"/>
  <c r="X150" i="1" s="1"/>
  <c r="W158" i="1"/>
  <c r="X158" i="1" s="1"/>
  <c r="W162" i="1"/>
  <c r="X162" i="1" s="1"/>
  <c r="W166" i="1"/>
  <c r="X166" i="1" s="1"/>
  <c r="W170" i="1"/>
  <c r="X170" i="1" s="1"/>
  <c r="W174" i="1"/>
  <c r="X174" i="1" s="1"/>
  <c r="W178" i="1"/>
  <c r="X178" i="1" s="1"/>
  <c r="W182" i="1"/>
  <c r="X182" i="1" s="1"/>
  <c r="W186" i="1"/>
  <c r="X186" i="1" s="1"/>
  <c r="W190" i="1"/>
  <c r="X190" i="1" s="1"/>
  <c r="W194" i="1"/>
  <c r="X194" i="1" s="1"/>
  <c r="W198" i="1"/>
  <c r="X198" i="1" s="1"/>
  <c r="W202" i="1"/>
  <c r="X202" i="1" s="1"/>
  <c r="W206" i="1"/>
  <c r="X206" i="1" s="1"/>
  <c r="W154" i="1"/>
  <c r="X154" i="1" s="1"/>
  <c r="W167" i="1"/>
  <c r="X167" i="1" s="1"/>
  <c r="W183" i="1"/>
  <c r="X183" i="1" s="1"/>
  <c r="W199" i="1"/>
  <c r="X199" i="1" s="1"/>
  <c r="W210" i="1"/>
  <c r="X210" i="1" s="1"/>
  <c r="W214" i="1"/>
  <c r="X214" i="1" s="1"/>
  <c r="W218" i="1"/>
  <c r="X218" i="1" s="1"/>
  <c r="W222" i="1"/>
  <c r="X222" i="1" s="1"/>
  <c r="W226" i="1"/>
  <c r="X226" i="1" s="1"/>
  <c r="W230" i="1"/>
  <c r="X230" i="1" s="1"/>
  <c r="W234" i="1"/>
  <c r="X234" i="1" s="1"/>
  <c r="W238" i="1"/>
  <c r="X238" i="1" s="1"/>
  <c r="W171" i="1"/>
  <c r="X171" i="1" s="1"/>
  <c r="W187" i="1"/>
  <c r="X187" i="1" s="1"/>
  <c r="W203" i="1"/>
  <c r="X203" i="1" s="1"/>
  <c r="W211" i="1"/>
  <c r="X211" i="1" s="1"/>
  <c r="W215" i="1"/>
  <c r="X215" i="1" s="1"/>
  <c r="W219" i="1"/>
  <c r="X219" i="1" s="1"/>
  <c r="W223" i="1"/>
  <c r="X223" i="1" s="1"/>
  <c r="W227" i="1"/>
  <c r="X227" i="1" s="1"/>
  <c r="W231" i="1"/>
  <c r="X231" i="1" s="1"/>
  <c r="W235" i="1"/>
  <c r="X235" i="1" s="1"/>
  <c r="W239" i="1"/>
  <c r="X239" i="1" s="1"/>
  <c r="W243" i="1"/>
  <c r="X243" i="1" s="1"/>
  <c r="W247" i="1"/>
  <c r="X247" i="1" s="1"/>
  <c r="W251" i="1"/>
  <c r="X251" i="1" s="1"/>
  <c r="W179" i="1"/>
  <c r="X179" i="1" s="1"/>
  <c r="W208" i="1"/>
  <c r="X208" i="1" s="1"/>
  <c r="W209" i="1"/>
  <c r="X209" i="1" s="1"/>
  <c r="W217" i="1"/>
  <c r="X217" i="1" s="1"/>
  <c r="W225" i="1"/>
  <c r="X225" i="1" s="1"/>
  <c r="W233" i="1"/>
  <c r="X233" i="1" s="1"/>
  <c r="W246" i="1"/>
  <c r="X246" i="1" s="1"/>
  <c r="W249" i="1"/>
  <c r="X249" i="1" s="1"/>
  <c r="W252" i="1"/>
  <c r="X252" i="1" s="1"/>
  <c r="W256" i="1"/>
  <c r="X256" i="1" s="1"/>
  <c r="W260" i="1"/>
  <c r="X260" i="1" s="1"/>
  <c r="W264" i="1"/>
  <c r="X264" i="1" s="1"/>
  <c r="W268" i="1"/>
  <c r="X268" i="1" s="1"/>
  <c r="W272" i="1"/>
  <c r="X272" i="1" s="1"/>
  <c r="W276" i="1"/>
  <c r="X276" i="1" s="1"/>
  <c r="W138" i="1"/>
  <c r="X138" i="1" s="1"/>
  <c r="W175" i="1"/>
  <c r="X175" i="1" s="1"/>
  <c r="W212" i="1"/>
  <c r="X212" i="1" s="1"/>
  <c r="W220" i="1"/>
  <c r="X220" i="1" s="1"/>
  <c r="W228" i="1"/>
  <c r="X228" i="1" s="1"/>
  <c r="W236" i="1"/>
  <c r="X236" i="1" s="1"/>
  <c r="W242" i="1"/>
  <c r="X242" i="1" s="1"/>
  <c r="W245" i="1"/>
  <c r="X245" i="1" s="1"/>
  <c r="W248" i="1"/>
  <c r="X248" i="1" s="1"/>
  <c r="W253" i="1"/>
  <c r="X253" i="1" s="1"/>
  <c r="W257" i="1"/>
  <c r="X257" i="1" s="1"/>
  <c r="W261" i="1"/>
  <c r="X261" i="1" s="1"/>
  <c r="W265" i="1"/>
  <c r="X265" i="1" s="1"/>
  <c r="W269" i="1"/>
  <c r="X269" i="1" s="1"/>
  <c r="W273" i="1"/>
  <c r="X273" i="1" s="1"/>
  <c r="W277" i="1"/>
  <c r="X277" i="1" s="1"/>
  <c r="W281" i="1"/>
  <c r="X281" i="1" s="1"/>
  <c r="W285" i="1"/>
  <c r="X285" i="1" s="1"/>
  <c r="W159" i="1"/>
  <c r="X159" i="1" s="1"/>
  <c r="W195" i="1"/>
  <c r="X195" i="1" s="1"/>
  <c r="W216" i="1"/>
  <c r="X216" i="1" s="1"/>
  <c r="W232" i="1"/>
  <c r="X232" i="1" s="1"/>
  <c r="W258" i="1"/>
  <c r="X258" i="1" s="1"/>
  <c r="W266" i="1"/>
  <c r="X266" i="1" s="1"/>
  <c r="W274" i="1"/>
  <c r="X274" i="1" s="1"/>
  <c r="W280" i="1"/>
  <c r="X280" i="1" s="1"/>
  <c r="W283" i="1"/>
  <c r="X283" i="1" s="1"/>
  <c r="W289" i="1"/>
  <c r="X289" i="1" s="1"/>
  <c r="W293" i="1"/>
  <c r="X293" i="1" s="1"/>
  <c r="W297" i="1"/>
  <c r="X297" i="1" s="1"/>
  <c r="W301" i="1"/>
  <c r="X301" i="1" s="1"/>
  <c r="W305" i="1"/>
  <c r="X305" i="1" s="1"/>
  <c r="W309" i="1"/>
  <c r="X309" i="1" s="1"/>
  <c r="W313" i="1"/>
  <c r="X313" i="1" s="1"/>
  <c r="W317" i="1"/>
  <c r="X317" i="1" s="1"/>
  <c r="W321" i="1"/>
  <c r="X321" i="1" s="1"/>
  <c r="W325" i="1"/>
  <c r="X325" i="1" s="1"/>
  <c r="W329" i="1"/>
  <c r="X329" i="1" s="1"/>
  <c r="W333" i="1"/>
  <c r="X333" i="1" s="1"/>
  <c r="W337" i="1"/>
  <c r="X337" i="1" s="1"/>
  <c r="W341" i="1"/>
  <c r="X341" i="1" s="1"/>
  <c r="W345" i="1"/>
  <c r="X345" i="1" s="1"/>
  <c r="W349" i="1"/>
  <c r="X349" i="1" s="1"/>
  <c r="W353" i="1"/>
  <c r="X353" i="1" s="1"/>
  <c r="W357" i="1"/>
  <c r="X357" i="1" s="1"/>
  <c r="W361" i="1"/>
  <c r="X361" i="1" s="1"/>
  <c r="W213" i="1"/>
  <c r="X213" i="1" s="1"/>
  <c r="W229" i="1"/>
  <c r="X229" i="1" s="1"/>
  <c r="W250" i="1"/>
  <c r="X250" i="1" s="1"/>
  <c r="W259" i="1"/>
  <c r="X259" i="1" s="1"/>
  <c r="W267" i="1"/>
  <c r="X267" i="1" s="1"/>
  <c r="W275" i="1"/>
  <c r="X275" i="1" s="1"/>
  <c r="W282" i="1"/>
  <c r="X282" i="1" s="1"/>
  <c r="W286" i="1"/>
  <c r="X286" i="1" s="1"/>
  <c r="W290" i="1"/>
  <c r="X290" i="1" s="1"/>
  <c r="W294" i="1"/>
  <c r="X294" i="1" s="1"/>
  <c r="W298" i="1"/>
  <c r="X298" i="1" s="1"/>
  <c r="W302" i="1"/>
  <c r="X302" i="1" s="1"/>
  <c r="W306" i="1"/>
  <c r="X306" i="1" s="1"/>
  <c r="W310" i="1"/>
  <c r="X310" i="1" s="1"/>
  <c r="W314" i="1"/>
  <c r="X314" i="1" s="1"/>
  <c r="W318" i="1"/>
  <c r="X318" i="1" s="1"/>
  <c r="W322" i="1"/>
  <c r="X322" i="1" s="1"/>
  <c r="W326" i="1"/>
  <c r="X326" i="1" s="1"/>
  <c r="W330" i="1"/>
  <c r="X330" i="1" s="1"/>
  <c r="W334" i="1"/>
  <c r="X334" i="1" s="1"/>
  <c r="W338" i="1"/>
  <c r="X338" i="1" s="1"/>
  <c r="W342" i="1"/>
  <c r="X342" i="1" s="1"/>
  <c r="W346" i="1"/>
  <c r="X346" i="1" s="1"/>
  <c r="W350" i="1"/>
  <c r="X350" i="1" s="1"/>
  <c r="W354" i="1"/>
  <c r="X354" i="1" s="1"/>
  <c r="W358" i="1"/>
  <c r="X358" i="1" s="1"/>
  <c r="W362" i="1"/>
  <c r="X362" i="1" s="1"/>
  <c r="W366" i="1"/>
  <c r="X366" i="1" s="1"/>
  <c r="W370" i="1"/>
  <c r="X370" i="1" s="1"/>
  <c r="W237" i="1"/>
  <c r="X237" i="1" s="1"/>
  <c r="W244" i="1"/>
  <c r="X244" i="1" s="1"/>
  <c r="W254" i="1"/>
  <c r="X254" i="1" s="1"/>
  <c r="W270" i="1"/>
  <c r="X270" i="1" s="1"/>
  <c r="W284" i="1"/>
  <c r="X284" i="1" s="1"/>
  <c r="W288" i="1"/>
  <c r="X288" i="1" s="1"/>
  <c r="W296" i="1"/>
  <c r="X296" i="1" s="1"/>
  <c r="W304" i="1"/>
  <c r="X304" i="1" s="1"/>
  <c r="W312" i="1"/>
  <c r="X312" i="1" s="1"/>
  <c r="W320" i="1"/>
  <c r="X320" i="1" s="1"/>
  <c r="W328" i="1"/>
  <c r="X328" i="1" s="1"/>
  <c r="W336" i="1"/>
  <c r="X336" i="1" s="1"/>
  <c r="W344" i="1"/>
  <c r="X344" i="1" s="1"/>
  <c r="W352" i="1"/>
  <c r="X352" i="1" s="1"/>
  <c r="W360" i="1"/>
  <c r="X360" i="1" s="1"/>
  <c r="W363" i="1"/>
  <c r="X363" i="1" s="1"/>
  <c r="W372" i="1"/>
  <c r="X372" i="1" s="1"/>
  <c r="W376" i="1"/>
  <c r="X376" i="1" s="1"/>
  <c r="W380" i="1"/>
  <c r="X380" i="1" s="1"/>
  <c r="W384" i="1"/>
  <c r="X384" i="1" s="1"/>
  <c r="W388" i="1"/>
  <c r="X388" i="1" s="1"/>
  <c r="W392" i="1"/>
  <c r="X392" i="1" s="1"/>
  <c r="W396" i="1"/>
  <c r="X396" i="1" s="1"/>
  <c r="W400" i="1"/>
  <c r="X400" i="1" s="1"/>
  <c r="W404" i="1"/>
  <c r="X404" i="1" s="1"/>
  <c r="W408" i="1"/>
  <c r="X408" i="1" s="1"/>
  <c r="W412" i="1"/>
  <c r="X412" i="1" s="1"/>
  <c r="W416" i="1"/>
  <c r="X416" i="1" s="1"/>
  <c r="W420" i="1"/>
  <c r="X420" i="1" s="1"/>
  <c r="W424" i="1"/>
  <c r="X424" i="1" s="1"/>
  <c r="W428" i="1"/>
  <c r="X428" i="1" s="1"/>
  <c r="W207" i="1"/>
  <c r="X207" i="1" s="1"/>
  <c r="W224" i="1"/>
  <c r="X224" i="1" s="1"/>
  <c r="W255" i="1"/>
  <c r="X255" i="1" s="1"/>
  <c r="W271" i="1"/>
  <c r="X271" i="1" s="1"/>
  <c r="W291" i="1"/>
  <c r="X291" i="1" s="1"/>
  <c r="W299" i="1"/>
  <c r="X299" i="1" s="1"/>
  <c r="W307" i="1"/>
  <c r="X307" i="1" s="1"/>
  <c r="W315" i="1"/>
  <c r="X315" i="1" s="1"/>
  <c r="W323" i="1"/>
  <c r="X323" i="1" s="1"/>
  <c r="W331" i="1"/>
  <c r="X331" i="1" s="1"/>
  <c r="W339" i="1"/>
  <c r="X339" i="1" s="1"/>
  <c r="W347" i="1"/>
  <c r="X347" i="1" s="1"/>
  <c r="W355" i="1"/>
  <c r="X355" i="1" s="1"/>
  <c r="W369" i="1"/>
  <c r="X369" i="1" s="1"/>
  <c r="W373" i="1"/>
  <c r="X373" i="1" s="1"/>
  <c r="W377" i="1"/>
  <c r="X377" i="1" s="1"/>
  <c r="W381" i="1"/>
  <c r="X381" i="1" s="1"/>
  <c r="W385" i="1"/>
  <c r="X385" i="1" s="1"/>
  <c r="W389" i="1"/>
  <c r="X389" i="1" s="1"/>
  <c r="W393" i="1"/>
  <c r="X393" i="1" s="1"/>
  <c r="W397" i="1"/>
  <c r="X397" i="1" s="1"/>
  <c r="W401" i="1"/>
  <c r="X401" i="1" s="1"/>
  <c r="W405" i="1"/>
  <c r="X405" i="1" s="1"/>
  <c r="W409" i="1"/>
  <c r="X409" i="1" s="1"/>
  <c r="W413" i="1"/>
  <c r="X413" i="1" s="1"/>
  <c r="W417" i="1"/>
  <c r="X417" i="1" s="1"/>
  <c r="W421" i="1"/>
  <c r="X421" i="1" s="1"/>
  <c r="W425" i="1"/>
  <c r="X425" i="1" s="1"/>
  <c r="W429" i="1"/>
  <c r="X429" i="1" s="1"/>
  <c r="W433" i="1"/>
  <c r="X433" i="1" s="1"/>
  <c r="W437" i="1"/>
  <c r="X437" i="1" s="1"/>
  <c r="W441" i="1"/>
  <c r="X441" i="1" s="1"/>
  <c r="W445" i="1"/>
  <c r="X445" i="1" s="1"/>
  <c r="W449" i="1"/>
  <c r="X449" i="1" s="1"/>
  <c r="W453" i="1"/>
  <c r="X453" i="1" s="1"/>
  <c r="W163" i="1"/>
  <c r="X163" i="1" s="1"/>
  <c r="W221" i="1"/>
  <c r="X221" i="1" s="1"/>
  <c r="W279" i="1"/>
  <c r="X279" i="1" s="1"/>
  <c r="W287" i="1"/>
  <c r="X287" i="1" s="1"/>
  <c r="W303" i="1"/>
  <c r="X303" i="1" s="1"/>
  <c r="W319" i="1"/>
  <c r="X319" i="1" s="1"/>
  <c r="W335" i="1"/>
  <c r="X335" i="1" s="1"/>
  <c r="W351" i="1"/>
  <c r="X351" i="1" s="1"/>
  <c r="W368" i="1"/>
  <c r="X368" i="1" s="1"/>
  <c r="W375" i="1"/>
  <c r="X375" i="1" s="1"/>
  <c r="W383" i="1"/>
  <c r="X383" i="1" s="1"/>
  <c r="W391" i="1"/>
  <c r="X391" i="1" s="1"/>
  <c r="W399" i="1"/>
  <c r="X399" i="1" s="1"/>
  <c r="W407" i="1"/>
  <c r="X407" i="1" s="1"/>
  <c r="W415" i="1"/>
  <c r="X415" i="1" s="1"/>
  <c r="W423" i="1"/>
  <c r="X423" i="1" s="1"/>
  <c r="W431" i="1"/>
  <c r="X431" i="1" s="1"/>
  <c r="W434" i="1"/>
  <c r="X434" i="1" s="1"/>
  <c r="W444" i="1"/>
  <c r="X444" i="1" s="1"/>
  <c r="W447" i="1"/>
  <c r="X447" i="1" s="1"/>
  <c r="W450" i="1"/>
  <c r="X450" i="1" s="1"/>
  <c r="W454" i="1"/>
  <c r="X454" i="1" s="1"/>
  <c r="W458" i="1"/>
  <c r="X458" i="1" s="1"/>
  <c r="W462" i="1"/>
  <c r="X462" i="1" s="1"/>
  <c r="W466" i="1"/>
  <c r="X466" i="1" s="1"/>
  <c r="W470" i="1"/>
  <c r="X470" i="1" s="1"/>
  <c r="W474" i="1"/>
  <c r="X474" i="1" s="1"/>
  <c r="W478" i="1"/>
  <c r="X478" i="1" s="1"/>
  <c r="W482" i="1"/>
  <c r="X482" i="1" s="1"/>
  <c r="W486" i="1"/>
  <c r="X486" i="1" s="1"/>
  <c r="W490" i="1"/>
  <c r="X490" i="1" s="1"/>
  <c r="W494" i="1"/>
  <c r="X494" i="1" s="1"/>
  <c r="W498" i="1"/>
  <c r="X498" i="1" s="1"/>
  <c r="W502" i="1"/>
  <c r="X502" i="1" s="1"/>
  <c r="W506" i="1"/>
  <c r="X506" i="1" s="1"/>
  <c r="W510" i="1"/>
  <c r="X510" i="1" s="1"/>
  <c r="W514" i="1"/>
  <c r="X514" i="1" s="1"/>
  <c r="W518" i="1"/>
  <c r="X518" i="1" s="1"/>
  <c r="W522" i="1"/>
  <c r="X522" i="1" s="1"/>
  <c r="W526" i="1"/>
  <c r="X526" i="1" s="1"/>
  <c r="W530" i="1"/>
  <c r="X530" i="1" s="1"/>
  <c r="W534" i="1"/>
  <c r="X534" i="1" s="1"/>
  <c r="W538" i="1"/>
  <c r="X538" i="1" s="1"/>
  <c r="W542" i="1"/>
  <c r="X542" i="1" s="1"/>
  <c r="W191" i="1"/>
  <c r="X191" i="1" s="1"/>
  <c r="W262" i="1"/>
  <c r="X262" i="1" s="1"/>
  <c r="W300" i="1"/>
  <c r="X300" i="1" s="1"/>
  <c r="W316" i="1"/>
  <c r="X316" i="1" s="1"/>
  <c r="W332" i="1"/>
  <c r="X332" i="1" s="1"/>
  <c r="W348" i="1"/>
  <c r="X348" i="1" s="1"/>
  <c r="W378" i="1"/>
  <c r="X378" i="1" s="1"/>
  <c r="W386" i="1"/>
  <c r="X386" i="1" s="1"/>
  <c r="W394" i="1"/>
  <c r="X394" i="1" s="1"/>
  <c r="W402" i="1"/>
  <c r="X402" i="1" s="1"/>
  <c r="W410" i="1"/>
  <c r="X410" i="1" s="1"/>
  <c r="W418" i="1"/>
  <c r="X418" i="1" s="1"/>
  <c r="W426" i="1"/>
  <c r="X426" i="1" s="1"/>
  <c r="W440" i="1"/>
  <c r="X440" i="1" s="1"/>
  <c r="W443" i="1"/>
  <c r="X443" i="1" s="1"/>
  <c r="W446" i="1"/>
  <c r="X446" i="1" s="1"/>
  <c r="W455" i="1"/>
  <c r="X455" i="1" s="1"/>
  <c r="W459" i="1"/>
  <c r="X459" i="1" s="1"/>
  <c r="W463" i="1"/>
  <c r="X463" i="1" s="1"/>
  <c r="W467" i="1"/>
  <c r="X467" i="1" s="1"/>
  <c r="W471" i="1"/>
  <c r="X471" i="1" s="1"/>
  <c r="W475" i="1"/>
  <c r="X475" i="1" s="1"/>
  <c r="W479" i="1"/>
  <c r="X479" i="1" s="1"/>
  <c r="W483" i="1"/>
  <c r="X483" i="1" s="1"/>
  <c r="W487" i="1"/>
  <c r="X487" i="1" s="1"/>
  <c r="W491" i="1"/>
  <c r="X491" i="1" s="1"/>
  <c r="W495" i="1"/>
  <c r="X495" i="1" s="1"/>
  <c r="W499" i="1"/>
  <c r="X499" i="1" s="1"/>
  <c r="W503" i="1"/>
  <c r="X503" i="1" s="1"/>
  <c r="W507" i="1"/>
  <c r="X507" i="1" s="1"/>
  <c r="W511" i="1"/>
  <c r="X511" i="1" s="1"/>
  <c r="W515" i="1"/>
  <c r="X515" i="1" s="1"/>
  <c r="W519" i="1"/>
  <c r="X519" i="1" s="1"/>
  <c r="W523" i="1"/>
  <c r="X523" i="1" s="1"/>
  <c r="W527" i="1"/>
  <c r="X527" i="1" s="1"/>
  <c r="W531" i="1"/>
  <c r="X531" i="1" s="1"/>
  <c r="W535" i="1"/>
  <c r="X535" i="1" s="1"/>
  <c r="W539" i="1"/>
  <c r="X539" i="1" s="1"/>
  <c r="W543" i="1"/>
  <c r="X543" i="1" s="1"/>
  <c r="W295" i="1"/>
  <c r="X295" i="1" s="1"/>
  <c r="W327" i="1"/>
  <c r="X327" i="1" s="1"/>
  <c r="W359" i="1"/>
  <c r="X359" i="1" s="1"/>
  <c r="W365" i="1"/>
  <c r="X365" i="1" s="1"/>
  <c r="W367" i="1"/>
  <c r="X367" i="1" s="1"/>
  <c r="W382" i="1"/>
  <c r="X382" i="1" s="1"/>
  <c r="W398" i="1"/>
  <c r="X398" i="1" s="1"/>
  <c r="W414" i="1"/>
  <c r="X414" i="1" s="1"/>
  <c r="W430" i="1"/>
  <c r="X430" i="1" s="1"/>
  <c r="W435" i="1"/>
  <c r="X435" i="1" s="1"/>
  <c r="W438" i="1"/>
  <c r="X438" i="1" s="1"/>
  <c r="W442" i="1"/>
  <c r="X442" i="1" s="1"/>
  <c r="W461" i="1"/>
  <c r="X461" i="1" s="1"/>
  <c r="W469" i="1"/>
  <c r="X469" i="1" s="1"/>
  <c r="W477" i="1"/>
  <c r="X477" i="1" s="1"/>
  <c r="W485" i="1"/>
  <c r="X485" i="1" s="1"/>
  <c r="W493" i="1"/>
  <c r="X493" i="1" s="1"/>
  <c r="W501" i="1"/>
  <c r="X501" i="1" s="1"/>
  <c r="W509" i="1"/>
  <c r="X509" i="1" s="1"/>
  <c r="W517" i="1"/>
  <c r="X517" i="1" s="1"/>
  <c r="W525" i="1"/>
  <c r="X525" i="1" s="1"/>
  <c r="W533" i="1"/>
  <c r="X533" i="1" s="1"/>
  <c r="W541" i="1"/>
  <c r="X541" i="1" s="1"/>
  <c r="W545" i="1"/>
  <c r="X545" i="1" s="1"/>
  <c r="W263" i="1"/>
  <c r="X263" i="1" s="1"/>
  <c r="W292" i="1"/>
  <c r="X292" i="1" s="1"/>
  <c r="W324" i="1"/>
  <c r="X324" i="1" s="1"/>
  <c r="W356" i="1"/>
  <c r="X356" i="1" s="1"/>
  <c r="W379" i="1"/>
  <c r="X379" i="1" s="1"/>
  <c r="W395" i="1"/>
  <c r="X395" i="1" s="1"/>
  <c r="W411" i="1"/>
  <c r="X411" i="1" s="1"/>
  <c r="W427" i="1"/>
  <c r="X427" i="1" s="1"/>
  <c r="W432" i="1"/>
  <c r="X432" i="1" s="1"/>
  <c r="W439" i="1"/>
  <c r="X439" i="1" s="1"/>
  <c r="W452" i="1"/>
  <c r="X452" i="1" s="1"/>
  <c r="W456" i="1"/>
  <c r="X456" i="1" s="1"/>
  <c r="W464" i="1"/>
  <c r="X464" i="1" s="1"/>
  <c r="W472" i="1"/>
  <c r="X472" i="1" s="1"/>
  <c r="W480" i="1"/>
  <c r="X480" i="1" s="1"/>
  <c r="W488" i="1"/>
  <c r="X488" i="1" s="1"/>
  <c r="W496" i="1"/>
  <c r="X496" i="1" s="1"/>
  <c r="W504" i="1"/>
  <c r="X504" i="1" s="1"/>
  <c r="W512" i="1"/>
  <c r="X512" i="1" s="1"/>
  <c r="W520" i="1"/>
  <c r="X520" i="1" s="1"/>
  <c r="W528" i="1"/>
  <c r="X528" i="1" s="1"/>
  <c r="W536" i="1"/>
  <c r="X536" i="1" s="1"/>
  <c r="W240" i="1"/>
  <c r="X240" i="1" s="1"/>
  <c r="W241" i="1"/>
  <c r="X241" i="1" s="1"/>
  <c r="W278" i="1"/>
  <c r="X278" i="1" s="1"/>
  <c r="W311" i="1"/>
  <c r="X311" i="1" s="1"/>
  <c r="W343" i="1"/>
  <c r="X343" i="1" s="1"/>
  <c r="W374" i="1"/>
  <c r="X374" i="1" s="1"/>
  <c r="W390" i="1"/>
  <c r="X390" i="1" s="1"/>
  <c r="W406" i="1"/>
  <c r="X406" i="1" s="1"/>
  <c r="W422" i="1"/>
  <c r="X422" i="1" s="1"/>
  <c r="W308" i="1"/>
  <c r="X308" i="1" s="1"/>
  <c r="W371" i="1"/>
  <c r="X371" i="1" s="1"/>
  <c r="W436" i="1"/>
  <c r="X436" i="1" s="1"/>
  <c r="W448" i="1"/>
  <c r="X448" i="1" s="1"/>
  <c r="W468" i="1"/>
  <c r="X468" i="1" s="1"/>
  <c r="W484" i="1"/>
  <c r="X484" i="1" s="1"/>
  <c r="W500" i="1"/>
  <c r="X500" i="1" s="1"/>
  <c r="W516" i="1"/>
  <c r="X516" i="1" s="1"/>
  <c r="W532" i="1"/>
  <c r="X532" i="1" s="1"/>
  <c r="W544" i="1"/>
  <c r="X544" i="1" s="1"/>
  <c r="W340" i="1"/>
  <c r="X340" i="1" s="1"/>
  <c r="W387" i="1"/>
  <c r="X387" i="1" s="1"/>
  <c r="W451" i="1"/>
  <c r="X451" i="1" s="1"/>
  <c r="W465" i="1"/>
  <c r="X465" i="1" s="1"/>
  <c r="W481" i="1"/>
  <c r="X481" i="1" s="1"/>
  <c r="W497" i="1"/>
  <c r="X497" i="1" s="1"/>
  <c r="W513" i="1"/>
  <c r="X513" i="1" s="1"/>
  <c r="W529" i="1"/>
  <c r="X529" i="1" s="1"/>
  <c r="W403" i="1"/>
  <c r="X403" i="1" s="1"/>
  <c r="W460" i="1"/>
  <c r="X460" i="1" s="1"/>
  <c r="W476" i="1"/>
  <c r="X476" i="1" s="1"/>
  <c r="W492" i="1"/>
  <c r="X492" i="1" s="1"/>
  <c r="W508" i="1"/>
  <c r="X508" i="1" s="1"/>
  <c r="W524" i="1"/>
  <c r="X524" i="1" s="1"/>
  <c r="W540" i="1"/>
  <c r="X540" i="1" s="1"/>
  <c r="W419" i="1"/>
  <c r="X419" i="1" s="1"/>
  <c r="W473" i="1"/>
  <c r="X473" i="1" s="1"/>
  <c r="W537" i="1"/>
  <c r="X537" i="1" s="1"/>
  <c r="W489" i="1"/>
  <c r="X489" i="1" s="1"/>
  <c r="W364" i="1"/>
  <c r="X364" i="1" s="1"/>
  <c r="W505" i="1"/>
  <c r="X505" i="1" s="1"/>
  <c r="W457" i="1"/>
  <c r="X457" i="1" s="1"/>
  <c r="W521" i="1"/>
  <c r="X521" i="1" s="1"/>
  <c r="CD17" i="1"/>
  <c r="CD18" i="1"/>
  <c r="CD21" i="1"/>
  <c r="CD19" i="1"/>
  <c r="CD22" i="1"/>
  <c r="CD20" i="1"/>
  <c r="CD23" i="1"/>
  <c r="CD24" i="1"/>
  <c r="CD29" i="1"/>
  <c r="CD33" i="1"/>
  <c r="CD27" i="1"/>
  <c r="CD25" i="1"/>
  <c r="CD28" i="1"/>
  <c r="CD26" i="1"/>
  <c r="CD31" i="1"/>
  <c r="CD35" i="1"/>
  <c r="CD30" i="1"/>
  <c r="CD32" i="1"/>
  <c r="CD34" i="1"/>
  <c r="CD36" i="1"/>
  <c r="CD37" i="1"/>
  <c r="CD39" i="1"/>
  <c r="CD40" i="1"/>
  <c r="CD44" i="1"/>
  <c r="CD48" i="1"/>
  <c r="CD38" i="1"/>
  <c r="CD41" i="1"/>
  <c r="CD45" i="1"/>
  <c r="CD49" i="1"/>
  <c r="CD42" i="1"/>
  <c r="CD47" i="1"/>
  <c r="CD54" i="1"/>
  <c r="CD58" i="1"/>
  <c r="CD50" i="1"/>
  <c r="CD51" i="1"/>
  <c r="CD55" i="1"/>
  <c r="CD59" i="1"/>
  <c r="CD43" i="1"/>
  <c r="CD46" i="1"/>
  <c r="CD52" i="1"/>
  <c r="CD56" i="1"/>
  <c r="CD57" i="1"/>
  <c r="CD60" i="1"/>
  <c r="CD61" i="1"/>
  <c r="CD65" i="1"/>
  <c r="CD69" i="1"/>
  <c r="CD53" i="1"/>
  <c r="CD62" i="1"/>
  <c r="CD66" i="1"/>
  <c r="CD63" i="1"/>
  <c r="CD67" i="1"/>
  <c r="CD70" i="1"/>
  <c r="CD74" i="1"/>
  <c r="CD78" i="1"/>
  <c r="CD82" i="1"/>
  <c r="CD86" i="1"/>
  <c r="CD64" i="1"/>
  <c r="CD71" i="1"/>
  <c r="CD75" i="1"/>
  <c r="CD79" i="1"/>
  <c r="CD83" i="1"/>
  <c r="CD68" i="1"/>
  <c r="CD72" i="1"/>
  <c r="CD76" i="1"/>
  <c r="CD80" i="1"/>
  <c r="CD84" i="1"/>
  <c r="CD88" i="1"/>
  <c r="CD77" i="1"/>
  <c r="CD85" i="1"/>
  <c r="CD92" i="1"/>
  <c r="CD96" i="1"/>
  <c r="CD100" i="1"/>
  <c r="CD104" i="1"/>
  <c r="CD108" i="1"/>
  <c r="CD81" i="1"/>
  <c r="CD87" i="1"/>
  <c r="CD93" i="1"/>
  <c r="CD97" i="1"/>
  <c r="CD101" i="1"/>
  <c r="CD105" i="1"/>
  <c r="CD109" i="1"/>
  <c r="CD89" i="1"/>
  <c r="CD90" i="1"/>
  <c r="CD94" i="1"/>
  <c r="CD98" i="1"/>
  <c r="CD102" i="1"/>
  <c r="CD106" i="1"/>
  <c r="CD110" i="1"/>
  <c r="CD95" i="1"/>
  <c r="CD111" i="1"/>
  <c r="CD114" i="1"/>
  <c r="CD118" i="1"/>
  <c r="CD122" i="1"/>
  <c r="CD126" i="1"/>
  <c r="CD130" i="1"/>
  <c r="CD134" i="1"/>
  <c r="CD73" i="1"/>
  <c r="CD99" i="1"/>
  <c r="CD112" i="1"/>
  <c r="CD115" i="1"/>
  <c r="CD119" i="1"/>
  <c r="CD123" i="1"/>
  <c r="CD127" i="1"/>
  <c r="CD103" i="1"/>
  <c r="CD116" i="1"/>
  <c r="CD120" i="1"/>
  <c r="CD124" i="1"/>
  <c r="CD128" i="1"/>
  <c r="CD132" i="1"/>
  <c r="CD91" i="1"/>
  <c r="CD113" i="1"/>
  <c r="CD129" i="1"/>
  <c r="CD131" i="1"/>
  <c r="CD136" i="1"/>
  <c r="CD140" i="1"/>
  <c r="CD144" i="1"/>
  <c r="CD148" i="1"/>
  <c r="CD152" i="1"/>
  <c r="CD107" i="1"/>
  <c r="CD117" i="1"/>
  <c r="CD133" i="1"/>
  <c r="CD137" i="1"/>
  <c r="CD141" i="1"/>
  <c r="CD145" i="1"/>
  <c r="CD149" i="1"/>
  <c r="CD153" i="1"/>
  <c r="CD121" i="1"/>
  <c r="CD135" i="1"/>
  <c r="CD138" i="1"/>
  <c r="CD142" i="1"/>
  <c r="CD146" i="1"/>
  <c r="CD150" i="1"/>
  <c r="CD154" i="1"/>
  <c r="CD143" i="1"/>
  <c r="CD157" i="1"/>
  <c r="CD161" i="1"/>
  <c r="CD165" i="1"/>
  <c r="CD169" i="1"/>
  <c r="CD173" i="1"/>
  <c r="CD177" i="1"/>
  <c r="CD181" i="1"/>
  <c r="CD185" i="1"/>
  <c r="CD189" i="1"/>
  <c r="CD193" i="1"/>
  <c r="CD197" i="1"/>
  <c r="CD201" i="1"/>
  <c r="CD205" i="1"/>
  <c r="CD147" i="1"/>
  <c r="CD158" i="1"/>
  <c r="CD162" i="1"/>
  <c r="CD166" i="1"/>
  <c r="CD170" i="1"/>
  <c r="CD174" i="1"/>
  <c r="CD178" i="1"/>
  <c r="CD182" i="1"/>
  <c r="CD186" i="1"/>
  <c r="CD190" i="1"/>
  <c r="CD194" i="1"/>
  <c r="CD198" i="1"/>
  <c r="CD202" i="1"/>
  <c r="CD206" i="1"/>
  <c r="CD125" i="1"/>
  <c r="CD151" i="1"/>
  <c r="CD155" i="1"/>
  <c r="CD159" i="1"/>
  <c r="CD163" i="1"/>
  <c r="CD167" i="1"/>
  <c r="CD171" i="1"/>
  <c r="CD175" i="1"/>
  <c r="CD179" i="1"/>
  <c r="CD183" i="1"/>
  <c r="CD187" i="1"/>
  <c r="CD191" i="1"/>
  <c r="CD195" i="1"/>
  <c r="CD199" i="1"/>
  <c r="CD203" i="1"/>
  <c r="CD207" i="1"/>
  <c r="CD168" i="1"/>
  <c r="CD184" i="1"/>
  <c r="CD200" i="1"/>
  <c r="CD211" i="1"/>
  <c r="CD215" i="1"/>
  <c r="CD219" i="1"/>
  <c r="CD223" i="1"/>
  <c r="CD227" i="1"/>
  <c r="CD231" i="1"/>
  <c r="CD235" i="1"/>
  <c r="CD239" i="1"/>
  <c r="CD139" i="1"/>
  <c r="CD156" i="1"/>
  <c r="CD172" i="1"/>
  <c r="CD188" i="1"/>
  <c r="CD204" i="1"/>
  <c r="CD208" i="1"/>
  <c r="CD212" i="1"/>
  <c r="CD216" i="1"/>
  <c r="CD220" i="1"/>
  <c r="CD224" i="1"/>
  <c r="CD228" i="1"/>
  <c r="CD232" i="1"/>
  <c r="CD236" i="1"/>
  <c r="CD240" i="1"/>
  <c r="CD244" i="1"/>
  <c r="CD248" i="1"/>
  <c r="CD210" i="1"/>
  <c r="CD213" i="1"/>
  <c r="CD218" i="1"/>
  <c r="CD221" i="1"/>
  <c r="CD226" i="1"/>
  <c r="CD229" i="1"/>
  <c r="CD234" i="1"/>
  <c r="CD237" i="1"/>
  <c r="CD246" i="1"/>
  <c r="CD251" i="1"/>
  <c r="CD253" i="1"/>
  <c r="CD257" i="1"/>
  <c r="CD261" i="1"/>
  <c r="CD265" i="1"/>
  <c r="CD269" i="1"/>
  <c r="CD273" i="1"/>
  <c r="CD277" i="1"/>
  <c r="CD160" i="1"/>
  <c r="CD164" i="1"/>
  <c r="CD192" i="1"/>
  <c r="CD196" i="1"/>
  <c r="CD242" i="1"/>
  <c r="CD247" i="1"/>
  <c r="CD249" i="1"/>
  <c r="CD254" i="1"/>
  <c r="CD258" i="1"/>
  <c r="CD262" i="1"/>
  <c r="CD266" i="1"/>
  <c r="CD270" i="1"/>
  <c r="CD274" i="1"/>
  <c r="CD278" i="1"/>
  <c r="CD282" i="1"/>
  <c r="CD176" i="1"/>
  <c r="CD180" i="1"/>
  <c r="CD217" i="1"/>
  <c r="CD233" i="1"/>
  <c r="CD280" i="1"/>
  <c r="CD286" i="1"/>
  <c r="CD290" i="1"/>
  <c r="CD294" i="1"/>
  <c r="CD298" i="1"/>
  <c r="CD302" i="1"/>
  <c r="CD306" i="1"/>
  <c r="CD310" i="1"/>
  <c r="CD314" i="1"/>
  <c r="CD318" i="1"/>
  <c r="CD322" i="1"/>
  <c r="CD326" i="1"/>
  <c r="CD330" i="1"/>
  <c r="CD334" i="1"/>
  <c r="CD338" i="1"/>
  <c r="CD342" i="1"/>
  <c r="CD346" i="1"/>
  <c r="CD350" i="1"/>
  <c r="CD354" i="1"/>
  <c r="CD358" i="1"/>
  <c r="CD362" i="1"/>
  <c r="CD214" i="1"/>
  <c r="CD230" i="1"/>
  <c r="CD252" i="1"/>
  <c r="CD255" i="1"/>
  <c r="CD260" i="1"/>
  <c r="CD263" i="1"/>
  <c r="CD268" i="1"/>
  <c r="CD271" i="1"/>
  <c r="CD276" i="1"/>
  <c r="CD279" i="1"/>
  <c r="CD281" i="1"/>
  <c r="CD283" i="1"/>
  <c r="CD287" i="1"/>
  <c r="CD291" i="1"/>
  <c r="CD295" i="1"/>
  <c r="CD299" i="1"/>
  <c r="CD303" i="1"/>
  <c r="CD307" i="1"/>
  <c r="CD311" i="1"/>
  <c r="CD315" i="1"/>
  <c r="CD319" i="1"/>
  <c r="CD323" i="1"/>
  <c r="CD327" i="1"/>
  <c r="CD331" i="1"/>
  <c r="CD335" i="1"/>
  <c r="CD339" i="1"/>
  <c r="CD343" i="1"/>
  <c r="CD347" i="1"/>
  <c r="CD351" i="1"/>
  <c r="CD355" i="1"/>
  <c r="CD359" i="1"/>
  <c r="CD363" i="1"/>
  <c r="CD367" i="1"/>
  <c r="CD371" i="1"/>
  <c r="CD222" i="1"/>
  <c r="CD241" i="1"/>
  <c r="CD243" i="1"/>
  <c r="CD289" i="1"/>
  <c r="CD292" i="1"/>
  <c r="CD297" i="1"/>
  <c r="CD300" i="1"/>
  <c r="CD305" i="1"/>
  <c r="CD308" i="1"/>
  <c r="CD313" i="1"/>
  <c r="CD316" i="1"/>
  <c r="CD321" i="1"/>
  <c r="CD324" i="1"/>
  <c r="CD329" i="1"/>
  <c r="CD332" i="1"/>
  <c r="CD337" i="1"/>
  <c r="CD340" i="1"/>
  <c r="CD345" i="1"/>
  <c r="CD348" i="1"/>
  <c r="CD353" i="1"/>
  <c r="CD356" i="1"/>
  <c r="CD361" i="1"/>
  <c r="CD364" i="1"/>
  <c r="CD373" i="1"/>
  <c r="CD377" i="1"/>
  <c r="CD381" i="1"/>
  <c r="CD385" i="1"/>
  <c r="CD389" i="1"/>
  <c r="CD393" i="1"/>
  <c r="CD397" i="1"/>
  <c r="CD401" i="1"/>
  <c r="CD405" i="1"/>
  <c r="CD409" i="1"/>
  <c r="CD413" i="1"/>
  <c r="CD417" i="1"/>
  <c r="CD421" i="1"/>
  <c r="CD425" i="1"/>
  <c r="CD429" i="1"/>
  <c r="CD225" i="1"/>
  <c r="CD256" i="1"/>
  <c r="CD259" i="1"/>
  <c r="CD272" i="1"/>
  <c r="CD275" i="1"/>
  <c r="CD284" i="1"/>
  <c r="CD369" i="1"/>
  <c r="CD374" i="1"/>
  <c r="CD378" i="1"/>
  <c r="CD382" i="1"/>
  <c r="CD386" i="1"/>
  <c r="CD390" i="1"/>
  <c r="CD394" i="1"/>
  <c r="CD398" i="1"/>
  <c r="CD402" i="1"/>
  <c r="CD406" i="1"/>
  <c r="CD410" i="1"/>
  <c r="CD414" i="1"/>
  <c r="CD418" i="1"/>
  <c r="CD422" i="1"/>
  <c r="CD426" i="1"/>
  <c r="CD430" i="1"/>
  <c r="CD434" i="1"/>
  <c r="CD438" i="1"/>
  <c r="CD442" i="1"/>
  <c r="CD446" i="1"/>
  <c r="CD450" i="1"/>
  <c r="CD238" i="1"/>
  <c r="CD250" i="1"/>
  <c r="CD288" i="1"/>
  <c r="CD304" i="1"/>
  <c r="CD320" i="1"/>
  <c r="CD336" i="1"/>
  <c r="CD352" i="1"/>
  <c r="CD368" i="1"/>
  <c r="CD370" i="1"/>
  <c r="CD376" i="1"/>
  <c r="CD379" i="1"/>
  <c r="CD384" i="1"/>
  <c r="CD387" i="1"/>
  <c r="CD392" i="1"/>
  <c r="CD395" i="1"/>
  <c r="CD400" i="1"/>
  <c r="CD403" i="1"/>
  <c r="CD408" i="1"/>
  <c r="CD411" i="1"/>
  <c r="CD416" i="1"/>
  <c r="CD419" i="1"/>
  <c r="CD424" i="1"/>
  <c r="CD427" i="1"/>
  <c r="CD433" i="1"/>
  <c r="CD435" i="1"/>
  <c r="CD444" i="1"/>
  <c r="CD449" i="1"/>
  <c r="CD451" i="1"/>
  <c r="CD455" i="1"/>
  <c r="CD459" i="1"/>
  <c r="CD463" i="1"/>
  <c r="CD467" i="1"/>
  <c r="CD471" i="1"/>
  <c r="CD475" i="1"/>
  <c r="CD479" i="1"/>
  <c r="CD483" i="1"/>
  <c r="CD487" i="1"/>
  <c r="CD491" i="1"/>
  <c r="CD495" i="1"/>
  <c r="CD499" i="1"/>
  <c r="CD503" i="1"/>
  <c r="CD507" i="1"/>
  <c r="CD511" i="1"/>
  <c r="CD515" i="1"/>
  <c r="CD519" i="1"/>
  <c r="CD523" i="1"/>
  <c r="CD527" i="1"/>
  <c r="CD531" i="1"/>
  <c r="CD535" i="1"/>
  <c r="CD539" i="1"/>
  <c r="CD543" i="1"/>
  <c r="CD264" i="1"/>
  <c r="CD285" i="1"/>
  <c r="CD301" i="1"/>
  <c r="CD317" i="1"/>
  <c r="CD333" i="1"/>
  <c r="CD349" i="1"/>
  <c r="CD431" i="1"/>
  <c r="CD440" i="1"/>
  <c r="CD445" i="1"/>
  <c r="CD447" i="1"/>
  <c r="CD456" i="1"/>
  <c r="CD460" i="1"/>
  <c r="CD464" i="1"/>
  <c r="CD468" i="1"/>
  <c r="CD472" i="1"/>
  <c r="CD476" i="1"/>
  <c r="CD480" i="1"/>
  <c r="CD484" i="1"/>
  <c r="CD488" i="1"/>
  <c r="CD492" i="1"/>
  <c r="CD496" i="1"/>
  <c r="CD500" i="1"/>
  <c r="CD504" i="1"/>
  <c r="CD508" i="1"/>
  <c r="CD512" i="1"/>
  <c r="CD516" i="1"/>
  <c r="CD520" i="1"/>
  <c r="CD524" i="1"/>
  <c r="CD528" i="1"/>
  <c r="CD532" i="1"/>
  <c r="CD536" i="1"/>
  <c r="CD540" i="1"/>
  <c r="CD544" i="1"/>
  <c r="CD296" i="1"/>
  <c r="CD328" i="1"/>
  <c r="CD360" i="1"/>
  <c r="CD383" i="1"/>
  <c r="CD399" i="1"/>
  <c r="CD415" i="1"/>
  <c r="CD437" i="1"/>
  <c r="CD448" i="1"/>
  <c r="CD454" i="1"/>
  <c r="CD457" i="1"/>
  <c r="CD462" i="1"/>
  <c r="CD465" i="1"/>
  <c r="CD470" i="1"/>
  <c r="CD473" i="1"/>
  <c r="CD478" i="1"/>
  <c r="CD481" i="1"/>
  <c r="CD486" i="1"/>
  <c r="CD489" i="1"/>
  <c r="CD494" i="1"/>
  <c r="CD497" i="1"/>
  <c r="CD502" i="1"/>
  <c r="CD505" i="1"/>
  <c r="CD510" i="1"/>
  <c r="CD513" i="1"/>
  <c r="CD518" i="1"/>
  <c r="CD521" i="1"/>
  <c r="CD526" i="1"/>
  <c r="CD529" i="1"/>
  <c r="CD534" i="1"/>
  <c r="CD537" i="1"/>
  <c r="CD542" i="1"/>
  <c r="CD267" i="1"/>
  <c r="CD309" i="1"/>
  <c r="CD341" i="1"/>
  <c r="CD380" i="1"/>
  <c r="CD396" i="1"/>
  <c r="CD412" i="1"/>
  <c r="CD428" i="1"/>
  <c r="CD439" i="1"/>
  <c r="CD441" i="1"/>
  <c r="CD443" i="1"/>
  <c r="CD452" i="1"/>
  <c r="CD209" i="1"/>
  <c r="CD245" i="1"/>
  <c r="CD312" i="1"/>
  <c r="CD344" i="1"/>
  <c r="CD365" i="1"/>
  <c r="CD375" i="1"/>
  <c r="CD391" i="1"/>
  <c r="CD407" i="1"/>
  <c r="CD423" i="1"/>
  <c r="CD432" i="1"/>
  <c r="CD325" i="1"/>
  <c r="CD372" i="1"/>
  <c r="CD453" i="1"/>
  <c r="CD469" i="1"/>
  <c r="CD485" i="1"/>
  <c r="CD501" i="1"/>
  <c r="CD517" i="1"/>
  <c r="CD533" i="1"/>
  <c r="CD545" i="1"/>
  <c r="CD357" i="1"/>
  <c r="CD388" i="1"/>
  <c r="CD466" i="1"/>
  <c r="CD482" i="1"/>
  <c r="CD498" i="1"/>
  <c r="CD514" i="1"/>
  <c r="CD530" i="1"/>
  <c r="CD404" i="1"/>
  <c r="CD436" i="1"/>
  <c r="CD461" i="1"/>
  <c r="CD477" i="1"/>
  <c r="CD493" i="1"/>
  <c r="CD509" i="1"/>
  <c r="CD525" i="1"/>
  <c r="CD541" i="1"/>
  <c r="CD474" i="1"/>
  <c r="CD538" i="1"/>
  <c r="CD293" i="1"/>
  <c r="CD366" i="1"/>
  <c r="CD420" i="1"/>
  <c r="CD490" i="1"/>
  <c r="CD506" i="1"/>
  <c r="CD522" i="1"/>
  <c r="CD458" i="1"/>
  <c r="BF17" i="1"/>
  <c r="BF18" i="1"/>
  <c r="BF21" i="1"/>
  <c r="BF20" i="1"/>
  <c r="BF22" i="1"/>
  <c r="BF19" i="1"/>
  <c r="BF23" i="1"/>
  <c r="BF25" i="1"/>
  <c r="BF24" i="1"/>
  <c r="BF29" i="1"/>
  <c r="BF28" i="1"/>
  <c r="BF33" i="1"/>
  <c r="BF26" i="1"/>
  <c r="BF27" i="1"/>
  <c r="BF31" i="1"/>
  <c r="BF35" i="1"/>
  <c r="BF34" i="1"/>
  <c r="BF36" i="1"/>
  <c r="BF30" i="1"/>
  <c r="BF37" i="1"/>
  <c r="BF32" i="1"/>
  <c r="BF40" i="1"/>
  <c r="BF44" i="1"/>
  <c r="BF48" i="1"/>
  <c r="BF38" i="1"/>
  <c r="BF39" i="1"/>
  <c r="BF41" i="1"/>
  <c r="BF45" i="1"/>
  <c r="BF49" i="1"/>
  <c r="BF42" i="1"/>
  <c r="BF46" i="1"/>
  <c r="BF47" i="1"/>
  <c r="BF51" i="1"/>
  <c r="BF54" i="1"/>
  <c r="BF58" i="1"/>
  <c r="BF55" i="1"/>
  <c r="BF59" i="1"/>
  <c r="BF43" i="1"/>
  <c r="BF52" i="1"/>
  <c r="BF56" i="1"/>
  <c r="BF60" i="1"/>
  <c r="BF61" i="1"/>
  <c r="BF65" i="1"/>
  <c r="BF69" i="1"/>
  <c r="BF50" i="1"/>
  <c r="BF53" i="1"/>
  <c r="BF62" i="1"/>
  <c r="BF66" i="1"/>
  <c r="BF57" i="1"/>
  <c r="BF63" i="1"/>
  <c r="BF67" i="1"/>
  <c r="BF70" i="1"/>
  <c r="BF74" i="1"/>
  <c r="BF78" i="1"/>
  <c r="BF82" i="1"/>
  <c r="BF86" i="1"/>
  <c r="BF64" i="1"/>
  <c r="BF71" i="1"/>
  <c r="BF75" i="1"/>
  <c r="BF79" i="1"/>
  <c r="BF83" i="1"/>
  <c r="BF68" i="1"/>
  <c r="BF72" i="1"/>
  <c r="BF76" i="1"/>
  <c r="BF80" i="1"/>
  <c r="BF84" i="1"/>
  <c r="BF88" i="1"/>
  <c r="BF77" i="1"/>
  <c r="BF89" i="1"/>
  <c r="BF92" i="1"/>
  <c r="BF96" i="1"/>
  <c r="BF100" i="1"/>
  <c r="BF104" i="1"/>
  <c r="BF108" i="1"/>
  <c r="BF81" i="1"/>
  <c r="BF93" i="1"/>
  <c r="BF97" i="1"/>
  <c r="BF101" i="1"/>
  <c r="BF105" i="1"/>
  <c r="BF109" i="1"/>
  <c r="BF113" i="1"/>
  <c r="BF85" i="1"/>
  <c r="BF90" i="1"/>
  <c r="BF94" i="1"/>
  <c r="BF98" i="1"/>
  <c r="BF102" i="1"/>
  <c r="BF106" i="1"/>
  <c r="BF110" i="1"/>
  <c r="BF95" i="1"/>
  <c r="BF111" i="1"/>
  <c r="BF114" i="1"/>
  <c r="BF118" i="1"/>
  <c r="BF122" i="1"/>
  <c r="BF126" i="1"/>
  <c r="BF130" i="1"/>
  <c r="BF134" i="1"/>
  <c r="BF73" i="1"/>
  <c r="BF87" i="1"/>
  <c r="BF99" i="1"/>
  <c r="BF112" i="1"/>
  <c r="BF115" i="1"/>
  <c r="BF119" i="1"/>
  <c r="BF123" i="1"/>
  <c r="BF127" i="1"/>
  <c r="BF103" i="1"/>
  <c r="BF116" i="1"/>
  <c r="BF120" i="1"/>
  <c r="BF124" i="1"/>
  <c r="BF128" i="1"/>
  <c r="BF132" i="1"/>
  <c r="BF91" i="1"/>
  <c r="BF129" i="1"/>
  <c r="BF135" i="1"/>
  <c r="BF136" i="1"/>
  <c r="BF140" i="1"/>
  <c r="BF144" i="1"/>
  <c r="BF148" i="1"/>
  <c r="BF152" i="1"/>
  <c r="BF107" i="1"/>
  <c r="BF117" i="1"/>
  <c r="BF137" i="1"/>
  <c r="BF141" i="1"/>
  <c r="BF145" i="1"/>
  <c r="BF149" i="1"/>
  <c r="BF153" i="1"/>
  <c r="BF121" i="1"/>
  <c r="BF131" i="1"/>
  <c r="BF138" i="1"/>
  <c r="BF142" i="1"/>
  <c r="BF146" i="1"/>
  <c r="BF150" i="1"/>
  <c r="BF154" i="1"/>
  <c r="BF143" i="1"/>
  <c r="BF157" i="1"/>
  <c r="BF161" i="1"/>
  <c r="BF165" i="1"/>
  <c r="BF169" i="1"/>
  <c r="BF173" i="1"/>
  <c r="BF177" i="1"/>
  <c r="BF181" i="1"/>
  <c r="BF185" i="1"/>
  <c r="BF189" i="1"/>
  <c r="BF193" i="1"/>
  <c r="BF197" i="1"/>
  <c r="BF201" i="1"/>
  <c r="BF205" i="1"/>
  <c r="BF147" i="1"/>
  <c r="BF158" i="1"/>
  <c r="BF162" i="1"/>
  <c r="BF166" i="1"/>
  <c r="BF170" i="1"/>
  <c r="BF174" i="1"/>
  <c r="BF178" i="1"/>
  <c r="BF182" i="1"/>
  <c r="BF186" i="1"/>
  <c r="BF190" i="1"/>
  <c r="BF194" i="1"/>
  <c r="BF198" i="1"/>
  <c r="BF202" i="1"/>
  <c r="BF206" i="1"/>
  <c r="BF125" i="1"/>
  <c r="BF133" i="1"/>
  <c r="BF151" i="1"/>
  <c r="BF155" i="1"/>
  <c r="BF159" i="1"/>
  <c r="BF163" i="1"/>
  <c r="BF167" i="1"/>
  <c r="BF171" i="1"/>
  <c r="BF175" i="1"/>
  <c r="BF179" i="1"/>
  <c r="BF183" i="1"/>
  <c r="BF187" i="1"/>
  <c r="BF191" i="1"/>
  <c r="BF195" i="1"/>
  <c r="BF199" i="1"/>
  <c r="BF203" i="1"/>
  <c r="BF207" i="1"/>
  <c r="BF168" i="1"/>
  <c r="BF184" i="1"/>
  <c r="BF200" i="1"/>
  <c r="BF211" i="1"/>
  <c r="BF215" i="1"/>
  <c r="BF219" i="1"/>
  <c r="BF223" i="1"/>
  <c r="BF227" i="1"/>
  <c r="BF231" i="1"/>
  <c r="BF235" i="1"/>
  <c r="BF239" i="1"/>
  <c r="BF139" i="1"/>
  <c r="BF156" i="1"/>
  <c r="BF172" i="1"/>
  <c r="BF188" i="1"/>
  <c r="BF204" i="1"/>
  <c r="BF212" i="1"/>
  <c r="BF216" i="1"/>
  <c r="BF220" i="1"/>
  <c r="BF224" i="1"/>
  <c r="BF228" i="1"/>
  <c r="BF232" i="1"/>
  <c r="BF236" i="1"/>
  <c r="BF240" i="1"/>
  <c r="BF244" i="1"/>
  <c r="BF248" i="1"/>
  <c r="BF209" i="1"/>
  <c r="BF210" i="1"/>
  <c r="BF217" i="1"/>
  <c r="BF218" i="1"/>
  <c r="BF225" i="1"/>
  <c r="BF226" i="1"/>
  <c r="BF233" i="1"/>
  <c r="BF234" i="1"/>
  <c r="BF243" i="1"/>
  <c r="BF253" i="1"/>
  <c r="BF257" i="1"/>
  <c r="BF261" i="1"/>
  <c r="BF265" i="1"/>
  <c r="BF269" i="1"/>
  <c r="BF273" i="1"/>
  <c r="BF277" i="1"/>
  <c r="BF160" i="1"/>
  <c r="BF180" i="1"/>
  <c r="BF192" i="1"/>
  <c r="BF249" i="1"/>
  <c r="BF250" i="1"/>
  <c r="BF254" i="1"/>
  <c r="BF258" i="1"/>
  <c r="BF262" i="1"/>
  <c r="BF266" i="1"/>
  <c r="BF270" i="1"/>
  <c r="BF274" i="1"/>
  <c r="BF278" i="1"/>
  <c r="BF282" i="1"/>
  <c r="BF164" i="1"/>
  <c r="BF213" i="1"/>
  <c r="BF222" i="1"/>
  <c r="BF229" i="1"/>
  <c r="BF238" i="1"/>
  <c r="BF241" i="1"/>
  <c r="BF245" i="1"/>
  <c r="BF247" i="1"/>
  <c r="BF251" i="1"/>
  <c r="BF286" i="1"/>
  <c r="BF290" i="1"/>
  <c r="BF294" i="1"/>
  <c r="BF298" i="1"/>
  <c r="BF302" i="1"/>
  <c r="BF306" i="1"/>
  <c r="BF310" i="1"/>
  <c r="BF314" i="1"/>
  <c r="BF318" i="1"/>
  <c r="BF322" i="1"/>
  <c r="BF326" i="1"/>
  <c r="BF330" i="1"/>
  <c r="BF334" i="1"/>
  <c r="BF338" i="1"/>
  <c r="BF342" i="1"/>
  <c r="BF346" i="1"/>
  <c r="BF350" i="1"/>
  <c r="BF354" i="1"/>
  <c r="BF358" i="1"/>
  <c r="BF362" i="1"/>
  <c r="BF176" i="1"/>
  <c r="BF252" i="1"/>
  <c r="BF259" i="1"/>
  <c r="BF260" i="1"/>
  <c r="BF267" i="1"/>
  <c r="BF268" i="1"/>
  <c r="BF275" i="1"/>
  <c r="BF276" i="1"/>
  <c r="BF283" i="1"/>
  <c r="BF284" i="1"/>
  <c r="BF287" i="1"/>
  <c r="BF291" i="1"/>
  <c r="BF295" i="1"/>
  <c r="BF299" i="1"/>
  <c r="BF303" i="1"/>
  <c r="BF307" i="1"/>
  <c r="BF311" i="1"/>
  <c r="BF315" i="1"/>
  <c r="BF319" i="1"/>
  <c r="BF323" i="1"/>
  <c r="BF327" i="1"/>
  <c r="BF331" i="1"/>
  <c r="BF335" i="1"/>
  <c r="BF339" i="1"/>
  <c r="BF343" i="1"/>
  <c r="BF347" i="1"/>
  <c r="BF351" i="1"/>
  <c r="BF355" i="1"/>
  <c r="BF359" i="1"/>
  <c r="BF363" i="1"/>
  <c r="BF367" i="1"/>
  <c r="BF371" i="1"/>
  <c r="BF214" i="1"/>
  <c r="BF221" i="1"/>
  <c r="BF246" i="1"/>
  <c r="BF255" i="1"/>
  <c r="BF264" i="1"/>
  <c r="BF271" i="1"/>
  <c r="BF288" i="1"/>
  <c r="BF289" i="1"/>
  <c r="BF296" i="1"/>
  <c r="BF297" i="1"/>
  <c r="BF304" i="1"/>
  <c r="BF305" i="1"/>
  <c r="BF312" i="1"/>
  <c r="BF313" i="1"/>
  <c r="BF320" i="1"/>
  <c r="BF321" i="1"/>
  <c r="BF328" i="1"/>
  <c r="BF329" i="1"/>
  <c r="BF336" i="1"/>
  <c r="BF337" i="1"/>
  <c r="BF344" i="1"/>
  <c r="BF345" i="1"/>
  <c r="BF352" i="1"/>
  <c r="BF353" i="1"/>
  <c r="BF360" i="1"/>
  <c r="BF361" i="1"/>
  <c r="BF364" i="1"/>
  <c r="BF365" i="1"/>
  <c r="BF370" i="1"/>
  <c r="BF373" i="1"/>
  <c r="BF377" i="1"/>
  <c r="BF381" i="1"/>
  <c r="BF385" i="1"/>
  <c r="BF389" i="1"/>
  <c r="BF393" i="1"/>
  <c r="BF397" i="1"/>
  <c r="BF401" i="1"/>
  <c r="BF405" i="1"/>
  <c r="BF409" i="1"/>
  <c r="BF413" i="1"/>
  <c r="BF417" i="1"/>
  <c r="BF421" i="1"/>
  <c r="BF425" i="1"/>
  <c r="BF429" i="1"/>
  <c r="BF196" i="1"/>
  <c r="BF280" i="1"/>
  <c r="BF366" i="1"/>
  <c r="BF374" i="1"/>
  <c r="BF378" i="1"/>
  <c r="BF382" i="1"/>
  <c r="BF386" i="1"/>
  <c r="BF390" i="1"/>
  <c r="BF394" i="1"/>
  <c r="BF398" i="1"/>
  <c r="BF402" i="1"/>
  <c r="BF406" i="1"/>
  <c r="BF410" i="1"/>
  <c r="BF414" i="1"/>
  <c r="BF418" i="1"/>
  <c r="BF422" i="1"/>
  <c r="BF426" i="1"/>
  <c r="BF430" i="1"/>
  <c r="BF434" i="1"/>
  <c r="BF438" i="1"/>
  <c r="BF442" i="1"/>
  <c r="BF446" i="1"/>
  <c r="BF450" i="1"/>
  <c r="BF242" i="1"/>
  <c r="BF293" i="1"/>
  <c r="BF300" i="1"/>
  <c r="BF309" i="1"/>
  <c r="BF316" i="1"/>
  <c r="BF325" i="1"/>
  <c r="BF332" i="1"/>
  <c r="BF341" i="1"/>
  <c r="BF348" i="1"/>
  <c r="BF357" i="1"/>
  <c r="BF375" i="1"/>
  <c r="BF376" i="1"/>
  <c r="BF383" i="1"/>
  <c r="BF384" i="1"/>
  <c r="BF391" i="1"/>
  <c r="BF392" i="1"/>
  <c r="BF399" i="1"/>
  <c r="BF400" i="1"/>
  <c r="BF407" i="1"/>
  <c r="BF408" i="1"/>
  <c r="BF415" i="1"/>
  <c r="BF416" i="1"/>
  <c r="BF423" i="1"/>
  <c r="BF424" i="1"/>
  <c r="BF435" i="1"/>
  <c r="BF436" i="1"/>
  <c r="BF441" i="1"/>
  <c r="BF451" i="1"/>
  <c r="BF452" i="1"/>
  <c r="BF455" i="1"/>
  <c r="BF459" i="1"/>
  <c r="BF463" i="1"/>
  <c r="BF467" i="1"/>
  <c r="BF471" i="1"/>
  <c r="BF475" i="1"/>
  <c r="BF479" i="1"/>
  <c r="BF483" i="1"/>
  <c r="BF487" i="1"/>
  <c r="BF491" i="1"/>
  <c r="BF495" i="1"/>
  <c r="BF499" i="1"/>
  <c r="BF503" i="1"/>
  <c r="BF507" i="1"/>
  <c r="BF511" i="1"/>
  <c r="BF515" i="1"/>
  <c r="BF519" i="1"/>
  <c r="BF523" i="1"/>
  <c r="BF527" i="1"/>
  <c r="BF531" i="1"/>
  <c r="BF535" i="1"/>
  <c r="BF539" i="1"/>
  <c r="BF543" i="1"/>
  <c r="BF208" i="1"/>
  <c r="BF230" i="1"/>
  <c r="BF256" i="1"/>
  <c r="BF263" i="1"/>
  <c r="BF368" i="1"/>
  <c r="BF431" i="1"/>
  <c r="BF432" i="1"/>
  <c r="BF437" i="1"/>
  <c r="BF447" i="1"/>
  <c r="BF448" i="1"/>
  <c r="BF456" i="1"/>
  <c r="BF460" i="1"/>
  <c r="BF464" i="1"/>
  <c r="BF468" i="1"/>
  <c r="BF472" i="1"/>
  <c r="BF476" i="1"/>
  <c r="BF480" i="1"/>
  <c r="BF484" i="1"/>
  <c r="BF488" i="1"/>
  <c r="BF492" i="1"/>
  <c r="BF496" i="1"/>
  <c r="BF500" i="1"/>
  <c r="BF504" i="1"/>
  <c r="BF508" i="1"/>
  <c r="BF512" i="1"/>
  <c r="BF516" i="1"/>
  <c r="BF520" i="1"/>
  <c r="BF524" i="1"/>
  <c r="BF528" i="1"/>
  <c r="BF532" i="1"/>
  <c r="BF536" i="1"/>
  <c r="BF540" i="1"/>
  <c r="BF544" i="1"/>
  <c r="BF369" i="1"/>
  <c r="BF372" i="1"/>
  <c r="BF379" i="1"/>
  <c r="BF388" i="1"/>
  <c r="BF395" i="1"/>
  <c r="BF404" i="1"/>
  <c r="BF411" i="1"/>
  <c r="BF420" i="1"/>
  <c r="BF427" i="1"/>
  <c r="BF433" i="1"/>
  <c r="BF440" i="1"/>
  <c r="BF444" i="1"/>
  <c r="BF453" i="1"/>
  <c r="BF454" i="1"/>
  <c r="BF461" i="1"/>
  <c r="BF462" i="1"/>
  <c r="BF469" i="1"/>
  <c r="BF470" i="1"/>
  <c r="BF477" i="1"/>
  <c r="BF478" i="1"/>
  <c r="BF485" i="1"/>
  <c r="BF486" i="1"/>
  <c r="BF493" i="1"/>
  <c r="BF494" i="1"/>
  <c r="BF501" i="1"/>
  <c r="BF502" i="1"/>
  <c r="BF509" i="1"/>
  <c r="BF510" i="1"/>
  <c r="BF517" i="1"/>
  <c r="BF518" i="1"/>
  <c r="BF525" i="1"/>
  <c r="BF526" i="1"/>
  <c r="BF533" i="1"/>
  <c r="BF534" i="1"/>
  <c r="BF541" i="1"/>
  <c r="BF542" i="1"/>
  <c r="BF545" i="1"/>
  <c r="BF237" i="1"/>
  <c r="BF272" i="1"/>
  <c r="BF301" i="1"/>
  <c r="BF308" i="1"/>
  <c r="BF333" i="1"/>
  <c r="BF340" i="1"/>
  <c r="BF279" i="1"/>
  <c r="BF281" i="1"/>
  <c r="BF380" i="1"/>
  <c r="BF387" i="1"/>
  <c r="BF396" i="1"/>
  <c r="BF403" i="1"/>
  <c r="BF412" i="1"/>
  <c r="BF419" i="1"/>
  <c r="BF428" i="1"/>
  <c r="BF439" i="1"/>
  <c r="BF443" i="1"/>
  <c r="BF445" i="1"/>
  <c r="BF285" i="1"/>
  <c r="BF449" i="1"/>
  <c r="BF458" i="1"/>
  <c r="BF465" i="1"/>
  <c r="BF474" i="1"/>
  <c r="BF481" i="1"/>
  <c r="BF490" i="1"/>
  <c r="BF497" i="1"/>
  <c r="BF506" i="1"/>
  <c r="BF513" i="1"/>
  <c r="BF522" i="1"/>
  <c r="BF529" i="1"/>
  <c r="BF538" i="1"/>
  <c r="BF292" i="1"/>
  <c r="BF317" i="1"/>
  <c r="BF324" i="1"/>
  <c r="BF349" i="1"/>
  <c r="BF457" i="1"/>
  <c r="BF466" i="1"/>
  <c r="BF473" i="1"/>
  <c r="BF482" i="1"/>
  <c r="BF489" i="1"/>
  <c r="BF498" i="1"/>
  <c r="BF505" i="1"/>
  <c r="BF514" i="1"/>
  <c r="BF521" i="1"/>
  <c r="BF530" i="1"/>
  <c r="BF537" i="1"/>
  <c r="BF356" i="1"/>
  <c r="AH17" i="1"/>
  <c r="AH18" i="1"/>
  <c r="AH21" i="1"/>
  <c r="AH22" i="1"/>
  <c r="AH19" i="1"/>
  <c r="AH20" i="1"/>
  <c r="AH23" i="1"/>
  <c r="AH24" i="1"/>
  <c r="AH29" i="1"/>
  <c r="AH31" i="1"/>
  <c r="AH33" i="1"/>
  <c r="AH27" i="1"/>
  <c r="AH25" i="1"/>
  <c r="AH28" i="1"/>
  <c r="AH35" i="1"/>
  <c r="AH32" i="1"/>
  <c r="AH34" i="1"/>
  <c r="AH36" i="1"/>
  <c r="AH26" i="1"/>
  <c r="AH37" i="1"/>
  <c r="AH39" i="1"/>
  <c r="AH40" i="1"/>
  <c r="AH44" i="1"/>
  <c r="AH48" i="1"/>
  <c r="AH30" i="1"/>
  <c r="AH38" i="1"/>
  <c r="AH41" i="1"/>
  <c r="AH45" i="1"/>
  <c r="AH49" i="1"/>
  <c r="AH42" i="1"/>
  <c r="AH47" i="1"/>
  <c r="AH54" i="1"/>
  <c r="AH58" i="1"/>
  <c r="AH50" i="1"/>
  <c r="AH55" i="1"/>
  <c r="AH59" i="1"/>
  <c r="AH43" i="1"/>
  <c r="AH46" i="1"/>
  <c r="AH51" i="1"/>
  <c r="AH52" i="1"/>
  <c r="AH56" i="1"/>
  <c r="AH60" i="1"/>
  <c r="AH61" i="1"/>
  <c r="AH65" i="1"/>
  <c r="AH69" i="1"/>
  <c r="AH53" i="1"/>
  <c r="AH62" i="1"/>
  <c r="AH66" i="1"/>
  <c r="AH57" i="1"/>
  <c r="AH63" i="1"/>
  <c r="AH67" i="1"/>
  <c r="AH74" i="1"/>
  <c r="AH78" i="1"/>
  <c r="AH82" i="1"/>
  <c r="AH86" i="1"/>
  <c r="AH90" i="1"/>
  <c r="AH64" i="1"/>
  <c r="AH71" i="1"/>
  <c r="AH75" i="1"/>
  <c r="AH79" i="1"/>
  <c r="AH83" i="1"/>
  <c r="AH68" i="1"/>
  <c r="AH70" i="1"/>
  <c r="AH72" i="1"/>
  <c r="AH76" i="1"/>
  <c r="AH80" i="1"/>
  <c r="AH84" i="1"/>
  <c r="AH88" i="1"/>
  <c r="AH77" i="1"/>
  <c r="AH92" i="1"/>
  <c r="AH96" i="1"/>
  <c r="AH100" i="1"/>
  <c r="AH104" i="1"/>
  <c r="AH108" i="1"/>
  <c r="AH112" i="1"/>
  <c r="AH81" i="1"/>
  <c r="AH87" i="1"/>
  <c r="AH93" i="1"/>
  <c r="AH97" i="1"/>
  <c r="AH101" i="1"/>
  <c r="AH105" i="1"/>
  <c r="AH109" i="1"/>
  <c r="AH113" i="1"/>
  <c r="AH85" i="1"/>
  <c r="AH89" i="1"/>
  <c r="AH94" i="1"/>
  <c r="AH98" i="1"/>
  <c r="AH102" i="1"/>
  <c r="AH106" i="1"/>
  <c r="AH110" i="1"/>
  <c r="AH95" i="1"/>
  <c r="AH111" i="1"/>
  <c r="AH114" i="1"/>
  <c r="AH118" i="1"/>
  <c r="AH122" i="1"/>
  <c r="AH126" i="1"/>
  <c r="AH130" i="1"/>
  <c r="AH134" i="1"/>
  <c r="AH73" i="1"/>
  <c r="AH99" i="1"/>
  <c r="AH115" i="1"/>
  <c r="AH119" i="1"/>
  <c r="AH123" i="1"/>
  <c r="AH127" i="1"/>
  <c r="AH103" i="1"/>
  <c r="AH116" i="1"/>
  <c r="AH120" i="1"/>
  <c r="AH124" i="1"/>
  <c r="AH128" i="1"/>
  <c r="AH132" i="1"/>
  <c r="AH91" i="1"/>
  <c r="AH129" i="1"/>
  <c r="AH131" i="1"/>
  <c r="AH136" i="1"/>
  <c r="AH140" i="1"/>
  <c r="AH144" i="1"/>
  <c r="AH148" i="1"/>
  <c r="AH152" i="1"/>
  <c r="AH107" i="1"/>
  <c r="AH117" i="1"/>
  <c r="AH133" i="1"/>
  <c r="AH137" i="1"/>
  <c r="AH141" i="1"/>
  <c r="AH145" i="1"/>
  <c r="AH149" i="1"/>
  <c r="AH153" i="1"/>
  <c r="AH121" i="1"/>
  <c r="AH135" i="1"/>
  <c r="AH138" i="1"/>
  <c r="AH142" i="1"/>
  <c r="AH146" i="1"/>
  <c r="AH150" i="1"/>
  <c r="AH154" i="1"/>
  <c r="AH143" i="1"/>
  <c r="AH157" i="1"/>
  <c r="AH161" i="1"/>
  <c r="AH165" i="1"/>
  <c r="AH169" i="1"/>
  <c r="AH173" i="1"/>
  <c r="AH177" i="1"/>
  <c r="AH181" i="1"/>
  <c r="AH185" i="1"/>
  <c r="AH189" i="1"/>
  <c r="AH193" i="1"/>
  <c r="AH197" i="1"/>
  <c r="AH201" i="1"/>
  <c r="AH205" i="1"/>
  <c r="AH147" i="1"/>
  <c r="AH158" i="1"/>
  <c r="AH162" i="1"/>
  <c r="AH166" i="1"/>
  <c r="AH170" i="1"/>
  <c r="AH174" i="1"/>
  <c r="AH178" i="1"/>
  <c r="AH182" i="1"/>
  <c r="AH186" i="1"/>
  <c r="AH190" i="1"/>
  <c r="AH194" i="1"/>
  <c r="AH198" i="1"/>
  <c r="AH202" i="1"/>
  <c r="AH206" i="1"/>
  <c r="AH125" i="1"/>
  <c r="AH151" i="1"/>
  <c r="AH155" i="1"/>
  <c r="AH159" i="1"/>
  <c r="AH163" i="1"/>
  <c r="AH167" i="1"/>
  <c r="AH171" i="1"/>
  <c r="AH175" i="1"/>
  <c r="AH179" i="1"/>
  <c r="AH183" i="1"/>
  <c r="AH187" i="1"/>
  <c r="AH191" i="1"/>
  <c r="AH195" i="1"/>
  <c r="AH199" i="1"/>
  <c r="AH203" i="1"/>
  <c r="AH207" i="1"/>
  <c r="AH168" i="1"/>
  <c r="AH184" i="1"/>
  <c r="AH200" i="1"/>
  <c r="AH211" i="1"/>
  <c r="AH215" i="1"/>
  <c r="AH219" i="1"/>
  <c r="AH223" i="1"/>
  <c r="AH227" i="1"/>
  <c r="AH231" i="1"/>
  <c r="AH235" i="1"/>
  <c r="AH239" i="1"/>
  <c r="AH139" i="1"/>
  <c r="AH156" i="1"/>
  <c r="AH172" i="1"/>
  <c r="AH188" i="1"/>
  <c r="AH204" i="1"/>
  <c r="AH208" i="1"/>
  <c r="AH212" i="1"/>
  <c r="AH216" i="1"/>
  <c r="AH220" i="1"/>
  <c r="AH224" i="1"/>
  <c r="AH228" i="1"/>
  <c r="AH232" i="1"/>
  <c r="AH236" i="1"/>
  <c r="AH240" i="1"/>
  <c r="AH244" i="1"/>
  <c r="AH248" i="1"/>
  <c r="AH210" i="1"/>
  <c r="AH213" i="1"/>
  <c r="AH218" i="1"/>
  <c r="AH221" i="1"/>
  <c r="AH226" i="1"/>
  <c r="AH229" i="1"/>
  <c r="AH234" i="1"/>
  <c r="AH237" i="1"/>
  <c r="AH246" i="1"/>
  <c r="AH251" i="1"/>
  <c r="AH253" i="1"/>
  <c r="AH257" i="1"/>
  <c r="AH261" i="1"/>
  <c r="AH265" i="1"/>
  <c r="AH269" i="1"/>
  <c r="AH273" i="1"/>
  <c r="AH277" i="1"/>
  <c r="AH160" i="1"/>
  <c r="AH164" i="1"/>
  <c r="AH192" i="1"/>
  <c r="AH196" i="1"/>
  <c r="AH242" i="1"/>
  <c r="AH247" i="1"/>
  <c r="AH249" i="1"/>
  <c r="AH254" i="1"/>
  <c r="AH258" i="1"/>
  <c r="AH262" i="1"/>
  <c r="AH266" i="1"/>
  <c r="AH270" i="1"/>
  <c r="AH274" i="1"/>
  <c r="AH278" i="1"/>
  <c r="AH282" i="1"/>
  <c r="AH180" i="1"/>
  <c r="AH217" i="1"/>
  <c r="AH233" i="1"/>
  <c r="AH280" i="1"/>
  <c r="AH285" i="1"/>
  <c r="AH286" i="1"/>
  <c r="AH290" i="1"/>
  <c r="AH294" i="1"/>
  <c r="AH298" i="1"/>
  <c r="AH302" i="1"/>
  <c r="AH306" i="1"/>
  <c r="AH310" i="1"/>
  <c r="AH314" i="1"/>
  <c r="AH318" i="1"/>
  <c r="AH322" i="1"/>
  <c r="AH326" i="1"/>
  <c r="AH330" i="1"/>
  <c r="AH334" i="1"/>
  <c r="AH338" i="1"/>
  <c r="AH342" i="1"/>
  <c r="AH346" i="1"/>
  <c r="AH350" i="1"/>
  <c r="AH354" i="1"/>
  <c r="AH358" i="1"/>
  <c r="AH362" i="1"/>
  <c r="AH222" i="1"/>
  <c r="AH238" i="1"/>
  <c r="AH241" i="1"/>
  <c r="AH245" i="1"/>
  <c r="AH252" i="1"/>
  <c r="AH255" i="1"/>
  <c r="AH260" i="1"/>
  <c r="AH263" i="1"/>
  <c r="AH268" i="1"/>
  <c r="AH271" i="1"/>
  <c r="AH276" i="1"/>
  <c r="AH279" i="1"/>
  <c r="AH281" i="1"/>
  <c r="AH283" i="1"/>
  <c r="AH287" i="1"/>
  <c r="AH291" i="1"/>
  <c r="AH295" i="1"/>
  <c r="AH299" i="1"/>
  <c r="AH303" i="1"/>
  <c r="AH307" i="1"/>
  <c r="AH311" i="1"/>
  <c r="AH315" i="1"/>
  <c r="AH319" i="1"/>
  <c r="AH323" i="1"/>
  <c r="AH327" i="1"/>
  <c r="AH331" i="1"/>
  <c r="AH335" i="1"/>
  <c r="AH339" i="1"/>
  <c r="AH343" i="1"/>
  <c r="AH347" i="1"/>
  <c r="AH351" i="1"/>
  <c r="AH355" i="1"/>
  <c r="AH359" i="1"/>
  <c r="AH363" i="1"/>
  <c r="AH367" i="1"/>
  <c r="AH371" i="1"/>
  <c r="AH176" i="1"/>
  <c r="AH214" i="1"/>
  <c r="AH243" i="1"/>
  <c r="AH289" i="1"/>
  <c r="AH292" i="1"/>
  <c r="AH297" i="1"/>
  <c r="AH300" i="1"/>
  <c r="AH305" i="1"/>
  <c r="AH308" i="1"/>
  <c r="AH313" i="1"/>
  <c r="AH316" i="1"/>
  <c r="AH321" i="1"/>
  <c r="AH324" i="1"/>
  <c r="AH329" i="1"/>
  <c r="AH332" i="1"/>
  <c r="AH337" i="1"/>
  <c r="AH340" i="1"/>
  <c r="AH345" i="1"/>
  <c r="AH348" i="1"/>
  <c r="AH353" i="1"/>
  <c r="AH356" i="1"/>
  <c r="AH361" i="1"/>
  <c r="AH364" i="1"/>
  <c r="AH373" i="1"/>
  <c r="AH377" i="1"/>
  <c r="AH381" i="1"/>
  <c r="AH385" i="1"/>
  <c r="AH389" i="1"/>
  <c r="AH393" i="1"/>
  <c r="AH397" i="1"/>
  <c r="AH401" i="1"/>
  <c r="AH405" i="1"/>
  <c r="AH409" i="1"/>
  <c r="AH413" i="1"/>
  <c r="AH417" i="1"/>
  <c r="AH421" i="1"/>
  <c r="AH425" i="1"/>
  <c r="AH429" i="1"/>
  <c r="AH209" i="1"/>
  <c r="AH259" i="1"/>
  <c r="AH264" i="1"/>
  <c r="AH275" i="1"/>
  <c r="AH284" i="1"/>
  <c r="AH369" i="1"/>
  <c r="AH374" i="1"/>
  <c r="AH378" i="1"/>
  <c r="AH382" i="1"/>
  <c r="AH386" i="1"/>
  <c r="AH390" i="1"/>
  <c r="AH394" i="1"/>
  <c r="AH398" i="1"/>
  <c r="AH402" i="1"/>
  <c r="AH406" i="1"/>
  <c r="AH410" i="1"/>
  <c r="AH414" i="1"/>
  <c r="AH418" i="1"/>
  <c r="AH422" i="1"/>
  <c r="AH426" i="1"/>
  <c r="AH430" i="1"/>
  <c r="AH434" i="1"/>
  <c r="AH438" i="1"/>
  <c r="AH442" i="1"/>
  <c r="AH446" i="1"/>
  <c r="AH450" i="1"/>
  <c r="AH250" i="1"/>
  <c r="AH288" i="1"/>
  <c r="AH304" i="1"/>
  <c r="AH320" i="1"/>
  <c r="AH336" i="1"/>
  <c r="AH352" i="1"/>
  <c r="AH370" i="1"/>
  <c r="AH376" i="1"/>
  <c r="AH379" i="1"/>
  <c r="AH384" i="1"/>
  <c r="AH387" i="1"/>
  <c r="AH392" i="1"/>
  <c r="AH395" i="1"/>
  <c r="AH400" i="1"/>
  <c r="AH403" i="1"/>
  <c r="AH408" i="1"/>
  <c r="AH411" i="1"/>
  <c r="AH416" i="1"/>
  <c r="AH419" i="1"/>
  <c r="AH424" i="1"/>
  <c r="AH427" i="1"/>
  <c r="AH433" i="1"/>
  <c r="AH435" i="1"/>
  <c r="AH444" i="1"/>
  <c r="AH449" i="1"/>
  <c r="AH451" i="1"/>
  <c r="AH455" i="1"/>
  <c r="AH459" i="1"/>
  <c r="AH463" i="1"/>
  <c r="AH467" i="1"/>
  <c r="AH471" i="1"/>
  <c r="AH475" i="1"/>
  <c r="AH479" i="1"/>
  <c r="AH483" i="1"/>
  <c r="AH487" i="1"/>
  <c r="AH491" i="1"/>
  <c r="AH495" i="1"/>
  <c r="AH499" i="1"/>
  <c r="AH503" i="1"/>
  <c r="AH507" i="1"/>
  <c r="AH511" i="1"/>
  <c r="AH515" i="1"/>
  <c r="AH519" i="1"/>
  <c r="AH523" i="1"/>
  <c r="AH527" i="1"/>
  <c r="AH531" i="1"/>
  <c r="AH535" i="1"/>
  <c r="AH539" i="1"/>
  <c r="AH543" i="1"/>
  <c r="AH256" i="1"/>
  <c r="AH293" i="1"/>
  <c r="AH309" i="1"/>
  <c r="AH325" i="1"/>
  <c r="AH341" i="1"/>
  <c r="AH357" i="1"/>
  <c r="AH431" i="1"/>
  <c r="AH440" i="1"/>
  <c r="AH445" i="1"/>
  <c r="AH447" i="1"/>
  <c r="AH456" i="1"/>
  <c r="AH460" i="1"/>
  <c r="AH464" i="1"/>
  <c r="AH468" i="1"/>
  <c r="AH472" i="1"/>
  <c r="AH476" i="1"/>
  <c r="AH480" i="1"/>
  <c r="AH484" i="1"/>
  <c r="AH488" i="1"/>
  <c r="AH492" i="1"/>
  <c r="AH496" i="1"/>
  <c r="AH500" i="1"/>
  <c r="AH504" i="1"/>
  <c r="AH508" i="1"/>
  <c r="AH512" i="1"/>
  <c r="AH516" i="1"/>
  <c r="AH520" i="1"/>
  <c r="AH524" i="1"/>
  <c r="AH528" i="1"/>
  <c r="AH532" i="1"/>
  <c r="AH536" i="1"/>
  <c r="AH540" i="1"/>
  <c r="AH544" i="1"/>
  <c r="AH225" i="1"/>
  <c r="AH312" i="1"/>
  <c r="AH344" i="1"/>
  <c r="AH368" i="1"/>
  <c r="AH383" i="1"/>
  <c r="AH399" i="1"/>
  <c r="AH415" i="1"/>
  <c r="AH437" i="1"/>
  <c r="AH448" i="1"/>
  <c r="AH454" i="1"/>
  <c r="AH457" i="1"/>
  <c r="AH462" i="1"/>
  <c r="AH465" i="1"/>
  <c r="AH470" i="1"/>
  <c r="AH473" i="1"/>
  <c r="AH478" i="1"/>
  <c r="AH481" i="1"/>
  <c r="AH486" i="1"/>
  <c r="AH489" i="1"/>
  <c r="AH494" i="1"/>
  <c r="AH497" i="1"/>
  <c r="AH502" i="1"/>
  <c r="AH505" i="1"/>
  <c r="AH510" i="1"/>
  <c r="AH513" i="1"/>
  <c r="AH518" i="1"/>
  <c r="AH521" i="1"/>
  <c r="AH526" i="1"/>
  <c r="AH529" i="1"/>
  <c r="AH534" i="1"/>
  <c r="AH537" i="1"/>
  <c r="AH542" i="1"/>
  <c r="AH230" i="1"/>
  <c r="AH267" i="1"/>
  <c r="AH301" i="1"/>
  <c r="AH333" i="1"/>
  <c r="AH372" i="1"/>
  <c r="AH388" i="1"/>
  <c r="AH404" i="1"/>
  <c r="AH420" i="1"/>
  <c r="AH441" i="1"/>
  <c r="AH452" i="1"/>
  <c r="AH272" i="1"/>
  <c r="AH296" i="1"/>
  <c r="AH328" i="1"/>
  <c r="AH360" i="1"/>
  <c r="AH365" i="1"/>
  <c r="AH375" i="1"/>
  <c r="AH391" i="1"/>
  <c r="AH407" i="1"/>
  <c r="AH423" i="1"/>
  <c r="AH432" i="1"/>
  <c r="AH396" i="1"/>
  <c r="AH469" i="1"/>
  <c r="AH485" i="1"/>
  <c r="AH501" i="1"/>
  <c r="AH517" i="1"/>
  <c r="AH533" i="1"/>
  <c r="AH545" i="1"/>
  <c r="AH366" i="1"/>
  <c r="AH412" i="1"/>
  <c r="AH443" i="1"/>
  <c r="AH458" i="1"/>
  <c r="AH474" i="1"/>
  <c r="AH490" i="1"/>
  <c r="AH506" i="1"/>
  <c r="AH522" i="1"/>
  <c r="AH538" i="1"/>
  <c r="AH317" i="1"/>
  <c r="AH428" i="1"/>
  <c r="AH436" i="1"/>
  <c r="AH453" i="1"/>
  <c r="AH461" i="1"/>
  <c r="AH477" i="1"/>
  <c r="AH493" i="1"/>
  <c r="AH509" i="1"/>
  <c r="AH525" i="1"/>
  <c r="AH541" i="1"/>
  <c r="AH439" i="1"/>
  <c r="AH498" i="1"/>
  <c r="AH349" i="1"/>
  <c r="AH514" i="1"/>
  <c r="AH380" i="1"/>
  <c r="AH466" i="1"/>
  <c r="AH530" i="1"/>
  <c r="AH482" i="1"/>
  <c r="J548" i="1"/>
  <c r="J550" i="1"/>
  <c r="J546" i="1"/>
  <c r="J547" i="1"/>
  <c r="J14" i="1"/>
  <c r="J10" i="1"/>
  <c r="J6" i="1"/>
  <c r="J13" i="1"/>
  <c r="J5" i="1"/>
  <c r="J549" i="1"/>
  <c r="J15" i="1"/>
  <c r="J11" i="1"/>
  <c r="J7" i="1"/>
  <c r="J16" i="1"/>
  <c r="J12" i="1"/>
  <c r="J8" i="1"/>
  <c r="J9" i="1"/>
  <c r="BS4" i="1"/>
  <c r="BR548" i="1"/>
  <c r="BR549" i="1"/>
  <c r="BR550" i="1"/>
  <c r="BR546" i="1"/>
  <c r="BR547" i="1"/>
  <c r="BR14" i="1"/>
  <c r="BR10" i="1"/>
  <c r="BR6" i="1"/>
  <c r="BR15" i="1"/>
  <c r="BR11" i="1"/>
  <c r="BR7" i="1"/>
  <c r="BR16" i="1"/>
  <c r="BR12" i="1"/>
  <c r="BR8" i="1"/>
  <c r="BR13" i="1"/>
  <c r="BR9" i="1"/>
  <c r="BR5" i="1"/>
  <c r="BG4" i="1"/>
  <c r="BF548" i="1"/>
  <c r="BF549" i="1"/>
  <c r="BF550" i="1"/>
  <c r="BF546" i="1"/>
  <c r="BF547" i="1"/>
  <c r="BF15" i="1"/>
  <c r="BF11" i="1"/>
  <c r="BF7" i="1"/>
  <c r="BF16" i="1"/>
  <c r="BF12" i="1"/>
  <c r="BF8" i="1"/>
  <c r="BF13" i="1"/>
  <c r="BF9" i="1"/>
  <c r="BF5" i="1"/>
  <c r="BF14" i="1"/>
  <c r="BF10" i="1"/>
  <c r="BF6" i="1"/>
  <c r="CP549" i="1"/>
  <c r="CP547" i="1"/>
  <c r="CP550" i="1"/>
  <c r="CP548" i="1"/>
  <c r="CP546" i="1"/>
  <c r="CP14" i="1"/>
  <c r="CP10" i="1"/>
  <c r="CP6" i="1"/>
  <c r="CP15" i="1"/>
  <c r="CP11" i="1"/>
  <c r="CP7" i="1"/>
  <c r="CP16" i="1"/>
  <c r="CP12" i="1"/>
  <c r="CP8" i="1"/>
  <c r="CP13" i="1"/>
  <c r="CP9" i="1"/>
  <c r="CP5" i="1"/>
  <c r="W548" i="1"/>
  <c r="X548" i="1" s="1"/>
  <c r="W549" i="1"/>
  <c r="X549" i="1" s="1"/>
  <c r="W550" i="1"/>
  <c r="W546" i="1"/>
  <c r="W547" i="1"/>
  <c r="X547" i="1" s="1"/>
  <c r="W15" i="1"/>
  <c r="X15" i="1" s="1"/>
  <c r="W11" i="1"/>
  <c r="W7" i="1"/>
  <c r="X7" i="1" s="1"/>
  <c r="W13" i="1"/>
  <c r="X13" i="1" s="1"/>
  <c r="W9" i="1"/>
  <c r="X9" i="1" s="1"/>
  <c r="W5" i="1"/>
  <c r="W14" i="1"/>
  <c r="X14" i="1" s="1"/>
  <c r="W10" i="1"/>
  <c r="X10" i="1" s="1"/>
  <c r="W6" i="1"/>
  <c r="X6" i="1" s="1"/>
  <c r="W16" i="1"/>
  <c r="W8" i="1"/>
  <c r="X8" i="1" s="1"/>
  <c r="W12" i="1"/>
  <c r="X12" i="1" s="1"/>
  <c r="AU4" i="1"/>
  <c r="AT549" i="1"/>
  <c r="AT550" i="1"/>
  <c r="AT546" i="1"/>
  <c r="AT547" i="1"/>
  <c r="AT548" i="1"/>
  <c r="AT16" i="1"/>
  <c r="AT12" i="1"/>
  <c r="AT8" i="1"/>
  <c r="AT13" i="1"/>
  <c r="AT9" i="1"/>
  <c r="AT5" i="1"/>
  <c r="AT14" i="1"/>
  <c r="AT10" i="1"/>
  <c r="AT6" i="1"/>
  <c r="AT15" i="1"/>
  <c r="AT11" i="1"/>
  <c r="AT7" i="1"/>
  <c r="CE4" i="1"/>
  <c r="CD548" i="1"/>
  <c r="CD549" i="1"/>
  <c r="CD550" i="1"/>
  <c r="CD546" i="1"/>
  <c r="CD547" i="1"/>
  <c r="CD14" i="1"/>
  <c r="CD10" i="1"/>
  <c r="CD6" i="1"/>
  <c r="CD15" i="1"/>
  <c r="CD11" i="1"/>
  <c r="CD7" i="1"/>
  <c r="CD16" i="1"/>
  <c r="CD12" i="1"/>
  <c r="CD8" i="1"/>
  <c r="CD9" i="1"/>
  <c r="CD13" i="1"/>
  <c r="CD5" i="1"/>
  <c r="AI4" i="1"/>
  <c r="AH550" i="1"/>
  <c r="AH546" i="1"/>
  <c r="AH547" i="1"/>
  <c r="AH548" i="1"/>
  <c r="AH549" i="1"/>
  <c r="AH13" i="1"/>
  <c r="AH9" i="1"/>
  <c r="AH5" i="1"/>
  <c r="AH14" i="1"/>
  <c r="AH10" i="1"/>
  <c r="AH6" i="1"/>
  <c r="AH15" i="1"/>
  <c r="AH11" i="1"/>
  <c r="AH7" i="1"/>
  <c r="AH16" i="1"/>
  <c r="AH12" i="1"/>
  <c r="AH8" i="1"/>
  <c r="CQ4" i="1"/>
  <c r="K4" i="1"/>
  <c r="V551" i="1"/>
  <c r="L20" i="3" s="1"/>
  <c r="L27" i="3" s="1"/>
  <c r="X550" i="1"/>
  <c r="W552" i="1"/>
  <c r="X546" i="1"/>
  <c r="X16" i="1"/>
  <c r="X11" i="1"/>
  <c r="BG17" i="1" l="1"/>
  <c r="BH17" i="1" s="1"/>
  <c r="BG19" i="1"/>
  <c r="BH19" i="1" s="1"/>
  <c r="BG21" i="1"/>
  <c r="BH21" i="1" s="1"/>
  <c r="BG20" i="1"/>
  <c r="BH20" i="1" s="1"/>
  <c r="BG24" i="1"/>
  <c r="BH24" i="1" s="1"/>
  <c r="BG18" i="1"/>
  <c r="BH18" i="1" s="1"/>
  <c r="BG27" i="1"/>
  <c r="BH27" i="1" s="1"/>
  <c r="BG22" i="1"/>
  <c r="BH22" i="1" s="1"/>
  <c r="BG23" i="1"/>
  <c r="BH23" i="1" s="1"/>
  <c r="BG25" i="1"/>
  <c r="BH25" i="1" s="1"/>
  <c r="BG28" i="1"/>
  <c r="BH28" i="1" s="1"/>
  <c r="BG32" i="1"/>
  <c r="BH32" i="1" s="1"/>
  <c r="BG29" i="1"/>
  <c r="BH29" i="1" s="1"/>
  <c r="BG26" i="1"/>
  <c r="BH26" i="1" s="1"/>
  <c r="BG33" i="1"/>
  <c r="BH33" i="1" s="1"/>
  <c r="BG31" i="1"/>
  <c r="BH31" i="1" s="1"/>
  <c r="BG35" i="1"/>
  <c r="BH35" i="1" s="1"/>
  <c r="BG34" i="1"/>
  <c r="BH34" i="1" s="1"/>
  <c r="BG36" i="1"/>
  <c r="BH36" i="1" s="1"/>
  <c r="BG42" i="1"/>
  <c r="BH42" i="1" s="1"/>
  <c r="BG43" i="1"/>
  <c r="BH43" i="1" s="1"/>
  <c r="BG47" i="1"/>
  <c r="BH47" i="1" s="1"/>
  <c r="BG51" i="1"/>
  <c r="BH51" i="1" s="1"/>
  <c r="BG30" i="1"/>
  <c r="BH30" i="1" s="1"/>
  <c r="BG40" i="1"/>
  <c r="BH40" i="1" s="1"/>
  <c r="BG44" i="1"/>
  <c r="BH44" i="1" s="1"/>
  <c r="BG48" i="1"/>
  <c r="BH48" i="1" s="1"/>
  <c r="BG37" i="1"/>
  <c r="BH37" i="1" s="1"/>
  <c r="BG38" i="1"/>
  <c r="BH38" i="1" s="1"/>
  <c r="BG39" i="1"/>
  <c r="BH39" i="1" s="1"/>
  <c r="BG41" i="1"/>
  <c r="BH41" i="1" s="1"/>
  <c r="BG45" i="1"/>
  <c r="BH45" i="1" s="1"/>
  <c r="BG50" i="1"/>
  <c r="BH50" i="1" s="1"/>
  <c r="BG53" i="1"/>
  <c r="BH53" i="1" s="1"/>
  <c r="BG57" i="1"/>
  <c r="BH57" i="1" s="1"/>
  <c r="BG46" i="1"/>
  <c r="BH46" i="1" s="1"/>
  <c r="BG54" i="1"/>
  <c r="BH54" i="1" s="1"/>
  <c r="BG58" i="1"/>
  <c r="BH58" i="1" s="1"/>
  <c r="BG49" i="1"/>
  <c r="BH49" i="1" s="1"/>
  <c r="BG55" i="1"/>
  <c r="BH55" i="1" s="1"/>
  <c r="BG64" i="1"/>
  <c r="BH64" i="1" s="1"/>
  <c r="BG68" i="1"/>
  <c r="BH68" i="1" s="1"/>
  <c r="BG52" i="1"/>
  <c r="BH52" i="1" s="1"/>
  <c r="BG60" i="1"/>
  <c r="BH60" i="1" s="1"/>
  <c r="BG61" i="1"/>
  <c r="BH61" i="1" s="1"/>
  <c r="BG65" i="1"/>
  <c r="BH65" i="1" s="1"/>
  <c r="BG69" i="1"/>
  <c r="BH69" i="1" s="1"/>
  <c r="BG56" i="1"/>
  <c r="BH56" i="1" s="1"/>
  <c r="BG59" i="1"/>
  <c r="BH59" i="1" s="1"/>
  <c r="BG62" i="1"/>
  <c r="BH62" i="1" s="1"/>
  <c r="BG66" i="1"/>
  <c r="BH66" i="1" s="1"/>
  <c r="BG70" i="1"/>
  <c r="BH70" i="1" s="1"/>
  <c r="BG73" i="1"/>
  <c r="BH73" i="1" s="1"/>
  <c r="BG77" i="1"/>
  <c r="BH77" i="1" s="1"/>
  <c r="BG81" i="1"/>
  <c r="BH81" i="1" s="1"/>
  <c r="BG85" i="1"/>
  <c r="BH85" i="1" s="1"/>
  <c r="BG89" i="1"/>
  <c r="BH89" i="1" s="1"/>
  <c r="BG63" i="1"/>
  <c r="BH63" i="1" s="1"/>
  <c r="BG74" i="1"/>
  <c r="BH74" i="1" s="1"/>
  <c r="BG78" i="1"/>
  <c r="BH78" i="1" s="1"/>
  <c r="BG82" i="1"/>
  <c r="BH82" i="1" s="1"/>
  <c r="BG67" i="1"/>
  <c r="BH67" i="1" s="1"/>
  <c r="BG71" i="1"/>
  <c r="BH71" i="1" s="1"/>
  <c r="BG75" i="1"/>
  <c r="BH75" i="1" s="1"/>
  <c r="BG79" i="1"/>
  <c r="BH79" i="1" s="1"/>
  <c r="BG83" i="1"/>
  <c r="BH83" i="1" s="1"/>
  <c r="BG87" i="1"/>
  <c r="BH87" i="1" s="1"/>
  <c r="BG76" i="1"/>
  <c r="BH76" i="1" s="1"/>
  <c r="BG91" i="1"/>
  <c r="BH91" i="1" s="1"/>
  <c r="BG95" i="1"/>
  <c r="BH95" i="1" s="1"/>
  <c r="BG99" i="1"/>
  <c r="BH99" i="1" s="1"/>
  <c r="BG103" i="1"/>
  <c r="BH103" i="1" s="1"/>
  <c r="BG107" i="1"/>
  <c r="BH107" i="1" s="1"/>
  <c r="BG111" i="1"/>
  <c r="BH111" i="1" s="1"/>
  <c r="BG80" i="1"/>
  <c r="BH80" i="1" s="1"/>
  <c r="BG92" i="1"/>
  <c r="BH92" i="1" s="1"/>
  <c r="BG96" i="1"/>
  <c r="BH96" i="1" s="1"/>
  <c r="BG100" i="1"/>
  <c r="BH100" i="1" s="1"/>
  <c r="BG104" i="1"/>
  <c r="BH104" i="1" s="1"/>
  <c r="BG108" i="1"/>
  <c r="BH108" i="1" s="1"/>
  <c r="BG112" i="1"/>
  <c r="BH112" i="1" s="1"/>
  <c r="BG84" i="1"/>
  <c r="BH84" i="1" s="1"/>
  <c r="BG86" i="1"/>
  <c r="BH86" i="1" s="1"/>
  <c r="BG93" i="1"/>
  <c r="BH93" i="1" s="1"/>
  <c r="BG97" i="1"/>
  <c r="BH97" i="1" s="1"/>
  <c r="BG101" i="1"/>
  <c r="BH101" i="1" s="1"/>
  <c r="BG105" i="1"/>
  <c r="BH105" i="1" s="1"/>
  <c r="BG109" i="1"/>
  <c r="BH109" i="1" s="1"/>
  <c r="BG113" i="1"/>
  <c r="BH113" i="1" s="1"/>
  <c r="BG94" i="1"/>
  <c r="BH94" i="1" s="1"/>
  <c r="BG110" i="1"/>
  <c r="BH110" i="1" s="1"/>
  <c r="BG117" i="1"/>
  <c r="BH117" i="1" s="1"/>
  <c r="BG121" i="1"/>
  <c r="BH121" i="1" s="1"/>
  <c r="BG125" i="1"/>
  <c r="BH125" i="1" s="1"/>
  <c r="BG129" i="1"/>
  <c r="BH129" i="1" s="1"/>
  <c r="BG133" i="1"/>
  <c r="BH133" i="1" s="1"/>
  <c r="BG72" i="1"/>
  <c r="BH72" i="1" s="1"/>
  <c r="BG88" i="1"/>
  <c r="BH88" i="1" s="1"/>
  <c r="BG98" i="1"/>
  <c r="BH98" i="1" s="1"/>
  <c r="BG114" i="1"/>
  <c r="BH114" i="1" s="1"/>
  <c r="BG118" i="1"/>
  <c r="BH118" i="1" s="1"/>
  <c r="BG122" i="1"/>
  <c r="BH122" i="1" s="1"/>
  <c r="BG126" i="1"/>
  <c r="BH126" i="1" s="1"/>
  <c r="BG130" i="1"/>
  <c r="BH130" i="1" s="1"/>
  <c r="BG102" i="1"/>
  <c r="BH102" i="1" s="1"/>
  <c r="BG115" i="1"/>
  <c r="BH115" i="1" s="1"/>
  <c r="BG119" i="1"/>
  <c r="BH119" i="1" s="1"/>
  <c r="BG123" i="1"/>
  <c r="BH123" i="1" s="1"/>
  <c r="BG127" i="1"/>
  <c r="BH127" i="1" s="1"/>
  <c r="BG131" i="1"/>
  <c r="BH131" i="1" s="1"/>
  <c r="BG135" i="1"/>
  <c r="BH135" i="1" s="1"/>
  <c r="BG90" i="1"/>
  <c r="BH90" i="1" s="1"/>
  <c r="BG128" i="1"/>
  <c r="BH128" i="1" s="1"/>
  <c r="BG139" i="1"/>
  <c r="BH139" i="1" s="1"/>
  <c r="BG143" i="1"/>
  <c r="BH143" i="1" s="1"/>
  <c r="BG147" i="1"/>
  <c r="BH147" i="1" s="1"/>
  <c r="BG151" i="1"/>
  <c r="BH151" i="1" s="1"/>
  <c r="BG155" i="1"/>
  <c r="BH155" i="1" s="1"/>
  <c r="BG106" i="1"/>
  <c r="BH106" i="1" s="1"/>
  <c r="BG116" i="1"/>
  <c r="BH116" i="1" s="1"/>
  <c r="BG136" i="1"/>
  <c r="BH136" i="1" s="1"/>
  <c r="BG140" i="1"/>
  <c r="BH140" i="1" s="1"/>
  <c r="BG144" i="1"/>
  <c r="BH144" i="1" s="1"/>
  <c r="BG148" i="1"/>
  <c r="BH148" i="1" s="1"/>
  <c r="BG152" i="1"/>
  <c r="BH152" i="1" s="1"/>
  <c r="BG120" i="1"/>
  <c r="BH120" i="1" s="1"/>
  <c r="BG132" i="1"/>
  <c r="BH132" i="1" s="1"/>
  <c r="BG137" i="1"/>
  <c r="BH137" i="1" s="1"/>
  <c r="BG141" i="1"/>
  <c r="BH141" i="1" s="1"/>
  <c r="BG145" i="1"/>
  <c r="BH145" i="1" s="1"/>
  <c r="BG149" i="1"/>
  <c r="BH149" i="1" s="1"/>
  <c r="BG153" i="1"/>
  <c r="BH153" i="1" s="1"/>
  <c r="BG142" i="1"/>
  <c r="BH142" i="1" s="1"/>
  <c r="BG156" i="1"/>
  <c r="BH156" i="1" s="1"/>
  <c r="BG160" i="1"/>
  <c r="BH160" i="1" s="1"/>
  <c r="BG164" i="1"/>
  <c r="BH164" i="1" s="1"/>
  <c r="BG168" i="1"/>
  <c r="BH168" i="1" s="1"/>
  <c r="BG172" i="1"/>
  <c r="BH172" i="1" s="1"/>
  <c r="BG176" i="1"/>
  <c r="BH176" i="1" s="1"/>
  <c r="BG180" i="1"/>
  <c r="BH180" i="1" s="1"/>
  <c r="BG184" i="1"/>
  <c r="BH184" i="1" s="1"/>
  <c r="BG188" i="1"/>
  <c r="BH188" i="1" s="1"/>
  <c r="BG192" i="1"/>
  <c r="BH192" i="1" s="1"/>
  <c r="BG196" i="1"/>
  <c r="BH196" i="1" s="1"/>
  <c r="BG200" i="1"/>
  <c r="BH200" i="1" s="1"/>
  <c r="BG204" i="1"/>
  <c r="BH204" i="1" s="1"/>
  <c r="BG146" i="1"/>
  <c r="BH146" i="1" s="1"/>
  <c r="BG157" i="1"/>
  <c r="BH157" i="1" s="1"/>
  <c r="BG161" i="1"/>
  <c r="BH161" i="1" s="1"/>
  <c r="BG165" i="1"/>
  <c r="BH165" i="1" s="1"/>
  <c r="BG169" i="1"/>
  <c r="BH169" i="1" s="1"/>
  <c r="BG173" i="1"/>
  <c r="BH173" i="1" s="1"/>
  <c r="BG177" i="1"/>
  <c r="BH177" i="1" s="1"/>
  <c r="BG181" i="1"/>
  <c r="BH181" i="1" s="1"/>
  <c r="BG185" i="1"/>
  <c r="BH185" i="1" s="1"/>
  <c r="BG189" i="1"/>
  <c r="BH189" i="1" s="1"/>
  <c r="BG193" i="1"/>
  <c r="BH193" i="1" s="1"/>
  <c r="BG197" i="1"/>
  <c r="BH197" i="1" s="1"/>
  <c r="BG201" i="1"/>
  <c r="BH201" i="1" s="1"/>
  <c r="BG205" i="1"/>
  <c r="BH205" i="1" s="1"/>
  <c r="BG124" i="1"/>
  <c r="BH124" i="1" s="1"/>
  <c r="BG134" i="1"/>
  <c r="BH134" i="1" s="1"/>
  <c r="BG150" i="1"/>
  <c r="BH150" i="1" s="1"/>
  <c r="BG158" i="1"/>
  <c r="BH158" i="1" s="1"/>
  <c r="BG162" i="1"/>
  <c r="BH162" i="1" s="1"/>
  <c r="BG166" i="1"/>
  <c r="BH166" i="1" s="1"/>
  <c r="BG170" i="1"/>
  <c r="BH170" i="1" s="1"/>
  <c r="BG174" i="1"/>
  <c r="BH174" i="1" s="1"/>
  <c r="BG178" i="1"/>
  <c r="BH178" i="1" s="1"/>
  <c r="BG182" i="1"/>
  <c r="BH182" i="1" s="1"/>
  <c r="BG186" i="1"/>
  <c r="BH186" i="1" s="1"/>
  <c r="BG190" i="1"/>
  <c r="BH190" i="1" s="1"/>
  <c r="BG194" i="1"/>
  <c r="BH194" i="1" s="1"/>
  <c r="BG198" i="1"/>
  <c r="BH198" i="1" s="1"/>
  <c r="BG202" i="1"/>
  <c r="BH202" i="1" s="1"/>
  <c r="BG206" i="1"/>
  <c r="BH206" i="1" s="1"/>
  <c r="BG167" i="1"/>
  <c r="BH167" i="1" s="1"/>
  <c r="BG183" i="1"/>
  <c r="BH183" i="1" s="1"/>
  <c r="BG199" i="1"/>
  <c r="BH199" i="1" s="1"/>
  <c r="BG208" i="1"/>
  <c r="BH208" i="1" s="1"/>
  <c r="BG210" i="1"/>
  <c r="BH210" i="1" s="1"/>
  <c r="BG214" i="1"/>
  <c r="BH214" i="1" s="1"/>
  <c r="BG218" i="1"/>
  <c r="BH218" i="1" s="1"/>
  <c r="BG222" i="1"/>
  <c r="BH222" i="1" s="1"/>
  <c r="BG226" i="1"/>
  <c r="BH226" i="1" s="1"/>
  <c r="BG230" i="1"/>
  <c r="BH230" i="1" s="1"/>
  <c r="BG234" i="1"/>
  <c r="BH234" i="1" s="1"/>
  <c r="BG238" i="1"/>
  <c r="BH238" i="1" s="1"/>
  <c r="BG138" i="1"/>
  <c r="BH138" i="1" s="1"/>
  <c r="BG171" i="1"/>
  <c r="BH171" i="1" s="1"/>
  <c r="BG187" i="1"/>
  <c r="BH187" i="1" s="1"/>
  <c r="BG203" i="1"/>
  <c r="BH203" i="1" s="1"/>
  <c r="BG211" i="1"/>
  <c r="BH211" i="1" s="1"/>
  <c r="BG215" i="1"/>
  <c r="BH215" i="1" s="1"/>
  <c r="BG219" i="1"/>
  <c r="BH219" i="1" s="1"/>
  <c r="BG223" i="1"/>
  <c r="BH223" i="1" s="1"/>
  <c r="BG227" i="1"/>
  <c r="BH227" i="1" s="1"/>
  <c r="BG231" i="1"/>
  <c r="BH231" i="1" s="1"/>
  <c r="BG235" i="1"/>
  <c r="BH235" i="1" s="1"/>
  <c r="BG239" i="1"/>
  <c r="BH239" i="1" s="1"/>
  <c r="BG243" i="1"/>
  <c r="BH243" i="1" s="1"/>
  <c r="BG247" i="1"/>
  <c r="BH247" i="1" s="1"/>
  <c r="BG251" i="1"/>
  <c r="BH251" i="1" s="1"/>
  <c r="BG216" i="1"/>
  <c r="BH216" i="1" s="1"/>
  <c r="BG224" i="1"/>
  <c r="BH224" i="1" s="1"/>
  <c r="BG232" i="1"/>
  <c r="BH232" i="1" s="1"/>
  <c r="BG241" i="1"/>
  <c r="BH241" i="1" s="1"/>
  <c r="BG242" i="1"/>
  <c r="BH242" i="1" s="1"/>
  <c r="BG248" i="1"/>
  <c r="BH248" i="1" s="1"/>
  <c r="BG252" i="1"/>
  <c r="BH252" i="1" s="1"/>
  <c r="BG256" i="1"/>
  <c r="BH256" i="1" s="1"/>
  <c r="BG260" i="1"/>
  <c r="BH260" i="1" s="1"/>
  <c r="BG264" i="1"/>
  <c r="BH264" i="1" s="1"/>
  <c r="BG268" i="1"/>
  <c r="BH268" i="1" s="1"/>
  <c r="BG272" i="1"/>
  <c r="BH272" i="1" s="1"/>
  <c r="BG276" i="1"/>
  <c r="BH276" i="1" s="1"/>
  <c r="BG159" i="1"/>
  <c r="BH159" i="1" s="1"/>
  <c r="BG179" i="1"/>
  <c r="BH179" i="1" s="1"/>
  <c r="BG191" i="1"/>
  <c r="BH191" i="1" s="1"/>
  <c r="BG209" i="1"/>
  <c r="BH209" i="1" s="1"/>
  <c r="BG217" i="1"/>
  <c r="BH217" i="1" s="1"/>
  <c r="BG225" i="1"/>
  <c r="BH225" i="1" s="1"/>
  <c r="BG233" i="1"/>
  <c r="BH233" i="1" s="1"/>
  <c r="BG244" i="1"/>
  <c r="BH244" i="1" s="1"/>
  <c r="BG253" i="1"/>
  <c r="BH253" i="1" s="1"/>
  <c r="BG257" i="1"/>
  <c r="BH257" i="1" s="1"/>
  <c r="BG261" i="1"/>
  <c r="BH261" i="1" s="1"/>
  <c r="BG265" i="1"/>
  <c r="BH265" i="1" s="1"/>
  <c r="BG269" i="1"/>
  <c r="BH269" i="1" s="1"/>
  <c r="BG273" i="1"/>
  <c r="BH273" i="1" s="1"/>
  <c r="BG277" i="1"/>
  <c r="BH277" i="1" s="1"/>
  <c r="BG281" i="1"/>
  <c r="BH281" i="1" s="1"/>
  <c r="BG154" i="1"/>
  <c r="BH154" i="1" s="1"/>
  <c r="BG163" i="1"/>
  <c r="BH163" i="1" s="1"/>
  <c r="BG212" i="1"/>
  <c r="BH212" i="1" s="1"/>
  <c r="BG228" i="1"/>
  <c r="BH228" i="1" s="1"/>
  <c r="BG240" i="1"/>
  <c r="BH240" i="1" s="1"/>
  <c r="BG250" i="1"/>
  <c r="BH250" i="1" s="1"/>
  <c r="BG255" i="1"/>
  <c r="BH255" i="1" s="1"/>
  <c r="BG263" i="1"/>
  <c r="BH263" i="1" s="1"/>
  <c r="BG271" i="1"/>
  <c r="BH271" i="1" s="1"/>
  <c r="BG279" i="1"/>
  <c r="BH279" i="1" s="1"/>
  <c r="BG282" i="1"/>
  <c r="BH282" i="1" s="1"/>
  <c r="BG285" i="1"/>
  <c r="BH285" i="1" s="1"/>
  <c r="BG289" i="1"/>
  <c r="BH289" i="1" s="1"/>
  <c r="BG293" i="1"/>
  <c r="BH293" i="1" s="1"/>
  <c r="BG297" i="1"/>
  <c r="BH297" i="1" s="1"/>
  <c r="BG301" i="1"/>
  <c r="BH301" i="1" s="1"/>
  <c r="BG305" i="1"/>
  <c r="BH305" i="1" s="1"/>
  <c r="BG309" i="1"/>
  <c r="BH309" i="1" s="1"/>
  <c r="BG313" i="1"/>
  <c r="BH313" i="1" s="1"/>
  <c r="BG317" i="1"/>
  <c r="BH317" i="1" s="1"/>
  <c r="BG321" i="1"/>
  <c r="BH321" i="1" s="1"/>
  <c r="BG325" i="1"/>
  <c r="BH325" i="1" s="1"/>
  <c r="BG329" i="1"/>
  <c r="BH329" i="1" s="1"/>
  <c r="BG333" i="1"/>
  <c r="BH333" i="1" s="1"/>
  <c r="BG337" i="1"/>
  <c r="BH337" i="1" s="1"/>
  <c r="BG341" i="1"/>
  <c r="BH341" i="1" s="1"/>
  <c r="BG345" i="1"/>
  <c r="BH345" i="1" s="1"/>
  <c r="BG349" i="1"/>
  <c r="BH349" i="1" s="1"/>
  <c r="BG353" i="1"/>
  <c r="BH353" i="1" s="1"/>
  <c r="BG357" i="1"/>
  <c r="BH357" i="1" s="1"/>
  <c r="BG361" i="1"/>
  <c r="BH361" i="1" s="1"/>
  <c r="BG175" i="1"/>
  <c r="BH175" i="1" s="1"/>
  <c r="BG213" i="1"/>
  <c r="BH213" i="1" s="1"/>
  <c r="BG229" i="1"/>
  <c r="BH229" i="1" s="1"/>
  <c r="BG245" i="1"/>
  <c r="BH245" i="1" s="1"/>
  <c r="BG258" i="1"/>
  <c r="BH258" i="1" s="1"/>
  <c r="BG266" i="1"/>
  <c r="BH266" i="1" s="1"/>
  <c r="BG274" i="1"/>
  <c r="BH274" i="1" s="1"/>
  <c r="BG286" i="1"/>
  <c r="BH286" i="1" s="1"/>
  <c r="BG290" i="1"/>
  <c r="BH290" i="1" s="1"/>
  <c r="BG294" i="1"/>
  <c r="BH294" i="1" s="1"/>
  <c r="BG298" i="1"/>
  <c r="BH298" i="1" s="1"/>
  <c r="BG302" i="1"/>
  <c r="BH302" i="1" s="1"/>
  <c r="BG306" i="1"/>
  <c r="BH306" i="1" s="1"/>
  <c r="BG310" i="1"/>
  <c r="BH310" i="1" s="1"/>
  <c r="BG314" i="1"/>
  <c r="BH314" i="1" s="1"/>
  <c r="BG318" i="1"/>
  <c r="BH318" i="1" s="1"/>
  <c r="BG322" i="1"/>
  <c r="BH322" i="1" s="1"/>
  <c r="BG326" i="1"/>
  <c r="BH326" i="1" s="1"/>
  <c r="BG330" i="1"/>
  <c r="BH330" i="1" s="1"/>
  <c r="BG334" i="1"/>
  <c r="BH334" i="1" s="1"/>
  <c r="BG338" i="1"/>
  <c r="BH338" i="1" s="1"/>
  <c r="BG342" i="1"/>
  <c r="BH342" i="1" s="1"/>
  <c r="BG346" i="1"/>
  <c r="BH346" i="1" s="1"/>
  <c r="BG350" i="1"/>
  <c r="BH350" i="1" s="1"/>
  <c r="BG354" i="1"/>
  <c r="BH354" i="1" s="1"/>
  <c r="BG358" i="1"/>
  <c r="BH358" i="1" s="1"/>
  <c r="BG362" i="1"/>
  <c r="BH362" i="1" s="1"/>
  <c r="BG366" i="1"/>
  <c r="BH366" i="1" s="1"/>
  <c r="BG370" i="1"/>
  <c r="BH370" i="1" s="1"/>
  <c r="BG220" i="1"/>
  <c r="BH220" i="1" s="1"/>
  <c r="BG254" i="1"/>
  <c r="BH254" i="1" s="1"/>
  <c r="BG267" i="1"/>
  <c r="BH267" i="1" s="1"/>
  <c r="BG270" i="1"/>
  <c r="BH270" i="1" s="1"/>
  <c r="BG287" i="1"/>
  <c r="BH287" i="1" s="1"/>
  <c r="BG295" i="1"/>
  <c r="BH295" i="1" s="1"/>
  <c r="BG303" i="1"/>
  <c r="BH303" i="1" s="1"/>
  <c r="BG311" i="1"/>
  <c r="BH311" i="1" s="1"/>
  <c r="BG319" i="1"/>
  <c r="BH319" i="1" s="1"/>
  <c r="BG327" i="1"/>
  <c r="BH327" i="1" s="1"/>
  <c r="BG335" i="1"/>
  <c r="BH335" i="1" s="1"/>
  <c r="BG343" i="1"/>
  <c r="BH343" i="1" s="1"/>
  <c r="BG351" i="1"/>
  <c r="BH351" i="1" s="1"/>
  <c r="BG359" i="1"/>
  <c r="BH359" i="1" s="1"/>
  <c r="BG368" i="1"/>
  <c r="BH368" i="1" s="1"/>
  <c r="BG369" i="1"/>
  <c r="BH369" i="1" s="1"/>
  <c r="BG372" i="1"/>
  <c r="BH372" i="1" s="1"/>
  <c r="BG376" i="1"/>
  <c r="BH376" i="1" s="1"/>
  <c r="BG380" i="1"/>
  <c r="BH380" i="1" s="1"/>
  <c r="BG384" i="1"/>
  <c r="BH384" i="1" s="1"/>
  <c r="BG388" i="1"/>
  <c r="BH388" i="1" s="1"/>
  <c r="BG392" i="1"/>
  <c r="BH392" i="1" s="1"/>
  <c r="BG396" i="1"/>
  <c r="BH396" i="1" s="1"/>
  <c r="BG400" i="1"/>
  <c r="BH400" i="1" s="1"/>
  <c r="BG404" i="1"/>
  <c r="BH404" i="1" s="1"/>
  <c r="BG408" i="1"/>
  <c r="BH408" i="1" s="1"/>
  <c r="BG412" i="1"/>
  <c r="BH412" i="1" s="1"/>
  <c r="BG416" i="1"/>
  <c r="BH416" i="1" s="1"/>
  <c r="BG420" i="1"/>
  <c r="BH420" i="1" s="1"/>
  <c r="BG424" i="1"/>
  <c r="BH424" i="1" s="1"/>
  <c r="BG428" i="1"/>
  <c r="BH428" i="1" s="1"/>
  <c r="BG195" i="1"/>
  <c r="BH195" i="1" s="1"/>
  <c r="BG221" i="1"/>
  <c r="BH221" i="1" s="1"/>
  <c r="BG246" i="1"/>
  <c r="BH246" i="1" s="1"/>
  <c r="BG283" i="1"/>
  <c r="BH283" i="1" s="1"/>
  <c r="BG288" i="1"/>
  <c r="BH288" i="1" s="1"/>
  <c r="BG296" i="1"/>
  <c r="BH296" i="1" s="1"/>
  <c r="BG304" i="1"/>
  <c r="BH304" i="1" s="1"/>
  <c r="BG312" i="1"/>
  <c r="BH312" i="1" s="1"/>
  <c r="BG320" i="1"/>
  <c r="BH320" i="1" s="1"/>
  <c r="BG328" i="1"/>
  <c r="BH328" i="1" s="1"/>
  <c r="BG336" i="1"/>
  <c r="BH336" i="1" s="1"/>
  <c r="BG344" i="1"/>
  <c r="BH344" i="1" s="1"/>
  <c r="BG352" i="1"/>
  <c r="BH352" i="1" s="1"/>
  <c r="BG360" i="1"/>
  <c r="BH360" i="1" s="1"/>
  <c r="BG364" i="1"/>
  <c r="BH364" i="1" s="1"/>
  <c r="BG365" i="1"/>
  <c r="BH365" i="1" s="1"/>
  <c r="BG371" i="1"/>
  <c r="BH371" i="1" s="1"/>
  <c r="BG373" i="1"/>
  <c r="BH373" i="1" s="1"/>
  <c r="BG377" i="1"/>
  <c r="BH377" i="1" s="1"/>
  <c r="BG381" i="1"/>
  <c r="BH381" i="1" s="1"/>
  <c r="BG385" i="1"/>
  <c r="BH385" i="1" s="1"/>
  <c r="BG389" i="1"/>
  <c r="BH389" i="1" s="1"/>
  <c r="BG393" i="1"/>
  <c r="BH393" i="1" s="1"/>
  <c r="BG397" i="1"/>
  <c r="BH397" i="1" s="1"/>
  <c r="BG401" i="1"/>
  <c r="BH401" i="1" s="1"/>
  <c r="BG405" i="1"/>
  <c r="BH405" i="1" s="1"/>
  <c r="BG409" i="1"/>
  <c r="BH409" i="1" s="1"/>
  <c r="BG413" i="1"/>
  <c r="BH413" i="1" s="1"/>
  <c r="BG417" i="1"/>
  <c r="BH417" i="1" s="1"/>
  <c r="BG421" i="1"/>
  <c r="BH421" i="1" s="1"/>
  <c r="BG425" i="1"/>
  <c r="BH425" i="1" s="1"/>
  <c r="BG429" i="1"/>
  <c r="BH429" i="1" s="1"/>
  <c r="BG433" i="1"/>
  <c r="BH433" i="1" s="1"/>
  <c r="BG437" i="1"/>
  <c r="BH437" i="1" s="1"/>
  <c r="BG441" i="1"/>
  <c r="BH441" i="1" s="1"/>
  <c r="BG445" i="1"/>
  <c r="BH445" i="1" s="1"/>
  <c r="BG449" i="1"/>
  <c r="BH449" i="1" s="1"/>
  <c r="BG236" i="1"/>
  <c r="BH236" i="1" s="1"/>
  <c r="BG284" i="1"/>
  <c r="BH284" i="1" s="1"/>
  <c r="BG299" i="1"/>
  <c r="BH299" i="1" s="1"/>
  <c r="BG315" i="1"/>
  <c r="BH315" i="1" s="1"/>
  <c r="BG331" i="1"/>
  <c r="BH331" i="1" s="1"/>
  <c r="BG347" i="1"/>
  <c r="BH347" i="1" s="1"/>
  <c r="BG374" i="1"/>
  <c r="BH374" i="1" s="1"/>
  <c r="BG382" i="1"/>
  <c r="BH382" i="1" s="1"/>
  <c r="BG390" i="1"/>
  <c r="BH390" i="1" s="1"/>
  <c r="BG398" i="1"/>
  <c r="BH398" i="1" s="1"/>
  <c r="BG406" i="1"/>
  <c r="BH406" i="1" s="1"/>
  <c r="BG414" i="1"/>
  <c r="BH414" i="1" s="1"/>
  <c r="BG422" i="1"/>
  <c r="BH422" i="1" s="1"/>
  <c r="BG430" i="1"/>
  <c r="BH430" i="1" s="1"/>
  <c r="BG439" i="1"/>
  <c r="BH439" i="1" s="1"/>
  <c r="BG440" i="1"/>
  <c r="BH440" i="1" s="1"/>
  <c r="BG446" i="1"/>
  <c r="BH446" i="1" s="1"/>
  <c r="BG454" i="1"/>
  <c r="BH454" i="1" s="1"/>
  <c r="BG458" i="1"/>
  <c r="BH458" i="1" s="1"/>
  <c r="BG462" i="1"/>
  <c r="BH462" i="1" s="1"/>
  <c r="BG466" i="1"/>
  <c r="BH466" i="1" s="1"/>
  <c r="BG470" i="1"/>
  <c r="BH470" i="1" s="1"/>
  <c r="BG474" i="1"/>
  <c r="BH474" i="1" s="1"/>
  <c r="BG478" i="1"/>
  <c r="BH478" i="1" s="1"/>
  <c r="BG482" i="1"/>
  <c r="BH482" i="1" s="1"/>
  <c r="BG486" i="1"/>
  <c r="BH486" i="1" s="1"/>
  <c r="BG490" i="1"/>
  <c r="BH490" i="1" s="1"/>
  <c r="BG494" i="1"/>
  <c r="BH494" i="1" s="1"/>
  <c r="BG498" i="1"/>
  <c r="BH498" i="1" s="1"/>
  <c r="BG502" i="1"/>
  <c r="BH502" i="1" s="1"/>
  <c r="BG506" i="1"/>
  <c r="BH506" i="1" s="1"/>
  <c r="BG510" i="1"/>
  <c r="BH510" i="1" s="1"/>
  <c r="BG514" i="1"/>
  <c r="BH514" i="1" s="1"/>
  <c r="BG518" i="1"/>
  <c r="BH518" i="1" s="1"/>
  <c r="BG522" i="1"/>
  <c r="BH522" i="1" s="1"/>
  <c r="BG526" i="1"/>
  <c r="BH526" i="1" s="1"/>
  <c r="BG530" i="1"/>
  <c r="BH530" i="1" s="1"/>
  <c r="BG534" i="1"/>
  <c r="BH534" i="1" s="1"/>
  <c r="BG538" i="1"/>
  <c r="BH538" i="1" s="1"/>
  <c r="BG542" i="1"/>
  <c r="BH542" i="1" s="1"/>
  <c r="BG207" i="1"/>
  <c r="BH207" i="1" s="1"/>
  <c r="BG262" i="1"/>
  <c r="BH262" i="1" s="1"/>
  <c r="BG275" i="1"/>
  <c r="BH275" i="1" s="1"/>
  <c r="BG280" i="1"/>
  <c r="BH280" i="1" s="1"/>
  <c r="BG300" i="1"/>
  <c r="BH300" i="1" s="1"/>
  <c r="BG316" i="1"/>
  <c r="BH316" i="1" s="1"/>
  <c r="BG332" i="1"/>
  <c r="BH332" i="1" s="1"/>
  <c r="BG348" i="1"/>
  <c r="BH348" i="1" s="1"/>
  <c r="BG363" i="1"/>
  <c r="BH363" i="1" s="1"/>
  <c r="BG367" i="1"/>
  <c r="BH367" i="1" s="1"/>
  <c r="BG375" i="1"/>
  <c r="BH375" i="1" s="1"/>
  <c r="BG383" i="1"/>
  <c r="BH383" i="1" s="1"/>
  <c r="BG391" i="1"/>
  <c r="BH391" i="1" s="1"/>
  <c r="BG399" i="1"/>
  <c r="BH399" i="1" s="1"/>
  <c r="BG407" i="1"/>
  <c r="BH407" i="1" s="1"/>
  <c r="BG415" i="1"/>
  <c r="BH415" i="1" s="1"/>
  <c r="BG423" i="1"/>
  <c r="BH423" i="1" s="1"/>
  <c r="BG435" i="1"/>
  <c r="BH435" i="1" s="1"/>
  <c r="BG436" i="1"/>
  <c r="BH436" i="1" s="1"/>
  <c r="BG442" i="1"/>
  <c r="BH442" i="1" s="1"/>
  <c r="BG451" i="1"/>
  <c r="BH451" i="1" s="1"/>
  <c r="BG452" i="1"/>
  <c r="BH452" i="1" s="1"/>
  <c r="BG455" i="1"/>
  <c r="BH455" i="1" s="1"/>
  <c r="BG459" i="1"/>
  <c r="BH459" i="1" s="1"/>
  <c r="BG463" i="1"/>
  <c r="BH463" i="1" s="1"/>
  <c r="BG467" i="1"/>
  <c r="BH467" i="1" s="1"/>
  <c r="BG471" i="1"/>
  <c r="BH471" i="1" s="1"/>
  <c r="BG475" i="1"/>
  <c r="BH475" i="1" s="1"/>
  <c r="BG479" i="1"/>
  <c r="BH479" i="1" s="1"/>
  <c r="BG483" i="1"/>
  <c r="BH483" i="1" s="1"/>
  <c r="BG487" i="1"/>
  <c r="BH487" i="1" s="1"/>
  <c r="BG491" i="1"/>
  <c r="BH491" i="1" s="1"/>
  <c r="BG495" i="1"/>
  <c r="BH495" i="1" s="1"/>
  <c r="BG499" i="1"/>
  <c r="BH499" i="1" s="1"/>
  <c r="BG503" i="1"/>
  <c r="BH503" i="1" s="1"/>
  <c r="BG507" i="1"/>
  <c r="BH507" i="1" s="1"/>
  <c r="BG511" i="1"/>
  <c r="BH511" i="1" s="1"/>
  <c r="BG515" i="1"/>
  <c r="BH515" i="1" s="1"/>
  <c r="BG519" i="1"/>
  <c r="BH519" i="1" s="1"/>
  <c r="BG523" i="1"/>
  <c r="BH523" i="1" s="1"/>
  <c r="BG527" i="1"/>
  <c r="BH527" i="1" s="1"/>
  <c r="BG531" i="1"/>
  <c r="BH531" i="1" s="1"/>
  <c r="BG535" i="1"/>
  <c r="BH535" i="1" s="1"/>
  <c r="BG539" i="1"/>
  <c r="BH539" i="1" s="1"/>
  <c r="BG543" i="1"/>
  <c r="BH543" i="1" s="1"/>
  <c r="BG278" i="1"/>
  <c r="BH278" i="1" s="1"/>
  <c r="BG292" i="1"/>
  <c r="BH292" i="1" s="1"/>
  <c r="BG324" i="1"/>
  <c r="BH324" i="1" s="1"/>
  <c r="BG356" i="1"/>
  <c r="BH356" i="1" s="1"/>
  <c r="BG378" i="1"/>
  <c r="BH378" i="1" s="1"/>
  <c r="BG394" i="1"/>
  <c r="BH394" i="1" s="1"/>
  <c r="BG410" i="1"/>
  <c r="BH410" i="1" s="1"/>
  <c r="BG426" i="1"/>
  <c r="BH426" i="1" s="1"/>
  <c r="BG432" i="1"/>
  <c r="BH432" i="1" s="1"/>
  <c r="BG447" i="1"/>
  <c r="BH447" i="1" s="1"/>
  <c r="BG450" i="1"/>
  <c r="BH450" i="1" s="1"/>
  <c r="BG460" i="1"/>
  <c r="BH460" i="1" s="1"/>
  <c r="BG468" i="1"/>
  <c r="BH468" i="1" s="1"/>
  <c r="BG476" i="1"/>
  <c r="BH476" i="1" s="1"/>
  <c r="BG484" i="1"/>
  <c r="BH484" i="1" s="1"/>
  <c r="BG492" i="1"/>
  <c r="BH492" i="1" s="1"/>
  <c r="BG500" i="1"/>
  <c r="BH500" i="1" s="1"/>
  <c r="BG508" i="1"/>
  <c r="BH508" i="1" s="1"/>
  <c r="BG516" i="1"/>
  <c r="BH516" i="1" s="1"/>
  <c r="BG524" i="1"/>
  <c r="BH524" i="1" s="1"/>
  <c r="BG532" i="1"/>
  <c r="BH532" i="1" s="1"/>
  <c r="BG540" i="1"/>
  <c r="BH540" i="1" s="1"/>
  <c r="BG544" i="1"/>
  <c r="BH544" i="1" s="1"/>
  <c r="BG307" i="1"/>
  <c r="BH307" i="1" s="1"/>
  <c r="BG339" i="1"/>
  <c r="BH339" i="1" s="1"/>
  <c r="BG379" i="1"/>
  <c r="BH379" i="1" s="1"/>
  <c r="BG395" i="1"/>
  <c r="BH395" i="1" s="1"/>
  <c r="BG411" i="1"/>
  <c r="BH411" i="1" s="1"/>
  <c r="BG427" i="1"/>
  <c r="BH427" i="1" s="1"/>
  <c r="BG444" i="1"/>
  <c r="BH444" i="1" s="1"/>
  <c r="BG453" i="1"/>
  <c r="BH453" i="1" s="1"/>
  <c r="BG461" i="1"/>
  <c r="BH461" i="1" s="1"/>
  <c r="BG469" i="1"/>
  <c r="BH469" i="1" s="1"/>
  <c r="BG477" i="1"/>
  <c r="BH477" i="1" s="1"/>
  <c r="BG485" i="1"/>
  <c r="BH485" i="1" s="1"/>
  <c r="BG493" i="1"/>
  <c r="BH493" i="1" s="1"/>
  <c r="BG501" i="1"/>
  <c r="BH501" i="1" s="1"/>
  <c r="BG509" i="1"/>
  <c r="BH509" i="1" s="1"/>
  <c r="BG517" i="1"/>
  <c r="BH517" i="1" s="1"/>
  <c r="BG525" i="1"/>
  <c r="BH525" i="1" s="1"/>
  <c r="BG533" i="1"/>
  <c r="BH533" i="1" s="1"/>
  <c r="BG541" i="1"/>
  <c r="BH541" i="1" s="1"/>
  <c r="BG545" i="1"/>
  <c r="BH545" i="1" s="1"/>
  <c r="BG237" i="1"/>
  <c r="BH237" i="1" s="1"/>
  <c r="BG259" i="1"/>
  <c r="BH259" i="1" s="1"/>
  <c r="BG308" i="1"/>
  <c r="BH308" i="1" s="1"/>
  <c r="BG340" i="1"/>
  <c r="BH340" i="1" s="1"/>
  <c r="BG386" i="1"/>
  <c r="BH386" i="1" s="1"/>
  <c r="BG402" i="1"/>
  <c r="BH402" i="1" s="1"/>
  <c r="BG418" i="1"/>
  <c r="BH418" i="1" s="1"/>
  <c r="BG431" i="1"/>
  <c r="BH431" i="1" s="1"/>
  <c r="BG434" i="1"/>
  <c r="BH434" i="1" s="1"/>
  <c r="BG438" i="1"/>
  <c r="BH438" i="1" s="1"/>
  <c r="BG448" i="1"/>
  <c r="BH448" i="1" s="1"/>
  <c r="BG249" i="1"/>
  <c r="BH249" i="1" s="1"/>
  <c r="BG464" i="1"/>
  <c r="BH464" i="1" s="1"/>
  <c r="BG480" i="1"/>
  <c r="BH480" i="1" s="1"/>
  <c r="BG496" i="1"/>
  <c r="BH496" i="1" s="1"/>
  <c r="BG512" i="1"/>
  <c r="BH512" i="1" s="1"/>
  <c r="BG528" i="1"/>
  <c r="BH528" i="1" s="1"/>
  <c r="BG291" i="1"/>
  <c r="BH291" i="1" s="1"/>
  <c r="BG387" i="1"/>
  <c r="BH387" i="1" s="1"/>
  <c r="BG443" i="1"/>
  <c r="BH443" i="1" s="1"/>
  <c r="BG465" i="1"/>
  <c r="BH465" i="1" s="1"/>
  <c r="BG481" i="1"/>
  <c r="BH481" i="1" s="1"/>
  <c r="BG497" i="1"/>
  <c r="BH497" i="1" s="1"/>
  <c r="BG513" i="1"/>
  <c r="BH513" i="1" s="1"/>
  <c r="BG529" i="1"/>
  <c r="BH529" i="1" s="1"/>
  <c r="BG323" i="1"/>
  <c r="BH323" i="1" s="1"/>
  <c r="BG403" i="1"/>
  <c r="BH403" i="1" s="1"/>
  <c r="BG456" i="1"/>
  <c r="BH456" i="1" s="1"/>
  <c r="BG472" i="1"/>
  <c r="BH472" i="1" s="1"/>
  <c r="BG488" i="1"/>
  <c r="BH488" i="1" s="1"/>
  <c r="BG504" i="1"/>
  <c r="BH504" i="1" s="1"/>
  <c r="BG520" i="1"/>
  <c r="BH520" i="1" s="1"/>
  <c r="BG536" i="1"/>
  <c r="BH536" i="1" s="1"/>
  <c r="BG419" i="1"/>
  <c r="BH419" i="1" s="1"/>
  <c r="BG473" i="1"/>
  <c r="BH473" i="1" s="1"/>
  <c r="BG537" i="1"/>
  <c r="BH537" i="1" s="1"/>
  <c r="BG489" i="1"/>
  <c r="BH489" i="1" s="1"/>
  <c r="BG505" i="1"/>
  <c r="BH505" i="1" s="1"/>
  <c r="BG355" i="1"/>
  <c r="BH355" i="1" s="1"/>
  <c r="BG457" i="1"/>
  <c r="BH457" i="1" s="1"/>
  <c r="BG521" i="1"/>
  <c r="BH521" i="1" s="1"/>
  <c r="BS17" i="1"/>
  <c r="BT17" i="1" s="1"/>
  <c r="BS21" i="1"/>
  <c r="BT21" i="1" s="1"/>
  <c r="BS24" i="1"/>
  <c r="BT24" i="1" s="1"/>
  <c r="BS19" i="1"/>
  <c r="BT19" i="1" s="1"/>
  <c r="BS22" i="1"/>
  <c r="BT22" i="1" s="1"/>
  <c r="BS27" i="1"/>
  <c r="BT27" i="1" s="1"/>
  <c r="BS23" i="1"/>
  <c r="BT23" i="1" s="1"/>
  <c r="BS28" i="1"/>
  <c r="BT28" i="1" s="1"/>
  <c r="BS18" i="1"/>
  <c r="BT18" i="1" s="1"/>
  <c r="BS31" i="1"/>
  <c r="BT31" i="1" s="1"/>
  <c r="BS32" i="1"/>
  <c r="BT32" i="1" s="1"/>
  <c r="BS26" i="1"/>
  <c r="BT26" i="1" s="1"/>
  <c r="BS30" i="1"/>
  <c r="BT30" i="1" s="1"/>
  <c r="BS25" i="1"/>
  <c r="BT25" i="1" s="1"/>
  <c r="BS29" i="1"/>
  <c r="BT29" i="1" s="1"/>
  <c r="BS34" i="1"/>
  <c r="BT34" i="1" s="1"/>
  <c r="BS33" i="1"/>
  <c r="BT33" i="1" s="1"/>
  <c r="BS35" i="1"/>
  <c r="BT35" i="1" s="1"/>
  <c r="BS36" i="1"/>
  <c r="BT36" i="1" s="1"/>
  <c r="BS39" i="1"/>
  <c r="BT39" i="1" s="1"/>
  <c r="BS42" i="1"/>
  <c r="BT42" i="1" s="1"/>
  <c r="BS38" i="1"/>
  <c r="BT38" i="1" s="1"/>
  <c r="BS43" i="1"/>
  <c r="BT43" i="1" s="1"/>
  <c r="BS47" i="1"/>
  <c r="BT47" i="1" s="1"/>
  <c r="BS20" i="1"/>
  <c r="BT20" i="1" s="1"/>
  <c r="BS40" i="1"/>
  <c r="BT40" i="1" s="1"/>
  <c r="BS44" i="1"/>
  <c r="BT44" i="1" s="1"/>
  <c r="BS48" i="1"/>
  <c r="BT48" i="1" s="1"/>
  <c r="BS41" i="1"/>
  <c r="BT41" i="1" s="1"/>
  <c r="BS46" i="1"/>
  <c r="BT46" i="1" s="1"/>
  <c r="BS53" i="1"/>
  <c r="BT53" i="1" s="1"/>
  <c r="BS57" i="1"/>
  <c r="BT57" i="1" s="1"/>
  <c r="BS49" i="1"/>
  <c r="BT49" i="1" s="1"/>
  <c r="BS50" i="1"/>
  <c r="BT50" i="1" s="1"/>
  <c r="BS54" i="1"/>
  <c r="BT54" i="1" s="1"/>
  <c r="BS58" i="1"/>
  <c r="BT58" i="1" s="1"/>
  <c r="BS37" i="1"/>
  <c r="BT37" i="1" s="1"/>
  <c r="BS51" i="1"/>
  <c r="BT51" i="1" s="1"/>
  <c r="BS55" i="1"/>
  <c r="BT55" i="1" s="1"/>
  <c r="BS64" i="1"/>
  <c r="BT64" i="1" s="1"/>
  <c r="BS68" i="1"/>
  <c r="BT68" i="1" s="1"/>
  <c r="BS52" i="1"/>
  <c r="BT52" i="1" s="1"/>
  <c r="BS59" i="1"/>
  <c r="BT59" i="1" s="1"/>
  <c r="BS61" i="1"/>
  <c r="BT61" i="1" s="1"/>
  <c r="BS65" i="1"/>
  <c r="BT65" i="1" s="1"/>
  <c r="BS69" i="1"/>
  <c r="BT69" i="1" s="1"/>
  <c r="BS45" i="1"/>
  <c r="BT45" i="1" s="1"/>
  <c r="BS56" i="1"/>
  <c r="BT56" i="1" s="1"/>
  <c r="BS62" i="1"/>
  <c r="BT62" i="1" s="1"/>
  <c r="BS66" i="1"/>
  <c r="BT66" i="1" s="1"/>
  <c r="BS70" i="1"/>
  <c r="BT70" i="1" s="1"/>
  <c r="BS73" i="1"/>
  <c r="BT73" i="1" s="1"/>
  <c r="BS77" i="1"/>
  <c r="BT77" i="1" s="1"/>
  <c r="BS81" i="1"/>
  <c r="BT81" i="1" s="1"/>
  <c r="BS85" i="1"/>
  <c r="BT85" i="1" s="1"/>
  <c r="BS89" i="1"/>
  <c r="BT89" i="1" s="1"/>
  <c r="BS63" i="1"/>
  <c r="BT63" i="1" s="1"/>
  <c r="BS74" i="1"/>
  <c r="BT74" i="1" s="1"/>
  <c r="BS78" i="1"/>
  <c r="BT78" i="1" s="1"/>
  <c r="BS82" i="1"/>
  <c r="BT82" i="1" s="1"/>
  <c r="BS60" i="1"/>
  <c r="BT60" i="1" s="1"/>
  <c r="BS67" i="1"/>
  <c r="BT67" i="1" s="1"/>
  <c r="BS71" i="1"/>
  <c r="BT71" i="1" s="1"/>
  <c r="BS75" i="1"/>
  <c r="BT75" i="1" s="1"/>
  <c r="BS79" i="1"/>
  <c r="BT79" i="1" s="1"/>
  <c r="BS83" i="1"/>
  <c r="BT83" i="1" s="1"/>
  <c r="BS87" i="1"/>
  <c r="BT87" i="1" s="1"/>
  <c r="BS76" i="1"/>
  <c r="BT76" i="1" s="1"/>
  <c r="BS86" i="1"/>
  <c r="BT86" i="1" s="1"/>
  <c r="BS91" i="1"/>
  <c r="BT91" i="1" s="1"/>
  <c r="BS95" i="1"/>
  <c r="BT95" i="1" s="1"/>
  <c r="BS99" i="1"/>
  <c r="BT99" i="1" s="1"/>
  <c r="BS103" i="1"/>
  <c r="BT103" i="1" s="1"/>
  <c r="BS107" i="1"/>
  <c r="BT107" i="1" s="1"/>
  <c r="BS111" i="1"/>
  <c r="BT111" i="1" s="1"/>
  <c r="BS80" i="1"/>
  <c r="BT80" i="1" s="1"/>
  <c r="BS88" i="1"/>
  <c r="BT88" i="1" s="1"/>
  <c r="BS92" i="1"/>
  <c r="BT92" i="1" s="1"/>
  <c r="BS96" i="1"/>
  <c r="BT96" i="1" s="1"/>
  <c r="BS100" i="1"/>
  <c r="BT100" i="1" s="1"/>
  <c r="BS104" i="1"/>
  <c r="BT104" i="1" s="1"/>
  <c r="BS108" i="1"/>
  <c r="BT108" i="1" s="1"/>
  <c r="BS112" i="1"/>
  <c r="BT112" i="1" s="1"/>
  <c r="BS84" i="1"/>
  <c r="BT84" i="1" s="1"/>
  <c r="BS93" i="1"/>
  <c r="BT93" i="1" s="1"/>
  <c r="BS97" i="1"/>
  <c r="BT97" i="1" s="1"/>
  <c r="BS101" i="1"/>
  <c r="BT101" i="1" s="1"/>
  <c r="BS105" i="1"/>
  <c r="BT105" i="1" s="1"/>
  <c r="BS109" i="1"/>
  <c r="BT109" i="1" s="1"/>
  <c r="BS94" i="1"/>
  <c r="BT94" i="1" s="1"/>
  <c r="BS110" i="1"/>
  <c r="BT110" i="1" s="1"/>
  <c r="BS113" i="1"/>
  <c r="BT113" i="1" s="1"/>
  <c r="BS117" i="1"/>
  <c r="BT117" i="1" s="1"/>
  <c r="BS121" i="1"/>
  <c r="BT121" i="1" s="1"/>
  <c r="BS125" i="1"/>
  <c r="BT125" i="1" s="1"/>
  <c r="BS129" i="1"/>
  <c r="BT129" i="1" s="1"/>
  <c r="BS133" i="1"/>
  <c r="BT133" i="1" s="1"/>
  <c r="BS98" i="1"/>
  <c r="BT98" i="1" s="1"/>
  <c r="BS114" i="1"/>
  <c r="BT114" i="1" s="1"/>
  <c r="BS118" i="1"/>
  <c r="BT118" i="1" s="1"/>
  <c r="BS122" i="1"/>
  <c r="BT122" i="1" s="1"/>
  <c r="BS126" i="1"/>
  <c r="BT126" i="1" s="1"/>
  <c r="BS130" i="1"/>
  <c r="BT130" i="1" s="1"/>
  <c r="BS102" i="1"/>
  <c r="BT102" i="1" s="1"/>
  <c r="BS115" i="1"/>
  <c r="BT115" i="1" s="1"/>
  <c r="BS119" i="1"/>
  <c r="BT119" i="1" s="1"/>
  <c r="BS123" i="1"/>
  <c r="BT123" i="1" s="1"/>
  <c r="BS127" i="1"/>
  <c r="BT127" i="1" s="1"/>
  <c r="BS131" i="1"/>
  <c r="BT131" i="1" s="1"/>
  <c r="BS135" i="1"/>
  <c r="BT135" i="1" s="1"/>
  <c r="BS128" i="1"/>
  <c r="BT128" i="1" s="1"/>
  <c r="BS132" i="1"/>
  <c r="BT132" i="1" s="1"/>
  <c r="BS139" i="1"/>
  <c r="BT139" i="1" s="1"/>
  <c r="BS143" i="1"/>
  <c r="BT143" i="1" s="1"/>
  <c r="BS147" i="1"/>
  <c r="BT147" i="1" s="1"/>
  <c r="BS151" i="1"/>
  <c r="BT151" i="1" s="1"/>
  <c r="BS155" i="1"/>
  <c r="BT155" i="1" s="1"/>
  <c r="BS116" i="1"/>
  <c r="BT116" i="1" s="1"/>
  <c r="BS134" i="1"/>
  <c r="BT134" i="1" s="1"/>
  <c r="BS136" i="1"/>
  <c r="BT136" i="1" s="1"/>
  <c r="BS140" i="1"/>
  <c r="BT140" i="1" s="1"/>
  <c r="BS144" i="1"/>
  <c r="BT144" i="1" s="1"/>
  <c r="BS148" i="1"/>
  <c r="BT148" i="1" s="1"/>
  <c r="BS152" i="1"/>
  <c r="BT152" i="1" s="1"/>
  <c r="BS72" i="1"/>
  <c r="BT72" i="1" s="1"/>
  <c r="BS90" i="1"/>
  <c r="BT90" i="1" s="1"/>
  <c r="BS120" i="1"/>
  <c r="BT120" i="1" s="1"/>
  <c r="BS137" i="1"/>
  <c r="BT137" i="1" s="1"/>
  <c r="BS141" i="1"/>
  <c r="BT141" i="1" s="1"/>
  <c r="BS145" i="1"/>
  <c r="BT145" i="1" s="1"/>
  <c r="BS149" i="1"/>
  <c r="BT149" i="1" s="1"/>
  <c r="BS153" i="1"/>
  <c r="BT153" i="1" s="1"/>
  <c r="BS124" i="1"/>
  <c r="BT124" i="1" s="1"/>
  <c r="BS142" i="1"/>
  <c r="BT142" i="1" s="1"/>
  <c r="BS156" i="1"/>
  <c r="BT156" i="1" s="1"/>
  <c r="BS160" i="1"/>
  <c r="BT160" i="1" s="1"/>
  <c r="BS164" i="1"/>
  <c r="BT164" i="1" s="1"/>
  <c r="BS168" i="1"/>
  <c r="BT168" i="1" s="1"/>
  <c r="BS172" i="1"/>
  <c r="BT172" i="1" s="1"/>
  <c r="BS176" i="1"/>
  <c r="BT176" i="1" s="1"/>
  <c r="BS180" i="1"/>
  <c r="BT180" i="1" s="1"/>
  <c r="BS184" i="1"/>
  <c r="BT184" i="1" s="1"/>
  <c r="BS188" i="1"/>
  <c r="BT188" i="1" s="1"/>
  <c r="BS192" i="1"/>
  <c r="BT192" i="1" s="1"/>
  <c r="BS196" i="1"/>
  <c r="BT196" i="1" s="1"/>
  <c r="BS200" i="1"/>
  <c r="BT200" i="1" s="1"/>
  <c r="BS204" i="1"/>
  <c r="BT204" i="1" s="1"/>
  <c r="BS146" i="1"/>
  <c r="BT146" i="1" s="1"/>
  <c r="BS157" i="1"/>
  <c r="BT157" i="1" s="1"/>
  <c r="BS161" i="1"/>
  <c r="BT161" i="1" s="1"/>
  <c r="BS165" i="1"/>
  <c r="BT165" i="1" s="1"/>
  <c r="BS169" i="1"/>
  <c r="BT169" i="1" s="1"/>
  <c r="BS173" i="1"/>
  <c r="BT173" i="1" s="1"/>
  <c r="BS177" i="1"/>
  <c r="BT177" i="1" s="1"/>
  <c r="BS181" i="1"/>
  <c r="BT181" i="1" s="1"/>
  <c r="BS185" i="1"/>
  <c r="BT185" i="1" s="1"/>
  <c r="BS189" i="1"/>
  <c r="BT189" i="1" s="1"/>
  <c r="BS193" i="1"/>
  <c r="BT193" i="1" s="1"/>
  <c r="BS197" i="1"/>
  <c r="BT197" i="1" s="1"/>
  <c r="BS201" i="1"/>
  <c r="BT201" i="1" s="1"/>
  <c r="BS205" i="1"/>
  <c r="BT205" i="1" s="1"/>
  <c r="BS106" i="1"/>
  <c r="BT106" i="1" s="1"/>
  <c r="BS150" i="1"/>
  <c r="BT150" i="1" s="1"/>
  <c r="BS158" i="1"/>
  <c r="BT158" i="1" s="1"/>
  <c r="BS162" i="1"/>
  <c r="BT162" i="1" s="1"/>
  <c r="BS166" i="1"/>
  <c r="BT166" i="1" s="1"/>
  <c r="BS170" i="1"/>
  <c r="BT170" i="1" s="1"/>
  <c r="BS174" i="1"/>
  <c r="BT174" i="1" s="1"/>
  <c r="BS178" i="1"/>
  <c r="BT178" i="1" s="1"/>
  <c r="BS182" i="1"/>
  <c r="BT182" i="1" s="1"/>
  <c r="BS186" i="1"/>
  <c r="BT186" i="1" s="1"/>
  <c r="BS190" i="1"/>
  <c r="BT190" i="1" s="1"/>
  <c r="BS194" i="1"/>
  <c r="BT194" i="1" s="1"/>
  <c r="BS198" i="1"/>
  <c r="BT198" i="1" s="1"/>
  <c r="BS202" i="1"/>
  <c r="BT202" i="1" s="1"/>
  <c r="BS206" i="1"/>
  <c r="BT206" i="1" s="1"/>
  <c r="BS154" i="1"/>
  <c r="BT154" i="1" s="1"/>
  <c r="BS167" i="1"/>
  <c r="BT167" i="1" s="1"/>
  <c r="BS183" i="1"/>
  <c r="BT183" i="1" s="1"/>
  <c r="BS199" i="1"/>
  <c r="BT199" i="1" s="1"/>
  <c r="BS210" i="1"/>
  <c r="BT210" i="1" s="1"/>
  <c r="BS214" i="1"/>
  <c r="BT214" i="1" s="1"/>
  <c r="BS218" i="1"/>
  <c r="BT218" i="1" s="1"/>
  <c r="BS222" i="1"/>
  <c r="BT222" i="1" s="1"/>
  <c r="BS226" i="1"/>
  <c r="BT226" i="1" s="1"/>
  <c r="BS230" i="1"/>
  <c r="BT230" i="1" s="1"/>
  <c r="BS234" i="1"/>
  <c r="BT234" i="1" s="1"/>
  <c r="BS238" i="1"/>
  <c r="BT238" i="1" s="1"/>
  <c r="BS171" i="1"/>
  <c r="BT171" i="1" s="1"/>
  <c r="BS187" i="1"/>
  <c r="BT187" i="1" s="1"/>
  <c r="BS203" i="1"/>
  <c r="BT203" i="1" s="1"/>
  <c r="BS211" i="1"/>
  <c r="BT211" i="1" s="1"/>
  <c r="BS215" i="1"/>
  <c r="BT215" i="1" s="1"/>
  <c r="BS219" i="1"/>
  <c r="BT219" i="1" s="1"/>
  <c r="BS223" i="1"/>
  <c r="BT223" i="1" s="1"/>
  <c r="BS227" i="1"/>
  <c r="BT227" i="1" s="1"/>
  <c r="BS231" i="1"/>
  <c r="BT231" i="1" s="1"/>
  <c r="BS235" i="1"/>
  <c r="BT235" i="1" s="1"/>
  <c r="BS239" i="1"/>
  <c r="BT239" i="1" s="1"/>
  <c r="BS243" i="1"/>
  <c r="BT243" i="1" s="1"/>
  <c r="BS247" i="1"/>
  <c r="BT247" i="1" s="1"/>
  <c r="BS251" i="1"/>
  <c r="BT251" i="1" s="1"/>
  <c r="BS179" i="1"/>
  <c r="BT179" i="1" s="1"/>
  <c r="BS208" i="1"/>
  <c r="BT208" i="1" s="1"/>
  <c r="BS209" i="1"/>
  <c r="BT209" i="1" s="1"/>
  <c r="BS217" i="1"/>
  <c r="BT217" i="1" s="1"/>
  <c r="BS225" i="1"/>
  <c r="BT225" i="1" s="1"/>
  <c r="BS233" i="1"/>
  <c r="BT233" i="1" s="1"/>
  <c r="BS246" i="1"/>
  <c r="BT246" i="1" s="1"/>
  <c r="BS249" i="1"/>
  <c r="BT249" i="1" s="1"/>
  <c r="BS252" i="1"/>
  <c r="BT252" i="1" s="1"/>
  <c r="BS256" i="1"/>
  <c r="BT256" i="1" s="1"/>
  <c r="BS260" i="1"/>
  <c r="BT260" i="1" s="1"/>
  <c r="BS264" i="1"/>
  <c r="BT264" i="1" s="1"/>
  <c r="BS268" i="1"/>
  <c r="BT268" i="1" s="1"/>
  <c r="BS272" i="1"/>
  <c r="BT272" i="1" s="1"/>
  <c r="BS276" i="1"/>
  <c r="BT276" i="1" s="1"/>
  <c r="BS175" i="1"/>
  <c r="BT175" i="1" s="1"/>
  <c r="BS212" i="1"/>
  <c r="BT212" i="1" s="1"/>
  <c r="BS220" i="1"/>
  <c r="BT220" i="1" s="1"/>
  <c r="BS228" i="1"/>
  <c r="BT228" i="1" s="1"/>
  <c r="BS236" i="1"/>
  <c r="BT236" i="1" s="1"/>
  <c r="BS242" i="1"/>
  <c r="BT242" i="1" s="1"/>
  <c r="BS245" i="1"/>
  <c r="BT245" i="1" s="1"/>
  <c r="BS248" i="1"/>
  <c r="BT248" i="1" s="1"/>
  <c r="BS253" i="1"/>
  <c r="BT253" i="1" s="1"/>
  <c r="BS257" i="1"/>
  <c r="BT257" i="1" s="1"/>
  <c r="BS261" i="1"/>
  <c r="BT261" i="1" s="1"/>
  <c r="BS265" i="1"/>
  <c r="BT265" i="1" s="1"/>
  <c r="BS269" i="1"/>
  <c r="BT269" i="1" s="1"/>
  <c r="BS273" i="1"/>
  <c r="BT273" i="1" s="1"/>
  <c r="BS277" i="1"/>
  <c r="BT277" i="1" s="1"/>
  <c r="BS281" i="1"/>
  <c r="BT281" i="1" s="1"/>
  <c r="BS191" i="1"/>
  <c r="BT191" i="1" s="1"/>
  <c r="BS195" i="1"/>
  <c r="BT195" i="1" s="1"/>
  <c r="BS216" i="1"/>
  <c r="BT216" i="1" s="1"/>
  <c r="BS232" i="1"/>
  <c r="BT232" i="1" s="1"/>
  <c r="BS258" i="1"/>
  <c r="BT258" i="1" s="1"/>
  <c r="BS266" i="1"/>
  <c r="BT266" i="1" s="1"/>
  <c r="BS274" i="1"/>
  <c r="BT274" i="1" s="1"/>
  <c r="BS280" i="1"/>
  <c r="BT280" i="1" s="1"/>
  <c r="BS283" i="1"/>
  <c r="BT283" i="1" s="1"/>
  <c r="BS285" i="1"/>
  <c r="BT285" i="1" s="1"/>
  <c r="BS289" i="1"/>
  <c r="BT289" i="1" s="1"/>
  <c r="BS293" i="1"/>
  <c r="BT293" i="1" s="1"/>
  <c r="BS297" i="1"/>
  <c r="BT297" i="1" s="1"/>
  <c r="BS301" i="1"/>
  <c r="BT301" i="1" s="1"/>
  <c r="BS305" i="1"/>
  <c r="BT305" i="1" s="1"/>
  <c r="BS309" i="1"/>
  <c r="BT309" i="1" s="1"/>
  <c r="BS313" i="1"/>
  <c r="BT313" i="1" s="1"/>
  <c r="BS317" i="1"/>
  <c r="BT317" i="1" s="1"/>
  <c r="BS321" i="1"/>
  <c r="BT321" i="1" s="1"/>
  <c r="BS325" i="1"/>
  <c r="BT325" i="1" s="1"/>
  <c r="BS329" i="1"/>
  <c r="BT329" i="1" s="1"/>
  <c r="BS333" i="1"/>
  <c r="BT333" i="1" s="1"/>
  <c r="BS337" i="1"/>
  <c r="BT337" i="1" s="1"/>
  <c r="BS341" i="1"/>
  <c r="BT341" i="1" s="1"/>
  <c r="BS345" i="1"/>
  <c r="BT345" i="1" s="1"/>
  <c r="BS349" i="1"/>
  <c r="BT349" i="1" s="1"/>
  <c r="BS353" i="1"/>
  <c r="BT353" i="1" s="1"/>
  <c r="BS357" i="1"/>
  <c r="BT357" i="1" s="1"/>
  <c r="BS361" i="1"/>
  <c r="BT361" i="1" s="1"/>
  <c r="BS213" i="1"/>
  <c r="BT213" i="1" s="1"/>
  <c r="BS229" i="1"/>
  <c r="BT229" i="1" s="1"/>
  <c r="BS241" i="1"/>
  <c r="BT241" i="1" s="1"/>
  <c r="BS250" i="1"/>
  <c r="BT250" i="1" s="1"/>
  <c r="BS259" i="1"/>
  <c r="BT259" i="1" s="1"/>
  <c r="BS267" i="1"/>
  <c r="BT267" i="1" s="1"/>
  <c r="BS275" i="1"/>
  <c r="BT275" i="1" s="1"/>
  <c r="BS282" i="1"/>
  <c r="BT282" i="1" s="1"/>
  <c r="BS286" i="1"/>
  <c r="BT286" i="1" s="1"/>
  <c r="BS290" i="1"/>
  <c r="BT290" i="1" s="1"/>
  <c r="BS294" i="1"/>
  <c r="BT294" i="1" s="1"/>
  <c r="BS298" i="1"/>
  <c r="BT298" i="1" s="1"/>
  <c r="BS302" i="1"/>
  <c r="BT302" i="1" s="1"/>
  <c r="BS306" i="1"/>
  <c r="BT306" i="1" s="1"/>
  <c r="BS310" i="1"/>
  <c r="BT310" i="1" s="1"/>
  <c r="BS314" i="1"/>
  <c r="BT314" i="1" s="1"/>
  <c r="BS318" i="1"/>
  <c r="BT318" i="1" s="1"/>
  <c r="BS322" i="1"/>
  <c r="BT322" i="1" s="1"/>
  <c r="BS326" i="1"/>
  <c r="BT326" i="1" s="1"/>
  <c r="BS330" i="1"/>
  <c r="BT330" i="1" s="1"/>
  <c r="BS334" i="1"/>
  <c r="BT334" i="1" s="1"/>
  <c r="BS338" i="1"/>
  <c r="BT338" i="1" s="1"/>
  <c r="BS342" i="1"/>
  <c r="BT342" i="1" s="1"/>
  <c r="BS346" i="1"/>
  <c r="BT346" i="1" s="1"/>
  <c r="BS350" i="1"/>
  <c r="BT350" i="1" s="1"/>
  <c r="BS354" i="1"/>
  <c r="BT354" i="1" s="1"/>
  <c r="BS358" i="1"/>
  <c r="BT358" i="1" s="1"/>
  <c r="BS362" i="1"/>
  <c r="BT362" i="1" s="1"/>
  <c r="BS366" i="1"/>
  <c r="BT366" i="1" s="1"/>
  <c r="BS370" i="1"/>
  <c r="BT370" i="1" s="1"/>
  <c r="BS138" i="1"/>
  <c r="BT138" i="1" s="1"/>
  <c r="BS221" i="1"/>
  <c r="BT221" i="1" s="1"/>
  <c r="BS244" i="1"/>
  <c r="BT244" i="1" s="1"/>
  <c r="BS254" i="1"/>
  <c r="BT254" i="1" s="1"/>
  <c r="BS270" i="1"/>
  <c r="BT270" i="1" s="1"/>
  <c r="BS284" i="1"/>
  <c r="BT284" i="1" s="1"/>
  <c r="BS288" i="1"/>
  <c r="BT288" i="1" s="1"/>
  <c r="BS296" i="1"/>
  <c r="BT296" i="1" s="1"/>
  <c r="BS304" i="1"/>
  <c r="BT304" i="1" s="1"/>
  <c r="BS312" i="1"/>
  <c r="BT312" i="1" s="1"/>
  <c r="BS320" i="1"/>
  <c r="BT320" i="1" s="1"/>
  <c r="BS328" i="1"/>
  <c r="BT328" i="1" s="1"/>
  <c r="BS336" i="1"/>
  <c r="BT336" i="1" s="1"/>
  <c r="BS344" i="1"/>
  <c r="BT344" i="1" s="1"/>
  <c r="BS352" i="1"/>
  <c r="BT352" i="1" s="1"/>
  <c r="BS360" i="1"/>
  <c r="BT360" i="1" s="1"/>
  <c r="BS363" i="1"/>
  <c r="BT363" i="1" s="1"/>
  <c r="BS372" i="1"/>
  <c r="BT372" i="1" s="1"/>
  <c r="BS376" i="1"/>
  <c r="BT376" i="1" s="1"/>
  <c r="BS380" i="1"/>
  <c r="BT380" i="1" s="1"/>
  <c r="BS384" i="1"/>
  <c r="BT384" i="1" s="1"/>
  <c r="BS388" i="1"/>
  <c r="BT388" i="1" s="1"/>
  <c r="BS392" i="1"/>
  <c r="BT392" i="1" s="1"/>
  <c r="BS396" i="1"/>
  <c r="BT396" i="1" s="1"/>
  <c r="BS400" i="1"/>
  <c r="BT400" i="1" s="1"/>
  <c r="BS404" i="1"/>
  <c r="BT404" i="1" s="1"/>
  <c r="BS408" i="1"/>
  <c r="BT408" i="1" s="1"/>
  <c r="BS412" i="1"/>
  <c r="BT412" i="1" s="1"/>
  <c r="BS416" i="1"/>
  <c r="BT416" i="1" s="1"/>
  <c r="BS420" i="1"/>
  <c r="BT420" i="1" s="1"/>
  <c r="BS424" i="1"/>
  <c r="BT424" i="1" s="1"/>
  <c r="BS428" i="1"/>
  <c r="BT428" i="1" s="1"/>
  <c r="BS159" i="1"/>
  <c r="BT159" i="1" s="1"/>
  <c r="BS163" i="1"/>
  <c r="BT163" i="1" s="1"/>
  <c r="BS207" i="1"/>
  <c r="BT207" i="1" s="1"/>
  <c r="BS255" i="1"/>
  <c r="BT255" i="1" s="1"/>
  <c r="BS271" i="1"/>
  <c r="BT271" i="1" s="1"/>
  <c r="BS291" i="1"/>
  <c r="BT291" i="1" s="1"/>
  <c r="BS299" i="1"/>
  <c r="BT299" i="1" s="1"/>
  <c r="BS307" i="1"/>
  <c r="BT307" i="1" s="1"/>
  <c r="BS315" i="1"/>
  <c r="BT315" i="1" s="1"/>
  <c r="BS323" i="1"/>
  <c r="BT323" i="1" s="1"/>
  <c r="BS331" i="1"/>
  <c r="BT331" i="1" s="1"/>
  <c r="BS339" i="1"/>
  <c r="BT339" i="1" s="1"/>
  <c r="BS347" i="1"/>
  <c r="BT347" i="1" s="1"/>
  <c r="BS355" i="1"/>
  <c r="BT355" i="1" s="1"/>
  <c r="BS369" i="1"/>
  <c r="BT369" i="1" s="1"/>
  <c r="BS373" i="1"/>
  <c r="BT373" i="1" s="1"/>
  <c r="BS377" i="1"/>
  <c r="BT377" i="1" s="1"/>
  <c r="BS381" i="1"/>
  <c r="BT381" i="1" s="1"/>
  <c r="BS385" i="1"/>
  <c r="BT385" i="1" s="1"/>
  <c r="BS389" i="1"/>
  <c r="BT389" i="1" s="1"/>
  <c r="BS393" i="1"/>
  <c r="BT393" i="1" s="1"/>
  <c r="BS397" i="1"/>
  <c r="BT397" i="1" s="1"/>
  <c r="BS401" i="1"/>
  <c r="BT401" i="1" s="1"/>
  <c r="BS405" i="1"/>
  <c r="BT405" i="1" s="1"/>
  <c r="BS409" i="1"/>
  <c r="BT409" i="1" s="1"/>
  <c r="BS413" i="1"/>
  <c r="BT413" i="1" s="1"/>
  <c r="BS417" i="1"/>
  <c r="BT417" i="1" s="1"/>
  <c r="BS421" i="1"/>
  <c r="BT421" i="1" s="1"/>
  <c r="BS425" i="1"/>
  <c r="BT425" i="1" s="1"/>
  <c r="BS429" i="1"/>
  <c r="BT429" i="1" s="1"/>
  <c r="BS433" i="1"/>
  <c r="BT433" i="1" s="1"/>
  <c r="BS437" i="1"/>
  <c r="BT437" i="1" s="1"/>
  <c r="BS441" i="1"/>
  <c r="BT441" i="1" s="1"/>
  <c r="BS445" i="1"/>
  <c r="BT445" i="1" s="1"/>
  <c r="BS449" i="1"/>
  <c r="BT449" i="1" s="1"/>
  <c r="BS263" i="1"/>
  <c r="BT263" i="1" s="1"/>
  <c r="BS287" i="1"/>
  <c r="BT287" i="1" s="1"/>
  <c r="BS303" i="1"/>
  <c r="BT303" i="1" s="1"/>
  <c r="BS319" i="1"/>
  <c r="BT319" i="1" s="1"/>
  <c r="BS335" i="1"/>
  <c r="BT335" i="1" s="1"/>
  <c r="BS351" i="1"/>
  <c r="BT351" i="1" s="1"/>
  <c r="BS375" i="1"/>
  <c r="BT375" i="1" s="1"/>
  <c r="BS383" i="1"/>
  <c r="BT383" i="1" s="1"/>
  <c r="BS391" i="1"/>
  <c r="BT391" i="1" s="1"/>
  <c r="BS399" i="1"/>
  <c r="BT399" i="1" s="1"/>
  <c r="BS407" i="1"/>
  <c r="BT407" i="1" s="1"/>
  <c r="BS415" i="1"/>
  <c r="BT415" i="1" s="1"/>
  <c r="BS423" i="1"/>
  <c r="BT423" i="1" s="1"/>
  <c r="BS431" i="1"/>
  <c r="BT431" i="1" s="1"/>
  <c r="BS434" i="1"/>
  <c r="BT434" i="1" s="1"/>
  <c r="BS444" i="1"/>
  <c r="BT444" i="1" s="1"/>
  <c r="BS447" i="1"/>
  <c r="BT447" i="1" s="1"/>
  <c r="BS450" i="1"/>
  <c r="BT450" i="1" s="1"/>
  <c r="BS454" i="1"/>
  <c r="BT454" i="1" s="1"/>
  <c r="BS458" i="1"/>
  <c r="BT458" i="1" s="1"/>
  <c r="BS462" i="1"/>
  <c r="BT462" i="1" s="1"/>
  <c r="BS466" i="1"/>
  <c r="BT466" i="1" s="1"/>
  <c r="BS470" i="1"/>
  <c r="BT470" i="1" s="1"/>
  <c r="BS474" i="1"/>
  <c r="BT474" i="1" s="1"/>
  <c r="BS478" i="1"/>
  <c r="BT478" i="1" s="1"/>
  <c r="BS482" i="1"/>
  <c r="BT482" i="1" s="1"/>
  <c r="BS486" i="1"/>
  <c r="BT486" i="1" s="1"/>
  <c r="BS490" i="1"/>
  <c r="BT490" i="1" s="1"/>
  <c r="BS494" i="1"/>
  <c r="BT494" i="1" s="1"/>
  <c r="BS498" i="1"/>
  <c r="BT498" i="1" s="1"/>
  <c r="BS502" i="1"/>
  <c r="BT502" i="1" s="1"/>
  <c r="BS506" i="1"/>
  <c r="BT506" i="1" s="1"/>
  <c r="BS510" i="1"/>
  <c r="BT510" i="1" s="1"/>
  <c r="BS514" i="1"/>
  <c r="BT514" i="1" s="1"/>
  <c r="BS518" i="1"/>
  <c r="BT518" i="1" s="1"/>
  <c r="BS522" i="1"/>
  <c r="BT522" i="1" s="1"/>
  <c r="BS526" i="1"/>
  <c r="BT526" i="1" s="1"/>
  <c r="BS530" i="1"/>
  <c r="BT530" i="1" s="1"/>
  <c r="BS534" i="1"/>
  <c r="BT534" i="1" s="1"/>
  <c r="BS538" i="1"/>
  <c r="BT538" i="1" s="1"/>
  <c r="BS542" i="1"/>
  <c r="BT542" i="1" s="1"/>
  <c r="BS237" i="1"/>
  <c r="BT237" i="1" s="1"/>
  <c r="BS278" i="1"/>
  <c r="BT278" i="1" s="1"/>
  <c r="BS300" i="1"/>
  <c r="BT300" i="1" s="1"/>
  <c r="BS316" i="1"/>
  <c r="BT316" i="1" s="1"/>
  <c r="BS332" i="1"/>
  <c r="BT332" i="1" s="1"/>
  <c r="BS348" i="1"/>
  <c r="BT348" i="1" s="1"/>
  <c r="BS364" i="1"/>
  <c r="BT364" i="1" s="1"/>
  <c r="BS378" i="1"/>
  <c r="BT378" i="1" s="1"/>
  <c r="BS386" i="1"/>
  <c r="BT386" i="1" s="1"/>
  <c r="BS394" i="1"/>
  <c r="BT394" i="1" s="1"/>
  <c r="BS402" i="1"/>
  <c r="BT402" i="1" s="1"/>
  <c r="BS410" i="1"/>
  <c r="BT410" i="1" s="1"/>
  <c r="BS418" i="1"/>
  <c r="BT418" i="1" s="1"/>
  <c r="BS426" i="1"/>
  <c r="BT426" i="1" s="1"/>
  <c r="BS430" i="1"/>
  <c r="BT430" i="1" s="1"/>
  <c r="BS440" i="1"/>
  <c r="BT440" i="1" s="1"/>
  <c r="BS443" i="1"/>
  <c r="BT443" i="1" s="1"/>
  <c r="BS446" i="1"/>
  <c r="BT446" i="1" s="1"/>
  <c r="BS455" i="1"/>
  <c r="BT455" i="1" s="1"/>
  <c r="BS459" i="1"/>
  <c r="BT459" i="1" s="1"/>
  <c r="BS463" i="1"/>
  <c r="BT463" i="1" s="1"/>
  <c r="BS467" i="1"/>
  <c r="BT467" i="1" s="1"/>
  <c r="BS471" i="1"/>
  <c r="BT471" i="1" s="1"/>
  <c r="BS475" i="1"/>
  <c r="BT475" i="1" s="1"/>
  <c r="BS479" i="1"/>
  <c r="BT479" i="1" s="1"/>
  <c r="BS483" i="1"/>
  <c r="BT483" i="1" s="1"/>
  <c r="BS487" i="1"/>
  <c r="BT487" i="1" s="1"/>
  <c r="BS491" i="1"/>
  <c r="BT491" i="1" s="1"/>
  <c r="BS495" i="1"/>
  <c r="BT495" i="1" s="1"/>
  <c r="BS499" i="1"/>
  <c r="BT499" i="1" s="1"/>
  <c r="BS503" i="1"/>
  <c r="BT503" i="1" s="1"/>
  <c r="BS507" i="1"/>
  <c r="BT507" i="1" s="1"/>
  <c r="BS511" i="1"/>
  <c r="BT511" i="1" s="1"/>
  <c r="BS515" i="1"/>
  <c r="BT515" i="1" s="1"/>
  <c r="BS519" i="1"/>
  <c r="BT519" i="1" s="1"/>
  <c r="BS523" i="1"/>
  <c r="BT523" i="1" s="1"/>
  <c r="BS527" i="1"/>
  <c r="BT527" i="1" s="1"/>
  <c r="BS531" i="1"/>
  <c r="BT531" i="1" s="1"/>
  <c r="BS535" i="1"/>
  <c r="BT535" i="1" s="1"/>
  <c r="BS539" i="1"/>
  <c r="BT539" i="1" s="1"/>
  <c r="BS543" i="1"/>
  <c r="BT543" i="1" s="1"/>
  <c r="BS240" i="1"/>
  <c r="BT240" i="1" s="1"/>
  <c r="BS279" i="1"/>
  <c r="BT279" i="1" s="1"/>
  <c r="BS311" i="1"/>
  <c r="BT311" i="1" s="1"/>
  <c r="BS343" i="1"/>
  <c r="BT343" i="1" s="1"/>
  <c r="BS365" i="1"/>
  <c r="BT365" i="1" s="1"/>
  <c r="BS367" i="1"/>
  <c r="BT367" i="1" s="1"/>
  <c r="BS382" i="1"/>
  <c r="BT382" i="1" s="1"/>
  <c r="BS398" i="1"/>
  <c r="BT398" i="1" s="1"/>
  <c r="BS414" i="1"/>
  <c r="BT414" i="1" s="1"/>
  <c r="BS438" i="1"/>
  <c r="BT438" i="1" s="1"/>
  <c r="BS442" i="1"/>
  <c r="BT442" i="1" s="1"/>
  <c r="BS451" i="1"/>
  <c r="BT451" i="1" s="1"/>
  <c r="BS453" i="1"/>
  <c r="BT453" i="1" s="1"/>
  <c r="BS461" i="1"/>
  <c r="BT461" i="1" s="1"/>
  <c r="BS469" i="1"/>
  <c r="BT469" i="1" s="1"/>
  <c r="BS477" i="1"/>
  <c r="BT477" i="1" s="1"/>
  <c r="BS485" i="1"/>
  <c r="BT485" i="1" s="1"/>
  <c r="BS493" i="1"/>
  <c r="BT493" i="1" s="1"/>
  <c r="BS501" i="1"/>
  <c r="BT501" i="1" s="1"/>
  <c r="BS509" i="1"/>
  <c r="BT509" i="1" s="1"/>
  <c r="BS517" i="1"/>
  <c r="BT517" i="1" s="1"/>
  <c r="BS525" i="1"/>
  <c r="BT525" i="1" s="1"/>
  <c r="BS533" i="1"/>
  <c r="BT533" i="1" s="1"/>
  <c r="BS541" i="1"/>
  <c r="BT541" i="1" s="1"/>
  <c r="BS545" i="1"/>
  <c r="BT545" i="1" s="1"/>
  <c r="BS224" i="1"/>
  <c r="BT224" i="1" s="1"/>
  <c r="BS262" i="1"/>
  <c r="BT262" i="1" s="1"/>
  <c r="BS308" i="1"/>
  <c r="BT308" i="1" s="1"/>
  <c r="BS340" i="1"/>
  <c r="BT340" i="1" s="1"/>
  <c r="BS368" i="1"/>
  <c r="BT368" i="1" s="1"/>
  <c r="BS379" i="1"/>
  <c r="BT379" i="1" s="1"/>
  <c r="BS395" i="1"/>
  <c r="BT395" i="1" s="1"/>
  <c r="BS411" i="1"/>
  <c r="BT411" i="1" s="1"/>
  <c r="BS427" i="1"/>
  <c r="BT427" i="1" s="1"/>
  <c r="BS432" i="1"/>
  <c r="BT432" i="1" s="1"/>
  <c r="BS452" i="1"/>
  <c r="BT452" i="1" s="1"/>
  <c r="BS456" i="1"/>
  <c r="BT456" i="1" s="1"/>
  <c r="BS464" i="1"/>
  <c r="BT464" i="1" s="1"/>
  <c r="BS472" i="1"/>
  <c r="BT472" i="1" s="1"/>
  <c r="BS480" i="1"/>
  <c r="BT480" i="1" s="1"/>
  <c r="BS488" i="1"/>
  <c r="BT488" i="1" s="1"/>
  <c r="BS496" i="1"/>
  <c r="BT496" i="1" s="1"/>
  <c r="BS504" i="1"/>
  <c r="BT504" i="1" s="1"/>
  <c r="BS512" i="1"/>
  <c r="BT512" i="1" s="1"/>
  <c r="BS520" i="1"/>
  <c r="BT520" i="1" s="1"/>
  <c r="BS528" i="1"/>
  <c r="BT528" i="1" s="1"/>
  <c r="BS536" i="1"/>
  <c r="BT536" i="1" s="1"/>
  <c r="BS295" i="1"/>
  <c r="BT295" i="1" s="1"/>
  <c r="BS327" i="1"/>
  <c r="BT327" i="1" s="1"/>
  <c r="BS359" i="1"/>
  <c r="BT359" i="1" s="1"/>
  <c r="BS374" i="1"/>
  <c r="BT374" i="1" s="1"/>
  <c r="BS390" i="1"/>
  <c r="BT390" i="1" s="1"/>
  <c r="BS406" i="1"/>
  <c r="BT406" i="1" s="1"/>
  <c r="BS422" i="1"/>
  <c r="BT422" i="1" s="1"/>
  <c r="BS435" i="1"/>
  <c r="BT435" i="1" s="1"/>
  <c r="BS324" i="1"/>
  <c r="BT324" i="1" s="1"/>
  <c r="BS403" i="1"/>
  <c r="BT403" i="1" s="1"/>
  <c r="BS436" i="1"/>
  <c r="BT436" i="1" s="1"/>
  <c r="BS448" i="1"/>
  <c r="BT448" i="1" s="1"/>
  <c r="BS468" i="1"/>
  <c r="BT468" i="1" s="1"/>
  <c r="BS484" i="1"/>
  <c r="BT484" i="1" s="1"/>
  <c r="BS500" i="1"/>
  <c r="BT500" i="1" s="1"/>
  <c r="BS516" i="1"/>
  <c r="BT516" i="1" s="1"/>
  <c r="BS532" i="1"/>
  <c r="BT532" i="1" s="1"/>
  <c r="BS544" i="1"/>
  <c r="BT544" i="1" s="1"/>
  <c r="BS356" i="1"/>
  <c r="BT356" i="1" s="1"/>
  <c r="BS419" i="1"/>
  <c r="BT419" i="1" s="1"/>
  <c r="BS439" i="1"/>
  <c r="BT439" i="1" s="1"/>
  <c r="BS465" i="1"/>
  <c r="BT465" i="1" s="1"/>
  <c r="BS481" i="1"/>
  <c r="BT481" i="1" s="1"/>
  <c r="BS497" i="1"/>
  <c r="BT497" i="1" s="1"/>
  <c r="BS513" i="1"/>
  <c r="BT513" i="1" s="1"/>
  <c r="BS529" i="1"/>
  <c r="BT529" i="1" s="1"/>
  <c r="BS371" i="1"/>
  <c r="BT371" i="1" s="1"/>
  <c r="BS460" i="1"/>
  <c r="BT460" i="1" s="1"/>
  <c r="BS476" i="1"/>
  <c r="BT476" i="1" s="1"/>
  <c r="BS492" i="1"/>
  <c r="BT492" i="1" s="1"/>
  <c r="BS508" i="1"/>
  <c r="BT508" i="1" s="1"/>
  <c r="BS524" i="1"/>
  <c r="BT524" i="1" s="1"/>
  <c r="BS540" i="1"/>
  <c r="BT540" i="1" s="1"/>
  <c r="BS505" i="1"/>
  <c r="BT505" i="1" s="1"/>
  <c r="BS457" i="1"/>
  <c r="BT457" i="1" s="1"/>
  <c r="BS521" i="1"/>
  <c r="BT521" i="1" s="1"/>
  <c r="BS473" i="1"/>
  <c r="BT473" i="1" s="1"/>
  <c r="BS537" i="1"/>
  <c r="BT537" i="1" s="1"/>
  <c r="BS292" i="1"/>
  <c r="BT292" i="1" s="1"/>
  <c r="BS387" i="1"/>
  <c r="BT387" i="1" s="1"/>
  <c r="BS489" i="1"/>
  <c r="BT489" i="1" s="1"/>
  <c r="K19" i="1"/>
  <c r="L19" i="1" s="1"/>
  <c r="K20" i="1"/>
  <c r="L20" i="1" s="1"/>
  <c r="K17" i="1"/>
  <c r="L17" i="1" s="1"/>
  <c r="K21" i="1"/>
  <c r="L21" i="1" s="1"/>
  <c r="K24" i="1"/>
  <c r="L24" i="1" s="1"/>
  <c r="K18" i="1"/>
  <c r="L18" i="1" s="1"/>
  <c r="K25" i="1"/>
  <c r="L25" i="1" s="1"/>
  <c r="K22" i="1"/>
  <c r="L22" i="1" s="1"/>
  <c r="K27" i="1"/>
  <c r="L27" i="1" s="1"/>
  <c r="K23" i="1"/>
  <c r="L23" i="1" s="1"/>
  <c r="K28" i="1"/>
  <c r="L28" i="1" s="1"/>
  <c r="K32" i="1"/>
  <c r="L32" i="1" s="1"/>
  <c r="K29" i="1"/>
  <c r="L29" i="1" s="1"/>
  <c r="K26" i="1"/>
  <c r="L26" i="1" s="1"/>
  <c r="K33" i="1"/>
  <c r="L33" i="1" s="1"/>
  <c r="K38" i="1"/>
  <c r="L38" i="1" s="1"/>
  <c r="K30" i="1"/>
  <c r="L30" i="1" s="1"/>
  <c r="K31" i="1"/>
  <c r="L31" i="1" s="1"/>
  <c r="K35" i="1"/>
  <c r="L35" i="1" s="1"/>
  <c r="K34" i="1"/>
  <c r="L34" i="1" s="1"/>
  <c r="K36" i="1"/>
  <c r="L36" i="1" s="1"/>
  <c r="K40" i="1"/>
  <c r="L40" i="1" s="1"/>
  <c r="K42" i="1"/>
  <c r="L42" i="1" s="1"/>
  <c r="K43" i="1"/>
  <c r="L43" i="1" s="1"/>
  <c r="K47" i="1"/>
  <c r="L47" i="1" s="1"/>
  <c r="K51" i="1"/>
  <c r="L51" i="1" s="1"/>
  <c r="K44" i="1"/>
  <c r="L44" i="1" s="1"/>
  <c r="K48" i="1"/>
  <c r="L48" i="1" s="1"/>
  <c r="K37" i="1"/>
  <c r="L37" i="1" s="1"/>
  <c r="K39" i="1"/>
  <c r="L39" i="1" s="1"/>
  <c r="K41" i="1"/>
  <c r="L41" i="1" s="1"/>
  <c r="K45" i="1"/>
  <c r="L45" i="1" s="1"/>
  <c r="K53" i="1"/>
  <c r="L53" i="1" s="1"/>
  <c r="K57" i="1"/>
  <c r="L57" i="1" s="1"/>
  <c r="K46" i="1"/>
  <c r="L46" i="1" s="1"/>
  <c r="K54" i="1"/>
  <c r="L54" i="1" s="1"/>
  <c r="K58" i="1"/>
  <c r="L58" i="1" s="1"/>
  <c r="K49" i="1"/>
  <c r="L49" i="1" s="1"/>
  <c r="K55" i="1"/>
  <c r="L55" i="1" s="1"/>
  <c r="K64" i="1"/>
  <c r="L64" i="1" s="1"/>
  <c r="K68" i="1"/>
  <c r="L68" i="1" s="1"/>
  <c r="K52" i="1"/>
  <c r="L52" i="1" s="1"/>
  <c r="K60" i="1"/>
  <c r="L60" i="1" s="1"/>
  <c r="K61" i="1"/>
  <c r="L61" i="1" s="1"/>
  <c r="K65" i="1"/>
  <c r="L65" i="1" s="1"/>
  <c r="K69" i="1"/>
  <c r="L69" i="1" s="1"/>
  <c r="K56" i="1"/>
  <c r="L56" i="1" s="1"/>
  <c r="K59" i="1"/>
  <c r="L59" i="1" s="1"/>
  <c r="K62" i="1"/>
  <c r="L62" i="1" s="1"/>
  <c r="K66" i="1"/>
  <c r="L66" i="1" s="1"/>
  <c r="K70" i="1"/>
  <c r="L70" i="1" s="1"/>
  <c r="K73" i="1"/>
  <c r="L73" i="1" s="1"/>
  <c r="K77" i="1"/>
  <c r="L77" i="1" s="1"/>
  <c r="K81" i="1"/>
  <c r="L81" i="1" s="1"/>
  <c r="K85" i="1"/>
  <c r="L85" i="1" s="1"/>
  <c r="K89" i="1"/>
  <c r="L89" i="1" s="1"/>
  <c r="K63" i="1"/>
  <c r="L63" i="1" s="1"/>
  <c r="K74" i="1"/>
  <c r="L74" i="1" s="1"/>
  <c r="K78" i="1"/>
  <c r="L78" i="1" s="1"/>
  <c r="K82" i="1"/>
  <c r="L82" i="1" s="1"/>
  <c r="K50" i="1"/>
  <c r="L50" i="1" s="1"/>
  <c r="K67" i="1"/>
  <c r="L67" i="1" s="1"/>
  <c r="K71" i="1"/>
  <c r="L71" i="1" s="1"/>
  <c r="K75" i="1"/>
  <c r="L75" i="1" s="1"/>
  <c r="K79" i="1"/>
  <c r="L79" i="1" s="1"/>
  <c r="K83" i="1"/>
  <c r="L83" i="1" s="1"/>
  <c r="K87" i="1"/>
  <c r="L87" i="1" s="1"/>
  <c r="K76" i="1"/>
  <c r="L76" i="1" s="1"/>
  <c r="K90" i="1"/>
  <c r="L90" i="1" s="1"/>
  <c r="K91" i="1"/>
  <c r="L91" i="1" s="1"/>
  <c r="K95" i="1"/>
  <c r="L95" i="1" s="1"/>
  <c r="K99" i="1"/>
  <c r="L99" i="1" s="1"/>
  <c r="K103" i="1"/>
  <c r="L103" i="1" s="1"/>
  <c r="K107" i="1"/>
  <c r="L107" i="1" s="1"/>
  <c r="K111" i="1"/>
  <c r="L111" i="1" s="1"/>
  <c r="K80" i="1"/>
  <c r="L80" i="1" s="1"/>
  <c r="K92" i="1"/>
  <c r="L92" i="1" s="1"/>
  <c r="K96" i="1"/>
  <c r="L96" i="1" s="1"/>
  <c r="K100" i="1"/>
  <c r="L100" i="1" s="1"/>
  <c r="K104" i="1"/>
  <c r="L104" i="1" s="1"/>
  <c r="K108" i="1"/>
  <c r="L108" i="1" s="1"/>
  <c r="K112" i="1"/>
  <c r="L112" i="1" s="1"/>
  <c r="K84" i="1"/>
  <c r="L84" i="1" s="1"/>
  <c r="K86" i="1"/>
  <c r="L86" i="1" s="1"/>
  <c r="K93" i="1"/>
  <c r="L93" i="1" s="1"/>
  <c r="K97" i="1"/>
  <c r="L97" i="1" s="1"/>
  <c r="K101" i="1"/>
  <c r="L101" i="1" s="1"/>
  <c r="K105" i="1"/>
  <c r="L105" i="1" s="1"/>
  <c r="K109" i="1"/>
  <c r="L109" i="1" s="1"/>
  <c r="K113" i="1"/>
  <c r="L113" i="1" s="1"/>
  <c r="K94" i="1"/>
  <c r="L94" i="1" s="1"/>
  <c r="K110" i="1"/>
  <c r="L110" i="1" s="1"/>
  <c r="K117" i="1"/>
  <c r="L117" i="1" s="1"/>
  <c r="K121" i="1"/>
  <c r="L121" i="1" s="1"/>
  <c r="K125" i="1"/>
  <c r="L125" i="1" s="1"/>
  <c r="K129" i="1"/>
  <c r="L129" i="1" s="1"/>
  <c r="K133" i="1"/>
  <c r="L133" i="1" s="1"/>
  <c r="K72" i="1"/>
  <c r="L72" i="1" s="1"/>
  <c r="K98" i="1"/>
  <c r="L98" i="1" s="1"/>
  <c r="K114" i="1"/>
  <c r="L114" i="1" s="1"/>
  <c r="K118" i="1"/>
  <c r="L118" i="1" s="1"/>
  <c r="K122" i="1"/>
  <c r="L122" i="1" s="1"/>
  <c r="K126" i="1"/>
  <c r="L126" i="1" s="1"/>
  <c r="K130" i="1"/>
  <c r="L130" i="1" s="1"/>
  <c r="K102" i="1"/>
  <c r="L102" i="1" s="1"/>
  <c r="K115" i="1"/>
  <c r="L115" i="1" s="1"/>
  <c r="K119" i="1"/>
  <c r="L119" i="1" s="1"/>
  <c r="K123" i="1"/>
  <c r="L123" i="1" s="1"/>
  <c r="K127" i="1"/>
  <c r="L127" i="1" s="1"/>
  <c r="K131" i="1"/>
  <c r="L131" i="1" s="1"/>
  <c r="K135" i="1"/>
  <c r="L135" i="1" s="1"/>
  <c r="K128" i="1"/>
  <c r="L128" i="1" s="1"/>
  <c r="K139" i="1"/>
  <c r="L139" i="1" s="1"/>
  <c r="K143" i="1"/>
  <c r="L143" i="1" s="1"/>
  <c r="K147" i="1"/>
  <c r="L147" i="1" s="1"/>
  <c r="K151" i="1"/>
  <c r="L151" i="1" s="1"/>
  <c r="K155" i="1"/>
  <c r="L155" i="1" s="1"/>
  <c r="K88" i="1"/>
  <c r="L88" i="1" s="1"/>
  <c r="K106" i="1"/>
  <c r="L106" i="1" s="1"/>
  <c r="K116" i="1"/>
  <c r="L116" i="1" s="1"/>
  <c r="K136" i="1"/>
  <c r="L136" i="1" s="1"/>
  <c r="K140" i="1"/>
  <c r="L140" i="1" s="1"/>
  <c r="K144" i="1"/>
  <c r="L144" i="1" s="1"/>
  <c r="K148" i="1"/>
  <c r="L148" i="1" s="1"/>
  <c r="K152" i="1"/>
  <c r="L152" i="1" s="1"/>
  <c r="K156" i="1"/>
  <c r="L156" i="1" s="1"/>
  <c r="K120" i="1"/>
  <c r="L120" i="1" s="1"/>
  <c r="K132" i="1"/>
  <c r="L132" i="1" s="1"/>
  <c r="K137" i="1"/>
  <c r="L137" i="1" s="1"/>
  <c r="K141" i="1"/>
  <c r="L141" i="1" s="1"/>
  <c r="K145" i="1"/>
  <c r="L145" i="1" s="1"/>
  <c r="K149" i="1"/>
  <c r="L149" i="1" s="1"/>
  <c r="K153" i="1"/>
  <c r="L153" i="1" s="1"/>
  <c r="K134" i="1"/>
  <c r="L134" i="1" s="1"/>
  <c r="K142" i="1"/>
  <c r="L142" i="1" s="1"/>
  <c r="K160" i="1"/>
  <c r="L160" i="1" s="1"/>
  <c r="K164" i="1"/>
  <c r="L164" i="1" s="1"/>
  <c r="K168" i="1"/>
  <c r="L168" i="1" s="1"/>
  <c r="K172" i="1"/>
  <c r="L172" i="1" s="1"/>
  <c r="K176" i="1"/>
  <c r="L176" i="1" s="1"/>
  <c r="K180" i="1"/>
  <c r="L180" i="1" s="1"/>
  <c r="K184" i="1"/>
  <c r="L184" i="1" s="1"/>
  <c r="K188" i="1"/>
  <c r="L188" i="1" s="1"/>
  <c r="K192" i="1"/>
  <c r="L192" i="1" s="1"/>
  <c r="K196" i="1"/>
  <c r="L196" i="1" s="1"/>
  <c r="K200" i="1"/>
  <c r="L200" i="1" s="1"/>
  <c r="K204" i="1"/>
  <c r="L204" i="1" s="1"/>
  <c r="K146" i="1"/>
  <c r="L146" i="1" s="1"/>
  <c r="K157" i="1"/>
  <c r="L157" i="1" s="1"/>
  <c r="K161" i="1"/>
  <c r="L161" i="1" s="1"/>
  <c r="K165" i="1"/>
  <c r="L165" i="1" s="1"/>
  <c r="K169" i="1"/>
  <c r="L169" i="1" s="1"/>
  <c r="K173" i="1"/>
  <c r="L173" i="1" s="1"/>
  <c r="K177" i="1"/>
  <c r="L177" i="1" s="1"/>
  <c r="K181" i="1"/>
  <c r="L181" i="1" s="1"/>
  <c r="K185" i="1"/>
  <c r="L185" i="1" s="1"/>
  <c r="K189" i="1"/>
  <c r="L189" i="1" s="1"/>
  <c r="K193" i="1"/>
  <c r="L193" i="1" s="1"/>
  <c r="K197" i="1"/>
  <c r="L197" i="1" s="1"/>
  <c r="K201" i="1"/>
  <c r="L201" i="1" s="1"/>
  <c r="K205" i="1"/>
  <c r="L205" i="1" s="1"/>
  <c r="K124" i="1"/>
  <c r="L124" i="1" s="1"/>
  <c r="K150" i="1"/>
  <c r="L150" i="1" s="1"/>
  <c r="K158" i="1"/>
  <c r="L158" i="1" s="1"/>
  <c r="K162" i="1"/>
  <c r="L162" i="1" s="1"/>
  <c r="K166" i="1"/>
  <c r="L166" i="1" s="1"/>
  <c r="K170" i="1"/>
  <c r="L170" i="1" s="1"/>
  <c r="K174" i="1"/>
  <c r="L174" i="1" s="1"/>
  <c r="K178" i="1"/>
  <c r="L178" i="1" s="1"/>
  <c r="K182" i="1"/>
  <c r="L182" i="1" s="1"/>
  <c r="K186" i="1"/>
  <c r="L186" i="1" s="1"/>
  <c r="K190" i="1"/>
  <c r="L190" i="1" s="1"/>
  <c r="K194" i="1"/>
  <c r="L194" i="1" s="1"/>
  <c r="K198" i="1"/>
  <c r="L198" i="1" s="1"/>
  <c r="K202" i="1"/>
  <c r="L202" i="1" s="1"/>
  <c r="K206" i="1"/>
  <c r="L206" i="1" s="1"/>
  <c r="K167" i="1"/>
  <c r="L167" i="1" s="1"/>
  <c r="K183" i="1"/>
  <c r="L183" i="1" s="1"/>
  <c r="K199" i="1"/>
  <c r="L199" i="1" s="1"/>
  <c r="K208" i="1"/>
  <c r="L208" i="1" s="1"/>
  <c r="K210" i="1"/>
  <c r="L210" i="1" s="1"/>
  <c r="K214" i="1"/>
  <c r="L214" i="1" s="1"/>
  <c r="K218" i="1"/>
  <c r="L218" i="1" s="1"/>
  <c r="K222" i="1"/>
  <c r="L222" i="1" s="1"/>
  <c r="K226" i="1"/>
  <c r="L226" i="1" s="1"/>
  <c r="K230" i="1"/>
  <c r="L230" i="1" s="1"/>
  <c r="K234" i="1"/>
  <c r="L234" i="1" s="1"/>
  <c r="K238" i="1"/>
  <c r="L238" i="1" s="1"/>
  <c r="K138" i="1"/>
  <c r="L138" i="1" s="1"/>
  <c r="K171" i="1"/>
  <c r="L171" i="1" s="1"/>
  <c r="K187" i="1"/>
  <c r="L187" i="1" s="1"/>
  <c r="K203" i="1"/>
  <c r="L203" i="1" s="1"/>
  <c r="K211" i="1"/>
  <c r="L211" i="1" s="1"/>
  <c r="K215" i="1"/>
  <c r="L215" i="1" s="1"/>
  <c r="K219" i="1"/>
  <c r="L219" i="1" s="1"/>
  <c r="K223" i="1"/>
  <c r="L223" i="1" s="1"/>
  <c r="K227" i="1"/>
  <c r="L227" i="1" s="1"/>
  <c r="K231" i="1"/>
  <c r="L231" i="1" s="1"/>
  <c r="K235" i="1"/>
  <c r="L235" i="1" s="1"/>
  <c r="K239" i="1"/>
  <c r="L239" i="1" s="1"/>
  <c r="K243" i="1"/>
  <c r="L243" i="1" s="1"/>
  <c r="K247" i="1"/>
  <c r="L247" i="1" s="1"/>
  <c r="K251" i="1"/>
  <c r="L251" i="1" s="1"/>
  <c r="K154" i="1"/>
  <c r="L154" i="1" s="1"/>
  <c r="K216" i="1"/>
  <c r="L216" i="1" s="1"/>
  <c r="K224" i="1"/>
  <c r="L224" i="1" s="1"/>
  <c r="K232" i="1"/>
  <c r="L232" i="1" s="1"/>
  <c r="K240" i="1"/>
  <c r="L240" i="1" s="1"/>
  <c r="K241" i="1"/>
  <c r="L241" i="1" s="1"/>
  <c r="K242" i="1"/>
  <c r="L242" i="1" s="1"/>
  <c r="K248" i="1"/>
  <c r="L248" i="1" s="1"/>
  <c r="K256" i="1"/>
  <c r="L256" i="1" s="1"/>
  <c r="K260" i="1"/>
  <c r="L260" i="1" s="1"/>
  <c r="K264" i="1"/>
  <c r="L264" i="1" s="1"/>
  <c r="K268" i="1"/>
  <c r="L268" i="1" s="1"/>
  <c r="K272" i="1"/>
  <c r="L272" i="1" s="1"/>
  <c r="K276" i="1"/>
  <c r="L276" i="1" s="1"/>
  <c r="K280" i="1"/>
  <c r="L280" i="1" s="1"/>
  <c r="K159" i="1"/>
  <c r="L159" i="1" s="1"/>
  <c r="K179" i="1"/>
  <c r="L179" i="1" s="1"/>
  <c r="K191" i="1"/>
  <c r="L191" i="1" s="1"/>
  <c r="K209" i="1"/>
  <c r="L209" i="1" s="1"/>
  <c r="K217" i="1"/>
  <c r="L217" i="1" s="1"/>
  <c r="K225" i="1"/>
  <c r="L225" i="1" s="1"/>
  <c r="K233" i="1"/>
  <c r="L233" i="1" s="1"/>
  <c r="K244" i="1"/>
  <c r="L244" i="1" s="1"/>
  <c r="K253" i="1"/>
  <c r="L253" i="1" s="1"/>
  <c r="K257" i="1"/>
  <c r="L257" i="1" s="1"/>
  <c r="K261" i="1"/>
  <c r="L261" i="1" s="1"/>
  <c r="K265" i="1"/>
  <c r="L265" i="1" s="1"/>
  <c r="K269" i="1"/>
  <c r="L269" i="1" s="1"/>
  <c r="K273" i="1"/>
  <c r="L273" i="1" s="1"/>
  <c r="K277" i="1"/>
  <c r="L277" i="1" s="1"/>
  <c r="K281" i="1"/>
  <c r="L281" i="1" s="1"/>
  <c r="K285" i="1"/>
  <c r="L285" i="1" s="1"/>
  <c r="K163" i="1"/>
  <c r="L163" i="1" s="1"/>
  <c r="K212" i="1"/>
  <c r="L212" i="1" s="1"/>
  <c r="K228" i="1"/>
  <c r="L228" i="1" s="1"/>
  <c r="K249" i="1"/>
  <c r="L249" i="1" s="1"/>
  <c r="K250" i="1"/>
  <c r="L250" i="1" s="1"/>
  <c r="K255" i="1"/>
  <c r="L255" i="1" s="1"/>
  <c r="K263" i="1"/>
  <c r="L263" i="1" s="1"/>
  <c r="K271" i="1"/>
  <c r="L271" i="1" s="1"/>
  <c r="K279" i="1"/>
  <c r="L279" i="1" s="1"/>
  <c r="K282" i="1"/>
  <c r="L282" i="1" s="1"/>
  <c r="K289" i="1"/>
  <c r="L289" i="1" s="1"/>
  <c r="K293" i="1"/>
  <c r="L293" i="1" s="1"/>
  <c r="K297" i="1"/>
  <c r="L297" i="1" s="1"/>
  <c r="K301" i="1"/>
  <c r="L301" i="1" s="1"/>
  <c r="K305" i="1"/>
  <c r="L305" i="1" s="1"/>
  <c r="K309" i="1"/>
  <c r="L309" i="1" s="1"/>
  <c r="K313" i="1"/>
  <c r="L313" i="1" s="1"/>
  <c r="K317" i="1"/>
  <c r="L317" i="1" s="1"/>
  <c r="K321" i="1"/>
  <c r="L321" i="1" s="1"/>
  <c r="K325" i="1"/>
  <c r="L325" i="1" s="1"/>
  <c r="K329" i="1"/>
  <c r="L329" i="1" s="1"/>
  <c r="K333" i="1"/>
  <c r="L333" i="1" s="1"/>
  <c r="K337" i="1"/>
  <c r="L337" i="1" s="1"/>
  <c r="K341" i="1"/>
  <c r="L341" i="1" s="1"/>
  <c r="K345" i="1"/>
  <c r="L345" i="1" s="1"/>
  <c r="K349" i="1"/>
  <c r="L349" i="1" s="1"/>
  <c r="K353" i="1"/>
  <c r="L353" i="1" s="1"/>
  <c r="K357" i="1"/>
  <c r="L357" i="1" s="1"/>
  <c r="K361" i="1"/>
  <c r="L361" i="1" s="1"/>
  <c r="K213" i="1"/>
  <c r="L213" i="1" s="1"/>
  <c r="K229" i="1"/>
  <c r="L229" i="1" s="1"/>
  <c r="K258" i="1"/>
  <c r="L258" i="1" s="1"/>
  <c r="K266" i="1"/>
  <c r="L266" i="1" s="1"/>
  <c r="K274" i="1"/>
  <c r="L274" i="1" s="1"/>
  <c r="K286" i="1"/>
  <c r="L286" i="1" s="1"/>
  <c r="K290" i="1"/>
  <c r="L290" i="1" s="1"/>
  <c r="K294" i="1"/>
  <c r="L294" i="1" s="1"/>
  <c r="K298" i="1"/>
  <c r="L298" i="1" s="1"/>
  <c r="K302" i="1"/>
  <c r="L302" i="1" s="1"/>
  <c r="K306" i="1"/>
  <c r="L306" i="1" s="1"/>
  <c r="K310" i="1"/>
  <c r="L310" i="1" s="1"/>
  <c r="K314" i="1"/>
  <c r="L314" i="1" s="1"/>
  <c r="K318" i="1"/>
  <c r="L318" i="1" s="1"/>
  <c r="K322" i="1"/>
  <c r="L322" i="1" s="1"/>
  <c r="K326" i="1"/>
  <c r="L326" i="1" s="1"/>
  <c r="K330" i="1"/>
  <c r="L330" i="1" s="1"/>
  <c r="K334" i="1"/>
  <c r="L334" i="1" s="1"/>
  <c r="K338" i="1"/>
  <c r="L338" i="1" s="1"/>
  <c r="K342" i="1"/>
  <c r="L342" i="1" s="1"/>
  <c r="K346" i="1"/>
  <c r="L346" i="1" s="1"/>
  <c r="K350" i="1"/>
  <c r="L350" i="1" s="1"/>
  <c r="K354" i="1"/>
  <c r="L354" i="1" s="1"/>
  <c r="K358" i="1"/>
  <c r="L358" i="1" s="1"/>
  <c r="K362" i="1"/>
  <c r="L362" i="1" s="1"/>
  <c r="K366" i="1"/>
  <c r="L366" i="1" s="1"/>
  <c r="K370" i="1"/>
  <c r="L370" i="1" s="1"/>
  <c r="K236" i="1"/>
  <c r="L236" i="1" s="1"/>
  <c r="K252" i="1"/>
  <c r="L252" i="1" s="1"/>
  <c r="K254" i="1"/>
  <c r="L254" i="1" s="1"/>
  <c r="K267" i="1"/>
  <c r="L267" i="1" s="1"/>
  <c r="K270" i="1"/>
  <c r="L270" i="1" s="1"/>
  <c r="K287" i="1"/>
  <c r="L287" i="1" s="1"/>
  <c r="K295" i="1"/>
  <c r="L295" i="1" s="1"/>
  <c r="K303" i="1"/>
  <c r="L303" i="1" s="1"/>
  <c r="K311" i="1"/>
  <c r="L311" i="1" s="1"/>
  <c r="K319" i="1"/>
  <c r="L319" i="1" s="1"/>
  <c r="K327" i="1"/>
  <c r="L327" i="1" s="1"/>
  <c r="K335" i="1"/>
  <c r="L335" i="1" s="1"/>
  <c r="K343" i="1"/>
  <c r="L343" i="1" s="1"/>
  <c r="K351" i="1"/>
  <c r="L351" i="1" s="1"/>
  <c r="K359" i="1"/>
  <c r="L359" i="1" s="1"/>
  <c r="K368" i="1"/>
  <c r="L368" i="1" s="1"/>
  <c r="K369" i="1"/>
  <c r="L369" i="1" s="1"/>
  <c r="K372" i="1"/>
  <c r="L372" i="1" s="1"/>
  <c r="K376" i="1"/>
  <c r="L376" i="1" s="1"/>
  <c r="K380" i="1"/>
  <c r="L380" i="1" s="1"/>
  <c r="K384" i="1"/>
  <c r="L384" i="1" s="1"/>
  <c r="K388" i="1"/>
  <c r="L388" i="1" s="1"/>
  <c r="K392" i="1"/>
  <c r="L392" i="1" s="1"/>
  <c r="K396" i="1"/>
  <c r="L396" i="1" s="1"/>
  <c r="K400" i="1"/>
  <c r="L400" i="1" s="1"/>
  <c r="K404" i="1"/>
  <c r="L404" i="1" s="1"/>
  <c r="K408" i="1"/>
  <c r="L408" i="1" s="1"/>
  <c r="K412" i="1"/>
  <c r="L412" i="1" s="1"/>
  <c r="K416" i="1"/>
  <c r="L416" i="1" s="1"/>
  <c r="K420" i="1"/>
  <c r="L420" i="1" s="1"/>
  <c r="K424" i="1"/>
  <c r="L424" i="1" s="1"/>
  <c r="K428" i="1"/>
  <c r="L428" i="1" s="1"/>
  <c r="K237" i="1"/>
  <c r="L237" i="1" s="1"/>
  <c r="K246" i="1"/>
  <c r="L246" i="1" s="1"/>
  <c r="K288" i="1"/>
  <c r="L288" i="1" s="1"/>
  <c r="K296" i="1"/>
  <c r="L296" i="1" s="1"/>
  <c r="K304" i="1"/>
  <c r="L304" i="1" s="1"/>
  <c r="K312" i="1"/>
  <c r="L312" i="1" s="1"/>
  <c r="K320" i="1"/>
  <c r="L320" i="1" s="1"/>
  <c r="K328" i="1"/>
  <c r="L328" i="1" s="1"/>
  <c r="K336" i="1"/>
  <c r="L336" i="1" s="1"/>
  <c r="K344" i="1"/>
  <c r="L344" i="1" s="1"/>
  <c r="K352" i="1"/>
  <c r="L352" i="1" s="1"/>
  <c r="K360" i="1"/>
  <c r="L360" i="1" s="1"/>
  <c r="K364" i="1"/>
  <c r="L364" i="1" s="1"/>
  <c r="K365" i="1"/>
  <c r="L365" i="1" s="1"/>
  <c r="K371" i="1"/>
  <c r="L371" i="1" s="1"/>
  <c r="K373" i="1"/>
  <c r="L373" i="1" s="1"/>
  <c r="K377" i="1"/>
  <c r="L377" i="1" s="1"/>
  <c r="K381" i="1"/>
  <c r="L381" i="1" s="1"/>
  <c r="K385" i="1"/>
  <c r="L385" i="1" s="1"/>
  <c r="K389" i="1"/>
  <c r="L389" i="1" s="1"/>
  <c r="K393" i="1"/>
  <c r="L393" i="1" s="1"/>
  <c r="K397" i="1"/>
  <c r="L397" i="1" s="1"/>
  <c r="K401" i="1"/>
  <c r="L401" i="1" s="1"/>
  <c r="K405" i="1"/>
  <c r="L405" i="1" s="1"/>
  <c r="K409" i="1"/>
  <c r="L409" i="1" s="1"/>
  <c r="K413" i="1"/>
  <c r="L413" i="1" s="1"/>
  <c r="K417" i="1"/>
  <c r="L417" i="1" s="1"/>
  <c r="K421" i="1"/>
  <c r="L421" i="1" s="1"/>
  <c r="K425" i="1"/>
  <c r="L425" i="1" s="1"/>
  <c r="K429" i="1"/>
  <c r="L429" i="1" s="1"/>
  <c r="K433" i="1"/>
  <c r="L433" i="1" s="1"/>
  <c r="K437" i="1"/>
  <c r="L437" i="1" s="1"/>
  <c r="K441" i="1"/>
  <c r="L441" i="1" s="1"/>
  <c r="K445" i="1"/>
  <c r="L445" i="1" s="1"/>
  <c r="K449" i="1"/>
  <c r="L449" i="1" s="1"/>
  <c r="K453" i="1"/>
  <c r="L453" i="1" s="1"/>
  <c r="K284" i="1"/>
  <c r="L284" i="1" s="1"/>
  <c r="K299" i="1"/>
  <c r="L299" i="1" s="1"/>
  <c r="K315" i="1"/>
  <c r="L315" i="1" s="1"/>
  <c r="K331" i="1"/>
  <c r="L331" i="1" s="1"/>
  <c r="K347" i="1"/>
  <c r="L347" i="1" s="1"/>
  <c r="K374" i="1"/>
  <c r="L374" i="1" s="1"/>
  <c r="K382" i="1"/>
  <c r="L382" i="1" s="1"/>
  <c r="K390" i="1"/>
  <c r="L390" i="1" s="1"/>
  <c r="K398" i="1"/>
  <c r="L398" i="1" s="1"/>
  <c r="K406" i="1"/>
  <c r="L406" i="1" s="1"/>
  <c r="K414" i="1"/>
  <c r="L414" i="1" s="1"/>
  <c r="K422" i="1"/>
  <c r="L422" i="1" s="1"/>
  <c r="K430" i="1"/>
  <c r="L430" i="1" s="1"/>
  <c r="K439" i="1"/>
  <c r="L439" i="1" s="1"/>
  <c r="K440" i="1"/>
  <c r="L440" i="1" s="1"/>
  <c r="K446" i="1"/>
  <c r="L446" i="1" s="1"/>
  <c r="K454" i="1"/>
  <c r="L454" i="1" s="1"/>
  <c r="K458" i="1"/>
  <c r="L458" i="1" s="1"/>
  <c r="K462" i="1"/>
  <c r="L462" i="1" s="1"/>
  <c r="K466" i="1"/>
  <c r="L466" i="1" s="1"/>
  <c r="K470" i="1"/>
  <c r="L470" i="1" s="1"/>
  <c r="K474" i="1"/>
  <c r="L474" i="1" s="1"/>
  <c r="K478" i="1"/>
  <c r="L478" i="1" s="1"/>
  <c r="K482" i="1"/>
  <c r="L482" i="1" s="1"/>
  <c r="K486" i="1"/>
  <c r="L486" i="1" s="1"/>
  <c r="K490" i="1"/>
  <c r="L490" i="1" s="1"/>
  <c r="K494" i="1"/>
  <c r="L494" i="1" s="1"/>
  <c r="K498" i="1"/>
  <c r="L498" i="1" s="1"/>
  <c r="K502" i="1"/>
  <c r="L502" i="1" s="1"/>
  <c r="K506" i="1"/>
  <c r="L506" i="1" s="1"/>
  <c r="K510" i="1"/>
  <c r="L510" i="1" s="1"/>
  <c r="K514" i="1"/>
  <c r="L514" i="1" s="1"/>
  <c r="K518" i="1"/>
  <c r="L518" i="1" s="1"/>
  <c r="K522" i="1"/>
  <c r="L522" i="1" s="1"/>
  <c r="K526" i="1"/>
  <c r="L526" i="1" s="1"/>
  <c r="K530" i="1"/>
  <c r="L530" i="1" s="1"/>
  <c r="K534" i="1"/>
  <c r="L534" i="1" s="1"/>
  <c r="K538" i="1"/>
  <c r="L538" i="1" s="1"/>
  <c r="K542" i="1"/>
  <c r="L542" i="1" s="1"/>
  <c r="K195" i="1"/>
  <c r="L195" i="1" s="1"/>
  <c r="K245" i="1"/>
  <c r="L245" i="1" s="1"/>
  <c r="K275" i="1"/>
  <c r="L275" i="1" s="1"/>
  <c r="K278" i="1"/>
  <c r="L278" i="1" s="1"/>
  <c r="K300" i="1"/>
  <c r="L300" i="1" s="1"/>
  <c r="K316" i="1"/>
  <c r="L316" i="1" s="1"/>
  <c r="K332" i="1"/>
  <c r="L332" i="1" s="1"/>
  <c r="K348" i="1"/>
  <c r="L348" i="1" s="1"/>
  <c r="K363" i="1"/>
  <c r="L363" i="1" s="1"/>
  <c r="K367" i="1"/>
  <c r="L367" i="1" s="1"/>
  <c r="K375" i="1"/>
  <c r="L375" i="1" s="1"/>
  <c r="K383" i="1"/>
  <c r="L383" i="1" s="1"/>
  <c r="K391" i="1"/>
  <c r="L391" i="1" s="1"/>
  <c r="K399" i="1"/>
  <c r="L399" i="1" s="1"/>
  <c r="K407" i="1"/>
  <c r="L407" i="1" s="1"/>
  <c r="K415" i="1"/>
  <c r="L415" i="1" s="1"/>
  <c r="K423" i="1"/>
  <c r="L423" i="1" s="1"/>
  <c r="K435" i="1"/>
  <c r="L435" i="1" s="1"/>
  <c r="K436" i="1"/>
  <c r="L436" i="1" s="1"/>
  <c r="K442" i="1"/>
  <c r="L442" i="1" s="1"/>
  <c r="K451" i="1"/>
  <c r="L451" i="1" s="1"/>
  <c r="K452" i="1"/>
  <c r="L452" i="1" s="1"/>
  <c r="K455" i="1"/>
  <c r="L455" i="1" s="1"/>
  <c r="K459" i="1"/>
  <c r="L459" i="1" s="1"/>
  <c r="K463" i="1"/>
  <c r="L463" i="1" s="1"/>
  <c r="K467" i="1"/>
  <c r="L467" i="1" s="1"/>
  <c r="K471" i="1"/>
  <c r="L471" i="1" s="1"/>
  <c r="K475" i="1"/>
  <c r="L475" i="1" s="1"/>
  <c r="K479" i="1"/>
  <c r="L479" i="1" s="1"/>
  <c r="K483" i="1"/>
  <c r="L483" i="1" s="1"/>
  <c r="K487" i="1"/>
  <c r="L487" i="1" s="1"/>
  <c r="K491" i="1"/>
  <c r="L491" i="1" s="1"/>
  <c r="K495" i="1"/>
  <c r="L495" i="1" s="1"/>
  <c r="K499" i="1"/>
  <c r="L499" i="1" s="1"/>
  <c r="K503" i="1"/>
  <c r="L503" i="1" s="1"/>
  <c r="K507" i="1"/>
  <c r="L507" i="1" s="1"/>
  <c r="K511" i="1"/>
  <c r="L511" i="1" s="1"/>
  <c r="K515" i="1"/>
  <c r="L515" i="1" s="1"/>
  <c r="K519" i="1"/>
  <c r="L519" i="1" s="1"/>
  <c r="K523" i="1"/>
  <c r="L523" i="1" s="1"/>
  <c r="K527" i="1"/>
  <c r="L527" i="1" s="1"/>
  <c r="K531" i="1"/>
  <c r="L531" i="1" s="1"/>
  <c r="K535" i="1"/>
  <c r="L535" i="1" s="1"/>
  <c r="K539" i="1"/>
  <c r="L539" i="1" s="1"/>
  <c r="K543" i="1"/>
  <c r="L543" i="1" s="1"/>
  <c r="K259" i="1"/>
  <c r="L259" i="1" s="1"/>
  <c r="K308" i="1"/>
  <c r="L308" i="1" s="1"/>
  <c r="K340" i="1"/>
  <c r="L340" i="1" s="1"/>
  <c r="K378" i="1"/>
  <c r="L378" i="1" s="1"/>
  <c r="K394" i="1"/>
  <c r="L394" i="1" s="1"/>
  <c r="K410" i="1"/>
  <c r="L410" i="1" s="1"/>
  <c r="K426" i="1"/>
  <c r="L426" i="1" s="1"/>
  <c r="K431" i="1"/>
  <c r="L431" i="1" s="1"/>
  <c r="K432" i="1"/>
  <c r="L432" i="1" s="1"/>
  <c r="K450" i="1"/>
  <c r="L450" i="1" s="1"/>
  <c r="K460" i="1"/>
  <c r="L460" i="1" s="1"/>
  <c r="K468" i="1"/>
  <c r="L468" i="1" s="1"/>
  <c r="K476" i="1"/>
  <c r="L476" i="1" s="1"/>
  <c r="K484" i="1"/>
  <c r="L484" i="1" s="1"/>
  <c r="K492" i="1"/>
  <c r="L492" i="1" s="1"/>
  <c r="K500" i="1"/>
  <c r="L500" i="1" s="1"/>
  <c r="K508" i="1"/>
  <c r="L508" i="1" s="1"/>
  <c r="K516" i="1"/>
  <c r="L516" i="1" s="1"/>
  <c r="K524" i="1"/>
  <c r="L524" i="1" s="1"/>
  <c r="K532" i="1"/>
  <c r="L532" i="1" s="1"/>
  <c r="K540" i="1"/>
  <c r="L540" i="1" s="1"/>
  <c r="K544" i="1"/>
  <c r="L544" i="1" s="1"/>
  <c r="K175" i="1"/>
  <c r="L175" i="1" s="1"/>
  <c r="K207" i="1"/>
  <c r="L207" i="1" s="1"/>
  <c r="K221" i="1"/>
  <c r="L221" i="1" s="1"/>
  <c r="K262" i="1"/>
  <c r="L262" i="1" s="1"/>
  <c r="K291" i="1"/>
  <c r="L291" i="1" s="1"/>
  <c r="K323" i="1"/>
  <c r="L323" i="1" s="1"/>
  <c r="K355" i="1"/>
  <c r="L355" i="1" s="1"/>
  <c r="K379" i="1"/>
  <c r="L379" i="1" s="1"/>
  <c r="K395" i="1"/>
  <c r="L395" i="1" s="1"/>
  <c r="K411" i="1"/>
  <c r="L411" i="1" s="1"/>
  <c r="K427" i="1"/>
  <c r="L427" i="1" s="1"/>
  <c r="K443" i="1"/>
  <c r="L443" i="1" s="1"/>
  <c r="K444" i="1"/>
  <c r="L444" i="1" s="1"/>
  <c r="K461" i="1"/>
  <c r="L461" i="1" s="1"/>
  <c r="K469" i="1"/>
  <c r="L469" i="1" s="1"/>
  <c r="K477" i="1"/>
  <c r="L477" i="1" s="1"/>
  <c r="K485" i="1"/>
  <c r="L485" i="1" s="1"/>
  <c r="K493" i="1"/>
  <c r="L493" i="1" s="1"/>
  <c r="K501" i="1"/>
  <c r="L501" i="1" s="1"/>
  <c r="K509" i="1"/>
  <c r="L509" i="1" s="1"/>
  <c r="K517" i="1"/>
  <c r="L517" i="1" s="1"/>
  <c r="K525" i="1"/>
  <c r="L525" i="1" s="1"/>
  <c r="K533" i="1"/>
  <c r="L533" i="1" s="1"/>
  <c r="K541" i="1"/>
  <c r="L541" i="1" s="1"/>
  <c r="K545" i="1"/>
  <c r="L545" i="1" s="1"/>
  <c r="K220" i="1"/>
  <c r="L220" i="1" s="1"/>
  <c r="K283" i="1"/>
  <c r="L283" i="1" s="1"/>
  <c r="K292" i="1"/>
  <c r="L292" i="1" s="1"/>
  <c r="K324" i="1"/>
  <c r="L324" i="1" s="1"/>
  <c r="K356" i="1"/>
  <c r="L356" i="1" s="1"/>
  <c r="K386" i="1"/>
  <c r="L386" i="1" s="1"/>
  <c r="K402" i="1"/>
  <c r="L402" i="1" s="1"/>
  <c r="K418" i="1"/>
  <c r="L418" i="1" s="1"/>
  <c r="K434" i="1"/>
  <c r="L434" i="1" s="1"/>
  <c r="K438" i="1"/>
  <c r="L438" i="1" s="1"/>
  <c r="K447" i="1"/>
  <c r="L447" i="1" s="1"/>
  <c r="K448" i="1"/>
  <c r="L448" i="1" s="1"/>
  <c r="K403" i="1"/>
  <c r="L403" i="1" s="1"/>
  <c r="K464" i="1"/>
  <c r="L464" i="1" s="1"/>
  <c r="K480" i="1"/>
  <c r="L480" i="1" s="1"/>
  <c r="K496" i="1"/>
  <c r="L496" i="1" s="1"/>
  <c r="K512" i="1"/>
  <c r="L512" i="1" s="1"/>
  <c r="K528" i="1"/>
  <c r="L528" i="1" s="1"/>
  <c r="K419" i="1"/>
  <c r="L419" i="1" s="1"/>
  <c r="K465" i="1"/>
  <c r="L465" i="1" s="1"/>
  <c r="K481" i="1"/>
  <c r="L481" i="1" s="1"/>
  <c r="K497" i="1"/>
  <c r="L497" i="1" s="1"/>
  <c r="K513" i="1"/>
  <c r="L513" i="1" s="1"/>
  <c r="K529" i="1"/>
  <c r="L529" i="1" s="1"/>
  <c r="K307" i="1"/>
  <c r="L307" i="1" s="1"/>
  <c r="K456" i="1"/>
  <c r="L456" i="1" s="1"/>
  <c r="K472" i="1"/>
  <c r="L472" i="1" s="1"/>
  <c r="K488" i="1"/>
  <c r="L488" i="1" s="1"/>
  <c r="K504" i="1"/>
  <c r="L504" i="1" s="1"/>
  <c r="K520" i="1"/>
  <c r="L520" i="1" s="1"/>
  <c r="K536" i="1"/>
  <c r="L536" i="1" s="1"/>
  <c r="K505" i="1"/>
  <c r="L505" i="1" s="1"/>
  <c r="K339" i="1"/>
  <c r="L339" i="1" s="1"/>
  <c r="K387" i="1"/>
  <c r="L387" i="1" s="1"/>
  <c r="K457" i="1"/>
  <c r="L457" i="1" s="1"/>
  <c r="K521" i="1"/>
  <c r="L521" i="1" s="1"/>
  <c r="K473" i="1"/>
  <c r="L473" i="1" s="1"/>
  <c r="K537" i="1"/>
  <c r="L537" i="1" s="1"/>
  <c r="K489" i="1"/>
  <c r="L489" i="1" s="1"/>
  <c r="CQ17" i="1"/>
  <c r="CR17" i="1" s="1"/>
  <c r="CQ20" i="1"/>
  <c r="CR20" i="1" s="1"/>
  <c r="CQ19" i="1"/>
  <c r="CR19" i="1" s="1"/>
  <c r="CQ21" i="1"/>
  <c r="CR21" i="1" s="1"/>
  <c r="CQ24" i="1"/>
  <c r="CR24" i="1" s="1"/>
  <c r="CQ22" i="1"/>
  <c r="CR22" i="1" s="1"/>
  <c r="CQ25" i="1"/>
  <c r="CR25" i="1" s="1"/>
  <c r="CQ27" i="1"/>
  <c r="CR27" i="1" s="1"/>
  <c r="CQ23" i="1"/>
  <c r="CR23" i="1" s="1"/>
  <c r="CQ28" i="1"/>
  <c r="CR28" i="1" s="1"/>
  <c r="CQ29" i="1"/>
  <c r="CR29" i="1" s="1"/>
  <c r="CQ32" i="1"/>
  <c r="CR32" i="1" s="1"/>
  <c r="CQ18" i="1"/>
  <c r="CR18" i="1" s="1"/>
  <c r="CQ34" i="1"/>
  <c r="CR34" i="1" s="1"/>
  <c r="CQ30" i="1"/>
  <c r="CR30" i="1" s="1"/>
  <c r="CQ35" i="1"/>
  <c r="CR35" i="1" s="1"/>
  <c r="CQ31" i="1"/>
  <c r="CR31" i="1" s="1"/>
  <c r="CQ36" i="1"/>
  <c r="CR36" i="1" s="1"/>
  <c r="CQ38" i="1"/>
  <c r="CR38" i="1" s="1"/>
  <c r="CQ43" i="1"/>
  <c r="CR43" i="1" s="1"/>
  <c r="CQ47" i="1"/>
  <c r="CR47" i="1" s="1"/>
  <c r="CQ26" i="1"/>
  <c r="CR26" i="1" s="1"/>
  <c r="CQ33" i="1"/>
  <c r="CR33" i="1" s="1"/>
  <c r="CQ39" i="1"/>
  <c r="CR39" i="1" s="1"/>
  <c r="CQ40" i="1"/>
  <c r="CR40" i="1" s="1"/>
  <c r="CQ44" i="1"/>
  <c r="CR44" i="1" s="1"/>
  <c r="CQ48" i="1"/>
  <c r="CR48" i="1" s="1"/>
  <c r="CQ41" i="1"/>
  <c r="CR41" i="1" s="1"/>
  <c r="CQ42" i="1"/>
  <c r="CR42" i="1" s="1"/>
  <c r="CQ53" i="1"/>
  <c r="CR53" i="1" s="1"/>
  <c r="CQ57" i="1"/>
  <c r="CR57" i="1" s="1"/>
  <c r="CQ45" i="1"/>
  <c r="CR45" i="1" s="1"/>
  <c r="CQ54" i="1"/>
  <c r="CR54" i="1" s="1"/>
  <c r="CQ58" i="1"/>
  <c r="CR58" i="1" s="1"/>
  <c r="CQ37" i="1"/>
  <c r="CR37" i="1" s="1"/>
  <c r="CQ46" i="1"/>
  <c r="CR46" i="1" s="1"/>
  <c r="CQ51" i="1"/>
  <c r="CR51" i="1" s="1"/>
  <c r="CQ55" i="1"/>
  <c r="CR55" i="1" s="1"/>
  <c r="CQ49" i="1"/>
  <c r="CR49" i="1" s="1"/>
  <c r="CQ60" i="1"/>
  <c r="CR60" i="1" s="1"/>
  <c r="CQ64" i="1"/>
  <c r="CR64" i="1" s="1"/>
  <c r="CQ68" i="1"/>
  <c r="CR68" i="1" s="1"/>
  <c r="CQ52" i="1"/>
  <c r="CR52" i="1" s="1"/>
  <c r="CQ61" i="1"/>
  <c r="CR61" i="1" s="1"/>
  <c r="CQ65" i="1"/>
  <c r="CR65" i="1" s="1"/>
  <c r="CQ69" i="1"/>
  <c r="CR69" i="1" s="1"/>
  <c r="CQ50" i="1"/>
  <c r="CR50" i="1" s="1"/>
  <c r="CQ56" i="1"/>
  <c r="CR56" i="1" s="1"/>
  <c r="CQ62" i="1"/>
  <c r="CR62" i="1" s="1"/>
  <c r="CQ66" i="1"/>
  <c r="CR66" i="1" s="1"/>
  <c r="CQ59" i="1"/>
  <c r="CR59" i="1" s="1"/>
  <c r="CQ73" i="1"/>
  <c r="CR73" i="1" s="1"/>
  <c r="CQ77" i="1"/>
  <c r="CR77" i="1" s="1"/>
  <c r="CQ81" i="1"/>
  <c r="CR81" i="1" s="1"/>
  <c r="CQ85" i="1"/>
  <c r="CR85" i="1" s="1"/>
  <c r="CQ89" i="1"/>
  <c r="CR89" i="1" s="1"/>
  <c r="CQ63" i="1"/>
  <c r="CR63" i="1" s="1"/>
  <c r="CQ70" i="1"/>
  <c r="CR70" i="1" s="1"/>
  <c r="CQ74" i="1"/>
  <c r="CR74" i="1" s="1"/>
  <c r="CQ78" i="1"/>
  <c r="CR78" i="1" s="1"/>
  <c r="CQ82" i="1"/>
  <c r="CR82" i="1" s="1"/>
  <c r="CQ67" i="1"/>
  <c r="CR67" i="1" s="1"/>
  <c r="CQ71" i="1"/>
  <c r="CR71" i="1" s="1"/>
  <c r="CQ75" i="1"/>
  <c r="CR75" i="1" s="1"/>
  <c r="CQ79" i="1"/>
  <c r="CR79" i="1" s="1"/>
  <c r="CQ83" i="1"/>
  <c r="CR83" i="1" s="1"/>
  <c r="CQ87" i="1"/>
  <c r="CR87" i="1" s="1"/>
  <c r="CQ76" i="1"/>
  <c r="CR76" i="1" s="1"/>
  <c r="CQ86" i="1"/>
  <c r="CR86" i="1" s="1"/>
  <c r="CQ91" i="1"/>
  <c r="CR91" i="1" s="1"/>
  <c r="CQ95" i="1"/>
  <c r="CR95" i="1" s="1"/>
  <c r="CQ99" i="1"/>
  <c r="CR99" i="1" s="1"/>
  <c r="CQ103" i="1"/>
  <c r="CR103" i="1" s="1"/>
  <c r="CQ107" i="1"/>
  <c r="CR107" i="1" s="1"/>
  <c r="CQ111" i="1"/>
  <c r="CR111" i="1" s="1"/>
  <c r="CQ80" i="1"/>
  <c r="CR80" i="1" s="1"/>
  <c r="CQ88" i="1"/>
  <c r="CR88" i="1" s="1"/>
  <c r="CQ92" i="1"/>
  <c r="CR92" i="1" s="1"/>
  <c r="CQ96" i="1"/>
  <c r="CR96" i="1" s="1"/>
  <c r="CQ100" i="1"/>
  <c r="CR100" i="1" s="1"/>
  <c r="CQ104" i="1"/>
  <c r="CR104" i="1" s="1"/>
  <c r="CQ108" i="1"/>
  <c r="CR108" i="1" s="1"/>
  <c r="CQ112" i="1"/>
  <c r="CR112" i="1" s="1"/>
  <c r="CQ84" i="1"/>
  <c r="CR84" i="1" s="1"/>
  <c r="CQ93" i="1"/>
  <c r="CR93" i="1" s="1"/>
  <c r="CQ97" i="1"/>
  <c r="CR97" i="1" s="1"/>
  <c r="CQ101" i="1"/>
  <c r="CR101" i="1" s="1"/>
  <c r="CQ105" i="1"/>
  <c r="CR105" i="1" s="1"/>
  <c r="CQ109" i="1"/>
  <c r="CR109" i="1" s="1"/>
  <c r="CQ94" i="1"/>
  <c r="CR94" i="1" s="1"/>
  <c r="CQ110" i="1"/>
  <c r="CR110" i="1" s="1"/>
  <c r="CQ113" i="1"/>
  <c r="CR113" i="1" s="1"/>
  <c r="CQ117" i="1"/>
  <c r="CR117" i="1" s="1"/>
  <c r="CQ121" i="1"/>
  <c r="CR121" i="1" s="1"/>
  <c r="CQ125" i="1"/>
  <c r="CR125" i="1" s="1"/>
  <c r="CQ129" i="1"/>
  <c r="CR129" i="1" s="1"/>
  <c r="CQ133" i="1"/>
  <c r="CR133" i="1" s="1"/>
  <c r="CQ98" i="1"/>
  <c r="CR98" i="1" s="1"/>
  <c r="CQ114" i="1"/>
  <c r="CR114" i="1" s="1"/>
  <c r="CQ118" i="1"/>
  <c r="CR118" i="1" s="1"/>
  <c r="CQ122" i="1"/>
  <c r="CR122" i="1" s="1"/>
  <c r="CQ126" i="1"/>
  <c r="CR126" i="1" s="1"/>
  <c r="CQ102" i="1"/>
  <c r="CR102" i="1" s="1"/>
  <c r="CQ115" i="1"/>
  <c r="CR115" i="1" s="1"/>
  <c r="CQ119" i="1"/>
  <c r="CR119" i="1" s="1"/>
  <c r="CQ123" i="1"/>
  <c r="CR123" i="1" s="1"/>
  <c r="CQ127" i="1"/>
  <c r="CR127" i="1" s="1"/>
  <c r="CQ131" i="1"/>
  <c r="CR131" i="1" s="1"/>
  <c r="CQ135" i="1"/>
  <c r="CR135" i="1" s="1"/>
  <c r="CQ128" i="1"/>
  <c r="CR128" i="1" s="1"/>
  <c r="CQ132" i="1"/>
  <c r="CR132" i="1" s="1"/>
  <c r="CQ139" i="1"/>
  <c r="CR139" i="1" s="1"/>
  <c r="CQ143" i="1"/>
  <c r="CR143" i="1" s="1"/>
  <c r="CQ147" i="1"/>
  <c r="CR147" i="1" s="1"/>
  <c r="CQ151" i="1"/>
  <c r="CR151" i="1" s="1"/>
  <c r="CQ155" i="1"/>
  <c r="CR155" i="1" s="1"/>
  <c r="CQ72" i="1"/>
  <c r="CR72" i="1" s="1"/>
  <c r="CQ116" i="1"/>
  <c r="CR116" i="1" s="1"/>
  <c r="CQ134" i="1"/>
  <c r="CR134" i="1" s="1"/>
  <c r="CQ136" i="1"/>
  <c r="CR136" i="1" s="1"/>
  <c r="CQ140" i="1"/>
  <c r="CR140" i="1" s="1"/>
  <c r="CQ144" i="1"/>
  <c r="CR144" i="1" s="1"/>
  <c r="CQ148" i="1"/>
  <c r="CR148" i="1" s="1"/>
  <c r="CQ152" i="1"/>
  <c r="CR152" i="1" s="1"/>
  <c r="CQ90" i="1"/>
  <c r="CR90" i="1" s="1"/>
  <c r="CQ120" i="1"/>
  <c r="CR120" i="1" s="1"/>
  <c r="CQ137" i="1"/>
  <c r="CR137" i="1" s="1"/>
  <c r="CQ141" i="1"/>
  <c r="CR141" i="1" s="1"/>
  <c r="CQ145" i="1"/>
  <c r="CR145" i="1" s="1"/>
  <c r="CQ149" i="1"/>
  <c r="CR149" i="1" s="1"/>
  <c r="CQ153" i="1"/>
  <c r="CR153" i="1" s="1"/>
  <c r="CQ124" i="1"/>
  <c r="CR124" i="1" s="1"/>
  <c r="CQ142" i="1"/>
  <c r="CR142" i="1" s="1"/>
  <c r="CQ156" i="1"/>
  <c r="CR156" i="1" s="1"/>
  <c r="CQ160" i="1"/>
  <c r="CR160" i="1" s="1"/>
  <c r="CQ164" i="1"/>
  <c r="CR164" i="1" s="1"/>
  <c r="CQ168" i="1"/>
  <c r="CR168" i="1" s="1"/>
  <c r="CQ172" i="1"/>
  <c r="CR172" i="1" s="1"/>
  <c r="CQ176" i="1"/>
  <c r="CR176" i="1" s="1"/>
  <c r="CQ180" i="1"/>
  <c r="CR180" i="1" s="1"/>
  <c r="CQ184" i="1"/>
  <c r="CR184" i="1" s="1"/>
  <c r="CQ188" i="1"/>
  <c r="CR188" i="1" s="1"/>
  <c r="CQ192" i="1"/>
  <c r="CR192" i="1" s="1"/>
  <c r="CQ196" i="1"/>
  <c r="CR196" i="1" s="1"/>
  <c r="CQ200" i="1"/>
  <c r="CR200" i="1" s="1"/>
  <c r="CQ204" i="1"/>
  <c r="CR204" i="1" s="1"/>
  <c r="CQ106" i="1"/>
  <c r="CR106" i="1" s="1"/>
  <c r="CQ130" i="1"/>
  <c r="CR130" i="1" s="1"/>
  <c r="CQ146" i="1"/>
  <c r="CR146" i="1" s="1"/>
  <c r="CQ157" i="1"/>
  <c r="CR157" i="1" s="1"/>
  <c r="CQ161" i="1"/>
  <c r="CR161" i="1" s="1"/>
  <c r="CQ165" i="1"/>
  <c r="CR165" i="1" s="1"/>
  <c r="CQ169" i="1"/>
  <c r="CR169" i="1" s="1"/>
  <c r="CQ173" i="1"/>
  <c r="CR173" i="1" s="1"/>
  <c r="CQ177" i="1"/>
  <c r="CR177" i="1" s="1"/>
  <c r="CQ181" i="1"/>
  <c r="CR181" i="1" s="1"/>
  <c r="CQ185" i="1"/>
  <c r="CR185" i="1" s="1"/>
  <c r="CQ189" i="1"/>
  <c r="CR189" i="1" s="1"/>
  <c r="CQ193" i="1"/>
  <c r="CR193" i="1" s="1"/>
  <c r="CQ197" i="1"/>
  <c r="CR197" i="1" s="1"/>
  <c r="CQ201" i="1"/>
  <c r="CR201" i="1" s="1"/>
  <c r="CQ205" i="1"/>
  <c r="CR205" i="1" s="1"/>
  <c r="CQ150" i="1"/>
  <c r="CR150" i="1" s="1"/>
  <c r="CQ158" i="1"/>
  <c r="CR158" i="1" s="1"/>
  <c r="CQ162" i="1"/>
  <c r="CR162" i="1" s="1"/>
  <c r="CQ166" i="1"/>
  <c r="CR166" i="1" s="1"/>
  <c r="CQ170" i="1"/>
  <c r="CR170" i="1" s="1"/>
  <c r="CQ174" i="1"/>
  <c r="CR174" i="1" s="1"/>
  <c r="CQ178" i="1"/>
  <c r="CR178" i="1" s="1"/>
  <c r="CQ182" i="1"/>
  <c r="CR182" i="1" s="1"/>
  <c r="CQ186" i="1"/>
  <c r="CR186" i="1" s="1"/>
  <c r="CQ190" i="1"/>
  <c r="CR190" i="1" s="1"/>
  <c r="CQ194" i="1"/>
  <c r="CR194" i="1" s="1"/>
  <c r="CQ198" i="1"/>
  <c r="CR198" i="1" s="1"/>
  <c r="CQ202" i="1"/>
  <c r="CR202" i="1" s="1"/>
  <c r="CQ206" i="1"/>
  <c r="CR206" i="1" s="1"/>
  <c r="CQ154" i="1"/>
  <c r="CR154" i="1" s="1"/>
  <c r="CQ167" i="1"/>
  <c r="CR167" i="1" s="1"/>
  <c r="CQ183" i="1"/>
  <c r="CR183" i="1" s="1"/>
  <c r="CQ199" i="1"/>
  <c r="CR199" i="1" s="1"/>
  <c r="CQ207" i="1"/>
  <c r="CR207" i="1" s="1"/>
  <c r="CQ210" i="1"/>
  <c r="CR210" i="1" s="1"/>
  <c r="CQ214" i="1"/>
  <c r="CR214" i="1" s="1"/>
  <c r="CQ218" i="1"/>
  <c r="CR218" i="1" s="1"/>
  <c r="CQ222" i="1"/>
  <c r="CR222" i="1" s="1"/>
  <c r="CQ226" i="1"/>
  <c r="CR226" i="1" s="1"/>
  <c r="CQ230" i="1"/>
  <c r="CR230" i="1" s="1"/>
  <c r="CQ234" i="1"/>
  <c r="CR234" i="1" s="1"/>
  <c r="CQ238" i="1"/>
  <c r="CR238" i="1" s="1"/>
  <c r="CQ171" i="1"/>
  <c r="CR171" i="1" s="1"/>
  <c r="CQ187" i="1"/>
  <c r="CR187" i="1" s="1"/>
  <c r="CQ203" i="1"/>
  <c r="CR203" i="1" s="1"/>
  <c r="CQ211" i="1"/>
  <c r="CR211" i="1" s="1"/>
  <c r="CQ215" i="1"/>
  <c r="CR215" i="1" s="1"/>
  <c r="CQ219" i="1"/>
  <c r="CR219" i="1" s="1"/>
  <c r="CQ223" i="1"/>
  <c r="CR223" i="1" s="1"/>
  <c r="CQ227" i="1"/>
  <c r="CR227" i="1" s="1"/>
  <c r="CQ231" i="1"/>
  <c r="CR231" i="1" s="1"/>
  <c r="CQ235" i="1"/>
  <c r="CR235" i="1" s="1"/>
  <c r="CQ239" i="1"/>
  <c r="CR239" i="1" s="1"/>
  <c r="CQ243" i="1"/>
  <c r="CR243" i="1" s="1"/>
  <c r="CQ247" i="1"/>
  <c r="CR247" i="1" s="1"/>
  <c r="CQ251" i="1"/>
  <c r="CR251" i="1" s="1"/>
  <c r="CQ163" i="1"/>
  <c r="CR163" i="1" s="1"/>
  <c r="CQ195" i="1"/>
  <c r="CR195" i="1" s="1"/>
  <c r="CQ213" i="1"/>
  <c r="CR213" i="1" s="1"/>
  <c r="CQ221" i="1"/>
  <c r="CR221" i="1" s="1"/>
  <c r="CQ229" i="1"/>
  <c r="CR229" i="1" s="1"/>
  <c r="CQ237" i="1"/>
  <c r="CR237" i="1" s="1"/>
  <c r="CQ244" i="1"/>
  <c r="CR244" i="1" s="1"/>
  <c r="CQ249" i="1"/>
  <c r="CR249" i="1" s="1"/>
  <c r="CQ252" i="1"/>
  <c r="CR252" i="1" s="1"/>
  <c r="CQ256" i="1"/>
  <c r="CR256" i="1" s="1"/>
  <c r="CQ260" i="1"/>
  <c r="CR260" i="1" s="1"/>
  <c r="CQ264" i="1"/>
  <c r="CR264" i="1" s="1"/>
  <c r="CQ268" i="1"/>
  <c r="CR268" i="1" s="1"/>
  <c r="CQ272" i="1"/>
  <c r="CR272" i="1" s="1"/>
  <c r="CQ276" i="1"/>
  <c r="CR276" i="1" s="1"/>
  <c r="CQ175" i="1"/>
  <c r="CR175" i="1" s="1"/>
  <c r="CQ208" i="1"/>
  <c r="CR208" i="1" s="1"/>
  <c r="CQ216" i="1"/>
  <c r="CR216" i="1" s="1"/>
  <c r="CQ224" i="1"/>
  <c r="CR224" i="1" s="1"/>
  <c r="CQ232" i="1"/>
  <c r="CR232" i="1" s="1"/>
  <c r="CQ240" i="1"/>
  <c r="CR240" i="1" s="1"/>
  <c r="CQ245" i="1"/>
  <c r="CR245" i="1" s="1"/>
  <c r="CQ250" i="1"/>
  <c r="CR250" i="1" s="1"/>
  <c r="CQ253" i="1"/>
  <c r="CR253" i="1" s="1"/>
  <c r="CQ257" i="1"/>
  <c r="CR257" i="1" s="1"/>
  <c r="CQ261" i="1"/>
  <c r="CR261" i="1" s="1"/>
  <c r="CQ265" i="1"/>
  <c r="CR265" i="1" s="1"/>
  <c r="CQ269" i="1"/>
  <c r="CR269" i="1" s="1"/>
  <c r="CQ273" i="1"/>
  <c r="CR273" i="1" s="1"/>
  <c r="CQ277" i="1"/>
  <c r="CR277" i="1" s="1"/>
  <c r="CQ281" i="1"/>
  <c r="CR281" i="1" s="1"/>
  <c r="CQ212" i="1"/>
  <c r="CR212" i="1" s="1"/>
  <c r="CQ228" i="1"/>
  <c r="CR228" i="1" s="1"/>
  <c r="CQ241" i="1"/>
  <c r="CR241" i="1" s="1"/>
  <c r="CQ254" i="1"/>
  <c r="CR254" i="1" s="1"/>
  <c r="CQ262" i="1"/>
  <c r="CR262" i="1" s="1"/>
  <c r="CQ270" i="1"/>
  <c r="CR270" i="1" s="1"/>
  <c r="CQ278" i="1"/>
  <c r="CR278" i="1" s="1"/>
  <c r="CQ283" i="1"/>
  <c r="CR283" i="1" s="1"/>
  <c r="CQ285" i="1"/>
  <c r="CR285" i="1" s="1"/>
  <c r="CQ289" i="1"/>
  <c r="CR289" i="1" s="1"/>
  <c r="CQ293" i="1"/>
  <c r="CR293" i="1" s="1"/>
  <c r="CQ297" i="1"/>
  <c r="CR297" i="1" s="1"/>
  <c r="CQ301" i="1"/>
  <c r="CR301" i="1" s="1"/>
  <c r="CQ305" i="1"/>
  <c r="CR305" i="1" s="1"/>
  <c r="CQ309" i="1"/>
  <c r="CR309" i="1" s="1"/>
  <c r="CQ313" i="1"/>
  <c r="CR313" i="1" s="1"/>
  <c r="CQ317" i="1"/>
  <c r="CR317" i="1" s="1"/>
  <c r="CQ321" i="1"/>
  <c r="CR321" i="1" s="1"/>
  <c r="CQ325" i="1"/>
  <c r="CR325" i="1" s="1"/>
  <c r="CQ329" i="1"/>
  <c r="CR329" i="1" s="1"/>
  <c r="CQ333" i="1"/>
  <c r="CR333" i="1" s="1"/>
  <c r="CQ337" i="1"/>
  <c r="CR337" i="1" s="1"/>
  <c r="CQ341" i="1"/>
  <c r="CR341" i="1" s="1"/>
  <c r="CQ345" i="1"/>
  <c r="CR345" i="1" s="1"/>
  <c r="CQ349" i="1"/>
  <c r="CR349" i="1" s="1"/>
  <c r="CQ353" i="1"/>
  <c r="CR353" i="1" s="1"/>
  <c r="CQ357" i="1"/>
  <c r="CR357" i="1" s="1"/>
  <c r="CQ361" i="1"/>
  <c r="CR361" i="1" s="1"/>
  <c r="CQ138" i="1"/>
  <c r="CR138" i="1" s="1"/>
  <c r="CQ159" i="1"/>
  <c r="CR159" i="1" s="1"/>
  <c r="CQ217" i="1"/>
  <c r="CR217" i="1" s="1"/>
  <c r="CQ233" i="1"/>
  <c r="CR233" i="1" s="1"/>
  <c r="CQ242" i="1"/>
  <c r="CR242" i="1" s="1"/>
  <c r="CQ255" i="1"/>
  <c r="CR255" i="1" s="1"/>
  <c r="CQ263" i="1"/>
  <c r="CR263" i="1" s="1"/>
  <c r="CQ271" i="1"/>
  <c r="CR271" i="1" s="1"/>
  <c r="CQ279" i="1"/>
  <c r="CR279" i="1" s="1"/>
  <c r="CQ284" i="1"/>
  <c r="CR284" i="1" s="1"/>
  <c r="CQ286" i="1"/>
  <c r="CR286" i="1" s="1"/>
  <c r="CQ290" i="1"/>
  <c r="CR290" i="1" s="1"/>
  <c r="CQ294" i="1"/>
  <c r="CR294" i="1" s="1"/>
  <c r="CQ298" i="1"/>
  <c r="CR298" i="1" s="1"/>
  <c r="CQ302" i="1"/>
  <c r="CR302" i="1" s="1"/>
  <c r="CQ306" i="1"/>
  <c r="CR306" i="1" s="1"/>
  <c r="CQ310" i="1"/>
  <c r="CR310" i="1" s="1"/>
  <c r="CQ314" i="1"/>
  <c r="CR314" i="1" s="1"/>
  <c r="CQ318" i="1"/>
  <c r="CR318" i="1" s="1"/>
  <c r="CQ322" i="1"/>
  <c r="CR322" i="1" s="1"/>
  <c r="CQ326" i="1"/>
  <c r="CR326" i="1" s="1"/>
  <c r="CQ330" i="1"/>
  <c r="CR330" i="1" s="1"/>
  <c r="CQ334" i="1"/>
  <c r="CR334" i="1" s="1"/>
  <c r="CQ338" i="1"/>
  <c r="CR338" i="1" s="1"/>
  <c r="CQ342" i="1"/>
  <c r="CR342" i="1" s="1"/>
  <c r="CQ346" i="1"/>
  <c r="CR346" i="1" s="1"/>
  <c r="CQ350" i="1"/>
  <c r="CR350" i="1" s="1"/>
  <c r="CQ354" i="1"/>
  <c r="CR354" i="1" s="1"/>
  <c r="CQ358" i="1"/>
  <c r="CR358" i="1" s="1"/>
  <c r="CQ362" i="1"/>
  <c r="CR362" i="1" s="1"/>
  <c r="CQ366" i="1"/>
  <c r="CR366" i="1" s="1"/>
  <c r="CQ370" i="1"/>
  <c r="CR370" i="1" s="1"/>
  <c r="CQ179" i="1"/>
  <c r="CR179" i="1" s="1"/>
  <c r="CQ220" i="1"/>
  <c r="CR220" i="1" s="1"/>
  <c r="CQ267" i="1"/>
  <c r="CR267" i="1" s="1"/>
  <c r="CQ292" i="1"/>
  <c r="CR292" i="1" s="1"/>
  <c r="CQ300" i="1"/>
  <c r="CR300" i="1" s="1"/>
  <c r="CQ308" i="1"/>
  <c r="CR308" i="1" s="1"/>
  <c r="CQ316" i="1"/>
  <c r="CR316" i="1" s="1"/>
  <c r="CQ324" i="1"/>
  <c r="CR324" i="1" s="1"/>
  <c r="CQ332" i="1"/>
  <c r="CR332" i="1" s="1"/>
  <c r="CQ340" i="1"/>
  <c r="CR340" i="1" s="1"/>
  <c r="CQ348" i="1"/>
  <c r="CR348" i="1" s="1"/>
  <c r="CQ356" i="1"/>
  <c r="CR356" i="1" s="1"/>
  <c r="CQ365" i="1"/>
  <c r="CR365" i="1" s="1"/>
  <c r="CQ372" i="1"/>
  <c r="CR372" i="1" s="1"/>
  <c r="CQ376" i="1"/>
  <c r="CR376" i="1" s="1"/>
  <c r="CQ380" i="1"/>
  <c r="CR380" i="1" s="1"/>
  <c r="CQ384" i="1"/>
  <c r="CR384" i="1" s="1"/>
  <c r="CQ388" i="1"/>
  <c r="CR388" i="1" s="1"/>
  <c r="CQ392" i="1"/>
  <c r="CR392" i="1" s="1"/>
  <c r="CQ396" i="1"/>
  <c r="CR396" i="1" s="1"/>
  <c r="CQ400" i="1"/>
  <c r="CR400" i="1" s="1"/>
  <c r="CQ404" i="1"/>
  <c r="CR404" i="1" s="1"/>
  <c r="CQ408" i="1"/>
  <c r="CR408" i="1" s="1"/>
  <c r="CQ412" i="1"/>
  <c r="CR412" i="1" s="1"/>
  <c r="CQ416" i="1"/>
  <c r="CR416" i="1" s="1"/>
  <c r="CQ420" i="1"/>
  <c r="CR420" i="1" s="1"/>
  <c r="CQ424" i="1"/>
  <c r="CR424" i="1" s="1"/>
  <c r="CQ428" i="1"/>
  <c r="CR428" i="1" s="1"/>
  <c r="CQ191" i="1"/>
  <c r="CR191" i="1" s="1"/>
  <c r="CQ225" i="1"/>
  <c r="CR225" i="1" s="1"/>
  <c r="CQ258" i="1"/>
  <c r="CR258" i="1" s="1"/>
  <c r="CQ274" i="1"/>
  <c r="CR274" i="1" s="1"/>
  <c r="CQ280" i="1"/>
  <c r="CR280" i="1" s="1"/>
  <c r="CQ287" i="1"/>
  <c r="CR287" i="1" s="1"/>
  <c r="CQ295" i="1"/>
  <c r="CR295" i="1" s="1"/>
  <c r="CQ303" i="1"/>
  <c r="CR303" i="1" s="1"/>
  <c r="CQ311" i="1"/>
  <c r="CR311" i="1" s="1"/>
  <c r="CQ319" i="1"/>
  <c r="CR319" i="1" s="1"/>
  <c r="CQ327" i="1"/>
  <c r="CR327" i="1" s="1"/>
  <c r="CQ335" i="1"/>
  <c r="CR335" i="1" s="1"/>
  <c r="CQ343" i="1"/>
  <c r="CR343" i="1" s="1"/>
  <c r="CQ351" i="1"/>
  <c r="CR351" i="1" s="1"/>
  <c r="CQ359" i="1"/>
  <c r="CR359" i="1" s="1"/>
  <c r="CQ367" i="1"/>
  <c r="CR367" i="1" s="1"/>
  <c r="CQ373" i="1"/>
  <c r="CR373" i="1" s="1"/>
  <c r="CQ377" i="1"/>
  <c r="CR377" i="1" s="1"/>
  <c r="CQ381" i="1"/>
  <c r="CR381" i="1" s="1"/>
  <c r="CQ385" i="1"/>
  <c r="CR385" i="1" s="1"/>
  <c r="CQ389" i="1"/>
  <c r="CR389" i="1" s="1"/>
  <c r="CQ393" i="1"/>
  <c r="CR393" i="1" s="1"/>
  <c r="CQ397" i="1"/>
  <c r="CR397" i="1" s="1"/>
  <c r="CQ401" i="1"/>
  <c r="CR401" i="1" s="1"/>
  <c r="CQ405" i="1"/>
  <c r="CR405" i="1" s="1"/>
  <c r="CQ409" i="1"/>
  <c r="CR409" i="1" s="1"/>
  <c r="CQ413" i="1"/>
  <c r="CR413" i="1" s="1"/>
  <c r="CQ417" i="1"/>
  <c r="CR417" i="1" s="1"/>
  <c r="CQ421" i="1"/>
  <c r="CR421" i="1" s="1"/>
  <c r="CQ425" i="1"/>
  <c r="CR425" i="1" s="1"/>
  <c r="CQ429" i="1"/>
  <c r="CR429" i="1" s="1"/>
  <c r="CQ433" i="1"/>
  <c r="CR433" i="1" s="1"/>
  <c r="CQ437" i="1"/>
  <c r="CR437" i="1" s="1"/>
  <c r="CQ441" i="1"/>
  <c r="CR441" i="1" s="1"/>
  <c r="CQ445" i="1"/>
  <c r="CR445" i="1" s="1"/>
  <c r="CQ449" i="1"/>
  <c r="CR449" i="1" s="1"/>
  <c r="CQ246" i="1"/>
  <c r="CR246" i="1" s="1"/>
  <c r="CQ299" i="1"/>
  <c r="CR299" i="1" s="1"/>
  <c r="CQ315" i="1"/>
  <c r="CR315" i="1" s="1"/>
  <c r="CQ331" i="1"/>
  <c r="CR331" i="1" s="1"/>
  <c r="CQ347" i="1"/>
  <c r="CR347" i="1" s="1"/>
  <c r="CQ364" i="1"/>
  <c r="CR364" i="1" s="1"/>
  <c r="CQ371" i="1"/>
  <c r="CR371" i="1" s="1"/>
  <c r="CQ379" i="1"/>
  <c r="CR379" i="1" s="1"/>
  <c r="CQ387" i="1"/>
  <c r="CR387" i="1" s="1"/>
  <c r="CQ395" i="1"/>
  <c r="CR395" i="1" s="1"/>
  <c r="CQ403" i="1"/>
  <c r="CR403" i="1" s="1"/>
  <c r="CQ411" i="1"/>
  <c r="CR411" i="1" s="1"/>
  <c r="CQ419" i="1"/>
  <c r="CR419" i="1" s="1"/>
  <c r="CQ427" i="1"/>
  <c r="CR427" i="1" s="1"/>
  <c r="CQ431" i="1"/>
  <c r="CR431" i="1" s="1"/>
  <c r="CQ436" i="1"/>
  <c r="CR436" i="1" s="1"/>
  <c r="CQ442" i="1"/>
  <c r="CR442" i="1" s="1"/>
  <c r="CQ447" i="1"/>
  <c r="CR447" i="1" s="1"/>
  <c r="CQ452" i="1"/>
  <c r="CR452" i="1" s="1"/>
  <c r="CQ454" i="1"/>
  <c r="CR454" i="1" s="1"/>
  <c r="CQ458" i="1"/>
  <c r="CR458" i="1" s="1"/>
  <c r="CQ462" i="1"/>
  <c r="CR462" i="1" s="1"/>
  <c r="CQ466" i="1"/>
  <c r="CR466" i="1" s="1"/>
  <c r="CQ470" i="1"/>
  <c r="CR470" i="1" s="1"/>
  <c r="CQ474" i="1"/>
  <c r="CR474" i="1" s="1"/>
  <c r="CQ478" i="1"/>
  <c r="CR478" i="1" s="1"/>
  <c r="CQ482" i="1"/>
  <c r="CR482" i="1" s="1"/>
  <c r="CQ486" i="1"/>
  <c r="CR486" i="1" s="1"/>
  <c r="CQ490" i="1"/>
  <c r="CR490" i="1" s="1"/>
  <c r="CQ494" i="1"/>
  <c r="CR494" i="1" s="1"/>
  <c r="CQ498" i="1"/>
  <c r="CR498" i="1" s="1"/>
  <c r="CQ502" i="1"/>
  <c r="CR502" i="1" s="1"/>
  <c r="CQ506" i="1"/>
  <c r="CR506" i="1" s="1"/>
  <c r="CQ510" i="1"/>
  <c r="CR510" i="1" s="1"/>
  <c r="CQ514" i="1"/>
  <c r="CR514" i="1" s="1"/>
  <c r="CQ518" i="1"/>
  <c r="CR518" i="1" s="1"/>
  <c r="CQ522" i="1"/>
  <c r="CR522" i="1" s="1"/>
  <c r="CQ526" i="1"/>
  <c r="CR526" i="1" s="1"/>
  <c r="CQ530" i="1"/>
  <c r="CR530" i="1" s="1"/>
  <c r="CQ534" i="1"/>
  <c r="CR534" i="1" s="1"/>
  <c r="CQ538" i="1"/>
  <c r="CR538" i="1" s="1"/>
  <c r="CQ542" i="1"/>
  <c r="CR542" i="1" s="1"/>
  <c r="CQ209" i="1"/>
  <c r="CR209" i="1" s="1"/>
  <c r="CQ248" i="1"/>
  <c r="CR248" i="1" s="1"/>
  <c r="CQ259" i="1"/>
  <c r="CR259" i="1" s="1"/>
  <c r="CQ288" i="1"/>
  <c r="CR288" i="1" s="1"/>
  <c r="CQ304" i="1"/>
  <c r="CR304" i="1" s="1"/>
  <c r="CQ320" i="1"/>
  <c r="CR320" i="1" s="1"/>
  <c r="CQ336" i="1"/>
  <c r="CR336" i="1" s="1"/>
  <c r="CQ352" i="1"/>
  <c r="CR352" i="1" s="1"/>
  <c r="CQ368" i="1"/>
  <c r="CR368" i="1" s="1"/>
  <c r="CQ374" i="1"/>
  <c r="CR374" i="1" s="1"/>
  <c r="CQ382" i="1"/>
  <c r="CR382" i="1" s="1"/>
  <c r="CQ390" i="1"/>
  <c r="CR390" i="1" s="1"/>
  <c r="CQ398" i="1"/>
  <c r="CR398" i="1" s="1"/>
  <c r="CQ406" i="1"/>
  <c r="CR406" i="1" s="1"/>
  <c r="CQ414" i="1"/>
  <c r="CR414" i="1" s="1"/>
  <c r="CQ422" i="1"/>
  <c r="CR422" i="1" s="1"/>
  <c r="CQ432" i="1"/>
  <c r="CR432" i="1" s="1"/>
  <c r="CQ438" i="1"/>
  <c r="CR438" i="1" s="1"/>
  <c r="CQ443" i="1"/>
  <c r="CR443" i="1" s="1"/>
  <c r="CQ448" i="1"/>
  <c r="CR448" i="1" s="1"/>
  <c r="CQ455" i="1"/>
  <c r="CR455" i="1" s="1"/>
  <c r="CQ459" i="1"/>
  <c r="CR459" i="1" s="1"/>
  <c r="CQ463" i="1"/>
  <c r="CR463" i="1" s="1"/>
  <c r="CQ467" i="1"/>
  <c r="CR467" i="1" s="1"/>
  <c r="CQ471" i="1"/>
  <c r="CR471" i="1" s="1"/>
  <c r="CQ475" i="1"/>
  <c r="CR475" i="1" s="1"/>
  <c r="CQ479" i="1"/>
  <c r="CR479" i="1" s="1"/>
  <c r="CQ483" i="1"/>
  <c r="CR483" i="1" s="1"/>
  <c r="CQ487" i="1"/>
  <c r="CR487" i="1" s="1"/>
  <c r="CQ491" i="1"/>
  <c r="CR491" i="1" s="1"/>
  <c r="CQ495" i="1"/>
  <c r="CR495" i="1" s="1"/>
  <c r="CQ499" i="1"/>
  <c r="CR499" i="1" s="1"/>
  <c r="CQ503" i="1"/>
  <c r="CR503" i="1" s="1"/>
  <c r="CQ507" i="1"/>
  <c r="CR507" i="1" s="1"/>
  <c r="CQ511" i="1"/>
  <c r="CR511" i="1" s="1"/>
  <c r="CQ515" i="1"/>
  <c r="CR515" i="1" s="1"/>
  <c r="CQ519" i="1"/>
  <c r="CR519" i="1" s="1"/>
  <c r="CQ523" i="1"/>
  <c r="CR523" i="1" s="1"/>
  <c r="CQ527" i="1"/>
  <c r="CR527" i="1" s="1"/>
  <c r="CQ531" i="1"/>
  <c r="CR531" i="1" s="1"/>
  <c r="CQ535" i="1"/>
  <c r="CR535" i="1" s="1"/>
  <c r="CQ539" i="1"/>
  <c r="CR539" i="1" s="1"/>
  <c r="CQ543" i="1"/>
  <c r="CR543" i="1" s="1"/>
  <c r="CQ275" i="1"/>
  <c r="CR275" i="1" s="1"/>
  <c r="CQ282" i="1"/>
  <c r="CR282" i="1" s="1"/>
  <c r="CQ296" i="1"/>
  <c r="CR296" i="1" s="1"/>
  <c r="CQ328" i="1"/>
  <c r="CR328" i="1" s="1"/>
  <c r="CQ360" i="1"/>
  <c r="CR360" i="1" s="1"/>
  <c r="CQ363" i="1"/>
  <c r="CR363" i="1" s="1"/>
  <c r="CQ378" i="1"/>
  <c r="CR378" i="1" s="1"/>
  <c r="CQ394" i="1"/>
  <c r="CR394" i="1" s="1"/>
  <c r="CQ410" i="1"/>
  <c r="CR410" i="1" s="1"/>
  <c r="CQ426" i="1"/>
  <c r="CR426" i="1" s="1"/>
  <c r="CQ434" i="1"/>
  <c r="CR434" i="1" s="1"/>
  <c r="CQ444" i="1"/>
  <c r="CR444" i="1" s="1"/>
  <c r="CQ457" i="1"/>
  <c r="CR457" i="1" s="1"/>
  <c r="CQ465" i="1"/>
  <c r="CR465" i="1" s="1"/>
  <c r="CQ473" i="1"/>
  <c r="CR473" i="1" s="1"/>
  <c r="CQ481" i="1"/>
  <c r="CR481" i="1" s="1"/>
  <c r="CQ489" i="1"/>
  <c r="CR489" i="1" s="1"/>
  <c r="CQ497" i="1"/>
  <c r="CR497" i="1" s="1"/>
  <c r="CQ505" i="1"/>
  <c r="CR505" i="1" s="1"/>
  <c r="CQ513" i="1"/>
  <c r="CR513" i="1" s="1"/>
  <c r="CQ521" i="1"/>
  <c r="CR521" i="1" s="1"/>
  <c r="CQ529" i="1"/>
  <c r="CR529" i="1" s="1"/>
  <c r="CQ537" i="1"/>
  <c r="CR537" i="1" s="1"/>
  <c r="CQ307" i="1"/>
  <c r="CR307" i="1" s="1"/>
  <c r="CQ339" i="1"/>
  <c r="CR339" i="1" s="1"/>
  <c r="CQ369" i="1"/>
  <c r="CR369" i="1" s="1"/>
  <c r="CQ383" i="1"/>
  <c r="CR383" i="1" s="1"/>
  <c r="CQ399" i="1"/>
  <c r="CR399" i="1" s="1"/>
  <c r="CQ415" i="1"/>
  <c r="CR415" i="1" s="1"/>
  <c r="CQ435" i="1"/>
  <c r="CR435" i="1" s="1"/>
  <c r="CQ446" i="1"/>
  <c r="CR446" i="1" s="1"/>
  <c r="CQ460" i="1"/>
  <c r="CR460" i="1" s="1"/>
  <c r="CQ468" i="1"/>
  <c r="CR468" i="1" s="1"/>
  <c r="CQ476" i="1"/>
  <c r="CR476" i="1" s="1"/>
  <c r="CQ484" i="1"/>
  <c r="CR484" i="1" s="1"/>
  <c r="CQ492" i="1"/>
  <c r="CR492" i="1" s="1"/>
  <c r="CQ500" i="1"/>
  <c r="CR500" i="1" s="1"/>
  <c r="CQ508" i="1"/>
  <c r="CR508" i="1" s="1"/>
  <c r="CQ516" i="1"/>
  <c r="CR516" i="1" s="1"/>
  <c r="CQ524" i="1"/>
  <c r="CR524" i="1" s="1"/>
  <c r="CQ532" i="1"/>
  <c r="CR532" i="1" s="1"/>
  <c r="CQ540" i="1"/>
  <c r="CR540" i="1" s="1"/>
  <c r="CQ544" i="1"/>
  <c r="CR544" i="1" s="1"/>
  <c r="CQ236" i="1"/>
  <c r="CR236" i="1" s="1"/>
  <c r="CQ312" i="1"/>
  <c r="CR312" i="1" s="1"/>
  <c r="CQ344" i="1"/>
  <c r="CR344" i="1" s="1"/>
  <c r="CQ386" i="1"/>
  <c r="CR386" i="1" s="1"/>
  <c r="CQ402" i="1"/>
  <c r="CR402" i="1" s="1"/>
  <c r="CQ418" i="1"/>
  <c r="CR418" i="1" s="1"/>
  <c r="CQ439" i="1"/>
  <c r="CR439" i="1" s="1"/>
  <c r="CQ266" i="1"/>
  <c r="CR266" i="1" s="1"/>
  <c r="CQ355" i="1"/>
  <c r="CR355" i="1" s="1"/>
  <c r="CQ391" i="1"/>
  <c r="CR391" i="1" s="1"/>
  <c r="CQ464" i="1"/>
  <c r="CR464" i="1" s="1"/>
  <c r="CQ480" i="1"/>
  <c r="CR480" i="1" s="1"/>
  <c r="CQ496" i="1"/>
  <c r="CR496" i="1" s="1"/>
  <c r="CQ512" i="1"/>
  <c r="CR512" i="1" s="1"/>
  <c r="CQ528" i="1"/>
  <c r="CR528" i="1" s="1"/>
  <c r="CQ407" i="1"/>
  <c r="CR407" i="1" s="1"/>
  <c r="CQ451" i="1"/>
  <c r="CR451" i="1" s="1"/>
  <c r="CQ453" i="1"/>
  <c r="CR453" i="1" s="1"/>
  <c r="CQ469" i="1"/>
  <c r="CR469" i="1" s="1"/>
  <c r="CQ485" i="1"/>
  <c r="CR485" i="1" s="1"/>
  <c r="CQ501" i="1"/>
  <c r="CR501" i="1" s="1"/>
  <c r="CQ517" i="1"/>
  <c r="CR517" i="1" s="1"/>
  <c r="CQ533" i="1"/>
  <c r="CR533" i="1" s="1"/>
  <c r="CQ545" i="1"/>
  <c r="CR545" i="1" s="1"/>
  <c r="CQ291" i="1"/>
  <c r="CR291" i="1" s="1"/>
  <c r="CQ423" i="1"/>
  <c r="CR423" i="1" s="1"/>
  <c r="CQ430" i="1"/>
  <c r="CR430" i="1" s="1"/>
  <c r="CQ440" i="1"/>
  <c r="CR440" i="1" s="1"/>
  <c r="CQ450" i="1"/>
  <c r="CR450" i="1" s="1"/>
  <c r="CQ456" i="1"/>
  <c r="CR456" i="1" s="1"/>
  <c r="CQ472" i="1"/>
  <c r="CR472" i="1" s="1"/>
  <c r="CQ488" i="1"/>
  <c r="CR488" i="1" s="1"/>
  <c r="CQ504" i="1"/>
  <c r="CR504" i="1" s="1"/>
  <c r="CQ520" i="1"/>
  <c r="CR520" i="1" s="1"/>
  <c r="CQ536" i="1"/>
  <c r="CR536" i="1" s="1"/>
  <c r="CQ375" i="1"/>
  <c r="CR375" i="1" s="1"/>
  <c r="CQ493" i="1"/>
  <c r="CR493" i="1" s="1"/>
  <c r="CQ509" i="1"/>
  <c r="CR509" i="1" s="1"/>
  <c r="CQ323" i="1"/>
  <c r="CR323" i="1" s="1"/>
  <c r="CQ461" i="1"/>
  <c r="CR461" i="1" s="1"/>
  <c r="CQ525" i="1"/>
  <c r="CR525" i="1" s="1"/>
  <c r="CQ541" i="1"/>
  <c r="CR541" i="1" s="1"/>
  <c r="CQ477" i="1"/>
  <c r="CR477" i="1" s="1"/>
  <c r="AI19" i="1"/>
  <c r="AJ19" i="1" s="1"/>
  <c r="AI17" i="1"/>
  <c r="AJ17" i="1" s="1"/>
  <c r="AI20" i="1"/>
  <c r="AJ20" i="1" s="1"/>
  <c r="AI21" i="1"/>
  <c r="AJ21" i="1" s="1"/>
  <c r="AI22" i="1"/>
  <c r="AJ22" i="1" s="1"/>
  <c r="AI24" i="1"/>
  <c r="AJ24" i="1" s="1"/>
  <c r="AI18" i="1"/>
  <c r="AJ18" i="1" s="1"/>
  <c r="AI27" i="1"/>
  <c r="AJ27" i="1" s="1"/>
  <c r="AI23" i="1"/>
  <c r="AJ23" i="1" s="1"/>
  <c r="AI28" i="1"/>
  <c r="AJ28" i="1" s="1"/>
  <c r="AI26" i="1"/>
  <c r="AJ26" i="1" s="1"/>
  <c r="AI32" i="1"/>
  <c r="AJ32" i="1" s="1"/>
  <c r="AI30" i="1"/>
  <c r="AJ30" i="1" s="1"/>
  <c r="AI25" i="1"/>
  <c r="AJ25" i="1" s="1"/>
  <c r="AI35" i="1"/>
  <c r="AJ35" i="1" s="1"/>
  <c r="AI29" i="1"/>
  <c r="AJ29" i="1" s="1"/>
  <c r="AI33" i="1"/>
  <c r="AJ33" i="1" s="1"/>
  <c r="AI34" i="1"/>
  <c r="AJ34" i="1" s="1"/>
  <c r="AI36" i="1"/>
  <c r="AJ36" i="1" s="1"/>
  <c r="AI31" i="1"/>
  <c r="AJ31" i="1" s="1"/>
  <c r="AI42" i="1"/>
  <c r="AJ42" i="1" s="1"/>
  <c r="AI39" i="1"/>
  <c r="AJ39" i="1" s="1"/>
  <c r="AI43" i="1"/>
  <c r="AJ43" i="1" s="1"/>
  <c r="AI47" i="1"/>
  <c r="AJ47" i="1" s="1"/>
  <c r="AI51" i="1"/>
  <c r="AJ51" i="1" s="1"/>
  <c r="AI40" i="1"/>
  <c r="AJ40" i="1" s="1"/>
  <c r="AI44" i="1"/>
  <c r="AJ44" i="1" s="1"/>
  <c r="AI48" i="1"/>
  <c r="AJ48" i="1" s="1"/>
  <c r="AI37" i="1"/>
  <c r="AJ37" i="1" s="1"/>
  <c r="AI41" i="1"/>
  <c r="AJ41" i="1" s="1"/>
  <c r="AI49" i="1"/>
  <c r="AJ49" i="1" s="1"/>
  <c r="AI53" i="1"/>
  <c r="AJ53" i="1" s="1"/>
  <c r="AI57" i="1"/>
  <c r="AJ57" i="1" s="1"/>
  <c r="AI54" i="1"/>
  <c r="AJ54" i="1" s="1"/>
  <c r="AI58" i="1"/>
  <c r="AJ58" i="1" s="1"/>
  <c r="AI38" i="1"/>
  <c r="AJ38" i="1" s="1"/>
  <c r="AI45" i="1"/>
  <c r="AJ45" i="1" s="1"/>
  <c r="AI50" i="1"/>
  <c r="AJ50" i="1" s="1"/>
  <c r="AI55" i="1"/>
  <c r="AJ55" i="1" s="1"/>
  <c r="AI59" i="1"/>
  <c r="AJ59" i="1" s="1"/>
  <c r="AI64" i="1"/>
  <c r="AJ64" i="1" s="1"/>
  <c r="AI68" i="1"/>
  <c r="AJ68" i="1" s="1"/>
  <c r="AI52" i="1"/>
  <c r="AJ52" i="1" s="1"/>
  <c r="AI60" i="1"/>
  <c r="AJ60" i="1" s="1"/>
  <c r="AI61" i="1"/>
  <c r="AJ61" i="1" s="1"/>
  <c r="AI65" i="1"/>
  <c r="AJ65" i="1" s="1"/>
  <c r="AI69" i="1"/>
  <c r="AJ69" i="1" s="1"/>
  <c r="AI56" i="1"/>
  <c r="AJ56" i="1" s="1"/>
  <c r="AI62" i="1"/>
  <c r="AJ62" i="1" s="1"/>
  <c r="AI66" i="1"/>
  <c r="AJ66" i="1" s="1"/>
  <c r="AI70" i="1"/>
  <c r="AJ70" i="1" s="1"/>
  <c r="AI73" i="1"/>
  <c r="AJ73" i="1" s="1"/>
  <c r="AI77" i="1"/>
  <c r="AJ77" i="1" s="1"/>
  <c r="AI81" i="1"/>
  <c r="AJ81" i="1" s="1"/>
  <c r="AI85" i="1"/>
  <c r="AJ85" i="1" s="1"/>
  <c r="AI89" i="1"/>
  <c r="AJ89" i="1" s="1"/>
  <c r="AI63" i="1"/>
  <c r="AJ63" i="1" s="1"/>
  <c r="AI74" i="1"/>
  <c r="AJ74" i="1" s="1"/>
  <c r="AI78" i="1"/>
  <c r="AJ78" i="1" s="1"/>
  <c r="AI82" i="1"/>
  <c r="AJ82" i="1" s="1"/>
  <c r="AI46" i="1"/>
  <c r="AJ46" i="1" s="1"/>
  <c r="AI67" i="1"/>
  <c r="AJ67" i="1" s="1"/>
  <c r="AI71" i="1"/>
  <c r="AJ71" i="1" s="1"/>
  <c r="AI75" i="1"/>
  <c r="AJ75" i="1" s="1"/>
  <c r="AI79" i="1"/>
  <c r="AJ79" i="1" s="1"/>
  <c r="AI83" i="1"/>
  <c r="AJ83" i="1" s="1"/>
  <c r="AI87" i="1"/>
  <c r="AJ87" i="1" s="1"/>
  <c r="AI76" i="1"/>
  <c r="AJ76" i="1" s="1"/>
  <c r="AI91" i="1"/>
  <c r="AJ91" i="1" s="1"/>
  <c r="AI95" i="1"/>
  <c r="AJ95" i="1" s="1"/>
  <c r="AI99" i="1"/>
  <c r="AJ99" i="1" s="1"/>
  <c r="AI103" i="1"/>
  <c r="AJ103" i="1" s="1"/>
  <c r="AI107" i="1"/>
  <c r="AJ107" i="1" s="1"/>
  <c r="AI111" i="1"/>
  <c r="AJ111" i="1" s="1"/>
  <c r="AI80" i="1"/>
  <c r="AJ80" i="1" s="1"/>
  <c r="AI92" i="1"/>
  <c r="AJ92" i="1" s="1"/>
  <c r="AI96" i="1"/>
  <c r="AJ96" i="1" s="1"/>
  <c r="AI100" i="1"/>
  <c r="AJ100" i="1" s="1"/>
  <c r="AI104" i="1"/>
  <c r="AJ104" i="1" s="1"/>
  <c r="AI108" i="1"/>
  <c r="AJ108" i="1" s="1"/>
  <c r="AI112" i="1"/>
  <c r="AJ112" i="1" s="1"/>
  <c r="AI84" i="1"/>
  <c r="AJ84" i="1" s="1"/>
  <c r="AI86" i="1"/>
  <c r="AJ86" i="1" s="1"/>
  <c r="AI90" i="1"/>
  <c r="AJ90" i="1" s="1"/>
  <c r="AI93" i="1"/>
  <c r="AJ93" i="1" s="1"/>
  <c r="AI97" i="1"/>
  <c r="AJ97" i="1" s="1"/>
  <c r="AI101" i="1"/>
  <c r="AJ101" i="1" s="1"/>
  <c r="AI105" i="1"/>
  <c r="AJ105" i="1" s="1"/>
  <c r="AI109" i="1"/>
  <c r="AJ109" i="1" s="1"/>
  <c r="AI113" i="1"/>
  <c r="AJ113" i="1" s="1"/>
  <c r="AI88" i="1"/>
  <c r="AJ88" i="1" s="1"/>
  <c r="AI94" i="1"/>
  <c r="AJ94" i="1" s="1"/>
  <c r="AI110" i="1"/>
  <c r="AJ110" i="1" s="1"/>
  <c r="AI117" i="1"/>
  <c r="AJ117" i="1" s="1"/>
  <c r="AI121" i="1"/>
  <c r="AJ121" i="1" s="1"/>
  <c r="AI125" i="1"/>
  <c r="AJ125" i="1" s="1"/>
  <c r="AI129" i="1"/>
  <c r="AJ129" i="1" s="1"/>
  <c r="AI133" i="1"/>
  <c r="AJ133" i="1" s="1"/>
  <c r="AI72" i="1"/>
  <c r="AJ72" i="1" s="1"/>
  <c r="AI98" i="1"/>
  <c r="AJ98" i="1" s="1"/>
  <c r="AI114" i="1"/>
  <c r="AJ114" i="1" s="1"/>
  <c r="AI118" i="1"/>
  <c r="AJ118" i="1" s="1"/>
  <c r="AI122" i="1"/>
  <c r="AJ122" i="1" s="1"/>
  <c r="AI126" i="1"/>
  <c r="AJ126" i="1" s="1"/>
  <c r="AI130" i="1"/>
  <c r="AJ130" i="1" s="1"/>
  <c r="AI102" i="1"/>
  <c r="AJ102" i="1" s="1"/>
  <c r="AI115" i="1"/>
  <c r="AJ115" i="1" s="1"/>
  <c r="AI119" i="1"/>
  <c r="AJ119" i="1" s="1"/>
  <c r="AI123" i="1"/>
  <c r="AJ123" i="1" s="1"/>
  <c r="AI127" i="1"/>
  <c r="AJ127" i="1" s="1"/>
  <c r="AI131" i="1"/>
  <c r="AJ131" i="1" s="1"/>
  <c r="AI135" i="1"/>
  <c r="AJ135" i="1" s="1"/>
  <c r="AI128" i="1"/>
  <c r="AJ128" i="1" s="1"/>
  <c r="AI139" i="1"/>
  <c r="AJ139" i="1" s="1"/>
  <c r="AI143" i="1"/>
  <c r="AJ143" i="1" s="1"/>
  <c r="AI147" i="1"/>
  <c r="AJ147" i="1" s="1"/>
  <c r="AI151" i="1"/>
  <c r="AJ151" i="1" s="1"/>
  <c r="AI155" i="1"/>
  <c r="AJ155" i="1" s="1"/>
  <c r="AI106" i="1"/>
  <c r="AJ106" i="1" s="1"/>
  <c r="AI116" i="1"/>
  <c r="AJ116" i="1" s="1"/>
  <c r="AI136" i="1"/>
  <c r="AJ136" i="1" s="1"/>
  <c r="AI140" i="1"/>
  <c r="AJ140" i="1" s="1"/>
  <c r="AI144" i="1"/>
  <c r="AJ144" i="1" s="1"/>
  <c r="AI148" i="1"/>
  <c r="AJ148" i="1" s="1"/>
  <c r="AI152" i="1"/>
  <c r="AJ152" i="1" s="1"/>
  <c r="AI120" i="1"/>
  <c r="AJ120" i="1" s="1"/>
  <c r="AI132" i="1"/>
  <c r="AJ132" i="1" s="1"/>
  <c r="AI137" i="1"/>
  <c r="AJ137" i="1" s="1"/>
  <c r="AI141" i="1"/>
  <c r="AJ141" i="1" s="1"/>
  <c r="AI145" i="1"/>
  <c r="AJ145" i="1" s="1"/>
  <c r="AI149" i="1"/>
  <c r="AJ149" i="1" s="1"/>
  <c r="AI153" i="1"/>
  <c r="AJ153" i="1" s="1"/>
  <c r="AI142" i="1"/>
  <c r="AJ142" i="1" s="1"/>
  <c r="AI156" i="1"/>
  <c r="AJ156" i="1" s="1"/>
  <c r="AI160" i="1"/>
  <c r="AJ160" i="1" s="1"/>
  <c r="AI164" i="1"/>
  <c r="AJ164" i="1" s="1"/>
  <c r="AI168" i="1"/>
  <c r="AJ168" i="1" s="1"/>
  <c r="AI172" i="1"/>
  <c r="AJ172" i="1" s="1"/>
  <c r="AI176" i="1"/>
  <c r="AJ176" i="1" s="1"/>
  <c r="AI180" i="1"/>
  <c r="AJ180" i="1" s="1"/>
  <c r="AI184" i="1"/>
  <c r="AJ184" i="1" s="1"/>
  <c r="AI188" i="1"/>
  <c r="AJ188" i="1" s="1"/>
  <c r="AI192" i="1"/>
  <c r="AJ192" i="1" s="1"/>
  <c r="AI196" i="1"/>
  <c r="AJ196" i="1" s="1"/>
  <c r="AI200" i="1"/>
  <c r="AJ200" i="1" s="1"/>
  <c r="AI204" i="1"/>
  <c r="AJ204" i="1" s="1"/>
  <c r="AI134" i="1"/>
  <c r="AJ134" i="1" s="1"/>
  <c r="AI146" i="1"/>
  <c r="AJ146" i="1" s="1"/>
  <c r="AI157" i="1"/>
  <c r="AJ157" i="1" s="1"/>
  <c r="AI161" i="1"/>
  <c r="AJ161" i="1" s="1"/>
  <c r="AI165" i="1"/>
  <c r="AJ165" i="1" s="1"/>
  <c r="AI169" i="1"/>
  <c r="AJ169" i="1" s="1"/>
  <c r="AI173" i="1"/>
  <c r="AJ173" i="1" s="1"/>
  <c r="AI177" i="1"/>
  <c r="AJ177" i="1" s="1"/>
  <c r="AI181" i="1"/>
  <c r="AJ181" i="1" s="1"/>
  <c r="AI185" i="1"/>
  <c r="AJ185" i="1" s="1"/>
  <c r="AI189" i="1"/>
  <c r="AJ189" i="1" s="1"/>
  <c r="AI193" i="1"/>
  <c r="AJ193" i="1" s="1"/>
  <c r="AI197" i="1"/>
  <c r="AJ197" i="1" s="1"/>
  <c r="AI201" i="1"/>
  <c r="AJ201" i="1" s="1"/>
  <c r="AI205" i="1"/>
  <c r="AJ205" i="1" s="1"/>
  <c r="AI124" i="1"/>
  <c r="AJ124" i="1" s="1"/>
  <c r="AI150" i="1"/>
  <c r="AJ150" i="1" s="1"/>
  <c r="AI158" i="1"/>
  <c r="AJ158" i="1" s="1"/>
  <c r="AI162" i="1"/>
  <c r="AJ162" i="1" s="1"/>
  <c r="AI166" i="1"/>
  <c r="AJ166" i="1" s="1"/>
  <c r="AI170" i="1"/>
  <c r="AJ170" i="1" s="1"/>
  <c r="AI174" i="1"/>
  <c r="AJ174" i="1" s="1"/>
  <c r="AI178" i="1"/>
  <c r="AJ178" i="1" s="1"/>
  <c r="AI182" i="1"/>
  <c r="AJ182" i="1" s="1"/>
  <c r="AI186" i="1"/>
  <c r="AJ186" i="1" s="1"/>
  <c r="AI190" i="1"/>
  <c r="AJ190" i="1" s="1"/>
  <c r="AI194" i="1"/>
  <c r="AJ194" i="1" s="1"/>
  <c r="AI198" i="1"/>
  <c r="AJ198" i="1" s="1"/>
  <c r="AI202" i="1"/>
  <c r="AJ202" i="1" s="1"/>
  <c r="AI206" i="1"/>
  <c r="AJ206" i="1" s="1"/>
  <c r="AI167" i="1"/>
  <c r="AJ167" i="1" s="1"/>
  <c r="AI183" i="1"/>
  <c r="AJ183" i="1" s="1"/>
  <c r="AI199" i="1"/>
  <c r="AJ199" i="1" s="1"/>
  <c r="AI210" i="1"/>
  <c r="AJ210" i="1" s="1"/>
  <c r="AI214" i="1"/>
  <c r="AJ214" i="1" s="1"/>
  <c r="AI218" i="1"/>
  <c r="AJ218" i="1" s="1"/>
  <c r="AI222" i="1"/>
  <c r="AJ222" i="1" s="1"/>
  <c r="AI226" i="1"/>
  <c r="AJ226" i="1" s="1"/>
  <c r="AI230" i="1"/>
  <c r="AJ230" i="1" s="1"/>
  <c r="AI234" i="1"/>
  <c r="AJ234" i="1" s="1"/>
  <c r="AI238" i="1"/>
  <c r="AJ238" i="1" s="1"/>
  <c r="AI138" i="1"/>
  <c r="AJ138" i="1" s="1"/>
  <c r="AI171" i="1"/>
  <c r="AJ171" i="1" s="1"/>
  <c r="AI187" i="1"/>
  <c r="AJ187" i="1" s="1"/>
  <c r="AI203" i="1"/>
  <c r="AJ203" i="1" s="1"/>
  <c r="AI207" i="1"/>
  <c r="AJ207" i="1" s="1"/>
  <c r="AI211" i="1"/>
  <c r="AJ211" i="1" s="1"/>
  <c r="AI215" i="1"/>
  <c r="AJ215" i="1" s="1"/>
  <c r="AI219" i="1"/>
  <c r="AJ219" i="1" s="1"/>
  <c r="AI223" i="1"/>
  <c r="AJ223" i="1" s="1"/>
  <c r="AI227" i="1"/>
  <c r="AJ227" i="1" s="1"/>
  <c r="AI231" i="1"/>
  <c r="AJ231" i="1" s="1"/>
  <c r="AI235" i="1"/>
  <c r="AJ235" i="1" s="1"/>
  <c r="AI239" i="1"/>
  <c r="AJ239" i="1" s="1"/>
  <c r="AI243" i="1"/>
  <c r="AJ243" i="1" s="1"/>
  <c r="AI247" i="1"/>
  <c r="AJ247" i="1" s="1"/>
  <c r="AI251" i="1"/>
  <c r="AJ251" i="1" s="1"/>
  <c r="AI208" i="1"/>
  <c r="AJ208" i="1" s="1"/>
  <c r="AI212" i="1"/>
  <c r="AJ212" i="1" s="1"/>
  <c r="AI220" i="1"/>
  <c r="AJ220" i="1" s="1"/>
  <c r="AI228" i="1"/>
  <c r="AJ228" i="1" s="1"/>
  <c r="AI236" i="1"/>
  <c r="AJ236" i="1" s="1"/>
  <c r="AI240" i="1"/>
  <c r="AJ240" i="1" s="1"/>
  <c r="AI241" i="1"/>
  <c r="AJ241" i="1" s="1"/>
  <c r="AI250" i="1"/>
  <c r="AJ250" i="1" s="1"/>
  <c r="AI252" i="1"/>
  <c r="AJ252" i="1" s="1"/>
  <c r="AI256" i="1"/>
  <c r="AJ256" i="1" s="1"/>
  <c r="AI260" i="1"/>
  <c r="AJ260" i="1" s="1"/>
  <c r="AI264" i="1"/>
  <c r="AJ264" i="1" s="1"/>
  <c r="AI268" i="1"/>
  <c r="AJ268" i="1" s="1"/>
  <c r="AI272" i="1"/>
  <c r="AJ272" i="1" s="1"/>
  <c r="AI276" i="1"/>
  <c r="AJ276" i="1" s="1"/>
  <c r="AI159" i="1"/>
  <c r="AJ159" i="1" s="1"/>
  <c r="AI163" i="1"/>
  <c r="AJ163" i="1" s="1"/>
  <c r="AI191" i="1"/>
  <c r="AJ191" i="1" s="1"/>
  <c r="AI195" i="1"/>
  <c r="AJ195" i="1" s="1"/>
  <c r="AI213" i="1"/>
  <c r="AJ213" i="1" s="1"/>
  <c r="AI221" i="1"/>
  <c r="AJ221" i="1" s="1"/>
  <c r="AI229" i="1"/>
  <c r="AJ229" i="1" s="1"/>
  <c r="AI237" i="1"/>
  <c r="AJ237" i="1" s="1"/>
  <c r="AI246" i="1"/>
  <c r="AJ246" i="1" s="1"/>
  <c r="AI253" i="1"/>
  <c r="AJ253" i="1" s="1"/>
  <c r="AI257" i="1"/>
  <c r="AJ257" i="1" s="1"/>
  <c r="AI261" i="1"/>
  <c r="AJ261" i="1" s="1"/>
  <c r="AI265" i="1"/>
  <c r="AJ265" i="1" s="1"/>
  <c r="AI269" i="1"/>
  <c r="AJ269" i="1" s="1"/>
  <c r="AI273" i="1"/>
  <c r="AJ273" i="1" s="1"/>
  <c r="AI277" i="1"/>
  <c r="AJ277" i="1" s="1"/>
  <c r="AI281" i="1"/>
  <c r="AJ281" i="1" s="1"/>
  <c r="AI285" i="1"/>
  <c r="AJ285" i="1" s="1"/>
  <c r="AI179" i="1"/>
  <c r="AJ179" i="1" s="1"/>
  <c r="AI216" i="1"/>
  <c r="AJ216" i="1" s="1"/>
  <c r="AI232" i="1"/>
  <c r="AJ232" i="1" s="1"/>
  <c r="AI242" i="1"/>
  <c r="AJ242" i="1" s="1"/>
  <c r="AI244" i="1"/>
  <c r="AJ244" i="1" s="1"/>
  <c r="AI259" i="1"/>
  <c r="AJ259" i="1" s="1"/>
  <c r="AI267" i="1"/>
  <c r="AJ267" i="1" s="1"/>
  <c r="AI275" i="1"/>
  <c r="AJ275" i="1" s="1"/>
  <c r="AI284" i="1"/>
  <c r="AJ284" i="1" s="1"/>
  <c r="AI289" i="1"/>
  <c r="AJ289" i="1" s="1"/>
  <c r="AI293" i="1"/>
  <c r="AJ293" i="1" s="1"/>
  <c r="AI297" i="1"/>
  <c r="AJ297" i="1" s="1"/>
  <c r="AI301" i="1"/>
  <c r="AJ301" i="1" s="1"/>
  <c r="AI305" i="1"/>
  <c r="AJ305" i="1" s="1"/>
  <c r="AI309" i="1"/>
  <c r="AJ309" i="1" s="1"/>
  <c r="AI313" i="1"/>
  <c r="AJ313" i="1" s="1"/>
  <c r="AI317" i="1"/>
  <c r="AJ317" i="1" s="1"/>
  <c r="AI321" i="1"/>
  <c r="AJ321" i="1" s="1"/>
  <c r="AI325" i="1"/>
  <c r="AJ325" i="1" s="1"/>
  <c r="AI329" i="1"/>
  <c r="AJ329" i="1" s="1"/>
  <c r="AI333" i="1"/>
  <c r="AJ333" i="1" s="1"/>
  <c r="AI337" i="1"/>
  <c r="AJ337" i="1" s="1"/>
  <c r="AI341" i="1"/>
  <c r="AJ341" i="1" s="1"/>
  <c r="AI345" i="1"/>
  <c r="AJ345" i="1" s="1"/>
  <c r="AI349" i="1"/>
  <c r="AJ349" i="1" s="1"/>
  <c r="AI353" i="1"/>
  <c r="AJ353" i="1" s="1"/>
  <c r="AI357" i="1"/>
  <c r="AJ357" i="1" s="1"/>
  <c r="AI361" i="1"/>
  <c r="AJ361" i="1" s="1"/>
  <c r="AI154" i="1"/>
  <c r="AJ154" i="1" s="1"/>
  <c r="AI217" i="1"/>
  <c r="AJ217" i="1" s="1"/>
  <c r="AI233" i="1"/>
  <c r="AJ233" i="1" s="1"/>
  <c r="AI248" i="1"/>
  <c r="AJ248" i="1" s="1"/>
  <c r="AI254" i="1"/>
  <c r="AJ254" i="1" s="1"/>
  <c r="AI262" i="1"/>
  <c r="AJ262" i="1" s="1"/>
  <c r="AI270" i="1"/>
  <c r="AJ270" i="1" s="1"/>
  <c r="AI278" i="1"/>
  <c r="AJ278" i="1" s="1"/>
  <c r="AI280" i="1"/>
  <c r="AJ280" i="1" s="1"/>
  <c r="AI286" i="1"/>
  <c r="AJ286" i="1" s="1"/>
  <c r="AI290" i="1"/>
  <c r="AJ290" i="1" s="1"/>
  <c r="AI294" i="1"/>
  <c r="AJ294" i="1" s="1"/>
  <c r="AI298" i="1"/>
  <c r="AJ298" i="1" s="1"/>
  <c r="AI302" i="1"/>
  <c r="AJ302" i="1" s="1"/>
  <c r="AI306" i="1"/>
  <c r="AJ306" i="1" s="1"/>
  <c r="AI310" i="1"/>
  <c r="AJ310" i="1" s="1"/>
  <c r="AI314" i="1"/>
  <c r="AJ314" i="1" s="1"/>
  <c r="AI318" i="1"/>
  <c r="AJ318" i="1" s="1"/>
  <c r="AI322" i="1"/>
  <c r="AJ322" i="1" s="1"/>
  <c r="AI326" i="1"/>
  <c r="AJ326" i="1" s="1"/>
  <c r="AI330" i="1"/>
  <c r="AJ330" i="1" s="1"/>
  <c r="AI334" i="1"/>
  <c r="AJ334" i="1" s="1"/>
  <c r="AI338" i="1"/>
  <c r="AJ338" i="1" s="1"/>
  <c r="AI342" i="1"/>
  <c r="AJ342" i="1" s="1"/>
  <c r="AI346" i="1"/>
  <c r="AJ346" i="1" s="1"/>
  <c r="AI350" i="1"/>
  <c r="AJ350" i="1" s="1"/>
  <c r="AI354" i="1"/>
  <c r="AJ354" i="1" s="1"/>
  <c r="AI358" i="1"/>
  <c r="AJ358" i="1" s="1"/>
  <c r="AI362" i="1"/>
  <c r="AJ362" i="1" s="1"/>
  <c r="AI366" i="1"/>
  <c r="AJ366" i="1" s="1"/>
  <c r="AI370" i="1"/>
  <c r="AJ370" i="1" s="1"/>
  <c r="AI225" i="1"/>
  <c r="AJ225" i="1" s="1"/>
  <c r="AI249" i="1"/>
  <c r="AJ249" i="1" s="1"/>
  <c r="AI282" i="1"/>
  <c r="AJ282" i="1" s="1"/>
  <c r="AI291" i="1"/>
  <c r="AJ291" i="1" s="1"/>
  <c r="AI299" i="1"/>
  <c r="AJ299" i="1" s="1"/>
  <c r="AI307" i="1"/>
  <c r="AJ307" i="1" s="1"/>
  <c r="AI315" i="1"/>
  <c r="AJ315" i="1" s="1"/>
  <c r="AI323" i="1"/>
  <c r="AJ323" i="1" s="1"/>
  <c r="AI331" i="1"/>
  <c r="AJ331" i="1" s="1"/>
  <c r="AI339" i="1"/>
  <c r="AJ339" i="1" s="1"/>
  <c r="AI347" i="1"/>
  <c r="AJ347" i="1" s="1"/>
  <c r="AI355" i="1"/>
  <c r="AJ355" i="1" s="1"/>
  <c r="AI367" i="1"/>
  <c r="AJ367" i="1" s="1"/>
  <c r="AI368" i="1"/>
  <c r="AJ368" i="1" s="1"/>
  <c r="AI372" i="1"/>
  <c r="AJ372" i="1" s="1"/>
  <c r="AI376" i="1"/>
  <c r="AJ376" i="1" s="1"/>
  <c r="AI380" i="1"/>
  <c r="AJ380" i="1" s="1"/>
  <c r="AI384" i="1"/>
  <c r="AJ384" i="1" s="1"/>
  <c r="AI388" i="1"/>
  <c r="AJ388" i="1" s="1"/>
  <c r="AI392" i="1"/>
  <c r="AJ392" i="1" s="1"/>
  <c r="AI396" i="1"/>
  <c r="AJ396" i="1" s="1"/>
  <c r="AI400" i="1"/>
  <c r="AJ400" i="1" s="1"/>
  <c r="AI404" i="1"/>
  <c r="AJ404" i="1" s="1"/>
  <c r="AI408" i="1"/>
  <c r="AJ408" i="1" s="1"/>
  <c r="AI412" i="1"/>
  <c r="AJ412" i="1" s="1"/>
  <c r="AI416" i="1"/>
  <c r="AJ416" i="1" s="1"/>
  <c r="AI420" i="1"/>
  <c r="AJ420" i="1" s="1"/>
  <c r="AI424" i="1"/>
  <c r="AJ424" i="1" s="1"/>
  <c r="AI428" i="1"/>
  <c r="AJ428" i="1" s="1"/>
  <c r="AI245" i="1"/>
  <c r="AJ245" i="1" s="1"/>
  <c r="AI255" i="1"/>
  <c r="AJ255" i="1" s="1"/>
  <c r="AI258" i="1"/>
  <c r="AJ258" i="1" s="1"/>
  <c r="AI271" i="1"/>
  <c r="AJ271" i="1" s="1"/>
  <c r="AI274" i="1"/>
  <c r="AJ274" i="1" s="1"/>
  <c r="AI292" i="1"/>
  <c r="AJ292" i="1" s="1"/>
  <c r="AI300" i="1"/>
  <c r="AJ300" i="1" s="1"/>
  <c r="AI308" i="1"/>
  <c r="AJ308" i="1" s="1"/>
  <c r="AI316" i="1"/>
  <c r="AJ316" i="1" s="1"/>
  <c r="AI324" i="1"/>
  <c r="AJ324" i="1" s="1"/>
  <c r="AI332" i="1"/>
  <c r="AJ332" i="1" s="1"/>
  <c r="AI340" i="1"/>
  <c r="AJ340" i="1" s="1"/>
  <c r="AI348" i="1"/>
  <c r="AJ348" i="1" s="1"/>
  <c r="AI356" i="1"/>
  <c r="AJ356" i="1" s="1"/>
  <c r="AI363" i="1"/>
  <c r="AJ363" i="1" s="1"/>
  <c r="AI364" i="1"/>
  <c r="AJ364" i="1" s="1"/>
  <c r="AI373" i="1"/>
  <c r="AJ373" i="1" s="1"/>
  <c r="AI377" i="1"/>
  <c r="AJ377" i="1" s="1"/>
  <c r="AI381" i="1"/>
  <c r="AJ381" i="1" s="1"/>
  <c r="AI385" i="1"/>
  <c r="AJ385" i="1" s="1"/>
  <c r="AI389" i="1"/>
  <c r="AJ389" i="1" s="1"/>
  <c r="AI393" i="1"/>
  <c r="AJ393" i="1" s="1"/>
  <c r="AI397" i="1"/>
  <c r="AJ397" i="1" s="1"/>
  <c r="AI401" i="1"/>
  <c r="AJ401" i="1" s="1"/>
  <c r="AI405" i="1"/>
  <c r="AJ405" i="1" s="1"/>
  <c r="AI409" i="1"/>
  <c r="AJ409" i="1" s="1"/>
  <c r="AI413" i="1"/>
  <c r="AJ413" i="1" s="1"/>
  <c r="AI417" i="1"/>
  <c r="AJ417" i="1" s="1"/>
  <c r="AI421" i="1"/>
  <c r="AJ421" i="1" s="1"/>
  <c r="AI425" i="1"/>
  <c r="AJ425" i="1" s="1"/>
  <c r="AI429" i="1"/>
  <c r="AJ429" i="1" s="1"/>
  <c r="AI433" i="1"/>
  <c r="AJ433" i="1" s="1"/>
  <c r="AI437" i="1"/>
  <c r="AJ437" i="1" s="1"/>
  <c r="AI441" i="1"/>
  <c r="AJ441" i="1" s="1"/>
  <c r="AI445" i="1"/>
  <c r="AJ445" i="1" s="1"/>
  <c r="AI449" i="1"/>
  <c r="AJ449" i="1" s="1"/>
  <c r="AI453" i="1"/>
  <c r="AJ453" i="1" s="1"/>
  <c r="AI209" i="1"/>
  <c r="AJ209" i="1" s="1"/>
  <c r="AI224" i="1"/>
  <c r="AJ224" i="1" s="1"/>
  <c r="AI283" i="1"/>
  <c r="AJ283" i="1" s="1"/>
  <c r="AI287" i="1"/>
  <c r="AJ287" i="1" s="1"/>
  <c r="AI303" i="1"/>
  <c r="AJ303" i="1" s="1"/>
  <c r="AI319" i="1"/>
  <c r="AJ319" i="1" s="1"/>
  <c r="AI335" i="1"/>
  <c r="AJ335" i="1" s="1"/>
  <c r="AI351" i="1"/>
  <c r="AJ351" i="1" s="1"/>
  <c r="AI378" i="1"/>
  <c r="AJ378" i="1" s="1"/>
  <c r="AI386" i="1"/>
  <c r="AJ386" i="1" s="1"/>
  <c r="AI394" i="1"/>
  <c r="AJ394" i="1" s="1"/>
  <c r="AI402" i="1"/>
  <c r="AJ402" i="1" s="1"/>
  <c r="AI410" i="1"/>
  <c r="AJ410" i="1" s="1"/>
  <c r="AI418" i="1"/>
  <c r="AJ418" i="1" s="1"/>
  <c r="AI426" i="1"/>
  <c r="AJ426" i="1" s="1"/>
  <c r="AI432" i="1"/>
  <c r="AJ432" i="1" s="1"/>
  <c r="AI438" i="1"/>
  <c r="AJ438" i="1" s="1"/>
  <c r="AI439" i="1"/>
  <c r="AJ439" i="1" s="1"/>
  <c r="AI448" i="1"/>
  <c r="AJ448" i="1" s="1"/>
  <c r="AI454" i="1"/>
  <c r="AJ454" i="1" s="1"/>
  <c r="AI458" i="1"/>
  <c r="AJ458" i="1" s="1"/>
  <c r="AI462" i="1"/>
  <c r="AJ462" i="1" s="1"/>
  <c r="AI466" i="1"/>
  <c r="AJ466" i="1" s="1"/>
  <c r="AI470" i="1"/>
  <c r="AJ470" i="1" s="1"/>
  <c r="AI474" i="1"/>
  <c r="AJ474" i="1" s="1"/>
  <c r="AI478" i="1"/>
  <c r="AJ478" i="1" s="1"/>
  <c r="AI482" i="1"/>
  <c r="AJ482" i="1" s="1"/>
  <c r="AI486" i="1"/>
  <c r="AJ486" i="1" s="1"/>
  <c r="AI490" i="1"/>
  <c r="AJ490" i="1" s="1"/>
  <c r="AI494" i="1"/>
  <c r="AJ494" i="1" s="1"/>
  <c r="AI498" i="1"/>
  <c r="AJ498" i="1" s="1"/>
  <c r="AI502" i="1"/>
  <c r="AJ502" i="1" s="1"/>
  <c r="AI506" i="1"/>
  <c r="AJ506" i="1" s="1"/>
  <c r="AI510" i="1"/>
  <c r="AJ510" i="1" s="1"/>
  <c r="AI514" i="1"/>
  <c r="AJ514" i="1" s="1"/>
  <c r="AI518" i="1"/>
  <c r="AJ518" i="1" s="1"/>
  <c r="AI522" i="1"/>
  <c r="AJ522" i="1" s="1"/>
  <c r="AI526" i="1"/>
  <c r="AJ526" i="1" s="1"/>
  <c r="AI530" i="1"/>
  <c r="AJ530" i="1" s="1"/>
  <c r="AI534" i="1"/>
  <c r="AJ534" i="1" s="1"/>
  <c r="AI538" i="1"/>
  <c r="AJ538" i="1" s="1"/>
  <c r="AI542" i="1"/>
  <c r="AJ542" i="1" s="1"/>
  <c r="AI175" i="1"/>
  <c r="AJ175" i="1" s="1"/>
  <c r="AI263" i="1"/>
  <c r="AJ263" i="1" s="1"/>
  <c r="AI288" i="1"/>
  <c r="AJ288" i="1" s="1"/>
  <c r="AI304" i="1"/>
  <c r="AJ304" i="1" s="1"/>
  <c r="AI320" i="1"/>
  <c r="AJ320" i="1" s="1"/>
  <c r="AI336" i="1"/>
  <c r="AJ336" i="1" s="1"/>
  <c r="AI352" i="1"/>
  <c r="AJ352" i="1" s="1"/>
  <c r="AI369" i="1"/>
  <c r="AJ369" i="1" s="1"/>
  <c r="AI371" i="1"/>
  <c r="AJ371" i="1" s="1"/>
  <c r="AI379" i="1"/>
  <c r="AJ379" i="1" s="1"/>
  <c r="AI387" i="1"/>
  <c r="AJ387" i="1" s="1"/>
  <c r="AI395" i="1"/>
  <c r="AJ395" i="1" s="1"/>
  <c r="AI403" i="1"/>
  <c r="AJ403" i="1" s="1"/>
  <c r="AI411" i="1"/>
  <c r="AJ411" i="1" s="1"/>
  <c r="AI419" i="1"/>
  <c r="AJ419" i="1" s="1"/>
  <c r="AI427" i="1"/>
  <c r="AJ427" i="1" s="1"/>
  <c r="AI434" i="1"/>
  <c r="AJ434" i="1" s="1"/>
  <c r="AI435" i="1"/>
  <c r="AJ435" i="1" s="1"/>
  <c r="AI444" i="1"/>
  <c r="AJ444" i="1" s="1"/>
  <c r="AI450" i="1"/>
  <c r="AJ450" i="1" s="1"/>
  <c r="AI451" i="1"/>
  <c r="AJ451" i="1" s="1"/>
  <c r="AI455" i="1"/>
  <c r="AJ455" i="1" s="1"/>
  <c r="AI459" i="1"/>
  <c r="AJ459" i="1" s="1"/>
  <c r="AI463" i="1"/>
  <c r="AJ463" i="1" s="1"/>
  <c r="AI467" i="1"/>
  <c r="AJ467" i="1" s="1"/>
  <c r="AI471" i="1"/>
  <c r="AJ471" i="1" s="1"/>
  <c r="AI475" i="1"/>
  <c r="AJ475" i="1" s="1"/>
  <c r="AI479" i="1"/>
  <c r="AJ479" i="1" s="1"/>
  <c r="AI483" i="1"/>
  <c r="AJ483" i="1" s="1"/>
  <c r="AI487" i="1"/>
  <c r="AJ487" i="1" s="1"/>
  <c r="AI491" i="1"/>
  <c r="AJ491" i="1" s="1"/>
  <c r="AI495" i="1"/>
  <c r="AJ495" i="1" s="1"/>
  <c r="AI499" i="1"/>
  <c r="AJ499" i="1" s="1"/>
  <c r="AI503" i="1"/>
  <c r="AJ503" i="1" s="1"/>
  <c r="AI507" i="1"/>
  <c r="AJ507" i="1" s="1"/>
  <c r="AI511" i="1"/>
  <c r="AJ511" i="1" s="1"/>
  <c r="AI515" i="1"/>
  <c r="AJ515" i="1" s="1"/>
  <c r="AI519" i="1"/>
  <c r="AJ519" i="1" s="1"/>
  <c r="AI523" i="1"/>
  <c r="AJ523" i="1" s="1"/>
  <c r="AI527" i="1"/>
  <c r="AJ527" i="1" s="1"/>
  <c r="AI531" i="1"/>
  <c r="AJ531" i="1" s="1"/>
  <c r="AI535" i="1"/>
  <c r="AJ535" i="1" s="1"/>
  <c r="AI539" i="1"/>
  <c r="AJ539" i="1" s="1"/>
  <c r="AI543" i="1"/>
  <c r="AJ543" i="1" s="1"/>
  <c r="AI311" i="1"/>
  <c r="AJ311" i="1" s="1"/>
  <c r="AI343" i="1"/>
  <c r="AJ343" i="1" s="1"/>
  <c r="AI382" i="1"/>
  <c r="AJ382" i="1" s="1"/>
  <c r="AI398" i="1"/>
  <c r="AJ398" i="1" s="1"/>
  <c r="AI414" i="1"/>
  <c r="AJ414" i="1" s="1"/>
  <c r="AI430" i="1"/>
  <c r="AJ430" i="1" s="1"/>
  <c r="AI436" i="1"/>
  <c r="AJ436" i="1" s="1"/>
  <c r="AI443" i="1"/>
  <c r="AJ443" i="1" s="1"/>
  <c r="AI456" i="1"/>
  <c r="AJ456" i="1" s="1"/>
  <c r="AI464" i="1"/>
  <c r="AJ464" i="1" s="1"/>
  <c r="AI472" i="1"/>
  <c r="AJ472" i="1" s="1"/>
  <c r="AI480" i="1"/>
  <c r="AJ480" i="1" s="1"/>
  <c r="AI488" i="1"/>
  <c r="AJ488" i="1" s="1"/>
  <c r="AI496" i="1"/>
  <c r="AJ496" i="1" s="1"/>
  <c r="AI504" i="1"/>
  <c r="AJ504" i="1" s="1"/>
  <c r="AI512" i="1"/>
  <c r="AJ512" i="1" s="1"/>
  <c r="AI520" i="1"/>
  <c r="AJ520" i="1" s="1"/>
  <c r="AI528" i="1"/>
  <c r="AJ528" i="1" s="1"/>
  <c r="AI536" i="1"/>
  <c r="AJ536" i="1" s="1"/>
  <c r="AI266" i="1"/>
  <c r="AJ266" i="1" s="1"/>
  <c r="AI312" i="1"/>
  <c r="AJ312" i="1" s="1"/>
  <c r="AI344" i="1"/>
  <c r="AJ344" i="1" s="1"/>
  <c r="AI383" i="1"/>
  <c r="AJ383" i="1" s="1"/>
  <c r="AI399" i="1"/>
  <c r="AJ399" i="1" s="1"/>
  <c r="AI415" i="1"/>
  <c r="AJ415" i="1" s="1"/>
  <c r="AI447" i="1"/>
  <c r="AJ447" i="1" s="1"/>
  <c r="AI457" i="1"/>
  <c r="AJ457" i="1" s="1"/>
  <c r="AI465" i="1"/>
  <c r="AJ465" i="1" s="1"/>
  <c r="AI473" i="1"/>
  <c r="AJ473" i="1" s="1"/>
  <c r="AI481" i="1"/>
  <c r="AJ481" i="1" s="1"/>
  <c r="AI489" i="1"/>
  <c r="AJ489" i="1" s="1"/>
  <c r="AI497" i="1"/>
  <c r="AJ497" i="1" s="1"/>
  <c r="AI505" i="1"/>
  <c r="AJ505" i="1" s="1"/>
  <c r="AI513" i="1"/>
  <c r="AJ513" i="1" s="1"/>
  <c r="AI521" i="1"/>
  <c r="AJ521" i="1" s="1"/>
  <c r="AI529" i="1"/>
  <c r="AJ529" i="1" s="1"/>
  <c r="AI537" i="1"/>
  <c r="AJ537" i="1" s="1"/>
  <c r="AI295" i="1"/>
  <c r="AJ295" i="1" s="1"/>
  <c r="AI327" i="1"/>
  <c r="AJ327" i="1" s="1"/>
  <c r="AI359" i="1"/>
  <c r="AJ359" i="1" s="1"/>
  <c r="AI374" i="1"/>
  <c r="AJ374" i="1" s="1"/>
  <c r="AI390" i="1"/>
  <c r="AJ390" i="1" s="1"/>
  <c r="AI406" i="1"/>
  <c r="AJ406" i="1" s="1"/>
  <c r="AI422" i="1"/>
  <c r="AJ422" i="1" s="1"/>
  <c r="AI440" i="1"/>
  <c r="AJ440" i="1" s="1"/>
  <c r="AI442" i="1"/>
  <c r="AJ442" i="1" s="1"/>
  <c r="AI391" i="1"/>
  <c r="AJ391" i="1" s="1"/>
  <c r="AI431" i="1"/>
  <c r="AJ431" i="1" s="1"/>
  <c r="AI468" i="1"/>
  <c r="AJ468" i="1" s="1"/>
  <c r="AI484" i="1"/>
  <c r="AJ484" i="1" s="1"/>
  <c r="AI500" i="1"/>
  <c r="AJ500" i="1" s="1"/>
  <c r="AI516" i="1"/>
  <c r="AJ516" i="1" s="1"/>
  <c r="AI532" i="1"/>
  <c r="AJ532" i="1" s="1"/>
  <c r="AI544" i="1"/>
  <c r="AJ544" i="1" s="1"/>
  <c r="AI279" i="1"/>
  <c r="AJ279" i="1" s="1"/>
  <c r="AI296" i="1"/>
  <c r="AJ296" i="1" s="1"/>
  <c r="AI365" i="1"/>
  <c r="AJ365" i="1" s="1"/>
  <c r="AI407" i="1"/>
  <c r="AJ407" i="1" s="1"/>
  <c r="AI446" i="1"/>
  <c r="AJ446" i="1" s="1"/>
  <c r="AI469" i="1"/>
  <c r="AJ469" i="1" s="1"/>
  <c r="AI485" i="1"/>
  <c r="AJ485" i="1" s="1"/>
  <c r="AI501" i="1"/>
  <c r="AJ501" i="1" s="1"/>
  <c r="AI517" i="1"/>
  <c r="AJ517" i="1" s="1"/>
  <c r="AI533" i="1"/>
  <c r="AJ533" i="1" s="1"/>
  <c r="AI545" i="1"/>
  <c r="AJ545" i="1" s="1"/>
  <c r="AI328" i="1"/>
  <c r="AJ328" i="1" s="1"/>
  <c r="AI423" i="1"/>
  <c r="AJ423" i="1" s="1"/>
  <c r="AI452" i="1"/>
  <c r="AJ452" i="1" s="1"/>
  <c r="AI460" i="1"/>
  <c r="AJ460" i="1" s="1"/>
  <c r="AI476" i="1"/>
  <c r="AJ476" i="1" s="1"/>
  <c r="AI492" i="1"/>
  <c r="AJ492" i="1" s="1"/>
  <c r="AI508" i="1"/>
  <c r="AJ508" i="1" s="1"/>
  <c r="AI524" i="1"/>
  <c r="AJ524" i="1" s="1"/>
  <c r="AI540" i="1"/>
  <c r="AJ540" i="1" s="1"/>
  <c r="AI493" i="1"/>
  <c r="AJ493" i="1" s="1"/>
  <c r="AI360" i="1"/>
  <c r="AJ360" i="1" s="1"/>
  <c r="AI509" i="1"/>
  <c r="AJ509" i="1" s="1"/>
  <c r="AI375" i="1"/>
  <c r="AJ375" i="1" s="1"/>
  <c r="AI461" i="1"/>
  <c r="AJ461" i="1" s="1"/>
  <c r="AI525" i="1"/>
  <c r="AJ525" i="1" s="1"/>
  <c r="AI477" i="1"/>
  <c r="AJ477" i="1" s="1"/>
  <c r="AI541" i="1"/>
  <c r="AJ541" i="1" s="1"/>
  <c r="CE17" i="1"/>
  <c r="CF17" i="1" s="1"/>
  <c r="CE20" i="1"/>
  <c r="CF20" i="1" s="1"/>
  <c r="CE21" i="1"/>
  <c r="CF21" i="1" s="1"/>
  <c r="CE19" i="1"/>
  <c r="CF19" i="1" s="1"/>
  <c r="CE24" i="1"/>
  <c r="CF24" i="1" s="1"/>
  <c r="CE18" i="1"/>
  <c r="CF18" i="1" s="1"/>
  <c r="CE22" i="1"/>
  <c r="CF22" i="1" s="1"/>
  <c r="CE27" i="1"/>
  <c r="CF27" i="1" s="1"/>
  <c r="CE23" i="1"/>
  <c r="CF23" i="1" s="1"/>
  <c r="CE28" i="1"/>
  <c r="CF28" i="1" s="1"/>
  <c r="CE26" i="1"/>
  <c r="CF26" i="1" s="1"/>
  <c r="CE32" i="1"/>
  <c r="CF32" i="1" s="1"/>
  <c r="CE25" i="1"/>
  <c r="CF25" i="1" s="1"/>
  <c r="CE31" i="1"/>
  <c r="CF31" i="1" s="1"/>
  <c r="CE35" i="1"/>
  <c r="CF35" i="1" s="1"/>
  <c r="CE29" i="1"/>
  <c r="CF29" i="1" s="1"/>
  <c r="CE30" i="1"/>
  <c r="CF30" i="1" s="1"/>
  <c r="CE33" i="1"/>
  <c r="CF33" i="1" s="1"/>
  <c r="CE34" i="1"/>
  <c r="CF34" i="1" s="1"/>
  <c r="CE36" i="1"/>
  <c r="CF36" i="1" s="1"/>
  <c r="CE39" i="1"/>
  <c r="CF39" i="1" s="1"/>
  <c r="CE43" i="1"/>
  <c r="CF43" i="1" s="1"/>
  <c r="CE47" i="1"/>
  <c r="CF47" i="1" s="1"/>
  <c r="CE40" i="1"/>
  <c r="CF40" i="1" s="1"/>
  <c r="CE44" i="1"/>
  <c r="CF44" i="1" s="1"/>
  <c r="CE48" i="1"/>
  <c r="CF48" i="1" s="1"/>
  <c r="CE37" i="1"/>
  <c r="CF37" i="1" s="1"/>
  <c r="CE41" i="1"/>
  <c r="CF41" i="1" s="1"/>
  <c r="CE49" i="1"/>
  <c r="CF49" i="1" s="1"/>
  <c r="CE53" i="1"/>
  <c r="CF53" i="1" s="1"/>
  <c r="CE57" i="1"/>
  <c r="CF57" i="1" s="1"/>
  <c r="CE42" i="1"/>
  <c r="CF42" i="1" s="1"/>
  <c r="CE54" i="1"/>
  <c r="CF54" i="1" s="1"/>
  <c r="CE58" i="1"/>
  <c r="CF58" i="1" s="1"/>
  <c r="CE38" i="1"/>
  <c r="CF38" i="1" s="1"/>
  <c r="CE45" i="1"/>
  <c r="CF45" i="1" s="1"/>
  <c r="CE50" i="1"/>
  <c r="CF50" i="1" s="1"/>
  <c r="CE51" i="1"/>
  <c r="CF51" i="1" s="1"/>
  <c r="CE55" i="1"/>
  <c r="CF55" i="1" s="1"/>
  <c r="CE59" i="1"/>
  <c r="CF59" i="1" s="1"/>
  <c r="CE64" i="1"/>
  <c r="CF64" i="1" s="1"/>
  <c r="CE68" i="1"/>
  <c r="CF68" i="1" s="1"/>
  <c r="CE46" i="1"/>
  <c r="CF46" i="1" s="1"/>
  <c r="CE52" i="1"/>
  <c r="CF52" i="1" s="1"/>
  <c r="CE60" i="1"/>
  <c r="CF60" i="1" s="1"/>
  <c r="CE61" i="1"/>
  <c r="CF61" i="1" s="1"/>
  <c r="CE65" i="1"/>
  <c r="CF65" i="1" s="1"/>
  <c r="CE69" i="1"/>
  <c r="CF69" i="1" s="1"/>
  <c r="CE56" i="1"/>
  <c r="CF56" i="1" s="1"/>
  <c r="CE62" i="1"/>
  <c r="CF62" i="1" s="1"/>
  <c r="CE66" i="1"/>
  <c r="CF66" i="1" s="1"/>
  <c r="CE73" i="1"/>
  <c r="CF73" i="1" s="1"/>
  <c r="CE77" i="1"/>
  <c r="CF77" i="1" s="1"/>
  <c r="CE81" i="1"/>
  <c r="CF81" i="1" s="1"/>
  <c r="CE85" i="1"/>
  <c r="CF85" i="1" s="1"/>
  <c r="CE89" i="1"/>
  <c r="CF89" i="1" s="1"/>
  <c r="CE63" i="1"/>
  <c r="CF63" i="1" s="1"/>
  <c r="CE70" i="1"/>
  <c r="CF70" i="1" s="1"/>
  <c r="CE74" i="1"/>
  <c r="CF74" i="1" s="1"/>
  <c r="CE78" i="1"/>
  <c r="CF78" i="1" s="1"/>
  <c r="CE82" i="1"/>
  <c r="CF82" i="1" s="1"/>
  <c r="CE67" i="1"/>
  <c r="CF67" i="1" s="1"/>
  <c r="CE71" i="1"/>
  <c r="CF71" i="1" s="1"/>
  <c r="CE75" i="1"/>
  <c r="CF75" i="1" s="1"/>
  <c r="CE79" i="1"/>
  <c r="CF79" i="1" s="1"/>
  <c r="CE83" i="1"/>
  <c r="CF83" i="1" s="1"/>
  <c r="CE87" i="1"/>
  <c r="CF87" i="1" s="1"/>
  <c r="CE76" i="1"/>
  <c r="CF76" i="1" s="1"/>
  <c r="CE91" i="1"/>
  <c r="CF91" i="1" s="1"/>
  <c r="CE95" i="1"/>
  <c r="CF95" i="1" s="1"/>
  <c r="CE99" i="1"/>
  <c r="CF99" i="1" s="1"/>
  <c r="CE103" i="1"/>
  <c r="CF103" i="1" s="1"/>
  <c r="CE107" i="1"/>
  <c r="CF107" i="1" s="1"/>
  <c r="CE111" i="1"/>
  <c r="CF111" i="1" s="1"/>
  <c r="CE80" i="1"/>
  <c r="CF80" i="1" s="1"/>
  <c r="CE92" i="1"/>
  <c r="CF92" i="1" s="1"/>
  <c r="CE96" i="1"/>
  <c r="CF96" i="1" s="1"/>
  <c r="CE100" i="1"/>
  <c r="CF100" i="1" s="1"/>
  <c r="CE104" i="1"/>
  <c r="CF104" i="1" s="1"/>
  <c r="CE108" i="1"/>
  <c r="CF108" i="1" s="1"/>
  <c r="CE112" i="1"/>
  <c r="CF112" i="1" s="1"/>
  <c r="CE84" i="1"/>
  <c r="CF84" i="1" s="1"/>
  <c r="CE86" i="1"/>
  <c r="CF86" i="1" s="1"/>
  <c r="CE93" i="1"/>
  <c r="CF93" i="1" s="1"/>
  <c r="CE97" i="1"/>
  <c r="CF97" i="1" s="1"/>
  <c r="CE101" i="1"/>
  <c r="CF101" i="1" s="1"/>
  <c r="CE105" i="1"/>
  <c r="CF105" i="1" s="1"/>
  <c r="CE109" i="1"/>
  <c r="CF109" i="1" s="1"/>
  <c r="CE94" i="1"/>
  <c r="CF94" i="1" s="1"/>
  <c r="CE110" i="1"/>
  <c r="CF110" i="1" s="1"/>
  <c r="CE113" i="1"/>
  <c r="CF113" i="1" s="1"/>
  <c r="CE117" i="1"/>
  <c r="CF117" i="1" s="1"/>
  <c r="CE121" i="1"/>
  <c r="CF121" i="1" s="1"/>
  <c r="CE125" i="1"/>
  <c r="CF125" i="1" s="1"/>
  <c r="CE129" i="1"/>
  <c r="CF129" i="1" s="1"/>
  <c r="CE133" i="1"/>
  <c r="CF133" i="1" s="1"/>
  <c r="CE72" i="1"/>
  <c r="CF72" i="1" s="1"/>
  <c r="CE98" i="1"/>
  <c r="CF98" i="1" s="1"/>
  <c r="CE114" i="1"/>
  <c r="CF114" i="1" s="1"/>
  <c r="CE118" i="1"/>
  <c r="CF118" i="1" s="1"/>
  <c r="CE122" i="1"/>
  <c r="CF122" i="1" s="1"/>
  <c r="CE126" i="1"/>
  <c r="CF126" i="1" s="1"/>
  <c r="CE130" i="1"/>
  <c r="CF130" i="1" s="1"/>
  <c r="CE88" i="1"/>
  <c r="CF88" i="1" s="1"/>
  <c r="CE102" i="1"/>
  <c r="CF102" i="1" s="1"/>
  <c r="CE115" i="1"/>
  <c r="CF115" i="1" s="1"/>
  <c r="CE119" i="1"/>
  <c r="CF119" i="1" s="1"/>
  <c r="CE123" i="1"/>
  <c r="CF123" i="1" s="1"/>
  <c r="CE127" i="1"/>
  <c r="CF127" i="1" s="1"/>
  <c r="CE131" i="1"/>
  <c r="CF131" i="1" s="1"/>
  <c r="CE135" i="1"/>
  <c r="CF135" i="1" s="1"/>
  <c r="CE90" i="1"/>
  <c r="CF90" i="1" s="1"/>
  <c r="CE128" i="1"/>
  <c r="CF128" i="1" s="1"/>
  <c r="CE139" i="1"/>
  <c r="CF139" i="1" s="1"/>
  <c r="CE143" i="1"/>
  <c r="CF143" i="1" s="1"/>
  <c r="CE147" i="1"/>
  <c r="CF147" i="1" s="1"/>
  <c r="CE151" i="1"/>
  <c r="CF151" i="1" s="1"/>
  <c r="CE155" i="1"/>
  <c r="CF155" i="1" s="1"/>
  <c r="CE106" i="1"/>
  <c r="CF106" i="1" s="1"/>
  <c r="CE116" i="1"/>
  <c r="CF116" i="1" s="1"/>
  <c r="CE136" i="1"/>
  <c r="CF136" i="1" s="1"/>
  <c r="CE140" i="1"/>
  <c r="CF140" i="1" s="1"/>
  <c r="CE144" i="1"/>
  <c r="CF144" i="1" s="1"/>
  <c r="CE148" i="1"/>
  <c r="CF148" i="1" s="1"/>
  <c r="CE152" i="1"/>
  <c r="CF152" i="1" s="1"/>
  <c r="CE120" i="1"/>
  <c r="CF120" i="1" s="1"/>
  <c r="CE132" i="1"/>
  <c r="CF132" i="1" s="1"/>
  <c r="CE137" i="1"/>
  <c r="CF137" i="1" s="1"/>
  <c r="CE141" i="1"/>
  <c r="CF141" i="1" s="1"/>
  <c r="CE145" i="1"/>
  <c r="CF145" i="1" s="1"/>
  <c r="CE149" i="1"/>
  <c r="CF149" i="1" s="1"/>
  <c r="CE153" i="1"/>
  <c r="CF153" i="1" s="1"/>
  <c r="CE142" i="1"/>
  <c r="CF142" i="1" s="1"/>
  <c r="CE156" i="1"/>
  <c r="CF156" i="1" s="1"/>
  <c r="CE160" i="1"/>
  <c r="CF160" i="1" s="1"/>
  <c r="CE164" i="1"/>
  <c r="CF164" i="1" s="1"/>
  <c r="CE168" i="1"/>
  <c r="CF168" i="1" s="1"/>
  <c r="CE172" i="1"/>
  <c r="CF172" i="1" s="1"/>
  <c r="CE176" i="1"/>
  <c r="CF176" i="1" s="1"/>
  <c r="CE180" i="1"/>
  <c r="CF180" i="1" s="1"/>
  <c r="CE184" i="1"/>
  <c r="CF184" i="1" s="1"/>
  <c r="CE188" i="1"/>
  <c r="CF188" i="1" s="1"/>
  <c r="CE192" i="1"/>
  <c r="CF192" i="1" s="1"/>
  <c r="CE196" i="1"/>
  <c r="CF196" i="1" s="1"/>
  <c r="CE200" i="1"/>
  <c r="CF200" i="1" s="1"/>
  <c r="CE204" i="1"/>
  <c r="CF204" i="1" s="1"/>
  <c r="CE146" i="1"/>
  <c r="CF146" i="1" s="1"/>
  <c r="CE157" i="1"/>
  <c r="CF157" i="1" s="1"/>
  <c r="CE161" i="1"/>
  <c r="CF161" i="1" s="1"/>
  <c r="CE165" i="1"/>
  <c r="CF165" i="1" s="1"/>
  <c r="CE169" i="1"/>
  <c r="CF169" i="1" s="1"/>
  <c r="CE173" i="1"/>
  <c r="CF173" i="1" s="1"/>
  <c r="CE177" i="1"/>
  <c r="CF177" i="1" s="1"/>
  <c r="CE181" i="1"/>
  <c r="CF181" i="1" s="1"/>
  <c r="CE185" i="1"/>
  <c r="CF185" i="1" s="1"/>
  <c r="CE189" i="1"/>
  <c r="CF189" i="1" s="1"/>
  <c r="CE193" i="1"/>
  <c r="CF193" i="1" s="1"/>
  <c r="CE197" i="1"/>
  <c r="CF197" i="1" s="1"/>
  <c r="CE201" i="1"/>
  <c r="CF201" i="1" s="1"/>
  <c r="CE205" i="1"/>
  <c r="CF205" i="1" s="1"/>
  <c r="CE124" i="1"/>
  <c r="CF124" i="1" s="1"/>
  <c r="CE150" i="1"/>
  <c r="CF150" i="1" s="1"/>
  <c r="CE158" i="1"/>
  <c r="CF158" i="1" s="1"/>
  <c r="CE162" i="1"/>
  <c r="CF162" i="1" s="1"/>
  <c r="CE166" i="1"/>
  <c r="CF166" i="1" s="1"/>
  <c r="CE170" i="1"/>
  <c r="CF170" i="1" s="1"/>
  <c r="CE174" i="1"/>
  <c r="CF174" i="1" s="1"/>
  <c r="CE178" i="1"/>
  <c r="CF178" i="1" s="1"/>
  <c r="CE182" i="1"/>
  <c r="CF182" i="1" s="1"/>
  <c r="CE186" i="1"/>
  <c r="CF186" i="1" s="1"/>
  <c r="CE190" i="1"/>
  <c r="CF190" i="1" s="1"/>
  <c r="CE194" i="1"/>
  <c r="CF194" i="1" s="1"/>
  <c r="CE198" i="1"/>
  <c r="CF198" i="1" s="1"/>
  <c r="CE202" i="1"/>
  <c r="CF202" i="1" s="1"/>
  <c r="CE206" i="1"/>
  <c r="CF206" i="1" s="1"/>
  <c r="CE167" i="1"/>
  <c r="CF167" i="1" s="1"/>
  <c r="CE183" i="1"/>
  <c r="CF183" i="1" s="1"/>
  <c r="CE199" i="1"/>
  <c r="CF199" i="1" s="1"/>
  <c r="CE210" i="1"/>
  <c r="CF210" i="1" s="1"/>
  <c r="CE214" i="1"/>
  <c r="CF214" i="1" s="1"/>
  <c r="CE218" i="1"/>
  <c r="CF218" i="1" s="1"/>
  <c r="CE222" i="1"/>
  <c r="CF222" i="1" s="1"/>
  <c r="CE226" i="1"/>
  <c r="CF226" i="1" s="1"/>
  <c r="CE230" i="1"/>
  <c r="CF230" i="1" s="1"/>
  <c r="CE234" i="1"/>
  <c r="CF234" i="1" s="1"/>
  <c r="CE238" i="1"/>
  <c r="CF238" i="1" s="1"/>
  <c r="CE134" i="1"/>
  <c r="CF134" i="1" s="1"/>
  <c r="CE138" i="1"/>
  <c r="CF138" i="1" s="1"/>
  <c r="CE171" i="1"/>
  <c r="CF171" i="1" s="1"/>
  <c r="CE187" i="1"/>
  <c r="CF187" i="1" s="1"/>
  <c r="CE203" i="1"/>
  <c r="CF203" i="1" s="1"/>
  <c r="CE207" i="1"/>
  <c r="CF207" i="1" s="1"/>
  <c r="CE211" i="1"/>
  <c r="CF211" i="1" s="1"/>
  <c r="CE215" i="1"/>
  <c r="CF215" i="1" s="1"/>
  <c r="CE219" i="1"/>
  <c r="CF219" i="1" s="1"/>
  <c r="CE223" i="1"/>
  <c r="CF223" i="1" s="1"/>
  <c r="CE227" i="1"/>
  <c r="CF227" i="1" s="1"/>
  <c r="CE231" i="1"/>
  <c r="CF231" i="1" s="1"/>
  <c r="CE235" i="1"/>
  <c r="CF235" i="1" s="1"/>
  <c r="CE239" i="1"/>
  <c r="CF239" i="1" s="1"/>
  <c r="CE243" i="1"/>
  <c r="CF243" i="1" s="1"/>
  <c r="CE247" i="1"/>
  <c r="CF247" i="1" s="1"/>
  <c r="CE251" i="1"/>
  <c r="CF251" i="1" s="1"/>
  <c r="CE212" i="1"/>
  <c r="CF212" i="1" s="1"/>
  <c r="CE220" i="1"/>
  <c r="CF220" i="1" s="1"/>
  <c r="CE228" i="1"/>
  <c r="CF228" i="1" s="1"/>
  <c r="CE236" i="1"/>
  <c r="CF236" i="1" s="1"/>
  <c r="CE240" i="1"/>
  <c r="CF240" i="1" s="1"/>
  <c r="CE241" i="1"/>
  <c r="CF241" i="1" s="1"/>
  <c r="CE250" i="1"/>
  <c r="CF250" i="1" s="1"/>
  <c r="CE252" i="1"/>
  <c r="CF252" i="1" s="1"/>
  <c r="CE256" i="1"/>
  <c r="CF256" i="1" s="1"/>
  <c r="CE260" i="1"/>
  <c r="CF260" i="1" s="1"/>
  <c r="CE264" i="1"/>
  <c r="CF264" i="1" s="1"/>
  <c r="CE268" i="1"/>
  <c r="CF268" i="1" s="1"/>
  <c r="CE272" i="1"/>
  <c r="CF272" i="1" s="1"/>
  <c r="CE276" i="1"/>
  <c r="CF276" i="1" s="1"/>
  <c r="CE154" i="1"/>
  <c r="CF154" i="1" s="1"/>
  <c r="CE159" i="1"/>
  <c r="CF159" i="1" s="1"/>
  <c r="CE163" i="1"/>
  <c r="CF163" i="1" s="1"/>
  <c r="CE191" i="1"/>
  <c r="CF191" i="1" s="1"/>
  <c r="CE195" i="1"/>
  <c r="CF195" i="1" s="1"/>
  <c r="CE213" i="1"/>
  <c r="CF213" i="1" s="1"/>
  <c r="CE221" i="1"/>
  <c r="CF221" i="1" s="1"/>
  <c r="CE229" i="1"/>
  <c r="CF229" i="1" s="1"/>
  <c r="CE237" i="1"/>
  <c r="CF237" i="1" s="1"/>
  <c r="CE246" i="1"/>
  <c r="CF246" i="1" s="1"/>
  <c r="CE253" i="1"/>
  <c r="CF253" i="1" s="1"/>
  <c r="CE257" i="1"/>
  <c r="CF257" i="1" s="1"/>
  <c r="CE261" i="1"/>
  <c r="CF261" i="1" s="1"/>
  <c r="CE265" i="1"/>
  <c r="CF265" i="1" s="1"/>
  <c r="CE269" i="1"/>
  <c r="CF269" i="1" s="1"/>
  <c r="CE273" i="1"/>
  <c r="CF273" i="1" s="1"/>
  <c r="CE277" i="1"/>
  <c r="CF277" i="1" s="1"/>
  <c r="CE281" i="1"/>
  <c r="CF281" i="1" s="1"/>
  <c r="CE175" i="1"/>
  <c r="CF175" i="1" s="1"/>
  <c r="CE179" i="1"/>
  <c r="CF179" i="1" s="1"/>
  <c r="CE216" i="1"/>
  <c r="CF216" i="1" s="1"/>
  <c r="CE232" i="1"/>
  <c r="CF232" i="1" s="1"/>
  <c r="CE242" i="1"/>
  <c r="CF242" i="1" s="1"/>
  <c r="CE244" i="1"/>
  <c r="CF244" i="1" s="1"/>
  <c r="CE245" i="1"/>
  <c r="CF245" i="1" s="1"/>
  <c r="CE259" i="1"/>
  <c r="CF259" i="1" s="1"/>
  <c r="CE267" i="1"/>
  <c r="CF267" i="1" s="1"/>
  <c r="CE275" i="1"/>
  <c r="CF275" i="1" s="1"/>
  <c r="CE284" i="1"/>
  <c r="CF284" i="1" s="1"/>
  <c r="CE285" i="1"/>
  <c r="CF285" i="1" s="1"/>
  <c r="CE289" i="1"/>
  <c r="CF289" i="1" s="1"/>
  <c r="CE293" i="1"/>
  <c r="CF293" i="1" s="1"/>
  <c r="CE297" i="1"/>
  <c r="CF297" i="1" s="1"/>
  <c r="CE301" i="1"/>
  <c r="CF301" i="1" s="1"/>
  <c r="CE305" i="1"/>
  <c r="CF305" i="1" s="1"/>
  <c r="CE309" i="1"/>
  <c r="CF309" i="1" s="1"/>
  <c r="CE313" i="1"/>
  <c r="CF313" i="1" s="1"/>
  <c r="CE317" i="1"/>
  <c r="CF317" i="1" s="1"/>
  <c r="CE321" i="1"/>
  <c r="CF321" i="1" s="1"/>
  <c r="CE325" i="1"/>
  <c r="CF325" i="1" s="1"/>
  <c r="CE329" i="1"/>
  <c r="CF329" i="1" s="1"/>
  <c r="CE333" i="1"/>
  <c r="CF333" i="1" s="1"/>
  <c r="CE337" i="1"/>
  <c r="CF337" i="1" s="1"/>
  <c r="CE341" i="1"/>
  <c r="CF341" i="1" s="1"/>
  <c r="CE345" i="1"/>
  <c r="CF345" i="1" s="1"/>
  <c r="CE349" i="1"/>
  <c r="CF349" i="1" s="1"/>
  <c r="CE353" i="1"/>
  <c r="CF353" i="1" s="1"/>
  <c r="CE357" i="1"/>
  <c r="CF357" i="1" s="1"/>
  <c r="CE361" i="1"/>
  <c r="CF361" i="1" s="1"/>
  <c r="CE217" i="1"/>
  <c r="CF217" i="1" s="1"/>
  <c r="CE233" i="1"/>
  <c r="CF233" i="1" s="1"/>
  <c r="CE248" i="1"/>
  <c r="CF248" i="1" s="1"/>
  <c r="CE249" i="1"/>
  <c r="CF249" i="1" s="1"/>
  <c r="CE254" i="1"/>
  <c r="CF254" i="1" s="1"/>
  <c r="CE262" i="1"/>
  <c r="CF262" i="1" s="1"/>
  <c r="CE270" i="1"/>
  <c r="CF270" i="1" s="1"/>
  <c r="CE278" i="1"/>
  <c r="CF278" i="1" s="1"/>
  <c r="CE280" i="1"/>
  <c r="CF280" i="1" s="1"/>
  <c r="CE286" i="1"/>
  <c r="CF286" i="1" s="1"/>
  <c r="CE290" i="1"/>
  <c r="CF290" i="1" s="1"/>
  <c r="CE294" i="1"/>
  <c r="CF294" i="1" s="1"/>
  <c r="CE298" i="1"/>
  <c r="CF298" i="1" s="1"/>
  <c r="CE302" i="1"/>
  <c r="CF302" i="1" s="1"/>
  <c r="CE306" i="1"/>
  <c r="CF306" i="1" s="1"/>
  <c r="CE310" i="1"/>
  <c r="CF310" i="1" s="1"/>
  <c r="CE314" i="1"/>
  <c r="CF314" i="1" s="1"/>
  <c r="CE318" i="1"/>
  <c r="CF318" i="1" s="1"/>
  <c r="CE322" i="1"/>
  <c r="CF322" i="1" s="1"/>
  <c r="CE326" i="1"/>
  <c r="CF326" i="1" s="1"/>
  <c r="CE330" i="1"/>
  <c r="CF330" i="1" s="1"/>
  <c r="CE334" i="1"/>
  <c r="CF334" i="1" s="1"/>
  <c r="CE338" i="1"/>
  <c r="CF338" i="1" s="1"/>
  <c r="CE342" i="1"/>
  <c r="CF342" i="1" s="1"/>
  <c r="CE346" i="1"/>
  <c r="CF346" i="1" s="1"/>
  <c r="CE350" i="1"/>
  <c r="CF350" i="1" s="1"/>
  <c r="CE354" i="1"/>
  <c r="CF354" i="1" s="1"/>
  <c r="CE358" i="1"/>
  <c r="CF358" i="1" s="1"/>
  <c r="CE362" i="1"/>
  <c r="CF362" i="1" s="1"/>
  <c r="CE366" i="1"/>
  <c r="CF366" i="1" s="1"/>
  <c r="CE370" i="1"/>
  <c r="CF370" i="1" s="1"/>
  <c r="CE209" i="1"/>
  <c r="CF209" i="1" s="1"/>
  <c r="CE282" i="1"/>
  <c r="CF282" i="1" s="1"/>
  <c r="CE283" i="1"/>
  <c r="CF283" i="1" s="1"/>
  <c r="CE291" i="1"/>
  <c r="CF291" i="1" s="1"/>
  <c r="CE299" i="1"/>
  <c r="CF299" i="1" s="1"/>
  <c r="CE307" i="1"/>
  <c r="CF307" i="1" s="1"/>
  <c r="CE315" i="1"/>
  <c r="CF315" i="1" s="1"/>
  <c r="CE323" i="1"/>
  <c r="CF323" i="1" s="1"/>
  <c r="CE331" i="1"/>
  <c r="CF331" i="1" s="1"/>
  <c r="CE339" i="1"/>
  <c r="CF339" i="1" s="1"/>
  <c r="CE347" i="1"/>
  <c r="CF347" i="1" s="1"/>
  <c r="CE355" i="1"/>
  <c r="CF355" i="1" s="1"/>
  <c r="CE367" i="1"/>
  <c r="CF367" i="1" s="1"/>
  <c r="CE368" i="1"/>
  <c r="CF368" i="1" s="1"/>
  <c r="CE372" i="1"/>
  <c r="CF372" i="1" s="1"/>
  <c r="CE376" i="1"/>
  <c r="CF376" i="1" s="1"/>
  <c r="CE380" i="1"/>
  <c r="CF380" i="1" s="1"/>
  <c r="CE384" i="1"/>
  <c r="CF384" i="1" s="1"/>
  <c r="CE388" i="1"/>
  <c r="CF388" i="1" s="1"/>
  <c r="CE392" i="1"/>
  <c r="CF392" i="1" s="1"/>
  <c r="CE396" i="1"/>
  <c r="CF396" i="1" s="1"/>
  <c r="CE400" i="1"/>
  <c r="CF400" i="1" s="1"/>
  <c r="CE404" i="1"/>
  <c r="CF404" i="1" s="1"/>
  <c r="CE408" i="1"/>
  <c r="CF408" i="1" s="1"/>
  <c r="CE412" i="1"/>
  <c r="CF412" i="1" s="1"/>
  <c r="CE416" i="1"/>
  <c r="CF416" i="1" s="1"/>
  <c r="CE420" i="1"/>
  <c r="CF420" i="1" s="1"/>
  <c r="CE424" i="1"/>
  <c r="CF424" i="1" s="1"/>
  <c r="CE428" i="1"/>
  <c r="CF428" i="1" s="1"/>
  <c r="CE224" i="1"/>
  <c r="CF224" i="1" s="1"/>
  <c r="CE255" i="1"/>
  <c r="CF255" i="1" s="1"/>
  <c r="CE258" i="1"/>
  <c r="CF258" i="1" s="1"/>
  <c r="CE271" i="1"/>
  <c r="CF271" i="1" s="1"/>
  <c r="CE274" i="1"/>
  <c r="CF274" i="1" s="1"/>
  <c r="CE292" i="1"/>
  <c r="CF292" i="1" s="1"/>
  <c r="CE300" i="1"/>
  <c r="CF300" i="1" s="1"/>
  <c r="CE308" i="1"/>
  <c r="CF308" i="1" s="1"/>
  <c r="CE316" i="1"/>
  <c r="CF316" i="1" s="1"/>
  <c r="CE324" i="1"/>
  <c r="CF324" i="1" s="1"/>
  <c r="CE332" i="1"/>
  <c r="CF332" i="1" s="1"/>
  <c r="CE340" i="1"/>
  <c r="CF340" i="1" s="1"/>
  <c r="CE348" i="1"/>
  <c r="CF348" i="1" s="1"/>
  <c r="CE356" i="1"/>
  <c r="CF356" i="1" s="1"/>
  <c r="CE363" i="1"/>
  <c r="CF363" i="1" s="1"/>
  <c r="CE364" i="1"/>
  <c r="CF364" i="1" s="1"/>
  <c r="CE373" i="1"/>
  <c r="CF373" i="1" s="1"/>
  <c r="CE377" i="1"/>
  <c r="CF377" i="1" s="1"/>
  <c r="CE381" i="1"/>
  <c r="CF381" i="1" s="1"/>
  <c r="CE385" i="1"/>
  <c r="CF385" i="1" s="1"/>
  <c r="CE389" i="1"/>
  <c r="CF389" i="1" s="1"/>
  <c r="CE393" i="1"/>
  <c r="CF393" i="1" s="1"/>
  <c r="CE397" i="1"/>
  <c r="CF397" i="1" s="1"/>
  <c r="CE401" i="1"/>
  <c r="CF401" i="1" s="1"/>
  <c r="CE405" i="1"/>
  <c r="CF405" i="1" s="1"/>
  <c r="CE409" i="1"/>
  <c r="CF409" i="1" s="1"/>
  <c r="CE413" i="1"/>
  <c r="CF413" i="1" s="1"/>
  <c r="CE417" i="1"/>
  <c r="CF417" i="1" s="1"/>
  <c r="CE421" i="1"/>
  <c r="CF421" i="1" s="1"/>
  <c r="CE425" i="1"/>
  <c r="CF425" i="1" s="1"/>
  <c r="CE429" i="1"/>
  <c r="CF429" i="1" s="1"/>
  <c r="CE433" i="1"/>
  <c r="CF433" i="1" s="1"/>
  <c r="CE437" i="1"/>
  <c r="CF437" i="1" s="1"/>
  <c r="CE441" i="1"/>
  <c r="CF441" i="1" s="1"/>
  <c r="CE445" i="1"/>
  <c r="CF445" i="1" s="1"/>
  <c r="CE449" i="1"/>
  <c r="CF449" i="1" s="1"/>
  <c r="CE208" i="1"/>
  <c r="CF208" i="1" s="1"/>
  <c r="CE287" i="1"/>
  <c r="CF287" i="1" s="1"/>
  <c r="CE303" i="1"/>
  <c r="CF303" i="1" s="1"/>
  <c r="CE319" i="1"/>
  <c r="CF319" i="1" s="1"/>
  <c r="CE335" i="1"/>
  <c r="CF335" i="1" s="1"/>
  <c r="CE351" i="1"/>
  <c r="CF351" i="1" s="1"/>
  <c r="CE378" i="1"/>
  <c r="CF378" i="1" s="1"/>
  <c r="CE386" i="1"/>
  <c r="CF386" i="1" s="1"/>
  <c r="CE394" i="1"/>
  <c r="CF394" i="1" s="1"/>
  <c r="CE402" i="1"/>
  <c r="CF402" i="1" s="1"/>
  <c r="CE410" i="1"/>
  <c r="CF410" i="1" s="1"/>
  <c r="CE418" i="1"/>
  <c r="CF418" i="1" s="1"/>
  <c r="CE426" i="1"/>
  <c r="CF426" i="1" s="1"/>
  <c r="CE432" i="1"/>
  <c r="CF432" i="1" s="1"/>
  <c r="CE438" i="1"/>
  <c r="CF438" i="1" s="1"/>
  <c r="CE439" i="1"/>
  <c r="CF439" i="1" s="1"/>
  <c r="CE448" i="1"/>
  <c r="CF448" i="1" s="1"/>
  <c r="CE454" i="1"/>
  <c r="CF454" i="1" s="1"/>
  <c r="CE458" i="1"/>
  <c r="CF458" i="1" s="1"/>
  <c r="CE462" i="1"/>
  <c r="CF462" i="1" s="1"/>
  <c r="CE466" i="1"/>
  <c r="CF466" i="1" s="1"/>
  <c r="CE470" i="1"/>
  <c r="CF470" i="1" s="1"/>
  <c r="CE474" i="1"/>
  <c r="CF474" i="1" s="1"/>
  <c r="CE478" i="1"/>
  <c r="CF478" i="1" s="1"/>
  <c r="CE482" i="1"/>
  <c r="CF482" i="1" s="1"/>
  <c r="CE486" i="1"/>
  <c r="CF486" i="1" s="1"/>
  <c r="CE490" i="1"/>
  <c r="CF490" i="1" s="1"/>
  <c r="CE494" i="1"/>
  <c r="CF494" i="1" s="1"/>
  <c r="CE498" i="1"/>
  <c r="CF498" i="1" s="1"/>
  <c r="CE502" i="1"/>
  <c r="CF502" i="1" s="1"/>
  <c r="CE506" i="1"/>
  <c r="CF506" i="1" s="1"/>
  <c r="CE510" i="1"/>
  <c r="CF510" i="1" s="1"/>
  <c r="CE514" i="1"/>
  <c r="CF514" i="1" s="1"/>
  <c r="CE518" i="1"/>
  <c r="CF518" i="1" s="1"/>
  <c r="CE522" i="1"/>
  <c r="CF522" i="1" s="1"/>
  <c r="CE526" i="1"/>
  <c r="CF526" i="1" s="1"/>
  <c r="CE530" i="1"/>
  <c r="CF530" i="1" s="1"/>
  <c r="CE534" i="1"/>
  <c r="CF534" i="1" s="1"/>
  <c r="CE538" i="1"/>
  <c r="CF538" i="1" s="1"/>
  <c r="CE542" i="1"/>
  <c r="CF542" i="1" s="1"/>
  <c r="CE279" i="1"/>
  <c r="CF279" i="1" s="1"/>
  <c r="CE288" i="1"/>
  <c r="CF288" i="1" s="1"/>
  <c r="CE304" i="1"/>
  <c r="CF304" i="1" s="1"/>
  <c r="CE320" i="1"/>
  <c r="CF320" i="1" s="1"/>
  <c r="CE336" i="1"/>
  <c r="CF336" i="1" s="1"/>
  <c r="CE352" i="1"/>
  <c r="CF352" i="1" s="1"/>
  <c r="CE369" i="1"/>
  <c r="CF369" i="1" s="1"/>
  <c r="CE371" i="1"/>
  <c r="CF371" i="1" s="1"/>
  <c r="CE379" i="1"/>
  <c r="CF379" i="1" s="1"/>
  <c r="CE387" i="1"/>
  <c r="CF387" i="1" s="1"/>
  <c r="CE395" i="1"/>
  <c r="CF395" i="1" s="1"/>
  <c r="CE403" i="1"/>
  <c r="CF403" i="1" s="1"/>
  <c r="CE411" i="1"/>
  <c r="CF411" i="1" s="1"/>
  <c r="CE419" i="1"/>
  <c r="CF419" i="1" s="1"/>
  <c r="CE427" i="1"/>
  <c r="CF427" i="1" s="1"/>
  <c r="CE434" i="1"/>
  <c r="CF434" i="1" s="1"/>
  <c r="CE435" i="1"/>
  <c r="CF435" i="1" s="1"/>
  <c r="CE444" i="1"/>
  <c r="CF444" i="1" s="1"/>
  <c r="CE450" i="1"/>
  <c r="CF450" i="1" s="1"/>
  <c r="CE451" i="1"/>
  <c r="CF451" i="1" s="1"/>
  <c r="CE455" i="1"/>
  <c r="CF455" i="1" s="1"/>
  <c r="CE459" i="1"/>
  <c r="CF459" i="1" s="1"/>
  <c r="CE463" i="1"/>
  <c r="CF463" i="1" s="1"/>
  <c r="CE467" i="1"/>
  <c r="CF467" i="1" s="1"/>
  <c r="CE471" i="1"/>
  <c r="CF471" i="1" s="1"/>
  <c r="CE475" i="1"/>
  <c r="CF475" i="1" s="1"/>
  <c r="CE479" i="1"/>
  <c r="CF479" i="1" s="1"/>
  <c r="CE483" i="1"/>
  <c r="CF483" i="1" s="1"/>
  <c r="CE487" i="1"/>
  <c r="CF487" i="1" s="1"/>
  <c r="CE491" i="1"/>
  <c r="CF491" i="1" s="1"/>
  <c r="CE495" i="1"/>
  <c r="CF495" i="1" s="1"/>
  <c r="CE499" i="1"/>
  <c r="CF499" i="1" s="1"/>
  <c r="CE503" i="1"/>
  <c r="CF503" i="1" s="1"/>
  <c r="CE507" i="1"/>
  <c r="CF507" i="1" s="1"/>
  <c r="CE511" i="1"/>
  <c r="CF511" i="1" s="1"/>
  <c r="CE515" i="1"/>
  <c r="CF515" i="1" s="1"/>
  <c r="CE519" i="1"/>
  <c r="CF519" i="1" s="1"/>
  <c r="CE523" i="1"/>
  <c r="CF523" i="1" s="1"/>
  <c r="CE527" i="1"/>
  <c r="CF527" i="1" s="1"/>
  <c r="CE531" i="1"/>
  <c r="CF531" i="1" s="1"/>
  <c r="CE535" i="1"/>
  <c r="CF535" i="1" s="1"/>
  <c r="CE539" i="1"/>
  <c r="CF539" i="1" s="1"/>
  <c r="CE543" i="1"/>
  <c r="CF543" i="1" s="1"/>
  <c r="CE295" i="1"/>
  <c r="CF295" i="1" s="1"/>
  <c r="CE327" i="1"/>
  <c r="CF327" i="1" s="1"/>
  <c r="CE359" i="1"/>
  <c r="CF359" i="1" s="1"/>
  <c r="CE382" i="1"/>
  <c r="CF382" i="1" s="1"/>
  <c r="CE398" i="1"/>
  <c r="CF398" i="1" s="1"/>
  <c r="CE414" i="1"/>
  <c r="CF414" i="1" s="1"/>
  <c r="CE436" i="1"/>
  <c r="CF436" i="1" s="1"/>
  <c r="CE456" i="1"/>
  <c r="CF456" i="1" s="1"/>
  <c r="CE464" i="1"/>
  <c r="CF464" i="1" s="1"/>
  <c r="CE472" i="1"/>
  <c r="CF472" i="1" s="1"/>
  <c r="CE480" i="1"/>
  <c r="CF480" i="1" s="1"/>
  <c r="CE488" i="1"/>
  <c r="CF488" i="1" s="1"/>
  <c r="CE496" i="1"/>
  <c r="CF496" i="1" s="1"/>
  <c r="CE504" i="1"/>
  <c r="CF504" i="1" s="1"/>
  <c r="CE512" i="1"/>
  <c r="CF512" i="1" s="1"/>
  <c r="CE520" i="1"/>
  <c r="CF520" i="1" s="1"/>
  <c r="CE528" i="1"/>
  <c r="CF528" i="1" s="1"/>
  <c r="CE536" i="1"/>
  <c r="CF536" i="1" s="1"/>
  <c r="CE225" i="1"/>
  <c r="CF225" i="1" s="1"/>
  <c r="CE266" i="1"/>
  <c r="CF266" i="1" s="1"/>
  <c r="CE296" i="1"/>
  <c r="CF296" i="1" s="1"/>
  <c r="CE328" i="1"/>
  <c r="CF328" i="1" s="1"/>
  <c r="CE360" i="1"/>
  <c r="CF360" i="1" s="1"/>
  <c r="CE383" i="1"/>
  <c r="CF383" i="1" s="1"/>
  <c r="CE399" i="1"/>
  <c r="CF399" i="1" s="1"/>
  <c r="CE415" i="1"/>
  <c r="CF415" i="1" s="1"/>
  <c r="CE430" i="1"/>
  <c r="CF430" i="1" s="1"/>
  <c r="CE431" i="1"/>
  <c r="CF431" i="1" s="1"/>
  <c r="CE457" i="1"/>
  <c r="CF457" i="1" s="1"/>
  <c r="CE465" i="1"/>
  <c r="CF465" i="1" s="1"/>
  <c r="CE473" i="1"/>
  <c r="CF473" i="1" s="1"/>
  <c r="CE481" i="1"/>
  <c r="CF481" i="1" s="1"/>
  <c r="CE489" i="1"/>
  <c r="CF489" i="1" s="1"/>
  <c r="CE497" i="1"/>
  <c r="CF497" i="1" s="1"/>
  <c r="CE505" i="1"/>
  <c r="CF505" i="1" s="1"/>
  <c r="CE513" i="1"/>
  <c r="CF513" i="1" s="1"/>
  <c r="CE521" i="1"/>
  <c r="CF521" i="1" s="1"/>
  <c r="CE529" i="1"/>
  <c r="CF529" i="1" s="1"/>
  <c r="CE537" i="1"/>
  <c r="CF537" i="1" s="1"/>
  <c r="CE263" i="1"/>
  <c r="CF263" i="1" s="1"/>
  <c r="CE311" i="1"/>
  <c r="CF311" i="1" s="1"/>
  <c r="CE343" i="1"/>
  <c r="CF343" i="1" s="1"/>
  <c r="CE374" i="1"/>
  <c r="CF374" i="1" s="1"/>
  <c r="CE390" i="1"/>
  <c r="CF390" i="1" s="1"/>
  <c r="CE406" i="1"/>
  <c r="CF406" i="1" s="1"/>
  <c r="CE422" i="1"/>
  <c r="CF422" i="1" s="1"/>
  <c r="CE440" i="1"/>
  <c r="CF440" i="1" s="1"/>
  <c r="CE442" i="1"/>
  <c r="CF442" i="1" s="1"/>
  <c r="CE443" i="1"/>
  <c r="CF443" i="1" s="1"/>
  <c r="CE312" i="1"/>
  <c r="CF312" i="1" s="1"/>
  <c r="CE423" i="1"/>
  <c r="CF423" i="1" s="1"/>
  <c r="CE468" i="1"/>
  <c r="CF468" i="1" s="1"/>
  <c r="CE484" i="1"/>
  <c r="CF484" i="1" s="1"/>
  <c r="CE500" i="1"/>
  <c r="CF500" i="1" s="1"/>
  <c r="CE516" i="1"/>
  <c r="CF516" i="1" s="1"/>
  <c r="CE532" i="1"/>
  <c r="CF532" i="1" s="1"/>
  <c r="CE544" i="1"/>
  <c r="CF544" i="1" s="1"/>
  <c r="CE344" i="1"/>
  <c r="CF344" i="1" s="1"/>
  <c r="CE375" i="1"/>
  <c r="CF375" i="1" s="1"/>
  <c r="CE446" i="1"/>
  <c r="CF446" i="1" s="1"/>
  <c r="CE453" i="1"/>
  <c r="CF453" i="1" s="1"/>
  <c r="CE469" i="1"/>
  <c r="CF469" i="1" s="1"/>
  <c r="CE485" i="1"/>
  <c r="CF485" i="1" s="1"/>
  <c r="CE501" i="1"/>
  <c r="CF501" i="1" s="1"/>
  <c r="CE517" i="1"/>
  <c r="CF517" i="1" s="1"/>
  <c r="CE533" i="1"/>
  <c r="CF533" i="1" s="1"/>
  <c r="CE545" i="1"/>
  <c r="CF545" i="1" s="1"/>
  <c r="CE391" i="1"/>
  <c r="CF391" i="1" s="1"/>
  <c r="CE447" i="1"/>
  <c r="CF447" i="1" s="1"/>
  <c r="CE452" i="1"/>
  <c r="CF452" i="1" s="1"/>
  <c r="CE460" i="1"/>
  <c r="CF460" i="1" s="1"/>
  <c r="CE476" i="1"/>
  <c r="CF476" i="1" s="1"/>
  <c r="CE492" i="1"/>
  <c r="CF492" i="1" s="1"/>
  <c r="CE508" i="1"/>
  <c r="CF508" i="1" s="1"/>
  <c r="CE524" i="1"/>
  <c r="CF524" i="1" s="1"/>
  <c r="CE540" i="1"/>
  <c r="CF540" i="1" s="1"/>
  <c r="CE461" i="1"/>
  <c r="CF461" i="1" s="1"/>
  <c r="CE525" i="1"/>
  <c r="CF525" i="1" s="1"/>
  <c r="CE477" i="1"/>
  <c r="CF477" i="1" s="1"/>
  <c r="CE541" i="1"/>
  <c r="CF541" i="1" s="1"/>
  <c r="CE407" i="1"/>
  <c r="CF407" i="1" s="1"/>
  <c r="CE493" i="1"/>
  <c r="CF493" i="1" s="1"/>
  <c r="CE509" i="1"/>
  <c r="CF509" i="1" s="1"/>
  <c r="CE365" i="1"/>
  <c r="CF365" i="1" s="1"/>
  <c r="AU17" i="1"/>
  <c r="AV17" i="1" s="1"/>
  <c r="AU19" i="1"/>
  <c r="AV19" i="1" s="1"/>
  <c r="AU20" i="1"/>
  <c r="AV20" i="1" s="1"/>
  <c r="AU21" i="1"/>
  <c r="AV21" i="1" s="1"/>
  <c r="AU24" i="1"/>
  <c r="AV24" i="1" s="1"/>
  <c r="AU18" i="1"/>
  <c r="AV18" i="1" s="1"/>
  <c r="AU25" i="1"/>
  <c r="AV25" i="1" s="1"/>
  <c r="AU27" i="1"/>
  <c r="AV27" i="1" s="1"/>
  <c r="AU23" i="1"/>
  <c r="AV23" i="1" s="1"/>
  <c r="AU28" i="1"/>
  <c r="AV28" i="1" s="1"/>
  <c r="AU29" i="1"/>
  <c r="AV29" i="1" s="1"/>
  <c r="AU32" i="1"/>
  <c r="AV32" i="1" s="1"/>
  <c r="AU30" i="1"/>
  <c r="AV30" i="1" s="1"/>
  <c r="AU22" i="1"/>
  <c r="AV22" i="1" s="1"/>
  <c r="AU34" i="1"/>
  <c r="AV34" i="1" s="1"/>
  <c r="AU26" i="1"/>
  <c r="AV26" i="1" s="1"/>
  <c r="AU35" i="1"/>
  <c r="AV35" i="1" s="1"/>
  <c r="AU31" i="1"/>
  <c r="AV31" i="1" s="1"/>
  <c r="AU36" i="1"/>
  <c r="AV36" i="1" s="1"/>
  <c r="AU42" i="1"/>
  <c r="AV42" i="1" s="1"/>
  <c r="AU38" i="1"/>
  <c r="AV38" i="1" s="1"/>
  <c r="AU43" i="1"/>
  <c r="AV43" i="1" s="1"/>
  <c r="AU47" i="1"/>
  <c r="AV47" i="1" s="1"/>
  <c r="AU51" i="1"/>
  <c r="AV51" i="1" s="1"/>
  <c r="AU33" i="1"/>
  <c r="AV33" i="1" s="1"/>
  <c r="AU39" i="1"/>
  <c r="AV39" i="1" s="1"/>
  <c r="AU40" i="1"/>
  <c r="AV40" i="1" s="1"/>
  <c r="AU44" i="1"/>
  <c r="AV44" i="1" s="1"/>
  <c r="AU48" i="1"/>
  <c r="AV48" i="1" s="1"/>
  <c r="AU41" i="1"/>
  <c r="AV41" i="1" s="1"/>
  <c r="AU53" i="1"/>
  <c r="AV53" i="1" s="1"/>
  <c r="AU57" i="1"/>
  <c r="AV57" i="1" s="1"/>
  <c r="AU45" i="1"/>
  <c r="AV45" i="1" s="1"/>
  <c r="AU54" i="1"/>
  <c r="AV54" i="1" s="1"/>
  <c r="AU58" i="1"/>
  <c r="AV58" i="1" s="1"/>
  <c r="AU37" i="1"/>
  <c r="AV37" i="1" s="1"/>
  <c r="AU46" i="1"/>
  <c r="AV46" i="1" s="1"/>
  <c r="AU55" i="1"/>
  <c r="AV55" i="1" s="1"/>
  <c r="AU64" i="1"/>
  <c r="AV64" i="1" s="1"/>
  <c r="AU68" i="1"/>
  <c r="AV68" i="1" s="1"/>
  <c r="AU52" i="1"/>
  <c r="AV52" i="1" s="1"/>
  <c r="AU61" i="1"/>
  <c r="AV61" i="1" s="1"/>
  <c r="AU65" i="1"/>
  <c r="AV65" i="1" s="1"/>
  <c r="AU69" i="1"/>
  <c r="AV69" i="1" s="1"/>
  <c r="AU49" i="1"/>
  <c r="AV49" i="1" s="1"/>
  <c r="AU50" i="1"/>
  <c r="AV50" i="1" s="1"/>
  <c r="AU56" i="1"/>
  <c r="AV56" i="1" s="1"/>
  <c r="AU62" i="1"/>
  <c r="AV62" i="1" s="1"/>
  <c r="AU66" i="1"/>
  <c r="AV66" i="1" s="1"/>
  <c r="AU70" i="1"/>
  <c r="AV70" i="1" s="1"/>
  <c r="AU60" i="1"/>
  <c r="AV60" i="1" s="1"/>
  <c r="AU73" i="1"/>
  <c r="AV73" i="1" s="1"/>
  <c r="AU77" i="1"/>
  <c r="AV77" i="1" s="1"/>
  <c r="AU81" i="1"/>
  <c r="AV81" i="1" s="1"/>
  <c r="AU85" i="1"/>
  <c r="AV85" i="1" s="1"/>
  <c r="AU89" i="1"/>
  <c r="AV89" i="1" s="1"/>
  <c r="AU63" i="1"/>
  <c r="AV63" i="1" s="1"/>
  <c r="AU74" i="1"/>
  <c r="AV74" i="1" s="1"/>
  <c r="AU78" i="1"/>
  <c r="AV78" i="1" s="1"/>
  <c r="AU82" i="1"/>
  <c r="AV82" i="1" s="1"/>
  <c r="AU59" i="1"/>
  <c r="AV59" i="1" s="1"/>
  <c r="AU67" i="1"/>
  <c r="AV67" i="1" s="1"/>
  <c r="AU71" i="1"/>
  <c r="AV71" i="1" s="1"/>
  <c r="AU75" i="1"/>
  <c r="AV75" i="1" s="1"/>
  <c r="AU79" i="1"/>
  <c r="AV79" i="1" s="1"/>
  <c r="AU83" i="1"/>
  <c r="AV83" i="1" s="1"/>
  <c r="AU87" i="1"/>
  <c r="AV87" i="1" s="1"/>
  <c r="AU76" i="1"/>
  <c r="AV76" i="1" s="1"/>
  <c r="AU86" i="1"/>
  <c r="AV86" i="1" s="1"/>
  <c r="AU91" i="1"/>
  <c r="AV91" i="1" s="1"/>
  <c r="AU95" i="1"/>
  <c r="AV95" i="1" s="1"/>
  <c r="AU99" i="1"/>
  <c r="AV99" i="1" s="1"/>
  <c r="AU103" i="1"/>
  <c r="AV103" i="1" s="1"/>
  <c r="AU107" i="1"/>
  <c r="AV107" i="1" s="1"/>
  <c r="AU111" i="1"/>
  <c r="AV111" i="1" s="1"/>
  <c r="AU80" i="1"/>
  <c r="AV80" i="1" s="1"/>
  <c r="AU88" i="1"/>
  <c r="AV88" i="1" s="1"/>
  <c r="AU92" i="1"/>
  <c r="AV92" i="1" s="1"/>
  <c r="AU96" i="1"/>
  <c r="AV96" i="1" s="1"/>
  <c r="AU100" i="1"/>
  <c r="AV100" i="1" s="1"/>
  <c r="AU104" i="1"/>
  <c r="AV104" i="1" s="1"/>
  <c r="AU108" i="1"/>
  <c r="AV108" i="1" s="1"/>
  <c r="AU112" i="1"/>
  <c r="AV112" i="1" s="1"/>
  <c r="AU84" i="1"/>
  <c r="AV84" i="1" s="1"/>
  <c r="AU93" i="1"/>
  <c r="AV93" i="1" s="1"/>
  <c r="AU97" i="1"/>
  <c r="AV97" i="1" s="1"/>
  <c r="AU101" i="1"/>
  <c r="AV101" i="1" s="1"/>
  <c r="AU105" i="1"/>
  <c r="AV105" i="1" s="1"/>
  <c r="AU109" i="1"/>
  <c r="AV109" i="1" s="1"/>
  <c r="AU113" i="1"/>
  <c r="AV113" i="1" s="1"/>
  <c r="AU94" i="1"/>
  <c r="AV94" i="1" s="1"/>
  <c r="AU110" i="1"/>
  <c r="AV110" i="1" s="1"/>
  <c r="AU117" i="1"/>
  <c r="AV117" i="1" s="1"/>
  <c r="AU121" i="1"/>
  <c r="AV121" i="1" s="1"/>
  <c r="AU125" i="1"/>
  <c r="AV125" i="1" s="1"/>
  <c r="AU129" i="1"/>
  <c r="AV129" i="1" s="1"/>
  <c r="AU133" i="1"/>
  <c r="AV133" i="1" s="1"/>
  <c r="AU98" i="1"/>
  <c r="AV98" i="1" s="1"/>
  <c r="AU114" i="1"/>
  <c r="AV114" i="1" s="1"/>
  <c r="AU118" i="1"/>
  <c r="AV118" i="1" s="1"/>
  <c r="AU122" i="1"/>
  <c r="AV122" i="1" s="1"/>
  <c r="AU126" i="1"/>
  <c r="AV126" i="1" s="1"/>
  <c r="AU130" i="1"/>
  <c r="AV130" i="1" s="1"/>
  <c r="AU102" i="1"/>
  <c r="AV102" i="1" s="1"/>
  <c r="AU115" i="1"/>
  <c r="AV115" i="1" s="1"/>
  <c r="AU119" i="1"/>
  <c r="AV119" i="1" s="1"/>
  <c r="AU123" i="1"/>
  <c r="AV123" i="1" s="1"/>
  <c r="AU127" i="1"/>
  <c r="AV127" i="1" s="1"/>
  <c r="AU131" i="1"/>
  <c r="AV131" i="1" s="1"/>
  <c r="AU135" i="1"/>
  <c r="AV135" i="1" s="1"/>
  <c r="AU128" i="1"/>
  <c r="AV128" i="1" s="1"/>
  <c r="AU132" i="1"/>
  <c r="AV132" i="1" s="1"/>
  <c r="AU139" i="1"/>
  <c r="AV139" i="1" s="1"/>
  <c r="AU143" i="1"/>
  <c r="AV143" i="1" s="1"/>
  <c r="AU147" i="1"/>
  <c r="AV147" i="1" s="1"/>
  <c r="AU151" i="1"/>
  <c r="AV151" i="1" s="1"/>
  <c r="AU155" i="1"/>
  <c r="AV155" i="1" s="1"/>
  <c r="AU116" i="1"/>
  <c r="AV116" i="1" s="1"/>
  <c r="AU134" i="1"/>
  <c r="AV134" i="1" s="1"/>
  <c r="AU136" i="1"/>
  <c r="AV136" i="1" s="1"/>
  <c r="AU140" i="1"/>
  <c r="AV140" i="1" s="1"/>
  <c r="AU144" i="1"/>
  <c r="AV144" i="1" s="1"/>
  <c r="AU148" i="1"/>
  <c r="AV148" i="1" s="1"/>
  <c r="AU152" i="1"/>
  <c r="AV152" i="1" s="1"/>
  <c r="AU90" i="1"/>
  <c r="AV90" i="1" s="1"/>
  <c r="AU120" i="1"/>
  <c r="AV120" i="1" s="1"/>
  <c r="AU137" i="1"/>
  <c r="AV137" i="1" s="1"/>
  <c r="AU141" i="1"/>
  <c r="AV141" i="1" s="1"/>
  <c r="AU145" i="1"/>
  <c r="AV145" i="1" s="1"/>
  <c r="AU149" i="1"/>
  <c r="AV149" i="1" s="1"/>
  <c r="AU153" i="1"/>
  <c r="AV153" i="1" s="1"/>
  <c r="AU124" i="1"/>
  <c r="AV124" i="1" s="1"/>
  <c r="AU142" i="1"/>
  <c r="AV142" i="1" s="1"/>
  <c r="AU156" i="1"/>
  <c r="AV156" i="1" s="1"/>
  <c r="AU160" i="1"/>
  <c r="AV160" i="1" s="1"/>
  <c r="AU164" i="1"/>
  <c r="AV164" i="1" s="1"/>
  <c r="AU168" i="1"/>
  <c r="AV168" i="1" s="1"/>
  <c r="AU172" i="1"/>
  <c r="AV172" i="1" s="1"/>
  <c r="AU176" i="1"/>
  <c r="AV176" i="1" s="1"/>
  <c r="AU180" i="1"/>
  <c r="AV180" i="1" s="1"/>
  <c r="AU184" i="1"/>
  <c r="AV184" i="1" s="1"/>
  <c r="AU188" i="1"/>
  <c r="AV188" i="1" s="1"/>
  <c r="AU192" i="1"/>
  <c r="AV192" i="1" s="1"/>
  <c r="AU196" i="1"/>
  <c r="AV196" i="1" s="1"/>
  <c r="AU200" i="1"/>
  <c r="AV200" i="1" s="1"/>
  <c r="AU204" i="1"/>
  <c r="AV204" i="1" s="1"/>
  <c r="AU72" i="1"/>
  <c r="AV72" i="1" s="1"/>
  <c r="AU146" i="1"/>
  <c r="AV146" i="1" s="1"/>
  <c r="AU157" i="1"/>
  <c r="AV157" i="1" s="1"/>
  <c r="AU161" i="1"/>
  <c r="AV161" i="1" s="1"/>
  <c r="AU165" i="1"/>
  <c r="AV165" i="1" s="1"/>
  <c r="AU169" i="1"/>
  <c r="AV169" i="1" s="1"/>
  <c r="AU173" i="1"/>
  <c r="AV173" i="1" s="1"/>
  <c r="AU177" i="1"/>
  <c r="AV177" i="1" s="1"/>
  <c r="AU181" i="1"/>
  <c r="AV181" i="1" s="1"/>
  <c r="AU185" i="1"/>
  <c r="AV185" i="1" s="1"/>
  <c r="AU189" i="1"/>
  <c r="AV189" i="1" s="1"/>
  <c r="AU193" i="1"/>
  <c r="AV193" i="1" s="1"/>
  <c r="AU197" i="1"/>
  <c r="AV197" i="1" s="1"/>
  <c r="AU201" i="1"/>
  <c r="AV201" i="1" s="1"/>
  <c r="AU205" i="1"/>
  <c r="AV205" i="1" s="1"/>
  <c r="AU150" i="1"/>
  <c r="AV150" i="1" s="1"/>
  <c r="AU158" i="1"/>
  <c r="AV158" i="1" s="1"/>
  <c r="AU162" i="1"/>
  <c r="AV162" i="1" s="1"/>
  <c r="AU166" i="1"/>
  <c r="AV166" i="1" s="1"/>
  <c r="AU170" i="1"/>
  <c r="AV170" i="1" s="1"/>
  <c r="AU174" i="1"/>
  <c r="AV174" i="1" s="1"/>
  <c r="AU178" i="1"/>
  <c r="AV178" i="1" s="1"/>
  <c r="AU182" i="1"/>
  <c r="AV182" i="1" s="1"/>
  <c r="AU186" i="1"/>
  <c r="AV186" i="1" s="1"/>
  <c r="AU190" i="1"/>
  <c r="AV190" i="1" s="1"/>
  <c r="AU194" i="1"/>
  <c r="AV194" i="1" s="1"/>
  <c r="AU198" i="1"/>
  <c r="AV198" i="1" s="1"/>
  <c r="AU202" i="1"/>
  <c r="AV202" i="1" s="1"/>
  <c r="AU206" i="1"/>
  <c r="AV206" i="1" s="1"/>
  <c r="AU154" i="1"/>
  <c r="AV154" i="1" s="1"/>
  <c r="AU167" i="1"/>
  <c r="AV167" i="1" s="1"/>
  <c r="AU183" i="1"/>
  <c r="AV183" i="1" s="1"/>
  <c r="AU199" i="1"/>
  <c r="AV199" i="1" s="1"/>
  <c r="AU207" i="1"/>
  <c r="AV207" i="1" s="1"/>
  <c r="AU210" i="1"/>
  <c r="AV210" i="1" s="1"/>
  <c r="AU214" i="1"/>
  <c r="AV214" i="1" s="1"/>
  <c r="AU218" i="1"/>
  <c r="AV218" i="1" s="1"/>
  <c r="AU222" i="1"/>
  <c r="AV222" i="1" s="1"/>
  <c r="AU226" i="1"/>
  <c r="AV226" i="1" s="1"/>
  <c r="AU230" i="1"/>
  <c r="AV230" i="1" s="1"/>
  <c r="AU234" i="1"/>
  <c r="AV234" i="1" s="1"/>
  <c r="AU238" i="1"/>
  <c r="AV238" i="1" s="1"/>
  <c r="AU171" i="1"/>
  <c r="AV171" i="1" s="1"/>
  <c r="AU187" i="1"/>
  <c r="AV187" i="1" s="1"/>
  <c r="AU203" i="1"/>
  <c r="AV203" i="1" s="1"/>
  <c r="AU208" i="1"/>
  <c r="AV208" i="1" s="1"/>
  <c r="AU211" i="1"/>
  <c r="AV211" i="1" s="1"/>
  <c r="AU215" i="1"/>
  <c r="AV215" i="1" s="1"/>
  <c r="AU219" i="1"/>
  <c r="AV219" i="1" s="1"/>
  <c r="AU223" i="1"/>
  <c r="AV223" i="1" s="1"/>
  <c r="AU227" i="1"/>
  <c r="AV227" i="1" s="1"/>
  <c r="AU231" i="1"/>
  <c r="AV231" i="1" s="1"/>
  <c r="AU235" i="1"/>
  <c r="AV235" i="1" s="1"/>
  <c r="AU239" i="1"/>
  <c r="AV239" i="1" s="1"/>
  <c r="AU243" i="1"/>
  <c r="AV243" i="1" s="1"/>
  <c r="AU247" i="1"/>
  <c r="AV247" i="1" s="1"/>
  <c r="AU251" i="1"/>
  <c r="AV251" i="1" s="1"/>
  <c r="AU138" i="1"/>
  <c r="AV138" i="1" s="1"/>
  <c r="AU163" i="1"/>
  <c r="AV163" i="1" s="1"/>
  <c r="AU195" i="1"/>
  <c r="AV195" i="1" s="1"/>
  <c r="AU213" i="1"/>
  <c r="AV213" i="1" s="1"/>
  <c r="AU221" i="1"/>
  <c r="AV221" i="1" s="1"/>
  <c r="AU229" i="1"/>
  <c r="AV229" i="1" s="1"/>
  <c r="AU237" i="1"/>
  <c r="AV237" i="1" s="1"/>
  <c r="AU244" i="1"/>
  <c r="AV244" i="1" s="1"/>
  <c r="AU249" i="1"/>
  <c r="AV249" i="1" s="1"/>
  <c r="AU252" i="1"/>
  <c r="AV252" i="1" s="1"/>
  <c r="AU256" i="1"/>
  <c r="AV256" i="1" s="1"/>
  <c r="AU260" i="1"/>
  <c r="AV260" i="1" s="1"/>
  <c r="AU264" i="1"/>
  <c r="AV264" i="1" s="1"/>
  <c r="AU268" i="1"/>
  <c r="AV268" i="1" s="1"/>
  <c r="AU272" i="1"/>
  <c r="AV272" i="1" s="1"/>
  <c r="AU276" i="1"/>
  <c r="AV276" i="1" s="1"/>
  <c r="AU175" i="1"/>
  <c r="AV175" i="1" s="1"/>
  <c r="AU216" i="1"/>
  <c r="AV216" i="1" s="1"/>
  <c r="AU224" i="1"/>
  <c r="AV224" i="1" s="1"/>
  <c r="AU232" i="1"/>
  <c r="AV232" i="1" s="1"/>
  <c r="AU240" i="1"/>
  <c r="AV240" i="1" s="1"/>
  <c r="AU245" i="1"/>
  <c r="AV245" i="1" s="1"/>
  <c r="AU250" i="1"/>
  <c r="AV250" i="1" s="1"/>
  <c r="AU253" i="1"/>
  <c r="AV253" i="1" s="1"/>
  <c r="AU257" i="1"/>
  <c r="AV257" i="1" s="1"/>
  <c r="AU261" i="1"/>
  <c r="AV261" i="1" s="1"/>
  <c r="AU265" i="1"/>
  <c r="AV265" i="1" s="1"/>
  <c r="AU269" i="1"/>
  <c r="AV269" i="1" s="1"/>
  <c r="AU273" i="1"/>
  <c r="AV273" i="1" s="1"/>
  <c r="AU277" i="1"/>
  <c r="AV277" i="1" s="1"/>
  <c r="AU281" i="1"/>
  <c r="AV281" i="1" s="1"/>
  <c r="AU212" i="1"/>
  <c r="AV212" i="1" s="1"/>
  <c r="AU228" i="1"/>
  <c r="AV228" i="1" s="1"/>
  <c r="AU254" i="1"/>
  <c r="AV254" i="1" s="1"/>
  <c r="AU262" i="1"/>
  <c r="AV262" i="1" s="1"/>
  <c r="AU270" i="1"/>
  <c r="AV270" i="1" s="1"/>
  <c r="AU278" i="1"/>
  <c r="AV278" i="1" s="1"/>
  <c r="AU283" i="1"/>
  <c r="AV283" i="1" s="1"/>
  <c r="AU285" i="1"/>
  <c r="AV285" i="1" s="1"/>
  <c r="AU289" i="1"/>
  <c r="AV289" i="1" s="1"/>
  <c r="AU293" i="1"/>
  <c r="AV293" i="1" s="1"/>
  <c r="AU297" i="1"/>
  <c r="AV297" i="1" s="1"/>
  <c r="AU301" i="1"/>
  <c r="AV301" i="1" s="1"/>
  <c r="AU305" i="1"/>
  <c r="AV305" i="1" s="1"/>
  <c r="AU309" i="1"/>
  <c r="AV309" i="1" s="1"/>
  <c r="AU313" i="1"/>
  <c r="AV313" i="1" s="1"/>
  <c r="AU317" i="1"/>
  <c r="AV317" i="1" s="1"/>
  <c r="AU321" i="1"/>
  <c r="AV321" i="1" s="1"/>
  <c r="AU325" i="1"/>
  <c r="AV325" i="1" s="1"/>
  <c r="AU329" i="1"/>
  <c r="AV329" i="1" s="1"/>
  <c r="AU333" i="1"/>
  <c r="AV333" i="1" s="1"/>
  <c r="AU337" i="1"/>
  <c r="AV337" i="1" s="1"/>
  <c r="AU341" i="1"/>
  <c r="AV341" i="1" s="1"/>
  <c r="AU345" i="1"/>
  <c r="AV345" i="1" s="1"/>
  <c r="AU349" i="1"/>
  <c r="AV349" i="1" s="1"/>
  <c r="AU353" i="1"/>
  <c r="AV353" i="1" s="1"/>
  <c r="AU357" i="1"/>
  <c r="AV357" i="1" s="1"/>
  <c r="AU361" i="1"/>
  <c r="AV361" i="1" s="1"/>
  <c r="AU191" i="1"/>
  <c r="AV191" i="1" s="1"/>
  <c r="AU217" i="1"/>
  <c r="AV217" i="1" s="1"/>
  <c r="AU233" i="1"/>
  <c r="AV233" i="1" s="1"/>
  <c r="AU242" i="1"/>
  <c r="AV242" i="1" s="1"/>
  <c r="AU255" i="1"/>
  <c r="AV255" i="1" s="1"/>
  <c r="AU263" i="1"/>
  <c r="AV263" i="1" s="1"/>
  <c r="AU271" i="1"/>
  <c r="AV271" i="1" s="1"/>
  <c r="AU279" i="1"/>
  <c r="AV279" i="1" s="1"/>
  <c r="AU284" i="1"/>
  <c r="AV284" i="1" s="1"/>
  <c r="AU286" i="1"/>
  <c r="AV286" i="1" s="1"/>
  <c r="AU290" i="1"/>
  <c r="AV290" i="1" s="1"/>
  <c r="AU294" i="1"/>
  <c r="AV294" i="1" s="1"/>
  <c r="AU298" i="1"/>
  <c r="AV298" i="1" s="1"/>
  <c r="AU302" i="1"/>
  <c r="AV302" i="1" s="1"/>
  <c r="AU306" i="1"/>
  <c r="AV306" i="1" s="1"/>
  <c r="AU310" i="1"/>
  <c r="AV310" i="1" s="1"/>
  <c r="AU314" i="1"/>
  <c r="AV314" i="1" s="1"/>
  <c r="AU318" i="1"/>
  <c r="AV318" i="1" s="1"/>
  <c r="AU322" i="1"/>
  <c r="AV322" i="1" s="1"/>
  <c r="AU326" i="1"/>
  <c r="AV326" i="1" s="1"/>
  <c r="AU330" i="1"/>
  <c r="AV330" i="1" s="1"/>
  <c r="AU334" i="1"/>
  <c r="AV334" i="1" s="1"/>
  <c r="AU338" i="1"/>
  <c r="AV338" i="1" s="1"/>
  <c r="AU342" i="1"/>
  <c r="AV342" i="1" s="1"/>
  <c r="AU346" i="1"/>
  <c r="AV346" i="1" s="1"/>
  <c r="AU350" i="1"/>
  <c r="AV350" i="1" s="1"/>
  <c r="AU354" i="1"/>
  <c r="AV354" i="1" s="1"/>
  <c r="AU358" i="1"/>
  <c r="AV358" i="1" s="1"/>
  <c r="AU362" i="1"/>
  <c r="AV362" i="1" s="1"/>
  <c r="AU366" i="1"/>
  <c r="AV366" i="1" s="1"/>
  <c r="AU370" i="1"/>
  <c r="AV370" i="1" s="1"/>
  <c r="AU106" i="1"/>
  <c r="AV106" i="1" s="1"/>
  <c r="AU236" i="1"/>
  <c r="AV236" i="1" s="1"/>
  <c r="AU267" i="1"/>
  <c r="AV267" i="1" s="1"/>
  <c r="AU292" i="1"/>
  <c r="AV292" i="1" s="1"/>
  <c r="AU300" i="1"/>
  <c r="AV300" i="1" s="1"/>
  <c r="AU308" i="1"/>
  <c r="AV308" i="1" s="1"/>
  <c r="AU316" i="1"/>
  <c r="AV316" i="1" s="1"/>
  <c r="AU324" i="1"/>
  <c r="AV324" i="1" s="1"/>
  <c r="AU332" i="1"/>
  <c r="AV332" i="1" s="1"/>
  <c r="AU340" i="1"/>
  <c r="AV340" i="1" s="1"/>
  <c r="AU348" i="1"/>
  <c r="AV348" i="1" s="1"/>
  <c r="AU356" i="1"/>
  <c r="AV356" i="1" s="1"/>
  <c r="AU365" i="1"/>
  <c r="AV365" i="1" s="1"/>
  <c r="AU371" i="1"/>
  <c r="AV371" i="1" s="1"/>
  <c r="AU372" i="1"/>
  <c r="AV372" i="1" s="1"/>
  <c r="AU376" i="1"/>
  <c r="AV376" i="1" s="1"/>
  <c r="AU380" i="1"/>
  <c r="AV380" i="1" s="1"/>
  <c r="AU384" i="1"/>
  <c r="AV384" i="1" s="1"/>
  <c r="AU388" i="1"/>
  <c r="AV388" i="1" s="1"/>
  <c r="AU392" i="1"/>
  <c r="AV392" i="1" s="1"/>
  <c r="AU396" i="1"/>
  <c r="AV396" i="1" s="1"/>
  <c r="AU400" i="1"/>
  <c r="AV400" i="1" s="1"/>
  <c r="AU404" i="1"/>
  <c r="AV404" i="1" s="1"/>
  <c r="AU408" i="1"/>
  <c r="AV408" i="1" s="1"/>
  <c r="AU412" i="1"/>
  <c r="AV412" i="1" s="1"/>
  <c r="AU416" i="1"/>
  <c r="AV416" i="1" s="1"/>
  <c r="AU420" i="1"/>
  <c r="AV420" i="1" s="1"/>
  <c r="AU424" i="1"/>
  <c r="AV424" i="1" s="1"/>
  <c r="AU428" i="1"/>
  <c r="AV428" i="1" s="1"/>
  <c r="AU209" i="1"/>
  <c r="AV209" i="1" s="1"/>
  <c r="AU241" i="1"/>
  <c r="AV241" i="1" s="1"/>
  <c r="AU258" i="1"/>
  <c r="AV258" i="1" s="1"/>
  <c r="AU274" i="1"/>
  <c r="AV274" i="1" s="1"/>
  <c r="AU280" i="1"/>
  <c r="AV280" i="1" s="1"/>
  <c r="AU287" i="1"/>
  <c r="AV287" i="1" s="1"/>
  <c r="AU295" i="1"/>
  <c r="AV295" i="1" s="1"/>
  <c r="AU303" i="1"/>
  <c r="AV303" i="1" s="1"/>
  <c r="AU311" i="1"/>
  <c r="AV311" i="1" s="1"/>
  <c r="AU319" i="1"/>
  <c r="AV319" i="1" s="1"/>
  <c r="AU327" i="1"/>
  <c r="AV327" i="1" s="1"/>
  <c r="AU335" i="1"/>
  <c r="AV335" i="1" s="1"/>
  <c r="AU343" i="1"/>
  <c r="AV343" i="1" s="1"/>
  <c r="AU351" i="1"/>
  <c r="AV351" i="1" s="1"/>
  <c r="AU359" i="1"/>
  <c r="AV359" i="1" s="1"/>
  <c r="AU367" i="1"/>
  <c r="AV367" i="1" s="1"/>
  <c r="AU373" i="1"/>
  <c r="AV373" i="1" s="1"/>
  <c r="AU377" i="1"/>
  <c r="AV377" i="1" s="1"/>
  <c r="AU381" i="1"/>
  <c r="AV381" i="1" s="1"/>
  <c r="AU385" i="1"/>
  <c r="AV385" i="1" s="1"/>
  <c r="AU389" i="1"/>
  <c r="AV389" i="1" s="1"/>
  <c r="AU393" i="1"/>
  <c r="AV393" i="1" s="1"/>
  <c r="AU397" i="1"/>
  <c r="AV397" i="1" s="1"/>
  <c r="AU401" i="1"/>
  <c r="AV401" i="1" s="1"/>
  <c r="AU405" i="1"/>
  <c r="AV405" i="1" s="1"/>
  <c r="AU409" i="1"/>
  <c r="AV409" i="1" s="1"/>
  <c r="AU413" i="1"/>
  <c r="AV413" i="1" s="1"/>
  <c r="AU417" i="1"/>
  <c r="AV417" i="1" s="1"/>
  <c r="AU421" i="1"/>
  <c r="AV421" i="1" s="1"/>
  <c r="AU425" i="1"/>
  <c r="AV425" i="1" s="1"/>
  <c r="AU429" i="1"/>
  <c r="AV429" i="1" s="1"/>
  <c r="AU433" i="1"/>
  <c r="AV433" i="1" s="1"/>
  <c r="AU437" i="1"/>
  <c r="AV437" i="1" s="1"/>
  <c r="AU441" i="1"/>
  <c r="AV441" i="1" s="1"/>
  <c r="AU445" i="1"/>
  <c r="AV445" i="1" s="1"/>
  <c r="AU449" i="1"/>
  <c r="AV449" i="1" s="1"/>
  <c r="AU453" i="1"/>
  <c r="AV453" i="1" s="1"/>
  <c r="AU246" i="1"/>
  <c r="AV246" i="1" s="1"/>
  <c r="AU299" i="1"/>
  <c r="AV299" i="1" s="1"/>
  <c r="AU315" i="1"/>
  <c r="AV315" i="1" s="1"/>
  <c r="AU331" i="1"/>
  <c r="AV331" i="1" s="1"/>
  <c r="AU347" i="1"/>
  <c r="AV347" i="1" s="1"/>
  <c r="AU379" i="1"/>
  <c r="AV379" i="1" s="1"/>
  <c r="AU387" i="1"/>
  <c r="AV387" i="1" s="1"/>
  <c r="AU395" i="1"/>
  <c r="AV395" i="1" s="1"/>
  <c r="AU403" i="1"/>
  <c r="AV403" i="1" s="1"/>
  <c r="AU411" i="1"/>
  <c r="AV411" i="1" s="1"/>
  <c r="AU419" i="1"/>
  <c r="AV419" i="1" s="1"/>
  <c r="AU427" i="1"/>
  <c r="AV427" i="1" s="1"/>
  <c r="AU431" i="1"/>
  <c r="AV431" i="1" s="1"/>
  <c r="AU436" i="1"/>
  <c r="AV436" i="1" s="1"/>
  <c r="AU442" i="1"/>
  <c r="AV442" i="1" s="1"/>
  <c r="AU447" i="1"/>
  <c r="AV447" i="1" s="1"/>
  <c r="AU452" i="1"/>
  <c r="AV452" i="1" s="1"/>
  <c r="AU454" i="1"/>
  <c r="AV454" i="1" s="1"/>
  <c r="AU458" i="1"/>
  <c r="AV458" i="1" s="1"/>
  <c r="AU462" i="1"/>
  <c r="AV462" i="1" s="1"/>
  <c r="AU466" i="1"/>
  <c r="AV466" i="1" s="1"/>
  <c r="AU470" i="1"/>
  <c r="AV470" i="1" s="1"/>
  <c r="AU474" i="1"/>
  <c r="AV474" i="1" s="1"/>
  <c r="AU478" i="1"/>
  <c r="AV478" i="1" s="1"/>
  <c r="AU482" i="1"/>
  <c r="AV482" i="1" s="1"/>
  <c r="AU486" i="1"/>
  <c r="AV486" i="1" s="1"/>
  <c r="AU490" i="1"/>
  <c r="AV490" i="1" s="1"/>
  <c r="AU494" i="1"/>
  <c r="AV494" i="1" s="1"/>
  <c r="AU498" i="1"/>
  <c r="AV498" i="1" s="1"/>
  <c r="AU502" i="1"/>
  <c r="AV502" i="1" s="1"/>
  <c r="AU506" i="1"/>
  <c r="AV506" i="1" s="1"/>
  <c r="AU510" i="1"/>
  <c r="AV510" i="1" s="1"/>
  <c r="AU514" i="1"/>
  <c r="AV514" i="1" s="1"/>
  <c r="AU518" i="1"/>
  <c r="AV518" i="1" s="1"/>
  <c r="AU522" i="1"/>
  <c r="AV522" i="1" s="1"/>
  <c r="AU526" i="1"/>
  <c r="AV526" i="1" s="1"/>
  <c r="AU530" i="1"/>
  <c r="AV530" i="1" s="1"/>
  <c r="AU534" i="1"/>
  <c r="AV534" i="1" s="1"/>
  <c r="AU538" i="1"/>
  <c r="AV538" i="1" s="1"/>
  <c r="AU542" i="1"/>
  <c r="AV542" i="1" s="1"/>
  <c r="AU159" i="1"/>
  <c r="AV159" i="1" s="1"/>
  <c r="AU220" i="1"/>
  <c r="AV220" i="1" s="1"/>
  <c r="AU225" i="1"/>
  <c r="AV225" i="1" s="1"/>
  <c r="AU248" i="1"/>
  <c r="AV248" i="1" s="1"/>
  <c r="AU259" i="1"/>
  <c r="AV259" i="1" s="1"/>
  <c r="AU288" i="1"/>
  <c r="AV288" i="1" s="1"/>
  <c r="AU304" i="1"/>
  <c r="AV304" i="1" s="1"/>
  <c r="AU320" i="1"/>
  <c r="AV320" i="1" s="1"/>
  <c r="AU336" i="1"/>
  <c r="AV336" i="1" s="1"/>
  <c r="AU352" i="1"/>
  <c r="AV352" i="1" s="1"/>
  <c r="AU374" i="1"/>
  <c r="AV374" i="1" s="1"/>
  <c r="AU382" i="1"/>
  <c r="AV382" i="1" s="1"/>
  <c r="AU390" i="1"/>
  <c r="AV390" i="1" s="1"/>
  <c r="AU398" i="1"/>
  <c r="AV398" i="1" s="1"/>
  <c r="AU406" i="1"/>
  <c r="AV406" i="1" s="1"/>
  <c r="AU414" i="1"/>
  <c r="AV414" i="1" s="1"/>
  <c r="AU422" i="1"/>
  <c r="AV422" i="1" s="1"/>
  <c r="AU430" i="1"/>
  <c r="AV430" i="1" s="1"/>
  <c r="AU432" i="1"/>
  <c r="AV432" i="1" s="1"/>
  <c r="AU438" i="1"/>
  <c r="AV438" i="1" s="1"/>
  <c r="AU443" i="1"/>
  <c r="AV443" i="1" s="1"/>
  <c r="AU448" i="1"/>
  <c r="AV448" i="1" s="1"/>
  <c r="AU455" i="1"/>
  <c r="AV455" i="1" s="1"/>
  <c r="AU459" i="1"/>
  <c r="AV459" i="1" s="1"/>
  <c r="AU463" i="1"/>
  <c r="AV463" i="1" s="1"/>
  <c r="AU467" i="1"/>
  <c r="AV467" i="1" s="1"/>
  <c r="AU471" i="1"/>
  <c r="AV471" i="1" s="1"/>
  <c r="AU475" i="1"/>
  <c r="AV475" i="1" s="1"/>
  <c r="AU479" i="1"/>
  <c r="AV479" i="1" s="1"/>
  <c r="AU483" i="1"/>
  <c r="AV483" i="1" s="1"/>
  <c r="AU487" i="1"/>
  <c r="AV487" i="1" s="1"/>
  <c r="AU491" i="1"/>
  <c r="AV491" i="1" s="1"/>
  <c r="AU495" i="1"/>
  <c r="AV495" i="1" s="1"/>
  <c r="AU499" i="1"/>
  <c r="AV499" i="1" s="1"/>
  <c r="AU503" i="1"/>
  <c r="AV503" i="1" s="1"/>
  <c r="AU507" i="1"/>
  <c r="AV507" i="1" s="1"/>
  <c r="AU511" i="1"/>
  <c r="AV511" i="1" s="1"/>
  <c r="AU515" i="1"/>
  <c r="AV515" i="1" s="1"/>
  <c r="AU519" i="1"/>
  <c r="AV519" i="1" s="1"/>
  <c r="AU523" i="1"/>
  <c r="AV523" i="1" s="1"/>
  <c r="AU527" i="1"/>
  <c r="AV527" i="1" s="1"/>
  <c r="AU531" i="1"/>
  <c r="AV531" i="1" s="1"/>
  <c r="AU535" i="1"/>
  <c r="AV535" i="1" s="1"/>
  <c r="AU539" i="1"/>
  <c r="AV539" i="1" s="1"/>
  <c r="AU543" i="1"/>
  <c r="AV543" i="1" s="1"/>
  <c r="AU282" i="1"/>
  <c r="AV282" i="1" s="1"/>
  <c r="AU312" i="1"/>
  <c r="AV312" i="1" s="1"/>
  <c r="AU344" i="1"/>
  <c r="AV344" i="1" s="1"/>
  <c r="AU363" i="1"/>
  <c r="AV363" i="1" s="1"/>
  <c r="AU378" i="1"/>
  <c r="AV378" i="1" s="1"/>
  <c r="AU394" i="1"/>
  <c r="AV394" i="1" s="1"/>
  <c r="AU410" i="1"/>
  <c r="AV410" i="1" s="1"/>
  <c r="AU426" i="1"/>
  <c r="AV426" i="1" s="1"/>
  <c r="AU434" i="1"/>
  <c r="AV434" i="1" s="1"/>
  <c r="AU439" i="1"/>
  <c r="AV439" i="1" s="1"/>
  <c r="AU444" i="1"/>
  <c r="AV444" i="1" s="1"/>
  <c r="AU457" i="1"/>
  <c r="AV457" i="1" s="1"/>
  <c r="AU465" i="1"/>
  <c r="AV465" i="1" s="1"/>
  <c r="AU473" i="1"/>
  <c r="AV473" i="1" s="1"/>
  <c r="AU481" i="1"/>
  <c r="AV481" i="1" s="1"/>
  <c r="AU489" i="1"/>
  <c r="AV489" i="1" s="1"/>
  <c r="AU497" i="1"/>
  <c r="AV497" i="1" s="1"/>
  <c r="AU505" i="1"/>
  <c r="AV505" i="1" s="1"/>
  <c r="AU513" i="1"/>
  <c r="AV513" i="1" s="1"/>
  <c r="AU521" i="1"/>
  <c r="AV521" i="1" s="1"/>
  <c r="AU529" i="1"/>
  <c r="AV529" i="1" s="1"/>
  <c r="AU537" i="1"/>
  <c r="AV537" i="1" s="1"/>
  <c r="AU291" i="1"/>
  <c r="AV291" i="1" s="1"/>
  <c r="AU323" i="1"/>
  <c r="AV323" i="1" s="1"/>
  <c r="AU355" i="1"/>
  <c r="AV355" i="1" s="1"/>
  <c r="AU364" i="1"/>
  <c r="AV364" i="1" s="1"/>
  <c r="AU369" i="1"/>
  <c r="AV369" i="1" s="1"/>
  <c r="AU383" i="1"/>
  <c r="AV383" i="1" s="1"/>
  <c r="AU399" i="1"/>
  <c r="AV399" i="1" s="1"/>
  <c r="AU415" i="1"/>
  <c r="AV415" i="1" s="1"/>
  <c r="AU446" i="1"/>
  <c r="AV446" i="1" s="1"/>
  <c r="AU451" i="1"/>
  <c r="AV451" i="1" s="1"/>
  <c r="AU460" i="1"/>
  <c r="AV460" i="1" s="1"/>
  <c r="AU468" i="1"/>
  <c r="AV468" i="1" s="1"/>
  <c r="AU476" i="1"/>
  <c r="AV476" i="1" s="1"/>
  <c r="AU484" i="1"/>
  <c r="AV484" i="1" s="1"/>
  <c r="AU492" i="1"/>
  <c r="AV492" i="1" s="1"/>
  <c r="AU500" i="1"/>
  <c r="AV500" i="1" s="1"/>
  <c r="AU508" i="1"/>
  <c r="AV508" i="1" s="1"/>
  <c r="AU516" i="1"/>
  <c r="AV516" i="1" s="1"/>
  <c r="AU524" i="1"/>
  <c r="AV524" i="1" s="1"/>
  <c r="AU532" i="1"/>
  <c r="AV532" i="1" s="1"/>
  <c r="AU540" i="1"/>
  <c r="AV540" i="1" s="1"/>
  <c r="AU544" i="1"/>
  <c r="AV544" i="1" s="1"/>
  <c r="AU179" i="1"/>
  <c r="AV179" i="1" s="1"/>
  <c r="AU275" i="1"/>
  <c r="AV275" i="1" s="1"/>
  <c r="AU296" i="1"/>
  <c r="AV296" i="1" s="1"/>
  <c r="AU328" i="1"/>
  <c r="AV328" i="1" s="1"/>
  <c r="AU360" i="1"/>
  <c r="AV360" i="1" s="1"/>
  <c r="AU386" i="1"/>
  <c r="AV386" i="1" s="1"/>
  <c r="AU402" i="1"/>
  <c r="AV402" i="1" s="1"/>
  <c r="AU418" i="1"/>
  <c r="AV418" i="1" s="1"/>
  <c r="AU339" i="1"/>
  <c r="AV339" i="1" s="1"/>
  <c r="AU423" i="1"/>
  <c r="AV423" i="1" s="1"/>
  <c r="AU435" i="1"/>
  <c r="AV435" i="1" s="1"/>
  <c r="AU464" i="1"/>
  <c r="AV464" i="1" s="1"/>
  <c r="AU480" i="1"/>
  <c r="AV480" i="1" s="1"/>
  <c r="AU496" i="1"/>
  <c r="AV496" i="1" s="1"/>
  <c r="AU512" i="1"/>
  <c r="AV512" i="1" s="1"/>
  <c r="AU528" i="1"/>
  <c r="AV528" i="1" s="1"/>
  <c r="AU375" i="1"/>
  <c r="AV375" i="1" s="1"/>
  <c r="AU469" i="1"/>
  <c r="AV469" i="1" s="1"/>
  <c r="AU485" i="1"/>
  <c r="AV485" i="1" s="1"/>
  <c r="AU501" i="1"/>
  <c r="AV501" i="1" s="1"/>
  <c r="AU517" i="1"/>
  <c r="AV517" i="1" s="1"/>
  <c r="AU533" i="1"/>
  <c r="AV533" i="1" s="1"/>
  <c r="AU545" i="1"/>
  <c r="AV545" i="1" s="1"/>
  <c r="AU391" i="1"/>
  <c r="AV391" i="1" s="1"/>
  <c r="AU440" i="1"/>
  <c r="AV440" i="1" s="1"/>
  <c r="AU450" i="1"/>
  <c r="AV450" i="1" s="1"/>
  <c r="AU456" i="1"/>
  <c r="AV456" i="1" s="1"/>
  <c r="AU472" i="1"/>
  <c r="AV472" i="1" s="1"/>
  <c r="AU488" i="1"/>
  <c r="AV488" i="1" s="1"/>
  <c r="AU504" i="1"/>
  <c r="AV504" i="1" s="1"/>
  <c r="AU520" i="1"/>
  <c r="AV520" i="1" s="1"/>
  <c r="AU536" i="1"/>
  <c r="AV536" i="1" s="1"/>
  <c r="AU307" i="1"/>
  <c r="AV307" i="1" s="1"/>
  <c r="AU461" i="1"/>
  <c r="AV461" i="1" s="1"/>
  <c r="AU525" i="1"/>
  <c r="AV525" i="1" s="1"/>
  <c r="AU266" i="1"/>
  <c r="AV266" i="1" s="1"/>
  <c r="AU368" i="1"/>
  <c r="AV368" i="1" s="1"/>
  <c r="AU477" i="1"/>
  <c r="AV477" i="1" s="1"/>
  <c r="AU541" i="1"/>
  <c r="AV541" i="1" s="1"/>
  <c r="AU407" i="1"/>
  <c r="AV407" i="1" s="1"/>
  <c r="AU493" i="1"/>
  <c r="AV493" i="1" s="1"/>
  <c r="AU509" i="1"/>
  <c r="AV509" i="1" s="1"/>
  <c r="AI547" i="1"/>
  <c r="AI548" i="1"/>
  <c r="AI549" i="1"/>
  <c r="AJ549" i="1" s="1"/>
  <c r="AI550" i="1"/>
  <c r="AI546" i="1"/>
  <c r="AI14" i="1"/>
  <c r="AI10" i="1"/>
  <c r="AJ10" i="1" s="1"/>
  <c r="AI6" i="1"/>
  <c r="AI15" i="1"/>
  <c r="AJ15" i="1" s="1"/>
  <c r="AI11" i="1"/>
  <c r="AI7" i="1"/>
  <c r="AI16" i="1"/>
  <c r="AI12" i="1"/>
  <c r="AI8" i="1"/>
  <c r="AI13" i="1"/>
  <c r="AJ13" i="1" s="1"/>
  <c r="AI9" i="1"/>
  <c r="AI5" i="1"/>
  <c r="AU550" i="1"/>
  <c r="AU546" i="1"/>
  <c r="AV546" i="1" s="1"/>
  <c r="AU547" i="1"/>
  <c r="AU548" i="1"/>
  <c r="AU549" i="1"/>
  <c r="AU13" i="1"/>
  <c r="AV13" i="1" s="1"/>
  <c r="AU9" i="1"/>
  <c r="AU5" i="1"/>
  <c r="AU14" i="1"/>
  <c r="AU10" i="1"/>
  <c r="AU6" i="1"/>
  <c r="AU15" i="1"/>
  <c r="AV15" i="1" s="1"/>
  <c r="AU11" i="1"/>
  <c r="AU7" i="1"/>
  <c r="AU16" i="1"/>
  <c r="AU12" i="1"/>
  <c r="AU8" i="1"/>
  <c r="BG549" i="1"/>
  <c r="BG550" i="1"/>
  <c r="BG546" i="1"/>
  <c r="BG547" i="1"/>
  <c r="BG548" i="1"/>
  <c r="BG16" i="1"/>
  <c r="BG12" i="1"/>
  <c r="BG8" i="1"/>
  <c r="BG13" i="1"/>
  <c r="BH13" i="1" s="1"/>
  <c r="BG9" i="1"/>
  <c r="BG5" i="1"/>
  <c r="BG14" i="1"/>
  <c r="BG10" i="1"/>
  <c r="BG6" i="1"/>
  <c r="BG15" i="1"/>
  <c r="BH15" i="1" s="1"/>
  <c r="BG11" i="1"/>
  <c r="BG7" i="1"/>
  <c r="K549" i="1"/>
  <c r="K547" i="1"/>
  <c r="L547" i="1" s="1"/>
  <c r="K548" i="1"/>
  <c r="K546" i="1"/>
  <c r="K15" i="1"/>
  <c r="L15" i="1" s="1"/>
  <c r="K11" i="1"/>
  <c r="L11" i="1" s="1"/>
  <c r="K7" i="1"/>
  <c r="K14" i="1"/>
  <c r="K6" i="1"/>
  <c r="K550" i="1"/>
  <c r="K16" i="1"/>
  <c r="K12" i="1"/>
  <c r="L12" i="1" s="1"/>
  <c r="K8" i="1"/>
  <c r="K10" i="1"/>
  <c r="K13" i="1"/>
  <c r="K9" i="1"/>
  <c r="K5" i="1"/>
  <c r="CQ550" i="1"/>
  <c r="CQ546" i="1"/>
  <c r="CQ548" i="1"/>
  <c r="CQ549" i="1"/>
  <c r="CQ547" i="1"/>
  <c r="CR547" i="1" s="1"/>
  <c r="CQ15" i="1"/>
  <c r="CQ11" i="1"/>
  <c r="CQ7" i="1"/>
  <c r="CQ16" i="1"/>
  <c r="CQ12" i="1"/>
  <c r="CQ8" i="1"/>
  <c r="CQ13" i="1"/>
  <c r="CR13" i="1" s="1"/>
  <c r="CQ9" i="1"/>
  <c r="CQ5" i="1"/>
  <c r="CQ14" i="1"/>
  <c r="CR14" i="1" s="1"/>
  <c r="CQ10" i="1"/>
  <c r="CQ6" i="1"/>
  <c r="CE549" i="1"/>
  <c r="CE550" i="1"/>
  <c r="CE546" i="1"/>
  <c r="CE547" i="1"/>
  <c r="CF547" i="1" s="1"/>
  <c r="CE548" i="1"/>
  <c r="CE15" i="1"/>
  <c r="CE11" i="1"/>
  <c r="CE7" i="1"/>
  <c r="CE16" i="1"/>
  <c r="CE12" i="1"/>
  <c r="CE8" i="1"/>
  <c r="CE13" i="1"/>
  <c r="CE9" i="1"/>
  <c r="CE5" i="1"/>
  <c r="CE10" i="1"/>
  <c r="CE14" i="1"/>
  <c r="CE6" i="1"/>
  <c r="BS549" i="1"/>
  <c r="BS550" i="1"/>
  <c r="BS546" i="1"/>
  <c r="BS547" i="1"/>
  <c r="BS548" i="1"/>
  <c r="BT548" i="1" s="1"/>
  <c r="BS15" i="1"/>
  <c r="BS11" i="1"/>
  <c r="BS7" i="1"/>
  <c r="BS16" i="1"/>
  <c r="BS12" i="1"/>
  <c r="BS8" i="1"/>
  <c r="BS13" i="1"/>
  <c r="BS9" i="1"/>
  <c r="BS5" i="1"/>
  <c r="BS14" i="1"/>
  <c r="BS10" i="1"/>
  <c r="BS6" i="1"/>
  <c r="W551" i="1"/>
  <c r="M20" i="3" s="1"/>
  <c r="X5" i="1"/>
  <c r="X551" i="1" s="1"/>
  <c r="R5" i="3" s="1"/>
  <c r="R7" i="3" s="1"/>
  <c r="C35" i="3"/>
  <c r="C36" i="3" s="1"/>
  <c r="H17" i="3"/>
  <c r="G17" i="3"/>
  <c r="F17" i="3"/>
  <c r="E17" i="3"/>
  <c r="D17" i="3"/>
  <c r="C17" i="3"/>
  <c r="C14" i="3"/>
  <c r="A2" i="1"/>
  <c r="B2" i="1"/>
  <c r="C2" i="1"/>
  <c r="D2" i="1"/>
  <c r="E2" i="1"/>
  <c r="F2" i="1"/>
  <c r="A552" i="1"/>
  <c r="B552" i="1"/>
  <c r="C552" i="1"/>
  <c r="D552" i="1"/>
  <c r="E552" i="1"/>
  <c r="F552" i="1"/>
  <c r="G552" i="1"/>
  <c r="H552" i="1"/>
  <c r="I552" i="1"/>
  <c r="J552" i="1"/>
  <c r="K552" i="1"/>
  <c r="L552" i="1"/>
  <c r="Y552" i="1"/>
  <c r="Z552" i="1"/>
  <c r="AA552" i="1"/>
  <c r="AB552" i="1"/>
  <c r="AC552" i="1"/>
  <c r="AD552" i="1"/>
  <c r="AE552" i="1"/>
  <c r="AF552" i="1"/>
  <c r="AG552" i="1"/>
  <c r="AH552" i="1"/>
  <c r="AI552" i="1"/>
  <c r="AJ552" i="1"/>
  <c r="AK552" i="1"/>
  <c r="AL552" i="1"/>
  <c r="AM552" i="1"/>
  <c r="AN552" i="1"/>
  <c r="AO552" i="1"/>
  <c r="AP552" i="1"/>
  <c r="AQ552" i="1"/>
  <c r="AR552" i="1"/>
  <c r="AS552" i="1"/>
  <c r="AT552" i="1"/>
  <c r="AU552" i="1"/>
  <c r="AV552" i="1"/>
  <c r="AW552" i="1"/>
  <c r="AX552" i="1"/>
  <c r="AY552" i="1"/>
  <c r="AZ552" i="1"/>
  <c r="BA552" i="1"/>
  <c r="BB552" i="1"/>
  <c r="BC552" i="1"/>
  <c r="BD552" i="1"/>
  <c r="BE552" i="1"/>
  <c r="BF552" i="1"/>
  <c r="BG552" i="1"/>
  <c r="BH552" i="1"/>
  <c r="BI552" i="1"/>
  <c r="BJ552" i="1"/>
  <c r="BK552" i="1"/>
  <c r="BL552" i="1"/>
  <c r="BM552" i="1"/>
  <c r="BN552" i="1"/>
  <c r="BO552" i="1"/>
  <c r="BP552" i="1"/>
  <c r="BQ552" i="1"/>
  <c r="BR552" i="1"/>
  <c r="BS552" i="1"/>
  <c r="BT552" i="1"/>
  <c r="BU552" i="1"/>
  <c r="BV552" i="1"/>
  <c r="BW552" i="1"/>
  <c r="BX552" i="1"/>
  <c r="BY552" i="1"/>
  <c r="BZ552" i="1"/>
  <c r="CA552" i="1"/>
  <c r="CB552" i="1"/>
  <c r="CC552" i="1"/>
  <c r="CD552" i="1"/>
  <c r="CE552" i="1"/>
  <c r="CF552" i="1"/>
  <c r="CG552" i="1"/>
  <c r="CH552" i="1"/>
  <c r="CI552" i="1"/>
  <c r="CJ552" i="1"/>
  <c r="CK552" i="1"/>
  <c r="CL552" i="1"/>
  <c r="CM552" i="1"/>
  <c r="CN552" i="1"/>
  <c r="CO552" i="1"/>
  <c r="CP552" i="1"/>
  <c r="CQ552" i="1"/>
  <c r="CR552" i="1"/>
  <c r="A553" i="1"/>
  <c r="Y553" i="1"/>
  <c r="AK553" i="1"/>
  <c r="AW553" i="1"/>
  <c r="BI553" i="1"/>
  <c r="BU553" i="1"/>
  <c r="CG553" i="1"/>
  <c r="B2" i="3"/>
  <c r="D14" i="3"/>
  <c r="D16" i="3" s="1"/>
  <c r="E14" i="3"/>
  <c r="F14" i="3"/>
  <c r="G14" i="3"/>
  <c r="H14" i="3"/>
  <c r="AV548" i="1"/>
  <c r="CR546" i="1"/>
  <c r="CF548" i="1"/>
  <c r="AV14" i="1"/>
  <c r="AJ14" i="1"/>
  <c r="CR10" i="1"/>
  <c r="BH547" i="1"/>
  <c r="BT547" i="1"/>
  <c r="AV547" i="1"/>
  <c r="BT15" i="1"/>
  <c r="L13" i="1"/>
  <c r="BH11" i="1"/>
  <c r="CS323" i="1" l="1"/>
  <c r="CS375" i="1"/>
  <c r="CS488" i="1"/>
  <c r="CS440" i="1"/>
  <c r="CS501" i="1"/>
  <c r="CS451" i="1"/>
  <c r="CS480" i="1"/>
  <c r="CS266" i="1"/>
  <c r="CS386" i="1"/>
  <c r="CS524" i="1"/>
  <c r="CS492" i="1"/>
  <c r="CS460" i="1"/>
  <c r="CS399" i="1"/>
  <c r="CS307" i="1"/>
  <c r="CS513" i="1"/>
  <c r="CS481" i="1"/>
  <c r="CS444" i="1"/>
  <c r="CS394" i="1"/>
  <c r="CS328" i="1"/>
  <c r="CS531" i="1"/>
  <c r="CS515" i="1"/>
  <c r="CS499" i="1"/>
  <c r="CS483" i="1"/>
  <c r="CS467" i="1"/>
  <c r="CS448" i="1"/>
  <c r="CS422" i="1"/>
  <c r="CS390" i="1"/>
  <c r="CS352" i="1"/>
  <c r="CS288" i="1"/>
  <c r="CS534" i="1"/>
  <c r="CS518" i="1"/>
  <c r="CS502" i="1"/>
  <c r="CS486" i="1"/>
  <c r="CS470" i="1"/>
  <c r="CS454" i="1"/>
  <c r="CS436" i="1"/>
  <c r="CS411" i="1"/>
  <c r="CS379" i="1"/>
  <c r="CS331" i="1"/>
  <c r="CS449" i="1"/>
  <c r="CS433" i="1"/>
  <c r="CS417" i="1"/>
  <c r="CS401" i="1"/>
  <c r="CS385" i="1"/>
  <c r="CS367" i="1"/>
  <c r="CS335" i="1"/>
  <c r="CS303" i="1"/>
  <c r="CS274" i="1"/>
  <c r="CS428" i="1"/>
  <c r="CS412" i="1"/>
  <c r="CS396" i="1"/>
  <c r="CS380" i="1"/>
  <c r="CS356" i="1"/>
  <c r="CS324" i="1"/>
  <c r="CS292" i="1"/>
  <c r="CS370" i="1"/>
  <c r="CS354" i="1"/>
  <c r="CS338" i="1"/>
  <c r="CS322" i="1"/>
  <c r="CS306" i="1"/>
  <c r="CS290" i="1"/>
  <c r="CS271" i="1"/>
  <c r="CS233" i="1"/>
  <c r="CS361" i="1"/>
  <c r="CS345" i="1"/>
  <c r="CS329" i="1"/>
  <c r="CS313" i="1"/>
  <c r="CS297" i="1"/>
  <c r="CS283" i="1"/>
  <c r="CS254" i="1"/>
  <c r="CS281" i="1"/>
  <c r="CS265" i="1"/>
  <c r="CS250" i="1"/>
  <c r="CS224" i="1"/>
  <c r="CS276" i="1"/>
  <c r="CS260" i="1"/>
  <c r="CS244" i="1"/>
  <c r="CS213" i="1"/>
  <c r="CS247" i="1"/>
  <c r="CS231" i="1"/>
  <c r="CS215" i="1"/>
  <c r="CS171" i="1"/>
  <c r="CS226" i="1"/>
  <c r="CS210" i="1"/>
  <c r="CS167" i="1"/>
  <c r="CS198" i="1"/>
  <c r="CS182" i="1"/>
  <c r="CS166" i="1"/>
  <c r="CS205" i="1"/>
  <c r="CS189" i="1"/>
  <c r="CS173" i="1"/>
  <c r="CS157" i="1"/>
  <c r="CS204" i="1"/>
  <c r="CS188" i="1"/>
  <c r="CS172" i="1"/>
  <c r="CS156" i="1"/>
  <c r="CS149" i="1"/>
  <c r="CS120" i="1"/>
  <c r="CS144" i="1"/>
  <c r="CS116" i="1"/>
  <c r="CS147" i="1"/>
  <c r="CS128" i="1"/>
  <c r="CS123" i="1"/>
  <c r="CS126" i="1"/>
  <c r="CS98" i="1"/>
  <c r="CS121" i="1"/>
  <c r="CS94" i="1"/>
  <c r="CS97" i="1"/>
  <c r="CS108" i="1"/>
  <c r="CS92" i="1"/>
  <c r="CS107" i="1"/>
  <c r="CS91" i="1"/>
  <c r="CS83" i="1"/>
  <c r="CS67" i="1"/>
  <c r="CS70" i="1"/>
  <c r="CS81" i="1"/>
  <c r="CS66" i="1"/>
  <c r="CS69" i="1"/>
  <c r="CS68" i="1"/>
  <c r="CS55" i="1"/>
  <c r="CS58" i="1"/>
  <c r="CS53" i="1"/>
  <c r="CS44" i="1"/>
  <c r="CS26" i="1"/>
  <c r="CS36" i="1"/>
  <c r="CS34" i="1"/>
  <c r="CS28" i="1"/>
  <c r="CS22" i="1"/>
  <c r="CS20" i="1"/>
  <c r="CS541" i="1"/>
  <c r="CS536" i="1"/>
  <c r="CS472" i="1"/>
  <c r="CS430" i="1"/>
  <c r="CS545" i="1"/>
  <c r="CS485" i="1"/>
  <c r="CS407" i="1"/>
  <c r="CS528" i="1"/>
  <c r="CS464" i="1"/>
  <c r="CS439" i="1"/>
  <c r="CS344" i="1"/>
  <c r="CS544" i="1"/>
  <c r="CS516" i="1"/>
  <c r="CS484" i="1"/>
  <c r="CS446" i="1"/>
  <c r="CS383" i="1"/>
  <c r="CS537" i="1"/>
  <c r="CS505" i="1"/>
  <c r="CS473" i="1"/>
  <c r="CS434" i="1"/>
  <c r="CS378" i="1"/>
  <c r="CS296" i="1"/>
  <c r="CS543" i="1"/>
  <c r="CS527" i="1"/>
  <c r="CS511" i="1"/>
  <c r="CS495" i="1"/>
  <c r="CS479" i="1"/>
  <c r="CS463" i="1"/>
  <c r="CS443" i="1"/>
  <c r="CS414" i="1"/>
  <c r="CS382" i="1"/>
  <c r="CS336" i="1"/>
  <c r="CS259" i="1"/>
  <c r="CS530" i="1"/>
  <c r="CS514" i="1"/>
  <c r="CS498" i="1"/>
  <c r="CS482" i="1"/>
  <c r="CS466" i="1"/>
  <c r="CS452" i="1"/>
  <c r="CS431" i="1"/>
  <c r="CS403" i="1"/>
  <c r="CS371" i="1"/>
  <c r="CS315" i="1"/>
  <c r="CS445" i="1"/>
  <c r="CS429" i="1"/>
  <c r="CS413" i="1"/>
  <c r="CS397" i="1"/>
  <c r="CS381" i="1"/>
  <c r="CS359" i="1"/>
  <c r="CS327" i="1"/>
  <c r="CS295" i="1"/>
  <c r="CS258" i="1"/>
  <c r="CS424" i="1"/>
  <c r="CS408" i="1"/>
  <c r="CS392" i="1"/>
  <c r="CS376" i="1"/>
  <c r="CS348" i="1"/>
  <c r="CS316" i="1"/>
  <c r="CS267" i="1"/>
  <c r="CS366" i="1"/>
  <c r="CS350" i="1"/>
  <c r="CS334" i="1"/>
  <c r="CS318" i="1"/>
  <c r="CS302" i="1"/>
  <c r="CS286" i="1"/>
  <c r="CS263" i="1"/>
  <c r="CS217" i="1"/>
  <c r="CS357" i="1"/>
  <c r="CS341" i="1"/>
  <c r="CS325" i="1"/>
  <c r="CS309" i="1"/>
  <c r="CS293" i="1"/>
  <c r="CS278" i="1"/>
  <c r="CS241" i="1"/>
  <c r="CS277" i="1"/>
  <c r="CS261" i="1"/>
  <c r="CS245" i="1"/>
  <c r="CS216" i="1"/>
  <c r="CS272" i="1"/>
  <c r="CS256" i="1"/>
  <c r="CS237" i="1"/>
  <c r="CS195" i="1"/>
  <c r="CS243" i="1"/>
  <c r="CS227" i="1"/>
  <c r="CS211" i="1"/>
  <c r="CS238" i="1"/>
  <c r="CS222" i="1"/>
  <c r="CS207" i="1"/>
  <c r="CS154" i="1"/>
  <c r="CS194" i="1"/>
  <c r="CS178" i="1"/>
  <c r="CS162" i="1"/>
  <c r="CS201" i="1"/>
  <c r="CS185" i="1"/>
  <c r="CS169" i="1"/>
  <c r="CS146" i="1"/>
  <c r="CS200" i="1"/>
  <c r="CS184" i="1"/>
  <c r="CS168" i="1"/>
  <c r="CS142" i="1"/>
  <c r="CS145" i="1"/>
  <c r="CS90" i="1"/>
  <c r="CS140" i="1"/>
  <c r="CS72" i="1"/>
  <c r="CS143" i="1"/>
  <c r="CS135" i="1"/>
  <c r="CS119" i="1"/>
  <c r="CS122" i="1"/>
  <c r="CS133" i="1"/>
  <c r="CS117" i="1"/>
  <c r="CS109" i="1"/>
  <c r="CS93" i="1"/>
  <c r="CS104" i="1"/>
  <c r="CS88" i="1"/>
  <c r="CS103" i="1"/>
  <c r="CS86" i="1"/>
  <c r="CS79" i="1"/>
  <c r="CS82" i="1"/>
  <c r="CS63" i="1"/>
  <c r="CS77" i="1"/>
  <c r="CS62" i="1"/>
  <c r="CS65" i="1"/>
  <c r="CS64" i="1"/>
  <c r="CS51" i="1"/>
  <c r="CS54" i="1"/>
  <c r="CS42" i="1"/>
  <c r="CS40" i="1"/>
  <c r="CS47" i="1"/>
  <c r="CS31" i="1"/>
  <c r="CS18" i="1"/>
  <c r="CS23" i="1"/>
  <c r="CS24" i="1"/>
  <c r="CS17" i="1"/>
  <c r="CS477" i="1"/>
  <c r="CS525" i="1"/>
  <c r="CS509" i="1"/>
  <c r="CS520" i="1"/>
  <c r="CS456" i="1"/>
  <c r="CS423" i="1"/>
  <c r="CS533" i="1"/>
  <c r="CS469" i="1"/>
  <c r="CS512" i="1"/>
  <c r="CS391" i="1"/>
  <c r="CS418" i="1"/>
  <c r="CS312" i="1"/>
  <c r="CS540" i="1"/>
  <c r="CS508" i="1"/>
  <c r="CS476" i="1"/>
  <c r="CS435" i="1"/>
  <c r="CS369" i="1"/>
  <c r="CS529" i="1"/>
  <c r="CS497" i="1"/>
  <c r="CS465" i="1"/>
  <c r="CS426" i="1"/>
  <c r="CS363" i="1"/>
  <c r="CS282" i="1"/>
  <c r="CS539" i="1"/>
  <c r="CS523" i="1"/>
  <c r="CS507" i="1"/>
  <c r="CS491" i="1"/>
  <c r="CS475" i="1"/>
  <c r="CS459" i="1"/>
  <c r="CS438" i="1"/>
  <c r="CS406" i="1"/>
  <c r="CS374" i="1"/>
  <c r="CS320" i="1"/>
  <c r="CS248" i="1"/>
  <c r="CS542" i="1"/>
  <c r="CS526" i="1"/>
  <c r="CS510" i="1"/>
  <c r="CS494" i="1"/>
  <c r="CS478" i="1"/>
  <c r="CS462" i="1"/>
  <c r="CS447" i="1"/>
  <c r="CS427" i="1"/>
  <c r="CS395" i="1"/>
  <c r="CS364" i="1"/>
  <c r="CS299" i="1"/>
  <c r="CS441" i="1"/>
  <c r="CS425" i="1"/>
  <c r="CS409" i="1"/>
  <c r="CS393" i="1"/>
  <c r="CS377" i="1"/>
  <c r="CS351" i="1"/>
  <c r="CS319" i="1"/>
  <c r="CS287" i="1"/>
  <c r="CS225" i="1"/>
  <c r="CS420" i="1"/>
  <c r="CS404" i="1"/>
  <c r="CS388" i="1"/>
  <c r="CS372" i="1"/>
  <c r="CS340" i="1"/>
  <c r="CS308" i="1"/>
  <c r="CS220" i="1"/>
  <c r="CS362" i="1"/>
  <c r="CS346" i="1"/>
  <c r="CS330" i="1"/>
  <c r="CS314" i="1"/>
  <c r="CS298" i="1"/>
  <c r="CS284" i="1"/>
  <c r="CS255" i="1"/>
  <c r="CS159" i="1"/>
  <c r="CS353" i="1"/>
  <c r="CS337" i="1"/>
  <c r="CS321" i="1"/>
  <c r="CS305" i="1"/>
  <c r="CS289" i="1"/>
  <c r="CS270" i="1"/>
  <c r="CS228" i="1"/>
  <c r="CS273" i="1"/>
  <c r="CS257" i="1"/>
  <c r="CS240" i="1"/>
  <c r="CS208" i="1"/>
  <c r="CS268" i="1"/>
  <c r="CS252" i="1"/>
  <c r="CS229" i="1"/>
  <c r="CS163" i="1"/>
  <c r="CS239" i="1"/>
  <c r="CS223" i="1"/>
  <c r="CS203" i="1"/>
  <c r="CS234" i="1"/>
  <c r="CS218" i="1"/>
  <c r="CS199" i="1"/>
  <c r="CS206" i="1"/>
  <c r="CS190" i="1"/>
  <c r="CS174" i="1"/>
  <c r="CS158" i="1"/>
  <c r="CS197" i="1"/>
  <c r="CS181" i="1"/>
  <c r="CS165" i="1"/>
  <c r="CS130" i="1"/>
  <c r="CS196" i="1"/>
  <c r="CS180" i="1"/>
  <c r="CS164" i="1"/>
  <c r="CS124" i="1"/>
  <c r="CS141" i="1"/>
  <c r="CS152" i="1"/>
  <c r="CS136" i="1"/>
  <c r="CS155" i="1"/>
  <c r="CS139" i="1"/>
  <c r="CS131" i="1"/>
  <c r="CS115" i="1"/>
  <c r="CS118" i="1"/>
  <c r="CS129" i="1"/>
  <c r="CS113" i="1"/>
  <c r="CS105" i="1"/>
  <c r="CS84" i="1"/>
  <c r="CS100" i="1"/>
  <c r="CS80" i="1"/>
  <c r="CS99" i="1"/>
  <c r="CS76" i="1"/>
  <c r="CS75" i="1"/>
  <c r="CS78" i="1"/>
  <c r="CS89" i="1"/>
  <c r="CS73" i="1"/>
  <c r="CS56" i="1"/>
  <c r="CS61" i="1"/>
  <c r="CS60" i="1"/>
  <c r="CS46" i="1"/>
  <c r="CS45" i="1"/>
  <c r="CS41" i="1"/>
  <c r="CS39" i="1"/>
  <c r="CS43" i="1"/>
  <c r="CS35" i="1"/>
  <c r="CS32" i="1"/>
  <c r="CS27" i="1"/>
  <c r="CS21" i="1"/>
  <c r="CS461" i="1"/>
  <c r="CS493" i="1"/>
  <c r="CS504" i="1"/>
  <c r="CS450" i="1"/>
  <c r="CS291" i="1"/>
  <c r="CS517" i="1"/>
  <c r="CS453" i="1"/>
  <c r="CS496" i="1"/>
  <c r="CS355" i="1"/>
  <c r="CS402" i="1"/>
  <c r="CS236" i="1"/>
  <c r="CS532" i="1"/>
  <c r="CS500" i="1"/>
  <c r="CS468" i="1"/>
  <c r="CS415" i="1"/>
  <c r="CS339" i="1"/>
  <c r="CS521" i="1"/>
  <c r="CS489" i="1"/>
  <c r="CS457" i="1"/>
  <c r="CS410" i="1"/>
  <c r="CS360" i="1"/>
  <c r="CS275" i="1"/>
  <c r="CS535" i="1"/>
  <c r="CS519" i="1"/>
  <c r="CS503" i="1"/>
  <c r="CS487" i="1"/>
  <c r="CS471" i="1"/>
  <c r="CS455" i="1"/>
  <c r="CS432" i="1"/>
  <c r="CS398" i="1"/>
  <c r="CS368" i="1"/>
  <c r="CS304" i="1"/>
  <c r="CS209" i="1"/>
  <c r="CS538" i="1"/>
  <c r="CS522" i="1"/>
  <c r="CS506" i="1"/>
  <c r="CS490" i="1"/>
  <c r="CS474" i="1"/>
  <c r="CS458" i="1"/>
  <c r="CS442" i="1"/>
  <c r="CS419" i="1"/>
  <c r="CS387" i="1"/>
  <c r="CS347" i="1"/>
  <c r="CS246" i="1"/>
  <c r="CS437" i="1"/>
  <c r="CS421" i="1"/>
  <c r="CS405" i="1"/>
  <c r="CS389" i="1"/>
  <c r="CS373" i="1"/>
  <c r="CS343" i="1"/>
  <c r="CS311" i="1"/>
  <c r="CS280" i="1"/>
  <c r="CS191" i="1"/>
  <c r="CS416" i="1"/>
  <c r="CS400" i="1"/>
  <c r="CS384" i="1"/>
  <c r="CS365" i="1"/>
  <c r="CS332" i="1"/>
  <c r="CS300" i="1"/>
  <c r="CS179" i="1"/>
  <c r="CS358" i="1"/>
  <c r="CS342" i="1"/>
  <c r="CS326" i="1"/>
  <c r="CS310" i="1"/>
  <c r="CS294" i="1"/>
  <c r="CS279" i="1"/>
  <c r="CS242" i="1"/>
  <c r="CS138" i="1"/>
  <c r="CS349" i="1"/>
  <c r="CS333" i="1"/>
  <c r="CS317" i="1"/>
  <c r="CS301" i="1"/>
  <c r="CS285" i="1"/>
  <c r="CS262" i="1"/>
  <c r="CS212" i="1"/>
  <c r="CS269" i="1"/>
  <c r="CS253" i="1"/>
  <c r="CS232" i="1"/>
  <c r="CS175" i="1"/>
  <c r="CS264" i="1"/>
  <c r="CS249" i="1"/>
  <c r="CS221" i="1"/>
  <c r="CS251" i="1"/>
  <c r="CS235" i="1"/>
  <c r="CS219" i="1"/>
  <c r="CS187" i="1"/>
  <c r="CS230" i="1"/>
  <c r="CS214" i="1"/>
  <c r="CS183" i="1"/>
  <c r="CS202" i="1"/>
  <c r="CS186" i="1"/>
  <c r="CS170" i="1"/>
  <c r="CS150" i="1"/>
  <c r="CS193" i="1"/>
  <c r="CS177" i="1"/>
  <c r="CS161" i="1"/>
  <c r="CS106" i="1"/>
  <c r="CS192" i="1"/>
  <c r="CS176" i="1"/>
  <c r="CS160" i="1"/>
  <c r="CS153" i="1"/>
  <c r="CS137" i="1"/>
  <c r="CS148" i="1"/>
  <c r="CS134" i="1"/>
  <c r="CS151" i="1"/>
  <c r="CS132" i="1"/>
  <c r="CS127" i="1"/>
  <c r="CS102" i="1"/>
  <c r="CS114" i="1"/>
  <c r="CS125" i="1"/>
  <c r="CS110" i="1"/>
  <c r="CS101" i="1"/>
  <c r="CS112" i="1"/>
  <c r="CS96" i="1"/>
  <c r="CS111" i="1"/>
  <c r="CS95" i="1"/>
  <c r="CS87" i="1"/>
  <c r="CS71" i="1"/>
  <c r="CS74" i="1"/>
  <c r="CS85" i="1"/>
  <c r="CS59" i="1"/>
  <c r="CS50" i="1"/>
  <c r="CS52" i="1"/>
  <c r="CS49" i="1"/>
  <c r="CS37" i="1"/>
  <c r="CS57" i="1"/>
  <c r="CS48" i="1"/>
  <c r="CS33" i="1"/>
  <c r="CS38" i="1"/>
  <c r="CS30" i="1"/>
  <c r="CS29" i="1"/>
  <c r="CS25" i="1"/>
  <c r="CS19" i="1"/>
  <c r="AV549" i="1"/>
  <c r="CF549" i="1"/>
  <c r="N20" i="3"/>
  <c r="M27" i="3"/>
  <c r="N27" i="3" s="1"/>
  <c r="CF7" i="1"/>
  <c r="G2" i="1"/>
  <c r="CR16" i="1"/>
  <c r="CF16" i="1"/>
  <c r="CR15" i="1"/>
  <c r="CF15" i="1"/>
  <c r="BT14" i="1"/>
  <c r="L14" i="1"/>
  <c r="CF13" i="1"/>
  <c r="CS13" i="1" s="1"/>
  <c r="BT13" i="1"/>
  <c r="AJ12" i="1"/>
  <c r="AV9" i="1"/>
  <c r="CR8" i="1"/>
  <c r="BT7" i="1"/>
  <c r="BT6" i="1"/>
  <c r="CR550" i="1"/>
  <c r="CR549" i="1"/>
  <c r="CM551" i="1"/>
  <c r="CL551" i="1"/>
  <c r="CR12" i="1"/>
  <c r="CR9" i="1"/>
  <c r="CR548" i="1"/>
  <c r="CR7" i="1"/>
  <c r="CR11" i="1"/>
  <c r="CF550" i="1"/>
  <c r="CF546" i="1"/>
  <c r="CF14" i="1"/>
  <c r="CF11" i="1"/>
  <c r="CF6" i="1"/>
  <c r="CF12" i="1"/>
  <c r="CF8" i="1"/>
  <c r="CF9" i="1"/>
  <c r="BU551" i="1"/>
  <c r="C24" i="3" s="1"/>
  <c r="C31" i="3" s="1"/>
  <c r="CF10" i="1"/>
  <c r="BT550" i="1"/>
  <c r="BT549" i="1"/>
  <c r="BT546" i="1"/>
  <c r="BT10" i="1"/>
  <c r="BT12" i="1"/>
  <c r="BT8" i="1"/>
  <c r="BT11" i="1"/>
  <c r="BT9" i="1"/>
  <c r="BH550" i="1"/>
  <c r="BH549" i="1"/>
  <c r="BH546" i="1"/>
  <c r="BB551" i="1"/>
  <c r="H22" i="3" s="1"/>
  <c r="H29" i="3" s="1"/>
  <c r="BH5" i="1"/>
  <c r="BH14" i="1"/>
  <c r="BH12" i="1"/>
  <c r="BH7" i="1"/>
  <c r="BH6" i="1"/>
  <c r="BH548" i="1"/>
  <c r="BH10" i="1"/>
  <c r="AV550" i="1"/>
  <c r="AV12" i="1"/>
  <c r="AV11" i="1"/>
  <c r="AV10" i="1"/>
  <c r="AV7" i="1"/>
  <c r="AV6" i="1"/>
  <c r="AV5" i="1"/>
  <c r="AV8" i="1"/>
  <c r="AJ550" i="1"/>
  <c r="AJ548" i="1"/>
  <c r="AJ9" i="1"/>
  <c r="AJ547" i="1"/>
  <c r="CS547" i="1" s="1"/>
  <c r="AJ546" i="1"/>
  <c r="AJ11" i="1"/>
  <c r="AJ7" i="1"/>
  <c r="L550" i="1"/>
  <c r="L549" i="1"/>
  <c r="L7" i="1"/>
  <c r="L6" i="1"/>
  <c r="L9" i="1"/>
  <c r="L548" i="1"/>
  <c r="CS548" i="1" s="1"/>
  <c r="L546" i="1"/>
  <c r="AB551" i="1"/>
  <c r="F21" i="3" s="1"/>
  <c r="F28" i="3" s="1"/>
  <c r="K551" i="1"/>
  <c r="M19" i="3" s="1"/>
  <c r="M26" i="3" s="1"/>
  <c r="BT16" i="1"/>
  <c r="BH16" i="1"/>
  <c r="AV16" i="1"/>
  <c r="AJ16" i="1"/>
  <c r="L16" i="1"/>
  <c r="CG551" i="1"/>
  <c r="BK551" i="1"/>
  <c r="E23" i="3" s="1"/>
  <c r="E30" i="3" s="1"/>
  <c r="AO551" i="1"/>
  <c r="G25" i="3" s="1"/>
  <c r="G32" i="3" s="1"/>
  <c r="C551" i="1"/>
  <c r="E19" i="3" s="1"/>
  <c r="E26" i="3" s="1"/>
  <c r="BC551" i="1"/>
  <c r="I22" i="3" s="1"/>
  <c r="I29" i="3" s="1"/>
  <c r="AP551" i="1"/>
  <c r="H25" i="3" s="1"/>
  <c r="H32" i="3" s="1"/>
  <c r="AL551" i="1"/>
  <c r="D25" i="3" s="1"/>
  <c r="D32" i="3" s="1"/>
  <c r="AG551" i="1"/>
  <c r="K21" i="3" s="1"/>
  <c r="K28" i="3" s="1"/>
  <c r="AC551" i="1"/>
  <c r="G21" i="3" s="1"/>
  <c r="G28" i="3" s="1"/>
  <c r="H551" i="1"/>
  <c r="J19" i="3" s="1"/>
  <c r="J26" i="3" s="1"/>
  <c r="D551" i="1"/>
  <c r="F19" i="3" s="1"/>
  <c r="F26" i="3" s="1"/>
  <c r="CO551" i="1"/>
  <c r="BX551" i="1"/>
  <c r="F24" i="3" s="1"/>
  <c r="F31" i="3" s="1"/>
  <c r="BS551" i="1"/>
  <c r="M23" i="3" s="1"/>
  <c r="M30" i="3" s="1"/>
  <c r="AX551" i="1"/>
  <c r="D22" i="3" s="1"/>
  <c r="D29" i="3" s="1"/>
  <c r="AK551" i="1"/>
  <c r="C25" i="3" s="1"/>
  <c r="C32" i="3" s="1"/>
  <c r="AF551" i="1"/>
  <c r="J21" i="3" s="1"/>
  <c r="J28" i="3" s="1"/>
  <c r="G551" i="1"/>
  <c r="I19" i="3" s="1"/>
  <c r="I26" i="3" s="1"/>
  <c r="BZ551" i="1"/>
  <c r="H24" i="3" s="1"/>
  <c r="H31" i="3" s="1"/>
  <c r="AU551" i="1"/>
  <c r="M25" i="3" s="1"/>
  <c r="M32" i="3" s="1"/>
  <c r="AH551" i="1"/>
  <c r="L21" i="3" s="1"/>
  <c r="L28" i="3" s="1"/>
  <c r="AD551" i="1"/>
  <c r="H21" i="3" s="1"/>
  <c r="H28" i="3" s="1"/>
  <c r="I551" i="1"/>
  <c r="K19" i="3" s="1"/>
  <c r="K26" i="3" s="1"/>
  <c r="CQ551" i="1"/>
  <c r="CD551" i="1"/>
  <c r="L24" i="3" s="1"/>
  <c r="L31" i="3" s="1"/>
  <c r="Z551" i="1"/>
  <c r="D21" i="3" s="1"/>
  <c r="D28" i="3" s="1"/>
  <c r="A551" i="1"/>
  <c r="C19" i="3" s="1"/>
  <c r="C26" i="3" s="1"/>
  <c r="L10" i="1"/>
  <c r="CH551" i="1"/>
  <c r="BY551" i="1"/>
  <c r="G24" i="3" s="1"/>
  <c r="G31" i="3" s="1"/>
  <c r="BP551" i="1"/>
  <c r="J23" i="3" s="1"/>
  <c r="J30" i="3" s="1"/>
  <c r="BG551" i="1"/>
  <c r="M22" i="3" s="1"/>
  <c r="M29" i="3" s="1"/>
  <c r="AY551" i="1"/>
  <c r="E22" i="3" s="1"/>
  <c r="E29" i="3" s="1"/>
  <c r="AT551" i="1"/>
  <c r="L25" i="3" s="1"/>
  <c r="L32" i="3" s="1"/>
  <c r="BH9" i="1"/>
  <c r="E551" i="1"/>
  <c r="G19" i="3" s="1"/>
  <c r="G26" i="3" s="1"/>
  <c r="AJ8" i="1"/>
  <c r="L8" i="1"/>
  <c r="BQ551" i="1"/>
  <c r="K23" i="3" s="1"/>
  <c r="K30" i="3" s="1"/>
  <c r="BM551" i="1"/>
  <c r="G23" i="3" s="1"/>
  <c r="G30" i="3" s="1"/>
  <c r="BD551" i="1"/>
  <c r="J22" i="3" s="1"/>
  <c r="J29" i="3" s="1"/>
  <c r="AQ551" i="1"/>
  <c r="I25" i="3" s="1"/>
  <c r="I32" i="3" s="1"/>
  <c r="BH8" i="1"/>
  <c r="CJ551" i="1"/>
  <c r="CA551" i="1"/>
  <c r="I24" i="3" s="1"/>
  <c r="I31" i="3" s="1"/>
  <c r="BR551" i="1"/>
  <c r="L23" i="3" s="1"/>
  <c r="L30" i="3" s="1"/>
  <c r="AA551" i="1"/>
  <c r="E21" i="3" s="1"/>
  <c r="E28" i="3" s="1"/>
  <c r="CN551" i="1"/>
  <c r="CE551" i="1"/>
  <c r="M24" i="3" s="1"/>
  <c r="M31" i="3" s="1"/>
  <c r="BN551" i="1"/>
  <c r="H23" i="3" s="1"/>
  <c r="H30" i="3" s="1"/>
  <c r="BE551" i="1"/>
  <c r="K22" i="3" s="1"/>
  <c r="K29" i="3" s="1"/>
  <c r="BA551" i="1"/>
  <c r="G22" i="3" s="1"/>
  <c r="G29" i="3" s="1"/>
  <c r="AW551" i="1"/>
  <c r="C22" i="3" s="1"/>
  <c r="C29" i="3" s="1"/>
  <c r="AR551" i="1"/>
  <c r="J25" i="3" s="1"/>
  <c r="J32" i="3" s="1"/>
  <c r="F551" i="1"/>
  <c r="H19" i="3" s="1"/>
  <c r="H26" i="3" s="1"/>
  <c r="B551" i="1"/>
  <c r="D19" i="3" s="1"/>
  <c r="D26" i="3" s="1"/>
  <c r="AJ6" i="1"/>
  <c r="CR6" i="1"/>
  <c r="BT5" i="1"/>
  <c r="AN551" i="1"/>
  <c r="F25" i="3" s="1"/>
  <c r="F32" i="3" s="1"/>
  <c r="BJ551" i="1"/>
  <c r="D23" i="3" s="1"/>
  <c r="D30" i="3" s="1"/>
  <c r="CF5" i="1"/>
  <c r="CR5" i="1"/>
  <c r="AJ5" i="1"/>
  <c r="L5" i="1"/>
  <c r="X3" i="3"/>
  <c r="CK551" i="1"/>
  <c r="CB551" i="1"/>
  <c r="J24" i="3" s="1"/>
  <c r="J31" i="3" s="1"/>
  <c r="BO551" i="1"/>
  <c r="I23" i="3" s="1"/>
  <c r="I30" i="3" s="1"/>
  <c r="BF551" i="1"/>
  <c r="L22" i="3" s="1"/>
  <c r="L29" i="3" s="1"/>
  <c r="AS551" i="1"/>
  <c r="K25" i="3" s="1"/>
  <c r="K32" i="3" s="1"/>
  <c r="CP551" i="1"/>
  <c r="CC551" i="1"/>
  <c r="K24" i="3" s="1"/>
  <c r="K31" i="3" s="1"/>
  <c r="BL551" i="1"/>
  <c r="F23" i="3" s="1"/>
  <c r="F30" i="3" s="1"/>
  <c r="Y551" i="1"/>
  <c r="C21" i="3" s="1"/>
  <c r="C28" i="3" s="1"/>
  <c r="CI551" i="1"/>
  <c r="BV551" i="1"/>
  <c r="D24" i="3" s="1"/>
  <c r="D31" i="3" s="1"/>
  <c r="BI551" i="1"/>
  <c r="C23" i="3" s="1"/>
  <c r="C30" i="3" s="1"/>
  <c r="AZ551" i="1"/>
  <c r="F22" i="3" s="1"/>
  <c r="F29" i="3" s="1"/>
  <c r="AM551" i="1"/>
  <c r="E25" i="3" s="1"/>
  <c r="E32" i="3" s="1"/>
  <c r="BW551" i="1"/>
  <c r="E24" i="3" s="1"/>
  <c r="E31" i="3" s="1"/>
  <c r="AI551" i="1"/>
  <c r="M21" i="3" s="1"/>
  <c r="M28" i="3" s="1"/>
  <c r="AE551" i="1"/>
  <c r="I21" i="3" s="1"/>
  <c r="I28" i="3" s="1"/>
  <c r="J551" i="1"/>
  <c r="L19" i="3" s="1"/>
  <c r="L26" i="3" s="1"/>
  <c r="CS549" i="1" l="1"/>
  <c r="CS15" i="1"/>
  <c r="CS546" i="1"/>
  <c r="CS12" i="1"/>
  <c r="CS7" i="1"/>
  <c r="CS9" i="1"/>
  <c r="CS8" i="1"/>
  <c r="CS14" i="1"/>
  <c r="CS550" i="1"/>
  <c r="CS6" i="1"/>
  <c r="L34" i="3"/>
  <c r="L35" i="3" s="1"/>
  <c r="L36" i="3" s="1"/>
  <c r="J34" i="3"/>
  <c r="D34" i="3"/>
  <c r="G34" i="3"/>
  <c r="H34" i="3"/>
  <c r="K34" i="3"/>
  <c r="E34" i="3"/>
  <c r="I34" i="3"/>
  <c r="F34" i="3"/>
  <c r="M34" i="3"/>
  <c r="CS11" i="1"/>
  <c r="CS10" i="1"/>
  <c r="CS16" i="1"/>
  <c r="CR551" i="1"/>
  <c r="AV551" i="1"/>
  <c r="W5" i="3" s="1"/>
  <c r="W7" i="3" s="1"/>
  <c r="CS5" i="1"/>
  <c r="L551" i="1"/>
  <c r="Q5" i="3" s="1"/>
  <c r="N25" i="3"/>
  <c r="N32" i="3"/>
  <c r="N22" i="3"/>
  <c r="N21" i="3"/>
  <c r="N28" i="3"/>
  <c r="BH551" i="1"/>
  <c r="T5" i="3" s="1"/>
  <c r="T7" i="3" s="1"/>
  <c r="CF551" i="1"/>
  <c r="V5" i="3" s="1"/>
  <c r="V7" i="3" s="1"/>
  <c r="N30" i="3"/>
  <c r="N23" i="3"/>
  <c r="AJ551" i="1"/>
  <c r="S5" i="3" s="1"/>
  <c r="S7" i="3" s="1"/>
  <c r="N24" i="3"/>
  <c r="BT551" i="1"/>
  <c r="U5" i="3" s="1"/>
  <c r="U7" i="3" s="1"/>
  <c r="Q7" i="3" l="1"/>
  <c r="X7" i="3" s="1"/>
  <c r="X5" i="3"/>
  <c r="K35" i="3"/>
  <c r="K36" i="3" s="1"/>
  <c r="M35" i="3"/>
  <c r="M36" i="3" s="1"/>
  <c r="CS551" i="1"/>
  <c r="N29" i="3"/>
  <c r="N19" i="3"/>
  <c r="N31" i="3"/>
  <c r="N18" i="3" l="1"/>
  <c r="C34" i="3"/>
  <c r="N26" i="3" l="1"/>
  <c r="N36" i="3"/>
  <c r="N38" i="3" s="1"/>
  <c r="C37" i="3"/>
  <c r="C38" i="3" s="1"/>
</calcChain>
</file>

<file path=xl/sharedStrings.xml><?xml version="1.0" encoding="utf-8"?>
<sst xmlns="http://schemas.openxmlformats.org/spreadsheetml/2006/main" count="115" uniqueCount="59">
  <si>
    <t>Grant:</t>
  </si>
  <si>
    <t>FT</t>
  </si>
  <si>
    <t>HT</t>
  </si>
  <si>
    <t>MT</t>
  </si>
  <si>
    <t>RH</t>
  </si>
  <si>
    <t>QT</t>
  </si>
  <si>
    <t>FY</t>
  </si>
  <si>
    <t>TOTAL</t>
  </si>
  <si>
    <t>Grants Officer Enter SLOT Data Here from NGA Per Year</t>
  </si>
  <si>
    <t>Full-time (FT)</t>
  </si>
  <si>
    <t>Half-time (HT)</t>
  </si>
  <si>
    <t>Half-time 2-Year First Year (FY)</t>
  </si>
  <si>
    <t>Reduced Part-time (RH)</t>
  </si>
  <si>
    <t>Quarter-time (QT)</t>
  </si>
  <si>
    <t>Minimum-time (MT)</t>
  </si>
  <si>
    <t>Calculated Award Per MSY Per Year Based on Award / MSY Awarded:</t>
  </si>
  <si>
    <t>Ensure Calculated Per MSY Value Does Not Exceed Annual Dollars Per MSY Cap:</t>
  </si>
  <si>
    <t>Total Members Count Flag:</t>
  </si>
  <si>
    <t>Enter Amount Drawn in Total To-Date:</t>
  </si>
  <si>
    <t>Actual Enrollment Levels Per Year</t>
  </si>
  <si>
    <t>MSY Value of Actual Enrollments Per Year</t>
  </si>
  <si>
    <t>Half-time (HT and FY)</t>
  </si>
  <si>
    <t>Maximum $ Per MSY for Each Year:</t>
  </si>
  <si>
    <t>Half-time 2-Year First Year (2YR)</t>
  </si>
  <si>
    <t>Reduced Part-time (RPT)</t>
  </si>
  <si>
    <t>Percent of Awarded MSY by Year:</t>
  </si>
  <si>
    <t>Maximum Drawdown &amp; Final Award Amount by Year:</t>
  </si>
  <si>
    <t>REMAINING Amount Grantee May Draw or Must RETURN:</t>
  </si>
  <si>
    <t>Full Time (FT) Member Count by Year</t>
  </si>
  <si>
    <t>Half Time (HT) Member Count by Year</t>
  </si>
  <si>
    <t>Minimum Time (MT) Member Count by Year</t>
  </si>
  <si>
    <t>2 Year Half Time Year 1 (FY) Member Count by Year</t>
  </si>
  <si>
    <t>Reduced Part Time (RH) Member Count by Year</t>
  </si>
  <si>
    <t>Quarter Time (QT) Member Count by Year</t>
  </si>
  <si>
    <t>HOLDING AS NEEDED</t>
  </si>
  <si>
    <t>Grand Total</t>
  </si>
  <si>
    <t>Totals</t>
  </si>
  <si>
    <t>Three Quarter Time (TQT) Member Count by Year</t>
  </si>
  <si>
    <t>TQ</t>
  </si>
  <si>
    <t>Three Quarter Time (TQ)</t>
  </si>
  <si>
    <t>-</t>
  </si>
  <si>
    <t>Per Year FTE Conversion Factors</t>
  </si>
  <si>
    <t>Enter Same Fiscal Year Funding Amount for Corresponding Year from NGA(s):</t>
  </si>
  <si>
    <t>Enter Forward Funding Amount  under the FFY it was awarded from NGA(s):</t>
  </si>
  <si>
    <t>Calculated Awarded MSY / Year Based on SLOTs on NGA using Conversion Factors:</t>
  </si>
  <si>
    <t>Calculated Total Funding for FFY:</t>
  </si>
  <si>
    <t>Enter NGA Dollars Per MSY Awarded by FFY:</t>
  </si>
  <si>
    <t>Calculated Gap Awarded Whole Dollars Per MSY versus Calculated Dollars Per MSY:</t>
  </si>
  <si>
    <t>Awarded Maximum MSYs/Year:</t>
  </si>
  <si>
    <t>= Earned Fixed Amount EAP on enrollments.</t>
  </si>
  <si>
    <t>= Total Awarded Federal Funds All Years</t>
  </si>
  <si>
    <t>= Unearned Fixed Amount EAP Awarded Funds</t>
  </si>
  <si>
    <t>Total Enrolled Member MSY Value Per Year:</t>
  </si>
  <si>
    <t>Results of Drawdown / Closeout Analysis:</t>
  </si>
  <si>
    <t>Maximum Earned Fixed Amount EAP Grant Value:</t>
  </si>
  <si>
    <t>Count Members All Years Including 0-Hours Members from Roster:</t>
  </si>
  <si>
    <t>Count Members All Years Excluding 0-Hours Members from Analytics:</t>
  </si>
  <si>
    <t>Count of 0-Hours Members Excluded from Earned Grant Amount:</t>
  </si>
  <si>
    <t>EAP-type Fixed Amount Grant Drawdown &amp; Closeout Calculation - Maximum 500 Members Grant Period - Roster Extracted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</si>
</sst>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000"/>
    <numFmt numFmtId="167" formatCode="0.00000000"/>
    <numFmt numFmtId="168" formatCode="0.00000000%"/>
    <numFmt numFmtId="169" formatCode="mm/dd/yy;@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F899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5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4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0" fillId="6" borderId="0" xfId="0" applyFill="1"/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0" xfId="0" applyFont="1" applyFill="1"/>
    <xf numFmtId="0" fontId="0" fillId="11" borderId="0" xfId="0" applyFill="1"/>
    <xf numFmtId="0" fontId="3" fillId="2" borderId="0" xfId="0" applyFont="1" applyFill="1" applyAlignment="1">
      <alignment horizontal="right"/>
    </xf>
    <xf numFmtId="0" fontId="3" fillId="6" borderId="0" xfId="0" applyFont="1" applyFill="1" applyAlignment="1">
      <alignment horizontal="right"/>
    </xf>
    <xf numFmtId="0" fontId="3" fillId="7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8" borderId="0" xfId="0" applyFont="1" applyFill="1" applyAlignment="1">
      <alignment horizontal="right"/>
    </xf>
    <xf numFmtId="0" fontId="3" fillId="9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4" fontId="8" fillId="13" borderId="1" xfId="0" applyNumberFormat="1" applyFont="1" applyFill="1" applyBorder="1" applyAlignment="1" applyProtection="1">
      <alignment horizontal="center" vertical="center"/>
    </xf>
    <xf numFmtId="164" fontId="2" fillId="7" borderId="1" xfId="0" applyNumberFormat="1" applyFont="1" applyFill="1" applyBorder="1" applyAlignment="1" applyProtection="1">
      <alignment horizontal="center" vertical="center"/>
    </xf>
    <xf numFmtId="164" fontId="8" fillId="13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14" borderId="0" xfId="0" applyFont="1" applyFill="1"/>
    <xf numFmtId="0" fontId="5" fillId="10" borderId="0" xfId="0" applyFont="1" applyFill="1" applyProtection="1"/>
    <xf numFmtId="0" fontId="4" fillId="10" borderId="0" xfId="0" applyFont="1" applyFill="1" applyAlignment="1" applyProtection="1">
      <alignment horizontal="right" vertical="center" wrapText="1"/>
    </xf>
    <xf numFmtId="0" fontId="5" fillId="0" borderId="0" xfId="0" applyFont="1" applyProtection="1"/>
    <xf numFmtId="0" fontId="4" fillId="7" borderId="0" xfId="0" applyFont="1" applyFill="1" applyAlignment="1" applyProtection="1">
      <alignment horizontal="right"/>
    </xf>
    <xf numFmtId="0" fontId="4" fillId="7" borderId="0" xfId="0" applyFont="1" applyFill="1" applyAlignment="1" applyProtection="1">
      <alignment horizontal="left" wrapText="1"/>
    </xf>
    <xf numFmtId="0" fontId="4" fillId="7" borderId="0" xfId="0" applyFont="1" applyFill="1" applyAlignment="1" applyProtection="1">
      <alignment horizontal="center"/>
    </xf>
    <xf numFmtId="0" fontId="4" fillId="10" borderId="0" xfId="0" applyFont="1" applyFill="1" applyAlignment="1" applyProtection="1">
      <alignment horizontal="center"/>
    </xf>
    <xf numFmtId="0" fontId="8" fillId="0" borderId="2" xfId="0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0" fontId="3" fillId="1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right" vertical="center" wrapText="1"/>
    </xf>
    <xf numFmtId="0" fontId="8" fillId="0" borderId="3" xfId="0" applyFont="1" applyFill="1" applyBorder="1" applyAlignment="1" applyProtection="1">
      <alignment horizontal="right" vertical="center" wrapText="1"/>
    </xf>
    <xf numFmtId="166" fontId="5" fillId="10" borderId="0" xfId="0" applyNumberFormat="1" applyFont="1" applyFill="1" applyProtection="1"/>
    <xf numFmtId="165" fontId="8" fillId="13" borderId="1" xfId="0" applyNumberFormat="1" applyFont="1" applyFill="1" applyBorder="1" applyAlignment="1" applyProtection="1">
      <alignment horizontal="center" vertical="center"/>
    </xf>
    <xf numFmtId="0" fontId="3" fillId="10" borderId="0" xfId="0" applyFont="1" applyFill="1" applyProtection="1"/>
    <xf numFmtId="164" fontId="8" fillId="12" borderId="1" xfId="0" applyNumberFormat="1" applyFont="1" applyFill="1" applyBorder="1" applyAlignment="1" applyProtection="1">
      <alignment horizontal="center" vertical="center"/>
    </xf>
    <xf numFmtId="2" fontId="8" fillId="13" borderId="1" xfId="0" applyNumberFormat="1" applyFont="1" applyFill="1" applyBorder="1" applyAlignment="1" applyProtection="1">
      <alignment horizontal="center" vertical="center" wrapText="1"/>
    </xf>
    <xf numFmtId="2" fontId="8" fillId="13" borderId="1" xfId="0" applyNumberFormat="1" applyFont="1" applyFill="1" applyBorder="1" applyAlignment="1" applyProtection="1">
      <alignment horizontal="center" vertical="center"/>
    </xf>
    <xf numFmtId="0" fontId="5" fillId="5" borderId="0" xfId="0" applyFont="1" applyFill="1" applyProtection="1"/>
    <xf numFmtId="0" fontId="4" fillId="5" borderId="0" xfId="0" applyFont="1" applyFill="1" applyAlignment="1" applyProtection="1">
      <alignment horizontal="center"/>
    </xf>
    <xf numFmtId="0" fontId="8" fillId="7" borderId="2" xfId="0" applyFont="1" applyFill="1" applyBorder="1" applyAlignment="1" applyProtection="1">
      <alignment horizontal="right" vertical="center" wrapText="1"/>
    </xf>
    <xf numFmtId="2" fontId="2" fillId="7" borderId="2" xfId="0" applyNumberFormat="1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 applyProtection="1">
      <alignment horizontal="right" vertical="center" wrapText="1"/>
    </xf>
    <xf numFmtId="2" fontId="2" fillId="7" borderId="0" xfId="0" applyNumberFormat="1" applyFont="1" applyFill="1" applyBorder="1" applyAlignment="1" applyProtection="1">
      <alignment horizontal="center" vertical="center"/>
    </xf>
    <xf numFmtId="0" fontId="8" fillId="7" borderId="0" xfId="0" applyFont="1" applyFill="1" applyAlignment="1" applyProtection="1">
      <alignment horizontal="right" vertical="center" wrapText="1"/>
    </xf>
    <xf numFmtId="2" fontId="2" fillId="7" borderId="0" xfId="0" applyNumberFormat="1" applyFont="1" applyFill="1" applyAlignment="1" applyProtection="1">
      <alignment horizontal="center" vertical="center"/>
    </xf>
    <xf numFmtId="0" fontId="4" fillId="5" borderId="0" xfId="0" applyFont="1" applyFill="1" applyAlignment="1" applyProtection="1">
      <alignment horizontal="right"/>
    </xf>
    <xf numFmtId="0" fontId="8" fillId="7" borderId="3" xfId="0" applyFont="1" applyFill="1" applyBorder="1" applyAlignment="1" applyProtection="1">
      <alignment horizontal="right" vertical="center" wrapText="1"/>
    </xf>
    <xf numFmtId="2" fontId="2" fillId="7" borderId="3" xfId="0" applyNumberFormat="1" applyFont="1" applyFill="1" applyBorder="1" applyAlignment="1" applyProtection="1">
      <alignment horizontal="center" vertical="center"/>
    </xf>
    <xf numFmtId="167" fontId="2" fillId="7" borderId="0" xfId="0" applyNumberFormat="1" applyFont="1" applyFill="1" applyAlignment="1" applyProtection="1">
      <alignment horizontal="center" vertical="center"/>
    </xf>
    <xf numFmtId="167" fontId="8" fillId="13" borderId="1" xfId="0" applyNumberFormat="1" applyFont="1" applyFill="1" applyBorder="1" applyAlignment="1" applyProtection="1">
      <alignment horizontal="center" vertical="center"/>
    </xf>
    <xf numFmtId="167" fontId="2" fillId="7" borderId="0" xfId="0" quotePrefix="1" applyNumberFormat="1" applyFont="1" applyFill="1" applyAlignment="1" applyProtection="1">
      <alignment horizontal="center" vertical="center"/>
    </xf>
    <xf numFmtId="164" fontId="4" fillId="5" borderId="0" xfId="0" applyNumberFormat="1" applyFont="1" applyFill="1" applyAlignment="1" applyProtection="1">
      <alignment horizontal="center"/>
    </xf>
    <xf numFmtId="167" fontId="8" fillId="13" borderId="10" xfId="0" applyNumberFormat="1" applyFont="1" applyFill="1" applyBorder="1" applyAlignment="1" applyProtection="1">
      <alignment horizontal="center" vertical="center"/>
    </xf>
    <xf numFmtId="0" fontId="8" fillId="13" borderId="1" xfId="0" applyFont="1" applyFill="1" applyBorder="1" applyAlignment="1" applyProtection="1">
      <alignment horizontal="right" vertical="center" wrapText="1"/>
    </xf>
    <xf numFmtId="0" fontId="8" fillId="2" borderId="1" xfId="0" applyFont="1" applyFill="1" applyBorder="1" applyAlignment="1" applyProtection="1">
      <alignment horizontal="right" vertical="center" wrapText="1"/>
    </xf>
    <xf numFmtId="167" fontId="8" fillId="2" borderId="1" xfId="0" applyNumberFormat="1" applyFont="1" applyFill="1" applyBorder="1" applyAlignment="1" applyProtection="1">
      <alignment horizontal="center" vertical="center"/>
    </xf>
    <xf numFmtId="168" fontId="8" fillId="2" borderId="1" xfId="0" applyNumberFormat="1" applyFont="1" applyFill="1" applyBorder="1" applyAlignment="1" applyProtection="1">
      <alignment horizontal="center" vertical="center"/>
    </xf>
    <xf numFmtId="164" fontId="8" fillId="2" borderId="1" xfId="0" applyNumberFormat="1" applyFont="1" applyFill="1" applyBorder="1" applyAlignment="1" applyProtection="1">
      <alignment horizontal="center" vertical="center"/>
    </xf>
    <xf numFmtId="0" fontId="1" fillId="13" borderId="0" xfId="0" quotePrefix="1" applyFont="1" applyFill="1" applyProtection="1"/>
    <xf numFmtId="0" fontId="5" fillId="13" borderId="0" xfId="0" applyFont="1" applyFill="1" applyProtection="1"/>
    <xf numFmtId="0" fontId="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 wrapText="1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wrapText="1"/>
    </xf>
    <xf numFmtId="10" fontId="4" fillId="0" borderId="0" xfId="0" applyNumberFormat="1" applyFont="1" applyFill="1" applyBorder="1" applyProtection="1"/>
    <xf numFmtId="10" fontId="5" fillId="0" borderId="0" xfId="0" applyNumberFormat="1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42" fontId="4" fillId="0" borderId="0" xfId="1" applyNumberFormat="1" applyFont="1" applyFill="1" applyBorder="1" applyAlignment="1" applyProtection="1">
      <alignment horizontal="right" vertical="center" wrapText="1"/>
    </xf>
    <xf numFmtId="44" fontId="4" fillId="0" borderId="0" xfId="1" applyFont="1" applyFill="1" applyBorder="1" applyProtection="1"/>
    <xf numFmtId="44" fontId="5" fillId="0" borderId="0" xfId="0" applyNumberFormat="1" applyFont="1" applyFill="1" applyBorder="1" applyAlignment="1" applyProtection="1">
      <alignment horizontal="right"/>
    </xf>
    <xf numFmtId="42" fontId="4" fillId="0" borderId="0" xfId="0" applyNumberFormat="1" applyFont="1" applyFill="1" applyBorder="1" applyProtection="1"/>
    <xf numFmtId="44" fontId="5" fillId="0" borderId="0" xfId="0" applyNumberFormat="1" applyFont="1" applyFill="1" applyBorder="1" applyProtection="1"/>
    <xf numFmtId="10" fontId="4" fillId="0" borderId="0" xfId="0" applyNumberFormat="1" applyFont="1" applyFill="1" applyBorder="1" applyAlignment="1" applyProtection="1">
      <alignment horizontal="right"/>
    </xf>
    <xf numFmtId="42" fontId="5" fillId="0" borderId="0" xfId="1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wrapText="1"/>
    </xf>
    <xf numFmtId="10" fontId="6" fillId="0" borderId="0" xfId="0" applyNumberFormat="1" applyFont="1" applyFill="1" applyBorder="1" applyAlignment="1" applyProtection="1">
      <alignment wrapText="1"/>
    </xf>
    <xf numFmtId="44" fontId="5" fillId="0" borderId="0" xfId="1" applyFont="1" applyFill="1" applyBorder="1" applyProtection="1"/>
    <xf numFmtId="164" fontId="4" fillId="0" borderId="0" xfId="0" applyNumberFormat="1" applyFont="1" applyFill="1" applyBorder="1" applyAlignment="1" applyProtection="1">
      <alignment horizontal="right"/>
    </xf>
    <xf numFmtId="165" fontId="5" fillId="0" borderId="0" xfId="0" applyNumberFormat="1" applyFont="1" applyFill="1" applyBorder="1" applyAlignment="1" applyProtection="1">
      <alignment horizontal="right" vertical="center" wrapText="1"/>
    </xf>
    <xf numFmtId="42" fontId="5" fillId="0" borderId="0" xfId="0" applyNumberFormat="1" applyFont="1" applyFill="1" applyBorder="1" applyAlignment="1" applyProtection="1">
      <alignment horizontal="right" vertical="center" wrapText="1"/>
    </xf>
    <xf numFmtId="2" fontId="4" fillId="0" borderId="0" xfId="0" applyNumberFormat="1" applyFont="1" applyFill="1" applyBorder="1" applyProtection="1"/>
    <xf numFmtId="0" fontId="7" fillId="0" borderId="0" xfId="0" applyFont="1" applyFill="1" applyBorder="1" applyProtection="1"/>
    <xf numFmtId="0" fontId="6" fillId="0" borderId="0" xfId="0" applyFont="1" applyFill="1" applyBorder="1" applyAlignment="1" applyProtection="1">
      <alignment horizontal="right" vertical="center" wrapText="1"/>
    </xf>
    <xf numFmtId="42" fontId="7" fillId="0" borderId="0" xfId="0" applyNumberFormat="1" applyFont="1" applyFill="1" applyBorder="1" applyProtection="1"/>
    <xf numFmtId="164" fontId="5" fillId="0" borderId="0" xfId="0" applyNumberFormat="1" applyFont="1" applyFill="1" applyBorder="1" applyProtection="1"/>
    <xf numFmtId="42" fontId="5" fillId="0" borderId="0" xfId="0" applyNumberFormat="1" applyFont="1" applyFill="1" applyBorder="1" applyProtection="1"/>
    <xf numFmtId="165" fontId="4" fillId="0" borderId="0" xfId="0" applyNumberFormat="1" applyFont="1" applyFill="1" applyBorder="1" applyProtection="1"/>
    <xf numFmtId="0" fontId="5" fillId="0" borderId="0" xfId="0" applyFont="1" applyAlignment="1" applyProtection="1">
      <alignment horizontal="right" vertical="center" wrapText="1"/>
    </xf>
    <xf numFmtId="0" fontId="5" fillId="0" borderId="0" xfId="0" applyFont="1" applyFill="1" applyProtection="1"/>
    <xf numFmtId="4" fontId="8" fillId="0" borderId="1" xfId="0" applyNumberFormat="1" applyFont="1" applyFill="1" applyBorder="1" applyAlignment="1" applyProtection="1">
      <alignment horizontal="center" vertical="center"/>
      <protection locked="0"/>
    </xf>
    <xf numFmtId="4" fontId="8" fillId="0" borderId="4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22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13" borderId="0" xfId="0" applyFill="1"/>
    <xf numFmtId="0" fontId="3" fillId="5" borderId="1" xfId="0" applyFont="1" applyFill="1" applyBorder="1" applyAlignment="1" applyProtection="1">
      <alignment horizontal="center"/>
    </xf>
    <xf numFmtId="0" fontId="5" fillId="5" borderId="1" xfId="0" applyFont="1" applyFill="1" applyBorder="1" applyProtection="1"/>
    <xf numFmtId="0" fontId="4" fillId="5" borderId="1" xfId="0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right"/>
    </xf>
    <xf numFmtId="167" fontId="5" fillId="5" borderId="1" xfId="0" applyNumberFormat="1" applyFont="1" applyFill="1" applyBorder="1" applyProtection="1"/>
    <xf numFmtId="167" fontId="5" fillId="5" borderId="1" xfId="0" applyNumberFormat="1" applyFont="1" applyFill="1" applyBorder="1" applyAlignment="1" applyProtection="1">
      <alignment horizontal="center"/>
    </xf>
    <xf numFmtId="0" fontId="0" fillId="16" borderId="0" xfId="0" applyFill="1"/>
    <xf numFmtId="0" fontId="0" fillId="15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14" borderId="0" xfId="0" applyFill="1"/>
    <xf numFmtId="0" fontId="3" fillId="21" borderId="1" xfId="0" applyFont="1" applyFill="1" applyBorder="1" applyAlignment="1" applyProtection="1">
      <alignment horizontal="center"/>
    </xf>
    <xf numFmtId="0" fontId="3" fillId="13" borderId="1" xfId="0" applyFont="1" applyFill="1" applyBorder="1" applyAlignment="1" applyProtection="1">
      <alignment horizontal="center"/>
    </xf>
    <xf numFmtId="164" fontId="9" fillId="11" borderId="4" xfId="0" applyNumberFormat="1" applyFont="1" applyFill="1" applyBorder="1" applyAlignment="1" applyProtection="1">
      <alignment horizontal="center" vertical="center" wrapText="1"/>
    </xf>
    <xf numFmtId="164" fontId="9" fillId="11" borderId="12" xfId="0" applyNumberFormat="1" applyFont="1" applyFill="1" applyBorder="1" applyAlignment="1" applyProtection="1">
      <alignment horizontal="center" vertical="center" wrapText="1"/>
    </xf>
    <xf numFmtId="0" fontId="3" fillId="13" borderId="2" xfId="0" applyFont="1" applyFill="1" applyBorder="1" applyAlignment="1" applyProtection="1">
      <alignment horizontal="right" vertical="center" textRotation="90" wrapText="1"/>
    </xf>
    <xf numFmtId="0" fontId="0" fillId="0" borderId="0" xfId="0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4" fillId="15" borderId="0" xfId="0" applyFont="1" applyFill="1" applyAlignment="1" applyProtection="1">
      <alignment horizontal="left" vertical="center" wrapText="1"/>
    </xf>
    <xf numFmtId="0" fontId="0" fillId="15" borderId="0" xfId="0" applyFill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horizontal="right" vertical="center" wrapText="1"/>
    </xf>
    <xf numFmtId="0" fontId="4" fillId="13" borderId="10" xfId="0" applyFont="1" applyFill="1" applyBorder="1" applyAlignment="1" applyProtection="1">
      <alignment horizontal="center" wrapText="1"/>
    </xf>
    <xf numFmtId="0" fontId="0" fillId="13" borderId="11" xfId="0" applyFill="1" applyBorder="1" applyAlignment="1" applyProtection="1">
      <alignment horizontal="center" wrapText="1"/>
    </xf>
    <xf numFmtId="0" fontId="8" fillId="13" borderId="12" xfId="0" applyFont="1" applyFill="1" applyBorder="1" applyAlignment="1" applyProtection="1">
      <alignment horizontal="right" vertical="center" wrapText="1"/>
    </xf>
    <xf numFmtId="0" fontId="0" fillId="13" borderId="9" xfId="0" applyFill="1" applyBorder="1" applyAlignment="1" applyProtection="1">
      <alignment horizontal="right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right" vertical="center" wrapText="1"/>
    </xf>
    <xf numFmtId="0" fontId="0" fillId="0" borderId="9" xfId="0" applyFill="1" applyBorder="1" applyAlignment="1" applyProtection="1">
      <alignment horizontal="right" vertical="center" wrapText="1"/>
    </xf>
    <xf numFmtId="0" fontId="8" fillId="0" borderId="6" xfId="0" applyFont="1" applyFill="1" applyBorder="1" applyAlignment="1" applyProtection="1">
      <alignment horizontal="right" vertical="center" wrapText="1"/>
    </xf>
    <xf numFmtId="0" fontId="8" fillId="0" borderId="7" xfId="0" applyFont="1" applyFill="1" applyBorder="1" applyAlignment="1" applyProtection="1">
      <alignment horizontal="right" vertical="center" wrapText="1"/>
    </xf>
    <xf numFmtId="0" fontId="2" fillId="0" borderId="7" xfId="0" applyFont="1" applyFill="1" applyBorder="1" applyAlignment="1" applyProtection="1">
      <alignment horizontal="right" vertical="center" wrapText="1"/>
    </xf>
    <xf numFmtId="0" fontId="0" fillId="0" borderId="7" xfId="0" applyFill="1" applyBorder="1" applyAlignment="1" applyProtection="1">
      <alignment horizontal="right" vertical="center" wrapText="1"/>
    </xf>
    <xf numFmtId="0" fontId="0" fillId="0" borderId="8" xfId="0" applyFill="1" applyBorder="1" applyAlignment="1" applyProtection="1">
      <alignment horizontal="right" vertical="center" wrapText="1"/>
    </xf>
    <xf numFmtId="0" fontId="8" fillId="13" borderId="4" xfId="0" applyFont="1" applyFill="1" applyBorder="1" applyAlignment="1" applyProtection="1">
      <alignment horizontal="right" vertical="center" wrapText="1"/>
    </xf>
    <xf numFmtId="0" fontId="0" fillId="13" borderId="9" xfId="0" applyFill="1" applyBorder="1" applyAlignment="1" applyProtection="1">
      <alignment wrapText="1"/>
    </xf>
    <xf numFmtId="0" fontId="2" fillId="7" borderId="1" xfId="0" applyFont="1" applyFill="1" applyBorder="1" applyAlignment="1" applyProtection="1">
      <alignment horizontal="right" vertical="center" wrapText="1"/>
    </xf>
    <xf numFmtId="0" fontId="0" fillId="7" borderId="1" xfId="0" applyFill="1" applyBorder="1" applyAlignment="1" applyProtection="1">
      <alignment horizontal="right" vertical="center" wrapText="1"/>
    </xf>
    <xf numFmtId="0" fontId="4" fillId="14" borderId="0" xfId="0" applyFont="1" applyFill="1" applyAlignment="1" applyProtection="1">
      <alignment horizontal="right" vertical="center" wrapText="1"/>
    </xf>
    <xf numFmtId="0" fontId="5" fillId="0" borderId="0" xfId="0" applyFont="1" applyAlignment="1" applyProtection="1">
      <alignment horizontal="right" vertical="center" wrapText="1"/>
    </xf>
    <xf numFmtId="169" fontId="1" fillId="0" borderId="0" xfId="0" applyNumberFormat="1" applyFont="1" applyFill="1" applyAlignment="1" applyProtection="1">
      <alignment horizontal="center" vertical="center" wrapText="1"/>
    </xf>
    <xf numFmtId="169" fontId="1" fillId="0" borderId="7" xfId="0" applyNumberFormat="1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right" vertical="center" textRotation="90" wrapText="1"/>
    </xf>
    <xf numFmtId="0" fontId="3" fillId="7" borderId="0" xfId="0" applyFont="1" applyFill="1" applyBorder="1" applyAlignment="1" applyProtection="1">
      <alignment horizontal="right" vertical="center" textRotation="90" wrapText="1"/>
    </xf>
    <xf numFmtId="0" fontId="3" fillId="7" borderId="3" xfId="0" applyFont="1" applyFill="1" applyBorder="1" applyAlignment="1" applyProtection="1">
      <alignment horizontal="right" vertical="center" textRotation="90" wrapText="1"/>
    </xf>
    <xf numFmtId="164" fontId="8" fillId="2" borderId="4" xfId="0" applyNumberFormat="1" applyFont="1" applyFill="1" applyBorder="1" applyAlignment="1" applyProtection="1">
      <alignment horizontal="center" vertical="center" wrapText="1"/>
    </xf>
    <xf numFmtId="164" fontId="8" fillId="2" borderId="12" xfId="0" applyNumberFormat="1" applyFont="1" applyFill="1" applyBorder="1" applyAlignment="1" applyProtection="1">
      <alignment horizontal="center" vertical="center" wrapText="1"/>
    </xf>
    <xf numFmtId="0" fontId="3" fillId="11" borderId="13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9" borderId="4" xfId="0" applyFont="1" applyFill="1" applyBorder="1" applyAlignment="1">
      <alignment horizontal="center" wrapText="1"/>
    </xf>
    <xf numFmtId="0" fontId="3" fillId="9" borderId="12" xfId="0" applyFont="1" applyFill="1" applyBorder="1" applyAlignment="1">
      <alignment horizontal="center" wrapText="1"/>
    </xf>
    <xf numFmtId="0" fontId="3" fillId="9" borderId="9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  <xf numFmtId="0" fontId="3" fillId="7" borderId="9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8" borderId="4" xfId="0" applyFont="1" applyFill="1" applyBorder="1" applyAlignment="1">
      <alignment horizontal="center" wrapText="1"/>
    </xf>
    <xf numFmtId="0" fontId="3" fillId="8" borderId="12" xfId="0" applyFont="1" applyFill="1" applyBorder="1" applyAlignment="1">
      <alignment horizontal="center" wrapText="1"/>
    </xf>
    <xf numFmtId="0" fontId="3" fillId="8" borderId="9" xfId="0" applyFont="1" applyFill="1" applyBorder="1" applyAlignment="1">
      <alignment horizontal="center" wrapText="1"/>
    </xf>
    <xf numFmtId="0" fontId="3" fillId="11" borderId="0" xfId="0" applyFont="1" applyFill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1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indexed="1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FF00"/>
      <color rgb="FFFF5050"/>
      <color rgb="FFDF899D"/>
      <color rgb="FFFFDA65"/>
      <color rgb="FF6DE0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1"/>
    <pageSetUpPr fitToPage="1"/>
  </sheetPr>
  <dimension ref="A1:AB233"/>
  <sheetViews>
    <sheetView tabSelected="1" workbookViewId="0">
      <selection sqref="A1:K1"/>
    </sheetView>
  </sheetViews>
  <sheetFormatPr defaultColWidth="9.109375" defaultRowHeight="13.8" x14ac:dyDescent="0.25"/>
  <cols>
    <col min="1" max="1" width="10.88671875" style="29" customWidth="1"/>
    <col min="2" max="2" width="26.88671875" style="101" customWidth="1"/>
    <col min="3" max="13" width="12.33203125" style="29" customWidth="1"/>
    <col min="14" max="14" width="15.6640625" style="29" customWidth="1"/>
    <col min="15" max="15" width="5.6640625" style="29" customWidth="1"/>
    <col min="16" max="16" width="37.33203125" style="102" customWidth="1"/>
    <col min="17" max="17" width="12" style="29" customWidth="1"/>
    <col min="18" max="18" width="12.44140625" style="29" customWidth="1"/>
    <col min="19" max="27" width="11.88671875" style="29" bestFit="1" customWidth="1"/>
    <col min="28" max="28" width="3" style="29" customWidth="1"/>
    <col min="29" max="16384" width="9.109375" style="29"/>
  </cols>
  <sheetData>
    <row r="1" spans="1:28" ht="42.75" customHeight="1" x14ac:dyDescent="0.25">
      <c r="A1" s="154" t="s">
        <v>58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6"/>
      <c r="M1" s="157"/>
      <c r="N1" s="137" t="s">
        <v>36</v>
      </c>
      <c r="O1" s="27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24.9" customHeight="1" x14ac:dyDescent="0.25">
      <c r="A2" s="30" t="s">
        <v>0</v>
      </c>
      <c r="B2" s="31">
        <f>'Copy &amp; Paste Roster Report Here'!B5</f>
        <v>0</v>
      </c>
      <c r="C2" s="32">
        <v>2010</v>
      </c>
      <c r="D2" s="32">
        <v>2011</v>
      </c>
      <c r="E2" s="32">
        <v>2012</v>
      </c>
      <c r="F2" s="32">
        <v>2013</v>
      </c>
      <c r="G2" s="32">
        <v>2014</v>
      </c>
      <c r="H2" s="32">
        <v>2015</v>
      </c>
      <c r="I2" s="32">
        <v>2016</v>
      </c>
      <c r="J2" s="32">
        <v>2017</v>
      </c>
      <c r="K2" s="32">
        <v>2018</v>
      </c>
      <c r="L2" s="32">
        <v>2019</v>
      </c>
      <c r="M2" s="32">
        <v>2020</v>
      </c>
      <c r="N2" s="138"/>
      <c r="O2" s="27"/>
      <c r="P2" s="136" t="s">
        <v>55</v>
      </c>
      <c r="Q2" s="114" t="s">
        <v>1</v>
      </c>
      <c r="R2" s="114" t="s">
        <v>38</v>
      </c>
      <c r="S2" s="114" t="s">
        <v>2</v>
      </c>
      <c r="T2" s="114" t="s">
        <v>6</v>
      </c>
      <c r="U2" s="114" t="s">
        <v>4</v>
      </c>
      <c r="V2" s="114" t="s">
        <v>5</v>
      </c>
      <c r="W2" s="114" t="s">
        <v>3</v>
      </c>
      <c r="X2" s="114" t="s">
        <v>7</v>
      </c>
      <c r="Y2" s="33"/>
      <c r="Z2" s="33"/>
      <c r="AA2" s="33"/>
      <c r="AB2" s="28"/>
    </row>
    <row r="3" spans="1:28" ht="15" customHeight="1" x14ac:dyDescent="0.25">
      <c r="A3" s="145" t="s">
        <v>8</v>
      </c>
      <c r="B3" s="34" t="s">
        <v>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2">
        <f>SUM(C3:M3)</f>
        <v>0</v>
      </c>
      <c r="O3" s="27"/>
      <c r="P3" s="136"/>
      <c r="Q3" s="114">
        <f>COUNTIF('Copy &amp; Paste Roster Report Here'!$M$1:$M$20025,Q2)</f>
        <v>0</v>
      </c>
      <c r="R3" s="114">
        <f>COUNTIF('Copy &amp; Paste Roster Report Here'!$M$1:$M$20025,R2)</f>
        <v>0</v>
      </c>
      <c r="S3" s="114">
        <f>COUNTIF('Copy &amp; Paste Roster Report Here'!$M$1:$M$20025,S2)</f>
        <v>0</v>
      </c>
      <c r="T3" s="114">
        <f>COUNTIF('Copy &amp; Paste Roster Report Here'!$M$1:$M$20025,T2)</f>
        <v>0</v>
      </c>
      <c r="U3" s="114">
        <f>COUNTIF('Copy &amp; Paste Roster Report Here'!$M$1:$M$20025,U2)</f>
        <v>0</v>
      </c>
      <c r="V3" s="114">
        <f>COUNTIF('Copy &amp; Paste Roster Report Here'!$M$1:$M$20025,V2)</f>
        <v>0</v>
      </c>
      <c r="W3" s="114">
        <f>COUNTIF('Copy &amp; Paste Roster Report Here'!$M$1:$M$20025,W2)</f>
        <v>0</v>
      </c>
      <c r="X3" s="114">
        <f>SUM(Q3:W3)</f>
        <v>0</v>
      </c>
      <c r="Y3" s="33"/>
      <c r="Z3" s="33"/>
      <c r="AA3" s="33"/>
      <c r="AB3" s="28"/>
    </row>
    <row r="4" spans="1:28" ht="15" customHeight="1" x14ac:dyDescent="0.25">
      <c r="A4" s="146"/>
      <c r="B4" s="35" t="s">
        <v>39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2">
        <f>SUM(C4:M4)</f>
        <v>0</v>
      </c>
      <c r="O4" s="27"/>
      <c r="P4" s="136" t="s">
        <v>56</v>
      </c>
      <c r="Q4" s="114" t="s">
        <v>1</v>
      </c>
      <c r="R4" s="114" t="s">
        <v>38</v>
      </c>
      <c r="S4" s="114" t="s">
        <v>2</v>
      </c>
      <c r="T4" s="114" t="s">
        <v>6</v>
      </c>
      <c r="U4" s="114" t="s">
        <v>4</v>
      </c>
      <c r="V4" s="114" t="s">
        <v>5</v>
      </c>
      <c r="W4" s="114" t="s">
        <v>3</v>
      </c>
      <c r="X4" s="114" t="s">
        <v>7</v>
      </c>
      <c r="Y4" s="33"/>
      <c r="Z4" s="33"/>
      <c r="AA4" s="33"/>
      <c r="AB4" s="28"/>
    </row>
    <row r="5" spans="1:28" ht="15" customHeight="1" x14ac:dyDescent="0.25">
      <c r="A5" s="147"/>
      <c r="B5" s="37" t="s">
        <v>10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>
        <f t="shared" ref="N5:N13" si="0">SUM(C5:M5)</f>
        <v>0</v>
      </c>
      <c r="O5" s="27"/>
      <c r="P5" s="136"/>
      <c r="Q5" s="128">
        <f>'Analytical Tests'!L551</f>
        <v>0</v>
      </c>
      <c r="R5" s="128">
        <f>'Analytical Tests'!X551</f>
        <v>0</v>
      </c>
      <c r="S5" s="128">
        <f>'Analytical Tests'!AJ551</f>
        <v>0</v>
      </c>
      <c r="T5" s="128">
        <f>'Analytical Tests'!BH551</f>
        <v>0</v>
      </c>
      <c r="U5" s="128">
        <f>'Analytical Tests'!BT551</f>
        <v>0</v>
      </c>
      <c r="V5" s="128">
        <f>'Analytical Tests'!CF551</f>
        <v>0</v>
      </c>
      <c r="W5" s="128">
        <f>'Analytical Tests'!AV551</f>
        <v>0</v>
      </c>
      <c r="X5" s="128">
        <f>SUM(Q5:W5)</f>
        <v>0</v>
      </c>
      <c r="Y5" s="33"/>
      <c r="Z5" s="33"/>
      <c r="AA5" s="33"/>
      <c r="AB5" s="28"/>
    </row>
    <row r="6" spans="1:28" ht="15" customHeight="1" x14ac:dyDescent="0.25">
      <c r="A6" s="147"/>
      <c r="B6" s="37" t="s">
        <v>11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2">
        <f t="shared" si="0"/>
        <v>0</v>
      </c>
      <c r="O6" s="27"/>
      <c r="P6" s="136" t="s">
        <v>57</v>
      </c>
      <c r="Q6" s="114" t="s">
        <v>1</v>
      </c>
      <c r="R6" s="114" t="s">
        <v>38</v>
      </c>
      <c r="S6" s="114" t="s">
        <v>2</v>
      </c>
      <c r="T6" s="114" t="s">
        <v>6</v>
      </c>
      <c r="U6" s="114" t="s">
        <v>4</v>
      </c>
      <c r="V6" s="114" t="s">
        <v>5</v>
      </c>
      <c r="W6" s="114" t="s">
        <v>3</v>
      </c>
      <c r="X6" s="114" t="s">
        <v>7</v>
      </c>
      <c r="Y6" s="33"/>
      <c r="Z6" s="33"/>
      <c r="AA6" s="33"/>
      <c r="AB6" s="28"/>
    </row>
    <row r="7" spans="1:28" ht="15" customHeight="1" x14ac:dyDescent="0.25">
      <c r="A7" s="148"/>
      <c r="B7" s="37" t="s">
        <v>12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2">
        <f t="shared" si="0"/>
        <v>0</v>
      </c>
      <c r="O7" s="27"/>
      <c r="P7" s="136"/>
      <c r="Q7" s="127">
        <f>+Q3-Q5</f>
        <v>0</v>
      </c>
      <c r="R7" s="127">
        <f t="shared" ref="R7:W7" si="1">+R3-R5</f>
        <v>0</v>
      </c>
      <c r="S7" s="127">
        <f t="shared" si="1"/>
        <v>0</v>
      </c>
      <c r="T7" s="127">
        <f t="shared" si="1"/>
        <v>0</v>
      </c>
      <c r="U7" s="127">
        <f t="shared" si="1"/>
        <v>0</v>
      </c>
      <c r="V7" s="127">
        <f t="shared" si="1"/>
        <v>0</v>
      </c>
      <c r="W7" s="127">
        <f t="shared" si="1"/>
        <v>0</v>
      </c>
      <c r="X7" s="127">
        <f>SUM(Q7:W7)</f>
        <v>0</v>
      </c>
      <c r="Y7" s="33"/>
      <c r="Z7" s="33"/>
      <c r="AA7" s="33"/>
      <c r="AB7" s="28"/>
    </row>
    <row r="8" spans="1:28" ht="15" customHeight="1" x14ac:dyDescent="0.25">
      <c r="A8" s="148"/>
      <c r="B8" s="37" t="s">
        <v>13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2">
        <f t="shared" si="0"/>
        <v>0</v>
      </c>
      <c r="O8" s="27"/>
      <c r="P8" s="36"/>
      <c r="Q8" s="36"/>
      <c r="R8" s="36"/>
      <c r="S8" s="36"/>
      <c r="T8" s="36"/>
      <c r="U8" s="36"/>
      <c r="V8" s="36"/>
      <c r="W8" s="36"/>
      <c r="X8" s="33"/>
      <c r="Y8" s="33"/>
      <c r="Z8" s="33"/>
      <c r="AA8" s="33"/>
      <c r="AB8" s="28"/>
    </row>
    <row r="9" spans="1:28" ht="15" customHeight="1" x14ac:dyDescent="0.25">
      <c r="A9" s="149"/>
      <c r="B9" s="38" t="s">
        <v>14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2">
        <f t="shared" si="0"/>
        <v>0</v>
      </c>
      <c r="O9" s="27"/>
      <c r="P9" s="36"/>
      <c r="Q9" s="36"/>
      <c r="R9" s="36"/>
      <c r="S9" s="36"/>
      <c r="T9" s="36"/>
      <c r="U9" s="36"/>
      <c r="V9" s="36"/>
      <c r="W9" s="36"/>
      <c r="X9" s="33"/>
      <c r="Y9" s="33"/>
      <c r="Z9" s="33"/>
      <c r="AA9" s="33"/>
      <c r="AB9" s="28"/>
    </row>
    <row r="10" spans="1:28" ht="24.9" customHeight="1" x14ac:dyDescent="0.25">
      <c r="A10" s="150" t="s">
        <v>44</v>
      </c>
      <c r="B10" s="151"/>
      <c r="C10" s="22">
        <f t="shared" ref="C10" si="2">C3*Q19+C4*Q20+C5*Q21+C6*Q22+C7*Q23+C8*Q24+C9*Q25</f>
        <v>0</v>
      </c>
      <c r="D10" s="22">
        <f t="shared" ref="D10" si="3">D3*R19+D4*R20+D5*R21+D6*R22+D7*R23+D8*R24+D9*R25</f>
        <v>0</v>
      </c>
      <c r="E10" s="22">
        <f t="shared" ref="E10" si="4">E3*S19+E4*S20+E5*S21+E6*S22+E7*S23+E8*S24+E9*S25</f>
        <v>0</v>
      </c>
      <c r="F10" s="22">
        <f t="shared" ref="F10" si="5">F3*T19+F4*T20+F5*T21+F6*T22+F7*T23+F8*T24+F9*T25</f>
        <v>0</v>
      </c>
      <c r="G10" s="22">
        <f t="shared" ref="G10" si="6">G3*U19+G4*U20+G5*U21+G6*U22+G7*U23+G8*U24+G9*U25</f>
        <v>0</v>
      </c>
      <c r="H10" s="22">
        <f t="shared" ref="H10" si="7">H3*V19+H4*V20+H5*V21+H6*V22+H7*V23+H8*V24+H9*V25</f>
        <v>0</v>
      </c>
      <c r="I10" s="22">
        <f t="shared" ref="I10" si="8">I3*W19+I4*W20+I5*W21+I6*W22+I7*W23+I8*W24+I9*W25</f>
        <v>0</v>
      </c>
      <c r="J10" s="22">
        <f t="shared" ref="J10" si="9">J3*X19+J4*X20+J5*X21+J6*X22+J7*X23+J8*X24+J9*X25</f>
        <v>0</v>
      </c>
      <c r="K10" s="22">
        <f t="shared" ref="K10:M10" si="10">K3*Y19+K4*Y20+K5*Y21+K6*Y22+K7*Y23+K8*Y24+K9*Y25</f>
        <v>0</v>
      </c>
      <c r="L10" s="22">
        <f t="shared" si="10"/>
        <v>0</v>
      </c>
      <c r="M10" s="22">
        <f t="shared" si="10"/>
        <v>0</v>
      </c>
      <c r="N10" s="22">
        <f t="shared" si="0"/>
        <v>0</v>
      </c>
      <c r="O10" s="27"/>
      <c r="P10" s="36"/>
      <c r="Q10" s="36"/>
      <c r="R10" s="27"/>
      <c r="S10" s="27"/>
      <c r="T10" s="27"/>
      <c r="U10" s="27"/>
      <c r="V10" s="27"/>
      <c r="W10" s="27"/>
      <c r="X10" s="39"/>
      <c r="Y10" s="39"/>
      <c r="Z10" s="39"/>
      <c r="AA10" s="39"/>
      <c r="AB10" s="28"/>
    </row>
    <row r="11" spans="1:28" ht="24.9" customHeight="1" x14ac:dyDescent="0.25">
      <c r="A11" s="143" t="s">
        <v>43</v>
      </c>
      <c r="B11" s="144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4"/>
      <c r="N11" s="22"/>
      <c r="O11" s="27"/>
      <c r="P11" s="36"/>
      <c r="Q11" s="36"/>
      <c r="R11" s="27"/>
      <c r="S11" s="27"/>
      <c r="T11" s="27"/>
      <c r="U11" s="27"/>
      <c r="V11" s="27"/>
      <c r="W11" s="27"/>
      <c r="X11" s="39"/>
      <c r="Y11" s="39"/>
      <c r="Z11" s="39"/>
      <c r="AA11" s="39"/>
      <c r="AB11" s="28"/>
    </row>
    <row r="12" spans="1:28" ht="24.9" customHeight="1" x14ac:dyDescent="0.25">
      <c r="A12" s="143" t="s">
        <v>42</v>
      </c>
      <c r="B12" s="144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22"/>
      <c r="O12" s="27"/>
      <c r="P12" s="36"/>
      <c r="Q12" s="36"/>
      <c r="R12" s="27"/>
      <c r="S12" s="27"/>
      <c r="T12" s="27"/>
      <c r="U12" s="27"/>
      <c r="V12" s="27"/>
      <c r="W12" s="27"/>
      <c r="X12" s="39"/>
      <c r="Y12" s="39"/>
      <c r="Z12" s="39"/>
      <c r="AA12" s="39"/>
      <c r="AB12" s="28"/>
    </row>
    <row r="13" spans="1:28" ht="24.9" customHeight="1" x14ac:dyDescent="0.25">
      <c r="A13" s="139" t="s">
        <v>45</v>
      </c>
      <c r="B13" s="140"/>
      <c r="C13" s="40">
        <f>C12</f>
        <v>0</v>
      </c>
      <c r="D13" s="40">
        <f>+C11+D12</f>
        <v>0</v>
      </c>
      <c r="E13" s="40">
        <f t="shared" ref="E13:M13" si="11">+D11+E12</f>
        <v>0</v>
      </c>
      <c r="F13" s="40">
        <f t="shared" si="11"/>
        <v>0</v>
      </c>
      <c r="G13" s="40">
        <f t="shared" si="11"/>
        <v>0</v>
      </c>
      <c r="H13" s="40">
        <f t="shared" si="11"/>
        <v>0</v>
      </c>
      <c r="I13" s="40">
        <f t="shared" si="11"/>
        <v>0</v>
      </c>
      <c r="J13" s="40">
        <f t="shared" si="11"/>
        <v>0</v>
      </c>
      <c r="K13" s="40">
        <f t="shared" si="11"/>
        <v>0</v>
      </c>
      <c r="L13" s="40">
        <f t="shared" si="11"/>
        <v>0</v>
      </c>
      <c r="M13" s="40">
        <f t="shared" si="11"/>
        <v>0</v>
      </c>
      <c r="N13" s="22">
        <f t="shared" si="0"/>
        <v>0</v>
      </c>
      <c r="O13" s="27"/>
      <c r="P13" s="36"/>
      <c r="Q13" s="36"/>
      <c r="R13" s="36"/>
      <c r="S13" s="36"/>
      <c r="T13" s="36"/>
      <c r="U13" s="36"/>
      <c r="V13" s="36"/>
      <c r="W13" s="41"/>
      <c r="X13" s="39"/>
      <c r="Y13" s="39"/>
      <c r="Z13" s="39"/>
      <c r="AA13" s="39"/>
      <c r="AB13" s="28"/>
    </row>
    <row r="14" spans="1:28" ht="24.9" customHeight="1" x14ac:dyDescent="0.25">
      <c r="A14" s="150" t="s">
        <v>15</v>
      </c>
      <c r="B14" s="151"/>
      <c r="C14" s="24" t="str">
        <f>IF(C13&gt;0,+C13/C10,"-")</f>
        <v>-</v>
      </c>
      <c r="D14" s="24" t="str">
        <f t="shared" ref="D14:H14" si="12">IF(D13&gt;0,+D13/D10,"-")</f>
        <v>-</v>
      </c>
      <c r="E14" s="24" t="str">
        <f t="shared" si="12"/>
        <v>-</v>
      </c>
      <c r="F14" s="24" t="str">
        <f t="shared" si="12"/>
        <v>-</v>
      </c>
      <c r="G14" s="24" t="str">
        <f t="shared" si="12"/>
        <v>-</v>
      </c>
      <c r="H14" s="24" t="str">
        <f t="shared" si="12"/>
        <v>-</v>
      </c>
      <c r="I14" s="24" t="str">
        <f t="shared" ref="I14:M14" si="13">IF(I13&gt;0,+I13/I10,"-")</f>
        <v>-</v>
      </c>
      <c r="J14" s="24" t="str">
        <f t="shared" si="13"/>
        <v>-</v>
      </c>
      <c r="K14" s="24" t="str">
        <f t="shared" si="13"/>
        <v>-</v>
      </c>
      <c r="L14" s="24" t="str">
        <f t="shared" si="13"/>
        <v>-</v>
      </c>
      <c r="M14" s="24" t="str">
        <f t="shared" si="13"/>
        <v>-</v>
      </c>
      <c r="N14" s="42"/>
      <c r="O14" s="27"/>
      <c r="P14" s="27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28"/>
    </row>
    <row r="15" spans="1:28" ht="24.9" customHeight="1" x14ac:dyDescent="0.25">
      <c r="A15" s="143" t="s">
        <v>46</v>
      </c>
      <c r="B15" s="144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42"/>
      <c r="O15" s="27"/>
      <c r="P15" s="27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28"/>
    </row>
    <row r="16" spans="1:28" ht="24.9" customHeight="1" x14ac:dyDescent="0.25">
      <c r="A16" s="139" t="s">
        <v>47</v>
      </c>
      <c r="B16" s="140"/>
      <c r="C16" s="24" t="str">
        <f t="shared" ref="C16:J16" si="14">IF(C13&gt;0,+C15-C14,"-")</f>
        <v>-</v>
      </c>
      <c r="D16" s="24" t="str">
        <f t="shared" si="14"/>
        <v>-</v>
      </c>
      <c r="E16" s="24" t="str">
        <f t="shared" si="14"/>
        <v>-</v>
      </c>
      <c r="F16" s="24" t="str">
        <f t="shared" si="14"/>
        <v>-</v>
      </c>
      <c r="G16" s="24" t="str">
        <f t="shared" si="14"/>
        <v>-</v>
      </c>
      <c r="H16" s="24" t="str">
        <f t="shared" si="14"/>
        <v>-</v>
      </c>
      <c r="I16" s="24" t="str">
        <f t="shared" si="14"/>
        <v>-</v>
      </c>
      <c r="J16" s="24" t="str">
        <f t="shared" si="14"/>
        <v>-</v>
      </c>
      <c r="K16" s="24" t="str">
        <f>IF(K13&gt;0,+K15-K14,"-")</f>
        <v>-</v>
      </c>
      <c r="L16" s="24" t="str">
        <f t="shared" ref="L16:M16" si="15">IF(L13&gt;0,+L15-L14,"-")</f>
        <v>-</v>
      </c>
      <c r="M16" s="24" t="str">
        <f t="shared" si="15"/>
        <v>-</v>
      </c>
      <c r="N16" s="42"/>
      <c r="O16" s="27"/>
      <c r="P16" s="27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28"/>
    </row>
    <row r="17" spans="1:28" ht="24.9" customHeight="1" x14ac:dyDescent="0.25">
      <c r="A17" s="152" t="s">
        <v>16</v>
      </c>
      <c r="B17" s="153"/>
      <c r="C17" s="23">
        <f t="shared" ref="C17:M17" si="16">Q27</f>
        <v>800</v>
      </c>
      <c r="D17" s="23">
        <f t="shared" si="16"/>
        <v>800</v>
      </c>
      <c r="E17" s="23">
        <f t="shared" si="16"/>
        <v>800</v>
      </c>
      <c r="F17" s="23">
        <f t="shared" si="16"/>
        <v>800</v>
      </c>
      <c r="G17" s="23">
        <f t="shared" si="16"/>
        <v>800</v>
      </c>
      <c r="H17" s="23">
        <f t="shared" si="16"/>
        <v>800</v>
      </c>
      <c r="I17" s="23">
        <f t="shared" si="16"/>
        <v>800</v>
      </c>
      <c r="J17" s="23">
        <f t="shared" si="16"/>
        <v>800</v>
      </c>
      <c r="K17" s="23">
        <f t="shared" si="16"/>
        <v>800</v>
      </c>
      <c r="L17" s="23">
        <f t="shared" si="16"/>
        <v>800</v>
      </c>
      <c r="M17" s="23">
        <f t="shared" si="16"/>
        <v>800</v>
      </c>
      <c r="N17" s="43" t="s">
        <v>17</v>
      </c>
      <c r="O17" s="27"/>
      <c r="P17" s="134" t="s">
        <v>41</v>
      </c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28"/>
    </row>
    <row r="18" spans="1:28" ht="24.9" customHeight="1" x14ac:dyDescent="0.25">
      <c r="A18" s="143" t="s">
        <v>18</v>
      </c>
      <c r="B18" s="144"/>
      <c r="C18" s="141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44">
        <f>SUM(N19:N25)</f>
        <v>0</v>
      </c>
      <c r="O18" s="27"/>
      <c r="P18" s="115"/>
      <c r="Q18" s="116">
        <v>2010</v>
      </c>
      <c r="R18" s="116">
        <v>2011</v>
      </c>
      <c r="S18" s="116">
        <v>2012</v>
      </c>
      <c r="T18" s="116">
        <v>2013</v>
      </c>
      <c r="U18" s="116">
        <v>2014</v>
      </c>
      <c r="V18" s="116">
        <v>2015</v>
      </c>
      <c r="W18" s="116">
        <v>2016</v>
      </c>
      <c r="X18" s="116">
        <v>2017</v>
      </c>
      <c r="Y18" s="116">
        <v>2018</v>
      </c>
      <c r="Z18" s="116">
        <v>2019</v>
      </c>
      <c r="AA18" s="116">
        <v>2020</v>
      </c>
      <c r="AB18" s="28"/>
    </row>
    <row r="19" spans="1:28" ht="15" customHeight="1" x14ac:dyDescent="0.25">
      <c r="A19" s="158" t="s">
        <v>19</v>
      </c>
      <c r="B19" s="47" t="s">
        <v>9</v>
      </c>
      <c r="C19" s="48">
        <f>'Analytical Tests'!A551</f>
        <v>0</v>
      </c>
      <c r="D19" s="48">
        <f>'Analytical Tests'!B551</f>
        <v>0</v>
      </c>
      <c r="E19" s="48">
        <f>'Analytical Tests'!C551</f>
        <v>0</v>
      </c>
      <c r="F19" s="48">
        <f>'Analytical Tests'!D551</f>
        <v>0</v>
      </c>
      <c r="G19" s="48">
        <f>'Analytical Tests'!E551</f>
        <v>0</v>
      </c>
      <c r="H19" s="48">
        <f>'Analytical Tests'!F551</f>
        <v>0</v>
      </c>
      <c r="I19" s="48">
        <f>'Analytical Tests'!G551</f>
        <v>0</v>
      </c>
      <c r="J19" s="48">
        <f>'Analytical Tests'!H551</f>
        <v>0</v>
      </c>
      <c r="K19" s="48">
        <f>'Analytical Tests'!I551</f>
        <v>0</v>
      </c>
      <c r="L19" s="48">
        <f>'Analytical Tests'!J551</f>
        <v>0</v>
      </c>
      <c r="M19" s="48">
        <f>'Analytical Tests'!K551</f>
        <v>0</v>
      </c>
      <c r="N19" s="44">
        <f>SUM(C19:M19)</f>
        <v>0</v>
      </c>
      <c r="O19" s="27"/>
      <c r="P19" s="117" t="s">
        <v>9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28"/>
    </row>
    <row r="20" spans="1:28" ht="15" customHeight="1" x14ac:dyDescent="0.25">
      <c r="A20" s="159"/>
      <c r="B20" s="49" t="s">
        <v>39</v>
      </c>
      <c r="C20" s="50">
        <f>'Analytical Tests'!M551</f>
        <v>0</v>
      </c>
      <c r="D20" s="50">
        <f>'Analytical Tests'!N551</f>
        <v>0</v>
      </c>
      <c r="E20" s="50">
        <f>'Analytical Tests'!O551</f>
        <v>0</v>
      </c>
      <c r="F20" s="50">
        <f>'Analytical Tests'!P551</f>
        <v>0</v>
      </c>
      <c r="G20" s="50">
        <f>'Analytical Tests'!Q551</f>
        <v>0</v>
      </c>
      <c r="H20" s="50">
        <f>'Analytical Tests'!R551</f>
        <v>0</v>
      </c>
      <c r="I20" s="50">
        <f>'Analytical Tests'!S551</f>
        <v>0</v>
      </c>
      <c r="J20" s="50">
        <f>'Analytical Tests'!T551</f>
        <v>0</v>
      </c>
      <c r="K20" s="50">
        <f>'Analytical Tests'!U551</f>
        <v>0</v>
      </c>
      <c r="L20" s="50">
        <f>'Analytical Tests'!V551</f>
        <v>0</v>
      </c>
      <c r="M20" s="50">
        <f>'Analytical Tests'!W551</f>
        <v>0</v>
      </c>
      <c r="N20" s="44">
        <f>SUM(C20:M20)</f>
        <v>0</v>
      </c>
      <c r="O20" s="27"/>
      <c r="P20" s="117" t="s">
        <v>39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118">
        <v>0.7</v>
      </c>
      <c r="Z20" s="118">
        <v>0.7</v>
      </c>
      <c r="AA20" s="118">
        <v>0.7</v>
      </c>
      <c r="AB20" s="28"/>
    </row>
    <row r="21" spans="1:28" ht="15" customHeight="1" x14ac:dyDescent="0.25">
      <c r="A21" s="159"/>
      <c r="B21" s="51" t="s">
        <v>10</v>
      </c>
      <c r="C21" s="52">
        <f>'Analytical Tests'!Y551</f>
        <v>0</v>
      </c>
      <c r="D21" s="52">
        <f>'Analytical Tests'!Z551</f>
        <v>0</v>
      </c>
      <c r="E21" s="52">
        <f>'Analytical Tests'!AA551</f>
        <v>0</v>
      </c>
      <c r="F21" s="52">
        <f>'Analytical Tests'!AB551</f>
        <v>0</v>
      </c>
      <c r="G21" s="52">
        <f>'Analytical Tests'!AC551</f>
        <v>0</v>
      </c>
      <c r="H21" s="52">
        <f>'Analytical Tests'!AD551</f>
        <v>0</v>
      </c>
      <c r="I21" s="52">
        <f>'Analytical Tests'!AE551</f>
        <v>0</v>
      </c>
      <c r="J21" s="52">
        <f>'Analytical Tests'!AF551</f>
        <v>0</v>
      </c>
      <c r="K21" s="52">
        <f>'Analytical Tests'!AG551</f>
        <v>0</v>
      </c>
      <c r="L21" s="52">
        <f>'Analytical Tests'!AH551</f>
        <v>0</v>
      </c>
      <c r="M21" s="52">
        <f>'Analytical Tests'!AI551</f>
        <v>0</v>
      </c>
      <c r="N21" s="44">
        <f t="shared" ref="N21:N32" si="17">SUM(C21:M21)</f>
        <v>0</v>
      </c>
      <c r="O21" s="27"/>
      <c r="P21" s="117" t="s">
        <v>10</v>
      </c>
      <c r="Q21" s="118">
        <v>0.5</v>
      </c>
      <c r="R21" s="118">
        <v>0.5</v>
      </c>
      <c r="S21" s="118">
        <v>0.5</v>
      </c>
      <c r="T21" s="118">
        <v>0.5</v>
      </c>
      <c r="U21" s="118">
        <v>0.5</v>
      </c>
      <c r="V21" s="118">
        <v>0.5</v>
      </c>
      <c r="W21" s="118">
        <v>0.5</v>
      </c>
      <c r="X21" s="118">
        <v>0.5</v>
      </c>
      <c r="Y21" s="118">
        <v>0.5</v>
      </c>
      <c r="Z21" s="118">
        <v>0.5</v>
      </c>
      <c r="AA21" s="118">
        <v>0.5</v>
      </c>
      <c r="AB21" s="28"/>
    </row>
    <row r="22" spans="1:28" ht="15" customHeight="1" x14ac:dyDescent="0.25">
      <c r="A22" s="159"/>
      <c r="B22" s="51" t="s">
        <v>11</v>
      </c>
      <c r="C22" s="52">
        <f>'Analytical Tests'!AW551</f>
        <v>0</v>
      </c>
      <c r="D22" s="52">
        <f>'Analytical Tests'!AX551</f>
        <v>0</v>
      </c>
      <c r="E22" s="52">
        <f>'Analytical Tests'!AY551</f>
        <v>0</v>
      </c>
      <c r="F22" s="52">
        <f>'Analytical Tests'!AZ551</f>
        <v>0</v>
      </c>
      <c r="G22" s="52">
        <f>'Analytical Tests'!BA551</f>
        <v>0</v>
      </c>
      <c r="H22" s="52">
        <f>'Analytical Tests'!BB551</f>
        <v>0</v>
      </c>
      <c r="I22" s="52">
        <f>'Analytical Tests'!BC551</f>
        <v>0</v>
      </c>
      <c r="J22" s="52">
        <f>'Analytical Tests'!BD551</f>
        <v>0</v>
      </c>
      <c r="K22" s="52">
        <f>'Analytical Tests'!BE551</f>
        <v>0</v>
      </c>
      <c r="L22" s="52">
        <f>'Analytical Tests'!BF551</f>
        <v>0</v>
      </c>
      <c r="M22" s="52">
        <f>'Analytical Tests'!BG551</f>
        <v>0</v>
      </c>
      <c r="N22" s="44">
        <f t="shared" si="17"/>
        <v>0</v>
      </c>
      <c r="O22" s="27"/>
      <c r="P22" s="117" t="s">
        <v>11</v>
      </c>
      <c r="Q22" s="118">
        <v>0.5</v>
      </c>
      <c r="R22" s="118">
        <v>0.5</v>
      </c>
      <c r="S22" s="118">
        <v>0.5</v>
      </c>
      <c r="T22" s="118">
        <v>0.5</v>
      </c>
      <c r="U22" s="118">
        <v>0.5</v>
      </c>
      <c r="V22" s="118">
        <v>0.5</v>
      </c>
      <c r="W22" s="118">
        <v>0.5</v>
      </c>
      <c r="X22" s="118">
        <v>0.5</v>
      </c>
      <c r="Y22" s="118">
        <v>0.5</v>
      </c>
      <c r="Z22" s="118">
        <v>0.5</v>
      </c>
      <c r="AA22" s="118">
        <v>0.5</v>
      </c>
      <c r="AB22" s="28"/>
    </row>
    <row r="23" spans="1:28" ht="15" customHeight="1" x14ac:dyDescent="0.25">
      <c r="A23" s="159"/>
      <c r="B23" s="51" t="s">
        <v>12</v>
      </c>
      <c r="C23" s="52">
        <f>'Analytical Tests'!BI551</f>
        <v>0</v>
      </c>
      <c r="D23" s="52">
        <f>'Analytical Tests'!BJ551</f>
        <v>0</v>
      </c>
      <c r="E23" s="52">
        <f>'Analytical Tests'!BK551</f>
        <v>0</v>
      </c>
      <c r="F23" s="52">
        <f>'Analytical Tests'!BL551</f>
        <v>0</v>
      </c>
      <c r="G23" s="52">
        <f>'Analytical Tests'!BM551</f>
        <v>0</v>
      </c>
      <c r="H23" s="52">
        <f>'Analytical Tests'!BN551</f>
        <v>0</v>
      </c>
      <c r="I23" s="52">
        <f>'Analytical Tests'!BO551</f>
        <v>0</v>
      </c>
      <c r="J23" s="52">
        <f>'Analytical Tests'!BP551</f>
        <v>0</v>
      </c>
      <c r="K23" s="52">
        <f>'Analytical Tests'!BQ551</f>
        <v>0</v>
      </c>
      <c r="L23" s="52">
        <f>'Analytical Tests'!BR551</f>
        <v>0</v>
      </c>
      <c r="M23" s="52">
        <f>'Analytical Tests'!BS551</f>
        <v>0</v>
      </c>
      <c r="N23" s="44">
        <f t="shared" si="17"/>
        <v>0</v>
      </c>
      <c r="O23" s="27"/>
      <c r="P23" s="117" t="s">
        <v>12</v>
      </c>
      <c r="Q23" s="118">
        <v>0.38095240000000002</v>
      </c>
      <c r="R23" s="118">
        <v>0.38095240000000002</v>
      </c>
      <c r="S23" s="118">
        <v>0.38095240000000002</v>
      </c>
      <c r="T23" s="118">
        <v>0.38095240000000002</v>
      </c>
      <c r="U23" s="118">
        <v>0.38095240000000002</v>
      </c>
      <c r="V23" s="118">
        <v>0.38095240000000002</v>
      </c>
      <c r="W23" s="118">
        <v>0.38095240000000002</v>
      </c>
      <c r="X23" s="118">
        <v>0.38095240000000002</v>
      </c>
      <c r="Y23" s="118">
        <v>0.38095240000000002</v>
      </c>
      <c r="Z23" s="118">
        <v>0.38095240000000002</v>
      </c>
      <c r="AA23" s="118">
        <v>0.38095240000000002</v>
      </c>
      <c r="AB23" s="28"/>
    </row>
    <row r="24" spans="1:28" ht="15" customHeight="1" x14ac:dyDescent="0.25">
      <c r="A24" s="159"/>
      <c r="B24" s="51" t="s">
        <v>13</v>
      </c>
      <c r="C24" s="52">
        <f>'Analytical Tests'!BU551</f>
        <v>0</v>
      </c>
      <c r="D24" s="52">
        <f>'Analytical Tests'!BV551</f>
        <v>0</v>
      </c>
      <c r="E24" s="52">
        <f>'Analytical Tests'!BW551</f>
        <v>0</v>
      </c>
      <c r="F24" s="52">
        <f>'Analytical Tests'!BX551</f>
        <v>0</v>
      </c>
      <c r="G24" s="52">
        <f>'Analytical Tests'!BY551</f>
        <v>0</v>
      </c>
      <c r="H24" s="52">
        <f>'Analytical Tests'!BZ551</f>
        <v>0</v>
      </c>
      <c r="I24" s="52">
        <f>'Analytical Tests'!CA551</f>
        <v>0</v>
      </c>
      <c r="J24" s="52">
        <f>'Analytical Tests'!CB551</f>
        <v>0</v>
      </c>
      <c r="K24" s="52">
        <f>'Analytical Tests'!CC551</f>
        <v>0</v>
      </c>
      <c r="L24" s="52">
        <f>'Analytical Tests'!CD551</f>
        <v>0</v>
      </c>
      <c r="M24" s="52">
        <f>'Analytical Tests'!CE551</f>
        <v>0</v>
      </c>
      <c r="N24" s="44">
        <f t="shared" si="17"/>
        <v>0</v>
      </c>
      <c r="O24" s="27"/>
      <c r="P24" s="117" t="s">
        <v>13</v>
      </c>
      <c r="Q24" s="118">
        <v>0.26455026999999998</v>
      </c>
      <c r="R24" s="118">
        <v>0.26455026999999998</v>
      </c>
      <c r="S24" s="118">
        <v>0.26455026999999998</v>
      </c>
      <c r="T24" s="118">
        <v>0.26455026999999998</v>
      </c>
      <c r="U24" s="118">
        <v>0.26455026999999998</v>
      </c>
      <c r="V24" s="118">
        <v>0.26455026999999998</v>
      </c>
      <c r="W24" s="118">
        <v>0.26455026999999998</v>
      </c>
      <c r="X24" s="118">
        <v>0.26455026999999998</v>
      </c>
      <c r="Y24" s="118">
        <v>0.26455026999999998</v>
      </c>
      <c r="Z24" s="118">
        <v>0.26455026999999998</v>
      </c>
      <c r="AA24" s="118">
        <v>0.26455026999999998</v>
      </c>
      <c r="AB24" s="28"/>
    </row>
    <row r="25" spans="1:28" ht="15" customHeight="1" x14ac:dyDescent="0.25">
      <c r="A25" s="160"/>
      <c r="B25" s="54" t="s">
        <v>14</v>
      </c>
      <c r="C25" s="55">
        <f>'Analytical Tests'!AK551</f>
        <v>0</v>
      </c>
      <c r="D25" s="55">
        <f>'Analytical Tests'!AL551</f>
        <v>0</v>
      </c>
      <c r="E25" s="55">
        <f>'Analytical Tests'!AM551</f>
        <v>0</v>
      </c>
      <c r="F25" s="55">
        <f>'Analytical Tests'!AN551</f>
        <v>0</v>
      </c>
      <c r="G25" s="55">
        <f>'Analytical Tests'!AO551</f>
        <v>0</v>
      </c>
      <c r="H25" s="55">
        <f>'Analytical Tests'!AP551</f>
        <v>0</v>
      </c>
      <c r="I25" s="55">
        <f>'Analytical Tests'!AQ551</f>
        <v>0</v>
      </c>
      <c r="J25" s="55">
        <f>'Analytical Tests'!AR551</f>
        <v>0</v>
      </c>
      <c r="K25" s="55">
        <f>'Analytical Tests'!AS551</f>
        <v>0</v>
      </c>
      <c r="L25" s="55">
        <f>'Analytical Tests'!AT551</f>
        <v>0</v>
      </c>
      <c r="M25" s="55">
        <f>'Analytical Tests'!AU551</f>
        <v>0</v>
      </c>
      <c r="N25" s="44">
        <f t="shared" si="17"/>
        <v>0</v>
      </c>
      <c r="O25" s="27"/>
      <c r="P25" s="117" t="s">
        <v>14</v>
      </c>
      <c r="Q25" s="118">
        <v>0.21164021999999999</v>
      </c>
      <c r="R25" s="118">
        <v>0.21164021999999999</v>
      </c>
      <c r="S25" s="118">
        <v>0.21164021999999999</v>
      </c>
      <c r="T25" s="118">
        <v>0.21164021999999999</v>
      </c>
      <c r="U25" s="118">
        <v>0.21164021999999999</v>
      </c>
      <c r="V25" s="118">
        <v>0.21164021999999999</v>
      </c>
      <c r="W25" s="118">
        <v>0.21164021999999999</v>
      </c>
      <c r="X25" s="118">
        <v>0.21164021999999999</v>
      </c>
      <c r="Y25" s="118">
        <v>0.21164021999999999</v>
      </c>
      <c r="Z25" s="118">
        <v>0.21164021999999999</v>
      </c>
      <c r="AA25" s="118">
        <v>0.21164021999999999</v>
      </c>
      <c r="AB25" s="28"/>
    </row>
    <row r="26" spans="1:28" ht="15" customHeight="1" x14ac:dyDescent="0.25">
      <c r="A26" s="158" t="s">
        <v>20</v>
      </c>
      <c r="B26" s="47" t="s">
        <v>9</v>
      </c>
      <c r="C26" s="56">
        <f>C19*Q19</f>
        <v>0</v>
      </c>
      <c r="D26" s="56">
        <f t="shared" ref="D26:M26" si="18">D19*R19</f>
        <v>0</v>
      </c>
      <c r="E26" s="56">
        <f t="shared" si="18"/>
        <v>0</v>
      </c>
      <c r="F26" s="56">
        <f t="shared" si="18"/>
        <v>0</v>
      </c>
      <c r="G26" s="56">
        <f t="shared" si="18"/>
        <v>0</v>
      </c>
      <c r="H26" s="56">
        <f t="shared" si="18"/>
        <v>0</v>
      </c>
      <c r="I26" s="56">
        <f t="shared" si="18"/>
        <v>0</v>
      </c>
      <c r="J26" s="56">
        <f t="shared" si="18"/>
        <v>0</v>
      </c>
      <c r="K26" s="56">
        <f t="shared" si="18"/>
        <v>0</v>
      </c>
      <c r="L26" s="56">
        <f t="shared" si="18"/>
        <v>0</v>
      </c>
      <c r="M26" s="56">
        <f t="shared" si="18"/>
        <v>0</v>
      </c>
      <c r="N26" s="57">
        <f t="shared" si="17"/>
        <v>0</v>
      </c>
      <c r="O26" s="27"/>
      <c r="P26" s="45"/>
      <c r="Q26" s="46">
        <f t="shared" ref="Q26:AA26" si="19">Q18</f>
        <v>2010</v>
      </c>
      <c r="R26" s="46">
        <f t="shared" si="19"/>
        <v>2011</v>
      </c>
      <c r="S26" s="46">
        <f t="shared" si="19"/>
        <v>2012</v>
      </c>
      <c r="T26" s="46">
        <f t="shared" si="19"/>
        <v>2013</v>
      </c>
      <c r="U26" s="46">
        <f t="shared" si="19"/>
        <v>2014</v>
      </c>
      <c r="V26" s="46">
        <f t="shared" si="19"/>
        <v>2015</v>
      </c>
      <c r="W26" s="46">
        <f t="shared" si="19"/>
        <v>2016</v>
      </c>
      <c r="X26" s="46">
        <f t="shared" si="19"/>
        <v>2017</v>
      </c>
      <c r="Y26" s="46">
        <f t="shared" si="19"/>
        <v>2018</v>
      </c>
      <c r="Z26" s="46">
        <f t="shared" si="19"/>
        <v>2019</v>
      </c>
      <c r="AA26" s="46">
        <f t="shared" si="19"/>
        <v>2020</v>
      </c>
      <c r="AB26" s="28"/>
    </row>
    <row r="27" spans="1:28" ht="15" customHeight="1" x14ac:dyDescent="0.25">
      <c r="A27" s="159"/>
      <c r="B27" s="49" t="s">
        <v>39</v>
      </c>
      <c r="C27" s="58" t="s">
        <v>40</v>
      </c>
      <c r="D27" s="58" t="s">
        <v>40</v>
      </c>
      <c r="E27" s="58" t="s">
        <v>40</v>
      </c>
      <c r="F27" s="58" t="s">
        <v>40</v>
      </c>
      <c r="G27" s="58" t="s">
        <v>40</v>
      </c>
      <c r="H27" s="58" t="s">
        <v>40</v>
      </c>
      <c r="I27" s="58" t="s">
        <v>40</v>
      </c>
      <c r="J27" s="58" t="s">
        <v>40</v>
      </c>
      <c r="K27" s="56">
        <f t="shared" ref="K27:M27" si="20">K20*Y20</f>
        <v>0</v>
      </c>
      <c r="L27" s="56">
        <f t="shared" si="20"/>
        <v>0</v>
      </c>
      <c r="M27" s="56">
        <f t="shared" si="20"/>
        <v>0</v>
      </c>
      <c r="N27" s="57">
        <f t="shared" si="17"/>
        <v>0</v>
      </c>
      <c r="O27" s="27"/>
      <c r="P27" s="53" t="s">
        <v>22</v>
      </c>
      <c r="Q27" s="59">
        <v>800</v>
      </c>
      <c r="R27" s="59">
        <v>800</v>
      </c>
      <c r="S27" s="59">
        <v>800</v>
      </c>
      <c r="T27" s="59">
        <v>800</v>
      </c>
      <c r="U27" s="59">
        <v>800</v>
      </c>
      <c r="V27" s="59">
        <v>800</v>
      </c>
      <c r="W27" s="59">
        <v>800</v>
      </c>
      <c r="X27" s="59">
        <v>800</v>
      </c>
      <c r="Y27" s="59">
        <v>800</v>
      </c>
      <c r="Z27" s="59">
        <v>800</v>
      </c>
      <c r="AA27" s="59">
        <v>800</v>
      </c>
      <c r="AB27" s="28"/>
    </row>
    <row r="28" spans="1:28" ht="15" customHeight="1" x14ac:dyDescent="0.25">
      <c r="A28" s="159"/>
      <c r="B28" s="51" t="s">
        <v>21</v>
      </c>
      <c r="C28" s="56">
        <f t="shared" ref="C28:M28" si="21">C21*Q21</f>
        <v>0</v>
      </c>
      <c r="D28" s="56">
        <f t="shared" si="21"/>
        <v>0</v>
      </c>
      <c r="E28" s="56">
        <f t="shared" si="21"/>
        <v>0</v>
      </c>
      <c r="F28" s="56">
        <f t="shared" si="21"/>
        <v>0</v>
      </c>
      <c r="G28" s="56">
        <f t="shared" si="21"/>
        <v>0</v>
      </c>
      <c r="H28" s="56">
        <f t="shared" si="21"/>
        <v>0</v>
      </c>
      <c r="I28" s="56">
        <f t="shared" si="21"/>
        <v>0</v>
      </c>
      <c r="J28" s="56">
        <f t="shared" si="21"/>
        <v>0</v>
      </c>
      <c r="K28" s="56">
        <f t="shared" si="21"/>
        <v>0</v>
      </c>
      <c r="L28" s="56">
        <f t="shared" si="21"/>
        <v>0</v>
      </c>
      <c r="M28" s="56">
        <f t="shared" si="21"/>
        <v>0</v>
      </c>
      <c r="N28" s="57">
        <f t="shared" si="17"/>
        <v>0</v>
      </c>
      <c r="O28" s="27"/>
      <c r="P28" s="27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28"/>
    </row>
    <row r="29" spans="1:28" ht="15" customHeight="1" x14ac:dyDescent="0.25">
      <c r="A29" s="159"/>
      <c r="B29" s="51" t="s">
        <v>23</v>
      </c>
      <c r="C29" s="56">
        <f t="shared" ref="C29:M32" si="22">C22*Q22</f>
        <v>0</v>
      </c>
      <c r="D29" s="56">
        <f t="shared" si="22"/>
        <v>0</v>
      </c>
      <c r="E29" s="56">
        <f t="shared" si="22"/>
        <v>0</v>
      </c>
      <c r="F29" s="56">
        <f t="shared" si="22"/>
        <v>0</v>
      </c>
      <c r="G29" s="56">
        <f t="shared" si="22"/>
        <v>0</v>
      </c>
      <c r="H29" s="56">
        <f t="shared" si="22"/>
        <v>0</v>
      </c>
      <c r="I29" s="56">
        <f t="shared" si="22"/>
        <v>0</v>
      </c>
      <c r="J29" s="56">
        <f t="shared" si="22"/>
        <v>0</v>
      </c>
      <c r="K29" s="56">
        <f t="shared" si="22"/>
        <v>0</v>
      </c>
      <c r="L29" s="56">
        <f t="shared" si="22"/>
        <v>0</v>
      </c>
      <c r="M29" s="56">
        <f t="shared" si="22"/>
        <v>0</v>
      </c>
      <c r="N29" s="57">
        <f t="shared" si="17"/>
        <v>0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8"/>
    </row>
    <row r="30" spans="1:28" ht="15" customHeight="1" x14ac:dyDescent="0.25">
      <c r="A30" s="159"/>
      <c r="B30" s="51" t="s">
        <v>24</v>
      </c>
      <c r="C30" s="56">
        <f t="shared" si="22"/>
        <v>0</v>
      </c>
      <c r="D30" s="56">
        <f t="shared" si="22"/>
        <v>0</v>
      </c>
      <c r="E30" s="56">
        <f t="shared" si="22"/>
        <v>0</v>
      </c>
      <c r="F30" s="56">
        <f t="shared" si="22"/>
        <v>0</v>
      </c>
      <c r="G30" s="56">
        <f t="shared" si="22"/>
        <v>0</v>
      </c>
      <c r="H30" s="56">
        <f t="shared" si="22"/>
        <v>0</v>
      </c>
      <c r="I30" s="56">
        <f t="shared" si="22"/>
        <v>0</v>
      </c>
      <c r="J30" s="56">
        <f t="shared" si="22"/>
        <v>0</v>
      </c>
      <c r="K30" s="56">
        <f t="shared" si="22"/>
        <v>0</v>
      </c>
      <c r="L30" s="56">
        <f t="shared" si="22"/>
        <v>0</v>
      </c>
      <c r="M30" s="56">
        <f t="shared" si="22"/>
        <v>0</v>
      </c>
      <c r="N30" s="57">
        <f t="shared" si="17"/>
        <v>0</v>
      </c>
      <c r="O30" s="27"/>
      <c r="P30" s="27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28"/>
    </row>
    <row r="31" spans="1:28" ht="15" customHeight="1" x14ac:dyDescent="0.25">
      <c r="A31" s="159"/>
      <c r="B31" s="51" t="s">
        <v>13</v>
      </c>
      <c r="C31" s="56">
        <f t="shared" si="22"/>
        <v>0</v>
      </c>
      <c r="D31" s="56">
        <f t="shared" si="22"/>
        <v>0</v>
      </c>
      <c r="E31" s="56">
        <f t="shared" si="22"/>
        <v>0</v>
      </c>
      <c r="F31" s="56">
        <f t="shared" si="22"/>
        <v>0</v>
      </c>
      <c r="G31" s="56">
        <f t="shared" si="22"/>
        <v>0</v>
      </c>
      <c r="H31" s="56">
        <f t="shared" si="22"/>
        <v>0</v>
      </c>
      <c r="I31" s="56">
        <f t="shared" si="22"/>
        <v>0</v>
      </c>
      <c r="J31" s="56">
        <f t="shared" si="22"/>
        <v>0</v>
      </c>
      <c r="K31" s="56">
        <f t="shared" si="22"/>
        <v>0</v>
      </c>
      <c r="L31" s="56">
        <f t="shared" si="22"/>
        <v>0</v>
      </c>
      <c r="M31" s="56">
        <f t="shared" si="22"/>
        <v>0</v>
      </c>
      <c r="N31" s="57">
        <f t="shared" si="17"/>
        <v>0</v>
      </c>
      <c r="O31" s="27"/>
      <c r="P31" s="27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28"/>
    </row>
    <row r="32" spans="1:28" ht="15" customHeight="1" x14ac:dyDescent="0.25">
      <c r="A32" s="160"/>
      <c r="B32" s="49" t="s">
        <v>14</v>
      </c>
      <c r="C32" s="56">
        <f t="shared" si="22"/>
        <v>0</v>
      </c>
      <c r="D32" s="56">
        <f t="shared" si="22"/>
        <v>0</v>
      </c>
      <c r="E32" s="56">
        <f t="shared" si="22"/>
        <v>0</v>
      </c>
      <c r="F32" s="56">
        <f t="shared" si="22"/>
        <v>0</v>
      </c>
      <c r="G32" s="56">
        <f t="shared" si="22"/>
        <v>0</v>
      </c>
      <c r="H32" s="56">
        <f t="shared" si="22"/>
        <v>0</v>
      </c>
      <c r="I32" s="56">
        <f t="shared" si="22"/>
        <v>0</v>
      </c>
      <c r="J32" s="56">
        <f t="shared" si="22"/>
        <v>0</v>
      </c>
      <c r="K32" s="56">
        <f t="shared" si="22"/>
        <v>0</v>
      </c>
      <c r="L32" s="56">
        <f t="shared" si="22"/>
        <v>0</v>
      </c>
      <c r="M32" s="56">
        <f t="shared" si="22"/>
        <v>0</v>
      </c>
      <c r="N32" s="60">
        <f t="shared" si="17"/>
        <v>0</v>
      </c>
      <c r="O32" s="27"/>
      <c r="P32" s="27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28"/>
    </row>
    <row r="33" spans="1:28" ht="15" customHeight="1" x14ac:dyDescent="0.25">
      <c r="A33" s="131" t="s">
        <v>53</v>
      </c>
      <c r="B33" s="61" t="s">
        <v>48</v>
      </c>
      <c r="C33" s="57">
        <f>C10</f>
        <v>0</v>
      </c>
      <c r="D33" s="57">
        <f t="shared" ref="D33:M33" si="23">D10</f>
        <v>0</v>
      </c>
      <c r="E33" s="57">
        <f t="shared" si="23"/>
        <v>0</v>
      </c>
      <c r="F33" s="57">
        <f t="shared" si="23"/>
        <v>0</v>
      </c>
      <c r="G33" s="57">
        <f t="shared" si="23"/>
        <v>0</v>
      </c>
      <c r="H33" s="57">
        <f t="shared" si="23"/>
        <v>0</v>
      </c>
      <c r="I33" s="57">
        <f t="shared" si="23"/>
        <v>0</v>
      </c>
      <c r="J33" s="57">
        <f t="shared" si="23"/>
        <v>0</v>
      </c>
      <c r="K33" s="57">
        <f t="shared" si="23"/>
        <v>0</v>
      </c>
      <c r="L33" s="57">
        <f t="shared" si="23"/>
        <v>0</v>
      </c>
      <c r="M33" s="57">
        <f t="shared" si="23"/>
        <v>0</v>
      </c>
      <c r="N33" s="27"/>
      <c r="O33" s="27"/>
      <c r="P33" s="27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28"/>
    </row>
    <row r="34" spans="1:28" ht="24.9" customHeight="1" x14ac:dyDescent="0.25">
      <c r="A34" s="132"/>
      <c r="B34" s="62" t="s">
        <v>52</v>
      </c>
      <c r="C34" s="63">
        <f>SUM(C26:C32)</f>
        <v>0</v>
      </c>
      <c r="D34" s="63">
        <f t="shared" ref="D34:M34" si="24">SUM(D26:D32)</f>
        <v>0</v>
      </c>
      <c r="E34" s="63">
        <f t="shared" si="24"/>
        <v>0</v>
      </c>
      <c r="F34" s="63">
        <f t="shared" si="24"/>
        <v>0</v>
      </c>
      <c r="G34" s="63">
        <f t="shared" si="24"/>
        <v>0</v>
      </c>
      <c r="H34" s="63">
        <f t="shared" si="24"/>
        <v>0</v>
      </c>
      <c r="I34" s="63">
        <f t="shared" si="24"/>
        <v>0</v>
      </c>
      <c r="J34" s="63">
        <f t="shared" si="24"/>
        <v>0</v>
      </c>
      <c r="K34" s="63">
        <f t="shared" si="24"/>
        <v>0</v>
      </c>
      <c r="L34" s="63">
        <f t="shared" si="24"/>
        <v>0</v>
      </c>
      <c r="M34" s="63">
        <f t="shared" si="24"/>
        <v>0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8"/>
    </row>
    <row r="35" spans="1:28" ht="24.9" customHeight="1" x14ac:dyDescent="0.25">
      <c r="A35" s="132"/>
      <c r="B35" s="62" t="s">
        <v>25</v>
      </c>
      <c r="C35" s="64" t="str">
        <f t="shared" ref="C35" si="25">IF(C13&gt;0,(C34/C10),"-")</f>
        <v>-</v>
      </c>
      <c r="D35" s="64" t="str">
        <f t="shared" ref="D35:M35" si="26">IF(D13&gt;0,(D34/D10),"-")</f>
        <v>-</v>
      </c>
      <c r="E35" s="64" t="str">
        <f t="shared" si="26"/>
        <v>-</v>
      </c>
      <c r="F35" s="64" t="str">
        <f t="shared" si="26"/>
        <v>-</v>
      </c>
      <c r="G35" s="64" t="str">
        <f t="shared" si="26"/>
        <v>-</v>
      </c>
      <c r="H35" s="64" t="str">
        <f t="shared" si="26"/>
        <v>-</v>
      </c>
      <c r="I35" s="64" t="str">
        <f t="shared" si="26"/>
        <v>-</v>
      </c>
      <c r="J35" s="64" t="str">
        <f t="shared" si="26"/>
        <v>-</v>
      </c>
      <c r="K35" s="64" t="str">
        <f t="shared" si="26"/>
        <v>-</v>
      </c>
      <c r="L35" s="64" t="str">
        <f t="shared" si="26"/>
        <v>-</v>
      </c>
      <c r="M35" s="64" t="str">
        <f t="shared" si="26"/>
        <v>-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8"/>
    </row>
    <row r="36" spans="1:28" ht="24.9" customHeight="1" x14ac:dyDescent="0.25">
      <c r="A36" s="132"/>
      <c r="B36" s="62" t="s">
        <v>26</v>
      </c>
      <c r="C36" s="65">
        <f>IF(C35&gt;1,C13,+C34*C14)</f>
        <v>0</v>
      </c>
      <c r="D36" s="65">
        <f t="shared" ref="D36:J36" si="27">IF(D35&gt;1,D13,+D34*D14)</f>
        <v>0</v>
      </c>
      <c r="E36" s="65">
        <f t="shared" si="27"/>
        <v>0</v>
      </c>
      <c r="F36" s="65">
        <f t="shared" si="27"/>
        <v>0</v>
      </c>
      <c r="G36" s="65">
        <f t="shared" si="27"/>
        <v>0</v>
      </c>
      <c r="H36" s="65">
        <f t="shared" si="27"/>
        <v>0</v>
      </c>
      <c r="I36" s="65">
        <f t="shared" si="27"/>
        <v>0</v>
      </c>
      <c r="J36" s="65">
        <f t="shared" si="27"/>
        <v>0</v>
      </c>
      <c r="K36" s="65">
        <f>IF(K$35&gt;1,K$13,+K$34*K$15)</f>
        <v>0</v>
      </c>
      <c r="L36" s="65">
        <f>IF(L$35&gt;1,L$13,+L$34*L$15)</f>
        <v>0</v>
      </c>
      <c r="M36" s="65">
        <f>IF(M$35&gt;1,M$13,+M$34*M$15)</f>
        <v>0</v>
      </c>
      <c r="N36" s="24">
        <f>SUM(C36:M36)</f>
        <v>0</v>
      </c>
      <c r="O36" s="66" t="s">
        <v>49</v>
      </c>
      <c r="P36" s="6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8"/>
    </row>
    <row r="37" spans="1:28" ht="24.9" customHeight="1" x14ac:dyDescent="0.25">
      <c r="A37" s="132"/>
      <c r="B37" s="62" t="s">
        <v>54</v>
      </c>
      <c r="C37" s="161">
        <f>SUM(C36:M36)</f>
        <v>0</v>
      </c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24">
        <f>N13</f>
        <v>0</v>
      </c>
      <c r="O37" s="66" t="s">
        <v>50</v>
      </c>
      <c r="P37" s="6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8"/>
    </row>
    <row r="38" spans="1:28" ht="24.9" customHeight="1" x14ac:dyDescent="0.25">
      <c r="A38" s="133"/>
      <c r="B38" s="62" t="s">
        <v>27</v>
      </c>
      <c r="C38" s="129">
        <f>C37-C18</f>
        <v>0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24">
        <f>+N37-N36</f>
        <v>0</v>
      </c>
      <c r="O38" s="66" t="s">
        <v>51</v>
      </c>
      <c r="P38" s="6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8"/>
    </row>
    <row r="39" spans="1:28" x14ac:dyDescent="0.25">
      <c r="A39" s="68"/>
      <c r="B39" s="69"/>
      <c r="C39" s="70"/>
      <c r="D39" s="70"/>
      <c r="E39" s="70"/>
      <c r="F39" s="68"/>
      <c r="G39" s="68"/>
      <c r="H39" s="68"/>
      <c r="I39" s="71"/>
      <c r="J39" s="71"/>
      <c r="K39" s="71"/>
      <c r="L39" s="71"/>
      <c r="M39" s="71"/>
      <c r="N39" s="71"/>
      <c r="O39" s="68"/>
      <c r="P39" s="68"/>
      <c r="Q39" s="68"/>
    </row>
    <row r="40" spans="1:28" x14ac:dyDescent="0.25">
      <c r="A40" s="68"/>
      <c r="B40" s="69"/>
      <c r="C40" s="70"/>
      <c r="D40" s="70"/>
      <c r="E40" s="70"/>
      <c r="F40" s="72"/>
      <c r="G40" s="68"/>
      <c r="H40" s="68"/>
      <c r="I40" s="71"/>
      <c r="J40" s="71"/>
      <c r="K40" s="71"/>
      <c r="L40" s="71"/>
      <c r="M40" s="71"/>
      <c r="N40" s="71"/>
      <c r="O40" s="71"/>
      <c r="P40" s="68"/>
      <c r="Q40" s="68"/>
    </row>
    <row r="41" spans="1:28" x14ac:dyDescent="0.25">
      <c r="A41" s="72"/>
      <c r="B41" s="69"/>
      <c r="C41" s="70"/>
      <c r="D41" s="70"/>
      <c r="E41" s="70"/>
      <c r="F41" s="68"/>
      <c r="G41" s="68"/>
      <c r="H41" s="68"/>
      <c r="I41" s="71"/>
      <c r="J41" s="71"/>
      <c r="K41" s="71"/>
      <c r="L41" s="71"/>
      <c r="M41" s="71"/>
      <c r="N41" s="71"/>
      <c r="O41" s="71"/>
      <c r="P41" s="68"/>
      <c r="Q41" s="68"/>
    </row>
    <row r="42" spans="1:28" x14ac:dyDescent="0.25">
      <c r="A42" s="68"/>
      <c r="B42" s="69"/>
      <c r="C42" s="70"/>
      <c r="D42" s="70"/>
      <c r="E42" s="70"/>
      <c r="F42" s="68"/>
      <c r="G42" s="68"/>
      <c r="H42" s="68"/>
      <c r="I42" s="71"/>
      <c r="J42" s="71"/>
      <c r="K42" s="71"/>
      <c r="L42" s="71"/>
      <c r="M42" s="71"/>
      <c r="N42" s="71"/>
      <c r="O42" s="71"/>
      <c r="P42" s="68"/>
      <c r="Q42" s="68"/>
    </row>
    <row r="43" spans="1:28" x14ac:dyDescent="0.25">
      <c r="A43" s="73"/>
      <c r="B43" s="69"/>
      <c r="C43" s="70"/>
      <c r="D43" s="70"/>
      <c r="E43" s="70"/>
      <c r="F43" s="74"/>
      <c r="G43" s="68"/>
      <c r="H43" s="68"/>
      <c r="I43" s="71"/>
      <c r="J43" s="71"/>
      <c r="K43" s="71"/>
      <c r="L43" s="71"/>
      <c r="M43" s="71"/>
      <c r="N43" s="71"/>
      <c r="O43" s="71"/>
      <c r="P43" s="68"/>
      <c r="Q43" s="68"/>
    </row>
    <row r="44" spans="1:28" x14ac:dyDescent="0.25">
      <c r="A44" s="68"/>
      <c r="B44" s="69"/>
      <c r="C44" s="70"/>
      <c r="D44" s="70"/>
      <c r="E44" s="70"/>
      <c r="F44" s="68"/>
      <c r="G44" s="68"/>
      <c r="H44" s="68"/>
      <c r="I44" s="71"/>
      <c r="J44" s="68"/>
      <c r="K44" s="68"/>
      <c r="L44" s="68"/>
      <c r="M44" s="68"/>
      <c r="N44" s="68"/>
      <c r="O44" s="68"/>
      <c r="P44" s="68"/>
      <c r="Q44" s="68"/>
    </row>
    <row r="45" spans="1:28" x14ac:dyDescent="0.25">
      <c r="A45" s="68"/>
      <c r="B45" s="69"/>
      <c r="C45" s="70"/>
      <c r="D45" s="70"/>
      <c r="E45" s="70"/>
      <c r="F45" s="68"/>
      <c r="G45" s="68"/>
      <c r="H45" s="68"/>
      <c r="I45" s="71"/>
      <c r="J45" s="68"/>
      <c r="K45" s="68"/>
      <c r="L45" s="68"/>
      <c r="M45" s="68"/>
      <c r="N45" s="68"/>
      <c r="O45" s="68"/>
      <c r="P45" s="68"/>
      <c r="Q45" s="68"/>
    </row>
    <row r="46" spans="1:28" x14ac:dyDescent="0.25">
      <c r="A46" s="68"/>
      <c r="B46" s="69"/>
      <c r="C46" s="70"/>
      <c r="D46" s="70"/>
      <c r="E46" s="70"/>
      <c r="F46" s="68"/>
      <c r="G46" s="68"/>
      <c r="H46" s="68"/>
      <c r="I46" s="71"/>
      <c r="J46" s="68"/>
      <c r="K46" s="68"/>
      <c r="L46" s="68"/>
      <c r="M46" s="68"/>
      <c r="N46" s="68"/>
      <c r="O46" s="68"/>
      <c r="P46" s="68"/>
      <c r="Q46" s="68"/>
    </row>
    <row r="47" spans="1:28" x14ac:dyDescent="0.25">
      <c r="A47" s="68"/>
      <c r="B47" s="69"/>
      <c r="C47" s="70"/>
      <c r="D47" s="70"/>
      <c r="E47" s="70"/>
      <c r="F47" s="68"/>
      <c r="G47" s="68"/>
      <c r="H47" s="68"/>
      <c r="I47" s="71"/>
      <c r="J47" s="68"/>
      <c r="K47" s="68"/>
      <c r="L47" s="68"/>
      <c r="M47" s="68"/>
      <c r="N47" s="68"/>
      <c r="O47" s="68"/>
      <c r="P47" s="68"/>
      <c r="Q47" s="68"/>
    </row>
    <row r="48" spans="1:28" x14ac:dyDescent="0.25">
      <c r="A48" s="68"/>
      <c r="B48" s="69"/>
      <c r="C48" s="70"/>
      <c r="D48" s="70"/>
      <c r="E48" s="70"/>
      <c r="F48" s="68"/>
      <c r="G48" s="68"/>
      <c r="H48" s="68"/>
      <c r="I48" s="71"/>
      <c r="J48" s="68"/>
      <c r="K48" s="68"/>
      <c r="L48" s="68"/>
      <c r="M48" s="68"/>
      <c r="N48" s="68"/>
      <c r="O48" s="68"/>
      <c r="P48" s="68"/>
      <c r="Q48" s="68"/>
    </row>
    <row r="49" spans="1:17" x14ac:dyDescent="0.25">
      <c r="A49" s="68"/>
      <c r="B49" s="75"/>
      <c r="C49" s="68"/>
      <c r="D49" s="68"/>
      <c r="E49" s="68"/>
      <c r="F49" s="68"/>
      <c r="G49" s="68"/>
      <c r="H49" s="68"/>
      <c r="I49" s="71"/>
      <c r="J49" s="68"/>
      <c r="K49" s="68"/>
      <c r="L49" s="68"/>
      <c r="M49" s="68"/>
      <c r="N49" s="68"/>
      <c r="O49" s="68"/>
      <c r="P49" s="68"/>
      <c r="Q49" s="68"/>
    </row>
    <row r="50" spans="1:17" x14ac:dyDescent="0.25">
      <c r="A50" s="68"/>
      <c r="B50" s="75"/>
      <c r="C50" s="68"/>
      <c r="D50" s="68"/>
      <c r="E50" s="68"/>
      <c r="F50" s="72"/>
      <c r="G50" s="68"/>
      <c r="H50" s="76"/>
      <c r="I50" s="74"/>
      <c r="J50" s="68"/>
      <c r="K50" s="68"/>
      <c r="L50" s="68"/>
      <c r="M50" s="68"/>
      <c r="N50" s="68"/>
      <c r="O50" s="68"/>
      <c r="P50" s="68"/>
      <c r="Q50" s="68"/>
    </row>
    <row r="51" spans="1:17" x14ac:dyDescent="0.25">
      <c r="A51" s="72"/>
      <c r="B51" s="75"/>
      <c r="C51" s="68"/>
      <c r="D51" s="68"/>
      <c r="E51" s="72"/>
      <c r="F51" s="72"/>
      <c r="G51" s="68"/>
      <c r="H51" s="77"/>
      <c r="I51" s="74"/>
      <c r="J51" s="68"/>
      <c r="K51" s="68"/>
      <c r="L51" s="68"/>
      <c r="M51" s="68"/>
      <c r="N51" s="68"/>
      <c r="O51" s="68"/>
      <c r="P51" s="68"/>
      <c r="Q51" s="68"/>
    </row>
    <row r="52" spans="1:17" x14ac:dyDescent="0.25">
      <c r="A52" s="76"/>
      <c r="B52" s="75"/>
      <c r="C52" s="68"/>
      <c r="D52" s="68"/>
      <c r="E52" s="68"/>
      <c r="F52" s="68"/>
      <c r="G52" s="68"/>
      <c r="H52" s="78"/>
      <c r="I52" s="74"/>
      <c r="J52" s="68"/>
      <c r="K52" s="68"/>
      <c r="L52" s="68"/>
      <c r="M52" s="68"/>
      <c r="N52" s="68"/>
      <c r="O52" s="68"/>
      <c r="P52" s="68"/>
      <c r="Q52" s="68"/>
    </row>
    <row r="53" spans="1:17" x14ac:dyDescent="0.25">
      <c r="A53" s="79"/>
      <c r="B53" s="80"/>
      <c r="C53" s="68"/>
      <c r="D53" s="68"/>
      <c r="E53" s="68"/>
      <c r="F53" s="72"/>
      <c r="G53" s="68"/>
      <c r="H53" s="72"/>
      <c r="I53" s="74"/>
      <c r="J53" s="68"/>
      <c r="K53" s="68"/>
      <c r="L53" s="68"/>
      <c r="M53" s="68"/>
      <c r="N53" s="68"/>
      <c r="O53" s="68"/>
      <c r="P53" s="68"/>
      <c r="Q53" s="68"/>
    </row>
    <row r="54" spans="1:17" x14ac:dyDescent="0.25">
      <c r="A54" s="72"/>
      <c r="B54" s="80"/>
      <c r="C54" s="68"/>
      <c r="D54" s="68"/>
      <c r="E54" s="68"/>
      <c r="F54" s="72"/>
      <c r="G54" s="68"/>
      <c r="H54" s="81"/>
      <c r="I54" s="82"/>
      <c r="J54" s="68"/>
      <c r="K54" s="68"/>
      <c r="L54" s="68"/>
      <c r="M54" s="68"/>
      <c r="N54" s="68"/>
      <c r="O54" s="68"/>
      <c r="P54" s="68"/>
      <c r="Q54" s="68"/>
    </row>
    <row r="55" spans="1:17" x14ac:dyDescent="0.25">
      <c r="A55" s="76"/>
      <c r="B55" s="75"/>
      <c r="C55" s="68"/>
      <c r="D55" s="68"/>
      <c r="E55" s="68"/>
      <c r="F55" s="83"/>
      <c r="G55" s="68"/>
      <c r="H55" s="76"/>
      <c r="I55" s="71"/>
      <c r="J55" s="68"/>
      <c r="K55" s="68"/>
      <c r="L55" s="68"/>
      <c r="M55" s="68"/>
      <c r="N55" s="68"/>
      <c r="O55" s="68"/>
      <c r="P55" s="68"/>
      <c r="Q55" s="68"/>
    </row>
    <row r="56" spans="1:17" x14ac:dyDescent="0.25">
      <c r="A56" s="76"/>
      <c r="B56" s="75"/>
      <c r="C56" s="68"/>
      <c r="D56" s="68"/>
      <c r="E56" s="68"/>
      <c r="F56" s="68"/>
      <c r="G56" s="68"/>
      <c r="H56" s="84"/>
      <c r="I56" s="71"/>
      <c r="J56" s="68"/>
      <c r="K56" s="68"/>
      <c r="L56" s="68"/>
      <c r="M56" s="68"/>
      <c r="N56" s="68"/>
      <c r="O56" s="68"/>
      <c r="P56" s="68"/>
      <c r="Q56" s="68"/>
    </row>
    <row r="57" spans="1:17" x14ac:dyDescent="0.25">
      <c r="A57" s="68"/>
      <c r="B57" s="75"/>
      <c r="C57" s="68"/>
      <c r="D57" s="68"/>
      <c r="E57" s="68"/>
      <c r="F57" s="68"/>
      <c r="G57" s="68"/>
      <c r="H57" s="68"/>
      <c r="I57" s="71"/>
      <c r="J57" s="68"/>
      <c r="K57" s="68"/>
      <c r="L57" s="68"/>
      <c r="M57" s="68"/>
      <c r="N57" s="68"/>
      <c r="O57" s="68"/>
      <c r="P57" s="68"/>
      <c r="Q57" s="68"/>
    </row>
    <row r="58" spans="1:17" x14ac:dyDescent="0.25">
      <c r="A58" s="68"/>
      <c r="B58" s="75"/>
      <c r="C58" s="68"/>
      <c r="D58" s="68"/>
      <c r="E58" s="68"/>
      <c r="F58" s="84"/>
      <c r="G58" s="68"/>
      <c r="H58" s="68"/>
      <c r="I58" s="82"/>
      <c r="J58" s="68"/>
      <c r="K58" s="68"/>
      <c r="L58" s="68"/>
      <c r="M58" s="68"/>
      <c r="N58" s="68"/>
      <c r="O58" s="68"/>
      <c r="P58" s="68"/>
      <c r="Q58" s="68"/>
    </row>
    <row r="59" spans="1:17" x14ac:dyDescent="0.25">
      <c r="A59" s="73"/>
      <c r="B59" s="75"/>
      <c r="C59" s="74"/>
      <c r="D59" s="74"/>
      <c r="E59" s="74"/>
      <c r="F59" s="74"/>
      <c r="G59" s="68"/>
      <c r="H59" s="74"/>
      <c r="I59" s="71"/>
      <c r="J59" s="68"/>
      <c r="K59" s="68"/>
      <c r="L59" s="68"/>
      <c r="M59" s="68"/>
      <c r="N59" s="68"/>
      <c r="O59" s="68"/>
      <c r="P59" s="68"/>
      <c r="Q59" s="68"/>
    </row>
    <row r="60" spans="1:17" x14ac:dyDescent="0.25">
      <c r="A60" s="68"/>
      <c r="B60" s="75"/>
      <c r="C60" s="68"/>
      <c r="D60" s="68"/>
      <c r="E60" s="68"/>
      <c r="F60" s="68"/>
      <c r="G60" s="68"/>
      <c r="H60" s="70"/>
      <c r="I60" s="71"/>
      <c r="J60" s="68"/>
      <c r="K60" s="68"/>
      <c r="L60" s="68"/>
      <c r="M60" s="68"/>
      <c r="N60" s="68"/>
      <c r="O60" s="68"/>
      <c r="P60" s="68"/>
      <c r="Q60" s="68"/>
    </row>
    <row r="61" spans="1:17" x14ac:dyDescent="0.25">
      <c r="A61" s="68"/>
      <c r="B61" s="75"/>
      <c r="C61" s="68"/>
      <c r="D61" s="68"/>
      <c r="E61" s="68"/>
      <c r="F61" s="68"/>
      <c r="G61" s="68"/>
      <c r="H61" s="70"/>
      <c r="I61" s="85"/>
      <c r="J61" s="68"/>
      <c r="K61" s="68"/>
      <c r="L61" s="68"/>
      <c r="M61" s="68"/>
      <c r="N61" s="68"/>
      <c r="O61" s="68"/>
      <c r="P61" s="68"/>
      <c r="Q61" s="68"/>
    </row>
    <row r="62" spans="1:17" x14ac:dyDescent="0.25">
      <c r="A62" s="68"/>
      <c r="B62" s="75"/>
      <c r="C62" s="68"/>
      <c r="D62" s="68"/>
      <c r="E62" s="68"/>
      <c r="F62" s="68"/>
      <c r="G62" s="68"/>
      <c r="H62" s="68"/>
      <c r="I62" s="71"/>
      <c r="J62" s="68"/>
      <c r="K62" s="68"/>
      <c r="L62" s="68"/>
      <c r="M62" s="68"/>
      <c r="N62" s="68"/>
      <c r="O62" s="68"/>
      <c r="P62" s="68"/>
      <c r="Q62" s="68"/>
    </row>
    <row r="63" spans="1:17" x14ac:dyDescent="0.25">
      <c r="A63" s="68"/>
      <c r="B63" s="75"/>
      <c r="C63" s="68"/>
      <c r="D63" s="68"/>
      <c r="E63" s="68"/>
      <c r="F63" s="68"/>
      <c r="G63" s="68"/>
      <c r="H63" s="68"/>
      <c r="I63" s="71"/>
      <c r="J63" s="68"/>
      <c r="K63" s="68"/>
      <c r="L63" s="68"/>
      <c r="M63" s="68"/>
      <c r="N63" s="68"/>
      <c r="O63" s="68"/>
      <c r="P63" s="68"/>
      <c r="Q63" s="68"/>
    </row>
    <row r="64" spans="1:17" x14ac:dyDescent="0.25">
      <c r="A64" s="68"/>
      <c r="B64" s="75"/>
      <c r="C64" s="68"/>
      <c r="D64" s="68"/>
      <c r="E64" s="68"/>
      <c r="F64" s="68"/>
      <c r="G64" s="68"/>
      <c r="H64" s="68"/>
      <c r="I64" s="71"/>
      <c r="J64" s="68"/>
      <c r="K64" s="68"/>
      <c r="L64" s="68"/>
      <c r="M64" s="68"/>
      <c r="N64" s="68"/>
      <c r="O64" s="68"/>
      <c r="P64" s="68"/>
      <c r="Q64" s="68"/>
    </row>
    <row r="65" spans="1:17" x14ac:dyDescent="0.25">
      <c r="A65" s="68"/>
      <c r="B65" s="75"/>
      <c r="C65" s="68"/>
      <c r="D65" s="68"/>
      <c r="E65" s="68"/>
      <c r="F65" s="68"/>
      <c r="G65" s="68"/>
      <c r="H65" s="68"/>
      <c r="I65" s="71"/>
      <c r="J65" s="68"/>
      <c r="K65" s="68"/>
      <c r="L65" s="68"/>
      <c r="M65" s="68"/>
      <c r="N65" s="68"/>
      <c r="O65" s="68"/>
      <c r="P65" s="68"/>
      <c r="Q65" s="68"/>
    </row>
    <row r="66" spans="1:17" x14ac:dyDescent="0.25">
      <c r="A66" s="68"/>
      <c r="B66" s="75"/>
      <c r="C66" s="68"/>
      <c r="D66" s="68"/>
      <c r="E66" s="68"/>
      <c r="F66" s="72"/>
      <c r="G66" s="68"/>
      <c r="H66" s="76"/>
      <c r="I66" s="74"/>
      <c r="J66" s="68"/>
      <c r="K66" s="68"/>
      <c r="L66" s="68"/>
      <c r="M66" s="68"/>
      <c r="N66" s="68"/>
      <c r="O66" s="68"/>
      <c r="P66" s="68"/>
      <c r="Q66" s="68"/>
    </row>
    <row r="67" spans="1:17" x14ac:dyDescent="0.25">
      <c r="A67" s="68"/>
      <c r="B67" s="75"/>
      <c r="C67" s="68"/>
      <c r="D67" s="68"/>
      <c r="E67" s="68"/>
      <c r="F67" s="72"/>
      <c r="G67" s="68"/>
      <c r="H67" s="77"/>
      <c r="I67" s="74"/>
      <c r="J67" s="68"/>
      <c r="K67" s="68"/>
      <c r="L67" s="68"/>
      <c r="M67" s="68"/>
      <c r="N67" s="68"/>
      <c r="O67" s="68"/>
      <c r="P67" s="68"/>
      <c r="Q67" s="68"/>
    </row>
    <row r="68" spans="1:17" x14ac:dyDescent="0.25">
      <c r="A68" s="76"/>
      <c r="B68" s="75"/>
      <c r="C68" s="68"/>
      <c r="D68" s="68"/>
      <c r="E68" s="68"/>
      <c r="F68" s="68"/>
      <c r="G68" s="68"/>
      <c r="H68" s="78"/>
      <c r="I68" s="74"/>
      <c r="J68" s="68"/>
      <c r="K68" s="68"/>
      <c r="L68" s="68"/>
      <c r="M68" s="68"/>
      <c r="N68" s="68"/>
      <c r="O68" s="68"/>
      <c r="P68" s="68"/>
      <c r="Q68" s="68"/>
    </row>
    <row r="69" spans="1:17" x14ac:dyDescent="0.25">
      <c r="A69" s="68"/>
      <c r="B69" s="86"/>
      <c r="C69" s="68"/>
      <c r="D69" s="68"/>
      <c r="E69" s="68"/>
      <c r="F69" s="72"/>
      <c r="G69" s="68"/>
      <c r="H69" s="68"/>
      <c r="I69" s="74"/>
      <c r="J69" s="68"/>
      <c r="K69" s="68"/>
      <c r="L69" s="68"/>
      <c r="M69" s="68"/>
      <c r="N69" s="68"/>
      <c r="O69" s="68"/>
      <c r="P69" s="68"/>
      <c r="Q69" s="68"/>
    </row>
    <row r="70" spans="1:17" x14ac:dyDescent="0.25">
      <c r="A70" s="68"/>
      <c r="B70" s="86"/>
      <c r="C70" s="68"/>
      <c r="D70" s="68"/>
      <c r="E70" s="68"/>
      <c r="F70" s="72"/>
      <c r="G70" s="68"/>
      <c r="H70" s="81"/>
      <c r="I70" s="82"/>
      <c r="J70" s="68"/>
      <c r="K70" s="68"/>
      <c r="L70" s="68"/>
      <c r="M70" s="68"/>
      <c r="N70" s="68"/>
      <c r="O70" s="68"/>
      <c r="P70" s="68"/>
      <c r="Q70" s="68"/>
    </row>
    <row r="71" spans="1:17" x14ac:dyDescent="0.25">
      <c r="A71" s="76"/>
      <c r="B71" s="75"/>
      <c r="C71" s="68"/>
      <c r="D71" s="68"/>
      <c r="E71" s="68"/>
      <c r="F71" s="83"/>
      <c r="G71" s="68"/>
      <c r="H71" s="76"/>
      <c r="I71" s="71"/>
      <c r="J71" s="68"/>
      <c r="K71" s="68"/>
      <c r="L71" s="68"/>
      <c r="M71" s="68"/>
      <c r="N71" s="68"/>
      <c r="O71" s="68"/>
      <c r="P71" s="68"/>
      <c r="Q71" s="68"/>
    </row>
    <row r="72" spans="1:17" x14ac:dyDescent="0.25">
      <c r="A72" s="68"/>
      <c r="B72" s="75"/>
      <c r="C72" s="68"/>
      <c r="D72" s="68"/>
      <c r="E72" s="68"/>
      <c r="F72" s="68"/>
      <c r="G72" s="68"/>
      <c r="H72" s="68"/>
      <c r="I72" s="71"/>
      <c r="J72" s="68"/>
      <c r="K72" s="68"/>
      <c r="L72" s="68"/>
      <c r="M72" s="68"/>
      <c r="N72" s="68"/>
      <c r="O72" s="68"/>
      <c r="P72" s="68"/>
      <c r="Q72" s="68"/>
    </row>
    <row r="73" spans="1:17" x14ac:dyDescent="0.25">
      <c r="A73" s="68"/>
      <c r="B73" s="75"/>
      <c r="C73" s="68"/>
      <c r="D73" s="68"/>
      <c r="E73" s="68"/>
      <c r="F73" s="68"/>
      <c r="G73" s="68"/>
      <c r="H73" s="68"/>
      <c r="I73" s="82"/>
      <c r="J73" s="68"/>
      <c r="K73" s="68"/>
      <c r="L73" s="68"/>
      <c r="M73" s="68"/>
      <c r="N73" s="68"/>
      <c r="O73" s="68"/>
      <c r="P73" s="68"/>
      <c r="Q73" s="68"/>
    </row>
    <row r="74" spans="1:17" x14ac:dyDescent="0.25">
      <c r="A74" s="68"/>
      <c r="B74" s="75"/>
      <c r="C74" s="68"/>
      <c r="D74" s="68"/>
      <c r="E74" s="68"/>
      <c r="F74" s="68"/>
      <c r="G74" s="68"/>
      <c r="H74" s="68"/>
      <c r="I74" s="82"/>
      <c r="J74" s="68"/>
      <c r="K74" s="68"/>
      <c r="L74" s="68"/>
      <c r="M74" s="68"/>
      <c r="N74" s="68"/>
      <c r="O74" s="68"/>
      <c r="P74" s="68"/>
      <c r="Q74" s="68"/>
    </row>
    <row r="75" spans="1:17" x14ac:dyDescent="0.25">
      <c r="A75" s="73"/>
      <c r="B75" s="75"/>
      <c r="C75" s="74"/>
      <c r="D75" s="74"/>
      <c r="E75" s="74"/>
      <c r="F75" s="74"/>
      <c r="G75" s="68"/>
      <c r="H75" s="68"/>
      <c r="I75" s="71"/>
      <c r="J75" s="68"/>
      <c r="K75" s="68"/>
      <c r="L75" s="68"/>
      <c r="M75" s="68"/>
      <c r="N75" s="68"/>
      <c r="O75" s="68"/>
      <c r="P75" s="68"/>
      <c r="Q75" s="68"/>
    </row>
    <row r="76" spans="1:17" x14ac:dyDescent="0.25">
      <c r="A76" s="68"/>
      <c r="B76" s="75"/>
      <c r="C76" s="68"/>
      <c r="D76" s="68"/>
      <c r="E76" s="68"/>
      <c r="F76" s="68"/>
      <c r="G76" s="68"/>
      <c r="H76" s="68"/>
      <c r="I76" s="71"/>
      <c r="J76" s="68"/>
      <c r="K76" s="68"/>
      <c r="L76" s="68"/>
      <c r="M76" s="68"/>
      <c r="N76" s="68"/>
      <c r="O76" s="68"/>
      <c r="P76" s="68"/>
      <c r="Q76" s="68"/>
    </row>
    <row r="77" spans="1:17" x14ac:dyDescent="0.25">
      <c r="A77" s="68"/>
      <c r="B77" s="75"/>
      <c r="C77" s="68"/>
      <c r="D77" s="68"/>
      <c r="E77" s="68"/>
      <c r="F77" s="68"/>
      <c r="G77" s="68"/>
      <c r="H77" s="68"/>
      <c r="I77" s="71"/>
      <c r="J77" s="68"/>
      <c r="K77" s="68"/>
      <c r="L77" s="68"/>
      <c r="M77" s="68"/>
      <c r="N77" s="68"/>
      <c r="O77" s="68"/>
      <c r="P77" s="68"/>
      <c r="Q77" s="68"/>
    </row>
    <row r="78" spans="1:17" x14ac:dyDescent="0.25">
      <c r="A78" s="68"/>
      <c r="B78" s="75"/>
      <c r="C78" s="68"/>
      <c r="D78" s="68"/>
      <c r="E78" s="68"/>
      <c r="F78" s="68"/>
      <c r="G78" s="68"/>
      <c r="H78" s="68"/>
      <c r="I78" s="71"/>
      <c r="J78" s="68"/>
      <c r="K78" s="68"/>
      <c r="L78" s="68"/>
      <c r="M78" s="68"/>
      <c r="N78" s="68"/>
      <c r="O78" s="68"/>
      <c r="P78" s="68"/>
      <c r="Q78" s="68"/>
    </row>
    <row r="79" spans="1:17" x14ac:dyDescent="0.25">
      <c r="A79" s="68"/>
      <c r="B79" s="75"/>
      <c r="C79" s="68"/>
      <c r="D79" s="68"/>
      <c r="E79" s="68"/>
      <c r="F79" s="68"/>
      <c r="G79" s="68"/>
      <c r="H79" s="68"/>
      <c r="I79" s="71"/>
      <c r="J79" s="68"/>
      <c r="K79" s="68"/>
      <c r="L79" s="68"/>
      <c r="M79" s="68"/>
      <c r="N79" s="68"/>
      <c r="O79" s="68"/>
      <c r="P79" s="68"/>
      <c r="Q79" s="68"/>
    </row>
    <row r="80" spans="1:17" x14ac:dyDescent="0.25">
      <c r="A80" s="68"/>
      <c r="B80" s="75"/>
      <c r="C80" s="68"/>
      <c r="D80" s="68"/>
      <c r="E80" s="68"/>
      <c r="F80" s="68"/>
      <c r="G80" s="68"/>
      <c r="H80" s="68"/>
      <c r="I80" s="71"/>
      <c r="J80" s="68"/>
      <c r="K80" s="68"/>
      <c r="L80" s="68"/>
      <c r="M80" s="68"/>
      <c r="N80" s="68"/>
      <c r="O80" s="68"/>
      <c r="P80" s="68"/>
      <c r="Q80" s="68"/>
    </row>
    <row r="81" spans="1:17" x14ac:dyDescent="0.25">
      <c r="A81" s="68"/>
      <c r="B81" s="75"/>
      <c r="C81" s="68"/>
      <c r="D81" s="68"/>
      <c r="E81" s="68"/>
      <c r="F81" s="68"/>
      <c r="G81" s="68"/>
      <c r="H81" s="73"/>
      <c r="I81" s="71"/>
      <c r="J81" s="68"/>
      <c r="K81" s="68"/>
      <c r="L81" s="68"/>
      <c r="M81" s="68"/>
      <c r="N81" s="68"/>
      <c r="O81" s="68"/>
      <c r="P81" s="68"/>
      <c r="Q81" s="68"/>
    </row>
    <row r="82" spans="1:17" x14ac:dyDescent="0.25">
      <c r="A82" s="68"/>
      <c r="B82" s="75"/>
      <c r="C82" s="68"/>
      <c r="D82" s="68"/>
      <c r="E82" s="68"/>
      <c r="F82" s="72"/>
      <c r="G82" s="87"/>
      <c r="H82" s="88"/>
      <c r="I82" s="71"/>
      <c r="J82" s="68"/>
      <c r="K82" s="68"/>
      <c r="L82" s="68"/>
      <c r="M82" s="68"/>
      <c r="N82" s="68"/>
      <c r="O82" s="68"/>
      <c r="P82" s="68"/>
      <c r="Q82" s="68"/>
    </row>
    <row r="83" spans="1:17" x14ac:dyDescent="0.25">
      <c r="A83" s="68"/>
      <c r="B83" s="75"/>
      <c r="C83" s="68"/>
      <c r="D83" s="68"/>
      <c r="E83" s="68"/>
      <c r="F83" s="72"/>
      <c r="G83" s="68"/>
      <c r="H83" s="77"/>
      <c r="I83" s="71"/>
      <c r="J83" s="68"/>
      <c r="K83" s="68"/>
      <c r="L83" s="68"/>
      <c r="M83" s="68"/>
      <c r="N83" s="68"/>
      <c r="O83" s="68"/>
      <c r="P83" s="68"/>
      <c r="Q83" s="68"/>
    </row>
    <row r="84" spans="1:17" x14ac:dyDescent="0.25">
      <c r="A84" s="76"/>
      <c r="B84" s="75"/>
      <c r="C84" s="68"/>
      <c r="D84" s="68"/>
      <c r="E84" s="68"/>
      <c r="F84" s="87"/>
      <c r="G84" s="68"/>
      <c r="H84" s="89"/>
      <c r="I84" s="71"/>
      <c r="J84" s="68"/>
      <c r="K84" s="68"/>
      <c r="L84" s="68"/>
      <c r="M84" s="68"/>
      <c r="N84" s="68"/>
      <c r="O84" s="68"/>
      <c r="P84" s="68"/>
      <c r="Q84" s="68"/>
    </row>
    <row r="85" spans="1:17" x14ac:dyDescent="0.25">
      <c r="A85" s="68"/>
      <c r="B85" s="86"/>
      <c r="C85" s="68"/>
      <c r="D85" s="68"/>
      <c r="E85" s="68"/>
      <c r="F85" s="72"/>
      <c r="G85" s="68"/>
      <c r="H85" s="77"/>
      <c r="I85" s="71"/>
      <c r="J85" s="68"/>
      <c r="K85" s="68"/>
      <c r="L85" s="68"/>
      <c r="M85" s="68"/>
      <c r="N85" s="68"/>
      <c r="O85" s="68"/>
      <c r="P85" s="68"/>
      <c r="Q85" s="68"/>
    </row>
    <row r="86" spans="1:17" x14ac:dyDescent="0.25">
      <c r="A86" s="68"/>
      <c r="B86" s="86"/>
      <c r="C86" s="68"/>
      <c r="D86" s="90"/>
      <c r="E86" s="90"/>
      <c r="F86" s="68"/>
      <c r="G86" s="68"/>
      <c r="H86" s="81"/>
      <c r="I86" s="91"/>
      <c r="J86" s="68"/>
      <c r="K86" s="68"/>
      <c r="L86" s="68"/>
      <c r="M86" s="68"/>
      <c r="N86" s="68"/>
      <c r="O86" s="68"/>
      <c r="P86" s="68"/>
      <c r="Q86" s="68"/>
    </row>
    <row r="87" spans="1:17" x14ac:dyDescent="0.25">
      <c r="A87" s="76"/>
      <c r="B87" s="75"/>
      <c r="C87" s="68"/>
      <c r="D87" s="68"/>
      <c r="E87" s="68"/>
      <c r="F87" s="83"/>
      <c r="G87" s="68"/>
      <c r="H87" s="76"/>
      <c r="I87" s="71"/>
      <c r="J87" s="68"/>
      <c r="K87" s="68"/>
      <c r="L87" s="68"/>
      <c r="M87" s="68"/>
      <c r="N87" s="68"/>
      <c r="O87" s="68"/>
      <c r="P87" s="68"/>
      <c r="Q87" s="68"/>
    </row>
    <row r="88" spans="1:17" x14ac:dyDescent="0.25">
      <c r="A88" s="68"/>
      <c r="B88" s="92"/>
      <c r="C88" s="68"/>
      <c r="D88" s="68"/>
      <c r="E88" s="68"/>
      <c r="F88" s="68"/>
      <c r="G88" s="68"/>
      <c r="H88" s="72"/>
      <c r="I88" s="71"/>
      <c r="J88" s="68"/>
      <c r="K88" s="68"/>
      <c r="L88" s="68"/>
      <c r="M88" s="68"/>
      <c r="N88" s="68"/>
      <c r="O88" s="68"/>
      <c r="P88" s="68"/>
      <c r="Q88" s="68"/>
    </row>
    <row r="89" spans="1:17" x14ac:dyDescent="0.25">
      <c r="A89" s="68"/>
      <c r="B89" s="75"/>
      <c r="C89" s="68"/>
      <c r="D89" s="68"/>
      <c r="E89" s="68"/>
      <c r="F89" s="68"/>
      <c r="G89" s="68"/>
      <c r="H89" s="68"/>
      <c r="I89" s="71"/>
      <c r="J89" s="68"/>
      <c r="K89" s="68"/>
      <c r="L89" s="68"/>
      <c r="M89" s="68"/>
      <c r="N89" s="68"/>
      <c r="O89" s="68"/>
      <c r="P89" s="68"/>
      <c r="Q89" s="68"/>
    </row>
    <row r="90" spans="1:17" x14ac:dyDescent="0.25">
      <c r="A90" s="72"/>
      <c r="B90" s="75"/>
      <c r="C90" s="68"/>
      <c r="D90" s="68"/>
      <c r="E90" s="68"/>
      <c r="F90" s="68"/>
      <c r="G90" s="68"/>
      <c r="H90" s="68"/>
      <c r="I90" s="71"/>
      <c r="J90" s="68"/>
      <c r="K90" s="68"/>
      <c r="L90" s="68"/>
      <c r="M90" s="68"/>
      <c r="N90" s="68"/>
      <c r="O90" s="68"/>
      <c r="P90" s="68"/>
      <c r="Q90" s="68"/>
    </row>
    <row r="91" spans="1:17" x14ac:dyDescent="0.25">
      <c r="A91" s="79"/>
      <c r="B91" s="93"/>
      <c r="C91" s="68"/>
      <c r="D91" s="68"/>
      <c r="E91" s="68"/>
      <c r="F91" s="68"/>
      <c r="G91" s="68"/>
      <c r="H91" s="94"/>
      <c r="I91" s="91"/>
      <c r="J91" s="68"/>
      <c r="K91" s="68"/>
      <c r="L91" s="68"/>
      <c r="M91" s="68"/>
      <c r="N91" s="68"/>
      <c r="O91" s="68"/>
      <c r="P91" s="68"/>
      <c r="Q91" s="68"/>
    </row>
    <row r="92" spans="1:17" x14ac:dyDescent="0.25">
      <c r="A92" s="79"/>
      <c r="B92" s="75"/>
      <c r="C92" s="68"/>
      <c r="D92" s="68"/>
      <c r="E92" s="68"/>
      <c r="F92" s="83"/>
      <c r="G92" s="68"/>
      <c r="H92" s="68"/>
      <c r="I92" s="82"/>
      <c r="J92" s="68"/>
      <c r="K92" s="68"/>
      <c r="L92" s="68"/>
      <c r="M92" s="68"/>
      <c r="N92" s="68"/>
      <c r="O92" s="68"/>
      <c r="P92" s="68"/>
      <c r="Q92" s="68"/>
    </row>
    <row r="93" spans="1:17" x14ac:dyDescent="0.25">
      <c r="A93" s="79"/>
      <c r="B93" s="69"/>
      <c r="C93" s="72"/>
      <c r="D93" s="72"/>
      <c r="E93" s="72"/>
      <c r="F93" s="83"/>
      <c r="G93" s="72"/>
      <c r="H93" s="72"/>
      <c r="I93" s="70"/>
      <c r="J93" s="68"/>
      <c r="K93" s="68"/>
      <c r="L93" s="68"/>
      <c r="M93" s="68"/>
      <c r="N93" s="68"/>
      <c r="O93" s="68"/>
      <c r="P93" s="68"/>
      <c r="Q93" s="68"/>
    </row>
    <row r="94" spans="1:17" x14ac:dyDescent="0.25">
      <c r="A94" s="95"/>
      <c r="B94" s="96"/>
      <c r="C94" s="87"/>
      <c r="D94" s="87"/>
      <c r="E94" s="87"/>
      <c r="F94" s="97"/>
      <c r="G94" s="68"/>
      <c r="H94" s="68"/>
      <c r="I94" s="71"/>
      <c r="J94" s="68"/>
      <c r="K94" s="68"/>
      <c r="L94" s="68"/>
      <c r="M94" s="68"/>
      <c r="N94" s="68"/>
      <c r="O94" s="68"/>
      <c r="P94" s="68"/>
      <c r="Q94" s="68"/>
    </row>
    <row r="95" spans="1:17" x14ac:dyDescent="0.25">
      <c r="A95" s="68"/>
      <c r="B95" s="75"/>
      <c r="C95" s="68"/>
      <c r="D95" s="68"/>
      <c r="E95" s="68"/>
      <c r="F95" s="68"/>
      <c r="G95" s="68"/>
      <c r="H95" s="68"/>
      <c r="I95" s="71"/>
      <c r="J95" s="68"/>
      <c r="K95" s="68"/>
      <c r="L95" s="68"/>
      <c r="M95" s="68"/>
      <c r="N95" s="68"/>
      <c r="O95" s="68"/>
      <c r="P95" s="68"/>
      <c r="Q95" s="68"/>
    </row>
    <row r="96" spans="1:17" x14ac:dyDescent="0.25">
      <c r="A96" s="68"/>
      <c r="B96" s="75"/>
      <c r="C96" s="98"/>
      <c r="D96" s="68"/>
      <c r="E96" s="68"/>
      <c r="F96" s="68"/>
      <c r="G96" s="68"/>
      <c r="H96" s="68"/>
      <c r="I96" s="71"/>
      <c r="J96" s="68"/>
      <c r="K96" s="68"/>
      <c r="L96" s="68"/>
      <c r="M96" s="68"/>
      <c r="N96" s="68"/>
      <c r="O96" s="68"/>
      <c r="P96" s="68"/>
      <c r="Q96" s="68"/>
    </row>
    <row r="97" spans="1:17" x14ac:dyDescent="0.25">
      <c r="A97" s="68"/>
      <c r="B97" s="75"/>
      <c r="C97" s="98"/>
      <c r="D97" s="68"/>
      <c r="E97" s="68"/>
      <c r="F97" s="99"/>
      <c r="G97" s="68"/>
      <c r="H97" s="68"/>
      <c r="I97" s="71"/>
      <c r="J97" s="68"/>
      <c r="K97" s="68"/>
      <c r="L97" s="68"/>
      <c r="M97" s="68"/>
      <c r="N97" s="68"/>
      <c r="O97" s="68"/>
      <c r="P97" s="68"/>
      <c r="Q97" s="68"/>
    </row>
    <row r="98" spans="1:17" x14ac:dyDescent="0.25">
      <c r="A98" s="68"/>
      <c r="B98" s="75"/>
      <c r="C98" s="98"/>
      <c r="D98" s="100"/>
      <c r="E98" s="68"/>
      <c r="F98" s="68"/>
      <c r="G98" s="68"/>
      <c r="H98" s="68"/>
      <c r="I98" s="71"/>
      <c r="J98" s="68"/>
      <c r="K98" s="68"/>
      <c r="L98" s="68"/>
      <c r="M98" s="68"/>
      <c r="N98" s="68"/>
      <c r="O98" s="68"/>
      <c r="P98" s="68"/>
      <c r="Q98" s="68"/>
    </row>
    <row r="99" spans="1:17" x14ac:dyDescent="0.25">
      <c r="A99" s="68"/>
      <c r="B99" s="75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1:17" x14ac:dyDescent="0.25">
      <c r="A100" s="68"/>
      <c r="B100" s="75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1:17" x14ac:dyDescent="0.25">
      <c r="A101" s="68"/>
      <c r="B101" s="75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1:17" x14ac:dyDescent="0.25">
      <c r="A102" s="68"/>
      <c r="B102" s="75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1:17" x14ac:dyDescent="0.25">
      <c r="A103" s="68"/>
      <c r="B103" s="75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1:17" x14ac:dyDescent="0.25">
      <c r="A104" s="68"/>
      <c r="B104" s="75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1:17" x14ac:dyDescent="0.25">
      <c r="A105" s="68"/>
      <c r="B105" s="75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1:17" x14ac:dyDescent="0.25">
      <c r="A106" s="68"/>
      <c r="B106" s="75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1:17" x14ac:dyDescent="0.25">
      <c r="A107" s="68"/>
      <c r="B107" s="75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1:17" x14ac:dyDescent="0.25">
      <c r="A108" s="68"/>
      <c r="B108" s="75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1:17" x14ac:dyDescent="0.25">
      <c r="A109" s="68"/>
      <c r="B109" s="75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1:17" x14ac:dyDescent="0.25">
      <c r="A110" s="68"/>
      <c r="B110" s="75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1:17" x14ac:dyDescent="0.25">
      <c r="A111" s="68"/>
      <c r="B111" s="75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</row>
    <row r="112" spans="1:17" x14ac:dyDescent="0.25">
      <c r="A112" s="68"/>
      <c r="B112" s="75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</row>
    <row r="113" spans="1:17" x14ac:dyDescent="0.25">
      <c r="A113" s="68"/>
      <c r="B113" s="75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</row>
    <row r="114" spans="1:17" x14ac:dyDescent="0.25">
      <c r="A114" s="68"/>
      <c r="B114" s="75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</row>
    <row r="115" spans="1:17" x14ac:dyDescent="0.25">
      <c r="A115" s="68"/>
      <c r="B115" s="75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</row>
    <row r="116" spans="1:17" x14ac:dyDescent="0.25">
      <c r="A116" s="68"/>
      <c r="B116" s="7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</row>
    <row r="117" spans="1:17" x14ac:dyDescent="0.25">
      <c r="A117" s="68"/>
      <c r="B117" s="75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</row>
    <row r="118" spans="1:17" x14ac:dyDescent="0.25">
      <c r="A118" s="68"/>
      <c r="B118" s="75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</row>
    <row r="119" spans="1:17" x14ac:dyDescent="0.25">
      <c r="A119" s="68"/>
      <c r="B119" s="75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</row>
    <row r="120" spans="1:17" x14ac:dyDescent="0.25">
      <c r="A120" s="68"/>
      <c r="B120" s="75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</row>
    <row r="121" spans="1:17" x14ac:dyDescent="0.25">
      <c r="A121" s="68"/>
      <c r="B121" s="75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</row>
    <row r="122" spans="1:17" x14ac:dyDescent="0.25">
      <c r="A122" s="68"/>
      <c r="B122" s="75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</row>
    <row r="123" spans="1:17" x14ac:dyDescent="0.25">
      <c r="A123" s="68"/>
      <c r="B123" s="75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</row>
    <row r="124" spans="1:17" x14ac:dyDescent="0.25">
      <c r="A124" s="68"/>
      <c r="B124" s="75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</row>
    <row r="125" spans="1:17" x14ac:dyDescent="0.25">
      <c r="A125" s="68"/>
      <c r="B125" s="75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</row>
    <row r="126" spans="1:17" x14ac:dyDescent="0.25">
      <c r="A126" s="68"/>
      <c r="B126" s="75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</row>
    <row r="127" spans="1:17" x14ac:dyDescent="0.25">
      <c r="A127" s="68"/>
      <c r="B127" s="75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</row>
    <row r="128" spans="1:17" x14ac:dyDescent="0.25">
      <c r="A128" s="68"/>
      <c r="B128" s="75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</row>
    <row r="129" spans="1:17" x14ac:dyDescent="0.25">
      <c r="A129" s="68"/>
      <c r="B129" s="75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</row>
    <row r="130" spans="1:17" x14ac:dyDescent="0.25">
      <c r="A130" s="68"/>
      <c r="B130" s="75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</row>
    <row r="131" spans="1:17" x14ac:dyDescent="0.25">
      <c r="A131" s="68"/>
      <c r="B131" s="75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</row>
    <row r="132" spans="1:17" x14ac:dyDescent="0.25">
      <c r="A132" s="68"/>
      <c r="B132" s="75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</row>
    <row r="133" spans="1:17" x14ac:dyDescent="0.25">
      <c r="A133" s="68"/>
      <c r="B133" s="75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</row>
    <row r="134" spans="1:17" x14ac:dyDescent="0.25">
      <c r="A134" s="68"/>
      <c r="B134" s="75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</row>
    <row r="135" spans="1:17" x14ac:dyDescent="0.25">
      <c r="A135" s="68"/>
      <c r="B135" s="75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</row>
    <row r="136" spans="1:17" x14ac:dyDescent="0.25">
      <c r="A136" s="68"/>
      <c r="B136" s="75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</row>
    <row r="137" spans="1:17" x14ac:dyDescent="0.25">
      <c r="A137" s="68"/>
      <c r="B137" s="75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</row>
    <row r="138" spans="1:17" x14ac:dyDescent="0.25">
      <c r="A138" s="68"/>
      <c r="B138" s="75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</row>
    <row r="139" spans="1:17" x14ac:dyDescent="0.25">
      <c r="A139" s="68"/>
      <c r="B139" s="75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</row>
    <row r="140" spans="1:17" x14ac:dyDescent="0.25">
      <c r="A140" s="68"/>
      <c r="B140" s="75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</row>
    <row r="141" spans="1:17" x14ac:dyDescent="0.25">
      <c r="A141" s="68"/>
      <c r="B141" s="75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</row>
    <row r="142" spans="1:17" x14ac:dyDescent="0.25">
      <c r="A142" s="68"/>
      <c r="B142" s="75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</row>
    <row r="143" spans="1:17" x14ac:dyDescent="0.25">
      <c r="A143" s="68"/>
      <c r="B143" s="75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</row>
    <row r="144" spans="1:17" x14ac:dyDescent="0.25">
      <c r="A144" s="68"/>
      <c r="B144" s="75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</row>
    <row r="145" spans="1:17" x14ac:dyDescent="0.25">
      <c r="A145" s="68"/>
      <c r="B145" s="75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</row>
    <row r="146" spans="1:17" x14ac:dyDescent="0.25">
      <c r="A146" s="68"/>
      <c r="B146" s="75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</row>
    <row r="147" spans="1:17" x14ac:dyDescent="0.25">
      <c r="A147" s="68"/>
      <c r="B147" s="75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</row>
    <row r="148" spans="1:17" x14ac:dyDescent="0.25">
      <c r="A148" s="68"/>
      <c r="B148" s="75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</row>
    <row r="149" spans="1:17" x14ac:dyDescent="0.25">
      <c r="A149" s="68"/>
      <c r="B149" s="75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</row>
    <row r="150" spans="1:17" x14ac:dyDescent="0.25">
      <c r="A150" s="68"/>
      <c r="B150" s="75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</row>
    <row r="151" spans="1:17" x14ac:dyDescent="0.25">
      <c r="A151" s="68"/>
      <c r="B151" s="75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</row>
    <row r="152" spans="1:17" x14ac:dyDescent="0.25">
      <c r="A152" s="68"/>
      <c r="B152" s="75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</row>
    <row r="153" spans="1:17" x14ac:dyDescent="0.25">
      <c r="A153" s="68"/>
      <c r="B153" s="75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</row>
    <row r="154" spans="1:17" x14ac:dyDescent="0.25">
      <c r="A154" s="68"/>
      <c r="B154" s="75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</row>
    <row r="155" spans="1:17" x14ac:dyDescent="0.25">
      <c r="A155" s="68"/>
      <c r="B155" s="75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</row>
    <row r="156" spans="1:17" x14ac:dyDescent="0.25">
      <c r="A156" s="68"/>
      <c r="B156" s="75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</row>
    <row r="157" spans="1:17" x14ac:dyDescent="0.25">
      <c r="A157" s="68"/>
      <c r="B157" s="75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</row>
    <row r="158" spans="1:17" x14ac:dyDescent="0.25">
      <c r="A158" s="68"/>
      <c r="B158" s="75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</row>
    <row r="159" spans="1:17" x14ac:dyDescent="0.25">
      <c r="A159" s="68"/>
      <c r="B159" s="75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</row>
    <row r="160" spans="1:17" x14ac:dyDescent="0.25">
      <c r="A160" s="68"/>
      <c r="B160" s="75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</row>
    <row r="161" spans="1:17" x14ac:dyDescent="0.25">
      <c r="A161" s="68"/>
      <c r="B161" s="75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</row>
    <row r="162" spans="1:17" x14ac:dyDescent="0.25">
      <c r="A162" s="68"/>
      <c r="B162" s="75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</row>
    <row r="163" spans="1:17" x14ac:dyDescent="0.25">
      <c r="A163" s="68"/>
      <c r="B163" s="75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</row>
    <row r="164" spans="1:17" x14ac:dyDescent="0.25">
      <c r="A164" s="68"/>
      <c r="B164" s="75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</row>
    <row r="165" spans="1:17" x14ac:dyDescent="0.25">
      <c r="A165" s="68"/>
      <c r="B165" s="75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</row>
    <row r="166" spans="1:17" x14ac:dyDescent="0.25">
      <c r="A166" s="68"/>
      <c r="B166" s="75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</row>
    <row r="167" spans="1:17" x14ac:dyDescent="0.25">
      <c r="A167" s="68"/>
      <c r="B167" s="75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</row>
    <row r="168" spans="1:17" x14ac:dyDescent="0.25">
      <c r="A168" s="68"/>
      <c r="B168" s="75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</row>
    <row r="169" spans="1:17" x14ac:dyDescent="0.25">
      <c r="A169" s="68"/>
      <c r="B169" s="75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</row>
    <row r="170" spans="1:17" x14ac:dyDescent="0.25">
      <c r="A170" s="68"/>
      <c r="B170" s="75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</row>
    <row r="171" spans="1:17" x14ac:dyDescent="0.25">
      <c r="A171" s="68"/>
      <c r="B171" s="75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</row>
    <row r="172" spans="1:17" x14ac:dyDescent="0.25">
      <c r="A172" s="68"/>
      <c r="B172" s="75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</row>
    <row r="173" spans="1:17" x14ac:dyDescent="0.25">
      <c r="A173" s="68"/>
      <c r="B173" s="75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</row>
    <row r="174" spans="1:17" x14ac:dyDescent="0.25">
      <c r="A174" s="68"/>
      <c r="B174" s="75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</row>
    <row r="175" spans="1:17" x14ac:dyDescent="0.25">
      <c r="A175" s="68"/>
      <c r="B175" s="75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</row>
    <row r="176" spans="1:17" x14ac:dyDescent="0.25">
      <c r="A176" s="68"/>
      <c r="B176" s="75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</row>
    <row r="177" spans="1:17" x14ac:dyDescent="0.25">
      <c r="A177" s="68"/>
      <c r="B177" s="75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</row>
    <row r="178" spans="1:17" x14ac:dyDescent="0.25">
      <c r="A178" s="68"/>
      <c r="B178" s="75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</row>
    <row r="179" spans="1:17" x14ac:dyDescent="0.25">
      <c r="A179" s="68"/>
      <c r="B179" s="75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</row>
    <row r="180" spans="1:17" x14ac:dyDescent="0.25">
      <c r="A180" s="68"/>
      <c r="B180" s="75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</row>
    <row r="181" spans="1:17" x14ac:dyDescent="0.25">
      <c r="A181" s="68"/>
      <c r="B181" s="75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</row>
    <row r="182" spans="1:17" x14ac:dyDescent="0.25">
      <c r="A182" s="68"/>
      <c r="B182" s="75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</row>
    <row r="183" spans="1:17" x14ac:dyDescent="0.25">
      <c r="A183" s="68"/>
      <c r="B183" s="75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</row>
    <row r="184" spans="1:17" x14ac:dyDescent="0.25">
      <c r="A184" s="68"/>
      <c r="B184" s="75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</row>
    <row r="185" spans="1:17" x14ac:dyDescent="0.25">
      <c r="A185" s="68"/>
      <c r="B185" s="75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</row>
    <row r="186" spans="1:17" x14ac:dyDescent="0.25">
      <c r="A186" s="68"/>
      <c r="B186" s="75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</row>
    <row r="187" spans="1:17" x14ac:dyDescent="0.25">
      <c r="A187" s="68"/>
      <c r="B187" s="75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</row>
    <row r="188" spans="1:17" x14ac:dyDescent="0.25">
      <c r="A188" s="68"/>
      <c r="B188" s="75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</row>
    <row r="189" spans="1:17" x14ac:dyDescent="0.25">
      <c r="A189" s="68"/>
      <c r="B189" s="75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</row>
    <row r="190" spans="1:17" x14ac:dyDescent="0.25">
      <c r="A190" s="68"/>
      <c r="B190" s="75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</row>
    <row r="191" spans="1:17" x14ac:dyDescent="0.25">
      <c r="A191" s="68"/>
      <c r="B191" s="75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</row>
    <row r="192" spans="1:17" x14ac:dyDescent="0.25">
      <c r="A192" s="68"/>
      <c r="B192" s="75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</row>
    <row r="193" spans="1:17" x14ac:dyDescent="0.25">
      <c r="A193" s="68"/>
      <c r="B193" s="75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</row>
    <row r="194" spans="1:17" x14ac:dyDescent="0.25">
      <c r="A194" s="68"/>
      <c r="B194" s="75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</row>
    <row r="195" spans="1:17" x14ac:dyDescent="0.25">
      <c r="A195" s="68"/>
      <c r="B195" s="75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</row>
    <row r="196" spans="1:17" x14ac:dyDescent="0.25">
      <c r="A196" s="68"/>
      <c r="B196" s="75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</row>
    <row r="197" spans="1:17" x14ac:dyDescent="0.25">
      <c r="A197" s="68"/>
      <c r="B197" s="75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</row>
    <row r="198" spans="1:17" x14ac:dyDescent="0.25">
      <c r="A198" s="68"/>
      <c r="B198" s="75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</row>
    <row r="199" spans="1:17" x14ac:dyDescent="0.25">
      <c r="A199" s="68"/>
      <c r="B199" s="75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</row>
    <row r="200" spans="1:17" x14ac:dyDescent="0.25">
      <c r="A200" s="68"/>
      <c r="B200" s="75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</row>
    <row r="201" spans="1:17" x14ac:dyDescent="0.25">
      <c r="A201" s="68"/>
      <c r="B201" s="75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</row>
    <row r="202" spans="1:17" x14ac:dyDescent="0.25">
      <c r="A202" s="68"/>
      <c r="B202" s="75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</row>
    <row r="203" spans="1:17" x14ac:dyDescent="0.25">
      <c r="A203" s="68"/>
      <c r="B203" s="75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</row>
    <row r="204" spans="1:17" x14ac:dyDescent="0.25">
      <c r="A204" s="68"/>
      <c r="B204" s="75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</row>
    <row r="205" spans="1:17" x14ac:dyDescent="0.25">
      <c r="A205" s="68"/>
      <c r="B205" s="75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</row>
    <row r="206" spans="1:17" x14ac:dyDescent="0.25">
      <c r="A206" s="68"/>
      <c r="B206" s="75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</row>
    <row r="207" spans="1:17" x14ac:dyDescent="0.25">
      <c r="A207" s="68"/>
      <c r="B207" s="75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</row>
    <row r="208" spans="1:17" x14ac:dyDescent="0.25">
      <c r="A208" s="68"/>
      <c r="B208" s="75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</row>
    <row r="209" spans="1:17" x14ac:dyDescent="0.25">
      <c r="A209" s="68"/>
      <c r="B209" s="75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</row>
    <row r="210" spans="1:17" x14ac:dyDescent="0.25">
      <c r="A210" s="68"/>
      <c r="B210" s="75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</row>
    <row r="211" spans="1:17" x14ac:dyDescent="0.25">
      <c r="A211" s="68"/>
      <c r="B211" s="75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</row>
    <row r="212" spans="1:17" x14ac:dyDescent="0.25">
      <c r="A212" s="68"/>
      <c r="B212" s="75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</row>
    <row r="213" spans="1:17" x14ac:dyDescent="0.25">
      <c r="A213" s="68"/>
      <c r="B213" s="75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</row>
    <row r="214" spans="1:17" x14ac:dyDescent="0.25">
      <c r="A214" s="68"/>
      <c r="B214" s="75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</row>
    <row r="215" spans="1:17" x14ac:dyDescent="0.25">
      <c r="A215" s="68"/>
      <c r="B215" s="75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</row>
    <row r="216" spans="1:17" x14ac:dyDescent="0.25">
      <c r="A216" s="68"/>
      <c r="B216" s="75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</row>
    <row r="217" spans="1:17" x14ac:dyDescent="0.25">
      <c r="A217" s="68"/>
      <c r="B217" s="75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</row>
    <row r="218" spans="1:17" x14ac:dyDescent="0.25">
      <c r="A218" s="68"/>
      <c r="B218" s="75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</row>
    <row r="219" spans="1:17" x14ac:dyDescent="0.25">
      <c r="A219" s="68"/>
      <c r="B219" s="75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</row>
    <row r="220" spans="1:17" x14ac:dyDescent="0.25">
      <c r="A220" s="68"/>
      <c r="B220" s="75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</row>
    <row r="221" spans="1:17" x14ac:dyDescent="0.25">
      <c r="A221" s="68"/>
      <c r="B221" s="75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</row>
    <row r="222" spans="1:17" x14ac:dyDescent="0.25">
      <c r="A222" s="68"/>
      <c r="B222" s="75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</row>
    <row r="223" spans="1:17" x14ac:dyDescent="0.25">
      <c r="A223" s="68"/>
      <c r="B223" s="75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</row>
    <row r="224" spans="1:17" x14ac:dyDescent="0.25">
      <c r="A224" s="68"/>
      <c r="B224" s="75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</row>
    <row r="225" spans="1:17" x14ac:dyDescent="0.25">
      <c r="A225" s="68"/>
      <c r="B225" s="75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</row>
    <row r="226" spans="1:17" x14ac:dyDescent="0.25">
      <c r="A226" s="68"/>
      <c r="B226" s="75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</row>
    <row r="227" spans="1:17" x14ac:dyDescent="0.25">
      <c r="A227" s="68"/>
      <c r="B227" s="75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</row>
    <row r="228" spans="1:17" x14ac:dyDescent="0.25">
      <c r="A228" s="68"/>
      <c r="B228" s="75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</row>
    <row r="229" spans="1:17" x14ac:dyDescent="0.25">
      <c r="A229" s="68"/>
      <c r="B229" s="75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</row>
    <row r="230" spans="1:17" x14ac:dyDescent="0.25">
      <c r="A230" s="68"/>
      <c r="B230" s="75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</row>
    <row r="231" spans="1:17" x14ac:dyDescent="0.25">
      <c r="A231" s="68"/>
      <c r="B231" s="75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</row>
    <row r="232" spans="1:17" x14ac:dyDescent="0.25">
      <c r="A232" s="68"/>
      <c r="B232" s="75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</row>
    <row r="233" spans="1:17" x14ac:dyDescent="0.25">
      <c r="A233" s="68"/>
      <c r="B233" s="75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</row>
  </sheetData>
  <sheetProtection algorithmName="SHA-512" hashValue="VkxrDMDqBsmfyhqMYLCBKWHbbDgsRibVpjlhMTpfF6WRZuouIoCkBfmzEZVQE9ZbJYT7Csbhmoni9tCf7M7neA==" saltValue="EqwGwrN4CdRg9HdStmuceQ==" spinCount="100000" sheet="1" objects="1" scenarios="1"/>
  <mergeCells count="23">
    <mergeCell ref="P4:P5"/>
    <mergeCell ref="P6:P7"/>
    <mergeCell ref="A19:A25"/>
    <mergeCell ref="A26:A32"/>
    <mergeCell ref="C37:M37"/>
    <mergeCell ref="A15:B15"/>
    <mergeCell ref="A16:B16"/>
    <mergeCell ref="C38:M38"/>
    <mergeCell ref="A33:A38"/>
    <mergeCell ref="P17:AA17"/>
    <mergeCell ref="P2:P3"/>
    <mergeCell ref="N1:N2"/>
    <mergeCell ref="A13:B13"/>
    <mergeCell ref="C18:M18"/>
    <mergeCell ref="A18:B18"/>
    <mergeCell ref="A3:A9"/>
    <mergeCell ref="A10:B10"/>
    <mergeCell ref="A14:B14"/>
    <mergeCell ref="A17:B17"/>
    <mergeCell ref="A1:K1"/>
    <mergeCell ref="L1:M1"/>
    <mergeCell ref="A11:B11"/>
    <mergeCell ref="A12:B12"/>
  </mergeCells>
  <phoneticPr fontId="2" type="noConversion"/>
  <conditionalFormatting sqref="C35:M35">
    <cfRule type="cellIs" dxfId="10" priority="35" stopIfTrue="1" operator="lessThan">
      <formula>0.9</formula>
    </cfRule>
  </conditionalFormatting>
  <conditionalFormatting sqref="C38:M38">
    <cfRule type="cellIs" dxfId="9" priority="31" operator="lessThan">
      <formula>0</formula>
    </cfRule>
    <cfRule type="cellIs" dxfId="8" priority="36" operator="greaterThan">
      <formula>0</formula>
    </cfRule>
    <cfRule type="cellIs" dxfId="7" priority="38" operator="equal">
      <formula>0</formula>
    </cfRule>
  </conditionalFormatting>
  <conditionalFormatting sqref="N17">
    <cfRule type="expression" dxfId="6" priority="6" stopIfTrue="1">
      <formula>"n13&gt;w3"</formula>
    </cfRule>
    <cfRule type="expression" dxfId="5" priority="7" stopIfTrue="1">
      <formula>"n13&lt;w3"</formula>
    </cfRule>
    <cfRule type="expression" dxfId="4" priority="8" stopIfTrue="1">
      <formula>"n13=w3"</formula>
    </cfRule>
  </conditionalFormatting>
  <conditionalFormatting sqref="I35:K35">
    <cfRule type="cellIs" dxfId="3" priority="3" stopIfTrue="1" operator="lessThan">
      <formula>0.9</formula>
    </cfRule>
  </conditionalFormatting>
  <conditionalFormatting sqref="N18">
    <cfRule type="expression" dxfId="2" priority="39" stopIfTrue="1">
      <formula>"&gt;$W$3"</formula>
    </cfRule>
    <cfRule type="expression" dxfId="1" priority="40" stopIfTrue="1">
      <formula>"&lt;$W$3"</formula>
    </cfRule>
    <cfRule type="expression" dxfId="0" priority="41" stopIfTrue="1">
      <formula>$X$3</formula>
    </cfRule>
  </conditionalFormatting>
  <printOptions horizontalCentered="1" verticalCentered="1"/>
  <pageMargins left="0" right="0" top="0.25" bottom="0.25" header="0" footer="0"/>
  <pageSetup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35"/>
  </sheetPr>
  <dimension ref="A1:CS553"/>
  <sheetViews>
    <sheetView topLeftCell="A529" workbookViewId="0">
      <selection activeCell="L547" sqref="L547"/>
    </sheetView>
  </sheetViews>
  <sheetFormatPr defaultRowHeight="13.2" x14ac:dyDescent="0.25"/>
  <cols>
    <col min="97" max="97" width="13.6640625" customWidth="1"/>
  </cols>
  <sheetData>
    <row r="1" spans="1:97" x14ac:dyDescent="0.25">
      <c r="A1" s="4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5" t="s">
        <v>7</v>
      </c>
    </row>
    <row r="2" spans="1:97" x14ac:dyDescent="0.25">
      <c r="A2" s="5">
        <f>COUNTIF('Copy &amp; Paste Roster Report Here'!$M$1:$M$20000,"ft")</f>
        <v>0</v>
      </c>
      <c r="B2" s="5">
        <f>COUNTIF('Copy &amp; Paste Roster Report Here'!$M$1:$M$20000,"ht")</f>
        <v>0</v>
      </c>
      <c r="C2" s="5">
        <f>COUNTIF('Copy &amp; Paste Roster Report Here'!$M$1:$M$20000,"mt")</f>
        <v>0</v>
      </c>
      <c r="D2" s="5">
        <f>COUNTIF('Copy &amp; Paste Roster Report Here'!$M$1:$M$20000,"rh")</f>
        <v>0</v>
      </c>
      <c r="E2" s="5">
        <f>COUNTIF('Copy &amp; Paste Roster Report Here'!$M$1:$M$20000,"qt")</f>
        <v>0</v>
      </c>
      <c r="F2" s="5">
        <f>COUNTIF('Copy &amp; Paste Roster Report Here'!$M$1:$M$20000,"fy")</f>
        <v>0</v>
      </c>
      <c r="G2" s="12">
        <f>SUM(A2:F2)</f>
        <v>0</v>
      </c>
    </row>
    <row r="3" spans="1:97" ht="12.75" customHeight="1" x14ac:dyDescent="0.25">
      <c r="A3" s="165" t="s">
        <v>28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174" t="s">
        <v>37</v>
      </c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6"/>
      <c r="Y3" s="174" t="s">
        <v>29</v>
      </c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6"/>
      <c r="AK3" s="177" t="s">
        <v>30</v>
      </c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9"/>
      <c r="AW3" s="180" t="s">
        <v>31</v>
      </c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2"/>
      <c r="BI3" s="168" t="s">
        <v>32</v>
      </c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70"/>
      <c r="BU3" s="171" t="s">
        <v>33</v>
      </c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3"/>
      <c r="CG3" s="165" t="s">
        <v>34</v>
      </c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7"/>
      <c r="CS3" s="183" t="s">
        <v>35</v>
      </c>
    </row>
    <row r="4" spans="1:97" x14ac:dyDescent="0.25">
      <c r="A4" s="14">
        <v>2010</v>
      </c>
      <c r="B4" s="14">
        <f>+A4+1</f>
        <v>2011</v>
      </c>
      <c r="C4" s="14">
        <f t="shared" ref="C4:K4" si="0">+B4+1</f>
        <v>2012</v>
      </c>
      <c r="D4" s="14">
        <f t="shared" si="0"/>
        <v>2013</v>
      </c>
      <c r="E4" s="14">
        <f t="shared" si="0"/>
        <v>2014</v>
      </c>
      <c r="F4" s="14">
        <f t="shared" si="0"/>
        <v>2015</v>
      </c>
      <c r="G4" s="14">
        <f t="shared" si="0"/>
        <v>2016</v>
      </c>
      <c r="H4" s="14">
        <f t="shared" si="0"/>
        <v>2017</v>
      </c>
      <c r="I4" s="14">
        <f t="shared" si="0"/>
        <v>2018</v>
      </c>
      <c r="J4" s="14">
        <f t="shared" si="0"/>
        <v>2019</v>
      </c>
      <c r="K4" s="14">
        <f t="shared" si="0"/>
        <v>2020</v>
      </c>
      <c r="L4" s="15" t="s">
        <v>36</v>
      </c>
      <c r="M4" s="16">
        <v>2010</v>
      </c>
      <c r="N4" s="16">
        <f>+M4+1</f>
        <v>2011</v>
      </c>
      <c r="O4" s="16">
        <f t="shared" ref="O4:W4" si="1">+N4+1</f>
        <v>2012</v>
      </c>
      <c r="P4" s="16">
        <f t="shared" si="1"/>
        <v>2013</v>
      </c>
      <c r="Q4" s="16">
        <f t="shared" si="1"/>
        <v>2014</v>
      </c>
      <c r="R4" s="16">
        <f t="shared" si="1"/>
        <v>2015</v>
      </c>
      <c r="S4" s="16">
        <f t="shared" si="1"/>
        <v>2016</v>
      </c>
      <c r="T4" s="16">
        <f t="shared" si="1"/>
        <v>2017</v>
      </c>
      <c r="U4" s="16">
        <f t="shared" si="1"/>
        <v>2018</v>
      </c>
      <c r="V4" s="16">
        <f t="shared" si="1"/>
        <v>2019</v>
      </c>
      <c r="W4" s="16">
        <f t="shared" si="1"/>
        <v>2020</v>
      </c>
      <c r="X4" s="17" t="s">
        <v>36</v>
      </c>
      <c r="Y4" s="16">
        <v>2010</v>
      </c>
      <c r="Z4" s="16">
        <f>+Y4+1</f>
        <v>2011</v>
      </c>
      <c r="AA4" s="16">
        <f t="shared" ref="AA4:AI4" si="2">+Z4+1</f>
        <v>2012</v>
      </c>
      <c r="AB4" s="16">
        <f t="shared" si="2"/>
        <v>2013</v>
      </c>
      <c r="AC4" s="16">
        <f t="shared" si="2"/>
        <v>2014</v>
      </c>
      <c r="AD4" s="16">
        <f t="shared" si="2"/>
        <v>2015</v>
      </c>
      <c r="AE4" s="16">
        <f t="shared" si="2"/>
        <v>2016</v>
      </c>
      <c r="AF4" s="16">
        <f t="shared" si="2"/>
        <v>2017</v>
      </c>
      <c r="AG4" s="16">
        <f t="shared" si="2"/>
        <v>2018</v>
      </c>
      <c r="AH4" s="16">
        <f t="shared" si="2"/>
        <v>2019</v>
      </c>
      <c r="AI4" s="16">
        <f t="shared" si="2"/>
        <v>2020</v>
      </c>
      <c r="AJ4" s="17" t="s">
        <v>36</v>
      </c>
      <c r="AK4" s="18">
        <v>2010</v>
      </c>
      <c r="AL4" s="18">
        <f>+AK4+1</f>
        <v>2011</v>
      </c>
      <c r="AM4" s="18">
        <f t="shared" ref="AM4:AU4" si="3">+AL4+1</f>
        <v>2012</v>
      </c>
      <c r="AN4" s="18">
        <f t="shared" si="3"/>
        <v>2013</v>
      </c>
      <c r="AO4" s="18">
        <f t="shared" si="3"/>
        <v>2014</v>
      </c>
      <c r="AP4" s="18">
        <f t="shared" si="3"/>
        <v>2015</v>
      </c>
      <c r="AQ4" s="18">
        <f t="shared" si="3"/>
        <v>2016</v>
      </c>
      <c r="AR4" s="18">
        <f t="shared" si="3"/>
        <v>2017</v>
      </c>
      <c r="AS4" s="18">
        <f t="shared" si="3"/>
        <v>2018</v>
      </c>
      <c r="AT4" s="18">
        <f t="shared" si="3"/>
        <v>2019</v>
      </c>
      <c r="AU4" s="18">
        <f t="shared" si="3"/>
        <v>2020</v>
      </c>
      <c r="AV4" s="17" t="s">
        <v>36</v>
      </c>
      <c r="AW4" s="19">
        <v>2010</v>
      </c>
      <c r="AX4" s="19">
        <f>+AW4+1</f>
        <v>2011</v>
      </c>
      <c r="AY4" s="19">
        <f t="shared" ref="AY4:BG4" si="4">+AX4+1</f>
        <v>2012</v>
      </c>
      <c r="AZ4" s="19">
        <f t="shared" si="4"/>
        <v>2013</v>
      </c>
      <c r="BA4" s="19">
        <f t="shared" si="4"/>
        <v>2014</v>
      </c>
      <c r="BB4" s="19">
        <f t="shared" si="4"/>
        <v>2015</v>
      </c>
      <c r="BC4" s="19">
        <f t="shared" si="4"/>
        <v>2016</v>
      </c>
      <c r="BD4" s="19">
        <f t="shared" si="4"/>
        <v>2017</v>
      </c>
      <c r="BE4" s="19">
        <f t="shared" si="4"/>
        <v>2018</v>
      </c>
      <c r="BF4" s="19">
        <f t="shared" si="4"/>
        <v>2019</v>
      </c>
      <c r="BG4" s="19">
        <f t="shared" si="4"/>
        <v>2020</v>
      </c>
      <c r="BH4" s="17" t="s">
        <v>36</v>
      </c>
      <c r="BI4" s="20">
        <v>2010</v>
      </c>
      <c r="BJ4" s="20">
        <f>+BI4+1</f>
        <v>2011</v>
      </c>
      <c r="BK4" s="20">
        <f t="shared" ref="BK4:BS4" si="5">+BJ4+1</f>
        <v>2012</v>
      </c>
      <c r="BL4" s="20">
        <f t="shared" si="5"/>
        <v>2013</v>
      </c>
      <c r="BM4" s="20">
        <f t="shared" si="5"/>
        <v>2014</v>
      </c>
      <c r="BN4" s="20">
        <f t="shared" si="5"/>
        <v>2015</v>
      </c>
      <c r="BO4" s="20">
        <f t="shared" si="5"/>
        <v>2016</v>
      </c>
      <c r="BP4" s="20">
        <f t="shared" si="5"/>
        <v>2017</v>
      </c>
      <c r="BQ4" s="20">
        <f t="shared" si="5"/>
        <v>2018</v>
      </c>
      <c r="BR4" s="20">
        <f t="shared" si="5"/>
        <v>2019</v>
      </c>
      <c r="BS4" s="20">
        <f t="shared" si="5"/>
        <v>2020</v>
      </c>
      <c r="BT4" s="17" t="s">
        <v>36</v>
      </c>
      <c r="BU4" s="21">
        <v>2010</v>
      </c>
      <c r="BV4" s="21">
        <f>+BU4+1</f>
        <v>2011</v>
      </c>
      <c r="BW4" s="21">
        <f t="shared" ref="BW4:CE4" si="6">+BV4+1</f>
        <v>2012</v>
      </c>
      <c r="BX4" s="21">
        <f t="shared" si="6"/>
        <v>2013</v>
      </c>
      <c r="BY4" s="21">
        <f t="shared" si="6"/>
        <v>2014</v>
      </c>
      <c r="BZ4" s="21">
        <f t="shared" si="6"/>
        <v>2015</v>
      </c>
      <c r="CA4" s="21">
        <f t="shared" si="6"/>
        <v>2016</v>
      </c>
      <c r="CB4" s="21">
        <f t="shared" si="6"/>
        <v>2017</v>
      </c>
      <c r="CC4" s="21">
        <f t="shared" si="6"/>
        <v>2018</v>
      </c>
      <c r="CD4" s="21">
        <f t="shared" si="6"/>
        <v>2019</v>
      </c>
      <c r="CE4" s="21">
        <f t="shared" si="6"/>
        <v>2020</v>
      </c>
      <c r="CF4" s="17" t="s">
        <v>36</v>
      </c>
      <c r="CG4" s="26">
        <v>2010</v>
      </c>
      <c r="CH4" s="26">
        <f>+CG4+1</f>
        <v>2011</v>
      </c>
      <c r="CI4" s="26">
        <f t="shared" ref="CI4:CQ4" si="7">+CH4+1</f>
        <v>2012</v>
      </c>
      <c r="CJ4" s="26">
        <f t="shared" si="7"/>
        <v>2013</v>
      </c>
      <c r="CK4" s="26">
        <f t="shared" si="7"/>
        <v>2014</v>
      </c>
      <c r="CL4" s="26">
        <f t="shared" si="7"/>
        <v>2015</v>
      </c>
      <c r="CM4" s="26">
        <f t="shared" si="7"/>
        <v>2016</v>
      </c>
      <c r="CN4" s="26">
        <f t="shared" si="7"/>
        <v>2017</v>
      </c>
      <c r="CO4" s="26">
        <f t="shared" si="7"/>
        <v>2018</v>
      </c>
      <c r="CP4" s="26">
        <f t="shared" si="7"/>
        <v>2019</v>
      </c>
      <c r="CQ4" s="26">
        <f t="shared" si="7"/>
        <v>2020</v>
      </c>
      <c r="CR4" s="15" t="s">
        <v>36</v>
      </c>
      <c r="CS4" s="183"/>
    </row>
    <row r="5" spans="1:97" x14ac:dyDescent="0.25">
      <c r="A5" s="113">
        <f>IF(AND('Copy &amp; Paste Roster Report Here'!$A5=A$4,'Copy &amp; Paste Roster Report Here'!$M5="FT"),IF('Copy &amp; Paste Roster Report Here'!$R5&gt;0,1,IF('Copy &amp; Paste Roster Report Here'!$N5="Active",1,0)),0)</f>
        <v>0</v>
      </c>
      <c r="B5" s="113">
        <f>IF(AND('Copy &amp; Paste Roster Report Here'!$A5=B$4,'Copy &amp; Paste Roster Report Here'!$M5="FT"),IF('Copy &amp; Paste Roster Report Here'!$R5&gt;0,1,IF('Copy &amp; Paste Roster Report Here'!$N5="Active",1,0)),0)</f>
        <v>0</v>
      </c>
      <c r="C5" s="113">
        <f>IF(AND('Copy &amp; Paste Roster Report Here'!$A5=C$4,'Copy &amp; Paste Roster Report Here'!$M5="FT"),IF('Copy &amp; Paste Roster Report Here'!$R5&gt;0,1,IF('Copy &amp; Paste Roster Report Here'!$N5="Active",1,0)),0)</f>
        <v>0</v>
      </c>
      <c r="D5" s="113">
        <f>IF(AND('Copy &amp; Paste Roster Report Here'!$A5=D$4,'Copy &amp; Paste Roster Report Here'!$M5="FT"),IF('Copy &amp; Paste Roster Report Here'!$R5&gt;0,1,IF('Copy &amp; Paste Roster Report Here'!$N5="Active",1,0)),0)</f>
        <v>0</v>
      </c>
      <c r="E5" s="113">
        <f>IF(AND('Copy &amp; Paste Roster Report Here'!$A5=E$4,'Copy &amp; Paste Roster Report Here'!$M5="FT"),IF('Copy &amp; Paste Roster Report Here'!$R5&gt;0,1,IF('Copy &amp; Paste Roster Report Here'!$N5="Active",1,0)),0)</f>
        <v>0</v>
      </c>
      <c r="F5" s="113">
        <f>IF(AND('Copy &amp; Paste Roster Report Here'!$A5=F$4,'Copy &amp; Paste Roster Report Here'!$M5="FT"),IF('Copy &amp; Paste Roster Report Here'!$R5&gt;0,1,IF('Copy &amp; Paste Roster Report Here'!$N5="Active",1,0)),0)</f>
        <v>0</v>
      </c>
      <c r="G5" s="113">
        <f>IF(AND('Copy &amp; Paste Roster Report Here'!$A5=G$4,'Copy &amp; Paste Roster Report Here'!$M5="FT"),IF('Copy &amp; Paste Roster Report Here'!$R5&gt;0,1,IF('Copy &amp; Paste Roster Report Here'!$N5="Active",1,0)),0)</f>
        <v>0</v>
      </c>
      <c r="H5" s="113">
        <f>IF(AND('Copy &amp; Paste Roster Report Here'!$A5=H$4,'Copy &amp; Paste Roster Report Here'!$M5="FT"),IF('Copy &amp; Paste Roster Report Here'!$R5&gt;0,1,IF('Copy &amp; Paste Roster Report Here'!$N5="Active",1,0)),0)</f>
        <v>0</v>
      </c>
      <c r="I5" s="113">
        <f>IF(AND('Copy &amp; Paste Roster Report Here'!$A5=I$4,'Copy &amp; Paste Roster Report Here'!$M5="FT"),IF('Copy &amp; Paste Roster Report Here'!$R5&gt;0,1,IF('Copy &amp; Paste Roster Report Here'!$N5="Active",1,0)),0)</f>
        <v>0</v>
      </c>
      <c r="J5" s="113">
        <f>IF(AND('Copy &amp; Paste Roster Report Here'!$A5=J$4,'Copy &amp; Paste Roster Report Here'!$M5="FT"),IF('Copy &amp; Paste Roster Report Here'!$R5&gt;0,1,IF('Copy &amp; Paste Roster Report Here'!$N5="Active",1,0)),0)</f>
        <v>0</v>
      </c>
      <c r="K5" s="113">
        <f>IF(AND('Copy &amp; Paste Roster Report Here'!$A5=K$4,'Copy &amp; Paste Roster Report Here'!$M5="FT"),IF('Copy &amp; Paste Roster Report Here'!$R5&gt;0,1,IF('Copy &amp; Paste Roster Report Here'!$N5="Active",1,0)),0)</f>
        <v>0</v>
      </c>
      <c r="L5" s="6">
        <f>SUM(A5:K5)</f>
        <v>0</v>
      </c>
      <c r="M5" s="120">
        <f>IF(AND('Copy &amp; Paste Roster Report Here'!$A5=M$4,'Copy &amp; Paste Roster Report Here'!$M5="TQ"),IF('Copy &amp; Paste Roster Report Here'!$R5&gt;0,1,IF('Copy &amp; Paste Roster Report Here'!$N5="Active",1,0)),0)</f>
        <v>0</v>
      </c>
      <c r="N5" s="120">
        <f>IF(AND('Copy &amp; Paste Roster Report Here'!$A5=N$4,'Copy &amp; Paste Roster Report Here'!$M5="TQ"),IF('Copy &amp; Paste Roster Report Here'!$R5&gt;0,1,IF('Copy &amp; Paste Roster Report Here'!$N5="Active",1,0)),0)</f>
        <v>0</v>
      </c>
      <c r="O5" s="120">
        <f>IF(AND('Copy &amp; Paste Roster Report Here'!$A5=O$4,'Copy &amp; Paste Roster Report Here'!$M5="TQ"),IF('Copy &amp; Paste Roster Report Here'!$R5&gt;0,1,IF('Copy &amp; Paste Roster Report Here'!$N5="Active",1,0)),0)</f>
        <v>0</v>
      </c>
      <c r="P5" s="120">
        <f>IF(AND('Copy &amp; Paste Roster Report Here'!$A5=P$4,'Copy &amp; Paste Roster Report Here'!$M5="TQ"),IF('Copy &amp; Paste Roster Report Here'!$R5&gt;0,1,IF('Copy &amp; Paste Roster Report Here'!$N5="Active",1,0)),0)</f>
        <v>0</v>
      </c>
      <c r="Q5" s="120">
        <f>IF(AND('Copy &amp; Paste Roster Report Here'!$A5=Q$4,'Copy &amp; Paste Roster Report Here'!$M5="TQ"),IF('Copy &amp; Paste Roster Report Here'!$R5&gt;0,1,IF('Copy &amp; Paste Roster Report Here'!$N5="Active",1,0)),0)</f>
        <v>0</v>
      </c>
      <c r="R5" s="120">
        <f>IF(AND('Copy &amp; Paste Roster Report Here'!$A5=R$4,'Copy &amp; Paste Roster Report Here'!$M5="TQ"),IF('Copy &amp; Paste Roster Report Here'!$R5&gt;0,1,IF('Copy &amp; Paste Roster Report Here'!$N5="Active",1,0)),0)</f>
        <v>0</v>
      </c>
      <c r="S5" s="120">
        <f>IF(AND('Copy &amp; Paste Roster Report Here'!$A5=S$4,'Copy &amp; Paste Roster Report Here'!$M5="TQ"),IF('Copy &amp; Paste Roster Report Here'!$R5&gt;0,1,IF('Copy &amp; Paste Roster Report Here'!$N5="Active",1,0)),0)</f>
        <v>0</v>
      </c>
      <c r="T5" s="120">
        <f>IF(AND('Copy &amp; Paste Roster Report Here'!$A5=T$4,'Copy &amp; Paste Roster Report Here'!$M5="TQ"),IF('Copy &amp; Paste Roster Report Here'!$R5&gt;0,1,IF('Copy &amp; Paste Roster Report Here'!$N5="Active",1,0)),0)</f>
        <v>0</v>
      </c>
      <c r="U5" s="120">
        <f>IF(AND('Copy &amp; Paste Roster Report Here'!$A5=U$4,'Copy &amp; Paste Roster Report Here'!$M5="TQ"),IF('Copy &amp; Paste Roster Report Here'!$R5&gt;0,1,IF('Copy &amp; Paste Roster Report Here'!$N5="Active",1,0)),0)</f>
        <v>0</v>
      </c>
      <c r="V5" s="120">
        <f>IF(AND('Copy &amp; Paste Roster Report Here'!$A5=V$4,'Copy &amp; Paste Roster Report Here'!$M5="TQ"),IF('Copy &amp; Paste Roster Report Here'!$R5&gt;0,1,IF('Copy &amp; Paste Roster Report Here'!$N5="Active",1,0)),0)</f>
        <v>0</v>
      </c>
      <c r="W5" s="120">
        <f>IF(AND('Copy &amp; Paste Roster Report Here'!$A5=W$4,'Copy &amp; Paste Roster Report Here'!$M5="TQ"),IF('Copy &amp; Paste Roster Report Here'!$R5&gt;0,1,IF('Copy &amp; Paste Roster Report Here'!$N5="Active",1,0)),0)</f>
        <v>0</v>
      </c>
      <c r="X5" s="3">
        <f>SUM(M5:W5)</f>
        <v>0</v>
      </c>
      <c r="Y5" s="121">
        <f>IF(AND('Copy &amp; Paste Roster Report Here'!$A5=Y$4,'Copy &amp; Paste Roster Report Here'!$M5="HT"),IF('Copy &amp; Paste Roster Report Here'!$R5&gt;0,1,IF('Copy &amp; Paste Roster Report Here'!$N5="Active",1,0)),0)</f>
        <v>0</v>
      </c>
      <c r="Z5" s="121">
        <f>IF(AND('Copy &amp; Paste Roster Report Here'!$A5=Z$4,'Copy &amp; Paste Roster Report Here'!$M5="HT"),IF('Copy &amp; Paste Roster Report Here'!$R5&gt;0,1,IF('Copy &amp; Paste Roster Report Here'!$N5="Active",1,0)),0)</f>
        <v>0</v>
      </c>
      <c r="AA5" s="121">
        <f>IF(AND('Copy &amp; Paste Roster Report Here'!$A5=AA$4,'Copy &amp; Paste Roster Report Here'!$M5="HT"),IF('Copy &amp; Paste Roster Report Here'!$R5&gt;0,1,IF('Copy &amp; Paste Roster Report Here'!$N5="Active",1,0)),0)</f>
        <v>0</v>
      </c>
      <c r="AB5" s="121">
        <f>IF(AND('Copy &amp; Paste Roster Report Here'!$A5=AB$4,'Copy &amp; Paste Roster Report Here'!$M5="HT"),IF('Copy &amp; Paste Roster Report Here'!$R5&gt;0,1,IF('Copy &amp; Paste Roster Report Here'!$N5="Active",1,0)),0)</f>
        <v>0</v>
      </c>
      <c r="AC5" s="121">
        <f>IF(AND('Copy &amp; Paste Roster Report Here'!$A5=AC$4,'Copy &amp; Paste Roster Report Here'!$M5="HT"),IF('Copy &amp; Paste Roster Report Here'!$R5&gt;0,1,IF('Copy &amp; Paste Roster Report Here'!$N5="Active",1,0)),0)</f>
        <v>0</v>
      </c>
      <c r="AD5" s="121">
        <f>IF(AND('Copy &amp; Paste Roster Report Here'!$A5=AD$4,'Copy &amp; Paste Roster Report Here'!$M5="HT"),IF('Copy &amp; Paste Roster Report Here'!$R5&gt;0,1,IF('Copy &amp; Paste Roster Report Here'!$N5="Active",1,0)),0)</f>
        <v>0</v>
      </c>
      <c r="AE5" s="121">
        <f>IF(AND('Copy &amp; Paste Roster Report Here'!$A5=AE$4,'Copy &amp; Paste Roster Report Here'!$M5="HT"),IF('Copy &amp; Paste Roster Report Here'!$R5&gt;0,1,IF('Copy &amp; Paste Roster Report Here'!$N5="Active",1,0)),0)</f>
        <v>0</v>
      </c>
      <c r="AF5" s="121">
        <f>IF(AND('Copy &amp; Paste Roster Report Here'!$A5=AF$4,'Copy &amp; Paste Roster Report Here'!$M5="HT"),IF('Copy &amp; Paste Roster Report Here'!$R5&gt;0,1,IF('Copy &amp; Paste Roster Report Here'!$N5="Active",1,0)),0)</f>
        <v>0</v>
      </c>
      <c r="AG5" s="121">
        <f>IF(AND('Copy &amp; Paste Roster Report Here'!$A5=AG$4,'Copy &amp; Paste Roster Report Here'!$M5="HT"),IF('Copy &amp; Paste Roster Report Here'!$R5&gt;0,1,IF('Copy &amp; Paste Roster Report Here'!$N5="Active",1,0)),0)</f>
        <v>0</v>
      </c>
      <c r="AH5" s="121">
        <f>IF(AND('Copy &amp; Paste Roster Report Here'!$A5=AH$4,'Copy &amp; Paste Roster Report Here'!$M5="HT"),IF('Copy &amp; Paste Roster Report Here'!$R5&gt;0,1,IF('Copy &amp; Paste Roster Report Here'!$N5="Active",1,0)),0)</f>
        <v>0</v>
      </c>
      <c r="AI5" s="121">
        <f>IF(AND('Copy &amp; Paste Roster Report Here'!$A5=AI$4,'Copy &amp; Paste Roster Report Here'!$M5="HT"),IF('Copy &amp; Paste Roster Report Here'!$R5&gt;0,1,IF('Copy &amp; Paste Roster Report Here'!$N5="Active",1,0)),0)</f>
        <v>0</v>
      </c>
      <c r="AJ5" s="3">
        <f>SUM(Y5:AI5)</f>
        <v>0</v>
      </c>
      <c r="AK5" s="122">
        <f>IF(AND('Copy &amp; Paste Roster Report Here'!$A5=AK$4,'Copy &amp; Paste Roster Report Here'!$M5="MT"),IF('Copy &amp; Paste Roster Report Here'!$R5&gt;0,1,IF('Copy &amp; Paste Roster Report Here'!$N5="Active",1,0)),0)</f>
        <v>0</v>
      </c>
      <c r="AL5" s="122">
        <f>IF(AND('Copy &amp; Paste Roster Report Here'!$A5=AL$4,'Copy &amp; Paste Roster Report Here'!$M5="MT"),IF('Copy &amp; Paste Roster Report Here'!$R5&gt;0,1,IF('Copy &amp; Paste Roster Report Here'!$N5="Active",1,0)),0)</f>
        <v>0</v>
      </c>
      <c r="AM5" s="122">
        <f>IF(AND('Copy &amp; Paste Roster Report Here'!$A5=AM$4,'Copy &amp; Paste Roster Report Here'!$M5="MT"),IF('Copy &amp; Paste Roster Report Here'!$R5&gt;0,1,IF('Copy &amp; Paste Roster Report Here'!$N5="Active",1,0)),0)</f>
        <v>0</v>
      </c>
      <c r="AN5" s="122">
        <f>IF(AND('Copy &amp; Paste Roster Report Here'!$A5=AN$4,'Copy &amp; Paste Roster Report Here'!$M5="MT"),IF('Copy &amp; Paste Roster Report Here'!$R5&gt;0,1,IF('Copy &amp; Paste Roster Report Here'!$N5="Active",1,0)),0)</f>
        <v>0</v>
      </c>
      <c r="AO5" s="122">
        <f>IF(AND('Copy &amp; Paste Roster Report Here'!$A5=AO$4,'Copy &amp; Paste Roster Report Here'!$M5="MT"),IF('Copy &amp; Paste Roster Report Here'!$R5&gt;0,1,IF('Copy &amp; Paste Roster Report Here'!$N5="Active",1,0)),0)</f>
        <v>0</v>
      </c>
      <c r="AP5" s="122">
        <f>IF(AND('Copy &amp; Paste Roster Report Here'!$A5=AP$4,'Copy &amp; Paste Roster Report Here'!$M5="MT"),IF('Copy &amp; Paste Roster Report Here'!$R5&gt;0,1,IF('Copy &amp; Paste Roster Report Here'!$N5="Active",1,0)),0)</f>
        <v>0</v>
      </c>
      <c r="AQ5" s="122">
        <f>IF(AND('Copy &amp; Paste Roster Report Here'!$A5=AQ$4,'Copy &amp; Paste Roster Report Here'!$M5="MT"),IF('Copy &amp; Paste Roster Report Here'!$R5&gt;0,1,IF('Copy &amp; Paste Roster Report Here'!$N5="Active",1,0)),0)</f>
        <v>0</v>
      </c>
      <c r="AR5" s="122">
        <f>IF(AND('Copy &amp; Paste Roster Report Here'!$A5=AR$4,'Copy &amp; Paste Roster Report Here'!$M5="MT"),IF('Copy &amp; Paste Roster Report Here'!$R5&gt;0,1,IF('Copy &amp; Paste Roster Report Here'!$N5="Active",1,0)),0)</f>
        <v>0</v>
      </c>
      <c r="AS5" s="122">
        <f>IF(AND('Copy &amp; Paste Roster Report Here'!$A5=AS$4,'Copy &amp; Paste Roster Report Here'!$M5="MT"),IF('Copy &amp; Paste Roster Report Here'!$R5&gt;0,1,IF('Copy &amp; Paste Roster Report Here'!$N5="Active",1,0)),0)</f>
        <v>0</v>
      </c>
      <c r="AT5" s="122">
        <f>IF(AND('Copy &amp; Paste Roster Report Here'!$A5=AT$4,'Copy &amp; Paste Roster Report Here'!$M5="MT"),IF('Copy &amp; Paste Roster Report Here'!$R5&gt;0,1,IF('Copy &amp; Paste Roster Report Here'!$N5="Active",1,0)),0)</f>
        <v>0</v>
      </c>
      <c r="AU5" s="122">
        <f>IF(AND('Copy &amp; Paste Roster Report Here'!$A5=AU$4,'Copy &amp; Paste Roster Report Here'!$M5="MT"),IF('Copy &amp; Paste Roster Report Here'!$R5&gt;0,1,IF('Copy &amp; Paste Roster Report Here'!$N5="Active",1,0)),0)</f>
        <v>0</v>
      </c>
      <c r="AV5" s="3">
        <f>SUM(AK5:AU5)</f>
        <v>0</v>
      </c>
      <c r="AW5" s="123">
        <f>IF(AND('Copy &amp; Paste Roster Report Here'!$A5=AW$4,'Copy &amp; Paste Roster Report Here'!$M5="FY"),IF('Copy &amp; Paste Roster Report Here'!$R5&gt;0,1,IF('Copy &amp; Paste Roster Report Here'!$N5="Active",1,0)),0)</f>
        <v>0</v>
      </c>
      <c r="AX5" s="123">
        <f>IF(AND('Copy &amp; Paste Roster Report Here'!$A5=AX$4,'Copy &amp; Paste Roster Report Here'!$M5="FY"),IF('Copy &amp; Paste Roster Report Here'!$R5&gt;0,1,IF('Copy &amp; Paste Roster Report Here'!$N5="Active",1,0)),0)</f>
        <v>0</v>
      </c>
      <c r="AY5" s="123">
        <f>IF(AND('Copy &amp; Paste Roster Report Here'!$A5=AY$4,'Copy &amp; Paste Roster Report Here'!$M5="FY"),IF('Copy &amp; Paste Roster Report Here'!$R5&gt;0,1,IF('Copy &amp; Paste Roster Report Here'!$N5="Active",1,0)),0)</f>
        <v>0</v>
      </c>
      <c r="AZ5" s="123">
        <f>IF(AND('Copy &amp; Paste Roster Report Here'!$A5=AZ$4,'Copy &amp; Paste Roster Report Here'!$M5="FY"),IF('Copy &amp; Paste Roster Report Here'!$R5&gt;0,1,IF('Copy &amp; Paste Roster Report Here'!$N5="Active",1,0)),0)</f>
        <v>0</v>
      </c>
      <c r="BA5" s="123">
        <f>IF(AND('Copy &amp; Paste Roster Report Here'!$A5=BA$4,'Copy &amp; Paste Roster Report Here'!$M5="FY"),IF('Copy &amp; Paste Roster Report Here'!$R5&gt;0,1,IF('Copy &amp; Paste Roster Report Here'!$N5="Active",1,0)),0)</f>
        <v>0</v>
      </c>
      <c r="BB5" s="123">
        <f>IF(AND('Copy &amp; Paste Roster Report Here'!$A5=BB$4,'Copy &amp; Paste Roster Report Here'!$M5="FY"),IF('Copy &amp; Paste Roster Report Here'!$R5&gt;0,1,IF('Copy &amp; Paste Roster Report Here'!$N5="Active",1,0)),0)</f>
        <v>0</v>
      </c>
      <c r="BC5" s="123">
        <f>IF(AND('Copy &amp; Paste Roster Report Here'!$A5=BC$4,'Copy &amp; Paste Roster Report Here'!$M5="FY"),IF('Copy &amp; Paste Roster Report Here'!$R5&gt;0,1,IF('Copy &amp; Paste Roster Report Here'!$N5="Active",1,0)),0)</f>
        <v>0</v>
      </c>
      <c r="BD5" s="123">
        <f>IF(AND('Copy &amp; Paste Roster Report Here'!$A5=BD$4,'Copy &amp; Paste Roster Report Here'!$M5="FY"),IF('Copy &amp; Paste Roster Report Here'!$R5&gt;0,1,IF('Copy &amp; Paste Roster Report Here'!$N5="Active",1,0)),0)</f>
        <v>0</v>
      </c>
      <c r="BE5" s="123">
        <f>IF(AND('Copy &amp; Paste Roster Report Here'!$A5=BE$4,'Copy &amp; Paste Roster Report Here'!$M5="FY"),IF('Copy &amp; Paste Roster Report Here'!$R5&gt;0,1,IF('Copy &amp; Paste Roster Report Here'!$N5="Active",1,0)),0)</f>
        <v>0</v>
      </c>
      <c r="BF5" s="123">
        <f>IF(AND('Copy &amp; Paste Roster Report Here'!$A5=BF$4,'Copy &amp; Paste Roster Report Here'!$M5="FY"),IF('Copy &amp; Paste Roster Report Here'!$R5&gt;0,1,IF('Copy &amp; Paste Roster Report Here'!$N5="Active",1,0)),0)</f>
        <v>0</v>
      </c>
      <c r="BG5" s="123">
        <f>IF(AND('Copy &amp; Paste Roster Report Here'!$A5=BG$4,'Copy &amp; Paste Roster Report Here'!$M5="FY"),IF('Copy &amp; Paste Roster Report Here'!$R5&gt;0,1,IF('Copy &amp; Paste Roster Report Here'!$N5="Active",1,0)),0)</f>
        <v>0</v>
      </c>
      <c r="BH5" s="3">
        <f>SUM(AW5:BG5)</f>
        <v>0</v>
      </c>
      <c r="BI5" s="124">
        <f>IF(AND('Copy &amp; Paste Roster Report Here'!$A5=BI$4,'Copy &amp; Paste Roster Report Here'!$M5="RH"),IF('Copy &amp; Paste Roster Report Here'!$R5&gt;0,1,IF('Copy &amp; Paste Roster Report Here'!$N5="Active",1,0)),0)</f>
        <v>0</v>
      </c>
      <c r="BJ5" s="124">
        <f>IF(AND('Copy &amp; Paste Roster Report Here'!$A5=BJ$4,'Copy &amp; Paste Roster Report Here'!$M5="RH"),IF('Copy &amp; Paste Roster Report Here'!$R5&gt;0,1,IF('Copy &amp; Paste Roster Report Here'!$N5="Active",1,0)),0)</f>
        <v>0</v>
      </c>
      <c r="BK5" s="124">
        <f>IF(AND('Copy &amp; Paste Roster Report Here'!$A5=BK$4,'Copy &amp; Paste Roster Report Here'!$M5="RH"),IF('Copy &amp; Paste Roster Report Here'!$R5&gt;0,1,IF('Copy &amp; Paste Roster Report Here'!$N5="Active",1,0)),0)</f>
        <v>0</v>
      </c>
      <c r="BL5" s="124">
        <f>IF(AND('Copy &amp; Paste Roster Report Here'!$A5=BL$4,'Copy &amp; Paste Roster Report Here'!$M5="RH"),IF('Copy &amp; Paste Roster Report Here'!$R5&gt;0,1,IF('Copy &amp; Paste Roster Report Here'!$N5="Active",1,0)),0)</f>
        <v>0</v>
      </c>
      <c r="BM5" s="124">
        <f>IF(AND('Copy &amp; Paste Roster Report Here'!$A5=BM$4,'Copy &amp; Paste Roster Report Here'!$M5="RH"),IF('Copy &amp; Paste Roster Report Here'!$R5&gt;0,1,IF('Copy &amp; Paste Roster Report Here'!$N5="Active",1,0)),0)</f>
        <v>0</v>
      </c>
      <c r="BN5" s="124">
        <f>IF(AND('Copy &amp; Paste Roster Report Here'!$A5=BN$4,'Copy &amp; Paste Roster Report Here'!$M5="RH"),IF('Copy &amp; Paste Roster Report Here'!$R5&gt;0,1,IF('Copy &amp; Paste Roster Report Here'!$N5="Active",1,0)),0)</f>
        <v>0</v>
      </c>
      <c r="BO5" s="124">
        <f>IF(AND('Copy &amp; Paste Roster Report Here'!$A5=BO$4,'Copy &amp; Paste Roster Report Here'!$M5="RH"),IF('Copy &amp; Paste Roster Report Here'!$R5&gt;0,1,IF('Copy &amp; Paste Roster Report Here'!$N5="Active",1,0)),0)</f>
        <v>0</v>
      </c>
      <c r="BP5" s="124">
        <f>IF(AND('Copy &amp; Paste Roster Report Here'!$A5=BP$4,'Copy &amp; Paste Roster Report Here'!$M5="RH"),IF('Copy &amp; Paste Roster Report Here'!$R5&gt;0,1,IF('Copy &amp; Paste Roster Report Here'!$N5="Active",1,0)),0)</f>
        <v>0</v>
      </c>
      <c r="BQ5" s="124">
        <f>IF(AND('Copy &amp; Paste Roster Report Here'!$A5=BQ$4,'Copy &amp; Paste Roster Report Here'!$M5="RH"),IF('Copy &amp; Paste Roster Report Here'!$R5&gt;0,1,IF('Copy &amp; Paste Roster Report Here'!$N5="Active",1,0)),0)</f>
        <v>0</v>
      </c>
      <c r="BR5" s="124">
        <f>IF(AND('Copy &amp; Paste Roster Report Here'!$A5=BR$4,'Copy &amp; Paste Roster Report Here'!$M5="RH"),IF('Copy &amp; Paste Roster Report Here'!$R5&gt;0,1,IF('Copy &amp; Paste Roster Report Here'!$N5="Active",1,0)),0)</f>
        <v>0</v>
      </c>
      <c r="BS5" s="124">
        <f>IF(AND('Copy &amp; Paste Roster Report Here'!$A5=BS$4,'Copy &amp; Paste Roster Report Here'!$M5="RH"),IF('Copy &amp; Paste Roster Report Here'!$R5&gt;0,1,IF('Copy &amp; Paste Roster Report Here'!$N5="Active",1,0)),0)</f>
        <v>0</v>
      </c>
      <c r="BT5" s="3">
        <f>SUM(BI5:BS5)</f>
        <v>0</v>
      </c>
      <c r="BU5" s="125">
        <f>IF(AND('Copy &amp; Paste Roster Report Here'!$A5=BU$4,'Copy &amp; Paste Roster Report Here'!$M5="QT"),IF('Copy &amp; Paste Roster Report Here'!$R5&gt;0,1,IF('Copy &amp; Paste Roster Report Here'!$N5="Active",1,0)),0)</f>
        <v>0</v>
      </c>
      <c r="BV5" s="125">
        <f>IF(AND('Copy &amp; Paste Roster Report Here'!$A5=BV$4,'Copy &amp; Paste Roster Report Here'!$M5="QT"),IF('Copy &amp; Paste Roster Report Here'!$R5&gt;0,1,IF('Copy &amp; Paste Roster Report Here'!$N5="Active",1,0)),0)</f>
        <v>0</v>
      </c>
      <c r="BW5" s="125">
        <f>IF(AND('Copy &amp; Paste Roster Report Here'!$A5=BW$4,'Copy &amp; Paste Roster Report Here'!$M5="QT"),IF('Copy &amp; Paste Roster Report Here'!$R5&gt;0,1,IF('Copy &amp; Paste Roster Report Here'!$N5="Active",1,0)),0)</f>
        <v>0</v>
      </c>
      <c r="BX5" s="125">
        <f>IF(AND('Copy &amp; Paste Roster Report Here'!$A5=BX$4,'Copy &amp; Paste Roster Report Here'!$M5="QT"),IF('Copy &amp; Paste Roster Report Here'!$R5&gt;0,1,IF('Copy &amp; Paste Roster Report Here'!$N5="Active",1,0)),0)</f>
        <v>0</v>
      </c>
      <c r="BY5" s="125">
        <f>IF(AND('Copy &amp; Paste Roster Report Here'!$A5=BY$4,'Copy &amp; Paste Roster Report Here'!$M5="QT"),IF('Copy &amp; Paste Roster Report Here'!$R5&gt;0,1,IF('Copy &amp; Paste Roster Report Here'!$N5="Active",1,0)),0)</f>
        <v>0</v>
      </c>
      <c r="BZ5" s="125">
        <f>IF(AND('Copy &amp; Paste Roster Report Here'!$A5=BZ$4,'Copy &amp; Paste Roster Report Here'!$M5="QT"),IF('Copy &amp; Paste Roster Report Here'!$R5&gt;0,1,IF('Copy &amp; Paste Roster Report Here'!$N5="Active",1,0)),0)</f>
        <v>0</v>
      </c>
      <c r="CA5" s="125">
        <f>IF(AND('Copy &amp; Paste Roster Report Here'!$A5=CA$4,'Copy &amp; Paste Roster Report Here'!$M5="QT"),IF('Copy &amp; Paste Roster Report Here'!$R5&gt;0,1,IF('Copy &amp; Paste Roster Report Here'!$N5="Active",1,0)),0)</f>
        <v>0</v>
      </c>
      <c r="CB5" s="125">
        <f>IF(AND('Copy &amp; Paste Roster Report Here'!$A5=CB$4,'Copy &amp; Paste Roster Report Here'!$M5="QT"),IF('Copy &amp; Paste Roster Report Here'!$R5&gt;0,1,IF('Copy &amp; Paste Roster Report Here'!$N5="Active",1,0)),0)</f>
        <v>0</v>
      </c>
      <c r="CC5" s="125">
        <f>IF(AND('Copy &amp; Paste Roster Report Here'!$A5=CC$4,'Copy &amp; Paste Roster Report Here'!$M5="QT"),IF('Copy &amp; Paste Roster Report Here'!$R5&gt;0,1,IF('Copy &amp; Paste Roster Report Here'!$N5="Active",1,0)),0)</f>
        <v>0</v>
      </c>
      <c r="CD5" s="125">
        <f>IF(AND('Copy &amp; Paste Roster Report Here'!$A5=CD$4,'Copy &amp; Paste Roster Report Here'!$M5="QT"),IF('Copy &amp; Paste Roster Report Here'!$R5&gt;0,1,IF('Copy &amp; Paste Roster Report Here'!$N5="Active",1,0)),0)</f>
        <v>0</v>
      </c>
      <c r="CE5" s="125">
        <f>IF(AND('Copy &amp; Paste Roster Report Here'!$A5=CE$4,'Copy &amp; Paste Roster Report Here'!$M5="QT"),IF('Copy &amp; Paste Roster Report Here'!$R5&gt;0,1,IF('Copy &amp; Paste Roster Report Here'!$N5="Active",1,0)),0)</f>
        <v>0</v>
      </c>
      <c r="CF5" s="3">
        <f>SUM(BU5:CE5)</f>
        <v>0</v>
      </c>
      <c r="CG5" s="126">
        <f>IF(AND('Copy &amp; Paste Roster Report Here'!$A5=CG$4,'Copy &amp; Paste Roster Report Here'!$M5="##"),IF('Copy &amp; Paste Roster Report Here'!$R5&gt;0,1,IF('Copy &amp; Paste Roster Report Here'!$N5="Active",1,0)),0)</f>
        <v>0</v>
      </c>
      <c r="CH5" s="126">
        <f>IF(AND('Copy &amp; Paste Roster Report Here'!$A5=CH$4,'Copy &amp; Paste Roster Report Here'!$M5="##"),IF('Copy &amp; Paste Roster Report Here'!$R5&gt;0,1,IF('Copy &amp; Paste Roster Report Here'!$N5="Active",1,0)),0)</f>
        <v>0</v>
      </c>
      <c r="CI5" s="126">
        <f>IF(AND('Copy &amp; Paste Roster Report Here'!$A5=CI$4,'Copy &amp; Paste Roster Report Here'!$M5="##"),IF('Copy &amp; Paste Roster Report Here'!$R5&gt;0,1,IF('Copy &amp; Paste Roster Report Here'!$N5="Active",1,0)),0)</f>
        <v>0</v>
      </c>
      <c r="CJ5" s="126">
        <f>IF(AND('Copy &amp; Paste Roster Report Here'!$A5=CJ$4,'Copy &amp; Paste Roster Report Here'!$M5="##"),IF('Copy &amp; Paste Roster Report Here'!$R5&gt;0,1,IF('Copy &amp; Paste Roster Report Here'!$N5="Active",1,0)),0)</f>
        <v>0</v>
      </c>
      <c r="CK5" s="126">
        <f>IF(AND('Copy &amp; Paste Roster Report Here'!$A5=CK$4,'Copy &amp; Paste Roster Report Here'!$M5="##"),IF('Copy &amp; Paste Roster Report Here'!$R5&gt;0,1,IF('Copy &amp; Paste Roster Report Here'!$N5="Active",1,0)),0)</f>
        <v>0</v>
      </c>
      <c r="CL5" s="126">
        <f>IF(AND('Copy &amp; Paste Roster Report Here'!$A5=CL$4,'Copy &amp; Paste Roster Report Here'!$M5="##"),IF('Copy &amp; Paste Roster Report Here'!$R5&gt;0,1,IF('Copy &amp; Paste Roster Report Here'!$N5="Active",1,0)),0)</f>
        <v>0</v>
      </c>
      <c r="CM5" s="126">
        <f>IF(AND('Copy &amp; Paste Roster Report Here'!$A5=CM$4,'Copy &amp; Paste Roster Report Here'!$M5="##"),IF('Copy &amp; Paste Roster Report Here'!$R5&gt;0,1,IF('Copy &amp; Paste Roster Report Here'!$N5="Active",1,0)),0)</f>
        <v>0</v>
      </c>
      <c r="CN5" s="126">
        <f>IF(AND('Copy &amp; Paste Roster Report Here'!$A5=CN$4,'Copy &amp; Paste Roster Report Here'!$M5="##"),IF('Copy &amp; Paste Roster Report Here'!$R5&gt;0,1,IF('Copy &amp; Paste Roster Report Here'!$N5="Active",1,0)),0)</f>
        <v>0</v>
      </c>
      <c r="CO5" s="126">
        <f>IF(AND('Copy &amp; Paste Roster Report Here'!$A5=CO$4,'Copy &amp; Paste Roster Report Here'!$M5="##"),IF('Copy &amp; Paste Roster Report Here'!$R5&gt;0,1,IF('Copy &amp; Paste Roster Report Here'!$N5="Active",1,0)),0)</f>
        <v>0</v>
      </c>
      <c r="CP5" s="126">
        <f>IF(AND('Copy &amp; Paste Roster Report Here'!$A5=CP$4,'Copy &amp; Paste Roster Report Here'!$M5="##"),IF('Copy &amp; Paste Roster Report Here'!$R5&gt;0,1,IF('Copy &amp; Paste Roster Report Here'!$N5="Active",1,0)),0)</f>
        <v>0</v>
      </c>
      <c r="CQ5" s="126">
        <f>IF(AND('Copy &amp; Paste Roster Report Here'!$A5=CQ$4,'Copy &amp; Paste Roster Report Here'!$M5="##"),IF('Copy &amp; Paste Roster Report Here'!$R5&gt;0,1,IF('Copy &amp; Paste Roster Report Here'!$N5="Active",1,0)),0)</f>
        <v>0</v>
      </c>
      <c r="CR5" s="6">
        <f>SUM(CG5:CQ5)</f>
        <v>0</v>
      </c>
      <c r="CS5" s="13">
        <f>CR5+CF5+BT5+BH5+AV5+AJ5+L5</f>
        <v>0</v>
      </c>
    </row>
    <row r="6" spans="1:97" x14ac:dyDescent="0.25">
      <c r="A6" s="113">
        <f>IF(AND('Copy &amp; Paste Roster Report Here'!$A6=A$4,'Copy &amp; Paste Roster Report Here'!$M6="FT"),IF('Copy &amp; Paste Roster Report Here'!$R6&gt;0,1,IF('Copy &amp; Paste Roster Report Here'!$N6="Active",1,0)),0)</f>
        <v>0</v>
      </c>
      <c r="B6" s="113">
        <f>IF(AND('Copy &amp; Paste Roster Report Here'!$A6=B$4,'Copy &amp; Paste Roster Report Here'!$M6="FT"),IF('Copy &amp; Paste Roster Report Here'!$R6&gt;0,1,IF('Copy &amp; Paste Roster Report Here'!$N6="Active",1,0)),0)</f>
        <v>0</v>
      </c>
      <c r="C6" s="113">
        <f>IF(AND('Copy &amp; Paste Roster Report Here'!$A6=C$4,'Copy &amp; Paste Roster Report Here'!$M6="FT"),IF('Copy &amp; Paste Roster Report Here'!$R6&gt;0,1,IF('Copy &amp; Paste Roster Report Here'!$N6="Active",1,0)),0)</f>
        <v>0</v>
      </c>
      <c r="D6" s="113">
        <f>IF(AND('Copy &amp; Paste Roster Report Here'!$A6=D$4,'Copy &amp; Paste Roster Report Here'!$M6="FT"),IF('Copy &amp; Paste Roster Report Here'!$R6&gt;0,1,IF('Copy &amp; Paste Roster Report Here'!$N6="Active",1,0)),0)</f>
        <v>0</v>
      </c>
      <c r="E6" s="113">
        <f>IF(AND('Copy &amp; Paste Roster Report Here'!$A6=E$4,'Copy &amp; Paste Roster Report Here'!$M6="FT"),IF('Copy &amp; Paste Roster Report Here'!$R6&gt;0,1,IF('Copy &amp; Paste Roster Report Here'!$N6="Active",1,0)),0)</f>
        <v>0</v>
      </c>
      <c r="F6" s="113">
        <f>IF(AND('Copy &amp; Paste Roster Report Here'!$A6=F$4,'Copy &amp; Paste Roster Report Here'!$M6="FT"),IF('Copy &amp; Paste Roster Report Here'!$R6&gt;0,1,IF('Copy &amp; Paste Roster Report Here'!$N6="Active",1,0)),0)</f>
        <v>0</v>
      </c>
      <c r="G6" s="113">
        <f>IF(AND('Copy &amp; Paste Roster Report Here'!$A6=G$4,'Copy &amp; Paste Roster Report Here'!$M6="FT"),IF('Copy &amp; Paste Roster Report Here'!$R6&gt;0,1,IF('Copy &amp; Paste Roster Report Here'!$N6="Active",1,0)),0)</f>
        <v>0</v>
      </c>
      <c r="H6" s="113">
        <f>IF(AND('Copy &amp; Paste Roster Report Here'!$A6=H$4,'Copy &amp; Paste Roster Report Here'!$M6="FT"),IF('Copy &amp; Paste Roster Report Here'!$R6&gt;0,1,IF('Copy &amp; Paste Roster Report Here'!$N6="Active",1,0)),0)</f>
        <v>0</v>
      </c>
      <c r="I6" s="113">
        <f>IF(AND('Copy &amp; Paste Roster Report Here'!$A6=I$4,'Copy &amp; Paste Roster Report Here'!$M6="FT"),IF('Copy &amp; Paste Roster Report Here'!$R6&gt;0,1,IF('Copy &amp; Paste Roster Report Here'!$N6="Active",1,0)),0)</f>
        <v>0</v>
      </c>
      <c r="J6" s="113">
        <f>IF(AND('Copy &amp; Paste Roster Report Here'!$A6=J$4,'Copy &amp; Paste Roster Report Here'!$M6="FT"),IF('Copy &amp; Paste Roster Report Here'!$R6&gt;0,1,IF('Copy &amp; Paste Roster Report Here'!$N6="Active",1,0)),0)</f>
        <v>0</v>
      </c>
      <c r="K6" s="113">
        <f>IF(AND('Copy &amp; Paste Roster Report Here'!$A6=K$4,'Copy &amp; Paste Roster Report Here'!$M6="FT"),IF('Copy &amp; Paste Roster Report Here'!$R6&gt;0,1,IF('Copy &amp; Paste Roster Report Here'!$N6="Active",1,0)),0)</f>
        <v>0</v>
      </c>
      <c r="L6" s="6">
        <f t="shared" ref="L6:L69" si="8">SUM(A6:K6)</f>
        <v>0</v>
      </c>
      <c r="M6" s="120">
        <f>IF(AND('Copy &amp; Paste Roster Report Here'!$A6=M$4,'Copy &amp; Paste Roster Report Here'!$M6="TQ"),IF('Copy &amp; Paste Roster Report Here'!$R6&gt;0,1,IF('Copy &amp; Paste Roster Report Here'!$N6="Active",1,0)),0)</f>
        <v>0</v>
      </c>
      <c r="N6" s="120">
        <f>IF(AND('Copy &amp; Paste Roster Report Here'!$A6=N$4,'Copy &amp; Paste Roster Report Here'!$M6="TQ"),IF('Copy &amp; Paste Roster Report Here'!$R6&gt;0,1,IF('Copy &amp; Paste Roster Report Here'!$N6="Active",1,0)),0)</f>
        <v>0</v>
      </c>
      <c r="O6" s="120">
        <f>IF(AND('Copy &amp; Paste Roster Report Here'!$A6=O$4,'Copy &amp; Paste Roster Report Here'!$M6="TQ"),IF('Copy &amp; Paste Roster Report Here'!$R6&gt;0,1,IF('Copy &amp; Paste Roster Report Here'!$N6="Active",1,0)),0)</f>
        <v>0</v>
      </c>
      <c r="P6" s="120">
        <f>IF(AND('Copy &amp; Paste Roster Report Here'!$A6=P$4,'Copy &amp; Paste Roster Report Here'!$M6="TQ"),IF('Copy &amp; Paste Roster Report Here'!$R6&gt;0,1,IF('Copy &amp; Paste Roster Report Here'!$N6="Active",1,0)),0)</f>
        <v>0</v>
      </c>
      <c r="Q6" s="120">
        <f>IF(AND('Copy &amp; Paste Roster Report Here'!$A6=Q$4,'Copy &amp; Paste Roster Report Here'!$M6="TQ"),IF('Copy &amp; Paste Roster Report Here'!$R6&gt;0,1,IF('Copy &amp; Paste Roster Report Here'!$N6="Active",1,0)),0)</f>
        <v>0</v>
      </c>
      <c r="R6" s="120">
        <f>IF(AND('Copy &amp; Paste Roster Report Here'!$A6=R$4,'Copy &amp; Paste Roster Report Here'!$M6="TQ"),IF('Copy &amp; Paste Roster Report Here'!$R6&gt;0,1,IF('Copy &amp; Paste Roster Report Here'!$N6="Active",1,0)),0)</f>
        <v>0</v>
      </c>
      <c r="S6" s="120">
        <f>IF(AND('Copy &amp; Paste Roster Report Here'!$A6=S$4,'Copy &amp; Paste Roster Report Here'!$M6="TQ"),IF('Copy &amp; Paste Roster Report Here'!$R6&gt;0,1,IF('Copy &amp; Paste Roster Report Here'!$N6="Active",1,0)),0)</f>
        <v>0</v>
      </c>
      <c r="T6" s="120">
        <f>IF(AND('Copy &amp; Paste Roster Report Here'!$A6=T$4,'Copy &amp; Paste Roster Report Here'!$M6="TQ"),IF('Copy &amp; Paste Roster Report Here'!$R6&gt;0,1,IF('Copy &amp; Paste Roster Report Here'!$N6="Active",1,0)),0)</f>
        <v>0</v>
      </c>
      <c r="U6" s="120">
        <f>IF(AND('Copy &amp; Paste Roster Report Here'!$A6=U$4,'Copy &amp; Paste Roster Report Here'!$M6="TQ"),IF('Copy &amp; Paste Roster Report Here'!$R6&gt;0,1,IF('Copy &amp; Paste Roster Report Here'!$N6="Active",1,0)),0)</f>
        <v>0</v>
      </c>
      <c r="V6" s="120">
        <f>IF(AND('Copy &amp; Paste Roster Report Here'!$A6=V$4,'Copy &amp; Paste Roster Report Here'!$M6="TQ"),IF('Copy &amp; Paste Roster Report Here'!$R6&gt;0,1,IF('Copy &amp; Paste Roster Report Here'!$N6="Active",1,0)),0)</f>
        <v>0</v>
      </c>
      <c r="W6" s="120">
        <f>IF(AND('Copy &amp; Paste Roster Report Here'!$A6=W$4,'Copy &amp; Paste Roster Report Here'!$M6="TQ"),IF('Copy &amp; Paste Roster Report Here'!$R6&gt;0,1,IF('Copy &amp; Paste Roster Report Here'!$N6="Active",1,0)),0)</f>
        <v>0</v>
      </c>
      <c r="X6" s="3">
        <f t="shared" ref="X6:X69" si="9">SUM(M6:W6)</f>
        <v>0</v>
      </c>
      <c r="Y6" s="121">
        <f>IF(AND('Copy &amp; Paste Roster Report Here'!$A6=Y$4,'Copy &amp; Paste Roster Report Here'!$M6="HT"),IF('Copy &amp; Paste Roster Report Here'!$R6&gt;0,1,IF('Copy &amp; Paste Roster Report Here'!$N6="Active",1,0)),0)</f>
        <v>0</v>
      </c>
      <c r="Z6" s="121">
        <f>IF(AND('Copy &amp; Paste Roster Report Here'!$A6=Z$4,'Copy &amp; Paste Roster Report Here'!$M6="HT"),IF('Copy &amp; Paste Roster Report Here'!$R6&gt;0,1,IF('Copy &amp; Paste Roster Report Here'!$N6="Active",1,0)),0)</f>
        <v>0</v>
      </c>
      <c r="AA6" s="121">
        <f>IF(AND('Copy &amp; Paste Roster Report Here'!$A6=AA$4,'Copy &amp; Paste Roster Report Here'!$M6="HT"),IF('Copy &amp; Paste Roster Report Here'!$R6&gt;0,1,IF('Copy &amp; Paste Roster Report Here'!$N6="Active",1,0)),0)</f>
        <v>0</v>
      </c>
      <c r="AB6" s="121">
        <f>IF(AND('Copy &amp; Paste Roster Report Here'!$A6=AB$4,'Copy &amp; Paste Roster Report Here'!$M6="HT"),IF('Copy &amp; Paste Roster Report Here'!$R6&gt;0,1,IF('Copy &amp; Paste Roster Report Here'!$N6="Active",1,0)),0)</f>
        <v>0</v>
      </c>
      <c r="AC6" s="121">
        <f>IF(AND('Copy &amp; Paste Roster Report Here'!$A6=AC$4,'Copy &amp; Paste Roster Report Here'!$M6="HT"),IF('Copy &amp; Paste Roster Report Here'!$R6&gt;0,1,IF('Copy &amp; Paste Roster Report Here'!$N6="Active",1,0)),0)</f>
        <v>0</v>
      </c>
      <c r="AD6" s="121">
        <f>IF(AND('Copy &amp; Paste Roster Report Here'!$A6=AD$4,'Copy &amp; Paste Roster Report Here'!$M6="HT"),IF('Copy &amp; Paste Roster Report Here'!$R6&gt;0,1,IF('Copy &amp; Paste Roster Report Here'!$N6="Active",1,0)),0)</f>
        <v>0</v>
      </c>
      <c r="AE6" s="121">
        <f>IF(AND('Copy &amp; Paste Roster Report Here'!$A6=AE$4,'Copy &amp; Paste Roster Report Here'!$M6="HT"),IF('Copy &amp; Paste Roster Report Here'!$R6&gt;0,1,IF('Copy &amp; Paste Roster Report Here'!$N6="Active",1,0)),0)</f>
        <v>0</v>
      </c>
      <c r="AF6" s="121">
        <f>IF(AND('Copy &amp; Paste Roster Report Here'!$A6=AF$4,'Copy &amp; Paste Roster Report Here'!$M6="HT"),IF('Copy &amp; Paste Roster Report Here'!$R6&gt;0,1,IF('Copy &amp; Paste Roster Report Here'!$N6="Active",1,0)),0)</f>
        <v>0</v>
      </c>
      <c r="AG6" s="121">
        <f>IF(AND('Copy &amp; Paste Roster Report Here'!$A6=AG$4,'Copy &amp; Paste Roster Report Here'!$M6="HT"),IF('Copy &amp; Paste Roster Report Here'!$R6&gt;0,1,IF('Copy &amp; Paste Roster Report Here'!$N6="Active",1,0)),0)</f>
        <v>0</v>
      </c>
      <c r="AH6" s="121">
        <f>IF(AND('Copy &amp; Paste Roster Report Here'!$A6=AH$4,'Copy &amp; Paste Roster Report Here'!$M6="HT"),IF('Copy &amp; Paste Roster Report Here'!$R6&gt;0,1,IF('Copy &amp; Paste Roster Report Here'!$N6="Active",1,0)),0)</f>
        <v>0</v>
      </c>
      <c r="AI6" s="121">
        <f>IF(AND('Copy &amp; Paste Roster Report Here'!$A6=AI$4,'Copy &amp; Paste Roster Report Here'!$M6="HT"),IF('Copy &amp; Paste Roster Report Here'!$R6&gt;0,1,IF('Copy &amp; Paste Roster Report Here'!$N6="Active",1,0)),0)</f>
        <v>0</v>
      </c>
      <c r="AJ6" s="3">
        <f t="shared" ref="AJ6:AJ69" si="10">SUM(Y6:AI6)</f>
        <v>0</v>
      </c>
      <c r="AK6" s="122">
        <f>IF(AND('Copy &amp; Paste Roster Report Here'!$A6=AK$4,'Copy &amp; Paste Roster Report Here'!$M6="MT"),IF('Copy &amp; Paste Roster Report Here'!$R6&gt;0,1,IF('Copy &amp; Paste Roster Report Here'!$N6="Active",1,0)),0)</f>
        <v>0</v>
      </c>
      <c r="AL6" s="122">
        <f>IF(AND('Copy &amp; Paste Roster Report Here'!$A6=AL$4,'Copy &amp; Paste Roster Report Here'!$M6="MT"),IF('Copy &amp; Paste Roster Report Here'!$R6&gt;0,1,IF('Copy &amp; Paste Roster Report Here'!$N6="Active",1,0)),0)</f>
        <v>0</v>
      </c>
      <c r="AM6" s="122">
        <f>IF(AND('Copy &amp; Paste Roster Report Here'!$A6=AM$4,'Copy &amp; Paste Roster Report Here'!$M6="MT"),IF('Copy &amp; Paste Roster Report Here'!$R6&gt;0,1,IF('Copy &amp; Paste Roster Report Here'!$N6="Active",1,0)),0)</f>
        <v>0</v>
      </c>
      <c r="AN6" s="122">
        <f>IF(AND('Copy &amp; Paste Roster Report Here'!$A6=AN$4,'Copy &amp; Paste Roster Report Here'!$M6="MT"),IF('Copy &amp; Paste Roster Report Here'!$R6&gt;0,1,IF('Copy &amp; Paste Roster Report Here'!$N6="Active",1,0)),0)</f>
        <v>0</v>
      </c>
      <c r="AO6" s="122">
        <f>IF(AND('Copy &amp; Paste Roster Report Here'!$A6=AO$4,'Copy &amp; Paste Roster Report Here'!$M6="MT"),IF('Copy &amp; Paste Roster Report Here'!$R6&gt;0,1,IF('Copy &amp; Paste Roster Report Here'!$N6="Active",1,0)),0)</f>
        <v>0</v>
      </c>
      <c r="AP6" s="122">
        <f>IF(AND('Copy &amp; Paste Roster Report Here'!$A6=AP$4,'Copy &amp; Paste Roster Report Here'!$M6="MT"),IF('Copy &amp; Paste Roster Report Here'!$R6&gt;0,1,IF('Copy &amp; Paste Roster Report Here'!$N6="Active",1,0)),0)</f>
        <v>0</v>
      </c>
      <c r="AQ6" s="122">
        <f>IF(AND('Copy &amp; Paste Roster Report Here'!$A6=AQ$4,'Copy &amp; Paste Roster Report Here'!$M6="MT"),IF('Copy &amp; Paste Roster Report Here'!$R6&gt;0,1,IF('Copy &amp; Paste Roster Report Here'!$N6="Active",1,0)),0)</f>
        <v>0</v>
      </c>
      <c r="AR6" s="122">
        <f>IF(AND('Copy &amp; Paste Roster Report Here'!$A6=AR$4,'Copy &amp; Paste Roster Report Here'!$M6="MT"),IF('Copy &amp; Paste Roster Report Here'!$R6&gt;0,1,IF('Copy &amp; Paste Roster Report Here'!$N6="Active",1,0)),0)</f>
        <v>0</v>
      </c>
      <c r="AS6" s="122">
        <f>IF(AND('Copy &amp; Paste Roster Report Here'!$A6=AS$4,'Copy &amp; Paste Roster Report Here'!$M6="MT"),IF('Copy &amp; Paste Roster Report Here'!$R6&gt;0,1,IF('Copy &amp; Paste Roster Report Here'!$N6="Active",1,0)),0)</f>
        <v>0</v>
      </c>
      <c r="AT6" s="122">
        <f>IF(AND('Copy &amp; Paste Roster Report Here'!$A6=AT$4,'Copy &amp; Paste Roster Report Here'!$M6="MT"),IF('Copy &amp; Paste Roster Report Here'!$R6&gt;0,1,IF('Copy &amp; Paste Roster Report Here'!$N6="Active",1,0)),0)</f>
        <v>0</v>
      </c>
      <c r="AU6" s="122">
        <f>IF(AND('Copy &amp; Paste Roster Report Here'!$A6=AU$4,'Copy &amp; Paste Roster Report Here'!$M6="MT"),IF('Copy &amp; Paste Roster Report Here'!$R6&gt;0,1,IF('Copy &amp; Paste Roster Report Here'!$N6="Active",1,0)),0)</f>
        <v>0</v>
      </c>
      <c r="AV6" s="3">
        <f t="shared" ref="AV6:AV69" si="11">SUM(AK6:AU6)</f>
        <v>0</v>
      </c>
      <c r="AW6" s="123">
        <f>IF(AND('Copy &amp; Paste Roster Report Here'!$A6=AW$4,'Copy &amp; Paste Roster Report Here'!$M6="FY"),IF('Copy &amp; Paste Roster Report Here'!$R6&gt;0,1,IF('Copy &amp; Paste Roster Report Here'!$N6="Active",1,0)),0)</f>
        <v>0</v>
      </c>
      <c r="AX6" s="123">
        <f>IF(AND('Copy &amp; Paste Roster Report Here'!$A6=AX$4,'Copy &amp; Paste Roster Report Here'!$M6="FY"),IF('Copy &amp; Paste Roster Report Here'!$R6&gt;0,1,IF('Copy &amp; Paste Roster Report Here'!$N6="Active",1,0)),0)</f>
        <v>0</v>
      </c>
      <c r="AY6" s="123">
        <f>IF(AND('Copy &amp; Paste Roster Report Here'!$A6=AY$4,'Copy &amp; Paste Roster Report Here'!$M6="FY"),IF('Copy &amp; Paste Roster Report Here'!$R6&gt;0,1,IF('Copy &amp; Paste Roster Report Here'!$N6="Active",1,0)),0)</f>
        <v>0</v>
      </c>
      <c r="AZ6" s="123">
        <f>IF(AND('Copy &amp; Paste Roster Report Here'!$A6=AZ$4,'Copy &amp; Paste Roster Report Here'!$M6="FY"),IF('Copy &amp; Paste Roster Report Here'!$R6&gt;0,1,IF('Copy &amp; Paste Roster Report Here'!$N6="Active",1,0)),0)</f>
        <v>0</v>
      </c>
      <c r="BA6" s="123">
        <f>IF(AND('Copy &amp; Paste Roster Report Here'!$A6=BA$4,'Copy &amp; Paste Roster Report Here'!$M6="FY"),IF('Copy &amp; Paste Roster Report Here'!$R6&gt;0,1,IF('Copy &amp; Paste Roster Report Here'!$N6="Active",1,0)),0)</f>
        <v>0</v>
      </c>
      <c r="BB6" s="123">
        <f>IF(AND('Copy &amp; Paste Roster Report Here'!$A6=BB$4,'Copy &amp; Paste Roster Report Here'!$M6="FY"),IF('Copy &amp; Paste Roster Report Here'!$R6&gt;0,1,IF('Copy &amp; Paste Roster Report Here'!$N6="Active",1,0)),0)</f>
        <v>0</v>
      </c>
      <c r="BC6" s="123">
        <f>IF(AND('Copy &amp; Paste Roster Report Here'!$A6=BC$4,'Copy &amp; Paste Roster Report Here'!$M6="FY"),IF('Copy &amp; Paste Roster Report Here'!$R6&gt;0,1,IF('Copy &amp; Paste Roster Report Here'!$N6="Active",1,0)),0)</f>
        <v>0</v>
      </c>
      <c r="BD6" s="123">
        <f>IF(AND('Copy &amp; Paste Roster Report Here'!$A6=BD$4,'Copy &amp; Paste Roster Report Here'!$M6="FY"),IF('Copy &amp; Paste Roster Report Here'!$R6&gt;0,1,IF('Copy &amp; Paste Roster Report Here'!$N6="Active",1,0)),0)</f>
        <v>0</v>
      </c>
      <c r="BE6" s="123">
        <f>IF(AND('Copy &amp; Paste Roster Report Here'!$A6=BE$4,'Copy &amp; Paste Roster Report Here'!$M6="FY"),IF('Copy &amp; Paste Roster Report Here'!$R6&gt;0,1,IF('Copy &amp; Paste Roster Report Here'!$N6="Active",1,0)),0)</f>
        <v>0</v>
      </c>
      <c r="BF6" s="123">
        <f>IF(AND('Copy &amp; Paste Roster Report Here'!$A6=BF$4,'Copy &amp; Paste Roster Report Here'!$M6="FY"),IF('Copy &amp; Paste Roster Report Here'!$R6&gt;0,1,IF('Copy &amp; Paste Roster Report Here'!$N6="Active",1,0)),0)</f>
        <v>0</v>
      </c>
      <c r="BG6" s="123">
        <f>IF(AND('Copy &amp; Paste Roster Report Here'!$A6=BG$4,'Copy &amp; Paste Roster Report Here'!$M6="FY"),IF('Copy &amp; Paste Roster Report Here'!$R6&gt;0,1,IF('Copy &amp; Paste Roster Report Here'!$N6="Active",1,0)),0)</f>
        <v>0</v>
      </c>
      <c r="BH6" s="3">
        <f t="shared" ref="BH6:BH69" si="12">SUM(AW6:BG6)</f>
        <v>0</v>
      </c>
      <c r="BI6" s="124">
        <f>IF(AND('Copy &amp; Paste Roster Report Here'!$A6=BI$4,'Copy &amp; Paste Roster Report Here'!$M6="RH"),IF('Copy &amp; Paste Roster Report Here'!$R6&gt;0,1,IF('Copy &amp; Paste Roster Report Here'!$N6="Active",1,0)),0)</f>
        <v>0</v>
      </c>
      <c r="BJ6" s="124">
        <f>IF(AND('Copy &amp; Paste Roster Report Here'!$A6=BJ$4,'Copy &amp; Paste Roster Report Here'!$M6="RH"),IF('Copy &amp; Paste Roster Report Here'!$R6&gt;0,1,IF('Copy &amp; Paste Roster Report Here'!$N6="Active",1,0)),0)</f>
        <v>0</v>
      </c>
      <c r="BK6" s="124">
        <f>IF(AND('Copy &amp; Paste Roster Report Here'!$A6=BK$4,'Copy &amp; Paste Roster Report Here'!$M6="RH"),IF('Copy &amp; Paste Roster Report Here'!$R6&gt;0,1,IF('Copy &amp; Paste Roster Report Here'!$N6="Active",1,0)),0)</f>
        <v>0</v>
      </c>
      <c r="BL6" s="124">
        <f>IF(AND('Copy &amp; Paste Roster Report Here'!$A6=BL$4,'Copy &amp; Paste Roster Report Here'!$M6="RH"),IF('Copy &amp; Paste Roster Report Here'!$R6&gt;0,1,IF('Copy &amp; Paste Roster Report Here'!$N6="Active",1,0)),0)</f>
        <v>0</v>
      </c>
      <c r="BM6" s="124">
        <f>IF(AND('Copy &amp; Paste Roster Report Here'!$A6=BM$4,'Copy &amp; Paste Roster Report Here'!$M6="RH"),IF('Copy &amp; Paste Roster Report Here'!$R6&gt;0,1,IF('Copy &amp; Paste Roster Report Here'!$N6="Active",1,0)),0)</f>
        <v>0</v>
      </c>
      <c r="BN6" s="124">
        <f>IF(AND('Copy &amp; Paste Roster Report Here'!$A6=BN$4,'Copy &amp; Paste Roster Report Here'!$M6="RH"),IF('Copy &amp; Paste Roster Report Here'!$R6&gt;0,1,IF('Copy &amp; Paste Roster Report Here'!$N6="Active",1,0)),0)</f>
        <v>0</v>
      </c>
      <c r="BO6" s="124">
        <f>IF(AND('Copy &amp; Paste Roster Report Here'!$A6=BO$4,'Copy &amp; Paste Roster Report Here'!$M6="RH"),IF('Copy &amp; Paste Roster Report Here'!$R6&gt;0,1,IF('Copy &amp; Paste Roster Report Here'!$N6="Active",1,0)),0)</f>
        <v>0</v>
      </c>
      <c r="BP6" s="124">
        <f>IF(AND('Copy &amp; Paste Roster Report Here'!$A6=BP$4,'Copy &amp; Paste Roster Report Here'!$M6="RH"),IF('Copy &amp; Paste Roster Report Here'!$R6&gt;0,1,IF('Copy &amp; Paste Roster Report Here'!$N6="Active",1,0)),0)</f>
        <v>0</v>
      </c>
      <c r="BQ6" s="124">
        <f>IF(AND('Copy &amp; Paste Roster Report Here'!$A6=BQ$4,'Copy &amp; Paste Roster Report Here'!$M6="RH"),IF('Copy &amp; Paste Roster Report Here'!$R6&gt;0,1,IF('Copy &amp; Paste Roster Report Here'!$N6="Active",1,0)),0)</f>
        <v>0</v>
      </c>
      <c r="BR6" s="124">
        <f>IF(AND('Copy &amp; Paste Roster Report Here'!$A6=BR$4,'Copy &amp; Paste Roster Report Here'!$M6="RH"),IF('Copy &amp; Paste Roster Report Here'!$R6&gt;0,1,IF('Copy &amp; Paste Roster Report Here'!$N6="Active",1,0)),0)</f>
        <v>0</v>
      </c>
      <c r="BS6" s="124">
        <f>IF(AND('Copy &amp; Paste Roster Report Here'!$A6=BS$4,'Copy &amp; Paste Roster Report Here'!$M6="RH"),IF('Copy &amp; Paste Roster Report Here'!$R6&gt;0,1,IF('Copy &amp; Paste Roster Report Here'!$N6="Active",1,0)),0)</f>
        <v>0</v>
      </c>
      <c r="BT6" s="3">
        <f t="shared" ref="BT6:BT69" si="13">SUM(BI6:BS6)</f>
        <v>0</v>
      </c>
      <c r="BU6" s="125">
        <f>IF(AND('Copy &amp; Paste Roster Report Here'!$A6=BU$4,'Copy &amp; Paste Roster Report Here'!$M6="QT"),IF('Copy &amp; Paste Roster Report Here'!$R6&gt;0,1,IF('Copy &amp; Paste Roster Report Here'!$N6="Active",1,0)),0)</f>
        <v>0</v>
      </c>
      <c r="BV6" s="125">
        <f>IF(AND('Copy &amp; Paste Roster Report Here'!$A6=BV$4,'Copy &amp; Paste Roster Report Here'!$M6="QT"),IF('Copy &amp; Paste Roster Report Here'!$R6&gt;0,1,IF('Copy &amp; Paste Roster Report Here'!$N6="Active",1,0)),0)</f>
        <v>0</v>
      </c>
      <c r="BW6" s="125">
        <f>IF(AND('Copy &amp; Paste Roster Report Here'!$A6=BW$4,'Copy &amp; Paste Roster Report Here'!$M6="QT"),IF('Copy &amp; Paste Roster Report Here'!$R6&gt;0,1,IF('Copy &amp; Paste Roster Report Here'!$N6="Active",1,0)),0)</f>
        <v>0</v>
      </c>
      <c r="BX6" s="125">
        <f>IF(AND('Copy &amp; Paste Roster Report Here'!$A6=BX$4,'Copy &amp; Paste Roster Report Here'!$M6="QT"),IF('Copy &amp; Paste Roster Report Here'!$R6&gt;0,1,IF('Copy &amp; Paste Roster Report Here'!$N6="Active",1,0)),0)</f>
        <v>0</v>
      </c>
      <c r="BY6" s="125">
        <f>IF(AND('Copy &amp; Paste Roster Report Here'!$A6=BY$4,'Copy &amp; Paste Roster Report Here'!$M6="QT"),IF('Copy &amp; Paste Roster Report Here'!$R6&gt;0,1,IF('Copy &amp; Paste Roster Report Here'!$N6="Active",1,0)),0)</f>
        <v>0</v>
      </c>
      <c r="BZ6" s="125">
        <f>IF(AND('Copy &amp; Paste Roster Report Here'!$A6=BZ$4,'Copy &amp; Paste Roster Report Here'!$M6="QT"),IF('Copy &amp; Paste Roster Report Here'!$R6&gt;0,1,IF('Copy &amp; Paste Roster Report Here'!$N6="Active",1,0)),0)</f>
        <v>0</v>
      </c>
      <c r="CA6" s="125">
        <f>IF(AND('Copy &amp; Paste Roster Report Here'!$A6=CA$4,'Copy &amp; Paste Roster Report Here'!$M6="QT"),IF('Copy &amp; Paste Roster Report Here'!$R6&gt;0,1,IF('Copy &amp; Paste Roster Report Here'!$N6="Active",1,0)),0)</f>
        <v>0</v>
      </c>
      <c r="CB6" s="125">
        <f>IF(AND('Copy &amp; Paste Roster Report Here'!$A6=CB$4,'Copy &amp; Paste Roster Report Here'!$M6="QT"),IF('Copy &amp; Paste Roster Report Here'!$R6&gt;0,1,IF('Copy &amp; Paste Roster Report Here'!$N6="Active",1,0)),0)</f>
        <v>0</v>
      </c>
      <c r="CC6" s="125">
        <f>IF(AND('Copy &amp; Paste Roster Report Here'!$A6=CC$4,'Copy &amp; Paste Roster Report Here'!$M6="QT"),IF('Copy &amp; Paste Roster Report Here'!$R6&gt;0,1,IF('Copy &amp; Paste Roster Report Here'!$N6="Active",1,0)),0)</f>
        <v>0</v>
      </c>
      <c r="CD6" s="125">
        <f>IF(AND('Copy &amp; Paste Roster Report Here'!$A6=CD$4,'Copy &amp; Paste Roster Report Here'!$M6="QT"),IF('Copy &amp; Paste Roster Report Here'!$R6&gt;0,1,IF('Copy &amp; Paste Roster Report Here'!$N6="Active",1,0)),0)</f>
        <v>0</v>
      </c>
      <c r="CE6" s="125">
        <f>IF(AND('Copy &amp; Paste Roster Report Here'!$A6=CE$4,'Copy &amp; Paste Roster Report Here'!$M6="QT"),IF('Copy &amp; Paste Roster Report Here'!$R6&gt;0,1,IF('Copy &amp; Paste Roster Report Here'!$N6="Active",1,0)),0)</f>
        <v>0</v>
      </c>
      <c r="CF6" s="3">
        <f t="shared" ref="CF6:CF69" si="14">SUM(BU6:CE6)</f>
        <v>0</v>
      </c>
      <c r="CG6" s="126">
        <f>IF(AND('Copy &amp; Paste Roster Report Here'!$A6=CG$4,'Copy &amp; Paste Roster Report Here'!$M6="##"),IF('Copy &amp; Paste Roster Report Here'!$R6&gt;0,1,IF('Copy &amp; Paste Roster Report Here'!$N6="Active",1,0)),0)</f>
        <v>0</v>
      </c>
      <c r="CH6" s="126">
        <f>IF(AND('Copy &amp; Paste Roster Report Here'!$A6=CH$4,'Copy &amp; Paste Roster Report Here'!$M6="##"),IF('Copy &amp; Paste Roster Report Here'!$R6&gt;0,1,IF('Copy &amp; Paste Roster Report Here'!$N6="Active",1,0)),0)</f>
        <v>0</v>
      </c>
      <c r="CI6" s="126">
        <f>IF(AND('Copy &amp; Paste Roster Report Here'!$A6=CI$4,'Copy &amp; Paste Roster Report Here'!$M6="##"),IF('Copy &amp; Paste Roster Report Here'!$R6&gt;0,1,IF('Copy &amp; Paste Roster Report Here'!$N6="Active",1,0)),0)</f>
        <v>0</v>
      </c>
      <c r="CJ6" s="126">
        <f>IF(AND('Copy &amp; Paste Roster Report Here'!$A6=CJ$4,'Copy &amp; Paste Roster Report Here'!$M6="##"),IF('Copy &amp; Paste Roster Report Here'!$R6&gt;0,1,IF('Copy &amp; Paste Roster Report Here'!$N6="Active",1,0)),0)</f>
        <v>0</v>
      </c>
      <c r="CK6" s="126">
        <f>IF(AND('Copy &amp; Paste Roster Report Here'!$A6=CK$4,'Copy &amp; Paste Roster Report Here'!$M6="##"),IF('Copy &amp; Paste Roster Report Here'!$R6&gt;0,1,IF('Copy &amp; Paste Roster Report Here'!$N6="Active",1,0)),0)</f>
        <v>0</v>
      </c>
      <c r="CL6" s="126">
        <f>IF(AND('Copy &amp; Paste Roster Report Here'!$A6=CL$4,'Copy &amp; Paste Roster Report Here'!$M6="##"),IF('Copy &amp; Paste Roster Report Here'!$R6&gt;0,1,IF('Copy &amp; Paste Roster Report Here'!$N6="Active",1,0)),0)</f>
        <v>0</v>
      </c>
      <c r="CM6" s="126">
        <f>IF(AND('Copy &amp; Paste Roster Report Here'!$A6=CM$4,'Copy &amp; Paste Roster Report Here'!$M6="##"),IF('Copy &amp; Paste Roster Report Here'!$R6&gt;0,1,IF('Copy &amp; Paste Roster Report Here'!$N6="Active",1,0)),0)</f>
        <v>0</v>
      </c>
      <c r="CN6" s="126">
        <f>IF(AND('Copy &amp; Paste Roster Report Here'!$A6=CN$4,'Copy &amp; Paste Roster Report Here'!$M6="##"),IF('Copy &amp; Paste Roster Report Here'!$R6&gt;0,1,IF('Copy &amp; Paste Roster Report Here'!$N6="Active",1,0)),0)</f>
        <v>0</v>
      </c>
      <c r="CO6" s="126">
        <f>IF(AND('Copy &amp; Paste Roster Report Here'!$A6=CO$4,'Copy &amp; Paste Roster Report Here'!$M6="##"),IF('Copy &amp; Paste Roster Report Here'!$R6&gt;0,1,IF('Copy &amp; Paste Roster Report Here'!$N6="Active",1,0)),0)</f>
        <v>0</v>
      </c>
      <c r="CP6" s="126">
        <f>IF(AND('Copy &amp; Paste Roster Report Here'!$A6=CP$4,'Copy &amp; Paste Roster Report Here'!$M6="##"),IF('Copy &amp; Paste Roster Report Here'!$R6&gt;0,1,IF('Copy &amp; Paste Roster Report Here'!$N6="Active",1,0)),0)</f>
        <v>0</v>
      </c>
      <c r="CQ6" s="126">
        <f>IF(AND('Copy &amp; Paste Roster Report Here'!$A6=CQ$4,'Copy &amp; Paste Roster Report Here'!$M6="##"),IF('Copy &amp; Paste Roster Report Here'!$R6&gt;0,1,IF('Copy &amp; Paste Roster Report Here'!$N6="Active",1,0)),0)</f>
        <v>0</v>
      </c>
      <c r="CR6" s="6">
        <f t="shared" ref="CR6:CR69" si="15">SUM(CG6:CQ6)</f>
        <v>0</v>
      </c>
      <c r="CS6" s="13">
        <f t="shared" ref="CS6:CS69" si="16">CR6+CF6+BT6+BH6+AV6+AJ6+L6</f>
        <v>0</v>
      </c>
    </row>
    <row r="7" spans="1:97" x14ac:dyDescent="0.25">
      <c r="A7" s="113">
        <f>IF(AND('Copy &amp; Paste Roster Report Here'!$A7=A$4,'Copy &amp; Paste Roster Report Here'!$M7="FT"),IF('Copy &amp; Paste Roster Report Here'!$R7&gt;0,1,IF('Copy &amp; Paste Roster Report Here'!$N7="Active",1,0)),0)</f>
        <v>0</v>
      </c>
      <c r="B7" s="113">
        <f>IF(AND('Copy &amp; Paste Roster Report Here'!$A7=B$4,'Copy &amp; Paste Roster Report Here'!$M7="FT"),IF('Copy &amp; Paste Roster Report Here'!$R7&gt;0,1,IF('Copy &amp; Paste Roster Report Here'!$N7="Active",1,0)),0)</f>
        <v>0</v>
      </c>
      <c r="C7" s="113">
        <f>IF(AND('Copy &amp; Paste Roster Report Here'!$A7=C$4,'Copy &amp; Paste Roster Report Here'!$M7="FT"),IF('Copy &amp; Paste Roster Report Here'!$R7&gt;0,1,IF('Copy &amp; Paste Roster Report Here'!$N7="Active",1,0)),0)</f>
        <v>0</v>
      </c>
      <c r="D7" s="113">
        <f>IF(AND('Copy &amp; Paste Roster Report Here'!$A7=D$4,'Copy &amp; Paste Roster Report Here'!$M7="FT"),IF('Copy &amp; Paste Roster Report Here'!$R7&gt;0,1,IF('Copy &amp; Paste Roster Report Here'!$N7="Active",1,0)),0)</f>
        <v>0</v>
      </c>
      <c r="E7" s="113">
        <f>IF(AND('Copy &amp; Paste Roster Report Here'!$A7=E$4,'Copy &amp; Paste Roster Report Here'!$M7="FT"),IF('Copy &amp; Paste Roster Report Here'!$R7&gt;0,1,IF('Copy &amp; Paste Roster Report Here'!$N7="Active",1,0)),0)</f>
        <v>0</v>
      </c>
      <c r="F7" s="113">
        <f>IF(AND('Copy &amp; Paste Roster Report Here'!$A7=F$4,'Copy &amp; Paste Roster Report Here'!$M7="FT"),IF('Copy &amp; Paste Roster Report Here'!$R7&gt;0,1,IF('Copy &amp; Paste Roster Report Here'!$N7="Active",1,0)),0)</f>
        <v>0</v>
      </c>
      <c r="G7" s="113">
        <f>IF(AND('Copy &amp; Paste Roster Report Here'!$A7=G$4,'Copy &amp; Paste Roster Report Here'!$M7="FT"),IF('Copy &amp; Paste Roster Report Here'!$R7&gt;0,1,IF('Copy &amp; Paste Roster Report Here'!$N7="Active",1,0)),0)</f>
        <v>0</v>
      </c>
      <c r="H7" s="113">
        <f>IF(AND('Copy &amp; Paste Roster Report Here'!$A7=H$4,'Copy &amp; Paste Roster Report Here'!$M7="FT"),IF('Copy &amp; Paste Roster Report Here'!$R7&gt;0,1,IF('Copy &amp; Paste Roster Report Here'!$N7="Active",1,0)),0)</f>
        <v>0</v>
      </c>
      <c r="I7" s="113">
        <f>IF(AND('Copy &amp; Paste Roster Report Here'!$A7=I$4,'Copy &amp; Paste Roster Report Here'!$M7="FT"),IF('Copy &amp; Paste Roster Report Here'!$R7&gt;0,1,IF('Copy &amp; Paste Roster Report Here'!$N7="Active",1,0)),0)</f>
        <v>0</v>
      </c>
      <c r="J7" s="113">
        <f>IF(AND('Copy &amp; Paste Roster Report Here'!$A7=J$4,'Copy &amp; Paste Roster Report Here'!$M7="FT"),IF('Copy &amp; Paste Roster Report Here'!$R7&gt;0,1,IF('Copy &amp; Paste Roster Report Here'!$N7="Active",1,0)),0)</f>
        <v>0</v>
      </c>
      <c r="K7" s="113">
        <f>IF(AND('Copy &amp; Paste Roster Report Here'!$A7=K$4,'Copy &amp; Paste Roster Report Here'!$M7="FT"),IF('Copy &amp; Paste Roster Report Here'!$R7&gt;0,1,IF('Copy &amp; Paste Roster Report Here'!$N7="Active",1,0)),0)</f>
        <v>0</v>
      </c>
      <c r="L7" s="6">
        <f t="shared" si="8"/>
        <v>0</v>
      </c>
      <c r="M7" s="120">
        <f>IF(AND('Copy &amp; Paste Roster Report Here'!$A7=M$4,'Copy &amp; Paste Roster Report Here'!$M7="TQ"),IF('Copy &amp; Paste Roster Report Here'!$R7&gt;0,1,IF('Copy &amp; Paste Roster Report Here'!$N7="Active",1,0)),0)</f>
        <v>0</v>
      </c>
      <c r="N7" s="120">
        <f>IF(AND('Copy &amp; Paste Roster Report Here'!$A7=N$4,'Copy &amp; Paste Roster Report Here'!$M7="TQ"),IF('Copy &amp; Paste Roster Report Here'!$R7&gt;0,1,IF('Copy &amp; Paste Roster Report Here'!$N7="Active",1,0)),0)</f>
        <v>0</v>
      </c>
      <c r="O7" s="120">
        <f>IF(AND('Copy &amp; Paste Roster Report Here'!$A7=O$4,'Copy &amp; Paste Roster Report Here'!$M7="TQ"),IF('Copy &amp; Paste Roster Report Here'!$R7&gt;0,1,IF('Copy &amp; Paste Roster Report Here'!$N7="Active",1,0)),0)</f>
        <v>0</v>
      </c>
      <c r="P7" s="120">
        <f>IF(AND('Copy &amp; Paste Roster Report Here'!$A7=P$4,'Copy &amp; Paste Roster Report Here'!$M7="TQ"),IF('Copy &amp; Paste Roster Report Here'!$R7&gt;0,1,IF('Copy &amp; Paste Roster Report Here'!$N7="Active",1,0)),0)</f>
        <v>0</v>
      </c>
      <c r="Q7" s="120">
        <f>IF(AND('Copy &amp; Paste Roster Report Here'!$A7=Q$4,'Copy &amp; Paste Roster Report Here'!$M7="TQ"),IF('Copy &amp; Paste Roster Report Here'!$R7&gt;0,1,IF('Copy &amp; Paste Roster Report Here'!$N7="Active",1,0)),0)</f>
        <v>0</v>
      </c>
      <c r="R7" s="120">
        <f>IF(AND('Copy &amp; Paste Roster Report Here'!$A7=R$4,'Copy &amp; Paste Roster Report Here'!$M7="TQ"),IF('Copy &amp; Paste Roster Report Here'!$R7&gt;0,1,IF('Copy &amp; Paste Roster Report Here'!$N7="Active",1,0)),0)</f>
        <v>0</v>
      </c>
      <c r="S7" s="120">
        <f>IF(AND('Copy &amp; Paste Roster Report Here'!$A7=S$4,'Copy &amp; Paste Roster Report Here'!$M7="TQ"),IF('Copy &amp; Paste Roster Report Here'!$R7&gt;0,1,IF('Copy &amp; Paste Roster Report Here'!$N7="Active",1,0)),0)</f>
        <v>0</v>
      </c>
      <c r="T7" s="120">
        <f>IF(AND('Copy &amp; Paste Roster Report Here'!$A7=T$4,'Copy &amp; Paste Roster Report Here'!$M7="TQ"),IF('Copy &amp; Paste Roster Report Here'!$R7&gt;0,1,IF('Copy &amp; Paste Roster Report Here'!$N7="Active",1,0)),0)</f>
        <v>0</v>
      </c>
      <c r="U7" s="120">
        <f>IF(AND('Copy &amp; Paste Roster Report Here'!$A7=U$4,'Copy &amp; Paste Roster Report Here'!$M7="TQ"),IF('Copy &amp; Paste Roster Report Here'!$R7&gt;0,1,IF('Copy &amp; Paste Roster Report Here'!$N7="Active",1,0)),0)</f>
        <v>0</v>
      </c>
      <c r="V7" s="120">
        <f>IF(AND('Copy &amp; Paste Roster Report Here'!$A7=V$4,'Copy &amp; Paste Roster Report Here'!$M7="TQ"),IF('Copy &amp; Paste Roster Report Here'!$R7&gt;0,1,IF('Copy &amp; Paste Roster Report Here'!$N7="Active",1,0)),0)</f>
        <v>0</v>
      </c>
      <c r="W7" s="120">
        <f>IF(AND('Copy &amp; Paste Roster Report Here'!$A7=W$4,'Copy &amp; Paste Roster Report Here'!$M7="TQ"),IF('Copy &amp; Paste Roster Report Here'!$R7&gt;0,1,IF('Copy &amp; Paste Roster Report Here'!$N7="Active",1,0)),0)</f>
        <v>0</v>
      </c>
      <c r="X7" s="3">
        <f t="shared" si="9"/>
        <v>0</v>
      </c>
      <c r="Y7" s="121">
        <f>IF(AND('Copy &amp; Paste Roster Report Here'!$A7=Y$4,'Copy &amp; Paste Roster Report Here'!$M7="HT"),IF('Copy &amp; Paste Roster Report Here'!$R7&gt;0,1,IF('Copy &amp; Paste Roster Report Here'!$N7="Active",1,0)),0)</f>
        <v>0</v>
      </c>
      <c r="Z7" s="121">
        <f>IF(AND('Copy &amp; Paste Roster Report Here'!$A7=Z$4,'Copy &amp; Paste Roster Report Here'!$M7="HT"),IF('Copy &amp; Paste Roster Report Here'!$R7&gt;0,1,IF('Copy &amp; Paste Roster Report Here'!$N7="Active",1,0)),0)</f>
        <v>0</v>
      </c>
      <c r="AA7" s="121">
        <f>IF(AND('Copy &amp; Paste Roster Report Here'!$A7=AA$4,'Copy &amp; Paste Roster Report Here'!$M7="HT"),IF('Copy &amp; Paste Roster Report Here'!$R7&gt;0,1,IF('Copy &amp; Paste Roster Report Here'!$N7="Active",1,0)),0)</f>
        <v>0</v>
      </c>
      <c r="AB7" s="121">
        <f>IF(AND('Copy &amp; Paste Roster Report Here'!$A7=AB$4,'Copy &amp; Paste Roster Report Here'!$M7="HT"),IF('Copy &amp; Paste Roster Report Here'!$R7&gt;0,1,IF('Copy &amp; Paste Roster Report Here'!$N7="Active",1,0)),0)</f>
        <v>0</v>
      </c>
      <c r="AC7" s="121">
        <f>IF(AND('Copy &amp; Paste Roster Report Here'!$A7=AC$4,'Copy &amp; Paste Roster Report Here'!$M7="HT"),IF('Copy &amp; Paste Roster Report Here'!$R7&gt;0,1,IF('Copy &amp; Paste Roster Report Here'!$N7="Active",1,0)),0)</f>
        <v>0</v>
      </c>
      <c r="AD7" s="121">
        <f>IF(AND('Copy &amp; Paste Roster Report Here'!$A7=AD$4,'Copy &amp; Paste Roster Report Here'!$M7="HT"),IF('Copy &amp; Paste Roster Report Here'!$R7&gt;0,1,IF('Copy &amp; Paste Roster Report Here'!$N7="Active",1,0)),0)</f>
        <v>0</v>
      </c>
      <c r="AE7" s="121">
        <f>IF(AND('Copy &amp; Paste Roster Report Here'!$A7=AE$4,'Copy &amp; Paste Roster Report Here'!$M7="HT"),IF('Copy &amp; Paste Roster Report Here'!$R7&gt;0,1,IF('Copy &amp; Paste Roster Report Here'!$N7="Active",1,0)),0)</f>
        <v>0</v>
      </c>
      <c r="AF7" s="121">
        <f>IF(AND('Copy &amp; Paste Roster Report Here'!$A7=AF$4,'Copy &amp; Paste Roster Report Here'!$M7="HT"),IF('Copy &amp; Paste Roster Report Here'!$R7&gt;0,1,IF('Copy &amp; Paste Roster Report Here'!$N7="Active",1,0)),0)</f>
        <v>0</v>
      </c>
      <c r="AG7" s="121">
        <f>IF(AND('Copy &amp; Paste Roster Report Here'!$A7=AG$4,'Copy &amp; Paste Roster Report Here'!$M7="HT"),IF('Copy &amp; Paste Roster Report Here'!$R7&gt;0,1,IF('Copy &amp; Paste Roster Report Here'!$N7="Active",1,0)),0)</f>
        <v>0</v>
      </c>
      <c r="AH7" s="121">
        <f>IF(AND('Copy &amp; Paste Roster Report Here'!$A7=AH$4,'Copy &amp; Paste Roster Report Here'!$M7="HT"),IF('Copy &amp; Paste Roster Report Here'!$R7&gt;0,1,IF('Copy &amp; Paste Roster Report Here'!$N7="Active",1,0)),0)</f>
        <v>0</v>
      </c>
      <c r="AI7" s="121">
        <f>IF(AND('Copy &amp; Paste Roster Report Here'!$A7=AI$4,'Copy &amp; Paste Roster Report Here'!$M7="HT"),IF('Copy &amp; Paste Roster Report Here'!$R7&gt;0,1,IF('Copy &amp; Paste Roster Report Here'!$N7="Active",1,0)),0)</f>
        <v>0</v>
      </c>
      <c r="AJ7" s="3">
        <f t="shared" si="10"/>
        <v>0</v>
      </c>
      <c r="AK7" s="122">
        <f>IF(AND('Copy &amp; Paste Roster Report Here'!$A7=AK$4,'Copy &amp; Paste Roster Report Here'!$M7="MT"),IF('Copy &amp; Paste Roster Report Here'!$R7&gt;0,1,IF('Copy &amp; Paste Roster Report Here'!$N7="Active",1,0)),0)</f>
        <v>0</v>
      </c>
      <c r="AL7" s="122">
        <f>IF(AND('Copy &amp; Paste Roster Report Here'!$A7=AL$4,'Copy &amp; Paste Roster Report Here'!$M7="MT"),IF('Copy &amp; Paste Roster Report Here'!$R7&gt;0,1,IF('Copy &amp; Paste Roster Report Here'!$N7="Active",1,0)),0)</f>
        <v>0</v>
      </c>
      <c r="AM7" s="122">
        <f>IF(AND('Copy &amp; Paste Roster Report Here'!$A7=AM$4,'Copy &amp; Paste Roster Report Here'!$M7="MT"),IF('Copy &amp; Paste Roster Report Here'!$R7&gt;0,1,IF('Copy &amp; Paste Roster Report Here'!$N7="Active",1,0)),0)</f>
        <v>0</v>
      </c>
      <c r="AN7" s="122">
        <f>IF(AND('Copy &amp; Paste Roster Report Here'!$A7=AN$4,'Copy &amp; Paste Roster Report Here'!$M7="MT"),IF('Copy &amp; Paste Roster Report Here'!$R7&gt;0,1,IF('Copy &amp; Paste Roster Report Here'!$N7="Active",1,0)),0)</f>
        <v>0</v>
      </c>
      <c r="AO7" s="122">
        <f>IF(AND('Copy &amp; Paste Roster Report Here'!$A7=AO$4,'Copy &amp; Paste Roster Report Here'!$M7="MT"),IF('Copy &amp; Paste Roster Report Here'!$R7&gt;0,1,IF('Copy &amp; Paste Roster Report Here'!$N7="Active",1,0)),0)</f>
        <v>0</v>
      </c>
      <c r="AP7" s="122">
        <f>IF(AND('Copy &amp; Paste Roster Report Here'!$A7=AP$4,'Copy &amp; Paste Roster Report Here'!$M7="MT"),IF('Copy &amp; Paste Roster Report Here'!$R7&gt;0,1,IF('Copy &amp; Paste Roster Report Here'!$N7="Active",1,0)),0)</f>
        <v>0</v>
      </c>
      <c r="AQ7" s="122">
        <f>IF(AND('Copy &amp; Paste Roster Report Here'!$A7=AQ$4,'Copy &amp; Paste Roster Report Here'!$M7="MT"),IF('Copy &amp; Paste Roster Report Here'!$R7&gt;0,1,IF('Copy &amp; Paste Roster Report Here'!$N7="Active",1,0)),0)</f>
        <v>0</v>
      </c>
      <c r="AR7" s="122">
        <f>IF(AND('Copy &amp; Paste Roster Report Here'!$A7=AR$4,'Copy &amp; Paste Roster Report Here'!$M7="MT"),IF('Copy &amp; Paste Roster Report Here'!$R7&gt;0,1,IF('Copy &amp; Paste Roster Report Here'!$N7="Active",1,0)),0)</f>
        <v>0</v>
      </c>
      <c r="AS7" s="122">
        <f>IF(AND('Copy &amp; Paste Roster Report Here'!$A7=AS$4,'Copy &amp; Paste Roster Report Here'!$M7="MT"),IF('Copy &amp; Paste Roster Report Here'!$R7&gt;0,1,IF('Copy &amp; Paste Roster Report Here'!$N7="Active",1,0)),0)</f>
        <v>0</v>
      </c>
      <c r="AT7" s="122">
        <f>IF(AND('Copy &amp; Paste Roster Report Here'!$A7=AT$4,'Copy &amp; Paste Roster Report Here'!$M7="MT"),IF('Copy &amp; Paste Roster Report Here'!$R7&gt;0,1,IF('Copy &amp; Paste Roster Report Here'!$N7="Active",1,0)),0)</f>
        <v>0</v>
      </c>
      <c r="AU7" s="122">
        <f>IF(AND('Copy &amp; Paste Roster Report Here'!$A7=AU$4,'Copy &amp; Paste Roster Report Here'!$M7="MT"),IF('Copy &amp; Paste Roster Report Here'!$R7&gt;0,1,IF('Copy &amp; Paste Roster Report Here'!$N7="Active",1,0)),0)</f>
        <v>0</v>
      </c>
      <c r="AV7" s="3">
        <f t="shared" si="11"/>
        <v>0</v>
      </c>
      <c r="AW7" s="123">
        <f>IF(AND('Copy &amp; Paste Roster Report Here'!$A7=AW$4,'Copy &amp; Paste Roster Report Here'!$M7="FY"),IF('Copy &amp; Paste Roster Report Here'!$R7&gt;0,1,IF('Copy &amp; Paste Roster Report Here'!$N7="Active",1,0)),0)</f>
        <v>0</v>
      </c>
      <c r="AX7" s="123">
        <f>IF(AND('Copy &amp; Paste Roster Report Here'!$A7=AX$4,'Copy &amp; Paste Roster Report Here'!$M7="FY"),IF('Copy &amp; Paste Roster Report Here'!$R7&gt;0,1,IF('Copy &amp; Paste Roster Report Here'!$N7="Active",1,0)),0)</f>
        <v>0</v>
      </c>
      <c r="AY7" s="123">
        <f>IF(AND('Copy &amp; Paste Roster Report Here'!$A7=AY$4,'Copy &amp; Paste Roster Report Here'!$M7="FY"),IF('Copy &amp; Paste Roster Report Here'!$R7&gt;0,1,IF('Copy &amp; Paste Roster Report Here'!$N7="Active",1,0)),0)</f>
        <v>0</v>
      </c>
      <c r="AZ7" s="123">
        <f>IF(AND('Copy &amp; Paste Roster Report Here'!$A7=AZ$4,'Copy &amp; Paste Roster Report Here'!$M7="FY"),IF('Copy &amp; Paste Roster Report Here'!$R7&gt;0,1,IF('Copy &amp; Paste Roster Report Here'!$N7="Active",1,0)),0)</f>
        <v>0</v>
      </c>
      <c r="BA7" s="123">
        <f>IF(AND('Copy &amp; Paste Roster Report Here'!$A7=BA$4,'Copy &amp; Paste Roster Report Here'!$M7="FY"),IF('Copy &amp; Paste Roster Report Here'!$R7&gt;0,1,IF('Copy &amp; Paste Roster Report Here'!$N7="Active",1,0)),0)</f>
        <v>0</v>
      </c>
      <c r="BB7" s="123">
        <f>IF(AND('Copy &amp; Paste Roster Report Here'!$A7=BB$4,'Copy &amp; Paste Roster Report Here'!$M7="FY"),IF('Copy &amp; Paste Roster Report Here'!$R7&gt;0,1,IF('Copy &amp; Paste Roster Report Here'!$N7="Active",1,0)),0)</f>
        <v>0</v>
      </c>
      <c r="BC7" s="123">
        <f>IF(AND('Copy &amp; Paste Roster Report Here'!$A7=BC$4,'Copy &amp; Paste Roster Report Here'!$M7="FY"),IF('Copy &amp; Paste Roster Report Here'!$R7&gt;0,1,IF('Copy &amp; Paste Roster Report Here'!$N7="Active",1,0)),0)</f>
        <v>0</v>
      </c>
      <c r="BD7" s="123">
        <f>IF(AND('Copy &amp; Paste Roster Report Here'!$A7=BD$4,'Copy &amp; Paste Roster Report Here'!$M7="FY"),IF('Copy &amp; Paste Roster Report Here'!$R7&gt;0,1,IF('Copy &amp; Paste Roster Report Here'!$N7="Active",1,0)),0)</f>
        <v>0</v>
      </c>
      <c r="BE7" s="123">
        <f>IF(AND('Copy &amp; Paste Roster Report Here'!$A7=BE$4,'Copy &amp; Paste Roster Report Here'!$M7="FY"),IF('Copy &amp; Paste Roster Report Here'!$R7&gt;0,1,IF('Copy &amp; Paste Roster Report Here'!$N7="Active",1,0)),0)</f>
        <v>0</v>
      </c>
      <c r="BF7" s="123">
        <f>IF(AND('Copy &amp; Paste Roster Report Here'!$A7=BF$4,'Copy &amp; Paste Roster Report Here'!$M7="FY"),IF('Copy &amp; Paste Roster Report Here'!$R7&gt;0,1,IF('Copy &amp; Paste Roster Report Here'!$N7="Active",1,0)),0)</f>
        <v>0</v>
      </c>
      <c r="BG7" s="123">
        <f>IF(AND('Copy &amp; Paste Roster Report Here'!$A7=BG$4,'Copy &amp; Paste Roster Report Here'!$M7="FY"),IF('Copy &amp; Paste Roster Report Here'!$R7&gt;0,1,IF('Copy &amp; Paste Roster Report Here'!$N7="Active",1,0)),0)</f>
        <v>0</v>
      </c>
      <c r="BH7" s="3">
        <f t="shared" si="12"/>
        <v>0</v>
      </c>
      <c r="BI7" s="124">
        <f>IF(AND('Copy &amp; Paste Roster Report Here'!$A7=BI$4,'Copy &amp; Paste Roster Report Here'!$M7="RH"),IF('Copy &amp; Paste Roster Report Here'!$R7&gt;0,1,IF('Copy &amp; Paste Roster Report Here'!$N7="Active",1,0)),0)</f>
        <v>0</v>
      </c>
      <c r="BJ7" s="124">
        <f>IF(AND('Copy &amp; Paste Roster Report Here'!$A7=BJ$4,'Copy &amp; Paste Roster Report Here'!$M7="RH"),IF('Copy &amp; Paste Roster Report Here'!$R7&gt;0,1,IF('Copy &amp; Paste Roster Report Here'!$N7="Active",1,0)),0)</f>
        <v>0</v>
      </c>
      <c r="BK7" s="124">
        <f>IF(AND('Copy &amp; Paste Roster Report Here'!$A7=BK$4,'Copy &amp; Paste Roster Report Here'!$M7="RH"),IF('Copy &amp; Paste Roster Report Here'!$R7&gt;0,1,IF('Copy &amp; Paste Roster Report Here'!$N7="Active",1,0)),0)</f>
        <v>0</v>
      </c>
      <c r="BL7" s="124">
        <f>IF(AND('Copy &amp; Paste Roster Report Here'!$A7=BL$4,'Copy &amp; Paste Roster Report Here'!$M7="RH"),IF('Copy &amp; Paste Roster Report Here'!$R7&gt;0,1,IF('Copy &amp; Paste Roster Report Here'!$N7="Active",1,0)),0)</f>
        <v>0</v>
      </c>
      <c r="BM7" s="124">
        <f>IF(AND('Copy &amp; Paste Roster Report Here'!$A7=BM$4,'Copy &amp; Paste Roster Report Here'!$M7="RH"),IF('Copy &amp; Paste Roster Report Here'!$R7&gt;0,1,IF('Copy &amp; Paste Roster Report Here'!$N7="Active",1,0)),0)</f>
        <v>0</v>
      </c>
      <c r="BN7" s="124">
        <f>IF(AND('Copy &amp; Paste Roster Report Here'!$A7=BN$4,'Copy &amp; Paste Roster Report Here'!$M7="RH"),IF('Copy &amp; Paste Roster Report Here'!$R7&gt;0,1,IF('Copy &amp; Paste Roster Report Here'!$N7="Active",1,0)),0)</f>
        <v>0</v>
      </c>
      <c r="BO7" s="124">
        <f>IF(AND('Copy &amp; Paste Roster Report Here'!$A7=BO$4,'Copy &amp; Paste Roster Report Here'!$M7="RH"),IF('Copy &amp; Paste Roster Report Here'!$R7&gt;0,1,IF('Copy &amp; Paste Roster Report Here'!$N7="Active",1,0)),0)</f>
        <v>0</v>
      </c>
      <c r="BP7" s="124">
        <f>IF(AND('Copy &amp; Paste Roster Report Here'!$A7=BP$4,'Copy &amp; Paste Roster Report Here'!$M7="RH"),IF('Copy &amp; Paste Roster Report Here'!$R7&gt;0,1,IF('Copy &amp; Paste Roster Report Here'!$N7="Active",1,0)),0)</f>
        <v>0</v>
      </c>
      <c r="BQ7" s="124">
        <f>IF(AND('Copy &amp; Paste Roster Report Here'!$A7=BQ$4,'Copy &amp; Paste Roster Report Here'!$M7="RH"),IF('Copy &amp; Paste Roster Report Here'!$R7&gt;0,1,IF('Copy &amp; Paste Roster Report Here'!$N7="Active",1,0)),0)</f>
        <v>0</v>
      </c>
      <c r="BR7" s="124">
        <f>IF(AND('Copy &amp; Paste Roster Report Here'!$A7=BR$4,'Copy &amp; Paste Roster Report Here'!$M7="RH"),IF('Copy &amp; Paste Roster Report Here'!$R7&gt;0,1,IF('Copy &amp; Paste Roster Report Here'!$N7="Active",1,0)),0)</f>
        <v>0</v>
      </c>
      <c r="BS7" s="124">
        <f>IF(AND('Copy &amp; Paste Roster Report Here'!$A7=BS$4,'Copy &amp; Paste Roster Report Here'!$M7="RH"),IF('Copy &amp; Paste Roster Report Here'!$R7&gt;0,1,IF('Copy &amp; Paste Roster Report Here'!$N7="Active",1,0)),0)</f>
        <v>0</v>
      </c>
      <c r="BT7" s="3">
        <f t="shared" si="13"/>
        <v>0</v>
      </c>
      <c r="BU7" s="125">
        <f>IF(AND('Copy &amp; Paste Roster Report Here'!$A7=BU$4,'Copy &amp; Paste Roster Report Here'!$M7="QT"),IF('Copy &amp; Paste Roster Report Here'!$R7&gt;0,1,IF('Copy &amp; Paste Roster Report Here'!$N7="Active",1,0)),0)</f>
        <v>0</v>
      </c>
      <c r="BV7" s="125">
        <f>IF(AND('Copy &amp; Paste Roster Report Here'!$A7=BV$4,'Copy &amp; Paste Roster Report Here'!$M7="QT"),IF('Copy &amp; Paste Roster Report Here'!$R7&gt;0,1,IF('Copy &amp; Paste Roster Report Here'!$N7="Active",1,0)),0)</f>
        <v>0</v>
      </c>
      <c r="BW7" s="125">
        <f>IF(AND('Copy &amp; Paste Roster Report Here'!$A7=BW$4,'Copy &amp; Paste Roster Report Here'!$M7="QT"),IF('Copy &amp; Paste Roster Report Here'!$R7&gt;0,1,IF('Copy &amp; Paste Roster Report Here'!$N7="Active",1,0)),0)</f>
        <v>0</v>
      </c>
      <c r="BX7" s="125">
        <f>IF(AND('Copy &amp; Paste Roster Report Here'!$A7=BX$4,'Copy &amp; Paste Roster Report Here'!$M7="QT"),IF('Copy &amp; Paste Roster Report Here'!$R7&gt;0,1,IF('Copy &amp; Paste Roster Report Here'!$N7="Active",1,0)),0)</f>
        <v>0</v>
      </c>
      <c r="BY7" s="125">
        <f>IF(AND('Copy &amp; Paste Roster Report Here'!$A7=BY$4,'Copy &amp; Paste Roster Report Here'!$M7="QT"),IF('Copy &amp; Paste Roster Report Here'!$R7&gt;0,1,IF('Copy &amp; Paste Roster Report Here'!$N7="Active",1,0)),0)</f>
        <v>0</v>
      </c>
      <c r="BZ7" s="125">
        <f>IF(AND('Copy &amp; Paste Roster Report Here'!$A7=BZ$4,'Copy &amp; Paste Roster Report Here'!$M7="QT"),IF('Copy &amp; Paste Roster Report Here'!$R7&gt;0,1,IF('Copy &amp; Paste Roster Report Here'!$N7="Active",1,0)),0)</f>
        <v>0</v>
      </c>
      <c r="CA7" s="125">
        <f>IF(AND('Copy &amp; Paste Roster Report Here'!$A7=CA$4,'Copy &amp; Paste Roster Report Here'!$M7="QT"),IF('Copy &amp; Paste Roster Report Here'!$R7&gt;0,1,IF('Copy &amp; Paste Roster Report Here'!$N7="Active",1,0)),0)</f>
        <v>0</v>
      </c>
      <c r="CB7" s="125">
        <f>IF(AND('Copy &amp; Paste Roster Report Here'!$A7=CB$4,'Copy &amp; Paste Roster Report Here'!$M7="QT"),IF('Copy &amp; Paste Roster Report Here'!$R7&gt;0,1,IF('Copy &amp; Paste Roster Report Here'!$N7="Active",1,0)),0)</f>
        <v>0</v>
      </c>
      <c r="CC7" s="125">
        <f>IF(AND('Copy &amp; Paste Roster Report Here'!$A7=CC$4,'Copy &amp; Paste Roster Report Here'!$M7="QT"),IF('Copy &amp; Paste Roster Report Here'!$R7&gt;0,1,IF('Copy &amp; Paste Roster Report Here'!$N7="Active",1,0)),0)</f>
        <v>0</v>
      </c>
      <c r="CD7" s="125">
        <f>IF(AND('Copy &amp; Paste Roster Report Here'!$A7=CD$4,'Copy &amp; Paste Roster Report Here'!$M7="QT"),IF('Copy &amp; Paste Roster Report Here'!$R7&gt;0,1,IF('Copy &amp; Paste Roster Report Here'!$N7="Active",1,0)),0)</f>
        <v>0</v>
      </c>
      <c r="CE7" s="125">
        <f>IF(AND('Copy &amp; Paste Roster Report Here'!$A7=CE$4,'Copy &amp; Paste Roster Report Here'!$M7="QT"),IF('Copy &amp; Paste Roster Report Here'!$R7&gt;0,1,IF('Copy &amp; Paste Roster Report Here'!$N7="Active",1,0)),0)</f>
        <v>0</v>
      </c>
      <c r="CF7" s="3">
        <f t="shared" si="14"/>
        <v>0</v>
      </c>
      <c r="CG7" s="126">
        <f>IF(AND('Copy &amp; Paste Roster Report Here'!$A7=CG$4,'Copy &amp; Paste Roster Report Here'!$M7="##"),IF('Copy &amp; Paste Roster Report Here'!$R7&gt;0,1,IF('Copy &amp; Paste Roster Report Here'!$N7="Active",1,0)),0)</f>
        <v>0</v>
      </c>
      <c r="CH7" s="126">
        <f>IF(AND('Copy &amp; Paste Roster Report Here'!$A7=CH$4,'Copy &amp; Paste Roster Report Here'!$M7="##"),IF('Copy &amp; Paste Roster Report Here'!$R7&gt;0,1,IF('Copy &amp; Paste Roster Report Here'!$N7="Active",1,0)),0)</f>
        <v>0</v>
      </c>
      <c r="CI7" s="126">
        <f>IF(AND('Copy &amp; Paste Roster Report Here'!$A7=CI$4,'Copy &amp; Paste Roster Report Here'!$M7="##"),IF('Copy &amp; Paste Roster Report Here'!$R7&gt;0,1,IF('Copy &amp; Paste Roster Report Here'!$N7="Active",1,0)),0)</f>
        <v>0</v>
      </c>
      <c r="CJ7" s="126">
        <f>IF(AND('Copy &amp; Paste Roster Report Here'!$A7=CJ$4,'Copy &amp; Paste Roster Report Here'!$M7="##"),IF('Copy &amp; Paste Roster Report Here'!$R7&gt;0,1,IF('Copy &amp; Paste Roster Report Here'!$N7="Active",1,0)),0)</f>
        <v>0</v>
      </c>
      <c r="CK7" s="126">
        <f>IF(AND('Copy &amp; Paste Roster Report Here'!$A7=CK$4,'Copy &amp; Paste Roster Report Here'!$M7="##"),IF('Copy &amp; Paste Roster Report Here'!$R7&gt;0,1,IF('Copy &amp; Paste Roster Report Here'!$N7="Active",1,0)),0)</f>
        <v>0</v>
      </c>
      <c r="CL7" s="126">
        <f>IF(AND('Copy &amp; Paste Roster Report Here'!$A7=CL$4,'Copy &amp; Paste Roster Report Here'!$M7="##"),IF('Copy &amp; Paste Roster Report Here'!$R7&gt;0,1,IF('Copy &amp; Paste Roster Report Here'!$N7="Active",1,0)),0)</f>
        <v>0</v>
      </c>
      <c r="CM7" s="126">
        <f>IF(AND('Copy &amp; Paste Roster Report Here'!$A7=CM$4,'Copy &amp; Paste Roster Report Here'!$M7="##"),IF('Copy &amp; Paste Roster Report Here'!$R7&gt;0,1,IF('Copy &amp; Paste Roster Report Here'!$N7="Active",1,0)),0)</f>
        <v>0</v>
      </c>
      <c r="CN7" s="126">
        <f>IF(AND('Copy &amp; Paste Roster Report Here'!$A7=CN$4,'Copy &amp; Paste Roster Report Here'!$M7="##"),IF('Copy &amp; Paste Roster Report Here'!$R7&gt;0,1,IF('Copy &amp; Paste Roster Report Here'!$N7="Active",1,0)),0)</f>
        <v>0</v>
      </c>
      <c r="CO7" s="126">
        <f>IF(AND('Copy &amp; Paste Roster Report Here'!$A7=CO$4,'Copy &amp; Paste Roster Report Here'!$M7="##"),IF('Copy &amp; Paste Roster Report Here'!$R7&gt;0,1,IF('Copy &amp; Paste Roster Report Here'!$N7="Active",1,0)),0)</f>
        <v>0</v>
      </c>
      <c r="CP7" s="126">
        <f>IF(AND('Copy &amp; Paste Roster Report Here'!$A7=CP$4,'Copy &amp; Paste Roster Report Here'!$M7="##"),IF('Copy &amp; Paste Roster Report Here'!$R7&gt;0,1,IF('Copy &amp; Paste Roster Report Here'!$N7="Active",1,0)),0)</f>
        <v>0</v>
      </c>
      <c r="CQ7" s="126">
        <f>IF(AND('Copy &amp; Paste Roster Report Here'!$A7=CQ$4,'Copy &amp; Paste Roster Report Here'!$M7="##"),IF('Copy &amp; Paste Roster Report Here'!$R7&gt;0,1,IF('Copy &amp; Paste Roster Report Here'!$N7="Active",1,0)),0)</f>
        <v>0</v>
      </c>
      <c r="CR7" s="6">
        <f t="shared" si="15"/>
        <v>0</v>
      </c>
      <c r="CS7" s="13">
        <f t="shared" si="16"/>
        <v>0</v>
      </c>
    </row>
    <row r="8" spans="1:97" x14ac:dyDescent="0.25">
      <c r="A8" s="113">
        <f>IF(AND('Copy &amp; Paste Roster Report Here'!$A8=A$4,'Copy &amp; Paste Roster Report Here'!$M8="FT"),IF('Copy &amp; Paste Roster Report Here'!$R8&gt;0,1,IF('Copy &amp; Paste Roster Report Here'!$N8="Active",1,0)),0)</f>
        <v>0</v>
      </c>
      <c r="B8" s="113">
        <f>IF(AND('Copy &amp; Paste Roster Report Here'!$A8=B$4,'Copy &amp; Paste Roster Report Here'!$M8="FT"),IF('Copy &amp; Paste Roster Report Here'!$R8&gt;0,1,IF('Copy &amp; Paste Roster Report Here'!$N8="Active",1,0)),0)</f>
        <v>0</v>
      </c>
      <c r="C8" s="113">
        <f>IF(AND('Copy &amp; Paste Roster Report Here'!$A8=C$4,'Copy &amp; Paste Roster Report Here'!$M8="FT"),IF('Copy &amp; Paste Roster Report Here'!$R8&gt;0,1,IF('Copy &amp; Paste Roster Report Here'!$N8="Active",1,0)),0)</f>
        <v>0</v>
      </c>
      <c r="D8" s="113">
        <f>IF(AND('Copy &amp; Paste Roster Report Here'!$A8=D$4,'Copy &amp; Paste Roster Report Here'!$M8="FT"),IF('Copy &amp; Paste Roster Report Here'!$R8&gt;0,1,IF('Copy &amp; Paste Roster Report Here'!$N8="Active",1,0)),0)</f>
        <v>0</v>
      </c>
      <c r="E8" s="113">
        <f>IF(AND('Copy &amp; Paste Roster Report Here'!$A8=E$4,'Copy &amp; Paste Roster Report Here'!$M8="FT"),IF('Copy &amp; Paste Roster Report Here'!$R8&gt;0,1,IF('Copy &amp; Paste Roster Report Here'!$N8="Active",1,0)),0)</f>
        <v>0</v>
      </c>
      <c r="F8" s="113">
        <f>IF(AND('Copy &amp; Paste Roster Report Here'!$A8=F$4,'Copy &amp; Paste Roster Report Here'!$M8="FT"),IF('Copy &amp; Paste Roster Report Here'!$R8&gt;0,1,IF('Copy &amp; Paste Roster Report Here'!$N8="Active",1,0)),0)</f>
        <v>0</v>
      </c>
      <c r="G8" s="113">
        <f>IF(AND('Copy &amp; Paste Roster Report Here'!$A8=G$4,'Copy &amp; Paste Roster Report Here'!$M8="FT"),IF('Copy &amp; Paste Roster Report Here'!$R8&gt;0,1,IF('Copy &amp; Paste Roster Report Here'!$N8="Active",1,0)),0)</f>
        <v>0</v>
      </c>
      <c r="H8" s="113">
        <f>IF(AND('Copy &amp; Paste Roster Report Here'!$A8=H$4,'Copy &amp; Paste Roster Report Here'!$M8="FT"),IF('Copy &amp; Paste Roster Report Here'!$R8&gt;0,1,IF('Copy &amp; Paste Roster Report Here'!$N8="Active",1,0)),0)</f>
        <v>0</v>
      </c>
      <c r="I8" s="113">
        <f>IF(AND('Copy &amp; Paste Roster Report Here'!$A8=I$4,'Copy &amp; Paste Roster Report Here'!$M8="FT"),IF('Copy &amp; Paste Roster Report Here'!$R8&gt;0,1,IF('Copy &amp; Paste Roster Report Here'!$N8="Active",1,0)),0)</f>
        <v>0</v>
      </c>
      <c r="J8" s="113">
        <f>IF(AND('Copy &amp; Paste Roster Report Here'!$A8=J$4,'Copy &amp; Paste Roster Report Here'!$M8="FT"),IF('Copy &amp; Paste Roster Report Here'!$R8&gt;0,1,IF('Copy &amp; Paste Roster Report Here'!$N8="Active",1,0)),0)</f>
        <v>0</v>
      </c>
      <c r="K8" s="113">
        <f>IF(AND('Copy &amp; Paste Roster Report Here'!$A8=K$4,'Copy &amp; Paste Roster Report Here'!$M8="FT"),IF('Copy &amp; Paste Roster Report Here'!$R8&gt;0,1,IF('Copy &amp; Paste Roster Report Here'!$N8="Active",1,0)),0)</f>
        <v>0</v>
      </c>
      <c r="L8" s="6">
        <f t="shared" si="8"/>
        <v>0</v>
      </c>
      <c r="M8" s="120">
        <f>IF(AND('Copy &amp; Paste Roster Report Here'!$A8=M$4,'Copy &amp; Paste Roster Report Here'!$M8="TQ"),IF('Copy &amp; Paste Roster Report Here'!$R8&gt;0,1,IF('Copy &amp; Paste Roster Report Here'!$N8="Active",1,0)),0)</f>
        <v>0</v>
      </c>
      <c r="N8" s="120">
        <f>IF(AND('Copy &amp; Paste Roster Report Here'!$A8=N$4,'Copy &amp; Paste Roster Report Here'!$M8="TQ"),IF('Copy &amp; Paste Roster Report Here'!$R8&gt;0,1,IF('Copy &amp; Paste Roster Report Here'!$N8="Active",1,0)),0)</f>
        <v>0</v>
      </c>
      <c r="O8" s="120">
        <f>IF(AND('Copy &amp; Paste Roster Report Here'!$A8=O$4,'Copy &amp; Paste Roster Report Here'!$M8="TQ"),IF('Copy &amp; Paste Roster Report Here'!$R8&gt;0,1,IF('Copy &amp; Paste Roster Report Here'!$N8="Active",1,0)),0)</f>
        <v>0</v>
      </c>
      <c r="P8" s="120">
        <f>IF(AND('Copy &amp; Paste Roster Report Here'!$A8=P$4,'Copy &amp; Paste Roster Report Here'!$M8="TQ"),IF('Copy &amp; Paste Roster Report Here'!$R8&gt;0,1,IF('Copy &amp; Paste Roster Report Here'!$N8="Active",1,0)),0)</f>
        <v>0</v>
      </c>
      <c r="Q8" s="120">
        <f>IF(AND('Copy &amp; Paste Roster Report Here'!$A8=Q$4,'Copy &amp; Paste Roster Report Here'!$M8="TQ"),IF('Copy &amp; Paste Roster Report Here'!$R8&gt;0,1,IF('Copy &amp; Paste Roster Report Here'!$N8="Active",1,0)),0)</f>
        <v>0</v>
      </c>
      <c r="R8" s="120">
        <f>IF(AND('Copy &amp; Paste Roster Report Here'!$A8=R$4,'Copy &amp; Paste Roster Report Here'!$M8="TQ"),IF('Copy &amp; Paste Roster Report Here'!$R8&gt;0,1,IF('Copy &amp; Paste Roster Report Here'!$N8="Active",1,0)),0)</f>
        <v>0</v>
      </c>
      <c r="S8" s="120">
        <f>IF(AND('Copy &amp; Paste Roster Report Here'!$A8=S$4,'Copy &amp; Paste Roster Report Here'!$M8="TQ"),IF('Copy &amp; Paste Roster Report Here'!$R8&gt;0,1,IF('Copy &amp; Paste Roster Report Here'!$N8="Active",1,0)),0)</f>
        <v>0</v>
      </c>
      <c r="T8" s="120">
        <f>IF(AND('Copy &amp; Paste Roster Report Here'!$A8=T$4,'Copy &amp; Paste Roster Report Here'!$M8="TQ"),IF('Copy &amp; Paste Roster Report Here'!$R8&gt;0,1,IF('Copy &amp; Paste Roster Report Here'!$N8="Active",1,0)),0)</f>
        <v>0</v>
      </c>
      <c r="U8" s="120">
        <f>IF(AND('Copy &amp; Paste Roster Report Here'!$A8=U$4,'Copy &amp; Paste Roster Report Here'!$M8="TQ"),IF('Copy &amp; Paste Roster Report Here'!$R8&gt;0,1,IF('Copy &amp; Paste Roster Report Here'!$N8="Active",1,0)),0)</f>
        <v>0</v>
      </c>
      <c r="V8" s="120">
        <f>IF(AND('Copy &amp; Paste Roster Report Here'!$A8=V$4,'Copy &amp; Paste Roster Report Here'!$M8="TQ"),IF('Copy &amp; Paste Roster Report Here'!$R8&gt;0,1,IF('Copy &amp; Paste Roster Report Here'!$N8="Active",1,0)),0)</f>
        <v>0</v>
      </c>
      <c r="W8" s="120">
        <f>IF(AND('Copy &amp; Paste Roster Report Here'!$A8=W$4,'Copy &amp; Paste Roster Report Here'!$M8="TQ"),IF('Copy &amp; Paste Roster Report Here'!$R8&gt;0,1,IF('Copy &amp; Paste Roster Report Here'!$N8="Active",1,0)),0)</f>
        <v>0</v>
      </c>
      <c r="X8" s="3">
        <f t="shared" si="9"/>
        <v>0</v>
      </c>
      <c r="Y8" s="121">
        <f>IF(AND('Copy &amp; Paste Roster Report Here'!$A8=Y$4,'Copy &amp; Paste Roster Report Here'!$M8="HT"),IF('Copy &amp; Paste Roster Report Here'!$R8&gt;0,1,IF('Copy &amp; Paste Roster Report Here'!$N8="Active",1,0)),0)</f>
        <v>0</v>
      </c>
      <c r="Z8" s="121">
        <f>IF(AND('Copy &amp; Paste Roster Report Here'!$A8=Z$4,'Copy &amp; Paste Roster Report Here'!$M8="HT"),IF('Copy &amp; Paste Roster Report Here'!$R8&gt;0,1,IF('Copy &amp; Paste Roster Report Here'!$N8="Active",1,0)),0)</f>
        <v>0</v>
      </c>
      <c r="AA8" s="121">
        <f>IF(AND('Copy &amp; Paste Roster Report Here'!$A8=AA$4,'Copy &amp; Paste Roster Report Here'!$M8="HT"),IF('Copy &amp; Paste Roster Report Here'!$R8&gt;0,1,IF('Copy &amp; Paste Roster Report Here'!$N8="Active",1,0)),0)</f>
        <v>0</v>
      </c>
      <c r="AB8" s="121">
        <f>IF(AND('Copy &amp; Paste Roster Report Here'!$A8=AB$4,'Copy &amp; Paste Roster Report Here'!$M8="HT"),IF('Copy &amp; Paste Roster Report Here'!$R8&gt;0,1,IF('Copy &amp; Paste Roster Report Here'!$N8="Active",1,0)),0)</f>
        <v>0</v>
      </c>
      <c r="AC8" s="121">
        <f>IF(AND('Copy &amp; Paste Roster Report Here'!$A8=AC$4,'Copy &amp; Paste Roster Report Here'!$M8="HT"),IF('Copy &amp; Paste Roster Report Here'!$R8&gt;0,1,IF('Copy &amp; Paste Roster Report Here'!$N8="Active",1,0)),0)</f>
        <v>0</v>
      </c>
      <c r="AD8" s="121">
        <f>IF(AND('Copy &amp; Paste Roster Report Here'!$A8=AD$4,'Copy &amp; Paste Roster Report Here'!$M8="HT"),IF('Copy &amp; Paste Roster Report Here'!$R8&gt;0,1,IF('Copy &amp; Paste Roster Report Here'!$N8="Active",1,0)),0)</f>
        <v>0</v>
      </c>
      <c r="AE8" s="121">
        <f>IF(AND('Copy &amp; Paste Roster Report Here'!$A8=AE$4,'Copy &amp; Paste Roster Report Here'!$M8="HT"),IF('Copy &amp; Paste Roster Report Here'!$R8&gt;0,1,IF('Copy &amp; Paste Roster Report Here'!$N8="Active",1,0)),0)</f>
        <v>0</v>
      </c>
      <c r="AF8" s="121">
        <f>IF(AND('Copy &amp; Paste Roster Report Here'!$A8=AF$4,'Copy &amp; Paste Roster Report Here'!$M8="HT"),IF('Copy &amp; Paste Roster Report Here'!$R8&gt;0,1,IF('Copy &amp; Paste Roster Report Here'!$N8="Active",1,0)),0)</f>
        <v>0</v>
      </c>
      <c r="AG8" s="121">
        <f>IF(AND('Copy &amp; Paste Roster Report Here'!$A8=AG$4,'Copy &amp; Paste Roster Report Here'!$M8="HT"),IF('Copy &amp; Paste Roster Report Here'!$R8&gt;0,1,IF('Copy &amp; Paste Roster Report Here'!$N8="Active",1,0)),0)</f>
        <v>0</v>
      </c>
      <c r="AH8" s="121">
        <f>IF(AND('Copy &amp; Paste Roster Report Here'!$A8=AH$4,'Copy &amp; Paste Roster Report Here'!$M8="HT"),IF('Copy &amp; Paste Roster Report Here'!$R8&gt;0,1,IF('Copy &amp; Paste Roster Report Here'!$N8="Active",1,0)),0)</f>
        <v>0</v>
      </c>
      <c r="AI8" s="121">
        <f>IF(AND('Copy &amp; Paste Roster Report Here'!$A8=AI$4,'Copy &amp; Paste Roster Report Here'!$M8="HT"),IF('Copy &amp; Paste Roster Report Here'!$R8&gt;0,1,IF('Copy &amp; Paste Roster Report Here'!$N8="Active",1,0)),0)</f>
        <v>0</v>
      </c>
      <c r="AJ8" s="3">
        <f t="shared" si="10"/>
        <v>0</v>
      </c>
      <c r="AK8" s="122">
        <f>IF(AND('Copy &amp; Paste Roster Report Here'!$A8=AK$4,'Copy &amp; Paste Roster Report Here'!$M8="MT"),IF('Copy &amp; Paste Roster Report Here'!$R8&gt;0,1,IF('Copy &amp; Paste Roster Report Here'!$N8="Active",1,0)),0)</f>
        <v>0</v>
      </c>
      <c r="AL8" s="122">
        <f>IF(AND('Copy &amp; Paste Roster Report Here'!$A8=AL$4,'Copy &amp; Paste Roster Report Here'!$M8="MT"),IF('Copy &amp; Paste Roster Report Here'!$R8&gt;0,1,IF('Copy &amp; Paste Roster Report Here'!$N8="Active",1,0)),0)</f>
        <v>0</v>
      </c>
      <c r="AM8" s="122">
        <f>IF(AND('Copy &amp; Paste Roster Report Here'!$A8=AM$4,'Copy &amp; Paste Roster Report Here'!$M8="MT"),IF('Copy &amp; Paste Roster Report Here'!$R8&gt;0,1,IF('Copy &amp; Paste Roster Report Here'!$N8="Active",1,0)),0)</f>
        <v>0</v>
      </c>
      <c r="AN8" s="122">
        <f>IF(AND('Copy &amp; Paste Roster Report Here'!$A8=AN$4,'Copy &amp; Paste Roster Report Here'!$M8="MT"),IF('Copy &amp; Paste Roster Report Here'!$R8&gt;0,1,IF('Copy &amp; Paste Roster Report Here'!$N8="Active",1,0)),0)</f>
        <v>0</v>
      </c>
      <c r="AO8" s="122">
        <f>IF(AND('Copy &amp; Paste Roster Report Here'!$A8=AO$4,'Copy &amp; Paste Roster Report Here'!$M8="MT"),IF('Copy &amp; Paste Roster Report Here'!$R8&gt;0,1,IF('Copy &amp; Paste Roster Report Here'!$N8="Active",1,0)),0)</f>
        <v>0</v>
      </c>
      <c r="AP8" s="122">
        <f>IF(AND('Copy &amp; Paste Roster Report Here'!$A8=AP$4,'Copy &amp; Paste Roster Report Here'!$M8="MT"),IF('Copy &amp; Paste Roster Report Here'!$R8&gt;0,1,IF('Copy &amp; Paste Roster Report Here'!$N8="Active",1,0)),0)</f>
        <v>0</v>
      </c>
      <c r="AQ8" s="122">
        <f>IF(AND('Copy &amp; Paste Roster Report Here'!$A8=AQ$4,'Copy &amp; Paste Roster Report Here'!$M8="MT"),IF('Copy &amp; Paste Roster Report Here'!$R8&gt;0,1,IF('Copy &amp; Paste Roster Report Here'!$N8="Active",1,0)),0)</f>
        <v>0</v>
      </c>
      <c r="AR8" s="122">
        <f>IF(AND('Copy &amp; Paste Roster Report Here'!$A8=AR$4,'Copy &amp; Paste Roster Report Here'!$M8="MT"),IF('Copy &amp; Paste Roster Report Here'!$R8&gt;0,1,IF('Copy &amp; Paste Roster Report Here'!$N8="Active",1,0)),0)</f>
        <v>0</v>
      </c>
      <c r="AS8" s="122">
        <f>IF(AND('Copy &amp; Paste Roster Report Here'!$A8=AS$4,'Copy &amp; Paste Roster Report Here'!$M8="MT"),IF('Copy &amp; Paste Roster Report Here'!$R8&gt;0,1,IF('Copy &amp; Paste Roster Report Here'!$N8="Active",1,0)),0)</f>
        <v>0</v>
      </c>
      <c r="AT8" s="122">
        <f>IF(AND('Copy &amp; Paste Roster Report Here'!$A8=AT$4,'Copy &amp; Paste Roster Report Here'!$M8="MT"),IF('Copy &amp; Paste Roster Report Here'!$R8&gt;0,1,IF('Copy &amp; Paste Roster Report Here'!$N8="Active",1,0)),0)</f>
        <v>0</v>
      </c>
      <c r="AU8" s="122">
        <f>IF(AND('Copy &amp; Paste Roster Report Here'!$A8=AU$4,'Copy &amp; Paste Roster Report Here'!$M8="MT"),IF('Copy &amp; Paste Roster Report Here'!$R8&gt;0,1,IF('Copy &amp; Paste Roster Report Here'!$N8="Active",1,0)),0)</f>
        <v>0</v>
      </c>
      <c r="AV8" s="3">
        <f t="shared" si="11"/>
        <v>0</v>
      </c>
      <c r="AW8" s="123">
        <f>IF(AND('Copy &amp; Paste Roster Report Here'!$A8=AW$4,'Copy &amp; Paste Roster Report Here'!$M8="FY"),IF('Copy &amp; Paste Roster Report Here'!$R8&gt;0,1,IF('Copy &amp; Paste Roster Report Here'!$N8="Active",1,0)),0)</f>
        <v>0</v>
      </c>
      <c r="AX8" s="123">
        <f>IF(AND('Copy &amp; Paste Roster Report Here'!$A8=AX$4,'Copy &amp; Paste Roster Report Here'!$M8="FY"),IF('Copy &amp; Paste Roster Report Here'!$R8&gt;0,1,IF('Copy &amp; Paste Roster Report Here'!$N8="Active",1,0)),0)</f>
        <v>0</v>
      </c>
      <c r="AY8" s="123">
        <f>IF(AND('Copy &amp; Paste Roster Report Here'!$A8=AY$4,'Copy &amp; Paste Roster Report Here'!$M8="FY"),IF('Copy &amp; Paste Roster Report Here'!$R8&gt;0,1,IF('Copy &amp; Paste Roster Report Here'!$N8="Active",1,0)),0)</f>
        <v>0</v>
      </c>
      <c r="AZ8" s="123">
        <f>IF(AND('Copy &amp; Paste Roster Report Here'!$A8=AZ$4,'Copy &amp; Paste Roster Report Here'!$M8="FY"),IF('Copy &amp; Paste Roster Report Here'!$R8&gt;0,1,IF('Copy &amp; Paste Roster Report Here'!$N8="Active",1,0)),0)</f>
        <v>0</v>
      </c>
      <c r="BA8" s="123">
        <f>IF(AND('Copy &amp; Paste Roster Report Here'!$A8=BA$4,'Copy &amp; Paste Roster Report Here'!$M8="FY"),IF('Copy &amp; Paste Roster Report Here'!$R8&gt;0,1,IF('Copy &amp; Paste Roster Report Here'!$N8="Active",1,0)),0)</f>
        <v>0</v>
      </c>
      <c r="BB8" s="123">
        <f>IF(AND('Copy &amp; Paste Roster Report Here'!$A8=BB$4,'Copy &amp; Paste Roster Report Here'!$M8="FY"),IF('Copy &amp; Paste Roster Report Here'!$R8&gt;0,1,IF('Copy &amp; Paste Roster Report Here'!$N8="Active",1,0)),0)</f>
        <v>0</v>
      </c>
      <c r="BC8" s="123">
        <f>IF(AND('Copy &amp; Paste Roster Report Here'!$A8=BC$4,'Copy &amp; Paste Roster Report Here'!$M8="FY"),IF('Copy &amp; Paste Roster Report Here'!$R8&gt;0,1,IF('Copy &amp; Paste Roster Report Here'!$N8="Active",1,0)),0)</f>
        <v>0</v>
      </c>
      <c r="BD8" s="123">
        <f>IF(AND('Copy &amp; Paste Roster Report Here'!$A8=BD$4,'Copy &amp; Paste Roster Report Here'!$M8="FY"),IF('Copy &amp; Paste Roster Report Here'!$R8&gt;0,1,IF('Copy &amp; Paste Roster Report Here'!$N8="Active",1,0)),0)</f>
        <v>0</v>
      </c>
      <c r="BE8" s="123">
        <f>IF(AND('Copy &amp; Paste Roster Report Here'!$A8=BE$4,'Copy &amp; Paste Roster Report Here'!$M8="FY"),IF('Copy &amp; Paste Roster Report Here'!$R8&gt;0,1,IF('Copy &amp; Paste Roster Report Here'!$N8="Active",1,0)),0)</f>
        <v>0</v>
      </c>
      <c r="BF8" s="123">
        <f>IF(AND('Copy &amp; Paste Roster Report Here'!$A8=BF$4,'Copy &amp; Paste Roster Report Here'!$M8="FY"),IF('Copy &amp; Paste Roster Report Here'!$R8&gt;0,1,IF('Copy &amp; Paste Roster Report Here'!$N8="Active",1,0)),0)</f>
        <v>0</v>
      </c>
      <c r="BG8" s="123">
        <f>IF(AND('Copy &amp; Paste Roster Report Here'!$A8=BG$4,'Copy &amp; Paste Roster Report Here'!$M8="FY"),IF('Copy &amp; Paste Roster Report Here'!$R8&gt;0,1,IF('Copy &amp; Paste Roster Report Here'!$N8="Active",1,0)),0)</f>
        <v>0</v>
      </c>
      <c r="BH8" s="3">
        <f t="shared" si="12"/>
        <v>0</v>
      </c>
      <c r="BI8" s="124">
        <f>IF(AND('Copy &amp; Paste Roster Report Here'!$A8=BI$4,'Copy &amp; Paste Roster Report Here'!$M8="RH"),IF('Copy &amp; Paste Roster Report Here'!$R8&gt;0,1,IF('Copy &amp; Paste Roster Report Here'!$N8="Active",1,0)),0)</f>
        <v>0</v>
      </c>
      <c r="BJ8" s="124">
        <f>IF(AND('Copy &amp; Paste Roster Report Here'!$A8=BJ$4,'Copy &amp; Paste Roster Report Here'!$M8="RH"),IF('Copy &amp; Paste Roster Report Here'!$R8&gt;0,1,IF('Copy &amp; Paste Roster Report Here'!$N8="Active",1,0)),0)</f>
        <v>0</v>
      </c>
      <c r="BK8" s="124">
        <f>IF(AND('Copy &amp; Paste Roster Report Here'!$A8=BK$4,'Copy &amp; Paste Roster Report Here'!$M8="RH"),IF('Copy &amp; Paste Roster Report Here'!$R8&gt;0,1,IF('Copy &amp; Paste Roster Report Here'!$N8="Active",1,0)),0)</f>
        <v>0</v>
      </c>
      <c r="BL8" s="124">
        <f>IF(AND('Copy &amp; Paste Roster Report Here'!$A8=BL$4,'Copy &amp; Paste Roster Report Here'!$M8="RH"),IF('Copy &amp; Paste Roster Report Here'!$R8&gt;0,1,IF('Copy &amp; Paste Roster Report Here'!$N8="Active",1,0)),0)</f>
        <v>0</v>
      </c>
      <c r="BM8" s="124">
        <f>IF(AND('Copy &amp; Paste Roster Report Here'!$A8=BM$4,'Copy &amp; Paste Roster Report Here'!$M8="RH"),IF('Copy &amp; Paste Roster Report Here'!$R8&gt;0,1,IF('Copy &amp; Paste Roster Report Here'!$N8="Active",1,0)),0)</f>
        <v>0</v>
      </c>
      <c r="BN8" s="124">
        <f>IF(AND('Copy &amp; Paste Roster Report Here'!$A8=BN$4,'Copy &amp; Paste Roster Report Here'!$M8="RH"),IF('Copy &amp; Paste Roster Report Here'!$R8&gt;0,1,IF('Copy &amp; Paste Roster Report Here'!$N8="Active",1,0)),0)</f>
        <v>0</v>
      </c>
      <c r="BO8" s="124">
        <f>IF(AND('Copy &amp; Paste Roster Report Here'!$A8=BO$4,'Copy &amp; Paste Roster Report Here'!$M8="RH"),IF('Copy &amp; Paste Roster Report Here'!$R8&gt;0,1,IF('Copy &amp; Paste Roster Report Here'!$N8="Active",1,0)),0)</f>
        <v>0</v>
      </c>
      <c r="BP8" s="124">
        <f>IF(AND('Copy &amp; Paste Roster Report Here'!$A8=BP$4,'Copy &amp; Paste Roster Report Here'!$M8="RH"),IF('Copy &amp; Paste Roster Report Here'!$R8&gt;0,1,IF('Copy &amp; Paste Roster Report Here'!$N8="Active",1,0)),0)</f>
        <v>0</v>
      </c>
      <c r="BQ8" s="124">
        <f>IF(AND('Copy &amp; Paste Roster Report Here'!$A8=BQ$4,'Copy &amp; Paste Roster Report Here'!$M8="RH"),IF('Copy &amp; Paste Roster Report Here'!$R8&gt;0,1,IF('Copy &amp; Paste Roster Report Here'!$N8="Active",1,0)),0)</f>
        <v>0</v>
      </c>
      <c r="BR8" s="124">
        <f>IF(AND('Copy &amp; Paste Roster Report Here'!$A8=BR$4,'Copy &amp; Paste Roster Report Here'!$M8="RH"),IF('Copy &amp; Paste Roster Report Here'!$R8&gt;0,1,IF('Copy &amp; Paste Roster Report Here'!$N8="Active",1,0)),0)</f>
        <v>0</v>
      </c>
      <c r="BS8" s="124">
        <f>IF(AND('Copy &amp; Paste Roster Report Here'!$A8=BS$4,'Copy &amp; Paste Roster Report Here'!$M8="RH"),IF('Copy &amp; Paste Roster Report Here'!$R8&gt;0,1,IF('Copy &amp; Paste Roster Report Here'!$N8="Active",1,0)),0)</f>
        <v>0</v>
      </c>
      <c r="BT8" s="3">
        <f t="shared" si="13"/>
        <v>0</v>
      </c>
      <c r="BU8" s="125">
        <f>IF(AND('Copy &amp; Paste Roster Report Here'!$A8=BU$4,'Copy &amp; Paste Roster Report Here'!$M8="QT"),IF('Copy &amp; Paste Roster Report Here'!$R8&gt;0,1,IF('Copy &amp; Paste Roster Report Here'!$N8="Active",1,0)),0)</f>
        <v>0</v>
      </c>
      <c r="BV8" s="125">
        <f>IF(AND('Copy &amp; Paste Roster Report Here'!$A8=BV$4,'Copy &amp; Paste Roster Report Here'!$M8="QT"),IF('Copy &amp; Paste Roster Report Here'!$R8&gt;0,1,IF('Copy &amp; Paste Roster Report Here'!$N8="Active",1,0)),0)</f>
        <v>0</v>
      </c>
      <c r="BW8" s="125">
        <f>IF(AND('Copy &amp; Paste Roster Report Here'!$A8=BW$4,'Copy &amp; Paste Roster Report Here'!$M8="QT"),IF('Copy &amp; Paste Roster Report Here'!$R8&gt;0,1,IF('Copy &amp; Paste Roster Report Here'!$N8="Active",1,0)),0)</f>
        <v>0</v>
      </c>
      <c r="BX8" s="125">
        <f>IF(AND('Copy &amp; Paste Roster Report Here'!$A8=BX$4,'Copy &amp; Paste Roster Report Here'!$M8="QT"),IF('Copy &amp; Paste Roster Report Here'!$R8&gt;0,1,IF('Copy &amp; Paste Roster Report Here'!$N8="Active",1,0)),0)</f>
        <v>0</v>
      </c>
      <c r="BY8" s="125">
        <f>IF(AND('Copy &amp; Paste Roster Report Here'!$A8=BY$4,'Copy &amp; Paste Roster Report Here'!$M8="QT"),IF('Copy &amp; Paste Roster Report Here'!$R8&gt;0,1,IF('Copy &amp; Paste Roster Report Here'!$N8="Active",1,0)),0)</f>
        <v>0</v>
      </c>
      <c r="BZ8" s="125">
        <f>IF(AND('Copy &amp; Paste Roster Report Here'!$A8=BZ$4,'Copy &amp; Paste Roster Report Here'!$M8="QT"),IF('Copy &amp; Paste Roster Report Here'!$R8&gt;0,1,IF('Copy &amp; Paste Roster Report Here'!$N8="Active",1,0)),0)</f>
        <v>0</v>
      </c>
      <c r="CA8" s="125">
        <f>IF(AND('Copy &amp; Paste Roster Report Here'!$A8=CA$4,'Copy &amp; Paste Roster Report Here'!$M8="QT"),IF('Copy &amp; Paste Roster Report Here'!$R8&gt;0,1,IF('Copy &amp; Paste Roster Report Here'!$N8="Active",1,0)),0)</f>
        <v>0</v>
      </c>
      <c r="CB8" s="125">
        <f>IF(AND('Copy &amp; Paste Roster Report Here'!$A8=CB$4,'Copy &amp; Paste Roster Report Here'!$M8="QT"),IF('Copy &amp; Paste Roster Report Here'!$R8&gt;0,1,IF('Copy &amp; Paste Roster Report Here'!$N8="Active",1,0)),0)</f>
        <v>0</v>
      </c>
      <c r="CC8" s="125">
        <f>IF(AND('Copy &amp; Paste Roster Report Here'!$A8=CC$4,'Copy &amp; Paste Roster Report Here'!$M8="QT"),IF('Copy &amp; Paste Roster Report Here'!$R8&gt;0,1,IF('Copy &amp; Paste Roster Report Here'!$N8="Active",1,0)),0)</f>
        <v>0</v>
      </c>
      <c r="CD8" s="125">
        <f>IF(AND('Copy &amp; Paste Roster Report Here'!$A8=CD$4,'Copy &amp; Paste Roster Report Here'!$M8="QT"),IF('Copy &amp; Paste Roster Report Here'!$R8&gt;0,1,IF('Copy &amp; Paste Roster Report Here'!$N8="Active",1,0)),0)</f>
        <v>0</v>
      </c>
      <c r="CE8" s="125">
        <f>IF(AND('Copy &amp; Paste Roster Report Here'!$A8=CE$4,'Copy &amp; Paste Roster Report Here'!$M8="QT"),IF('Copy &amp; Paste Roster Report Here'!$R8&gt;0,1,IF('Copy &amp; Paste Roster Report Here'!$N8="Active",1,0)),0)</f>
        <v>0</v>
      </c>
      <c r="CF8" s="3">
        <f t="shared" si="14"/>
        <v>0</v>
      </c>
      <c r="CG8" s="126">
        <f>IF(AND('Copy &amp; Paste Roster Report Here'!$A8=CG$4,'Copy &amp; Paste Roster Report Here'!$M8="##"),IF('Copy &amp; Paste Roster Report Here'!$R8&gt;0,1,IF('Copy &amp; Paste Roster Report Here'!$N8="Active",1,0)),0)</f>
        <v>0</v>
      </c>
      <c r="CH8" s="126">
        <f>IF(AND('Copy &amp; Paste Roster Report Here'!$A8=CH$4,'Copy &amp; Paste Roster Report Here'!$M8="##"),IF('Copy &amp; Paste Roster Report Here'!$R8&gt;0,1,IF('Copy &amp; Paste Roster Report Here'!$N8="Active",1,0)),0)</f>
        <v>0</v>
      </c>
      <c r="CI8" s="126">
        <f>IF(AND('Copy &amp; Paste Roster Report Here'!$A8=CI$4,'Copy &amp; Paste Roster Report Here'!$M8="##"),IF('Copy &amp; Paste Roster Report Here'!$R8&gt;0,1,IF('Copy &amp; Paste Roster Report Here'!$N8="Active",1,0)),0)</f>
        <v>0</v>
      </c>
      <c r="CJ8" s="126">
        <f>IF(AND('Copy &amp; Paste Roster Report Here'!$A8=CJ$4,'Copy &amp; Paste Roster Report Here'!$M8="##"),IF('Copy &amp; Paste Roster Report Here'!$R8&gt;0,1,IF('Copy &amp; Paste Roster Report Here'!$N8="Active",1,0)),0)</f>
        <v>0</v>
      </c>
      <c r="CK8" s="126">
        <f>IF(AND('Copy &amp; Paste Roster Report Here'!$A8=CK$4,'Copy &amp; Paste Roster Report Here'!$M8="##"),IF('Copy &amp; Paste Roster Report Here'!$R8&gt;0,1,IF('Copy &amp; Paste Roster Report Here'!$N8="Active",1,0)),0)</f>
        <v>0</v>
      </c>
      <c r="CL8" s="126">
        <f>IF(AND('Copy &amp; Paste Roster Report Here'!$A8=CL$4,'Copy &amp; Paste Roster Report Here'!$M8="##"),IF('Copy &amp; Paste Roster Report Here'!$R8&gt;0,1,IF('Copy &amp; Paste Roster Report Here'!$N8="Active",1,0)),0)</f>
        <v>0</v>
      </c>
      <c r="CM8" s="126">
        <f>IF(AND('Copy &amp; Paste Roster Report Here'!$A8=CM$4,'Copy &amp; Paste Roster Report Here'!$M8="##"),IF('Copy &amp; Paste Roster Report Here'!$R8&gt;0,1,IF('Copy &amp; Paste Roster Report Here'!$N8="Active",1,0)),0)</f>
        <v>0</v>
      </c>
      <c r="CN8" s="126">
        <f>IF(AND('Copy &amp; Paste Roster Report Here'!$A8=CN$4,'Copy &amp; Paste Roster Report Here'!$M8="##"),IF('Copy &amp; Paste Roster Report Here'!$R8&gt;0,1,IF('Copy &amp; Paste Roster Report Here'!$N8="Active",1,0)),0)</f>
        <v>0</v>
      </c>
      <c r="CO8" s="126">
        <f>IF(AND('Copy &amp; Paste Roster Report Here'!$A8=CO$4,'Copy &amp; Paste Roster Report Here'!$M8="##"),IF('Copy &amp; Paste Roster Report Here'!$R8&gt;0,1,IF('Copy &amp; Paste Roster Report Here'!$N8="Active",1,0)),0)</f>
        <v>0</v>
      </c>
      <c r="CP8" s="126">
        <f>IF(AND('Copy &amp; Paste Roster Report Here'!$A8=CP$4,'Copy &amp; Paste Roster Report Here'!$M8="##"),IF('Copy &amp; Paste Roster Report Here'!$R8&gt;0,1,IF('Copy &amp; Paste Roster Report Here'!$N8="Active",1,0)),0)</f>
        <v>0</v>
      </c>
      <c r="CQ8" s="126">
        <f>IF(AND('Copy &amp; Paste Roster Report Here'!$A8=CQ$4,'Copy &amp; Paste Roster Report Here'!$M8="##"),IF('Copy &amp; Paste Roster Report Here'!$R8&gt;0,1,IF('Copy &amp; Paste Roster Report Here'!$N8="Active",1,0)),0)</f>
        <v>0</v>
      </c>
      <c r="CR8" s="6">
        <f t="shared" si="15"/>
        <v>0</v>
      </c>
      <c r="CS8" s="13">
        <f t="shared" si="16"/>
        <v>0</v>
      </c>
    </row>
    <row r="9" spans="1:97" x14ac:dyDescent="0.25">
      <c r="A9" s="113">
        <f>IF(AND('Copy &amp; Paste Roster Report Here'!$A9=A$4,'Copy &amp; Paste Roster Report Here'!$M9="FT"),IF('Copy &amp; Paste Roster Report Here'!$R9&gt;0,1,IF('Copy &amp; Paste Roster Report Here'!$N9="Active",1,0)),0)</f>
        <v>0</v>
      </c>
      <c r="B9" s="113">
        <f>IF(AND('Copy &amp; Paste Roster Report Here'!$A9=B$4,'Copy &amp; Paste Roster Report Here'!$M9="FT"),IF('Copy &amp; Paste Roster Report Here'!$R9&gt;0,1,IF('Copy &amp; Paste Roster Report Here'!$N9="Active",1,0)),0)</f>
        <v>0</v>
      </c>
      <c r="C9" s="113">
        <f>IF(AND('Copy &amp; Paste Roster Report Here'!$A9=C$4,'Copy &amp; Paste Roster Report Here'!$M9="FT"),IF('Copy &amp; Paste Roster Report Here'!$R9&gt;0,1,IF('Copy &amp; Paste Roster Report Here'!$N9="Active",1,0)),0)</f>
        <v>0</v>
      </c>
      <c r="D9" s="113">
        <f>IF(AND('Copy &amp; Paste Roster Report Here'!$A9=D$4,'Copy &amp; Paste Roster Report Here'!$M9="FT"),IF('Copy &amp; Paste Roster Report Here'!$R9&gt;0,1,IF('Copy &amp; Paste Roster Report Here'!$N9="Active",1,0)),0)</f>
        <v>0</v>
      </c>
      <c r="E9" s="113">
        <f>IF(AND('Copy &amp; Paste Roster Report Here'!$A9=E$4,'Copy &amp; Paste Roster Report Here'!$M9="FT"),IF('Copy &amp; Paste Roster Report Here'!$R9&gt;0,1,IF('Copy &amp; Paste Roster Report Here'!$N9="Active",1,0)),0)</f>
        <v>0</v>
      </c>
      <c r="F9" s="113">
        <f>IF(AND('Copy &amp; Paste Roster Report Here'!$A9=F$4,'Copy &amp; Paste Roster Report Here'!$M9="FT"),IF('Copy &amp; Paste Roster Report Here'!$R9&gt;0,1,IF('Copy &amp; Paste Roster Report Here'!$N9="Active",1,0)),0)</f>
        <v>0</v>
      </c>
      <c r="G9" s="113">
        <f>IF(AND('Copy &amp; Paste Roster Report Here'!$A9=G$4,'Copy &amp; Paste Roster Report Here'!$M9="FT"),IF('Copy &amp; Paste Roster Report Here'!$R9&gt;0,1,IF('Copy &amp; Paste Roster Report Here'!$N9="Active",1,0)),0)</f>
        <v>0</v>
      </c>
      <c r="H9" s="113">
        <f>IF(AND('Copy &amp; Paste Roster Report Here'!$A9=H$4,'Copy &amp; Paste Roster Report Here'!$M9="FT"),IF('Copy &amp; Paste Roster Report Here'!$R9&gt;0,1,IF('Copy &amp; Paste Roster Report Here'!$N9="Active",1,0)),0)</f>
        <v>0</v>
      </c>
      <c r="I9" s="113">
        <f>IF(AND('Copy &amp; Paste Roster Report Here'!$A9=I$4,'Copy &amp; Paste Roster Report Here'!$M9="FT"),IF('Copy &amp; Paste Roster Report Here'!$R9&gt;0,1,IF('Copy &amp; Paste Roster Report Here'!$N9="Active",1,0)),0)</f>
        <v>0</v>
      </c>
      <c r="J9" s="113">
        <f>IF(AND('Copy &amp; Paste Roster Report Here'!$A9=J$4,'Copy &amp; Paste Roster Report Here'!$M9="FT"),IF('Copy &amp; Paste Roster Report Here'!$R9&gt;0,1,IF('Copy &amp; Paste Roster Report Here'!$N9="Active",1,0)),0)</f>
        <v>0</v>
      </c>
      <c r="K9" s="113">
        <f>IF(AND('Copy &amp; Paste Roster Report Here'!$A9=K$4,'Copy &amp; Paste Roster Report Here'!$M9="FT"),IF('Copy &amp; Paste Roster Report Here'!$R9&gt;0,1,IF('Copy &amp; Paste Roster Report Here'!$N9="Active",1,0)),0)</f>
        <v>0</v>
      </c>
      <c r="L9" s="6">
        <f t="shared" si="8"/>
        <v>0</v>
      </c>
      <c r="M9" s="120">
        <f>IF(AND('Copy &amp; Paste Roster Report Here'!$A9=M$4,'Copy &amp; Paste Roster Report Here'!$M9="TQ"),IF('Copy &amp; Paste Roster Report Here'!$R9&gt;0,1,IF('Copy &amp; Paste Roster Report Here'!$N9="Active",1,0)),0)</f>
        <v>0</v>
      </c>
      <c r="N9" s="120">
        <f>IF(AND('Copy &amp; Paste Roster Report Here'!$A9=N$4,'Copy &amp; Paste Roster Report Here'!$M9="TQ"),IF('Copy &amp; Paste Roster Report Here'!$R9&gt;0,1,IF('Copy &amp; Paste Roster Report Here'!$N9="Active",1,0)),0)</f>
        <v>0</v>
      </c>
      <c r="O9" s="120">
        <f>IF(AND('Copy &amp; Paste Roster Report Here'!$A9=O$4,'Copy &amp; Paste Roster Report Here'!$M9="TQ"),IF('Copy &amp; Paste Roster Report Here'!$R9&gt;0,1,IF('Copy &amp; Paste Roster Report Here'!$N9="Active",1,0)),0)</f>
        <v>0</v>
      </c>
      <c r="P9" s="120">
        <f>IF(AND('Copy &amp; Paste Roster Report Here'!$A9=P$4,'Copy &amp; Paste Roster Report Here'!$M9="TQ"),IF('Copy &amp; Paste Roster Report Here'!$R9&gt;0,1,IF('Copy &amp; Paste Roster Report Here'!$N9="Active",1,0)),0)</f>
        <v>0</v>
      </c>
      <c r="Q9" s="120">
        <f>IF(AND('Copy &amp; Paste Roster Report Here'!$A9=Q$4,'Copy &amp; Paste Roster Report Here'!$M9="TQ"),IF('Copy &amp; Paste Roster Report Here'!$R9&gt;0,1,IF('Copy &amp; Paste Roster Report Here'!$N9="Active",1,0)),0)</f>
        <v>0</v>
      </c>
      <c r="R9" s="120">
        <f>IF(AND('Copy &amp; Paste Roster Report Here'!$A9=R$4,'Copy &amp; Paste Roster Report Here'!$M9="TQ"),IF('Copy &amp; Paste Roster Report Here'!$R9&gt;0,1,IF('Copy &amp; Paste Roster Report Here'!$N9="Active",1,0)),0)</f>
        <v>0</v>
      </c>
      <c r="S9" s="120">
        <f>IF(AND('Copy &amp; Paste Roster Report Here'!$A9=S$4,'Copy &amp; Paste Roster Report Here'!$M9="TQ"),IF('Copy &amp; Paste Roster Report Here'!$R9&gt;0,1,IF('Copy &amp; Paste Roster Report Here'!$N9="Active",1,0)),0)</f>
        <v>0</v>
      </c>
      <c r="T9" s="120">
        <f>IF(AND('Copy &amp; Paste Roster Report Here'!$A9=T$4,'Copy &amp; Paste Roster Report Here'!$M9="TQ"),IF('Copy &amp; Paste Roster Report Here'!$R9&gt;0,1,IF('Copy &amp; Paste Roster Report Here'!$N9="Active",1,0)),0)</f>
        <v>0</v>
      </c>
      <c r="U9" s="120">
        <f>IF(AND('Copy &amp; Paste Roster Report Here'!$A9=U$4,'Copy &amp; Paste Roster Report Here'!$M9="TQ"),IF('Copy &amp; Paste Roster Report Here'!$R9&gt;0,1,IF('Copy &amp; Paste Roster Report Here'!$N9="Active",1,0)),0)</f>
        <v>0</v>
      </c>
      <c r="V9" s="120">
        <f>IF(AND('Copy &amp; Paste Roster Report Here'!$A9=V$4,'Copy &amp; Paste Roster Report Here'!$M9="TQ"),IF('Copy &amp; Paste Roster Report Here'!$R9&gt;0,1,IF('Copy &amp; Paste Roster Report Here'!$N9="Active",1,0)),0)</f>
        <v>0</v>
      </c>
      <c r="W9" s="120">
        <f>IF(AND('Copy &amp; Paste Roster Report Here'!$A9=W$4,'Copy &amp; Paste Roster Report Here'!$M9="TQ"),IF('Copy &amp; Paste Roster Report Here'!$R9&gt;0,1,IF('Copy &amp; Paste Roster Report Here'!$N9="Active",1,0)),0)</f>
        <v>0</v>
      </c>
      <c r="X9" s="3">
        <f t="shared" si="9"/>
        <v>0</v>
      </c>
      <c r="Y9" s="121">
        <f>IF(AND('Copy &amp; Paste Roster Report Here'!$A9=Y$4,'Copy &amp; Paste Roster Report Here'!$M9="HT"),IF('Copy &amp; Paste Roster Report Here'!$R9&gt;0,1,IF('Copy &amp; Paste Roster Report Here'!$N9="Active",1,0)),0)</f>
        <v>0</v>
      </c>
      <c r="Z9" s="121">
        <f>IF(AND('Copy &amp; Paste Roster Report Here'!$A9=Z$4,'Copy &amp; Paste Roster Report Here'!$M9="HT"),IF('Copy &amp; Paste Roster Report Here'!$R9&gt;0,1,IF('Copy &amp; Paste Roster Report Here'!$N9="Active",1,0)),0)</f>
        <v>0</v>
      </c>
      <c r="AA9" s="121">
        <f>IF(AND('Copy &amp; Paste Roster Report Here'!$A9=AA$4,'Copy &amp; Paste Roster Report Here'!$M9="HT"),IF('Copy &amp; Paste Roster Report Here'!$R9&gt;0,1,IF('Copy &amp; Paste Roster Report Here'!$N9="Active",1,0)),0)</f>
        <v>0</v>
      </c>
      <c r="AB9" s="121">
        <f>IF(AND('Copy &amp; Paste Roster Report Here'!$A9=AB$4,'Copy &amp; Paste Roster Report Here'!$M9="HT"),IF('Copy &amp; Paste Roster Report Here'!$R9&gt;0,1,IF('Copy &amp; Paste Roster Report Here'!$N9="Active",1,0)),0)</f>
        <v>0</v>
      </c>
      <c r="AC9" s="121">
        <f>IF(AND('Copy &amp; Paste Roster Report Here'!$A9=AC$4,'Copy &amp; Paste Roster Report Here'!$M9="HT"),IF('Copy &amp; Paste Roster Report Here'!$R9&gt;0,1,IF('Copy &amp; Paste Roster Report Here'!$N9="Active",1,0)),0)</f>
        <v>0</v>
      </c>
      <c r="AD9" s="121">
        <f>IF(AND('Copy &amp; Paste Roster Report Here'!$A9=AD$4,'Copy &amp; Paste Roster Report Here'!$M9="HT"),IF('Copy &amp; Paste Roster Report Here'!$R9&gt;0,1,IF('Copy &amp; Paste Roster Report Here'!$N9="Active",1,0)),0)</f>
        <v>0</v>
      </c>
      <c r="AE9" s="121">
        <f>IF(AND('Copy &amp; Paste Roster Report Here'!$A9=AE$4,'Copy &amp; Paste Roster Report Here'!$M9="HT"),IF('Copy &amp; Paste Roster Report Here'!$R9&gt;0,1,IF('Copy &amp; Paste Roster Report Here'!$N9="Active",1,0)),0)</f>
        <v>0</v>
      </c>
      <c r="AF9" s="121">
        <f>IF(AND('Copy &amp; Paste Roster Report Here'!$A9=AF$4,'Copy &amp; Paste Roster Report Here'!$M9="HT"),IF('Copy &amp; Paste Roster Report Here'!$R9&gt;0,1,IF('Copy &amp; Paste Roster Report Here'!$N9="Active",1,0)),0)</f>
        <v>0</v>
      </c>
      <c r="AG9" s="121">
        <f>IF(AND('Copy &amp; Paste Roster Report Here'!$A9=AG$4,'Copy &amp; Paste Roster Report Here'!$M9="HT"),IF('Copy &amp; Paste Roster Report Here'!$R9&gt;0,1,IF('Copy &amp; Paste Roster Report Here'!$N9="Active",1,0)),0)</f>
        <v>0</v>
      </c>
      <c r="AH9" s="121">
        <f>IF(AND('Copy &amp; Paste Roster Report Here'!$A9=AH$4,'Copy &amp; Paste Roster Report Here'!$M9="HT"),IF('Copy &amp; Paste Roster Report Here'!$R9&gt;0,1,IF('Copy &amp; Paste Roster Report Here'!$N9="Active",1,0)),0)</f>
        <v>0</v>
      </c>
      <c r="AI9" s="121">
        <f>IF(AND('Copy &amp; Paste Roster Report Here'!$A9=AI$4,'Copy &amp; Paste Roster Report Here'!$M9="HT"),IF('Copy &amp; Paste Roster Report Here'!$R9&gt;0,1,IF('Copy &amp; Paste Roster Report Here'!$N9="Active",1,0)),0)</f>
        <v>0</v>
      </c>
      <c r="AJ9" s="3">
        <f t="shared" si="10"/>
        <v>0</v>
      </c>
      <c r="AK9" s="122">
        <f>IF(AND('Copy &amp; Paste Roster Report Here'!$A9=AK$4,'Copy &amp; Paste Roster Report Here'!$M9="MT"),IF('Copy &amp; Paste Roster Report Here'!$R9&gt;0,1,IF('Copy &amp; Paste Roster Report Here'!$N9="Active",1,0)),0)</f>
        <v>0</v>
      </c>
      <c r="AL9" s="122">
        <f>IF(AND('Copy &amp; Paste Roster Report Here'!$A9=AL$4,'Copy &amp; Paste Roster Report Here'!$M9="MT"),IF('Copy &amp; Paste Roster Report Here'!$R9&gt;0,1,IF('Copy &amp; Paste Roster Report Here'!$N9="Active",1,0)),0)</f>
        <v>0</v>
      </c>
      <c r="AM9" s="122">
        <f>IF(AND('Copy &amp; Paste Roster Report Here'!$A9=AM$4,'Copy &amp; Paste Roster Report Here'!$M9="MT"),IF('Copy &amp; Paste Roster Report Here'!$R9&gt;0,1,IF('Copy &amp; Paste Roster Report Here'!$N9="Active",1,0)),0)</f>
        <v>0</v>
      </c>
      <c r="AN9" s="122">
        <f>IF(AND('Copy &amp; Paste Roster Report Here'!$A9=AN$4,'Copy &amp; Paste Roster Report Here'!$M9="MT"),IF('Copy &amp; Paste Roster Report Here'!$R9&gt;0,1,IF('Copy &amp; Paste Roster Report Here'!$N9="Active",1,0)),0)</f>
        <v>0</v>
      </c>
      <c r="AO9" s="122">
        <f>IF(AND('Copy &amp; Paste Roster Report Here'!$A9=AO$4,'Copy &amp; Paste Roster Report Here'!$M9="MT"),IF('Copy &amp; Paste Roster Report Here'!$R9&gt;0,1,IF('Copy &amp; Paste Roster Report Here'!$N9="Active",1,0)),0)</f>
        <v>0</v>
      </c>
      <c r="AP9" s="122">
        <f>IF(AND('Copy &amp; Paste Roster Report Here'!$A9=AP$4,'Copy &amp; Paste Roster Report Here'!$M9="MT"),IF('Copy &amp; Paste Roster Report Here'!$R9&gt;0,1,IF('Copy &amp; Paste Roster Report Here'!$N9="Active",1,0)),0)</f>
        <v>0</v>
      </c>
      <c r="AQ9" s="122">
        <f>IF(AND('Copy &amp; Paste Roster Report Here'!$A9=AQ$4,'Copy &amp; Paste Roster Report Here'!$M9="MT"),IF('Copy &amp; Paste Roster Report Here'!$R9&gt;0,1,IF('Copy &amp; Paste Roster Report Here'!$N9="Active",1,0)),0)</f>
        <v>0</v>
      </c>
      <c r="AR9" s="122">
        <f>IF(AND('Copy &amp; Paste Roster Report Here'!$A9=AR$4,'Copy &amp; Paste Roster Report Here'!$M9="MT"),IF('Copy &amp; Paste Roster Report Here'!$R9&gt;0,1,IF('Copy &amp; Paste Roster Report Here'!$N9="Active",1,0)),0)</f>
        <v>0</v>
      </c>
      <c r="AS9" s="122">
        <f>IF(AND('Copy &amp; Paste Roster Report Here'!$A9=AS$4,'Copy &amp; Paste Roster Report Here'!$M9="MT"),IF('Copy &amp; Paste Roster Report Here'!$R9&gt;0,1,IF('Copy &amp; Paste Roster Report Here'!$N9="Active",1,0)),0)</f>
        <v>0</v>
      </c>
      <c r="AT9" s="122">
        <f>IF(AND('Copy &amp; Paste Roster Report Here'!$A9=AT$4,'Copy &amp; Paste Roster Report Here'!$M9="MT"),IF('Copy &amp; Paste Roster Report Here'!$R9&gt;0,1,IF('Copy &amp; Paste Roster Report Here'!$N9="Active",1,0)),0)</f>
        <v>0</v>
      </c>
      <c r="AU9" s="122">
        <f>IF(AND('Copy &amp; Paste Roster Report Here'!$A9=AU$4,'Copy &amp; Paste Roster Report Here'!$M9="MT"),IF('Copy &amp; Paste Roster Report Here'!$R9&gt;0,1,IF('Copy &amp; Paste Roster Report Here'!$N9="Active",1,0)),0)</f>
        <v>0</v>
      </c>
      <c r="AV9" s="3">
        <f t="shared" si="11"/>
        <v>0</v>
      </c>
      <c r="AW9" s="123">
        <f>IF(AND('Copy &amp; Paste Roster Report Here'!$A9=AW$4,'Copy &amp; Paste Roster Report Here'!$M9="FY"),IF('Copy &amp; Paste Roster Report Here'!$R9&gt;0,1,IF('Copy &amp; Paste Roster Report Here'!$N9="Active",1,0)),0)</f>
        <v>0</v>
      </c>
      <c r="AX9" s="123">
        <f>IF(AND('Copy &amp; Paste Roster Report Here'!$A9=AX$4,'Copy &amp; Paste Roster Report Here'!$M9="FY"),IF('Copy &amp; Paste Roster Report Here'!$R9&gt;0,1,IF('Copy &amp; Paste Roster Report Here'!$N9="Active",1,0)),0)</f>
        <v>0</v>
      </c>
      <c r="AY9" s="123">
        <f>IF(AND('Copy &amp; Paste Roster Report Here'!$A9=AY$4,'Copy &amp; Paste Roster Report Here'!$M9="FY"),IF('Copy &amp; Paste Roster Report Here'!$R9&gt;0,1,IF('Copy &amp; Paste Roster Report Here'!$N9="Active",1,0)),0)</f>
        <v>0</v>
      </c>
      <c r="AZ9" s="123">
        <f>IF(AND('Copy &amp; Paste Roster Report Here'!$A9=AZ$4,'Copy &amp; Paste Roster Report Here'!$M9="FY"),IF('Copy &amp; Paste Roster Report Here'!$R9&gt;0,1,IF('Copy &amp; Paste Roster Report Here'!$N9="Active",1,0)),0)</f>
        <v>0</v>
      </c>
      <c r="BA9" s="123">
        <f>IF(AND('Copy &amp; Paste Roster Report Here'!$A9=BA$4,'Copy &amp; Paste Roster Report Here'!$M9="FY"),IF('Copy &amp; Paste Roster Report Here'!$R9&gt;0,1,IF('Copy &amp; Paste Roster Report Here'!$N9="Active",1,0)),0)</f>
        <v>0</v>
      </c>
      <c r="BB9" s="123">
        <f>IF(AND('Copy &amp; Paste Roster Report Here'!$A9=BB$4,'Copy &amp; Paste Roster Report Here'!$M9="FY"),IF('Copy &amp; Paste Roster Report Here'!$R9&gt;0,1,IF('Copy &amp; Paste Roster Report Here'!$N9="Active",1,0)),0)</f>
        <v>0</v>
      </c>
      <c r="BC9" s="123">
        <f>IF(AND('Copy &amp; Paste Roster Report Here'!$A9=BC$4,'Copy &amp; Paste Roster Report Here'!$M9="FY"),IF('Copy &amp; Paste Roster Report Here'!$R9&gt;0,1,IF('Copy &amp; Paste Roster Report Here'!$N9="Active",1,0)),0)</f>
        <v>0</v>
      </c>
      <c r="BD9" s="123">
        <f>IF(AND('Copy &amp; Paste Roster Report Here'!$A9=BD$4,'Copy &amp; Paste Roster Report Here'!$M9="FY"),IF('Copy &amp; Paste Roster Report Here'!$R9&gt;0,1,IF('Copy &amp; Paste Roster Report Here'!$N9="Active",1,0)),0)</f>
        <v>0</v>
      </c>
      <c r="BE9" s="123">
        <f>IF(AND('Copy &amp; Paste Roster Report Here'!$A9=BE$4,'Copy &amp; Paste Roster Report Here'!$M9="FY"),IF('Copy &amp; Paste Roster Report Here'!$R9&gt;0,1,IF('Copy &amp; Paste Roster Report Here'!$N9="Active",1,0)),0)</f>
        <v>0</v>
      </c>
      <c r="BF9" s="123">
        <f>IF(AND('Copy &amp; Paste Roster Report Here'!$A9=BF$4,'Copy &amp; Paste Roster Report Here'!$M9="FY"),IF('Copy &amp; Paste Roster Report Here'!$R9&gt;0,1,IF('Copy &amp; Paste Roster Report Here'!$N9="Active",1,0)),0)</f>
        <v>0</v>
      </c>
      <c r="BG9" s="123">
        <f>IF(AND('Copy &amp; Paste Roster Report Here'!$A9=BG$4,'Copy &amp; Paste Roster Report Here'!$M9="FY"),IF('Copy &amp; Paste Roster Report Here'!$R9&gt;0,1,IF('Copy &amp; Paste Roster Report Here'!$N9="Active",1,0)),0)</f>
        <v>0</v>
      </c>
      <c r="BH9" s="3">
        <f t="shared" si="12"/>
        <v>0</v>
      </c>
      <c r="BI9" s="124">
        <f>IF(AND('Copy &amp; Paste Roster Report Here'!$A9=BI$4,'Copy &amp; Paste Roster Report Here'!$M9="RH"),IF('Copy &amp; Paste Roster Report Here'!$R9&gt;0,1,IF('Copy &amp; Paste Roster Report Here'!$N9="Active",1,0)),0)</f>
        <v>0</v>
      </c>
      <c r="BJ9" s="124">
        <f>IF(AND('Copy &amp; Paste Roster Report Here'!$A9=BJ$4,'Copy &amp; Paste Roster Report Here'!$M9="RH"),IF('Copy &amp; Paste Roster Report Here'!$R9&gt;0,1,IF('Copy &amp; Paste Roster Report Here'!$N9="Active",1,0)),0)</f>
        <v>0</v>
      </c>
      <c r="BK9" s="124">
        <f>IF(AND('Copy &amp; Paste Roster Report Here'!$A9=BK$4,'Copy &amp; Paste Roster Report Here'!$M9="RH"),IF('Copy &amp; Paste Roster Report Here'!$R9&gt;0,1,IF('Copy &amp; Paste Roster Report Here'!$N9="Active",1,0)),0)</f>
        <v>0</v>
      </c>
      <c r="BL9" s="124">
        <f>IF(AND('Copy &amp; Paste Roster Report Here'!$A9=BL$4,'Copy &amp; Paste Roster Report Here'!$M9="RH"),IF('Copy &amp; Paste Roster Report Here'!$R9&gt;0,1,IF('Copy &amp; Paste Roster Report Here'!$N9="Active",1,0)),0)</f>
        <v>0</v>
      </c>
      <c r="BM9" s="124">
        <f>IF(AND('Copy &amp; Paste Roster Report Here'!$A9=BM$4,'Copy &amp; Paste Roster Report Here'!$M9="RH"),IF('Copy &amp; Paste Roster Report Here'!$R9&gt;0,1,IF('Copy &amp; Paste Roster Report Here'!$N9="Active",1,0)),0)</f>
        <v>0</v>
      </c>
      <c r="BN9" s="124">
        <f>IF(AND('Copy &amp; Paste Roster Report Here'!$A9=BN$4,'Copy &amp; Paste Roster Report Here'!$M9="RH"),IF('Copy &amp; Paste Roster Report Here'!$R9&gt;0,1,IF('Copy &amp; Paste Roster Report Here'!$N9="Active",1,0)),0)</f>
        <v>0</v>
      </c>
      <c r="BO9" s="124">
        <f>IF(AND('Copy &amp; Paste Roster Report Here'!$A9=BO$4,'Copy &amp; Paste Roster Report Here'!$M9="RH"),IF('Copy &amp; Paste Roster Report Here'!$R9&gt;0,1,IF('Copy &amp; Paste Roster Report Here'!$N9="Active",1,0)),0)</f>
        <v>0</v>
      </c>
      <c r="BP9" s="124">
        <f>IF(AND('Copy &amp; Paste Roster Report Here'!$A9=BP$4,'Copy &amp; Paste Roster Report Here'!$M9="RH"),IF('Copy &amp; Paste Roster Report Here'!$R9&gt;0,1,IF('Copy &amp; Paste Roster Report Here'!$N9="Active",1,0)),0)</f>
        <v>0</v>
      </c>
      <c r="BQ9" s="124">
        <f>IF(AND('Copy &amp; Paste Roster Report Here'!$A9=BQ$4,'Copy &amp; Paste Roster Report Here'!$M9="RH"),IF('Copy &amp; Paste Roster Report Here'!$R9&gt;0,1,IF('Copy &amp; Paste Roster Report Here'!$N9="Active",1,0)),0)</f>
        <v>0</v>
      </c>
      <c r="BR9" s="124">
        <f>IF(AND('Copy &amp; Paste Roster Report Here'!$A9=BR$4,'Copy &amp; Paste Roster Report Here'!$M9="RH"),IF('Copy &amp; Paste Roster Report Here'!$R9&gt;0,1,IF('Copy &amp; Paste Roster Report Here'!$N9="Active",1,0)),0)</f>
        <v>0</v>
      </c>
      <c r="BS9" s="124">
        <f>IF(AND('Copy &amp; Paste Roster Report Here'!$A9=BS$4,'Copy &amp; Paste Roster Report Here'!$M9="RH"),IF('Copy &amp; Paste Roster Report Here'!$R9&gt;0,1,IF('Copy &amp; Paste Roster Report Here'!$N9="Active",1,0)),0)</f>
        <v>0</v>
      </c>
      <c r="BT9" s="3">
        <f t="shared" si="13"/>
        <v>0</v>
      </c>
      <c r="BU9" s="125">
        <f>IF(AND('Copy &amp; Paste Roster Report Here'!$A9=BU$4,'Copy &amp; Paste Roster Report Here'!$M9="QT"),IF('Copy &amp; Paste Roster Report Here'!$R9&gt;0,1,IF('Copy &amp; Paste Roster Report Here'!$N9="Active",1,0)),0)</f>
        <v>0</v>
      </c>
      <c r="BV9" s="125">
        <f>IF(AND('Copy &amp; Paste Roster Report Here'!$A9=BV$4,'Copy &amp; Paste Roster Report Here'!$M9="QT"),IF('Copy &amp; Paste Roster Report Here'!$R9&gt;0,1,IF('Copy &amp; Paste Roster Report Here'!$N9="Active",1,0)),0)</f>
        <v>0</v>
      </c>
      <c r="BW9" s="125">
        <f>IF(AND('Copy &amp; Paste Roster Report Here'!$A9=BW$4,'Copy &amp; Paste Roster Report Here'!$M9="QT"),IF('Copy &amp; Paste Roster Report Here'!$R9&gt;0,1,IF('Copy &amp; Paste Roster Report Here'!$N9="Active",1,0)),0)</f>
        <v>0</v>
      </c>
      <c r="BX9" s="125">
        <f>IF(AND('Copy &amp; Paste Roster Report Here'!$A9=BX$4,'Copy &amp; Paste Roster Report Here'!$M9="QT"),IF('Copy &amp; Paste Roster Report Here'!$R9&gt;0,1,IF('Copy &amp; Paste Roster Report Here'!$N9="Active",1,0)),0)</f>
        <v>0</v>
      </c>
      <c r="BY9" s="125">
        <f>IF(AND('Copy &amp; Paste Roster Report Here'!$A9=BY$4,'Copy &amp; Paste Roster Report Here'!$M9="QT"),IF('Copy &amp; Paste Roster Report Here'!$R9&gt;0,1,IF('Copy &amp; Paste Roster Report Here'!$N9="Active",1,0)),0)</f>
        <v>0</v>
      </c>
      <c r="BZ9" s="125">
        <f>IF(AND('Copy &amp; Paste Roster Report Here'!$A9=BZ$4,'Copy &amp; Paste Roster Report Here'!$M9="QT"),IF('Copy &amp; Paste Roster Report Here'!$R9&gt;0,1,IF('Copy &amp; Paste Roster Report Here'!$N9="Active",1,0)),0)</f>
        <v>0</v>
      </c>
      <c r="CA9" s="125">
        <f>IF(AND('Copy &amp; Paste Roster Report Here'!$A9=CA$4,'Copy &amp; Paste Roster Report Here'!$M9="QT"),IF('Copy &amp; Paste Roster Report Here'!$R9&gt;0,1,IF('Copy &amp; Paste Roster Report Here'!$N9="Active",1,0)),0)</f>
        <v>0</v>
      </c>
      <c r="CB9" s="125">
        <f>IF(AND('Copy &amp; Paste Roster Report Here'!$A9=CB$4,'Copy &amp; Paste Roster Report Here'!$M9="QT"),IF('Copy &amp; Paste Roster Report Here'!$R9&gt;0,1,IF('Copy &amp; Paste Roster Report Here'!$N9="Active",1,0)),0)</f>
        <v>0</v>
      </c>
      <c r="CC9" s="125">
        <f>IF(AND('Copy &amp; Paste Roster Report Here'!$A9=CC$4,'Copy &amp; Paste Roster Report Here'!$M9="QT"),IF('Copy &amp; Paste Roster Report Here'!$R9&gt;0,1,IF('Copy &amp; Paste Roster Report Here'!$N9="Active",1,0)),0)</f>
        <v>0</v>
      </c>
      <c r="CD9" s="125">
        <f>IF(AND('Copy &amp; Paste Roster Report Here'!$A9=CD$4,'Copy &amp; Paste Roster Report Here'!$M9="QT"),IF('Copy &amp; Paste Roster Report Here'!$R9&gt;0,1,IF('Copy &amp; Paste Roster Report Here'!$N9="Active",1,0)),0)</f>
        <v>0</v>
      </c>
      <c r="CE9" s="125">
        <f>IF(AND('Copy &amp; Paste Roster Report Here'!$A9=CE$4,'Copy &amp; Paste Roster Report Here'!$M9="QT"),IF('Copy &amp; Paste Roster Report Here'!$R9&gt;0,1,IF('Copy &amp; Paste Roster Report Here'!$N9="Active",1,0)),0)</f>
        <v>0</v>
      </c>
      <c r="CF9" s="3">
        <f t="shared" si="14"/>
        <v>0</v>
      </c>
      <c r="CG9" s="126">
        <f>IF(AND('Copy &amp; Paste Roster Report Here'!$A9=CG$4,'Copy &amp; Paste Roster Report Here'!$M9="##"),IF('Copy &amp; Paste Roster Report Here'!$R9&gt;0,1,IF('Copy &amp; Paste Roster Report Here'!$N9="Active",1,0)),0)</f>
        <v>0</v>
      </c>
      <c r="CH9" s="126">
        <f>IF(AND('Copy &amp; Paste Roster Report Here'!$A9=CH$4,'Copy &amp; Paste Roster Report Here'!$M9="##"),IF('Copy &amp; Paste Roster Report Here'!$R9&gt;0,1,IF('Copy &amp; Paste Roster Report Here'!$N9="Active",1,0)),0)</f>
        <v>0</v>
      </c>
      <c r="CI9" s="126">
        <f>IF(AND('Copy &amp; Paste Roster Report Here'!$A9=CI$4,'Copy &amp; Paste Roster Report Here'!$M9="##"),IF('Copy &amp; Paste Roster Report Here'!$R9&gt;0,1,IF('Copy &amp; Paste Roster Report Here'!$N9="Active",1,0)),0)</f>
        <v>0</v>
      </c>
      <c r="CJ9" s="126">
        <f>IF(AND('Copy &amp; Paste Roster Report Here'!$A9=CJ$4,'Copy &amp; Paste Roster Report Here'!$M9="##"),IF('Copy &amp; Paste Roster Report Here'!$R9&gt;0,1,IF('Copy &amp; Paste Roster Report Here'!$N9="Active",1,0)),0)</f>
        <v>0</v>
      </c>
      <c r="CK9" s="126">
        <f>IF(AND('Copy &amp; Paste Roster Report Here'!$A9=CK$4,'Copy &amp; Paste Roster Report Here'!$M9="##"),IF('Copy &amp; Paste Roster Report Here'!$R9&gt;0,1,IF('Copy &amp; Paste Roster Report Here'!$N9="Active",1,0)),0)</f>
        <v>0</v>
      </c>
      <c r="CL9" s="126">
        <f>IF(AND('Copy &amp; Paste Roster Report Here'!$A9=CL$4,'Copy &amp; Paste Roster Report Here'!$M9="##"),IF('Copy &amp; Paste Roster Report Here'!$R9&gt;0,1,IF('Copy &amp; Paste Roster Report Here'!$N9="Active",1,0)),0)</f>
        <v>0</v>
      </c>
      <c r="CM9" s="126">
        <f>IF(AND('Copy &amp; Paste Roster Report Here'!$A9=CM$4,'Copy &amp; Paste Roster Report Here'!$M9="##"),IF('Copy &amp; Paste Roster Report Here'!$R9&gt;0,1,IF('Copy &amp; Paste Roster Report Here'!$N9="Active",1,0)),0)</f>
        <v>0</v>
      </c>
      <c r="CN9" s="126">
        <f>IF(AND('Copy &amp; Paste Roster Report Here'!$A9=CN$4,'Copy &amp; Paste Roster Report Here'!$M9="##"),IF('Copy &amp; Paste Roster Report Here'!$R9&gt;0,1,IF('Copy &amp; Paste Roster Report Here'!$N9="Active",1,0)),0)</f>
        <v>0</v>
      </c>
      <c r="CO9" s="126">
        <f>IF(AND('Copy &amp; Paste Roster Report Here'!$A9=CO$4,'Copy &amp; Paste Roster Report Here'!$M9="##"),IF('Copy &amp; Paste Roster Report Here'!$R9&gt;0,1,IF('Copy &amp; Paste Roster Report Here'!$N9="Active",1,0)),0)</f>
        <v>0</v>
      </c>
      <c r="CP9" s="126">
        <f>IF(AND('Copy &amp; Paste Roster Report Here'!$A9=CP$4,'Copy &amp; Paste Roster Report Here'!$M9="##"),IF('Copy &amp; Paste Roster Report Here'!$R9&gt;0,1,IF('Copy &amp; Paste Roster Report Here'!$N9="Active",1,0)),0)</f>
        <v>0</v>
      </c>
      <c r="CQ9" s="126">
        <f>IF(AND('Copy &amp; Paste Roster Report Here'!$A9=CQ$4,'Copy &amp; Paste Roster Report Here'!$M9="##"),IF('Copy &amp; Paste Roster Report Here'!$R9&gt;0,1,IF('Copy &amp; Paste Roster Report Here'!$N9="Active",1,0)),0)</f>
        <v>0</v>
      </c>
      <c r="CR9" s="6">
        <f t="shared" si="15"/>
        <v>0</v>
      </c>
      <c r="CS9" s="13">
        <f t="shared" si="16"/>
        <v>0</v>
      </c>
    </row>
    <row r="10" spans="1:97" x14ac:dyDescent="0.25">
      <c r="A10" s="113">
        <f>IF(AND('Copy &amp; Paste Roster Report Here'!$A10=A$4,'Copy &amp; Paste Roster Report Here'!$M10="FT"),IF('Copy &amp; Paste Roster Report Here'!$R10&gt;0,1,IF('Copy &amp; Paste Roster Report Here'!$N10="Active",1,0)),0)</f>
        <v>0</v>
      </c>
      <c r="B10" s="113">
        <f>IF(AND('Copy &amp; Paste Roster Report Here'!$A10=B$4,'Copy &amp; Paste Roster Report Here'!$M10="FT"),IF('Copy &amp; Paste Roster Report Here'!$R10&gt;0,1,IF('Copy &amp; Paste Roster Report Here'!$N10="Active",1,0)),0)</f>
        <v>0</v>
      </c>
      <c r="C10" s="113">
        <f>IF(AND('Copy &amp; Paste Roster Report Here'!$A10=C$4,'Copy &amp; Paste Roster Report Here'!$M10="FT"),IF('Copy &amp; Paste Roster Report Here'!$R10&gt;0,1,IF('Copy &amp; Paste Roster Report Here'!$N10="Active",1,0)),0)</f>
        <v>0</v>
      </c>
      <c r="D10" s="113">
        <f>IF(AND('Copy &amp; Paste Roster Report Here'!$A10=D$4,'Copy &amp; Paste Roster Report Here'!$M10="FT"),IF('Copy &amp; Paste Roster Report Here'!$R10&gt;0,1,IF('Copy &amp; Paste Roster Report Here'!$N10="Active",1,0)),0)</f>
        <v>0</v>
      </c>
      <c r="E10" s="113">
        <f>IF(AND('Copy &amp; Paste Roster Report Here'!$A10=E$4,'Copy &amp; Paste Roster Report Here'!$M10="FT"),IF('Copy &amp; Paste Roster Report Here'!$R10&gt;0,1,IF('Copy &amp; Paste Roster Report Here'!$N10="Active",1,0)),0)</f>
        <v>0</v>
      </c>
      <c r="F10" s="113">
        <f>IF(AND('Copy &amp; Paste Roster Report Here'!$A10=F$4,'Copy &amp; Paste Roster Report Here'!$M10="FT"),IF('Copy &amp; Paste Roster Report Here'!$R10&gt;0,1,IF('Copy &amp; Paste Roster Report Here'!$N10="Active",1,0)),0)</f>
        <v>0</v>
      </c>
      <c r="G10" s="113">
        <f>IF(AND('Copy &amp; Paste Roster Report Here'!$A10=G$4,'Copy &amp; Paste Roster Report Here'!$M10="FT"),IF('Copy &amp; Paste Roster Report Here'!$R10&gt;0,1,IF('Copy &amp; Paste Roster Report Here'!$N10="Active",1,0)),0)</f>
        <v>0</v>
      </c>
      <c r="H10" s="113">
        <f>IF(AND('Copy &amp; Paste Roster Report Here'!$A10=H$4,'Copy &amp; Paste Roster Report Here'!$M10="FT"),IF('Copy &amp; Paste Roster Report Here'!$R10&gt;0,1,IF('Copy &amp; Paste Roster Report Here'!$N10="Active",1,0)),0)</f>
        <v>0</v>
      </c>
      <c r="I10" s="113">
        <f>IF(AND('Copy &amp; Paste Roster Report Here'!$A10=I$4,'Copy &amp; Paste Roster Report Here'!$M10="FT"),IF('Copy &amp; Paste Roster Report Here'!$R10&gt;0,1,IF('Copy &amp; Paste Roster Report Here'!$N10="Active",1,0)),0)</f>
        <v>0</v>
      </c>
      <c r="J10" s="113">
        <f>IF(AND('Copy &amp; Paste Roster Report Here'!$A10=J$4,'Copy &amp; Paste Roster Report Here'!$M10="FT"),IF('Copy &amp; Paste Roster Report Here'!$R10&gt;0,1,IF('Copy &amp; Paste Roster Report Here'!$N10="Active",1,0)),0)</f>
        <v>0</v>
      </c>
      <c r="K10" s="113">
        <f>IF(AND('Copy &amp; Paste Roster Report Here'!$A10=K$4,'Copy &amp; Paste Roster Report Here'!$M10="FT"),IF('Copy &amp; Paste Roster Report Here'!$R10&gt;0,1,IF('Copy &amp; Paste Roster Report Here'!$N10="Active",1,0)),0)</f>
        <v>0</v>
      </c>
      <c r="L10" s="6">
        <f t="shared" si="8"/>
        <v>0</v>
      </c>
      <c r="M10" s="120">
        <f>IF(AND('Copy &amp; Paste Roster Report Here'!$A10=M$4,'Copy &amp; Paste Roster Report Here'!$M10="TQ"),IF('Copy &amp; Paste Roster Report Here'!$R10&gt;0,1,IF('Copy &amp; Paste Roster Report Here'!$N10="Active",1,0)),0)</f>
        <v>0</v>
      </c>
      <c r="N10" s="120">
        <f>IF(AND('Copy &amp; Paste Roster Report Here'!$A10=N$4,'Copy &amp; Paste Roster Report Here'!$M10="TQ"),IF('Copy &amp; Paste Roster Report Here'!$R10&gt;0,1,IF('Copy &amp; Paste Roster Report Here'!$N10="Active",1,0)),0)</f>
        <v>0</v>
      </c>
      <c r="O10" s="120">
        <f>IF(AND('Copy &amp; Paste Roster Report Here'!$A10=O$4,'Copy &amp; Paste Roster Report Here'!$M10="TQ"),IF('Copy &amp; Paste Roster Report Here'!$R10&gt;0,1,IF('Copy &amp; Paste Roster Report Here'!$N10="Active",1,0)),0)</f>
        <v>0</v>
      </c>
      <c r="P10" s="120">
        <f>IF(AND('Copy &amp; Paste Roster Report Here'!$A10=P$4,'Copy &amp; Paste Roster Report Here'!$M10="TQ"),IF('Copy &amp; Paste Roster Report Here'!$R10&gt;0,1,IF('Copy &amp; Paste Roster Report Here'!$N10="Active",1,0)),0)</f>
        <v>0</v>
      </c>
      <c r="Q10" s="120">
        <f>IF(AND('Copy &amp; Paste Roster Report Here'!$A10=Q$4,'Copy &amp; Paste Roster Report Here'!$M10="TQ"),IF('Copy &amp; Paste Roster Report Here'!$R10&gt;0,1,IF('Copy &amp; Paste Roster Report Here'!$N10="Active",1,0)),0)</f>
        <v>0</v>
      </c>
      <c r="R10" s="120">
        <f>IF(AND('Copy &amp; Paste Roster Report Here'!$A10=R$4,'Copy &amp; Paste Roster Report Here'!$M10="TQ"),IF('Copy &amp; Paste Roster Report Here'!$R10&gt;0,1,IF('Copy &amp; Paste Roster Report Here'!$N10="Active",1,0)),0)</f>
        <v>0</v>
      </c>
      <c r="S10" s="120">
        <f>IF(AND('Copy &amp; Paste Roster Report Here'!$A10=S$4,'Copy &amp; Paste Roster Report Here'!$M10="TQ"),IF('Copy &amp; Paste Roster Report Here'!$R10&gt;0,1,IF('Copy &amp; Paste Roster Report Here'!$N10="Active",1,0)),0)</f>
        <v>0</v>
      </c>
      <c r="T10" s="120">
        <f>IF(AND('Copy &amp; Paste Roster Report Here'!$A10=T$4,'Copy &amp; Paste Roster Report Here'!$M10="TQ"),IF('Copy &amp; Paste Roster Report Here'!$R10&gt;0,1,IF('Copy &amp; Paste Roster Report Here'!$N10="Active",1,0)),0)</f>
        <v>0</v>
      </c>
      <c r="U10" s="120">
        <f>IF(AND('Copy &amp; Paste Roster Report Here'!$A10=U$4,'Copy &amp; Paste Roster Report Here'!$M10="TQ"),IF('Copy &amp; Paste Roster Report Here'!$R10&gt;0,1,IF('Copy &amp; Paste Roster Report Here'!$N10="Active",1,0)),0)</f>
        <v>0</v>
      </c>
      <c r="V10" s="120">
        <f>IF(AND('Copy &amp; Paste Roster Report Here'!$A10=V$4,'Copy &amp; Paste Roster Report Here'!$M10="TQ"),IF('Copy &amp; Paste Roster Report Here'!$R10&gt;0,1,IF('Copy &amp; Paste Roster Report Here'!$N10="Active",1,0)),0)</f>
        <v>0</v>
      </c>
      <c r="W10" s="120">
        <f>IF(AND('Copy &amp; Paste Roster Report Here'!$A10=W$4,'Copy &amp; Paste Roster Report Here'!$M10="TQ"),IF('Copy &amp; Paste Roster Report Here'!$R10&gt;0,1,IF('Copy &amp; Paste Roster Report Here'!$N10="Active",1,0)),0)</f>
        <v>0</v>
      </c>
      <c r="X10" s="3">
        <f t="shared" si="9"/>
        <v>0</v>
      </c>
      <c r="Y10" s="121">
        <f>IF(AND('Copy &amp; Paste Roster Report Here'!$A10=Y$4,'Copy &amp; Paste Roster Report Here'!$M10="HT"),IF('Copy &amp; Paste Roster Report Here'!$R10&gt;0,1,IF('Copy &amp; Paste Roster Report Here'!$N10="Active",1,0)),0)</f>
        <v>0</v>
      </c>
      <c r="Z10" s="121">
        <f>IF(AND('Copy &amp; Paste Roster Report Here'!$A10=Z$4,'Copy &amp; Paste Roster Report Here'!$M10="HT"),IF('Copy &amp; Paste Roster Report Here'!$R10&gt;0,1,IF('Copy &amp; Paste Roster Report Here'!$N10="Active",1,0)),0)</f>
        <v>0</v>
      </c>
      <c r="AA10" s="121">
        <f>IF(AND('Copy &amp; Paste Roster Report Here'!$A10=AA$4,'Copy &amp; Paste Roster Report Here'!$M10="HT"),IF('Copy &amp; Paste Roster Report Here'!$R10&gt;0,1,IF('Copy &amp; Paste Roster Report Here'!$N10="Active",1,0)),0)</f>
        <v>0</v>
      </c>
      <c r="AB10" s="121">
        <f>IF(AND('Copy &amp; Paste Roster Report Here'!$A10=AB$4,'Copy &amp; Paste Roster Report Here'!$M10="HT"),IF('Copy &amp; Paste Roster Report Here'!$R10&gt;0,1,IF('Copy &amp; Paste Roster Report Here'!$N10="Active",1,0)),0)</f>
        <v>0</v>
      </c>
      <c r="AC10" s="121">
        <f>IF(AND('Copy &amp; Paste Roster Report Here'!$A10=AC$4,'Copy &amp; Paste Roster Report Here'!$M10="HT"),IF('Copy &amp; Paste Roster Report Here'!$R10&gt;0,1,IF('Copy &amp; Paste Roster Report Here'!$N10="Active",1,0)),0)</f>
        <v>0</v>
      </c>
      <c r="AD10" s="121">
        <f>IF(AND('Copy &amp; Paste Roster Report Here'!$A10=AD$4,'Copy &amp; Paste Roster Report Here'!$M10="HT"),IF('Copy &amp; Paste Roster Report Here'!$R10&gt;0,1,IF('Copy &amp; Paste Roster Report Here'!$N10="Active",1,0)),0)</f>
        <v>0</v>
      </c>
      <c r="AE10" s="121">
        <f>IF(AND('Copy &amp; Paste Roster Report Here'!$A10=AE$4,'Copy &amp; Paste Roster Report Here'!$M10="HT"),IF('Copy &amp; Paste Roster Report Here'!$R10&gt;0,1,IF('Copy &amp; Paste Roster Report Here'!$N10="Active",1,0)),0)</f>
        <v>0</v>
      </c>
      <c r="AF10" s="121">
        <f>IF(AND('Copy &amp; Paste Roster Report Here'!$A10=AF$4,'Copy &amp; Paste Roster Report Here'!$M10="HT"),IF('Copy &amp; Paste Roster Report Here'!$R10&gt;0,1,IF('Copy &amp; Paste Roster Report Here'!$N10="Active",1,0)),0)</f>
        <v>0</v>
      </c>
      <c r="AG10" s="121">
        <f>IF(AND('Copy &amp; Paste Roster Report Here'!$A10=AG$4,'Copy &amp; Paste Roster Report Here'!$M10="HT"),IF('Copy &amp; Paste Roster Report Here'!$R10&gt;0,1,IF('Copy &amp; Paste Roster Report Here'!$N10="Active",1,0)),0)</f>
        <v>0</v>
      </c>
      <c r="AH10" s="121">
        <f>IF(AND('Copy &amp; Paste Roster Report Here'!$A10=AH$4,'Copy &amp; Paste Roster Report Here'!$M10="HT"),IF('Copy &amp; Paste Roster Report Here'!$R10&gt;0,1,IF('Copy &amp; Paste Roster Report Here'!$N10="Active",1,0)),0)</f>
        <v>0</v>
      </c>
      <c r="AI10" s="121">
        <f>IF(AND('Copy &amp; Paste Roster Report Here'!$A10=AI$4,'Copy &amp; Paste Roster Report Here'!$M10="HT"),IF('Copy &amp; Paste Roster Report Here'!$R10&gt;0,1,IF('Copy &amp; Paste Roster Report Here'!$N10="Active",1,0)),0)</f>
        <v>0</v>
      </c>
      <c r="AJ10" s="3">
        <f t="shared" si="10"/>
        <v>0</v>
      </c>
      <c r="AK10" s="122">
        <f>IF(AND('Copy &amp; Paste Roster Report Here'!$A10=AK$4,'Copy &amp; Paste Roster Report Here'!$M10="MT"),IF('Copy &amp; Paste Roster Report Here'!$R10&gt;0,1,IF('Copy &amp; Paste Roster Report Here'!$N10="Active",1,0)),0)</f>
        <v>0</v>
      </c>
      <c r="AL10" s="122">
        <f>IF(AND('Copy &amp; Paste Roster Report Here'!$A10=AL$4,'Copy &amp; Paste Roster Report Here'!$M10="MT"),IF('Copy &amp; Paste Roster Report Here'!$R10&gt;0,1,IF('Copy &amp; Paste Roster Report Here'!$N10="Active",1,0)),0)</f>
        <v>0</v>
      </c>
      <c r="AM10" s="122">
        <f>IF(AND('Copy &amp; Paste Roster Report Here'!$A10=AM$4,'Copy &amp; Paste Roster Report Here'!$M10="MT"),IF('Copy &amp; Paste Roster Report Here'!$R10&gt;0,1,IF('Copy &amp; Paste Roster Report Here'!$N10="Active",1,0)),0)</f>
        <v>0</v>
      </c>
      <c r="AN10" s="122">
        <f>IF(AND('Copy &amp; Paste Roster Report Here'!$A10=AN$4,'Copy &amp; Paste Roster Report Here'!$M10="MT"),IF('Copy &amp; Paste Roster Report Here'!$R10&gt;0,1,IF('Copy &amp; Paste Roster Report Here'!$N10="Active",1,0)),0)</f>
        <v>0</v>
      </c>
      <c r="AO10" s="122">
        <f>IF(AND('Copy &amp; Paste Roster Report Here'!$A10=AO$4,'Copy &amp; Paste Roster Report Here'!$M10="MT"),IF('Copy &amp; Paste Roster Report Here'!$R10&gt;0,1,IF('Copy &amp; Paste Roster Report Here'!$N10="Active",1,0)),0)</f>
        <v>0</v>
      </c>
      <c r="AP10" s="122">
        <f>IF(AND('Copy &amp; Paste Roster Report Here'!$A10=AP$4,'Copy &amp; Paste Roster Report Here'!$M10="MT"),IF('Copy &amp; Paste Roster Report Here'!$R10&gt;0,1,IF('Copy &amp; Paste Roster Report Here'!$N10="Active",1,0)),0)</f>
        <v>0</v>
      </c>
      <c r="AQ10" s="122">
        <f>IF(AND('Copy &amp; Paste Roster Report Here'!$A10=AQ$4,'Copy &amp; Paste Roster Report Here'!$M10="MT"),IF('Copy &amp; Paste Roster Report Here'!$R10&gt;0,1,IF('Copy &amp; Paste Roster Report Here'!$N10="Active",1,0)),0)</f>
        <v>0</v>
      </c>
      <c r="AR10" s="122">
        <f>IF(AND('Copy &amp; Paste Roster Report Here'!$A10=AR$4,'Copy &amp; Paste Roster Report Here'!$M10="MT"),IF('Copy &amp; Paste Roster Report Here'!$R10&gt;0,1,IF('Copy &amp; Paste Roster Report Here'!$N10="Active",1,0)),0)</f>
        <v>0</v>
      </c>
      <c r="AS10" s="122">
        <f>IF(AND('Copy &amp; Paste Roster Report Here'!$A10=AS$4,'Copy &amp; Paste Roster Report Here'!$M10="MT"),IF('Copy &amp; Paste Roster Report Here'!$R10&gt;0,1,IF('Copy &amp; Paste Roster Report Here'!$N10="Active",1,0)),0)</f>
        <v>0</v>
      </c>
      <c r="AT10" s="122">
        <f>IF(AND('Copy &amp; Paste Roster Report Here'!$A10=AT$4,'Copy &amp; Paste Roster Report Here'!$M10="MT"),IF('Copy &amp; Paste Roster Report Here'!$R10&gt;0,1,IF('Copy &amp; Paste Roster Report Here'!$N10="Active",1,0)),0)</f>
        <v>0</v>
      </c>
      <c r="AU10" s="122">
        <f>IF(AND('Copy &amp; Paste Roster Report Here'!$A10=AU$4,'Copy &amp; Paste Roster Report Here'!$M10="MT"),IF('Copy &amp; Paste Roster Report Here'!$R10&gt;0,1,IF('Copy &amp; Paste Roster Report Here'!$N10="Active",1,0)),0)</f>
        <v>0</v>
      </c>
      <c r="AV10" s="3">
        <f t="shared" si="11"/>
        <v>0</v>
      </c>
      <c r="AW10" s="123">
        <f>IF(AND('Copy &amp; Paste Roster Report Here'!$A10=AW$4,'Copy &amp; Paste Roster Report Here'!$M10="FY"),IF('Copy &amp; Paste Roster Report Here'!$R10&gt;0,1,IF('Copy &amp; Paste Roster Report Here'!$N10="Active",1,0)),0)</f>
        <v>0</v>
      </c>
      <c r="AX10" s="123">
        <f>IF(AND('Copy &amp; Paste Roster Report Here'!$A10=AX$4,'Copy &amp; Paste Roster Report Here'!$M10="FY"),IF('Copy &amp; Paste Roster Report Here'!$R10&gt;0,1,IF('Copy &amp; Paste Roster Report Here'!$N10="Active",1,0)),0)</f>
        <v>0</v>
      </c>
      <c r="AY10" s="123">
        <f>IF(AND('Copy &amp; Paste Roster Report Here'!$A10=AY$4,'Copy &amp; Paste Roster Report Here'!$M10="FY"),IF('Copy &amp; Paste Roster Report Here'!$R10&gt;0,1,IF('Copy &amp; Paste Roster Report Here'!$N10="Active",1,0)),0)</f>
        <v>0</v>
      </c>
      <c r="AZ10" s="123">
        <f>IF(AND('Copy &amp; Paste Roster Report Here'!$A10=AZ$4,'Copy &amp; Paste Roster Report Here'!$M10="FY"),IF('Copy &amp; Paste Roster Report Here'!$R10&gt;0,1,IF('Copy &amp; Paste Roster Report Here'!$N10="Active",1,0)),0)</f>
        <v>0</v>
      </c>
      <c r="BA10" s="123">
        <f>IF(AND('Copy &amp; Paste Roster Report Here'!$A10=BA$4,'Copy &amp; Paste Roster Report Here'!$M10="FY"),IF('Copy &amp; Paste Roster Report Here'!$R10&gt;0,1,IF('Copy &amp; Paste Roster Report Here'!$N10="Active",1,0)),0)</f>
        <v>0</v>
      </c>
      <c r="BB10" s="123">
        <f>IF(AND('Copy &amp; Paste Roster Report Here'!$A10=BB$4,'Copy &amp; Paste Roster Report Here'!$M10="FY"),IF('Copy &amp; Paste Roster Report Here'!$R10&gt;0,1,IF('Copy &amp; Paste Roster Report Here'!$N10="Active",1,0)),0)</f>
        <v>0</v>
      </c>
      <c r="BC10" s="123">
        <f>IF(AND('Copy &amp; Paste Roster Report Here'!$A10=BC$4,'Copy &amp; Paste Roster Report Here'!$M10="FY"),IF('Copy &amp; Paste Roster Report Here'!$R10&gt;0,1,IF('Copy &amp; Paste Roster Report Here'!$N10="Active",1,0)),0)</f>
        <v>0</v>
      </c>
      <c r="BD10" s="123">
        <f>IF(AND('Copy &amp; Paste Roster Report Here'!$A10=BD$4,'Copy &amp; Paste Roster Report Here'!$M10="FY"),IF('Copy &amp; Paste Roster Report Here'!$R10&gt;0,1,IF('Copy &amp; Paste Roster Report Here'!$N10="Active",1,0)),0)</f>
        <v>0</v>
      </c>
      <c r="BE10" s="123">
        <f>IF(AND('Copy &amp; Paste Roster Report Here'!$A10=BE$4,'Copy &amp; Paste Roster Report Here'!$M10="FY"),IF('Copy &amp; Paste Roster Report Here'!$R10&gt;0,1,IF('Copy &amp; Paste Roster Report Here'!$N10="Active",1,0)),0)</f>
        <v>0</v>
      </c>
      <c r="BF10" s="123">
        <f>IF(AND('Copy &amp; Paste Roster Report Here'!$A10=BF$4,'Copy &amp; Paste Roster Report Here'!$M10="FY"),IF('Copy &amp; Paste Roster Report Here'!$R10&gt;0,1,IF('Copy &amp; Paste Roster Report Here'!$N10="Active",1,0)),0)</f>
        <v>0</v>
      </c>
      <c r="BG10" s="123">
        <f>IF(AND('Copy &amp; Paste Roster Report Here'!$A10=BG$4,'Copy &amp; Paste Roster Report Here'!$M10="FY"),IF('Copy &amp; Paste Roster Report Here'!$R10&gt;0,1,IF('Copy &amp; Paste Roster Report Here'!$N10="Active",1,0)),0)</f>
        <v>0</v>
      </c>
      <c r="BH10" s="3">
        <f t="shared" si="12"/>
        <v>0</v>
      </c>
      <c r="BI10" s="124">
        <f>IF(AND('Copy &amp; Paste Roster Report Here'!$A10=BI$4,'Copy &amp; Paste Roster Report Here'!$M10="RH"),IF('Copy &amp; Paste Roster Report Here'!$R10&gt;0,1,IF('Copy &amp; Paste Roster Report Here'!$N10="Active",1,0)),0)</f>
        <v>0</v>
      </c>
      <c r="BJ10" s="124">
        <f>IF(AND('Copy &amp; Paste Roster Report Here'!$A10=BJ$4,'Copy &amp; Paste Roster Report Here'!$M10="RH"),IF('Copy &amp; Paste Roster Report Here'!$R10&gt;0,1,IF('Copy &amp; Paste Roster Report Here'!$N10="Active",1,0)),0)</f>
        <v>0</v>
      </c>
      <c r="BK10" s="124">
        <f>IF(AND('Copy &amp; Paste Roster Report Here'!$A10=BK$4,'Copy &amp; Paste Roster Report Here'!$M10="RH"),IF('Copy &amp; Paste Roster Report Here'!$R10&gt;0,1,IF('Copy &amp; Paste Roster Report Here'!$N10="Active",1,0)),0)</f>
        <v>0</v>
      </c>
      <c r="BL10" s="124">
        <f>IF(AND('Copy &amp; Paste Roster Report Here'!$A10=BL$4,'Copy &amp; Paste Roster Report Here'!$M10="RH"),IF('Copy &amp; Paste Roster Report Here'!$R10&gt;0,1,IF('Copy &amp; Paste Roster Report Here'!$N10="Active",1,0)),0)</f>
        <v>0</v>
      </c>
      <c r="BM10" s="124">
        <f>IF(AND('Copy &amp; Paste Roster Report Here'!$A10=BM$4,'Copy &amp; Paste Roster Report Here'!$M10="RH"),IF('Copy &amp; Paste Roster Report Here'!$R10&gt;0,1,IF('Copy &amp; Paste Roster Report Here'!$N10="Active",1,0)),0)</f>
        <v>0</v>
      </c>
      <c r="BN10" s="124">
        <f>IF(AND('Copy &amp; Paste Roster Report Here'!$A10=BN$4,'Copy &amp; Paste Roster Report Here'!$M10="RH"),IF('Copy &amp; Paste Roster Report Here'!$R10&gt;0,1,IF('Copy &amp; Paste Roster Report Here'!$N10="Active",1,0)),0)</f>
        <v>0</v>
      </c>
      <c r="BO10" s="124">
        <f>IF(AND('Copy &amp; Paste Roster Report Here'!$A10=BO$4,'Copy &amp; Paste Roster Report Here'!$M10="RH"),IF('Copy &amp; Paste Roster Report Here'!$R10&gt;0,1,IF('Copy &amp; Paste Roster Report Here'!$N10="Active",1,0)),0)</f>
        <v>0</v>
      </c>
      <c r="BP10" s="124">
        <f>IF(AND('Copy &amp; Paste Roster Report Here'!$A10=BP$4,'Copy &amp; Paste Roster Report Here'!$M10="RH"),IF('Copy &amp; Paste Roster Report Here'!$R10&gt;0,1,IF('Copy &amp; Paste Roster Report Here'!$N10="Active",1,0)),0)</f>
        <v>0</v>
      </c>
      <c r="BQ10" s="124">
        <f>IF(AND('Copy &amp; Paste Roster Report Here'!$A10=BQ$4,'Copy &amp; Paste Roster Report Here'!$M10="RH"),IF('Copy &amp; Paste Roster Report Here'!$R10&gt;0,1,IF('Copy &amp; Paste Roster Report Here'!$N10="Active",1,0)),0)</f>
        <v>0</v>
      </c>
      <c r="BR10" s="124">
        <f>IF(AND('Copy &amp; Paste Roster Report Here'!$A10=BR$4,'Copy &amp; Paste Roster Report Here'!$M10="RH"),IF('Copy &amp; Paste Roster Report Here'!$R10&gt;0,1,IF('Copy &amp; Paste Roster Report Here'!$N10="Active",1,0)),0)</f>
        <v>0</v>
      </c>
      <c r="BS10" s="124">
        <f>IF(AND('Copy &amp; Paste Roster Report Here'!$A10=BS$4,'Copy &amp; Paste Roster Report Here'!$M10="RH"),IF('Copy &amp; Paste Roster Report Here'!$R10&gt;0,1,IF('Copy &amp; Paste Roster Report Here'!$N10="Active",1,0)),0)</f>
        <v>0</v>
      </c>
      <c r="BT10" s="3">
        <f t="shared" si="13"/>
        <v>0</v>
      </c>
      <c r="BU10" s="125">
        <f>IF(AND('Copy &amp; Paste Roster Report Here'!$A10=BU$4,'Copy &amp; Paste Roster Report Here'!$M10="QT"),IF('Copy &amp; Paste Roster Report Here'!$R10&gt;0,1,IF('Copy &amp; Paste Roster Report Here'!$N10="Active",1,0)),0)</f>
        <v>0</v>
      </c>
      <c r="BV10" s="125">
        <f>IF(AND('Copy &amp; Paste Roster Report Here'!$A10=BV$4,'Copy &amp; Paste Roster Report Here'!$M10="QT"),IF('Copy &amp; Paste Roster Report Here'!$R10&gt;0,1,IF('Copy &amp; Paste Roster Report Here'!$N10="Active",1,0)),0)</f>
        <v>0</v>
      </c>
      <c r="BW10" s="125">
        <f>IF(AND('Copy &amp; Paste Roster Report Here'!$A10=BW$4,'Copy &amp; Paste Roster Report Here'!$M10="QT"),IF('Copy &amp; Paste Roster Report Here'!$R10&gt;0,1,IF('Copy &amp; Paste Roster Report Here'!$N10="Active",1,0)),0)</f>
        <v>0</v>
      </c>
      <c r="BX10" s="125">
        <f>IF(AND('Copy &amp; Paste Roster Report Here'!$A10=BX$4,'Copy &amp; Paste Roster Report Here'!$M10="QT"),IF('Copy &amp; Paste Roster Report Here'!$R10&gt;0,1,IF('Copy &amp; Paste Roster Report Here'!$N10="Active",1,0)),0)</f>
        <v>0</v>
      </c>
      <c r="BY10" s="125">
        <f>IF(AND('Copy &amp; Paste Roster Report Here'!$A10=BY$4,'Copy &amp; Paste Roster Report Here'!$M10="QT"),IF('Copy &amp; Paste Roster Report Here'!$R10&gt;0,1,IF('Copy &amp; Paste Roster Report Here'!$N10="Active",1,0)),0)</f>
        <v>0</v>
      </c>
      <c r="BZ10" s="125">
        <f>IF(AND('Copy &amp; Paste Roster Report Here'!$A10=BZ$4,'Copy &amp; Paste Roster Report Here'!$M10="QT"),IF('Copy &amp; Paste Roster Report Here'!$R10&gt;0,1,IF('Copy &amp; Paste Roster Report Here'!$N10="Active",1,0)),0)</f>
        <v>0</v>
      </c>
      <c r="CA10" s="125">
        <f>IF(AND('Copy &amp; Paste Roster Report Here'!$A10=CA$4,'Copy &amp; Paste Roster Report Here'!$M10="QT"),IF('Copy &amp; Paste Roster Report Here'!$R10&gt;0,1,IF('Copy &amp; Paste Roster Report Here'!$N10="Active",1,0)),0)</f>
        <v>0</v>
      </c>
      <c r="CB10" s="125">
        <f>IF(AND('Copy &amp; Paste Roster Report Here'!$A10=CB$4,'Copy &amp; Paste Roster Report Here'!$M10="QT"),IF('Copy &amp; Paste Roster Report Here'!$R10&gt;0,1,IF('Copy &amp; Paste Roster Report Here'!$N10="Active",1,0)),0)</f>
        <v>0</v>
      </c>
      <c r="CC10" s="125">
        <f>IF(AND('Copy &amp; Paste Roster Report Here'!$A10=CC$4,'Copy &amp; Paste Roster Report Here'!$M10="QT"),IF('Copy &amp; Paste Roster Report Here'!$R10&gt;0,1,IF('Copy &amp; Paste Roster Report Here'!$N10="Active",1,0)),0)</f>
        <v>0</v>
      </c>
      <c r="CD10" s="125">
        <f>IF(AND('Copy &amp; Paste Roster Report Here'!$A10=CD$4,'Copy &amp; Paste Roster Report Here'!$M10="QT"),IF('Copy &amp; Paste Roster Report Here'!$R10&gt;0,1,IF('Copy &amp; Paste Roster Report Here'!$N10="Active",1,0)),0)</f>
        <v>0</v>
      </c>
      <c r="CE10" s="125">
        <f>IF(AND('Copy &amp; Paste Roster Report Here'!$A10=CE$4,'Copy &amp; Paste Roster Report Here'!$M10="QT"),IF('Copy &amp; Paste Roster Report Here'!$R10&gt;0,1,IF('Copy &amp; Paste Roster Report Here'!$N10="Active",1,0)),0)</f>
        <v>0</v>
      </c>
      <c r="CF10" s="3">
        <f t="shared" si="14"/>
        <v>0</v>
      </c>
      <c r="CG10" s="126">
        <f>IF(AND('Copy &amp; Paste Roster Report Here'!$A10=CG$4,'Copy &amp; Paste Roster Report Here'!$M10="##"),IF('Copy &amp; Paste Roster Report Here'!$R10&gt;0,1,IF('Copy &amp; Paste Roster Report Here'!$N10="Active",1,0)),0)</f>
        <v>0</v>
      </c>
      <c r="CH10" s="126">
        <f>IF(AND('Copy &amp; Paste Roster Report Here'!$A10=CH$4,'Copy &amp; Paste Roster Report Here'!$M10="##"),IF('Copy &amp; Paste Roster Report Here'!$R10&gt;0,1,IF('Copy &amp; Paste Roster Report Here'!$N10="Active",1,0)),0)</f>
        <v>0</v>
      </c>
      <c r="CI10" s="126">
        <f>IF(AND('Copy &amp; Paste Roster Report Here'!$A10=CI$4,'Copy &amp; Paste Roster Report Here'!$M10="##"),IF('Copy &amp; Paste Roster Report Here'!$R10&gt;0,1,IF('Copy &amp; Paste Roster Report Here'!$N10="Active",1,0)),0)</f>
        <v>0</v>
      </c>
      <c r="CJ10" s="126">
        <f>IF(AND('Copy &amp; Paste Roster Report Here'!$A10=CJ$4,'Copy &amp; Paste Roster Report Here'!$M10="##"),IF('Copy &amp; Paste Roster Report Here'!$R10&gt;0,1,IF('Copy &amp; Paste Roster Report Here'!$N10="Active",1,0)),0)</f>
        <v>0</v>
      </c>
      <c r="CK10" s="126">
        <f>IF(AND('Copy &amp; Paste Roster Report Here'!$A10=CK$4,'Copy &amp; Paste Roster Report Here'!$M10="##"),IF('Copy &amp; Paste Roster Report Here'!$R10&gt;0,1,IF('Copy &amp; Paste Roster Report Here'!$N10="Active",1,0)),0)</f>
        <v>0</v>
      </c>
      <c r="CL10" s="126">
        <f>IF(AND('Copy &amp; Paste Roster Report Here'!$A10=CL$4,'Copy &amp; Paste Roster Report Here'!$M10="##"),IF('Copy &amp; Paste Roster Report Here'!$R10&gt;0,1,IF('Copy &amp; Paste Roster Report Here'!$N10="Active",1,0)),0)</f>
        <v>0</v>
      </c>
      <c r="CM10" s="126">
        <f>IF(AND('Copy &amp; Paste Roster Report Here'!$A10=CM$4,'Copy &amp; Paste Roster Report Here'!$M10="##"),IF('Copy &amp; Paste Roster Report Here'!$R10&gt;0,1,IF('Copy &amp; Paste Roster Report Here'!$N10="Active",1,0)),0)</f>
        <v>0</v>
      </c>
      <c r="CN10" s="126">
        <f>IF(AND('Copy &amp; Paste Roster Report Here'!$A10=CN$4,'Copy &amp; Paste Roster Report Here'!$M10="##"),IF('Copy &amp; Paste Roster Report Here'!$R10&gt;0,1,IF('Copy &amp; Paste Roster Report Here'!$N10="Active",1,0)),0)</f>
        <v>0</v>
      </c>
      <c r="CO10" s="126">
        <f>IF(AND('Copy &amp; Paste Roster Report Here'!$A10=CO$4,'Copy &amp; Paste Roster Report Here'!$M10="##"),IF('Copy &amp; Paste Roster Report Here'!$R10&gt;0,1,IF('Copy &amp; Paste Roster Report Here'!$N10="Active",1,0)),0)</f>
        <v>0</v>
      </c>
      <c r="CP10" s="126">
        <f>IF(AND('Copy &amp; Paste Roster Report Here'!$A10=CP$4,'Copy &amp; Paste Roster Report Here'!$M10="##"),IF('Copy &amp; Paste Roster Report Here'!$R10&gt;0,1,IF('Copy &amp; Paste Roster Report Here'!$N10="Active",1,0)),0)</f>
        <v>0</v>
      </c>
      <c r="CQ10" s="126">
        <f>IF(AND('Copy &amp; Paste Roster Report Here'!$A10=CQ$4,'Copy &amp; Paste Roster Report Here'!$M10="##"),IF('Copy &amp; Paste Roster Report Here'!$R10&gt;0,1,IF('Copy &amp; Paste Roster Report Here'!$N10="Active",1,0)),0)</f>
        <v>0</v>
      </c>
      <c r="CR10" s="6">
        <f t="shared" si="15"/>
        <v>0</v>
      </c>
      <c r="CS10" s="13">
        <f t="shared" si="16"/>
        <v>0</v>
      </c>
    </row>
    <row r="11" spans="1:97" x14ac:dyDescent="0.25">
      <c r="A11" s="113">
        <f>IF(AND('Copy &amp; Paste Roster Report Here'!$A11=A$4,'Copy &amp; Paste Roster Report Here'!$M11="FT"),IF('Copy &amp; Paste Roster Report Here'!$R11&gt;0,1,IF('Copy &amp; Paste Roster Report Here'!$N11="Active",1,0)),0)</f>
        <v>0</v>
      </c>
      <c r="B11" s="113">
        <f>IF(AND('Copy &amp; Paste Roster Report Here'!$A11=B$4,'Copy &amp; Paste Roster Report Here'!$M11="FT"),IF('Copy &amp; Paste Roster Report Here'!$R11&gt;0,1,IF('Copy &amp; Paste Roster Report Here'!$N11="Active",1,0)),0)</f>
        <v>0</v>
      </c>
      <c r="C11" s="113">
        <f>IF(AND('Copy &amp; Paste Roster Report Here'!$A11=C$4,'Copy &amp; Paste Roster Report Here'!$M11="FT"),IF('Copy &amp; Paste Roster Report Here'!$R11&gt;0,1,IF('Copy &amp; Paste Roster Report Here'!$N11="Active",1,0)),0)</f>
        <v>0</v>
      </c>
      <c r="D11" s="113">
        <f>IF(AND('Copy &amp; Paste Roster Report Here'!$A11=D$4,'Copy &amp; Paste Roster Report Here'!$M11="FT"),IF('Copy &amp; Paste Roster Report Here'!$R11&gt;0,1,IF('Copy &amp; Paste Roster Report Here'!$N11="Active",1,0)),0)</f>
        <v>0</v>
      </c>
      <c r="E11" s="113">
        <f>IF(AND('Copy &amp; Paste Roster Report Here'!$A11=E$4,'Copy &amp; Paste Roster Report Here'!$M11="FT"),IF('Copy &amp; Paste Roster Report Here'!$R11&gt;0,1,IF('Copy &amp; Paste Roster Report Here'!$N11="Active",1,0)),0)</f>
        <v>0</v>
      </c>
      <c r="F11" s="113">
        <f>IF(AND('Copy &amp; Paste Roster Report Here'!$A11=F$4,'Copy &amp; Paste Roster Report Here'!$M11="FT"),IF('Copy &amp; Paste Roster Report Here'!$R11&gt;0,1,IF('Copy &amp; Paste Roster Report Here'!$N11="Active",1,0)),0)</f>
        <v>0</v>
      </c>
      <c r="G11" s="113">
        <f>IF(AND('Copy &amp; Paste Roster Report Here'!$A11=G$4,'Copy &amp; Paste Roster Report Here'!$M11="FT"),IF('Copy &amp; Paste Roster Report Here'!$R11&gt;0,1,IF('Copy &amp; Paste Roster Report Here'!$N11="Active",1,0)),0)</f>
        <v>0</v>
      </c>
      <c r="H11" s="113">
        <f>IF(AND('Copy &amp; Paste Roster Report Here'!$A11=H$4,'Copy &amp; Paste Roster Report Here'!$M11="FT"),IF('Copy &amp; Paste Roster Report Here'!$R11&gt;0,1,IF('Copy &amp; Paste Roster Report Here'!$N11="Active",1,0)),0)</f>
        <v>0</v>
      </c>
      <c r="I11" s="113">
        <f>IF(AND('Copy &amp; Paste Roster Report Here'!$A11=I$4,'Copy &amp; Paste Roster Report Here'!$M11="FT"),IF('Copy &amp; Paste Roster Report Here'!$R11&gt;0,1,IF('Copy &amp; Paste Roster Report Here'!$N11="Active",1,0)),0)</f>
        <v>0</v>
      </c>
      <c r="J11" s="113">
        <f>IF(AND('Copy &amp; Paste Roster Report Here'!$A11=J$4,'Copy &amp; Paste Roster Report Here'!$M11="FT"),IF('Copy &amp; Paste Roster Report Here'!$R11&gt;0,1,IF('Copy &amp; Paste Roster Report Here'!$N11="Active",1,0)),0)</f>
        <v>0</v>
      </c>
      <c r="K11" s="113">
        <f>IF(AND('Copy &amp; Paste Roster Report Here'!$A11=K$4,'Copy &amp; Paste Roster Report Here'!$M11="FT"),IF('Copy &amp; Paste Roster Report Here'!$R11&gt;0,1,IF('Copy &amp; Paste Roster Report Here'!$N11="Active",1,0)),0)</f>
        <v>0</v>
      </c>
      <c r="L11" s="6">
        <f t="shared" si="8"/>
        <v>0</v>
      </c>
      <c r="M11" s="120">
        <f>IF(AND('Copy &amp; Paste Roster Report Here'!$A11=M$4,'Copy &amp; Paste Roster Report Here'!$M11="TQ"),IF('Copy &amp; Paste Roster Report Here'!$R11&gt;0,1,IF('Copy &amp; Paste Roster Report Here'!$N11="Active",1,0)),0)</f>
        <v>0</v>
      </c>
      <c r="N11" s="120">
        <f>IF(AND('Copy &amp; Paste Roster Report Here'!$A11=N$4,'Copy &amp; Paste Roster Report Here'!$M11="TQ"),IF('Copy &amp; Paste Roster Report Here'!$R11&gt;0,1,IF('Copy &amp; Paste Roster Report Here'!$N11="Active",1,0)),0)</f>
        <v>0</v>
      </c>
      <c r="O11" s="120">
        <f>IF(AND('Copy &amp; Paste Roster Report Here'!$A11=O$4,'Copy &amp; Paste Roster Report Here'!$M11="TQ"),IF('Copy &amp; Paste Roster Report Here'!$R11&gt;0,1,IF('Copy &amp; Paste Roster Report Here'!$N11="Active",1,0)),0)</f>
        <v>0</v>
      </c>
      <c r="P11" s="120">
        <f>IF(AND('Copy &amp; Paste Roster Report Here'!$A11=P$4,'Copy &amp; Paste Roster Report Here'!$M11="TQ"),IF('Copy &amp; Paste Roster Report Here'!$R11&gt;0,1,IF('Copy &amp; Paste Roster Report Here'!$N11="Active",1,0)),0)</f>
        <v>0</v>
      </c>
      <c r="Q11" s="120">
        <f>IF(AND('Copy &amp; Paste Roster Report Here'!$A11=Q$4,'Copy &amp; Paste Roster Report Here'!$M11="TQ"),IF('Copy &amp; Paste Roster Report Here'!$R11&gt;0,1,IF('Copy &amp; Paste Roster Report Here'!$N11="Active",1,0)),0)</f>
        <v>0</v>
      </c>
      <c r="R11" s="120">
        <f>IF(AND('Copy &amp; Paste Roster Report Here'!$A11=R$4,'Copy &amp; Paste Roster Report Here'!$M11="TQ"),IF('Copy &amp; Paste Roster Report Here'!$R11&gt;0,1,IF('Copy &amp; Paste Roster Report Here'!$N11="Active",1,0)),0)</f>
        <v>0</v>
      </c>
      <c r="S11" s="120">
        <f>IF(AND('Copy &amp; Paste Roster Report Here'!$A11=S$4,'Copy &amp; Paste Roster Report Here'!$M11="TQ"),IF('Copy &amp; Paste Roster Report Here'!$R11&gt;0,1,IF('Copy &amp; Paste Roster Report Here'!$N11="Active",1,0)),0)</f>
        <v>0</v>
      </c>
      <c r="T11" s="120">
        <f>IF(AND('Copy &amp; Paste Roster Report Here'!$A11=T$4,'Copy &amp; Paste Roster Report Here'!$M11="TQ"),IF('Copy &amp; Paste Roster Report Here'!$R11&gt;0,1,IF('Copy &amp; Paste Roster Report Here'!$N11="Active",1,0)),0)</f>
        <v>0</v>
      </c>
      <c r="U11" s="120">
        <f>IF(AND('Copy &amp; Paste Roster Report Here'!$A11=U$4,'Copy &amp; Paste Roster Report Here'!$M11="TQ"),IF('Copy &amp; Paste Roster Report Here'!$R11&gt;0,1,IF('Copy &amp; Paste Roster Report Here'!$N11="Active",1,0)),0)</f>
        <v>0</v>
      </c>
      <c r="V11" s="120">
        <f>IF(AND('Copy &amp; Paste Roster Report Here'!$A11=V$4,'Copy &amp; Paste Roster Report Here'!$M11="TQ"),IF('Copy &amp; Paste Roster Report Here'!$R11&gt;0,1,IF('Copy &amp; Paste Roster Report Here'!$N11="Active",1,0)),0)</f>
        <v>0</v>
      </c>
      <c r="W11" s="120">
        <f>IF(AND('Copy &amp; Paste Roster Report Here'!$A11=W$4,'Copy &amp; Paste Roster Report Here'!$M11="TQ"),IF('Copy &amp; Paste Roster Report Here'!$R11&gt;0,1,IF('Copy &amp; Paste Roster Report Here'!$N11="Active",1,0)),0)</f>
        <v>0</v>
      </c>
      <c r="X11" s="3">
        <f t="shared" si="9"/>
        <v>0</v>
      </c>
      <c r="Y11" s="121">
        <f>IF(AND('Copy &amp; Paste Roster Report Here'!$A11=Y$4,'Copy &amp; Paste Roster Report Here'!$M11="HT"),IF('Copy &amp; Paste Roster Report Here'!$R11&gt;0,1,IF('Copy &amp; Paste Roster Report Here'!$N11="Active",1,0)),0)</f>
        <v>0</v>
      </c>
      <c r="Z11" s="121">
        <f>IF(AND('Copy &amp; Paste Roster Report Here'!$A11=Z$4,'Copy &amp; Paste Roster Report Here'!$M11="HT"),IF('Copy &amp; Paste Roster Report Here'!$R11&gt;0,1,IF('Copy &amp; Paste Roster Report Here'!$N11="Active",1,0)),0)</f>
        <v>0</v>
      </c>
      <c r="AA11" s="121">
        <f>IF(AND('Copy &amp; Paste Roster Report Here'!$A11=AA$4,'Copy &amp; Paste Roster Report Here'!$M11="HT"),IF('Copy &amp; Paste Roster Report Here'!$R11&gt;0,1,IF('Copy &amp; Paste Roster Report Here'!$N11="Active",1,0)),0)</f>
        <v>0</v>
      </c>
      <c r="AB11" s="121">
        <f>IF(AND('Copy &amp; Paste Roster Report Here'!$A11=AB$4,'Copy &amp; Paste Roster Report Here'!$M11="HT"),IF('Copy &amp; Paste Roster Report Here'!$R11&gt;0,1,IF('Copy &amp; Paste Roster Report Here'!$N11="Active",1,0)),0)</f>
        <v>0</v>
      </c>
      <c r="AC11" s="121">
        <f>IF(AND('Copy &amp; Paste Roster Report Here'!$A11=AC$4,'Copy &amp; Paste Roster Report Here'!$M11="HT"),IF('Copy &amp; Paste Roster Report Here'!$R11&gt;0,1,IF('Copy &amp; Paste Roster Report Here'!$N11="Active",1,0)),0)</f>
        <v>0</v>
      </c>
      <c r="AD11" s="121">
        <f>IF(AND('Copy &amp; Paste Roster Report Here'!$A11=AD$4,'Copy &amp; Paste Roster Report Here'!$M11="HT"),IF('Copy &amp; Paste Roster Report Here'!$R11&gt;0,1,IF('Copy &amp; Paste Roster Report Here'!$N11="Active",1,0)),0)</f>
        <v>0</v>
      </c>
      <c r="AE11" s="121">
        <f>IF(AND('Copy &amp; Paste Roster Report Here'!$A11=AE$4,'Copy &amp; Paste Roster Report Here'!$M11="HT"),IF('Copy &amp; Paste Roster Report Here'!$R11&gt;0,1,IF('Copy &amp; Paste Roster Report Here'!$N11="Active",1,0)),0)</f>
        <v>0</v>
      </c>
      <c r="AF11" s="121">
        <f>IF(AND('Copy &amp; Paste Roster Report Here'!$A11=AF$4,'Copy &amp; Paste Roster Report Here'!$M11="HT"),IF('Copy &amp; Paste Roster Report Here'!$R11&gt;0,1,IF('Copy &amp; Paste Roster Report Here'!$N11="Active",1,0)),0)</f>
        <v>0</v>
      </c>
      <c r="AG11" s="121">
        <f>IF(AND('Copy &amp; Paste Roster Report Here'!$A11=AG$4,'Copy &amp; Paste Roster Report Here'!$M11="HT"),IF('Copy &amp; Paste Roster Report Here'!$R11&gt;0,1,IF('Copy &amp; Paste Roster Report Here'!$N11="Active",1,0)),0)</f>
        <v>0</v>
      </c>
      <c r="AH11" s="121">
        <f>IF(AND('Copy &amp; Paste Roster Report Here'!$A11=AH$4,'Copy &amp; Paste Roster Report Here'!$M11="HT"),IF('Copy &amp; Paste Roster Report Here'!$R11&gt;0,1,IF('Copy &amp; Paste Roster Report Here'!$N11="Active",1,0)),0)</f>
        <v>0</v>
      </c>
      <c r="AI11" s="121">
        <f>IF(AND('Copy &amp; Paste Roster Report Here'!$A11=AI$4,'Copy &amp; Paste Roster Report Here'!$M11="HT"),IF('Copy &amp; Paste Roster Report Here'!$R11&gt;0,1,IF('Copy &amp; Paste Roster Report Here'!$N11="Active",1,0)),0)</f>
        <v>0</v>
      </c>
      <c r="AJ11" s="3">
        <f t="shared" si="10"/>
        <v>0</v>
      </c>
      <c r="AK11" s="122">
        <f>IF(AND('Copy &amp; Paste Roster Report Here'!$A11=AK$4,'Copy &amp; Paste Roster Report Here'!$M11="MT"),IF('Copy &amp; Paste Roster Report Here'!$R11&gt;0,1,IF('Copy &amp; Paste Roster Report Here'!$N11="Active",1,0)),0)</f>
        <v>0</v>
      </c>
      <c r="AL11" s="122">
        <f>IF(AND('Copy &amp; Paste Roster Report Here'!$A11=AL$4,'Copy &amp; Paste Roster Report Here'!$M11="MT"),IF('Copy &amp; Paste Roster Report Here'!$R11&gt;0,1,IF('Copy &amp; Paste Roster Report Here'!$N11="Active",1,0)),0)</f>
        <v>0</v>
      </c>
      <c r="AM11" s="122">
        <f>IF(AND('Copy &amp; Paste Roster Report Here'!$A11=AM$4,'Copy &amp; Paste Roster Report Here'!$M11="MT"),IF('Copy &amp; Paste Roster Report Here'!$R11&gt;0,1,IF('Copy &amp; Paste Roster Report Here'!$N11="Active",1,0)),0)</f>
        <v>0</v>
      </c>
      <c r="AN11" s="122">
        <f>IF(AND('Copy &amp; Paste Roster Report Here'!$A11=AN$4,'Copy &amp; Paste Roster Report Here'!$M11="MT"),IF('Copy &amp; Paste Roster Report Here'!$R11&gt;0,1,IF('Copy &amp; Paste Roster Report Here'!$N11="Active",1,0)),0)</f>
        <v>0</v>
      </c>
      <c r="AO11" s="122">
        <f>IF(AND('Copy &amp; Paste Roster Report Here'!$A11=AO$4,'Copy &amp; Paste Roster Report Here'!$M11="MT"),IF('Copy &amp; Paste Roster Report Here'!$R11&gt;0,1,IF('Copy &amp; Paste Roster Report Here'!$N11="Active",1,0)),0)</f>
        <v>0</v>
      </c>
      <c r="AP11" s="122">
        <f>IF(AND('Copy &amp; Paste Roster Report Here'!$A11=AP$4,'Copy &amp; Paste Roster Report Here'!$M11="MT"),IF('Copy &amp; Paste Roster Report Here'!$R11&gt;0,1,IF('Copy &amp; Paste Roster Report Here'!$N11="Active",1,0)),0)</f>
        <v>0</v>
      </c>
      <c r="AQ11" s="122">
        <f>IF(AND('Copy &amp; Paste Roster Report Here'!$A11=AQ$4,'Copy &amp; Paste Roster Report Here'!$M11="MT"),IF('Copy &amp; Paste Roster Report Here'!$R11&gt;0,1,IF('Copy &amp; Paste Roster Report Here'!$N11="Active",1,0)),0)</f>
        <v>0</v>
      </c>
      <c r="AR11" s="122">
        <f>IF(AND('Copy &amp; Paste Roster Report Here'!$A11=AR$4,'Copy &amp; Paste Roster Report Here'!$M11="MT"),IF('Copy &amp; Paste Roster Report Here'!$R11&gt;0,1,IF('Copy &amp; Paste Roster Report Here'!$N11="Active",1,0)),0)</f>
        <v>0</v>
      </c>
      <c r="AS11" s="122">
        <f>IF(AND('Copy &amp; Paste Roster Report Here'!$A11=AS$4,'Copy &amp; Paste Roster Report Here'!$M11="MT"),IF('Copy &amp; Paste Roster Report Here'!$R11&gt;0,1,IF('Copy &amp; Paste Roster Report Here'!$N11="Active",1,0)),0)</f>
        <v>0</v>
      </c>
      <c r="AT11" s="122">
        <f>IF(AND('Copy &amp; Paste Roster Report Here'!$A11=AT$4,'Copy &amp; Paste Roster Report Here'!$M11="MT"),IF('Copy &amp; Paste Roster Report Here'!$R11&gt;0,1,IF('Copy &amp; Paste Roster Report Here'!$N11="Active",1,0)),0)</f>
        <v>0</v>
      </c>
      <c r="AU11" s="122">
        <f>IF(AND('Copy &amp; Paste Roster Report Here'!$A11=AU$4,'Copy &amp; Paste Roster Report Here'!$M11="MT"),IF('Copy &amp; Paste Roster Report Here'!$R11&gt;0,1,IF('Copy &amp; Paste Roster Report Here'!$N11="Active",1,0)),0)</f>
        <v>0</v>
      </c>
      <c r="AV11" s="3">
        <f t="shared" si="11"/>
        <v>0</v>
      </c>
      <c r="AW11" s="123">
        <f>IF(AND('Copy &amp; Paste Roster Report Here'!$A11=AW$4,'Copy &amp; Paste Roster Report Here'!$M11="FY"),IF('Copy &amp; Paste Roster Report Here'!$R11&gt;0,1,IF('Copy &amp; Paste Roster Report Here'!$N11="Active",1,0)),0)</f>
        <v>0</v>
      </c>
      <c r="AX11" s="123">
        <f>IF(AND('Copy &amp; Paste Roster Report Here'!$A11=AX$4,'Copy &amp; Paste Roster Report Here'!$M11="FY"),IF('Copy &amp; Paste Roster Report Here'!$R11&gt;0,1,IF('Copy &amp; Paste Roster Report Here'!$N11="Active",1,0)),0)</f>
        <v>0</v>
      </c>
      <c r="AY11" s="123">
        <f>IF(AND('Copy &amp; Paste Roster Report Here'!$A11=AY$4,'Copy &amp; Paste Roster Report Here'!$M11="FY"),IF('Copy &amp; Paste Roster Report Here'!$R11&gt;0,1,IF('Copy &amp; Paste Roster Report Here'!$N11="Active",1,0)),0)</f>
        <v>0</v>
      </c>
      <c r="AZ11" s="123">
        <f>IF(AND('Copy &amp; Paste Roster Report Here'!$A11=AZ$4,'Copy &amp; Paste Roster Report Here'!$M11="FY"),IF('Copy &amp; Paste Roster Report Here'!$R11&gt;0,1,IF('Copy &amp; Paste Roster Report Here'!$N11="Active",1,0)),0)</f>
        <v>0</v>
      </c>
      <c r="BA11" s="123">
        <f>IF(AND('Copy &amp; Paste Roster Report Here'!$A11=BA$4,'Copy &amp; Paste Roster Report Here'!$M11="FY"),IF('Copy &amp; Paste Roster Report Here'!$R11&gt;0,1,IF('Copy &amp; Paste Roster Report Here'!$N11="Active",1,0)),0)</f>
        <v>0</v>
      </c>
      <c r="BB11" s="123">
        <f>IF(AND('Copy &amp; Paste Roster Report Here'!$A11=BB$4,'Copy &amp; Paste Roster Report Here'!$M11="FY"),IF('Copy &amp; Paste Roster Report Here'!$R11&gt;0,1,IF('Copy &amp; Paste Roster Report Here'!$N11="Active",1,0)),0)</f>
        <v>0</v>
      </c>
      <c r="BC11" s="123">
        <f>IF(AND('Copy &amp; Paste Roster Report Here'!$A11=BC$4,'Copy &amp; Paste Roster Report Here'!$M11="FY"),IF('Copy &amp; Paste Roster Report Here'!$R11&gt;0,1,IF('Copy &amp; Paste Roster Report Here'!$N11="Active",1,0)),0)</f>
        <v>0</v>
      </c>
      <c r="BD11" s="123">
        <f>IF(AND('Copy &amp; Paste Roster Report Here'!$A11=BD$4,'Copy &amp; Paste Roster Report Here'!$M11="FY"),IF('Copy &amp; Paste Roster Report Here'!$R11&gt;0,1,IF('Copy &amp; Paste Roster Report Here'!$N11="Active",1,0)),0)</f>
        <v>0</v>
      </c>
      <c r="BE11" s="123">
        <f>IF(AND('Copy &amp; Paste Roster Report Here'!$A11=BE$4,'Copy &amp; Paste Roster Report Here'!$M11="FY"),IF('Copy &amp; Paste Roster Report Here'!$R11&gt;0,1,IF('Copy &amp; Paste Roster Report Here'!$N11="Active",1,0)),0)</f>
        <v>0</v>
      </c>
      <c r="BF11" s="123">
        <f>IF(AND('Copy &amp; Paste Roster Report Here'!$A11=BF$4,'Copy &amp; Paste Roster Report Here'!$M11="FY"),IF('Copy &amp; Paste Roster Report Here'!$R11&gt;0,1,IF('Copy &amp; Paste Roster Report Here'!$N11="Active",1,0)),0)</f>
        <v>0</v>
      </c>
      <c r="BG11" s="123">
        <f>IF(AND('Copy &amp; Paste Roster Report Here'!$A11=BG$4,'Copy &amp; Paste Roster Report Here'!$M11="FY"),IF('Copy &amp; Paste Roster Report Here'!$R11&gt;0,1,IF('Copy &amp; Paste Roster Report Here'!$N11="Active",1,0)),0)</f>
        <v>0</v>
      </c>
      <c r="BH11" s="3">
        <f t="shared" si="12"/>
        <v>0</v>
      </c>
      <c r="BI11" s="124">
        <f>IF(AND('Copy &amp; Paste Roster Report Here'!$A11=BI$4,'Copy &amp; Paste Roster Report Here'!$M11="RH"),IF('Copy &amp; Paste Roster Report Here'!$R11&gt;0,1,IF('Copy &amp; Paste Roster Report Here'!$N11="Active",1,0)),0)</f>
        <v>0</v>
      </c>
      <c r="BJ11" s="124">
        <f>IF(AND('Copy &amp; Paste Roster Report Here'!$A11=BJ$4,'Copy &amp; Paste Roster Report Here'!$M11="RH"),IF('Copy &amp; Paste Roster Report Here'!$R11&gt;0,1,IF('Copy &amp; Paste Roster Report Here'!$N11="Active",1,0)),0)</f>
        <v>0</v>
      </c>
      <c r="BK11" s="124">
        <f>IF(AND('Copy &amp; Paste Roster Report Here'!$A11=BK$4,'Copy &amp; Paste Roster Report Here'!$M11="RH"),IF('Copy &amp; Paste Roster Report Here'!$R11&gt;0,1,IF('Copy &amp; Paste Roster Report Here'!$N11="Active",1,0)),0)</f>
        <v>0</v>
      </c>
      <c r="BL11" s="124">
        <f>IF(AND('Copy &amp; Paste Roster Report Here'!$A11=BL$4,'Copy &amp; Paste Roster Report Here'!$M11="RH"),IF('Copy &amp; Paste Roster Report Here'!$R11&gt;0,1,IF('Copy &amp; Paste Roster Report Here'!$N11="Active",1,0)),0)</f>
        <v>0</v>
      </c>
      <c r="BM11" s="124">
        <f>IF(AND('Copy &amp; Paste Roster Report Here'!$A11=BM$4,'Copy &amp; Paste Roster Report Here'!$M11="RH"),IF('Copy &amp; Paste Roster Report Here'!$R11&gt;0,1,IF('Copy &amp; Paste Roster Report Here'!$N11="Active",1,0)),0)</f>
        <v>0</v>
      </c>
      <c r="BN11" s="124">
        <f>IF(AND('Copy &amp; Paste Roster Report Here'!$A11=BN$4,'Copy &amp; Paste Roster Report Here'!$M11="RH"),IF('Copy &amp; Paste Roster Report Here'!$R11&gt;0,1,IF('Copy &amp; Paste Roster Report Here'!$N11="Active",1,0)),0)</f>
        <v>0</v>
      </c>
      <c r="BO11" s="124">
        <f>IF(AND('Copy &amp; Paste Roster Report Here'!$A11=BO$4,'Copy &amp; Paste Roster Report Here'!$M11="RH"),IF('Copy &amp; Paste Roster Report Here'!$R11&gt;0,1,IF('Copy &amp; Paste Roster Report Here'!$N11="Active",1,0)),0)</f>
        <v>0</v>
      </c>
      <c r="BP11" s="124">
        <f>IF(AND('Copy &amp; Paste Roster Report Here'!$A11=BP$4,'Copy &amp; Paste Roster Report Here'!$M11="RH"),IF('Copy &amp; Paste Roster Report Here'!$R11&gt;0,1,IF('Copy &amp; Paste Roster Report Here'!$N11="Active",1,0)),0)</f>
        <v>0</v>
      </c>
      <c r="BQ11" s="124">
        <f>IF(AND('Copy &amp; Paste Roster Report Here'!$A11=BQ$4,'Copy &amp; Paste Roster Report Here'!$M11="RH"),IF('Copy &amp; Paste Roster Report Here'!$R11&gt;0,1,IF('Copy &amp; Paste Roster Report Here'!$N11="Active",1,0)),0)</f>
        <v>0</v>
      </c>
      <c r="BR11" s="124">
        <f>IF(AND('Copy &amp; Paste Roster Report Here'!$A11=BR$4,'Copy &amp; Paste Roster Report Here'!$M11="RH"),IF('Copy &amp; Paste Roster Report Here'!$R11&gt;0,1,IF('Copy &amp; Paste Roster Report Here'!$N11="Active",1,0)),0)</f>
        <v>0</v>
      </c>
      <c r="BS11" s="124">
        <f>IF(AND('Copy &amp; Paste Roster Report Here'!$A11=BS$4,'Copy &amp; Paste Roster Report Here'!$M11="RH"),IF('Copy &amp; Paste Roster Report Here'!$R11&gt;0,1,IF('Copy &amp; Paste Roster Report Here'!$N11="Active",1,0)),0)</f>
        <v>0</v>
      </c>
      <c r="BT11" s="3">
        <f t="shared" si="13"/>
        <v>0</v>
      </c>
      <c r="BU11" s="125">
        <f>IF(AND('Copy &amp; Paste Roster Report Here'!$A11=BU$4,'Copy &amp; Paste Roster Report Here'!$M11="QT"),IF('Copy &amp; Paste Roster Report Here'!$R11&gt;0,1,IF('Copy &amp; Paste Roster Report Here'!$N11="Active",1,0)),0)</f>
        <v>0</v>
      </c>
      <c r="BV11" s="125">
        <f>IF(AND('Copy &amp; Paste Roster Report Here'!$A11=BV$4,'Copy &amp; Paste Roster Report Here'!$M11="QT"),IF('Copy &amp; Paste Roster Report Here'!$R11&gt;0,1,IF('Copy &amp; Paste Roster Report Here'!$N11="Active",1,0)),0)</f>
        <v>0</v>
      </c>
      <c r="BW11" s="125">
        <f>IF(AND('Copy &amp; Paste Roster Report Here'!$A11=BW$4,'Copy &amp; Paste Roster Report Here'!$M11="QT"),IF('Copy &amp; Paste Roster Report Here'!$R11&gt;0,1,IF('Copy &amp; Paste Roster Report Here'!$N11="Active",1,0)),0)</f>
        <v>0</v>
      </c>
      <c r="BX11" s="125">
        <f>IF(AND('Copy &amp; Paste Roster Report Here'!$A11=BX$4,'Copy &amp; Paste Roster Report Here'!$M11="QT"),IF('Copy &amp; Paste Roster Report Here'!$R11&gt;0,1,IF('Copy &amp; Paste Roster Report Here'!$N11="Active",1,0)),0)</f>
        <v>0</v>
      </c>
      <c r="BY11" s="125">
        <f>IF(AND('Copy &amp; Paste Roster Report Here'!$A11=BY$4,'Copy &amp; Paste Roster Report Here'!$M11="QT"),IF('Copy &amp; Paste Roster Report Here'!$R11&gt;0,1,IF('Copy &amp; Paste Roster Report Here'!$N11="Active",1,0)),0)</f>
        <v>0</v>
      </c>
      <c r="BZ11" s="125">
        <f>IF(AND('Copy &amp; Paste Roster Report Here'!$A11=BZ$4,'Copy &amp; Paste Roster Report Here'!$M11="QT"),IF('Copy &amp; Paste Roster Report Here'!$R11&gt;0,1,IF('Copy &amp; Paste Roster Report Here'!$N11="Active",1,0)),0)</f>
        <v>0</v>
      </c>
      <c r="CA11" s="125">
        <f>IF(AND('Copy &amp; Paste Roster Report Here'!$A11=CA$4,'Copy &amp; Paste Roster Report Here'!$M11="QT"),IF('Copy &amp; Paste Roster Report Here'!$R11&gt;0,1,IF('Copy &amp; Paste Roster Report Here'!$N11="Active",1,0)),0)</f>
        <v>0</v>
      </c>
      <c r="CB11" s="125">
        <f>IF(AND('Copy &amp; Paste Roster Report Here'!$A11=CB$4,'Copy &amp; Paste Roster Report Here'!$M11="QT"),IF('Copy &amp; Paste Roster Report Here'!$R11&gt;0,1,IF('Copy &amp; Paste Roster Report Here'!$N11="Active",1,0)),0)</f>
        <v>0</v>
      </c>
      <c r="CC11" s="125">
        <f>IF(AND('Copy &amp; Paste Roster Report Here'!$A11=CC$4,'Copy &amp; Paste Roster Report Here'!$M11="QT"),IF('Copy &amp; Paste Roster Report Here'!$R11&gt;0,1,IF('Copy &amp; Paste Roster Report Here'!$N11="Active",1,0)),0)</f>
        <v>0</v>
      </c>
      <c r="CD11" s="125">
        <f>IF(AND('Copy &amp; Paste Roster Report Here'!$A11=CD$4,'Copy &amp; Paste Roster Report Here'!$M11="QT"),IF('Copy &amp; Paste Roster Report Here'!$R11&gt;0,1,IF('Copy &amp; Paste Roster Report Here'!$N11="Active",1,0)),0)</f>
        <v>0</v>
      </c>
      <c r="CE11" s="125">
        <f>IF(AND('Copy &amp; Paste Roster Report Here'!$A11=CE$4,'Copy &amp; Paste Roster Report Here'!$M11="QT"),IF('Copy &amp; Paste Roster Report Here'!$R11&gt;0,1,IF('Copy &amp; Paste Roster Report Here'!$N11="Active",1,0)),0)</f>
        <v>0</v>
      </c>
      <c r="CF11" s="3">
        <f t="shared" si="14"/>
        <v>0</v>
      </c>
      <c r="CG11" s="126">
        <f>IF(AND('Copy &amp; Paste Roster Report Here'!$A11=CG$4,'Copy &amp; Paste Roster Report Here'!$M11="##"),IF('Copy &amp; Paste Roster Report Here'!$R11&gt;0,1,IF('Copy &amp; Paste Roster Report Here'!$N11="Active",1,0)),0)</f>
        <v>0</v>
      </c>
      <c r="CH11" s="126">
        <f>IF(AND('Copy &amp; Paste Roster Report Here'!$A11=CH$4,'Copy &amp; Paste Roster Report Here'!$M11="##"),IF('Copy &amp; Paste Roster Report Here'!$R11&gt;0,1,IF('Copy &amp; Paste Roster Report Here'!$N11="Active",1,0)),0)</f>
        <v>0</v>
      </c>
      <c r="CI11" s="126">
        <f>IF(AND('Copy &amp; Paste Roster Report Here'!$A11=CI$4,'Copy &amp; Paste Roster Report Here'!$M11="##"),IF('Copy &amp; Paste Roster Report Here'!$R11&gt;0,1,IF('Copy &amp; Paste Roster Report Here'!$N11="Active",1,0)),0)</f>
        <v>0</v>
      </c>
      <c r="CJ11" s="126">
        <f>IF(AND('Copy &amp; Paste Roster Report Here'!$A11=CJ$4,'Copy &amp; Paste Roster Report Here'!$M11="##"),IF('Copy &amp; Paste Roster Report Here'!$R11&gt;0,1,IF('Copy &amp; Paste Roster Report Here'!$N11="Active",1,0)),0)</f>
        <v>0</v>
      </c>
      <c r="CK11" s="126">
        <f>IF(AND('Copy &amp; Paste Roster Report Here'!$A11=CK$4,'Copy &amp; Paste Roster Report Here'!$M11="##"),IF('Copy &amp; Paste Roster Report Here'!$R11&gt;0,1,IF('Copy &amp; Paste Roster Report Here'!$N11="Active",1,0)),0)</f>
        <v>0</v>
      </c>
      <c r="CL11" s="126">
        <f>IF(AND('Copy &amp; Paste Roster Report Here'!$A11=CL$4,'Copy &amp; Paste Roster Report Here'!$M11="##"),IF('Copy &amp; Paste Roster Report Here'!$R11&gt;0,1,IF('Copy &amp; Paste Roster Report Here'!$N11="Active",1,0)),0)</f>
        <v>0</v>
      </c>
      <c r="CM11" s="126">
        <f>IF(AND('Copy &amp; Paste Roster Report Here'!$A11=CM$4,'Copy &amp; Paste Roster Report Here'!$M11="##"),IF('Copy &amp; Paste Roster Report Here'!$R11&gt;0,1,IF('Copy &amp; Paste Roster Report Here'!$N11="Active",1,0)),0)</f>
        <v>0</v>
      </c>
      <c r="CN11" s="126">
        <f>IF(AND('Copy &amp; Paste Roster Report Here'!$A11=CN$4,'Copy &amp; Paste Roster Report Here'!$M11="##"),IF('Copy &amp; Paste Roster Report Here'!$R11&gt;0,1,IF('Copy &amp; Paste Roster Report Here'!$N11="Active",1,0)),0)</f>
        <v>0</v>
      </c>
      <c r="CO11" s="126">
        <f>IF(AND('Copy &amp; Paste Roster Report Here'!$A11=CO$4,'Copy &amp; Paste Roster Report Here'!$M11="##"),IF('Copy &amp; Paste Roster Report Here'!$R11&gt;0,1,IF('Copy &amp; Paste Roster Report Here'!$N11="Active",1,0)),0)</f>
        <v>0</v>
      </c>
      <c r="CP11" s="126">
        <f>IF(AND('Copy &amp; Paste Roster Report Here'!$A11=CP$4,'Copy &amp; Paste Roster Report Here'!$M11="##"),IF('Copy &amp; Paste Roster Report Here'!$R11&gt;0,1,IF('Copy &amp; Paste Roster Report Here'!$N11="Active",1,0)),0)</f>
        <v>0</v>
      </c>
      <c r="CQ11" s="126">
        <f>IF(AND('Copy &amp; Paste Roster Report Here'!$A11=CQ$4,'Copy &amp; Paste Roster Report Here'!$M11="##"),IF('Copy &amp; Paste Roster Report Here'!$R11&gt;0,1,IF('Copy &amp; Paste Roster Report Here'!$N11="Active",1,0)),0)</f>
        <v>0</v>
      </c>
      <c r="CR11" s="6">
        <f t="shared" si="15"/>
        <v>0</v>
      </c>
      <c r="CS11" s="13">
        <f t="shared" si="16"/>
        <v>0</v>
      </c>
    </row>
    <row r="12" spans="1:97" x14ac:dyDescent="0.25">
      <c r="A12" s="113">
        <f>IF(AND('Copy &amp; Paste Roster Report Here'!$A12=A$4,'Copy &amp; Paste Roster Report Here'!$M12="FT"),IF('Copy &amp; Paste Roster Report Here'!$R12&gt;0,1,IF('Copy &amp; Paste Roster Report Here'!$N12="Active",1,0)),0)</f>
        <v>0</v>
      </c>
      <c r="B12" s="113">
        <f>IF(AND('Copy &amp; Paste Roster Report Here'!$A12=B$4,'Copy &amp; Paste Roster Report Here'!$M12="FT"),IF('Copy &amp; Paste Roster Report Here'!$R12&gt;0,1,IF('Copy &amp; Paste Roster Report Here'!$N12="Active",1,0)),0)</f>
        <v>0</v>
      </c>
      <c r="C12" s="113">
        <f>IF(AND('Copy &amp; Paste Roster Report Here'!$A12=C$4,'Copy &amp; Paste Roster Report Here'!$M12="FT"),IF('Copy &amp; Paste Roster Report Here'!$R12&gt;0,1,IF('Copy &amp; Paste Roster Report Here'!$N12="Active",1,0)),0)</f>
        <v>0</v>
      </c>
      <c r="D12" s="113">
        <f>IF(AND('Copy &amp; Paste Roster Report Here'!$A12=D$4,'Copy &amp; Paste Roster Report Here'!$M12="FT"),IF('Copy &amp; Paste Roster Report Here'!$R12&gt;0,1,IF('Copy &amp; Paste Roster Report Here'!$N12="Active",1,0)),0)</f>
        <v>0</v>
      </c>
      <c r="E12" s="113">
        <f>IF(AND('Copy &amp; Paste Roster Report Here'!$A12=E$4,'Copy &amp; Paste Roster Report Here'!$M12="FT"),IF('Copy &amp; Paste Roster Report Here'!$R12&gt;0,1,IF('Copy &amp; Paste Roster Report Here'!$N12="Active",1,0)),0)</f>
        <v>0</v>
      </c>
      <c r="F12" s="113">
        <f>IF(AND('Copy &amp; Paste Roster Report Here'!$A12=F$4,'Copy &amp; Paste Roster Report Here'!$M12="FT"),IF('Copy &amp; Paste Roster Report Here'!$R12&gt;0,1,IF('Copy &amp; Paste Roster Report Here'!$N12="Active",1,0)),0)</f>
        <v>0</v>
      </c>
      <c r="G12" s="113">
        <f>IF(AND('Copy &amp; Paste Roster Report Here'!$A12=G$4,'Copy &amp; Paste Roster Report Here'!$M12="FT"),IF('Copy &amp; Paste Roster Report Here'!$R12&gt;0,1,IF('Copy &amp; Paste Roster Report Here'!$N12="Active",1,0)),0)</f>
        <v>0</v>
      </c>
      <c r="H12" s="113">
        <f>IF(AND('Copy &amp; Paste Roster Report Here'!$A12=H$4,'Copy &amp; Paste Roster Report Here'!$M12="FT"),IF('Copy &amp; Paste Roster Report Here'!$R12&gt;0,1,IF('Copy &amp; Paste Roster Report Here'!$N12="Active",1,0)),0)</f>
        <v>0</v>
      </c>
      <c r="I12" s="113">
        <f>IF(AND('Copy &amp; Paste Roster Report Here'!$A12=I$4,'Copy &amp; Paste Roster Report Here'!$M12="FT"),IF('Copy &amp; Paste Roster Report Here'!$R12&gt;0,1,IF('Copy &amp; Paste Roster Report Here'!$N12="Active",1,0)),0)</f>
        <v>0</v>
      </c>
      <c r="J12" s="113">
        <f>IF(AND('Copy &amp; Paste Roster Report Here'!$A12=J$4,'Copy &amp; Paste Roster Report Here'!$M12="FT"),IF('Copy &amp; Paste Roster Report Here'!$R12&gt;0,1,IF('Copy &amp; Paste Roster Report Here'!$N12="Active",1,0)),0)</f>
        <v>0</v>
      </c>
      <c r="K12" s="113">
        <f>IF(AND('Copy &amp; Paste Roster Report Here'!$A12=K$4,'Copy &amp; Paste Roster Report Here'!$M12="FT"),IF('Copy &amp; Paste Roster Report Here'!$R12&gt;0,1,IF('Copy &amp; Paste Roster Report Here'!$N12="Active",1,0)),0)</f>
        <v>0</v>
      </c>
      <c r="L12" s="6">
        <f t="shared" si="8"/>
        <v>0</v>
      </c>
      <c r="M12" s="120">
        <f>IF(AND('Copy &amp; Paste Roster Report Here'!$A12=M$4,'Copy &amp; Paste Roster Report Here'!$M12="TQ"),IF('Copy &amp; Paste Roster Report Here'!$R12&gt;0,1,IF('Copy &amp; Paste Roster Report Here'!$N12="Active",1,0)),0)</f>
        <v>0</v>
      </c>
      <c r="N12" s="120">
        <f>IF(AND('Copy &amp; Paste Roster Report Here'!$A12=N$4,'Copy &amp; Paste Roster Report Here'!$M12="TQ"),IF('Copy &amp; Paste Roster Report Here'!$R12&gt;0,1,IF('Copy &amp; Paste Roster Report Here'!$N12="Active",1,0)),0)</f>
        <v>0</v>
      </c>
      <c r="O12" s="120">
        <f>IF(AND('Copy &amp; Paste Roster Report Here'!$A12=O$4,'Copy &amp; Paste Roster Report Here'!$M12="TQ"),IF('Copy &amp; Paste Roster Report Here'!$R12&gt;0,1,IF('Copy &amp; Paste Roster Report Here'!$N12="Active",1,0)),0)</f>
        <v>0</v>
      </c>
      <c r="P12" s="120">
        <f>IF(AND('Copy &amp; Paste Roster Report Here'!$A12=P$4,'Copy &amp; Paste Roster Report Here'!$M12="TQ"),IF('Copy &amp; Paste Roster Report Here'!$R12&gt;0,1,IF('Copy &amp; Paste Roster Report Here'!$N12="Active",1,0)),0)</f>
        <v>0</v>
      </c>
      <c r="Q12" s="120">
        <f>IF(AND('Copy &amp; Paste Roster Report Here'!$A12=Q$4,'Copy &amp; Paste Roster Report Here'!$M12="TQ"),IF('Copy &amp; Paste Roster Report Here'!$R12&gt;0,1,IF('Copy &amp; Paste Roster Report Here'!$N12="Active",1,0)),0)</f>
        <v>0</v>
      </c>
      <c r="R12" s="120">
        <f>IF(AND('Copy &amp; Paste Roster Report Here'!$A12=R$4,'Copy &amp; Paste Roster Report Here'!$M12="TQ"),IF('Copy &amp; Paste Roster Report Here'!$R12&gt;0,1,IF('Copy &amp; Paste Roster Report Here'!$N12="Active",1,0)),0)</f>
        <v>0</v>
      </c>
      <c r="S12" s="120">
        <f>IF(AND('Copy &amp; Paste Roster Report Here'!$A12=S$4,'Copy &amp; Paste Roster Report Here'!$M12="TQ"),IF('Copy &amp; Paste Roster Report Here'!$R12&gt;0,1,IF('Copy &amp; Paste Roster Report Here'!$N12="Active",1,0)),0)</f>
        <v>0</v>
      </c>
      <c r="T12" s="120">
        <f>IF(AND('Copy &amp; Paste Roster Report Here'!$A12=T$4,'Copy &amp; Paste Roster Report Here'!$M12="TQ"),IF('Copy &amp; Paste Roster Report Here'!$R12&gt;0,1,IF('Copy &amp; Paste Roster Report Here'!$N12="Active",1,0)),0)</f>
        <v>0</v>
      </c>
      <c r="U12" s="120">
        <f>IF(AND('Copy &amp; Paste Roster Report Here'!$A12=U$4,'Copy &amp; Paste Roster Report Here'!$M12="TQ"),IF('Copy &amp; Paste Roster Report Here'!$R12&gt;0,1,IF('Copy &amp; Paste Roster Report Here'!$N12="Active",1,0)),0)</f>
        <v>0</v>
      </c>
      <c r="V12" s="120">
        <f>IF(AND('Copy &amp; Paste Roster Report Here'!$A12=V$4,'Copy &amp; Paste Roster Report Here'!$M12="TQ"),IF('Copy &amp; Paste Roster Report Here'!$R12&gt;0,1,IF('Copy &amp; Paste Roster Report Here'!$N12="Active",1,0)),0)</f>
        <v>0</v>
      </c>
      <c r="W12" s="120">
        <f>IF(AND('Copy &amp; Paste Roster Report Here'!$A12=W$4,'Copy &amp; Paste Roster Report Here'!$M12="TQ"),IF('Copy &amp; Paste Roster Report Here'!$R12&gt;0,1,IF('Copy &amp; Paste Roster Report Here'!$N12="Active",1,0)),0)</f>
        <v>0</v>
      </c>
      <c r="X12" s="3">
        <f t="shared" si="9"/>
        <v>0</v>
      </c>
      <c r="Y12" s="121">
        <f>IF(AND('Copy &amp; Paste Roster Report Here'!$A12=Y$4,'Copy &amp; Paste Roster Report Here'!$M12="HT"),IF('Copy &amp; Paste Roster Report Here'!$R12&gt;0,1,IF('Copy &amp; Paste Roster Report Here'!$N12="Active",1,0)),0)</f>
        <v>0</v>
      </c>
      <c r="Z12" s="121">
        <f>IF(AND('Copy &amp; Paste Roster Report Here'!$A12=Z$4,'Copy &amp; Paste Roster Report Here'!$M12="HT"),IF('Copy &amp; Paste Roster Report Here'!$R12&gt;0,1,IF('Copy &amp; Paste Roster Report Here'!$N12="Active",1,0)),0)</f>
        <v>0</v>
      </c>
      <c r="AA12" s="121">
        <f>IF(AND('Copy &amp; Paste Roster Report Here'!$A12=AA$4,'Copy &amp; Paste Roster Report Here'!$M12="HT"),IF('Copy &amp; Paste Roster Report Here'!$R12&gt;0,1,IF('Copy &amp; Paste Roster Report Here'!$N12="Active",1,0)),0)</f>
        <v>0</v>
      </c>
      <c r="AB12" s="121">
        <f>IF(AND('Copy &amp; Paste Roster Report Here'!$A12=AB$4,'Copy &amp; Paste Roster Report Here'!$M12="HT"),IF('Copy &amp; Paste Roster Report Here'!$R12&gt;0,1,IF('Copy &amp; Paste Roster Report Here'!$N12="Active",1,0)),0)</f>
        <v>0</v>
      </c>
      <c r="AC12" s="121">
        <f>IF(AND('Copy &amp; Paste Roster Report Here'!$A12=AC$4,'Copy &amp; Paste Roster Report Here'!$M12="HT"),IF('Copy &amp; Paste Roster Report Here'!$R12&gt;0,1,IF('Copy &amp; Paste Roster Report Here'!$N12="Active",1,0)),0)</f>
        <v>0</v>
      </c>
      <c r="AD12" s="121">
        <f>IF(AND('Copy &amp; Paste Roster Report Here'!$A12=AD$4,'Copy &amp; Paste Roster Report Here'!$M12="HT"),IF('Copy &amp; Paste Roster Report Here'!$R12&gt;0,1,IF('Copy &amp; Paste Roster Report Here'!$N12="Active",1,0)),0)</f>
        <v>0</v>
      </c>
      <c r="AE12" s="121">
        <f>IF(AND('Copy &amp; Paste Roster Report Here'!$A12=AE$4,'Copy &amp; Paste Roster Report Here'!$M12="HT"),IF('Copy &amp; Paste Roster Report Here'!$R12&gt;0,1,IF('Copy &amp; Paste Roster Report Here'!$N12="Active",1,0)),0)</f>
        <v>0</v>
      </c>
      <c r="AF12" s="121">
        <f>IF(AND('Copy &amp; Paste Roster Report Here'!$A12=AF$4,'Copy &amp; Paste Roster Report Here'!$M12="HT"),IF('Copy &amp; Paste Roster Report Here'!$R12&gt;0,1,IF('Copy &amp; Paste Roster Report Here'!$N12="Active",1,0)),0)</f>
        <v>0</v>
      </c>
      <c r="AG12" s="121">
        <f>IF(AND('Copy &amp; Paste Roster Report Here'!$A12=AG$4,'Copy &amp; Paste Roster Report Here'!$M12="HT"),IF('Copy &amp; Paste Roster Report Here'!$R12&gt;0,1,IF('Copy &amp; Paste Roster Report Here'!$N12="Active",1,0)),0)</f>
        <v>0</v>
      </c>
      <c r="AH12" s="121">
        <f>IF(AND('Copy &amp; Paste Roster Report Here'!$A12=AH$4,'Copy &amp; Paste Roster Report Here'!$M12="HT"),IF('Copy &amp; Paste Roster Report Here'!$R12&gt;0,1,IF('Copy &amp; Paste Roster Report Here'!$N12="Active",1,0)),0)</f>
        <v>0</v>
      </c>
      <c r="AI12" s="121">
        <f>IF(AND('Copy &amp; Paste Roster Report Here'!$A12=AI$4,'Copy &amp; Paste Roster Report Here'!$M12="HT"),IF('Copy &amp; Paste Roster Report Here'!$R12&gt;0,1,IF('Copy &amp; Paste Roster Report Here'!$N12="Active",1,0)),0)</f>
        <v>0</v>
      </c>
      <c r="AJ12" s="3">
        <f t="shared" si="10"/>
        <v>0</v>
      </c>
      <c r="AK12" s="122">
        <f>IF(AND('Copy &amp; Paste Roster Report Here'!$A12=AK$4,'Copy &amp; Paste Roster Report Here'!$M12="MT"),IF('Copy &amp; Paste Roster Report Here'!$R12&gt;0,1,IF('Copy &amp; Paste Roster Report Here'!$N12="Active",1,0)),0)</f>
        <v>0</v>
      </c>
      <c r="AL12" s="122">
        <f>IF(AND('Copy &amp; Paste Roster Report Here'!$A12=AL$4,'Copy &amp; Paste Roster Report Here'!$M12="MT"),IF('Copy &amp; Paste Roster Report Here'!$R12&gt;0,1,IF('Copy &amp; Paste Roster Report Here'!$N12="Active",1,0)),0)</f>
        <v>0</v>
      </c>
      <c r="AM12" s="122">
        <f>IF(AND('Copy &amp; Paste Roster Report Here'!$A12=AM$4,'Copy &amp; Paste Roster Report Here'!$M12="MT"),IF('Copy &amp; Paste Roster Report Here'!$R12&gt;0,1,IF('Copy &amp; Paste Roster Report Here'!$N12="Active",1,0)),0)</f>
        <v>0</v>
      </c>
      <c r="AN12" s="122">
        <f>IF(AND('Copy &amp; Paste Roster Report Here'!$A12=AN$4,'Copy &amp; Paste Roster Report Here'!$M12="MT"),IF('Copy &amp; Paste Roster Report Here'!$R12&gt;0,1,IF('Copy &amp; Paste Roster Report Here'!$N12="Active",1,0)),0)</f>
        <v>0</v>
      </c>
      <c r="AO12" s="122">
        <f>IF(AND('Copy &amp; Paste Roster Report Here'!$A12=AO$4,'Copy &amp; Paste Roster Report Here'!$M12="MT"),IF('Copy &amp; Paste Roster Report Here'!$R12&gt;0,1,IF('Copy &amp; Paste Roster Report Here'!$N12="Active",1,0)),0)</f>
        <v>0</v>
      </c>
      <c r="AP12" s="122">
        <f>IF(AND('Copy &amp; Paste Roster Report Here'!$A12=AP$4,'Copy &amp; Paste Roster Report Here'!$M12="MT"),IF('Copy &amp; Paste Roster Report Here'!$R12&gt;0,1,IF('Copy &amp; Paste Roster Report Here'!$N12="Active",1,0)),0)</f>
        <v>0</v>
      </c>
      <c r="AQ12" s="122">
        <f>IF(AND('Copy &amp; Paste Roster Report Here'!$A12=AQ$4,'Copy &amp; Paste Roster Report Here'!$M12="MT"),IF('Copy &amp; Paste Roster Report Here'!$R12&gt;0,1,IF('Copy &amp; Paste Roster Report Here'!$N12="Active",1,0)),0)</f>
        <v>0</v>
      </c>
      <c r="AR12" s="122">
        <f>IF(AND('Copy &amp; Paste Roster Report Here'!$A12=AR$4,'Copy &amp; Paste Roster Report Here'!$M12="MT"),IF('Copy &amp; Paste Roster Report Here'!$R12&gt;0,1,IF('Copy &amp; Paste Roster Report Here'!$N12="Active",1,0)),0)</f>
        <v>0</v>
      </c>
      <c r="AS12" s="122">
        <f>IF(AND('Copy &amp; Paste Roster Report Here'!$A12=AS$4,'Copy &amp; Paste Roster Report Here'!$M12="MT"),IF('Copy &amp; Paste Roster Report Here'!$R12&gt;0,1,IF('Copy &amp; Paste Roster Report Here'!$N12="Active",1,0)),0)</f>
        <v>0</v>
      </c>
      <c r="AT12" s="122">
        <f>IF(AND('Copy &amp; Paste Roster Report Here'!$A12=AT$4,'Copy &amp; Paste Roster Report Here'!$M12="MT"),IF('Copy &amp; Paste Roster Report Here'!$R12&gt;0,1,IF('Copy &amp; Paste Roster Report Here'!$N12="Active",1,0)),0)</f>
        <v>0</v>
      </c>
      <c r="AU12" s="122">
        <f>IF(AND('Copy &amp; Paste Roster Report Here'!$A12=AU$4,'Copy &amp; Paste Roster Report Here'!$M12="MT"),IF('Copy &amp; Paste Roster Report Here'!$R12&gt;0,1,IF('Copy &amp; Paste Roster Report Here'!$N12="Active",1,0)),0)</f>
        <v>0</v>
      </c>
      <c r="AV12" s="3">
        <f t="shared" si="11"/>
        <v>0</v>
      </c>
      <c r="AW12" s="123">
        <f>IF(AND('Copy &amp; Paste Roster Report Here'!$A12=AW$4,'Copy &amp; Paste Roster Report Here'!$M12="FY"),IF('Copy &amp; Paste Roster Report Here'!$R12&gt;0,1,IF('Copy &amp; Paste Roster Report Here'!$N12="Active",1,0)),0)</f>
        <v>0</v>
      </c>
      <c r="AX12" s="123">
        <f>IF(AND('Copy &amp; Paste Roster Report Here'!$A12=AX$4,'Copy &amp; Paste Roster Report Here'!$M12="FY"),IF('Copy &amp; Paste Roster Report Here'!$R12&gt;0,1,IF('Copy &amp; Paste Roster Report Here'!$N12="Active",1,0)),0)</f>
        <v>0</v>
      </c>
      <c r="AY12" s="123">
        <f>IF(AND('Copy &amp; Paste Roster Report Here'!$A12=AY$4,'Copy &amp; Paste Roster Report Here'!$M12="FY"),IF('Copy &amp; Paste Roster Report Here'!$R12&gt;0,1,IF('Copy &amp; Paste Roster Report Here'!$N12="Active",1,0)),0)</f>
        <v>0</v>
      </c>
      <c r="AZ12" s="123">
        <f>IF(AND('Copy &amp; Paste Roster Report Here'!$A12=AZ$4,'Copy &amp; Paste Roster Report Here'!$M12="FY"),IF('Copy &amp; Paste Roster Report Here'!$R12&gt;0,1,IF('Copy &amp; Paste Roster Report Here'!$N12="Active",1,0)),0)</f>
        <v>0</v>
      </c>
      <c r="BA12" s="123">
        <f>IF(AND('Copy &amp; Paste Roster Report Here'!$A12=BA$4,'Copy &amp; Paste Roster Report Here'!$M12="FY"),IF('Copy &amp; Paste Roster Report Here'!$R12&gt;0,1,IF('Copy &amp; Paste Roster Report Here'!$N12="Active",1,0)),0)</f>
        <v>0</v>
      </c>
      <c r="BB12" s="123">
        <f>IF(AND('Copy &amp; Paste Roster Report Here'!$A12=BB$4,'Copy &amp; Paste Roster Report Here'!$M12="FY"),IF('Copy &amp; Paste Roster Report Here'!$R12&gt;0,1,IF('Copy &amp; Paste Roster Report Here'!$N12="Active",1,0)),0)</f>
        <v>0</v>
      </c>
      <c r="BC12" s="123">
        <f>IF(AND('Copy &amp; Paste Roster Report Here'!$A12=BC$4,'Copy &amp; Paste Roster Report Here'!$M12="FY"),IF('Copy &amp; Paste Roster Report Here'!$R12&gt;0,1,IF('Copy &amp; Paste Roster Report Here'!$N12="Active",1,0)),0)</f>
        <v>0</v>
      </c>
      <c r="BD12" s="123">
        <f>IF(AND('Copy &amp; Paste Roster Report Here'!$A12=BD$4,'Copy &amp; Paste Roster Report Here'!$M12="FY"),IF('Copy &amp; Paste Roster Report Here'!$R12&gt;0,1,IF('Copy &amp; Paste Roster Report Here'!$N12="Active",1,0)),0)</f>
        <v>0</v>
      </c>
      <c r="BE12" s="123">
        <f>IF(AND('Copy &amp; Paste Roster Report Here'!$A12=BE$4,'Copy &amp; Paste Roster Report Here'!$M12="FY"),IF('Copy &amp; Paste Roster Report Here'!$R12&gt;0,1,IF('Copy &amp; Paste Roster Report Here'!$N12="Active",1,0)),0)</f>
        <v>0</v>
      </c>
      <c r="BF12" s="123">
        <f>IF(AND('Copy &amp; Paste Roster Report Here'!$A12=BF$4,'Copy &amp; Paste Roster Report Here'!$M12="FY"),IF('Copy &amp; Paste Roster Report Here'!$R12&gt;0,1,IF('Copy &amp; Paste Roster Report Here'!$N12="Active",1,0)),0)</f>
        <v>0</v>
      </c>
      <c r="BG12" s="123">
        <f>IF(AND('Copy &amp; Paste Roster Report Here'!$A12=BG$4,'Copy &amp; Paste Roster Report Here'!$M12="FY"),IF('Copy &amp; Paste Roster Report Here'!$R12&gt;0,1,IF('Copy &amp; Paste Roster Report Here'!$N12="Active",1,0)),0)</f>
        <v>0</v>
      </c>
      <c r="BH12" s="3">
        <f t="shared" si="12"/>
        <v>0</v>
      </c>
      <c r="BI12" s="124">
        <f>IF(AND('Copy &amp; Paste Roster Report Here'!$A12=BI$4,'Copy &amp; Paste Roster Report Here'!$M12="RH"),IF('Copy &amp; Paste Roster Report Here'!$R12&gt;0,1,IF('Copy &amp; Paste Roster Report Here'!$N12="Active",1,0)),0)</f>
        <v>0</v>
      </c>
      <c r="BJ12" s="124">
        <f>IF(AND('Copy &amp; Paste Roster Report Here'!$A12=BJ$4,'Copy &amp; Paste Roster Report Here'!$M12="RH"),IF('Copy &amp; Paste Roster Report Here'!$R12&gt;0,1,IF('Copy &amp; Paste Roster Report Here'!$N12="Active",1,0)),0)</f>
        <v>0</v>
      </c>
      <c r="BK12" s="124">
        <f>IF(AND('Copy &amp; Paste Roster Report Here'!$A12=BK$4,'Copy &amp; Paste Roster Report Here'!$M12="RH"),IF('Copy &amp; Paste Roster Report Here'!$R12&gt;0,1,IF('Copy &amp; Paste Roster Report Here'!$N12="Active",1,0)),0)</f>
        <v>0</v>
      </c>
      <c r="BL12" s="124">
        <f>IF(AND('Copy &amp; Paste Roster Report Here'!$A12=BL$4,'Copy &amp; Paste Roster Report Here'!$M12="RH"),IF('Copy &amp; Paste Roster Report Here'!$R12&gt;0,1,IF('Copy &amp; Paste Roster Report Here'!$N12="Active",1,0)),0)</f>
        <v>0</v>
      </c>
      <c r="BM12" s="124">
        <f>IF(AND('Copy &amp; Paste Roster Report Here'!$A12=BM$4,'Copy &amp; Paste Roster Report Here'!$M12="RH"),IF('Copy &amp; Paste Roster Report Here'!$R12&gt;0,1,IF('Copy &amp; Paste Roster Report Here'!$N12="Active",1,0)),0)</f>
        <v>0</v>
      </c>
      <c r="BN12" s="124">
        <f>IF(AND('Copy &amp; Paste Roster Report Here'!$A12=BN$4,'Copy &amp; Paste Roster Report Here'!$M12="RH"),IF('Copy &amp; Paste Roster Report Here'!$R12&gt;0,1,IF('Copy &amp; Paste Roster Report Here'!$N12="Active",1,0)),0)</f>
        <v>0</v>
      </c>
      <c r="BO12" s="124">
        <f>IF(AND('Copy &amp; Paste Roster Report Here'!$A12=BO$4,'Copy &amp; Paste Roster Report Here'!$M12="RH"),IF('Copy &amp; Paste Roster Report Here'!$R12&gt;0,1,IF('Copy &amp; Paste Roster Report Here'!$N12="Active",1,0)),0)</f>
        <v>0</v>
      </c>
      <c r="BP12" s="124">
        <f>IF(AND('Copy &amp; Paste Roster Report Here'!$A12=BP$4,'Copy &amp; Paste Roster Report Here'!$M12="RH"),IF('Copy &amp; Paste Roster Report Here'!$R12&gt;0,1,IF('Copy &amp; Paste Roster Report Here'!$N12="Active",1,0)),0)</f>
        <v>0</v>
      </c>
      <c r="BQ12" s="124">
        <f>IF(AND('Copy &amp; Paste Roster Report Here'!$A12=BQ$4,'Copy &amp; Paste Roster Report Here'!$M12="RH"),IF('Copy &amp; Paste Roster Report Here'!$R12&gt;0,1,IF('Copy &amp; Paste Roster Report Here'!$N12="Active",1,0)),0)</f>
        <v>0</v>
      </c>
      <c r="BR12" s="124">
        <f>IF(AND('Copy &amp; Paste Roster Report Here'!$A12=BR$4,'Copy &amp; Paste Roster Report Here'!$M12="RH"),IF('Copy &amp; Paste Roster Report Here'!$R12&gt;0,1,IF('Copy &amp; Paste Roster Report Here'!$N12="Active",1,0)),0)</f>
        <v>0</v>
      </c>
      <c r="BS12" s="124">
        <f>IF(AND('Copy &amp; Paste Roster Report Here'!$A12=BS$4,'Copy &amp; Paste Roster Report Here'!$M12="RH"),IF('Copy &amp; Paste Roster Report Here'!$R12&gt;0,1,IF('Copy &amp; Paste Roster Report Here'!$N12="Active",1,0)),0)</f>
        <v>0</v>
      </c>
      <c r="BT12" s="3">
        <f t="shared" si="13"/>
        <v>0</v>
      </c>
      <c r="BU12" s="125">
        <f>IF(AND('Copy &amp; Paste Roster Report Here'!$A12=BU$4,'Copy &amp; Paste Roster Report Here'!$M12="QT"),IF('Copy &amp; Paste Roster Report Here'!$R12&gt;0,1,IF('Copy &amp; Paste Roster Report Here'!$N12="Active",1,0)),0)</f>
        <v>0</v>
      </c>
      <c r="BV12" s="125">
        <f>IF(AND('Copy &amp; Paste Roster Report Here'!$A12=BV$4,'Copy &amp; Paste Roster Report Here'!$M12="QT"),IF('Copy &amp; Paste Roster Report Here'!$R12&gt;0,1,IF('Copy &amp; Paste Roster Report Here'!$N12="Active",1,0)),0)</f>
        <v>0</v>
      </c>
      <c r="BW12" s="125">
        <f>IF(AND('Copy &amp; Paste Roster Report Here'!$A12=BW$4,'Copy &amp; Paste Roster Report Here'!$M12="QT"),IF('Copy &amp; Paste Roster Report Here'!$R12&gt;0,1,IF('Copy &amp; Paste Roster Report Here'!$N12="Active",1,0)),0)</f>
        <v>0</v>
      </c>
      <c r="BX12" s="125">
        <f>IF(AND('Copy &amp; Paste Roster Report Here'!$A12=BX$4,'Copy &amp; Paste Roster Report Here'!$M12="QT"),IF('Copy &amp; Paste Roster Report Here'!$R12&gt;0,1,IF('Copy &amp; Paste Roster Report Here'!$N12="Active",1,0)),0)</f>
        <v>0</v>
      </c>
      <c r="BY12" s="125">
        <f>IF(AND('Copy &amp; Paste Roster Report Here'!$A12=BY$4,'Copy &amp; Paste Roster Report Here'!$M12="QT"),IF('Copy &amp; Paste Roster Report Here'!$R12&gt;0,1,IF('Copy &amp; Paste Roster Report Here'!$N12="Active",1,0)),0)</f>
        <v>0</v>
      </c>
      <c r="BZ12" s="125">
        <f>IF(AND('Copy &amp; Paste Roster Report Here'!$A12=BZ$4,'Copy &amp; Paste Roster Report Here'!$M12="QT"),IF('Copy &amp; Paste Roster Report Here'!$R12&gt;0,1,IF('Copy &amp; Paste Roster Report Here'!$N12="Active",1,0)),0)</f>
        <v>0</v>
      </c>
      <c r="CA12" s="125">
        <f>IF(AND('Copy &amp; Paste Roster Report Here'!$A12=CA$4,'Copy &amp; Paste Roster Report Here'!$M12="QT"),IF('Copy &amp; Paste Roster Report Here'!$R12&gt;0,1,IF('Copy &amp; Paste Roster Report Here'!$N12="Active",1,0)),0)</f>
        <v>0</v>
      </c>
      <c r="CB12" s="125">
        <f>IF(AND('Copy &amp; Paste Roster Report Here'!$A12=CB$4,'Copy &amp; Paste Roster Report Here'!$M12="QT"),IF('Copy &amp; Paste Roster Report Here'!$R12&gt;0,1,IF('Copy &amp; Paste Roster Report Here'!$N12="Active",1,0)),0)</f>
        <v>0</v>
      </c>
      <c r="CC12" s="125">
        <f>IF(AND('Copy &amp; Paste Roster Report Here'!$A12=CC$4,'Copy &amp; Paste Roster Report Here'!$M12="QT"),IF('Copy &amp; Paste Roster Report Here'!$R12&gt;0,1,IF('Copy &amp; Paste Roster Report Here'!$N12="Active",1,0)),0)</f>
        <v>0</v>
      </c>
      <c r="CD12" s="125">
        <f>IF(AND('Copy &amp; Paste Roster Report Here'!$A12=CD$4,'Copy &amp; Paste Roster Report Here'!$M12="QT"),IF('Copy &amp; Paste Roster Report Here'!$R12&gt;0,1,IF('Copy &amp; Paste Roster Report Here'!$N12="Active",1,0)),0)</f>
        <v>0</v>
      </c>
      <c r="CE12" s="125">
        <f>IF(AND('Copy &amp; Paste Roster Report Here'!$A12=CE$4,'Copy &amp; Paste Roster Report Here'!$M12="QT"),IF('Copy &amp; Paste Roster Report Here'!$R12&gt;0,1,IF('Copy &amp; Paste Roster Report Here'!$N12="Active",1,0)),0)</f>
        <v>0</v>
      </c>
      <c r="CF12" s="3">
        <f t="shared" si="14"/>
        <v>0</v>
      </c>
      <c r="CG12" s="126">
        <f>IF(AND('Copy &amp; Paste Roster Report Here'!$A12=CG$4,'Copy &amp; Paste Roster Report Here'!$M12="##"),IF('Copy &amp; Paste Roster Report Here'!$R12&gt;0,1,IF('Copy &amp; Paste Roster Report Here'!$N12="Active",1,0)),0)</f>
        <v>0</v>
      </c>
      <c r="CH12" s="126">
        <f>IF(AND('Copy &amp; Paste Roster Report Here'!$A12=CH$4,'Copy &amp; Paste Roster Report Here'!$M12="##"),IF('Copy &amp; Paste Roster Report Here'!$R12&gt;0,1,IF('Copy &amp; Paste Roster Report Here'!$N12="Active",1,0)),0)</f>
        <v>0</v>
      </c>
      <c r="CI12" s="126">
        <f>IF(AND('Copy &amp; Paste Roster Report Here'!$A12=CI$4,'Copy &amp; Paste Roster Report Here'!$M12="##"),IF('Copy &amp; Paste Roster Report Here'!$R12&gt;0,1,IF('Copy &amp; Paste Roster Report Here'!$N12="Active",1,0)),0)</f>
        <v>0</v>
      </c>
      <c r="CJ12" s="126">
        <f>IF(AND('Copy &amp; Paste Roster Report Here'!$A12=CJ$4,'Copy &amp; Paste Roster Report Here'!$M12="##"),IF('Copy &amp; Paste Roster Report Here'!$R12&gt;0,1,IF('Copy &amp; Paste Roster Report Here'!$N12="Active",1,0)),0)</f>
        <v>0</v>
      </c>
      <c r="CK12" s="126">
        <f>IF(AND('Copy &amp; Paste Roster Report Here'!$A12=CK$4,'Copy &amp; Paste Roster Report Here'!$M12="##"),IF('Copy &amp; Paste Roster Report Here'!$R12&gt;0,1,IF('Copy &amp; Paste Roster Report Here'!$N12="Active",1,0)),0)</f>
        <v>0</v>
      </c>
      <c r="CL12" s="126">
        <f>IF(AND('Copy &amp; Paste Roster Report Here'!$A12=CL$4,'Copy &amp; Paste Roster Report Here'!$M12="##"),IF('Copy &amp; Paste Roster Report Here'!$R12&gt;0,1,IF('Copy &amp; Paste Roster Report Here'!$N12="Active",1,0)),0)</f>
        <v>0</v>
      </c>
      <c r="CM12" s="126">
        <f>IF(AND('Copy &amp; Paste Roster Report Here'!$A12=CM$4,'Copy &amp; Paste Roster Report Here'!$M12="##"),IF('Copy &amp; Paste Roster Report Here'!$R12&gt;0,1,IF('Copy &amp; Paste Roster Report Here'!$N12="Active",1,0)),0)</f>
        <v>0</v>
      </c>
      <c r="CN12" s="126">
        <f>IF(AND('Copy &amp; Paste Roster Report Here'!$A12=CN$4,'Copy &amp; Paste Roster Report Here'!$M12="##"),IF('Copy &amp; Paste Roster Report Here'!$R12&gt;0,1,IF('Copy &amp; Paste Roster Report Here'!$N12="Active",1,0)),0)</f>
        <v>0</v>
      </c>
      <c r="CO12" s="126">
        <f>IF(AND('Copy &amp; Paste Roster Report Here'!$A12=CO$4,'Copy &amp; Paste Roster Report Here'!$M12="##"),IF('Copy &amp; Paste Roster Report Here'!$R12&gt;0,1,IF('Copy &amp; Paste Roster Report Here'!$N12="Active",1,0)),0)</f>
        <v>0</v>
      </c>
      <c r="CP12" s="126">
        <f>IF(AND('Copy &amp; Paste Roster Report Here'!$A12=CP$4,'Copy &amp; Paste Roster Report Here'!$M12="##"),IF('Copy &amp; Paste Roster Report Here'!$R12&gt;0,1,IF('Copy &amp; Paste Roster Report Here'!$N12="Active",1,0)),0)</f>
        <v>0</v>
      </c>
      <c r="CQ12" s="126">
        <f>IF(AND('Copy &amp; Paste Roster Report Here'!$A12=CQ$4,'Copy &amp; Paste Roster Report Here'!$M12="##"),IF('Copy &amp; Paste Roster Report Here'!$R12&gt;0,1,IF('Copy &amp; Paste Roster Report Here'!$N12="Active",1,0)),0)</f>
        <v>0</v>
      </c>
      <c r="CR12" s="6">
        <f t="shared" si="15"/>
        <v>0</v>
      </c>
      <c r="CS12" s="13">
        <f t="shared" si="16"/>
        <v>0</v>
      </c>
    </row>
    <row r="13" spans="1:97" x14ac:dyDescent="0.25">
      <c r="A13" s="113">
        <f>IF(AND('Copy &amp; Paste Roster Report Here'!$A13=A$4,'Copy &amp; Paste Roster Report Here'!$M13="FT"),IF('Copy &amp; Paste Roster Report Here'!$R13&gt;0,1,IF('Copy &amp; Paste Roster Report Here'!$N13="Active",1,0)),0)</f>
        <v>0</v>
      </c>
      <c r="B13" s="113">
        <f>IF(AND('Copy &amp; Paste Roster Report Here'!$A13=B$4,'Copy &amp; Paste Roster Report Here'!$M13="FT"),IF('Copy &amp; Paste Roster Report Here'!$R13&gt;0,1,IF('Copy &amp; Paste Roster Report Here'!$N13="Active",1,0)),0)</f>
        <v>0</v>
      </c>
      <c r="C13" s="113">
        <f>IF(AND('Copy &amp; Paste Roster Report Here'!$A13=C$4,'Copy &amp; Paste Roster Report Here'!$M13="FT"),IF('Copy &amp; Paste Roster Report Here'!$R13&gt;0,1,IF('Copy &amp; Paste Roster Report Here'!$N13="Active",1,0)),0)</f>
        <v>0</v>
      </c>
      <c r="D13" s="113">
        <f>IF(AND('Copy &amp; Paste Roster Report Here'!$A13=D$4,'Copy &amp; Paste Roster Report Here'!$M13="FT"),IF('Copy &amp; Paste Roster Report Here'!$R13&gt;0,1,IF('Copy &amp; Paste Roster Report Here'!$N13="Active",1,0)),0)</f>
        <v>0</v>
      </c>
      <c r="E13" s="113">
        <f>IF(AND('Copy &amp; Paste Roster Report Here'!$A13=E$4,'Copy &amp; Paste Roster Report Here'!$M13="FT"),IF('Copy &amp; Paste Roster Report Here'!$R13&gt;0,1,IF('Copy &amp; Paste Roster Report Here'!$N13="Active",1,0)),0)</f>
        <v>0</v>
      </c>
      <c r="F13" s="113">
        <f>IF(AND('Copy &amp; Paste Roster Report Here'!$A13=F$4,'Copy &amp; Paste Roster Report Here'!$M13="FT"),IF('Copy &amp; Paste Roster Report Here'!$R13&gt;0,1,IF('Copy &amp; Paste Roster Report Here'!$N13="Active",1,0)),0)</f>
        <v>0</v>
      </c>
      <c r="G13" s="113">
        <f>IF(AND('Copy &amp; Paste Roster Report Here'!$A13=G$4,'Copy &amp; Paste Roster Report Here'!$M13="FT"),IF('Copy &amp; Paste Roster Report Here'!$R13&gt;0,1,IF('Copy &amp; Paste Roster Report Here'!$N13="Active",1,0)),0)</f>
        <v>0</v>
      </c>
      <c r="H13" s="113">
        <f>IF(AND('Copy &amp; Paste Roster Report Here'!$A13=H$4,'Copy &amp; Paste Roster Report Here'!$M13="FT"),IF('Copy &amp; Paste Roster Report Here'!$R13&gt;0,1,IF('Copy &amp; Paste Roster Report Here'!$N13="Active",1,0)),0)</f>
        <v>0</v>
      </c>
      <c r="I13" s="113">
        <f>IF(AND('Copy &amp; Paste Roster Report Here'!$A13=I$4,'Copy &amp; Paste Roster Report Here'!$M13="FT"),IF('Copy &amp; Paste Roster Report Here'!$R13&gt;0,1,IF('Copy &amp; Paste Roster Report Here'!$N13="Active",1,0)),0)</f>
        <v>0</v>
      </c>
      <c r="J13" s="113">
        <f>IF(AND('Copy &amp; Paste Roster Report Here'!$A13=J$4,'Copy &amp; Paste Roster Report Here'!$M13="FT"),IF('Copy &amp; Paste Roster Report Here'!$R13&gt;0,1,IF('Copy &amp; Paste Roster Report Here'!$N13="Active",1,0)),0)</f>
        <v>0</v>
      </c>
      <c r="K13" s="113">
        <f>IF(AND('Copy &amp; Paste Roster Report Here'!$A13=K$4,'Copy &amp; Paste Roster Report Here'!$M13="FT"),IF('Copy &amp; Paste Roster Report Here'!$R13&gt;0,1,IF('Copy &amp; Paste Roster Report Here'!$N13="Active",1,0)),0)</f>
        <v>0</v>
      </c>
      <c r="L13" s="6">
        <f t="shared" si="8"/>
        <v>0</v>
      </c>
      <c r="M13" s="120">
        <f>IF(AND('Copy &amp; Paste Roster Report Here'!$A13=M$4,'Copy &amp; Paste Roster Report Here'!$M13="TQ"),IF('Copy &amp; Paste Roster Report Here'!$R13&gt;0,1,IF('Copy &amp; Paste Roster Report Here'!$N13="Active",1,0)),0)</f>
        <v>0</v>
      </c>
      <c r="N13" s="120">
        <f>IF(AND('Copy &amp; Paste Roster Report Here'!$A13=N$4,'Copy &amp; Paste Roster Report Here'!$M13="TQ"),IF('Copy &amp; Paste Roster Report Here'!$R13&gt;0,1,IF('Copy &amp; Paste Roster Report Here'!$N13="Active",1,0)),0)</f>
        <v>0</v>
      </c>
      <c r="O13" s="120">
        <f>IF(AND('Copy &amp; Paste Roster Report Here'!$A13=O$4,'Copy &amp; Paste Roster Report Here'!$M13="TQ"),IF('Copy &amp; Paste Roster Report Here'!$R13&gt;0,1,IF('Copy &amp; Paste Roster Report Here'!$N13="Active",1,0)),0)</f>
        <v>0</v>
      </c>
      <c r="P13" s="120">
        <f>IF(AND('Copy &amp; Paste Roster Report Here'!$A13=P$4,'Copy &amp; Paste Roster Report Here'!$M13="TQ"),IF('Copy &amp; Paste Roster Report Here'!$R13&gt;0,1,IF('Copy &amp; Paste Roster Report Here'!$N13="Active",1,0)),0)</f>
        <v>0</v>
      </c>
      <c r="Q13" s="120">
        <f>IF(AND('Copy &amp; Paste Roster Report Here'!$A13=Q$4,'Copy &amp; Paste Roster Report Here'!$M13="TQ"),IF('Copy &amp; Paste Roster Report Here'!$R13&gt;0,1,IF('Copy &amp; Paste Roster Report Here'!$N13="Active",1,0)),0)</f>
        <v>0</v>
      </c>
      <c r="R13" s="120">
        <f>IF(AND('Copy &amp; Paste Roster Report Here'!$A13=R$4,'Copy &amp; Paste Roster Report Here'!$M13="TQ"),IF('Copy &amp; Paste Roster Report Here'!$R13&gt;0,1,IF('Copy &amp; Paste Roster Report Here'!$N13="Active",1,0)),0)</f>
        <v>0</v>
      </c>
      <c r="S13" s="120">
        <f>IF(AND('Copy &amp; Paste Roster Report Here'!$A13=S$4,'Copy &amp; Paste Roster Report Here'!$M13="TQ"),IF('Copy &amp; Paste Roster Report Here'!$R13&gt;0,1,IF('Copy &amp; Paste Roster Report Here'!$N13="Active",1,0)),0)</f>
        <v>0</v>
      </c>
      <c r="T13" s="120">
        <f>IF(AND('Copy &amp; Paste Roster Report Here'!$A13=T$4,'Copy &amp; Paste Roster Report Here'!$M13="TQ"),IF('Copy &amp; Paste Roster Report Here'!$R13&gt;0,1,IF('Copy &amp; Paste Roster Report Here'!$N13="Active",1,0)),0)</f>
        <v>0</v>
      </c>
      <c r="U13" s="120">
        <f>IF(AND('Copy &amp; Paste Roster Report Here'!$A13=U$4,'Copy &amp; Paste Roster Report Here'!$M13="TQ"),IF('Copy &amp; Paste Roster Report Here'!$R13&gt;0,1,IF('Copy &amp; Paste Roster Report Here'!$N13="Active",1,0)),0)</f>
        <v>0</v>
      </c>
      <c r="V13" s="120">
        <f>IF(AND('Copy &amp; Paste Roster Report Here'!$A13=V$4,'Copy &amp; Paste Roster Report Here'!$M13="TQ"),IF('Copy &amp; Paste Roster Report Here'!$R13&gt;0,1,IF('Copy &amp; Paste Roster Report Here'!$N13="Active",1,0)),0)</f>
        <v>0</v>
      </c>
      <c r="W13" s="120">
        <f>IF(AND('Copy &amp; Paste Roster Report Here'!$A13=W$4,'Copy &amp; Paste Roster Report Here'!$M13="TQ"),IF('Copy &amp; Paste Roster Report Here'!$R13&gt;0,1,IF('Copy &amp; Paste Roster Report Here'!$N13="Active",1,0)),0)</f>
        <v>0</v>
      </c>
      <c r="X13" s="3">
        <f t="shared" si="9"/>
        <v>0</v>
      </c>
      <c r="Y13" s="121">
        <f>IF(AND('Copy &amp; Paste Roster Report Here'!$A13=Y$4,'Copy &amp; Paste Roster Report Here'!$M13="HT"),IF('Copy &amp; Paste Roster Report Here'!$R13&gt;0,1,IF('Copy &amp; Paste Roster Report Here'!$N13="Active",1,0)),0)</f>
        <v>0</v>
      </c>
      <c r="Z13" s="121">
        <f>IF(AND('Copy &amp; Paste Roster Report Here'!$A13=Z$4,'Copy &amp; Paste Roster Report Here'!$M13="HT"),IF('Copy &amp; Paste Roster Report Here'!$R13&gt;0,1,IF('Copy &amp; Paste Roster Report Here'!$N13="Active",1,0)),0)</f>
        <v>0</v>
      </c>
      <c r="AA13" s="121">
        <f>IF(AND('Copy &amp; Paste Roster Report Here'!$A13=AA$4,'Copy &amp; Paste Roster Report Here'!$M13="HT"),IF('Copy &amp; Paste Roster Report Here'!$R13&gt;0,1,IF('Copy &amp; Paste Roster Report Here'!$N13="Active",1,0)),0)</f>
        <v>0</v>
      </c>
      <c r="AB13" s="121">
        <f>IF(AND('Copy &amp; Paste Roster Report Here'!$A13=AB$4,'Copy &amp; Paste Roster Report Here'!$M13="HT"),IF('Copy &amp; Paste Roster Report Here'!$R13&gt;0,1,IF('Copy &amp; Paste Roster Report Here'!$N13="Active",1,0)),0)</f>
        <v>0</v>
      </c>
      <c r="AC13" s="121">
        <f>IF(AND('Copy &amp; Paste Roster Report Here'!$A13=AC$4,'Copy &amp; Paste Roster Report Here'!$M13="HT"),IF('Copy &amp; Paste Roster Report Here'!$R13&gt;0,1,IF('Copy &amp; Paste Roster Report Here'!$N13="Active",1,0)),0)</f>
        <v>0</v>
      </c>
      <c r="AD13" s="121">
        <f>IF(AND('Copy &amp; Paste Roster Report Here'!$A13=AD$4,'Copy &amp; Paste Roster Report Here'!$M13="HT"),IF('Copy &amp; Paste Roster Report Here'!$R13&gt;0,1,IF('Copy &amp; Paste Roster Report Here'!$N13="Active",1,0)),0)</f>
        <v>0</v>
      </c>
      <c r="AE13" s="121">
        <f>IF(AND('Copy &amp; Paste Roster Report Here'!$A13=AE$4,'Copy &amp; Paste Roster Report Here'!$M13="HT"),IF('Copy &amp; Paste Roster Report Here'!$R13&gt;0,1,IF('Copy &amp; Paste Roster Report Here'!$N13="Active",1,0)),0)</f>
        <v>0</v>
      </c>
      <c r="AF13" s="121">
        <f>IF(AND('Copy &amp; Paste Roster Report Here'!$A13=AF$4,'Copy &amp; Paste Roster Report Here'!$M13="HT"),IF('Copy &amp; Paste Roster Report Here'!$R13&gt;0,1,IF('Copy &amp; Paste Roster Report Here'!$N13="Active",1,0)),0)</f>
        <v>0</v>
      </c>
      <c r="AG13" s="121">
        <f>IF(AND('Copy &amp; Paste Roster Report Here'!$A13=AG$4,'Copy &amp; Paste Roster Report Here'!$M13="HT"),IF('Copy &amp; Paste Roster Report Here'!$R13&gt;0,1,IF('Copy &amp; Paste Roster Report Here'!$N13="Active",1,0)),0)</f>
        <v>0</v>
      </c>
      <c r="AH13" s="121">
        <f>IF(AND('Copy &amp; Paste Roster Report Here'!$A13=AH$4,'Copy &amp; Paste Roster Report Here'!$M13="HT"),IF('Copy &amp; Paste Roster Report Here'!$R13&gt;0,1,IF('Copy &amp; Paste Roster Report Here'!$N13="Active",1,0)),0)</f>
        <v>0</v>
      </c>
      <c r="AI13" s="121">
        <f>IF(AND('Copy &amp; Paste Roster Report Here'!$A13=AI$4,'Copy &amp; Paste Roster Report Here'!$M13="HT"),IF('Copy &amp; Paste Roster Report Here'!$R13&gt;0,1,IF('Copy &amp; Paste Roster Report Here'!$N13="Active",1,0)),0)</f>
        <v>0</v>
      </c>
      <c r="AJ13" s="3">
        <f t="shared" si="10"/>
        <v>0</v>
      </c>
      <c r="AK13" s="122">
        <f>IF(AND('Copy &amp; Paste Roster Report Here'!$A13=AK$4,'Copy &amp; Paste Roster Report Here'!$M13="MT"),IF('Copy &amp; Paste Roster Report Here'!$R13&gt;0,1,IF('Copy &amp; Paste Roster Report Here'!$N13="Active",1,0)),0)</f>
        <v>0</v>
      </c>
      <c r="AL13" s="122">
        <f>IF(AND('Copy &amp; Paste Roster Report Here'!$A13=AL$4,'Copy &amp; Paste Roster Report Here'!$M13="MT"),IF('Copy &amp; Paste Roster Report Here'!$R13&gt;0,1,IF('Copy &amp; Paste Roster Report Here'!$N13="Active",1,0)),0)</f>
        <v>0</v>
      </c>
      <c r="AM13" s="122">
        <f>IF(AND('Copy &amp; Paste Roster Report Here'!$A13=AM$4,'Copy &amp; Paste Roster Report Here'!$M13="MT"),IF('Copy &amp; Paste Roster Report Here'!$R13&gt;0,1,IF('Copy &amp; Paste Roster Report Here'!$N13="Active",1,0)),0)</f>
        <v>0</v>
      </c>
      <c r="AN13" s="122">
        <f>IF(AND('Copy &amp; Paste Roster Report Here'!$A13=AN$4,'Copy &amp; Paste Roster Report Here'!$M13="MT"),IF('Copy &amp; Paste Roster Report Here'!$R13&gt;0,1,IF('Copy &amp; Paste Roster Report Here'!$N13="Active",1,0)),0)</f>
        <v>0</v>
      </c>
      <c r="AO13" s="122">
        <f>IF(AND('Copy &amp; Paste Roster Report Here'!$A13=AO$4,'Copy &amp; Paste Roster Report Here'!$M13="MT"),IF('Copy &amp; Paste Roster Report Here'!$R13&gt;0,1,IF('Copy &amp; Paste Roster Report Here'!$N13="Active",1,0)),0)</f>
        <v>0</v>
      </c>
      <c r="AP13" s="122">
        <f>IF(AND('Copy &amp; Paste Roster Report Here'!$A13=AP$4,'Copy &amp; Paste Roster Report Here'!$M13="MT"),IF('Copy &amp; Paste Roster Report Here'!$R13&gt;0,1,IF('Copy &amp; Paste Roster Report Here'!$N13="Active",1,0)),0)</f>
        <v>0</v>
      </c>
      <c r="AQ13" s="122">
        <f>IF(AND('Copy &amp; Paste Roster Report Here'!$A13=AQ$4,'Copy &amp; Paste Roster Report Here'!$M13="MT"),IF('Copy &amp; Paste Roster Report Here'!$R13&gt;0,1,IF('Copy &amp; Paste Roster Report Here'!$N13="Active",1,0)),0)</f>
        <v>0</v>
      </c>
      <c r="AR13" s="122">
        <f>IF(AND('Copy &amp; Paste Roster Report Here'!$A13=AR$4,'Copy &amp; Paste Roster Report Here'!$M13="MT"),IF('Copy &amp; Paste Roster Report Here'!$R13&gt;0,1,IF('Copy &amp; Paste Roster Report Here'!$N13="Active",1,0)),0)</f>
        <v>0</v>
      </c>
      <c r="AS13" s="122">
        <f>IF(AND('Copy &amp; Paste Roster Report Here'!$A13=AS$4,'Copy &amp; Paste Roster Report Here'!$M13="MT"),IF('Copy &amp; Paste Roster Report Here'!$R13&gt;0,1,IF('Copy &amp; Paste Roster Report Here'!$N13="Active",1,0)),0)</f>
        <v>0</v>
      </c>
      <c r="AT13" s="122">
        <f>IF(AND('Copy &amp; Paste Roster Report Here'!$A13=AT$4,'Copy &amp; Paste Roster Report Here'!$M13="MT"),IF('Copy &amp; Paste Roster Report Here'!$R13&gt;0,1,IF('Copy &amp; Paste Roster Report Here'!$N13="Active",1,0)),0)</f>
        <v>0</v>
      </c>
      <c r="AU13" s="122">
        <f>IF(AND('Copy &amp; Paste Roster Report Here'!$A13=AU$4,'Copy &amp; Paste Roster Report Here'!$M13="MT"),IF('Copy &amp; Paste Roster Report Here'!$R13&gt;0,1,IF('Copy &amp; Paste Roster Report Here'!$N13="Active",1,0)),0)</f>
        <v>0</v>
      </c>
      <c r="AV13" s="3">
        <f t="shared" si="11"/>
        <v>0</v>
      </c>
      <c r="AW13" s="123">
        <f>IF(AND('Copy &amp; Paste Roster Report Here'!$A13=AW$4,'Copy &amp; Paste Roster Report Here'!$M13="FY"),IF('Copy &amp; Paste Roster Report Here'!$R13&gt;0,1,IF('Copy &amp; Paste Roster Report Here'!$N13="Active",1,0)),0)</f>
        <v>0</v>
      </c>
      <c r="AX13" s="123">
        <f>IF(AND('Copy &amp; Paste Roster Report Here'!$A13=AX$4,'Copy &amp; Paste Roster Report Here'!$M13="FY"),IF('Copy &amp; Paste Roster Report Here'!$R13&gt;0,1,IF('Copy &amp; Paste Roster Report Here'!$N13="Active",1,0)),0)</f>
        <v>0</v>
      </c>
      <c r="AY13" s="123">
        <f>IF(AND('Copy &amp; Paste Roster Report Here'!$A13=AY$4,'Copy &amp; Paste Roster Report Here'!$M13="FY"),IF('Copy &amp; Paste Roster Report Here'!$R13&gt;0,1,IF('Copy &amp; Paste Roster Report Here'!$N13="Active",1,0)),0)</f>
        <v>0</v>
      </c>
      <c r="AZ13" s="123">
        <f>IF(AND('Copy &amp; Paste Roster Report Here'!$A13=AZ$4,'Copy &amp; Paste Roster Report Here'!$M13="FY"),IF('Copy &amp; Paste Roster Report Here'!$R13&gt;0,1,IF('Copy &amp; Paste Roster Report Here'!$N13="Active",1,0)),0)</f>
        <v>0</v>
      </c>
      <c r="BA13" s="123">
        <f>IF(AND('Copy &amp; Paste Roster Report Here'!$A13=BA$4,'Copy &amp; Paste Roster Report Here'!$M13="FY"),IF('Copy &amp; Paste Roster Report Here'!$R13&gt;0,1,IF('Copy &amp; Paste Roster Report Here'!$N13="Active",1,0)),0)</f>
        <v>0</v>
      </c>
      <c r="BB13" s="123">
        <f>IF(AND('Copy &amp; Paste Roster Report Here'!$A13=BB$4,'Copy &amp; Paste Roster Report Here'!$M13="FY"),IF('Copy &amp; Paste Roster Report Here'!$R13&gt;0,1,IF('Copy &amp; Paste Roster Report Here'!$N13="Active",1,0)),0)</f>
        <v>0</v>
      </c>
      <c r="BC13" s="123">
        <f>IF(AND('Copy &amp; Paste Roster Report Here'!$A13=BC$4,'Copy &amp; Paste Roster Report Here'!$M13="FY"),IF('Copy &amp; Paste Roster Report Here'!$R13&gt;0,1,IF('Copy &amp; Paste Roster Report Here'!$N13="Active",1,0)),0)</f>
        <v>0</v>
      </c>
      <c r="BD13" s="123">
        <f>IF(AND('Copy &amp; Paste Roster Report Here'!$A13=BD$4,'Copy &amp; Paste Roster Report Here'!$M13="FY"),IF('Copy &amp; Paste Roster Report Here'!$R13&gt;0,1,IF('Copy &amp; Paste Roster Report Here'!$N13="Active",1,0)),0)</f>
        <v>0</v>
      </c>
      <c r="BE13" s="123">
        <f>IF(AND('Copy &amp; Paste Roster Report Here'!$A13=BE$4,'Copy &amp; Paste Roster Report Here'!$M13="FY"),IF('Copy &amp; Paste Roster Report Here'!$R13&gt;0,1,IF('Copy &amp; Paste Roster Report Here'!$N13="Active",1,0)),0)</f>
        <v>0</v>
      </c>
      <c r="BF13" s="123">
        <f>IF(AND('Copy &amp; Paste Roster Report Here'!$A13=BF$4,'Copy &amp; Paste Roster Report Here'!$M13="FY"),IF('Copy &amp; Paste Roster Report Here'!$R13&gt;0,1,IF('Copy &amp; Paste Roster Report Here'!$N13="Active",1,0)),0)</f>
        <v>0</v>
      </c>
      <c r="BG13" s="123">
        <f>IF(AND('Copy &amp; Paste Roster Report Here'!$A13=BG$4,'Copy &amp; Paste Roster Report Here'!$M13="FY"),IF('Copy &amp; Paste Roster Report Here'!$R13&gt;0,1,IF('Copy &amp; Paste Roster Report Here'!$N13="Active",1,0)),0)</f>
        <v>0</v>
      </c>
      <c r="BH13" s="3">
        <f t="shared" si="12"/>
        <v>0</v>
      </c>
      <c r="BI13" s="124">
        <f>IF(AND('Copy &amp; Paste Roster Report Here'!$A13=BI$4,'Copy &amp; Paste Roster Report Here'!$M13="RH"),IF('Copy &amp; Paste Roster Report Here'!$R13&gt;0,1,IF('Copy &amp; Paste Roster Report Here'!$N13="Active",1,0)),0)</f>
        <v>0</v>
      </c>
      <c r="BJ13" s="124">
        <f>IF(AND('Copy &amp; Paste Roster Report Here'!$A13=BJ$4,'Copy &amp; Paste Roster Report Here'!$M13="RH"),IF('Copy &amp; Paste Roster Report Here'!$R13&gt;0,1,IF('Copy &amp; Paste Roster Report Here'!$N13="Active",1,0)),0)</f>
        <v>0</v>
      </c>
      <c r="BK13" s="124">
        <f>IF(AND('Copy &amp; Paste Roster Report Here'!$A13=BK$4,'Copy &amp; Paste Roster Report Here'!$M13="RH"),IF('Copy &amp; Paste Roster Report Here'!$R13&gt;0,1,IF('Copy &amp; Paste Roster Report Here'!$N13="Active",1,0)),0)</f>
        <v>0</v>
      </c>
      <c r="BL13" s="124">
        <f>IF(AND('Copy &amp; Paste Roster Report Here'!$A13=BL$4,'Copy &amp; Paste Roster Report Here'!$M13="RH"),IF('Copy &amp; Paste Roster Report Here'!$R13&gt;0,1,IF('Copy &amp; Paste Roster Report Here'!$N13="Active",1,0)),0)</f>
        <v>0</v>
      </c>
      <c r="BM13" s="124">
        <f>IF(AND('Copy &amp; Paste Roster Report Here'!$A13=BM$4,'Copy &amp; Paste Roster Report Here'!$M13="RH"),IF('Copy &amp; Paste Roster Report Here'!$R13&gt;0,1,IF('Copy &amp; Paste Roster Report Here'!$N13="Active",1,0)),0)</f>
        <v>0</v>
      </c>
      <c r="BN13" s="124">
        <f>IF(AND('Copy &amp; Paste Roster Report Here'!$A13=BN$4,'Copy &amp; Paste Roster Report Here'!$M13="RH"),IF('Copy &amp; Paste Roster Report Here'!$R13&gt;0,1,IF('Copy &amp; Paste Roster Report Here'!$N13="Active",1,0)),0)</f>
        <v>0</v>
      </c>
      <c r="BO13" s="124">
        <f>IF(AND('Copy &amp; Paste Roster Report Here'!$A13=BO$4,'Copy &amp; Paste Roster Report Here'!$M13="RH"),IF('Copy &amp; Paste Roster Report Here'!$R13&gt;0,1,IF('Copy &amp; Paste Roster Report Here'!$N13="Active",1,0)),0)</f>
        <v>0</v>
      </c>
      <c r="BP13" s="124">
        <f>IF(AND('Copy &amp; Paste Roster Report Here'!$A13=BP$4,'Copy &amp; Paste Roster Report Here'!$M13="RH"),IF('Copy &amp; Paste Roster Report Here'!$R13&gt;0,1,IF('Copy &amp; Paste Roster Report Here'!$N13="Active",1,0)),0)</f>
        <v>0</v>
      </c>
      <c r="BQ13" s="124">
        <f>IF(AND('Copy &amp; Paste Roster Report Here'!$A13=BQ$4,'Copy &amp; Paste Roster Report Here'!$M13="RH"),IF('Copy &amp; Paste Roster Report Here'!$R13&gt;0,1,IF('Copy &amp; Paste Roster Report Here'!$N13="Active",1,0)),0)</f>
        <v>0</v>
      </c>
      <c r="BR13" s="124">
        <f>IF(AND('Copy &amp; Paste Roster Report Here'!$A13=BR$4,'Copy &amp; Paste Roster Report Here'!$M13="RH"),IF('Copy &amp; Paste Roster Report Here'!$R13&gt;0,1,IF('Copy &amp; Paste Roster Report Here'!$N13="Active",1,0)),0)</f>
        <v>0</v>
      </c>
      <c r="BS13" s="124">
        <f>IF(AND('Copy &amp; Paste Roster Report Here'!$A13=BS$4,'Copy &amp; Paste Roster Report Here'!$M13="RH"),IF('Copy &amp; Paste Roster Report Here'!$R13&gt;0,1,IF('Copy &amp; Paste Roster Report Here'!$N13="Active",1,0)),0)</f>
        <v>0</v>
      </c>
      <c r="BT13" s="3">
        <f t="shared" si="13"/>
        <v>0</v>
      </c>
      <c r="BU13" s="125">
        <f>IF(AND('Copy &amp; Paste Roster Report Here'!$A13=BU$4,'Copy &amp; Paste Roster Report Here'!$M13="QT"),IF('Copy &amp; Paste Roster Report Here'!$R13&gt;0,1,IF('Copy &amp; Paste Roster Report Here'!$N13="Active",1,0)),0)</f>
        <v>0</v>
      </c>
      <c r="BV13" s="125">
        <f>IF(AND('Copy &amp; Paste Roster Report Here'!$A13=BV$4,'Copy &amp; Paste Roster Report Here'!$M13="QT"),IF('Copy &amp; Paste Roster Report Here'!$R13&gt;0,1,IF('Copy &amp; Paste Roster Report Here'!$N13="Active",1,0)),0)</f>
        <v>0</v>
      </c>
      <c r="BW13" s="125">
        <f>IF(AND('Copy &amp; Paste Roster Report Here'!$A13=BW$4,'Copy &amp; Paste Roster Report Here'!$M13="QT"),IF('Copy &amp; Paste Roster Report Here'!$R13&gt;0,1,IF('Copy &amp; Paste Roster Report Here'!$N13="Active",1,0)),0)</f>
        <v>0</v>
      </c>
      <c r="BX13" s="125">
        <f>IF(AND('Copy &amp; Paste Roster Report Here'!$A13=BX$4,'Copy &amp; Paste Roster Report Here'!$M13="QT"),IF('Copy &amp; Paste Roster Report Here'!$R13&gt;0,1,IF('Copy &amp; Paste Roster Report Here'!$N13="Active",1,0)),0)</f>
        <v>0</v>
      </c>
      <c r="BY13" s="125">
        <f>IF(AND('Copy &amp; Paste Roster Report Here'!$A13=BY$4,'Copy &amp; Paste Roster Report Here'!$M13="QT"),IF('Copy &amp; Paste Roster Report Here'!$R13&gt;0,1,IF('Copy &amp; Paste Roster Report Here'!$N13="Active",1,0)),0)</f>
        <v>0</v>
      </c>
      <c r="BZ13" s="125">
        <f>IF(AND('Copy &amp; Paste Roster Report Here'!$A13=BZ$4,'Copy &amp; Paste Roster Report Here'!$M13="QT"),IF('Copy &amp; Paste Roster Report Here'!$R13&gt;0,1,IF('Copy &amp; Paste Roster Report Here'!$N13="Active",1,0)),0)</f>
        <v>0</v>
      </c>
      <c r="CA13" s="125">
        <f>IF(AND('Copy &amp; Paste Roster Report Here'!$A13=CA$4,'Copy &amp; Paste Roster Report Here'!$M13="QT"),IF('Copy &amp; Paste Roster Report Here'!$R13&gt;0,1,IF('Copy &amp; Paste Roster Report Here'!$N13="Active",1,0)),0)</f>
        <v>0</v>
      </c>
      <c r="CB13" s="125">
        <f>IF(AND('Copy &amp; Paste Roster Report Here'!$A13=CB$4,'Copy &amp; Paste Roster Report Here'!$M13="QT"),IF('Copy &amp; Paste Roster Report Here'!$R13&gt;0,1,IF('Copy &amp; Paste Roster Report Here'!$N13="Active",1,0)),0)</f>
        <v>0</v>
      </c>
      <c r="CC13" s="125">
        <f>IF(AND('Copy &amp; Paste Roster Report Here'!$A13=CC$4,'Copy &amp; Paste Roster Report Here'!$M13="QT"),IF('Copy &amp; Paste Roster Report Here'!$R13&gt;0,1,IF('Copy &amp; Paste Roster Report Here'!$N13="Active",1,0)),0)</f>
        <v>0</v>
      </c>
      <c r="CD13" s="125">
        <f>IF(AND('Copy &amp; Paste Roster Report Here'!$A13=CD$4,'Copy &amp; Paste Roster Report Here'!$M13="QT"),IF('Copy &amp; Paste Roster Report Here'!$R13&gt;0,1,IF('Copy &amp; Paste Roster Report Here'!$N13="Active",1,0)),0)</f>
        <v>0</v>
      </c>
      <c r="CE13" s="125">
        <f>IF(AND('Copy &amp; Paste Roster Report Here'!$A13=CE$4,'Copy &amp; Paste Roster Report Here'!$M13="QT"),IF('Copy &amp; Paste Roster Report Here'!$R13&gt;0,1,IF('Copy &amp; Paste Roster Report Here'!$N13="Active",1,0)),0)</f>
        <v>0</v>
      </c>
      <c r="CF13" s="3">
        <f t="shared" si="14"/>
        <v>0</v>
      </c>
      <c r="CG13" s="126">
        <f>IF(AND('Copy &amp; Paste Roster Report Here'!$A13=CG$4,'Copy &amp; Paste Roster Report Here'!$M13="##"),IF('Copy &amp; Paste Roster Report Here'!$R13&gt;0,1,IF('Copy &amp; Paste Roster Report Here'!$N13="Active",1,0)),0)</f>
        <v>0</v>
      </c>
      <c r="CH13" s="126">
        <f>IF(AND('Copy &amp; Paste Roster Report Here'!$A13=CH$4,'Copy &amp; Paste Roster Report Here'!$M13="##"),IF('Copy &amp; Paste Roster Report Here'!$R13&gt;0,1,IF('Copy &amp; Paste Roster Report Here'!$N13="Active",1,0)),0)</f>
        <v>0</v>
      </c>
      <c r="CI13" s="126">
        <f>IF(AND('Copy &amp; Paste Roster Report Here'!$A13=CI$4,'Copy &amp; Paste Roster Report Here'!$M13="##"),IF('Copy &amp; Paste Roster Report Here'!$R13&gt;0,1,IF('Copy &amp; Paste Roster Report Here'!$N13="Active",1,0)),0)</f>
        <v>0</v>
      </c>
      <c r="CJ13" s="126">
        <f>IF(AND('Copy &amp; Paste Roster Report Here'!$A13=CJ$4,'Copy &amp; Paste Roster Report Here'!$M13="##"),IF('Copy &amp; Paste Roster Report Here'!$R13&gt;0,1,IF('Copy &amp; Paste Roster Report Here'!$N13="Active",1,0)),0)</f>
        <v>0</v>
      </c>
      <c r="CK13" s="126">
        <f>IF(AND('Copy &amp; Paste Roster Report Here'!$A13=CK$4,'Copy &amp; Paste Roster Report Here'!$M13="##"),IF('Copy &amp; Paste Roster Report Here'!$R13&gt;0,1,IF('Copy &amp; Paste Roster Report Here'!$N13="Active",1,0)),0)</f>
        <v>0</v>
      </c>
      <c r="CL13" s="126">
        <f>IF(AND('Copy &amp; Paste Roster Report Here'!$A13=CL$4,'Copy &amp; Paste Roster Report Here'!$M13="##"),IF('Copy &amp; Paste Roster Report Here'!$R13&gt;0,1,IF('Copy &amp; Paste Roster Report Here'!$N13="Active",1,0)),0)</f>
        <v>0</v>
      </c>
      <c r="CM13" s="126">
        <f>IF(AND('Copy &amp; Paste Roster Report Here'!$A13=CM$4,'Copy &amp; Paste Roster Report Here'!$M13="##"),IF('Copy &amp; Paste Roster Report Here'!$R13&gt;0,1,IF('Copy &amp; Paste Roster Report Here'!$N13="Active",1,0)),0)</f>
        <v>0</v>
      </c>
      <c r="CN13" s="126">
        <f>IF(AND('Copy &amp; Paste Roster Report Here'!$A13=CN$4,'Copy &amp; Paste Roster Report Here'!$M13="##"),IF('Copy &amp; Paste Roster Report Here'!$R13&gt;0,1,IF('Copy &amp; Paste Roster Report Here'!$N13="Active",1,0)),0)</f>
        <v>0</v>
      </c>
      <c r="CO13" s="126">
        <f>IF(AND('Copy &amp; Paste Roster Report Here'!$A13=CO$4,'Copy &amp; Paste Roster Report Here'!$M13="##"),IF('Copy &amp; Paste Roster Report Here'!$R13&gt;0,1,IF('Copy &amp; Paste Roster Report Here'!$N13="Active",1,0)),0)</f>
        <v>0</v>
      </c>
      <c r="CP13" s="126">
        <f>IF(AND('Copy &amp; Paste Roster Report Here'!$A13=CP$4,'Copy &amp; Paste Roster Report Here'!$M13="##"),IF('Copy &amp; Paste Roster Report Here'!$R13&gt;0,1,IF('Copy &amp; Paste Roster Report Here'!$N13="Active",1,0)),0)</f>
        <v>0</v>
      </c>
      <c r="CQ13" s="126">
        <f>IF(AND('Copy &amp; Paste Roster Report Here'!$A13=CQ$4,'Copy &amp; Paste Roster Report Here'!$M13="##"),IF('Copy &amp; Paste Roster Report Here'!$R13&gt;0,1,IF('Copy &amp; Paste Roster Report Here'!$N13="Active",1,0)),0)</f>
        <v>0</v>
      </c>
      <c r="CR13" s="6">
        <f t="shared" si="15"/>
        <v>0</v>
      </c>
      <c r="CS13" s="13">
        <f t="shared" si="16"/>
        <v>0</v>
      </c>
    </row>
    <row r="14" spans="1:97" x14ac:dyDescent="0.25">
      <c r="A14" s="113">
        <f>IF(AND('Copy &amp; Paste Roster Report Here'!$A14=A$4,'Copy &amp; Paste Roster Report Here'!$M14="FT"),IF('Copy &amp; Paste Roster Report Here'!$R14&gt;0,1,IF('Copy &amp; Paste Roster Report Here'!$N14="Active",1,0)),0)</f>
        <v>0</v>
      </c>
      <c r="B14" s="113">
        <f>IF(AND('Copy &amp; Paste Roster Report Here'!$A14=B$4,'Copy &amp; Paste Roster Report Here'!$M14="FT"),IF('Copy &amp; Paste Roster Report Here'!$R14&gt;0,1,IF('Copy &amp; Paste Roster Report Here'!$N14="Active",1,0)),0)</f>
        <v>0</v>
      </c>
      <c r="C14" s="113">
        <f>IF(AND('Copy &amp; Paste Roster Report Here'!$A14=C$4,'Copy &amp; Paste Roster Report Here'!$M14="FT"),IF('Copy &amp; Paste Roster Report Here'!$R14&gt;0,1,IF('Copy &amp; Paste Roster Report Here'!$N14="Active",1,0)),0)</f>
        <v>0</v>
      </c>
      <c r="D14" s="113">
        <f>IF(AND('Copy &amp; Paste Roster Report Here'!$A14=D$4,'Copy &amp; Paste Roster Report Here'!$M14="FT"),IF('Copy &amp; Paste Roster Report Here'!$R14&gt;0,1,IF('Copy &amp; Paste Roster Report Here'!$N14="Active",1,0)),0)</f>
        <v>0</v>
      </c>
      <c r="E14" s="113">
        <f>IF(AND('Copy &amp; Paste Roster Report Here'!$A14=E$4,'Copy &amp; Paste Roster Report Here'!$M14="FT"),IF('Copy &amp; Paste Roster Report Here'!$R14&gt;0,1,IF('Copy &amp; Paste Roster Report Here'!$N14="Active",1,0)),0)</f>
        <v>0</v>
      </c>
      <c r="F14" s="113">
        <f>IF(AND('Copy &amp; Paste Roster Report Here'!$A14=F$4,'Copy &amp; Paste Roster Report Here'!$M14="FT"),IF('Copy &amp; Paste Roster Report Here'!$R14&gt;0,1,IF('Copy &amp; Paste Roster Report Here'!$N14="Active",1,0)),0)</f>
        <v>0</v>
      </c>
      <c r="G14" s="113">
        <f>IF(AND('Copy &amp; Paste Roster Report Here'!$A14=G$4,'Copy &amp; Paste Roster Report Here'!$M14="FT"),IF('Copy &amp; Paste Roster Report Here'!$R14&gt;0,1,IF('Copy &amp; Paste Roster Report Here'!$N14="Active",1,0)),0)</f>
        <v>0</v>
      </c>
      <c r="H14" s="113">
        <f>IF(AND('Copy &amp; Paste Roster Report Here'!$A14=H$4,'Copy &amp; Paste Roster Report Here'!$M14="FT"),IF('Copy &amp; Paste Roster Report Here'!$R14&gt;0,1,IF('Copy &amp; Paste Roster Report Here'!$N14="Active",1,0)),0)</f>
        <v>0</v>
      </c>
      <c r="I14" s="113">
        <f>IF(AND('Copy &amp; Paste Roster Report Here'!$A14=I$4,'Copy &amp; Paste Roster Report Here'!$M14="FT"),IF('Copy &amp; Paste Roster Report Here'!$R14&gt;0,1,IF('Copy &amp; Paste Roster Report Here'!$N14="Active",1,0)),0)</f>
        <v>0</v>
      </c>
      <c r="J14" s="113">
        <f>IF(AND('Copy &amp; Paste Roster Report Here'!$A14=J$4,'Copy &amp; Paste Roster Report Here'!$M14="FT"),IF('Copy &amp; Paste Roster Report Here'!$R14&gt;0,1,IF('Copy &amp; Paste Roster Report Here'!$N14="Active",1,0)),0)</f>
        <v>0</v>
      </c>
      <c r="K14" s="113">
        <f>IF(AND('Copy &amp; Paste Roster Report Here'!$A14=K$4,'Copy &amp; Paste Roster Report Here'!$M14="FT"),IF('Copy &amp; Paste Roster Report Here'!$R14&gt;0,1,IF('Copy &amp; Paste Roster Report Here'!$N14="Active",1,0)),0)</f>
        <v>0</v>
      </c>
      <c r="L14" s="6">
        <f t="shared" si="8"/>
        <v>0</v>
      </c>
      <c r="M14" s="120">
        <f>IF(AND('Copy &amp; Paste Roster Report Here'!$A14=M$4,'Copy &amp; Paste Roster Report Here'!$M14="TQ"),IF('Copy &amp; Paste Roster Report Here'!$R14&gt;0,1,IF('Copy &amp; Paste Roster Report Here'!$N14="Active",1,0)),0)</f>
        <v>0</v>
      </c>
      <c r="N14" s="120">
        <f>IF(AND('Copy &amp; Paste Roster Report Here'!$A14=N$4,'Copy &amp; Paste Roster Report Here'!$M14="TQ"),IF('Copy &amp; Paste Roster Report Here'!$R14&gt;0,1,IF('Copy &amp; Paste Roster Report Here'!$N14="Active",1,0)),0)</f>
        <v>0</v>
      </c>
      <c r="O14" s="120">
        <f>IF(AND('Copy &amp; Paste Roster Report Here'!$A14=O$4,'Copy &amp; Paste Roster Report Here'!$M14="TQ"),IF('Copy &amp; Paste Roster Report Here'!$R14&gt;0,1,IF('Copy &amp; Paste Roster Report Here'!$N14="Active",1,0)),0)</f>
        <v>0</v>
      </c>
      <c r="P14" s="120">
        <f>IF(AND('Copy &amp; Paste Roster Report Here'!$A14=P$4,'Copy &amp; Paste Roster Report Here'!$M14="TQ"),IF('Copy &amp; Paste Roster Report Here'!$R14&gt;0,1,IF('Copy &amp; Paste Roster Report Here'!$N14="Active",1,0)),0)</f>
        <v>0</v>
      </c>
      <c r="Q14" s="120">
        <f>IF(AND('Copy &amp; Paste Roster Report Here'!$A14=Q$4,'Copy &amp; Paste Roster Report Here'!$M14="TQ"),IF('Copy &amp; Paste Roster Report Here'!$R14&gt;0,1,IF('Copy &amp; Paste Roster Report Here'!$N14="Active",1,0)),0)</f>
        <v>0</v>
      </c>
      <c r="R14" s="120">
        <f>IF(AND('Copy &amp; Paste Roster Report Here'!$A14=R$4,'Copy &amp; Paste Roster Report Here'!$M14="TQ"),IF('Copy &amp; Paste Roster Report Here'!$R14&gt;0,1,IF('Copy &amp; Paste Roster Report Here'!$N14="Active",1,0)),0)</f>
        <v>0</v>
      </c>
      <c r="S14" s="120">
        <f>IF(AND('Copy &amp; Paste Roster Report Here'!$A14=S$4,'Copy &amp; Paste Roster Report Here'!$M14="TQ"),IF('Copy &amp; Paste Roster Report Here'!$R14&gt;0,1,IF('Copy &amp; Paste Roster Report Here'!$N14="Active",1,0)),0)</f>
        <v>0</v>
      </c>
      <c r="T14" s="120">
        <f>IF(AND('Copy &amp; Paste Roster Report Here'!$A14=T$4,'Copy &amp; Paste Roster Report Here'!$M14="TQ"),IF('Copy &amp; Paste Roster Report Here'!$R14&gt;0,1,IF('Copy &amp; Paste Roster Report Here'!$N14="Active",1,0)),0)</f>
        <v>0</v>
      </c>
      <c r="U14" s="120">
        <f>IF(AND('Copy &amp; Paste Roster Report Here'!$A14=U$4,'Copy &amp; Paste Roster Report Here'!$M14="TQ"),IF('Copy &amp; Paste Roster Report Here'!$R14&gt;0,1,IF('Copy &amp; Paste Roster Report Here'!$N14="Active",1,0)),0)</f>
        <v>0</v>
      </c>
      <c r="V14" s="120">
        <f>IF(AND('Copy &amp; Paste Roster Report Here'!$A14=V$4,'Copy &amp; Paste Roster Report Here'!$M14="TQ"),IF('Copy &amp; Paste Roster Report Here'!$R14&gt;0,1,IF('Copy &amp; Paste Roster Report Here'!$N14="Active",1,0)),0)</f>
        <v>0</v>
      </c>
      <c r="W14" s="120">
        <f>IF(AND('Copy &amp; Paste Roster Report Here'!$A14=W$4,'Copy &amp; Paste Roster Report Here'!$M14="TQ"),IF('Copy &amp; Paste Roster Report Here'!$R14&gt;0,1,IF('Copy &amp; Paste Roster Report Here'!$N14="Active",1,0)),0)</f>
        <v>0</v>
      </c>
      <c r="X14" s="3">
        <f t="shared" si="9"/>
        <v>0</v>
      </c>
      <c r="Y14" s="121">
        <f>IF(AND('Copy &amp; Paste Roster Report Here'!$A14=Y$4,'Copy &amp; Paste Roster Report Here'!$M14="HT"),IF('Copy &amp; Paste Roster Report Here'!$R14&gt;0,1,IF('Copy &amp; Paste Roster Report Here'!$N14="Active",1,0)),0)</f>
        <v>0</v>
      </c>
      <c r="Z14" s="121">
        <f>IF(AND('Copy &amp; Paste Roster Report Here'!$A14=Z$4,'Copy &amp; Paste Roster Report Here'!$M14="HT"),IF('Copy &amp; Paste Roster Report Here'!$R14&gt;0,1,IF('Copy &amp; Paste Roster Report Here'!$N14="Active",1,0)),0)</f>
        <v>0</v>
      </c>
      <c r="AA14" s="121">
        <f>IF(AND('Copy &amp; Paste Roster Report Here'!$A14=AA$4,'Copy &amp; Paste Roster Report Here'!$M14="HT"),IF('Copy &amp; Paste Roster Report Here'!$R14&gt;0,1,IF('Copy &amp; Paste Roster Report Here'!$N14="Active",1,0)),0)</f>
        <v>0</v>
      </c>
      <c r="AB14" s="121">
        <f>IF(AND('Copy &amp; Paste Roster Report Here'!$A14=AB$4,'Copy &amp; Paste Roster Report Here'!$M14="HT"),IF('Copy &amp; Paste Roster Report Here'!$R14&gt;0,1,IF('Copy &amp; Paste Roster Report Here'!$N14="Active",1,0)),0)</f>
        <v>0</v>
      </c>
      <c r="AC14" s="121">
        <f>IF(AND('Copy &amp; Paste Roster Report Here'!$A14=AC$4,'Copy &amp; Paste Roster Report Here'!$M14="HT"),IF('Copy &amp; Paste Roster Report Here'!$R14&gt;0,1,IF('Copy &amp; Paste Roster Report Here'!$N14="Active",1,0)),0)</f>
        <v>0</v>
      </c>
      <c r="AD14" s="121">
        <f>IF(AND('Copy &amp; Paste Roster Report Here'!$A14=AD$4,'Copy &amp; Paste Roster Report Here'!$M14="HT"),IF('Copy &amp; Paste Roster Report Here'!$R14&gt;0,1,IF('Copy &amp; Paste Roster Report Here'!$N14="Active",1,0)),0)</f>
        <v>0</v>
      </c>
      <c r="AE14" s="121">
        <f>IF(AND('Copy &amp; Paste Roster Report Here'!$A14=AE$4,'Copy &amp; Paste Roster Report Here'!$M14="HT"),IF('Copy &amp; Paste Roster Report Here'!$R14&gt;0,1,IF('Copy &amp; Paste Roster Report Here'!$N14="Active",1,0)),0)</f>
        <v>0</v>
      </c>
      <c r="AF14" s="121">
        <f>IF(AND('Copy &amp; Paste Roster Report Here'!$A14=AF$4,'Copy &amp; Paste Roster Report Here'!$M14="HT"),IF('Copy &amp; Paste Roster Report Here'!$R14&gt;0,1,IF('Copy &amp; Paste Roster Report Here'!$N14="Active",1,0)),0)</f>
        <v>0</v>
      </c>
      <c r="AG14" s="121">
        <f>IF(AND('Copy &amp; Paste Roster Report Here'!$A14=AG$4,'Copy &amp; Paste Roster Report Here'!$M14="HT"),IF('Copy &amp; Paste Roster Report Here'!$R14&gt;0,1,IF('Copy &amp; Paste Roster Report Here'!$N14="Active",1,0)),0)</f>
        <v>0</v>
      </c>
      <c r="AH14" s="121">
        <f>IF(AND('Copy &amp; Paste Roster Report Here'!$A14=AH$4,'Copy &amp; Paste Roster Report Here'!$M14="HT"),IF('Copy &amp; Paste Roster Report Here'!$R14&gt;0,1,IF('Copy &amp; Paste Roster Report Here'!$N14="Active",1,0)),0)</f>
        <v>0</v>
      </c>
      <c r="AI14" s="121">
        <f>IF(AND('Copy &amp; Paste Roster Report Here'!$A14=AI$4,'Copy &amp; Paste Roster Report Here'!$M14="HT"),IF('Copy &amp; Paste Roster Report Here'!$R14&gt;0,1,IF('Copy &amp; Paste Roster Report Here'!$N14="Active",1,0)),0)</f>
        <v>0</v>
      </c>
      <c r="AJ14" s="3">
        <f t="shared" si="10"/>
        <v>0</v>
      </c>
      <c r="AK14" s="122">
        <f>IF(AND('Copy &amp; Paste Roster Report Here'!$A14=AK$4,'Copy &amp; Paste Roster Report Here'!$M14="MT"),IF('Copy &amp; Paste Roster Report Here'!$R14&gt;0,1,IF('Copy &amp; Paste Roster Report Here'!$N14="Active",1,0)),0)</f>
        <v>0</v>
      </c>
      <c r="AL14" s="122">
        <f>IF(AND('Copy &amp; Paste Roster Report Here'!$A14=AL$4,'Copy &amp; Paste Roster Report Here'!$M14="MT"),IF('Copy &amp; Paste Roster Report Here'!$R14&gt;0,1,IF('Copy &amp; Paste Roster Report Here'!$N14="Active",1,0)),0)</f>
        <v>0</v>
      </c>
      <c r="AM14" s="122">
        <f>IF(AND('Copy &amp; Paste Roster Report Here'!$A14=AM$4,'Copy &amp; Paste Roster Report Here'!$M14="MT"),IF('Copy &amp; Paste Roster Report Here'!$R14&gt;0,1,IF('Copy &amp; Paste Roster Report Here'!$N14="Active",1,0)),0)</f>
        <v>0</v>
      </c>
      <c r="AN14" s="122">
        <f>IF(AND('Copy &amp; Paste Roster Report Here'!$A14=AN$4,'Copy &amp; Paste Roster Report Here'!$M14="MT"),IF('Copy &amp; Paste Roster Report Here'!$R14&gt;0,1,IF('Copy &amp; Paste Roster Report Here'!$N14="Active",1,0)),0)</f>
        <v>0</v>
      </c>
      <c r="AO14" s="122">
        <f>IF(AND('Copy &amp; Paste Roster Report Here'!$A14=AO$4,'Copy &amp; Paste Roster Report Here'!$M14="MT"),IF('Copy &amp; Paste Roster Report Here'!$R14&gt;0,1,IF('Copy &amp; Paste Roster Report Here'!$N14="Active",1,0)),0)</f>
        <v>0</v>
      </c>
      <c r="AP14" s="122">
        <f>IF(AND('Copy &amp; Paste Roster Report Here'!$A14=AP$4,'Copy &amp; Paste Roster Report Here'!$M14="MT"),IF('Copy &amp; Paste Roster Report Here'!$R14&gt;0,1,IF('Copy &amp; Paste Roster Report Here'!$N14="Active",1,0)),0)</f>
        <v>0</v>
      </c>
      <c r="AQ14" s="122">
        <f>IF(AND('Copy &amp; Paste Roster Report Here'!$A14=AQ$4,'Copy &amp; Paste Roster Report Here'!$M14="MT"),IF('Copy &amp; Paste Roster Report Here'!$R14&gt;0,1,IF('Copy &amp; Paste Roster Report Here'!$N14="Active",1,0)),0)</f>
        <v>0</v>
      </c>
      <c r="AR14" s="122">
        <f>IF(AND('Copy &amp; Paste Roster Report Here'!$A14=AR$4,'Copy &amp; Paste Roster Report Here'!$M14="MT"),IF('Copy &amp; Paste Roster Report Here'!$R14&gt;0,1,IF('Copy &amp; Paste Roster Report Here'!$N14="Active",1,0)),0)</f>
        <v>0</v>
      </c>
      <c r="AS14" s="122">
        <f>IF(AND('Copy &amp; Paste Roster Report Here'!$A14=AS$4,'Copy &amp; Paste Roster Report Here'!$M14="MT"),IF('Copy &amp; Paste Roster Report Here'!$R14&gt;0,1,IF('Copy &amp; Paste Roster Report Here'!$N14="Active",1,0)),0)</f>
        <v>0</v>
      </c>
      <c r="AT14" s="122">
        <f>IF(AND('Copy &amp; Paste Roster Report Here'!$A14=AT$4,'Copy &amp; Paste Roster Report Here'!$M14="MT"),IF('Copy &amp; Paste Roster Report Here'!$R14&gt;0,1,IF('Copy &amp; Paste Roster Report Here'!$N14="Active",1,0)),0)</f>
        <v>0</v>
      </c>
      <c r="AU14" s="122">
        <f>IF(AND('Copy &amp; Paste Roster Report Here'!$A14=AU$4,'Copy &amp; Paste Roster Report Here'!$M14="MT"),IF('Copy &amp; Paste Roster Report Here'!$R14&gt;0,1,IF('Copy &amp; Paste Roster Report Here'!$N14="Active",1,0)),0)</f>
        <v>0</v>
      </c>
      <c r="AV14" s="3">
        <f t="shared" si="11"/>
        <v>0</v>
      </c>
      <c r="AW14" s="123">
        <f>IF(AND('Copy &amp; Paste Roster Report Here'!$A14=AW$4,'Copy &amp; Paste Roster Report Here'!$M14="FY"),IF('Copy &amp; Paste Roster Report Here'!$R14&gt;0,1,IF('Copy &amp; Paste Roster Report Here'!$N14="Active",1,0)),0)</f>
        <v>0</v>
      </c>
      <c r="AX14" s="123">
        <f>IF(AND('Copy &amp; Paste Roster Report Here'!$A14=AX$4,'Copy &amp; Paste Roster Report Here'!$M14="FY"),IF('Copy &amp; Paste Roster Report Here'!$R14&gt;0,1,IF('Copy &amp; Paste Roster Report Here'!$N14="Active",1,0)),0)</f>
        <v>0</v>
      </c>
      <c r="AY14" s="123">
        <f>IF(AND('Copy &amp; Paste Roster Report Here'!$A14=AY$4,'Copy &amp; Paste Roster Report Here'!$M14="FY"),IF('Copy &amp; Paste Roster Report Here'!$R14&gt;0,1,IF('Copy &amp; Paste Roster Report Here'!$N14="Active",1,0)),0)</f>
        <v>0</v>
      </c>
      <c r="AZ14" s="123">
        <f>IF(AND('Copy &amp; Paste Roster Report Here'!$A14=AZ$4,'Copy &amp; Paste Roster Report Here'!$M14="FY"),IF('Copy &amp; Paste Roster Report Here'!$R14&gt;0,1,IF('Copy &amp; Paste Roster Report Here'!$N14="Active",1,0)),0)</f>
        <v>0</v>
      </c>
      <c r="BA14" s="123">
        <f>IF(AND('Copy &amp; Paste Roster Report Here'!$A14=BA$4,'Copy &amp; Paste Roster Report Here'!$M14="FY"),IF('Copy &amp; Paste Roster Report Here'!$R14&gt;0,1,IF('Copy &amp; Paste Roster Report Here'!$N14="Active",1,0)),0)</f>
        <v>0</v>
      </c>
      <c r="BB14" s="123">
        <f>IF(AND('Copy &amp; Paste Roster Report Here'!$A14=BB$4,'Copy &amp; Paste Roster Report Here'!$M14="FY"),IF('Copy &amp; Paste Roster Report Here'!$R14&gt;0,1,IF('Copy &amp; Paste Roster Report Here'!$N14="Active",1,0)),0)</f>
        <v>0</v>
      </c>
      <c r="BC14" s="123">
        <f>IF(AND('Copy &amp; Paste Roster Report Here'!$A14=BC$4,'Copy &amp; Paste Roster Report Here'!$M14="FY"),IF('Copy &amp; Paste Roster Report Here'!$R14&gt;0,1,IF('Copy &amp; Paste Roster Report Here'!$N14="Active",1,0)),0)</f>
        <v>0</v>
      </c>
      <c r="BD14" s="123">
        <f>IF(AND('Copy &amp; Paste Roster Report Here'!$A14=BD$4,'Copy &amp; Paste Roster Report Here'!$M14="FY"),IF('Copy &amp; Paste Roster Report Here'!$R14&gt;0,1,IF('Copy &amp; Paste Roster Report Here'!$N14="Active",1,0)),0)</f>
        <v>0</v>
      </c>
      <c r="BE14" s="123">
        <f>IF(AND('Copy &amp; Paste Roster Report Here'!$A14=BE$4,'Copy &amp; Paste Roster Report Here'!$M14="FY"),IF('Copy &amp; Paste Roster Report Here'!$R14&gt;0,1,IF('Copy &amp; Paste Roster Report Here'!$N14="Active",1,0)),0)</f>
        <v>0</v>
      </c>
      <c r="BF14" s="123">
        <f>IF(AND('Copy &amp; Paste Roster Report Here'!$A14=BF$4,'Copy &amp; Paste Roster Report Here'!$M14="FY"),IF('Copy &amp; Paste Roster Report Here'!$R14&gt;0,1,IF('Copy &amp; Paste Roster Report Here'!$N14="Active",1,0)),0)</f>
        <v>0</v>
      </c>
      <c r="BG14" s="123">
        <f>IF(AND('Copy &amp; Paste Roster Report Here'!$A14=BG$4,'Copy &amp; Paste Roster Report Here'!$M14="FY"),IF('Copy &amp; Paste Roster Report Here'!$R14&gt;0,1,IF('Copy &amp; Paste Roster Report Here'!$N14="Active",1,0)),0)</f>
        <v>0</v>
      </c>
      <c r="BH14" s="3">
        <f t="shared" si="12"/>
        <v>0</v>
      </c>
      <c r="BI14" s="124">
        <f>IF(AND('Copy &amp; Paste Roster Report Here'!$A14=BI$4,'Copy &amp; Paste Roster Report Here'!$M14="RH"),IF('Copy &amp; Paste Roster Report Here'!$R14&gt;0,1,IF('Copy &amp; Paste Roster Report Here'!$N14="Active",1,0)),0)</f>
        <v>0</v>
      </c>
      <c r="BJ14" s="124">
        <f>IF(AND('Copy &amp; Paste Roster Report Here'!$A14=BJ$4,'Copy &amp; Paste Roster Report Here'!$M14="RH"),IF('Copy &amp; Paste Roster Report Here'!$R14&gt;0,1,IF('Copy &amp; Paste Roster Report Here'!$N14="Active",1,0)),0)</f>
        <v>0</v>
      </c>
      <c r="BK14" s="124">
        <f>IF(AND('Copy &amp; Paste Roster Report Here'!$A14=BK$4,'Copy &amp; Paste Roster Report Here'!$M14="RH"),IF('Copy &amp; Paste Roster Report Here'!$R14&gt;0,1,IF('Copy &amp; Paste Roster Report Here'!$N14="Active",1,0)),0)</f>
        <v>0</v>
      </c>
      <c r="BL14" s="124">
        <f>IF(AND('Copy &amp; Paste Roster Report Here'!$A14=BL$4,'Copy &amp; Paste Roster Report Here'!$M14="RH"),IF('Copy &amp; Paste Roster Report Here'!$R14&gt;0,1,IF('Copy &amp; Paste Roster Report Here'!$N14="Active",1,0)),0)</f>
        <v>0</v>
      </c>
      <c r="BM14" s="124">
        <f>IF(AND('Copy &amp; Paste Roster Report Here'!$A14=BM$4,'Copy &amp; Paste Roster Report Here'!$M14="RH"),IF('Copy &amp; Paste Roster Report Here'!$R14&gt;0,1,IF('Copy &amp; Paste Roster Report Here'!$N14="Active",1,0)),0)</f>
        <v>0</v>
      </c>
      <c r="BN14" s="124">
        <f>IF(AND('Copy &amp; Paste Roster Report Here'!$A14=BN$4,'Copy &amp; Paste Roster Report Here'!$M14="RH"),IF('Copy &amp; Paste Roster Report Here'!$R14&gt;0,1,IF('Copy &amp; Paste Roster Report Here'!$N14="Active",1,0)),0)</f>
        <v>0</v>
      </c>
      <c r="BO14" s="124">
        <f>IF(AND('Copy &amp; Paste Roster Report Here'!$A14=BO$4,'Copy &amp; Paste Roster Report Here'!$M14="RH"),IF('Copy &amp; Paste Roster Report Here'!$R14&gt;0,1,IF('Copy &amp; Paste Roster Report Here'!$N14="Active",1,0)),0)</f>
        <v>0</v>
      </c>
      <c r="BP14" s="124">
        <f>IF(AND('Copy &amp; Paste Roster Report Here'!$A14=BP$4,'Copy &amp; Paste Roster Report Here'!$M14="RH"),IF('Copy &amp; Paste Roster Report Here'!$R14&gt;0,1,IF('Copy &amp; Paste Roster Report Here'!$N14="Active",1,0)),0)</f>
        <v>0</v>
      </c>
      <c r="BQ14" s="124">
        <f>IF(AND('Copy &amp; Paste Roster Report Here'!$A14=BQ$4,'Copy &amp; Paste Roster Report Here'!$M14="RH"),IF('Copy &amp; Paste Roster Report Here'!$R14&gt;0,1,IF('Copy &amp; Paste Roster Report Here'!$N14="Active",1,0)),0)</f>
        <v>0</v>
      </c>
      <c r="BR14" s="124">
        <f>IF(AND('Copy &amp; Paste Roster Report Here'!$A14=BR$4,'Copy &amp; Paste Roster Report Here'!$M14="RH"),IF('Copy &amp; Paste Roster Report Here'!$R14&gt;0,1,IF('Copy &amp; Paste Roster Report Here'!$N14="Active",1,0)),0)</f>
        <v>0</v>
      </c>
      <c r="BS14" s="124">
        <f>IF(AND('Copy &amp; Paste Roster Report Here'!$A14=BS$4,'Copy &amp; Paste Roster Report Here'!$M14="RH"),IF('Copy &amp; Paste Roster Report Here'!$R14&gt;0,1,IF('Copy &amp; Paste Roster Report Here'!$N14="Active",1,0)),0)</f>
        <v>0</v>
      </c>
      <c r="BT14" s="3">
        <f t="shared" si="13"/>
        <v>0</v>
      </c>
      <c r="BU14" s="125">
        <f>IF(AND('Copy &amp; Paste Roster Report Here'!$A14=BU$4,'Copy &amp; Paste Roster Report Here'!$M14="QT"),IF('Copy &amp; Paste Roster Report Here'!$R14&gt;0,1,IF('Copy &amp; Paste Roster Report Here'!$N14="Active",1,0)),0)</f>
        <v>0</v>
      </c>
      <c r="BV14" s="125">
        <f>IF(AND('Copy &amp; Paste Roster Report Here'!$A14=BV$4,'Copy &amp; Paste Roster Report Here'!$M14="QT"),IF('Copy &amp; Paste Roster Report Here'!$R14&gt;0,1,IF('Copy &amp; Paste Roster Report Here'!$N14="Active",1,0)),0)</f>
        <v>0</v>
      </c>
      <c r="BW14" s="125">
        <f>IF(AND('Copy &amp; Paste Roster Report Here'!$A14=BW$4,'Copy &amp; Paste Roster Report Here'!$M14="QT"),IF('Copy &amp; Paste Roster Report Here'!$R14&gt;0,1,IF('Copy &amp; Paste Roster Report Here'!$N14="Active",1,0)),0)</f>
        <v>0</v>
      </c>
      <c r="BX14" s="125">
        <f>IF(AND('Copy &amp; Paste Roster Report Here'!$A14=BX$4,'Copy &amp; Paste Roster Report Here'!$M14="QT"),IF('Copy &amp; Paste Roster Report Here'!$R14&gt;0,1,IF('Copy &amp; Paste Roster Report Here'!$N14="Active",1,0)),0)</f>
        <v>0</v>
      </c>
      <c r="BY14" s="125">
        <f>IF(AND('Copy &amp; Paste Roster Report Here'!$A14=BY$4,'Copy &amp; Paste Roster Report Here'!$M14="QT"),IF('Copy &amp; Paste Roster Report Here'!$R14&gt;0,1,IF('Copy &amp; Paste Roster Report Here'!$N14="Active",1,0)),0)</f>
        <v>0</v>
      </c>
      <c r="BZ14" s="125">
        <f>IF(AND('Copy &amp; Paste Roster Report Here'!$A14=BZ$4,'Copy &amp; Paste Roster Report Here'!$M14="QT"),IF('Copy &amp; Paste Roster Report Here'!$R14&gt;0,1,IF('Copy &amp; Paste Roster Report Here'!$N14="Active",1,0)),0)</f>
        <v>0</v>
      </c>
      <c r="CA14" s="125">
        <f>IF(AND('Copy &amp; Paste Roster Report Here'!$A14=CA$4,'Copy &amp; Paste Roster Report Here'!$M14="QT"),IF('Copy &amp; Paste Roster Report Here'!$R14&gt;0,1,IF('Copy &amp; Paste Roster Report Here'!$N14="Active",1,0)),0)</f>
        <v>0</v>
      </c>
      <c r="CB14" s="125">
        <f>IF(AND('Copy &amp; Paste Roster Report Here'!$A14=CB$4,'Copy &amp; Paste Roster Report Here'!$M14="QT"),IF('Copy &amp; Paste Roster Report Here'!$R14&gt;0,1,IF('Copy &amp; Paste Roster Report Here'!$N14="Active",1,0)),0)</f>
        <v>0</v>
      </c>
      <c r="CC14" s="125">
        <f>IF(AND('Copy &amp; Paste Roster Report Here'!$A14=CC$4,'Copy &amp; Paste Roster Report Here'!$M14="QT"),IF('Copy &amp; Paste Roster Report Here'!$R14&gt;0,1,IF('Copy &amp; Paste Roster Report Here'!$N14="Active",1,0)),0)</f>
        <v>0</v>
      </c>
      <c r="CD14" s="125">
        <f>IF(AND('Copy &amp; Paste Roster Report Here'!$A14=CD$4,'Copy &amp; Paste Roster Report Here'!$M14="QT"),IF('Copy &amp; Paste Roster Report Here'!$R14&gt;0,1,IF('Copy &amp; Paste Roster Report Here'!$N14="Active",1,0)),0)</f>
        <v>0</v>
      </c>
      <c r="CE14" s="125">
        <f>IF(AND('Copy &amp; Paste Roster Report Here'!$A14=CE$4,'Copy &amp; Paste Roster Report Here'!$M14="QT"),IF('Copy &amp; Paste Roster Report Here'!$R14&gt;0,1,IF('Copy &amp; Paste Roster Report Here'!$N14="Active",1,0)),0)</f>
        <v>0</v>
      </c>
      <c r="CF14" s="3">
        <f t="shared" si="14"/>
        <v>0</v>
      </c>
      <c r="CG14" s="126">
        <f>IF(AND('Copy &amp; Paste Roster Report Here'!$A14=CG$4,'Copy &amp; Paste Roster Report Here'!$M14="##"),IF('Copy &amp; Paste Roster Report Here'!$R14&gt;0,1,IF('Copy &amp; Paste Roster Report Here'!$N14="Active",1,0)),0)</f>
        <v>0</v>
      </c>
      <c r="CH14" s="126">
        <f>IF(AND('Copy &amp; Paste Roster Report Here'!$A14=CH$4,'Copy &amp; Paste Roster Report Here'!$M14="##"),IF('Copy &amp; Paste Roster Report Here'!$R14&gt;0,1,IF('Copy &amp; Paste Roster Report Here'!$N14="Active",1,0)),0)</f>
        <v>0</v>
      </c>
      <c r="CI14" s="126">
        <f>IF(AND('Copy &amp; Paste Roster Report Here'!$A14=CI$4,'Copy &amp; Paste Roster Report Here'!$M14="##"),IF('Copy &amp; Paste Roster Report Here'!$R14&gt;0,1,IF('Copy &amp; Paste Roster Report Here'!$N14="Active",1,0)),0)</f>
        <v>0</v>
      </c>
      <c r="CJ14" s="126">
        <f>IF(AND('Copy &amp; Paste Roster Report Here'!$A14=CJ$4,'Copy &amp; Paste Roster Report Here'!$M14="##"),IF('Copy &amp; Paste Roster Report Here'!$R14&gt;0,1,IF('Copy &amp; Paste Roster Report Here'!$N14="Active",1,0)),0)</f>
        <v>0</v>
      </c>
      <c r="CK14" s="126">
        <f>IF(AND('Copy &amp; Paste Roster Report Here'!$A14=CK$4,'Copy &amp; Paste Roster Report Here'!$M14="##"),IF('Copy &amp; Paste Roster Report Here'!$R14&gt;0,1,IF('Copy &amp; Paste Roster Report Here'!$N14="Active",1,0)),0)</f>
        <v>0</v>
      </c>
      <c r="CL14" s="126">
        <f>IF(AND('Copy &amp; Paste Roster Report Here'!$A14=CL$4,'Copy &amp; Paste Roster Report Here'!$M14="##"),IF('Copy &amp; Paste Roster Report Here'!$R14&gt;0,1,IF('Copy &amp; Paste Roster Report Here'!$N14="Active",1,0)),0)</f>
        <v>0</v>
      </c>
      <c r="CM14" s="126">
        <f>IF(AND('Copy &amp; Paste Roster Report Here'!$A14=CM$4,'Copy &amp; Paste Roster Report Here'!$M14="##"),IF('Copy &amp; Paste Roster Report Here'!$R14&gt;0,1,IF('Copy &amp; Paste Roster Report Here'!$N14="Active",1,0)),0)</f>
        <v>0</v>
      </c>
      <c r="CN14" s="126">
        <f>IF(AND('Copy &amp; Paste Roster Report Here'!$A14=CN$4,'Copy &amp; Paste Roster Report Here'!$M14="##"),IF('Copy &amp; Paste Roster Report Here'!$R14&gt;0,1,IF('Copy &amp; Paste Roster Report Here'!$N14="Active",1,0)),0)</f>
        <v>0</v>
      </c>
      <c r="CO14" s="126">
        <f>IF(AND('Copy &amp; Paste Roster Report Here'!$A14=CO$4,'Copy &amp; Paste Roster Report Here'!$M14="##"),IF('Copy &amp; Paste Roster Report Here'!$R14&gt;0,1,IF('Copy &amp; Paste Roster Report Here'!$N14="Active",1,0)),0)</f>
        <v>0</v>
      </c>
      <c r="CP14" s="126">
        <f>IF(AND('Copy &amp; Paste Roster Report Here'!$A14=CP$4,'Copy &amp; Paste Roster Report Here'!$M14="##"),IF('Copy &amp; Paste Roster Report Here'!$R14&gt;0,1,IF('Copy &amp; Paste Roster Report Here'!$N14="Active",1,0)),0)</f>
        <v>0</v>
      </c>
      <c r="CQ14" s="126">
        <f>IF(AND('Copy &amp; Paste Roster Report Here'!$A14=CQ$4,'Copy &amp; Paste Roster Report Here'!$M14="##"),IF('Copy &amp; Paste Roster Report Here'!$R14&gt;0,1,IF('Copy &amp; Paste Roster Report Here'!$N14="Active",1,0)),0)</f>
        <v>0</v>
      </c>
      <c r="CR14" s="6">
        <f t="shared" si="15"/>
        <v>0</v>
      </c>
      <c r="CS14" s="13">
        <f t="shared" si="16"/>
        <v>0</v>
      </c>
    </row>
    <row r="15" spans="1:97" x14ac:dyDescent="0.25">
      <c r="A15" s="113">
        <f>IF(AND('Copy &amp; Paste Roster Report Here'!$A15=A$4,'Copy &amp; Paste Roster Report Here'!$M15="FT"),IF('Copy &amp; Paste Roster Report Here'!$R15&gt;0,1,IF('Copy &amp; Paste Roster Report Here'!$N15="Active",1,0)),0)</f>
        <v>0</v>
      </c>
      <c r="B15" s="113">
        <f>IF(AND('Copy &amp; Paste Roster Report Here'!$A15=B$4,'Copy &amp; Paste Roster Report Here'!$M15="FT"),IF('Copy &amp; Paste Roster Report Here'!$R15&gt;0,1,IF('Copy &amp; Paste Roster Report Here'!$N15="Active",1,0)),0)</f>
        <v>0</v>
      </c>
      <c r="C15" s="113">
        <f>IF(AND('Copy &amp; Paste Roster Report Here'!$A15=C$4,'Copy &amp; Paste Roster Report Here'!$M15="FT"),IF('Copy &amp; Paste Roster Report Here'!$R15&gt;0,1,IF('Copy &amp; Paste Roster Report Here'!$N15="Active",1,0)),0)</f>
        <v>0</v>
      </c>
      <c r="D15" s="113">
        <f>IF(AND('Copy &amp; Paste Roster Report Here'!$A15=D$4,'Copy &amp; Paste Roster Report Here'!$M15="FT"),IF('Copy &amp; Paste Roster Report Here'!$R15&gt;0,1,IF('Copy &amp; Paste Roster Report Here'!$N15="Active",1,0)),0)</f>
        <v>0</v>
      </c>
      <c r="E15" s="113">
        <f>IF(AND('Copy &amp; Paste Roster Report Here'!$A15=E$4,'Copy &amp; Paste Roster Report Here'!$M15="FT"),IF('Copy &amp; Paste Roster Report Here'!$R15&gt;0,1,IF('Copy &amp; Paste Roster Report Here'!$N15="Active",1,0)),0)</f>
        <v>0</v>
      </c>
      <c r="F15" s="113">
        <f>IF(AND('Copy &amp; Paste Roster Report Here'!$A15=F$4,'Copy &amp; Paste Roster Report Here'!$M15="FT"),IF('Copy &amp; Paste Roster Report Here'!$R15&gt;0,1,IF('Copy &amp; Paste Roster Report Here'!$N15="Active",1,0)),0)</f>
        <v>0</v>
      </c>
      <c r="G15" s="113">
        <f>IF(AND('Copy &amp; Paste Roster Report Here'!$A15=G$4,'Copy &amp; Paste Roster Report Here'!$M15="FT"),IF('Copy &amp; Paste Roster Report Here'!$R15&gt;0,1,IF('Copy &amp; Paste Roster Report Here'!$N15="Active",1,0)),0)</f>
        <v>0</v>
      </c>
      <c r="H15" s="113">
        <f>IF(AND('Copy &amp; Paste Roster Report Here'!$A15=H$4,'Copy &amp; Paste Roster Report Here'!$M15="FT"),IF('Copy &amp; Paste Roster Report Here'!$R15&gt;0,1,IF('Copy &amp; Paste Roster Report Here'!$N15="Active",1,0)),0)</f>
        <v>0</v>
      </c>
      <c r="I15" s="113">
        <f>IF(AND('Copy &amp; Paste Roster Report Here'!$A15=I$4,'Copy &amp; Paste Roster Report Here'!$M15="FT"),IF('Copy &amp; Paste Roster Report Here'!$R15&gt;0,1,IF('Copy &amp; Paste Roster Report Here'!$N15="Active",1,0)),0)</f>
        <v>0</v>
      </c>
      <c r="J15" s="113">
        <f>IF(AND('Copy &amp; Paste Roster Report Here'!$A15=J$4,'Copy &amp; Paste Roster Report Here'!$M15="FT"),IF('Copy &amp; Paste Roster Report Here'!$R15&gt;0,1,IF('Copy &amp; Paste Roster Report Here'!$N15="Active",1,0)),0)</f>
        <v>0</v>
      </c>
      <c r="K15" s="113">
        <f>IF(AND('Copy &amp; Paste Roster Report Here'!$A15=K$4,'Copy &amp; Paste Roster Report Here'!$M15="FT"),IF('Copy &amp; Paste Roster Report Here'!$R15&gt;0,1,IF('Copy &amp; Paste Roster Report Here'!$N15="Active",1,0)),0)</f>
        <v>0</v>
      </c>
      <c r="L15" s="6">
        <f t="shared" si="8"/>
        <v>0</v>
      </c>
      <c r="M15" s="120">
        <f>IF(AND('Copy &amp; Paste Roster Report Here'!$A15=M$4,'Copy &amp; Paste Roster Report Here'!$M15="TQ"),IF('Copy &amp; Paste Roster Report Here'!$R15&gt;0,1,IF('Copy &amp; Paste Roster Report Here'!$N15="Active",1,0)),0)</f>
        <v>0</v>
      </c>
      <c r="N15" s="120">
        <f>IF(AND('Copy &amp; Paste Roster Report Here'!$A15=N$4,'Copy &amp; Paste Roster Report Here'!$M15="TQ"),IF('Copy &amp; Paste Roster Report Here'!$R15&gt;0,1,IF('Copy &amp; Paste Roster Report Here'!$N15="Active",1,0)),0)</f>
        <v>0</v>
      </c>
      <c r="O15" s="120">
        <f>IF(AND('Copy &amp; Paste Roster Report Here'!$A15=O$4,'Copy &amp; Paste Roster Report Here'!$M15="TQ"),IF('Copy &amp; Paste Roster Report Here'!$R15&gt;0,1,IF('Copy &amp; Paste Roster Report Here'!$N15="Active",1,0)),0)</f>
        <v>0</v>
      </c>
      <c r="P15" s="120">
        <f>IF(AND('Copy &amp; Paste Roster Report Here'!$A15=P$4,'Copy &amp; Paste Roster Report Here'!$M15="TQ"),IF('Copy &amp; Paste Roster Report Here'!$R15&gt;0,1,IF('Copy &amp; Paste Roster Report Here'!$N15="Active",1,0)),0)</f>
        <v>0</v>
      </c>
      <c r="Q15" s="120">
        <f>IF(AND('Copy &amp; Paste Roster Report Here'!$A15=Q$4,'Copy &amp; Paste Roster Report Here'!$M15="TQ"),IF('Copy &amp; Paste Roster Report Here'!$R15&gt;0,1,IF('Copy &amp; Paste Roster Report Here'!$N15="Active",1,0)),0)</f>
        <v>0</v>
      </c>
      <c r="R15" s="120">
        <f>IF(AND('Copy &amp; Paste Roster Report Here'!$A15=R$4,'Copy &amp; Paste Roster Report Here'!$M15="TQ"),IF('Copy &amp; Paste Roster Report Here'!$R15&gt;0,1,IF('Copy &amp; Paste Roster Report Here'!$N15="Active",1,0)),0)</f>
        <v>0</v>
      </c>
      <c r="S15" s="120">
        <f>IF(AND('Copy &amp; Paste Roster Report Here'!$A15=S$4,'Copy &amp; Paste Roster Report Here'!$M15="TQ"),IF('Copy &amp; Paste Roster Report Here'!$R15&gt;0,1,IF('Copy &amp; Paste Roster Report Here'!$N15="Active",1,0)),0)</f>
        <v>0</v>
      </c>
      <c r="T15" s="120">
        <f>IF(AND('Copy &amp; Paste Roster Report Here'!$A15=T$4,'Copy &amp; Paste Roster Report Here'!$M15="TQ"),IF('Copy &amp; Paste Roster Report Here'!$R15&gt;0,1,IF('Copy &amp; Paste Roster Report Here'!$N15="Active",1,0)),0)</f>
        <v>0</v>
      </c>
      <c r="U15" s="120">
        <f>IF(AND('Copy &amp; Paste Roster Report Here'!$A15=U$4,'Copy &amp; Paste Roster Report Here'!$M15="TQ"),IF('Copy &amp; Paste Roster Report Here'!$R15&gt;0,1,IF('Copy &amp; Paste Roster Report Here'!$N15="Active",1,0)),0)</f>
        <v>0</v>
      </c>
      <c r="V15" s="120">
        <f>IF(AND('Copy &amp; Paste Roster Report Here'!$A15=V$4,'Copy &amp; Paste Roster Report Here'!$M15="TQ"),IF('Copy &amp; Paste Roster Report Here'!$R15&gt;0,1,IF('Copy &amp; Paste Roster Report Here'!$N15="Active",1,0)),0)</f>
        <v>0</v>
      </c>
      <c r="W15" s="120">
        <f>IF(AND('Copy &amp; Paste Roster Report Here'!$A15=W$4,'Copy &amp; Paste Roster Report Here'!$M15="TQ"),IF('Copy &amp; Paste Roster Report Here'!$R15&gt;0,1,IF('Copy &amp; Paste Roster Report Here'!$N15="Active",1,0)),0)</f>
        <v>0</v>
      </c>
      <c r="X15" s="3">
        <f t="shared" si="9"/>
        <v>0</v>
      </c>
      <c r="Y15" s="121">
        <f>IF(AND('Copy &amp; Paste Roster Report Here'!$A15=Y$4,'Copy &amp; Paste Roster Report Here'!$M15="HT"),IF('Copy &amp; Paste Roster Report Here'!$R15&gt;0,1,IF('Copy &amp; Paste Roster Report Here'!$N15="Active",1,0)),0)</f>
        <v>0</v>
      </c>
      <c r="Z15" s="121">
        <f>IF(AND('Copy &amp; Paste Roster Report Here'!$A15=Z$4,'Copy &amp; Paste Roster Report Here'!$M15="HT"),IF('Copy &amp; Paste Roster Report Here'!$R15&gt;0,1,IF('Copy &amp; Paste Roster Report Here'!$N15="Active",1,0)),0)</f>
        <v>0</v>
      </c>
      <c r="AA15" s="121">
        <f>IF(AND('Copy &amp; Paste Roster Report Here'!$A15=AA$4,'Copy &amp; Paste Roster Report Here'!$M15="HT"),IF('Copy &amp; Paste Roster Report Here'!$R15&gt;0,1,IF('Copy &amp; Paste Roster Report Here'!$N15="Active",1,0)),0)</f>
        <v>0</v>
      </c>
      <c r="AB15" s="121">
        <f>IF(AND('Copy &amp; Paste Roster Report Here'!$A15=AB$4,'Copy &amp; Paste Roster Report Here'!$M15="HT"),IF('Copy &amp; Paste Roster Report Here'!$R15&gt;0,1,IF('Copy &amp; Paste Roster Report Here'!$N15="Active",1,0)),0)</f>
        <v>0</v>
      </c>
      <c r="AC15" s="121">
        <f>IF(AND('Copy &amp; Paste Roster Report Here'!$A15=AC$4,'Copy &amp; Paste Roster Report Here'!$M15="HT"),IF('Copy &amp; Paste Roster Report Here'!$R15&gt;0,1,IF('Copy &amp; Paste Roster Report Here'!$N15="Active",1,0)),0)</f>
        <v>0</v>
      </c>
      <c r="AD15" s="121">
        <f>IF(AND('Copy &amp; Paste Roster Report Here'!$A15=AD$4,'Copy &amp; Paste Roster Report Here'!$M15="HT"),IF('Copy &amp; Paste Roster Report Here'!$R15&gt;0,1,IF('Copy &amp; Paste Roster Report Here'!$N15="Active",1,0)),0)</f>
        <v>0</v>
      </c>
      <c r="AE15" s="121">
        <f>IF(AND('Copy &amp; Paste Roster Report Here'!$A15=AE$4,'Copy &amp; Paste Roster Report Here'!$M15="HT"),IF('Copy &amp; Paste Roster Report Here'!$R15&gt;0,1,IF('Copy &amp; Paste Roster Report Here'!$N15="Active",1,0)),0)</f>
        <v>0</v>
      </c>
      <c r="AF15" s="121">
        <f>IF(AND('Copy &amp; Paste Roster Report Here'!$A15=AF$4,'Copy &amp; Paste Roster Report Here'!$M15="HT"),IF('Copy &amp; Paste Roster Report Here'!$R15&gt;0,1,IF('Copy &amp; Paste Roster Report Here'!$N15="Active",1,0)),0)</f>
        <v>0</v>
      </c>
      <c r="AG15" s="121">
        <f>IF(AND('Copy &amp; Paste Roster Report Here'!$A15=AG$4,'Copy &amp; Paste Roster Report Here'!$M15="HT"),IF('Copy &amp; Paste Roster Report Here'!$R15&gt;0,1,IF('Copy &amp; Paste Roster Report Here'!$N15="Active",1,0)),0)</f>
        <v>0</v>
      </c>
      <c r="AH15" s="121">
        <f>IF(AND('Copy &amp; Paste Roster Report Here'!$A15=AH$4,'Copy &amp; Paste Roster Report Here'!$M15="HT"),IF('Copy &amp; Paste Roster Report Here'!$R15&gt;0,1,IF('Copy &amp; Paste Roster Report Here'!$N15="Active",1,0)),0)</f>
        <v>0</v>
      </c>
      <c r="AI15" s="121">
        <f>IF(AND('Copy &amp; Paste Roster Report Here'!$A15=AI$4,'Copy &amp; Paste Roster Report Here'!$M15="HT"),IF('Copy &amp; Paste Roster Report Here'!$R15&gt;0,1,IF('Copy &amp; Paste Roster Report Here'!$N15="Active",1,0)),0)</f>
        <v>0</v>
      </c>
      <c r="AJ15" s="3">
        <f t="shared" si="10"/>
        <v>0</v>
      </c>
      <c r="AK15" s="122">
        <f>IF(AND('Copy &amp; Paste Roster Report Here'!$A15=AK$4,'Copy &amp; Paste Roster Report Here'!$M15="MT"),IF('Copy &amp; Paste Roster Report Here'!$R15&gt;0,1,IF('Copy &amp; Paste Roster Report Here'!$N15="Active",1,0)),0)</f>
        <v>0</v>
      </c>
      <c r="AL15" s="122">
        <f>IF(AND('Copy &amp; Paste Roster Report Here'!$A15=AL$4,'Copy &amp; Paste Roster Report Here'!$M15="MT"),IF('Copy &amp; Paste Roster Report Here'!$R15&gt;0,1,IF('Copy &amp; Paste Roster Report Here'!$N15="Active",1,0)),0)</f>
        <v>0</v>
      </c>
      <c r="AM15" s="122">
        <f>IF(AND('Copy &amp; Paste Roster Report Here'!$A15=AM$4,'Copy &amp; Paste Roster Report Here'!$M15="MT"),IF('Copy &amp; Paste Roster Report Here'!$R15&gt;0,1,IF('Copy &amp; Paste Roster Report Here'!$N15="Active",1,0)),0)</f>
        <v>0</v>
      </c>
      <c r="AN15" s="122">
        <f>IF(AND('Copy &amp; Paste Roster Report Here'!$A15=AN$4,'Copy &amp; Paste Roster Report Here'!$M15="MT"),IF('Copy &amp; Paste Roster Report Here'!$R15&gt;0,1,IF('Copy &amp; Paste Roster Report Here'!$N15="Active",1,0)),0)</f>
        <v>0</v>
      </c>
      <c r="AO15" s="122">
        <f>IF(AND('Copy &amp; Paste Roster Report Here'!$A15=AO$4,'Copy &amp; Paste Roster Report Here'!$M15="MT"),IF('Copy &amp; Paste Roster Report Here'!$R15&gt;0,1,IF('Copy &amp; Paste Roster Report Here'!$N15="Active",1,0)),0)</f>
        <v>0</v>
      </c>
      <c r="AP15" s="122">
        <f>IF(AND('Copy &amp; Paste Roster Report Here'!$A15=AP$4,'Copy &amp; Paste Roster Report Here'!$M15="MT"),IF('Copy &amp; Paste Roster Report Here'!$R15&gt;0,1,IF('Copy &amp; Paste Roster Report Here'!$N15="Active",1,0)),0)</f>
        <v>0</v>
      </c>
      <c r="AQ15" s="122">
        <f>IF(AND('Copy &amp; Paste Roster Report Here'!$A15=AQ$4,'Copy &amp; Paste Roster Report Here'!$M15="MT"),IF('Copy &amp; Paste Roster Report Here'!$R15&gt;0,1,IF('Copy &amp; Paste Roster Report Here'!$N15="Active",1,0)),0)</f>
        <v>0</v>
      </c>
      <c r="AR15" s="122">
        <f>IF(AND('Copy &amp; Paste Roster Report Here'!$A15=AR$4,'Copy &amp; Paste Roster Report Here'!$M15="MT"),IF('Copy &amp; Paste Roster Report Here'!$R15&gt;0,1,IF('Copy &amp; Paste Roster Report Here'!$N15="Active",1,0)),0)</f>
        <v>0</v>
      </c>
      <c r="AS15" s="122">
        <f>IF(AND('Copy &amp; Paste Roster Report Here'!$A15=AS$4,'Copy &amp; Paste Roster Report Here'!$M15="MT"),IF('Copy &amp; Paste Roster Report Here'!$R15&gt;0,1,IF('Copy &amp; Paste Roster Report Here'!$N15="Active",1,0)),0)</f>
        <v>0</v>
      </c>
      <c r="AT15" s="122">
        <f>IF(AND('Copy &amp; Paste Roster Report Here'!$A15=AT$4,'Copy &amp; Paste Roster Report Here'!$M15="MT"),IF('Copy &amp; Paste Roster Report Here'!$R15&gt;0,1,IF('Copy &amp; Paste Roster Report Here'!$N15="Active",1,0)),0)</f>
        <v>0</v>
      </c>
      <c r="AU15" s="122">
        <f>IF(AND('Copy &amp; Paste Roster Report Here'!$A15=AU$4,'Copy &amp; Paste Roster Report Here'!$M15="MT"),IF('Copy &amp; Paste Roster Report Here'!$R15&gt;0,1,IF('Copy &amp; Paste Roster Report Here'!$N15="Active",1,0)),0)</f>
        <v>0</v>
      </c>
      <c r="AV15" s="3">
        <f t="shared" si="11"/>
        <v>0</v>
      </c>
      <c r="AW15" s="123">
        <f>IF(AND('Copy &amp; Paste Roster Report Here'!$A15=AW$4,'Copy &amp; Paste Roster Report Here'!$M15="FY"),IF('Copy &amp; Paste Roster Report Here'!$R15&gt;0,1,IF('Copy &amp; Paste Roster Report Here'!$N15="Active",1,0)),0)</f>
        <v>0</v>
      </c>
      <c r="AX15" s="123">
        <f>IF(AND('Copy &amp; Paste Roster Report Here'!$A15=AX$4,'Copy &amp; Paste Roster Report Here'!$M15="FY"),IF('Copy &amp; Paste Roster Report Here'!$R15&gt;0,1,IF('Copy &amp; Paste Roster Report Here'!$N15="Active",1,0)),0)</f>
        <v>0</v>
      </c>
      <c r="AY15" s="123">
        <f>IF(AND('Copy &amp; Paste Roster Report Here'!$A15=AY$4,'Copy &amp; Paste Roster Report Here'!$M15="FY"),IF('Copy &amp; Paste Roster Report Here'!$R15&gt;0,1,IF('Copy &amp; Paste Roster Report Here'!$N15="Active",1,0)),0)</f>
        <v>0</v>
      </c>
      <c r="AZ15" s="123">
        <f>IF(AND('Copy &amp; Paste Roster Report Here'!$A15=AZ$4,'Copy &amp; Paste Roster Report Here'!$M15="FY"),IF('Copy &amp; Paste Roster Report Here'!$R15&gt;0,1,IF('Copy &amp; Paste Roster Report Here'!$N15="Active",1,0)),0)</f>
        <v>0</v>
      </c>
      <c r="BA15" s="123">
        <f>IF(AND('Copy &amp; Paste Roster Report Here'!$A15=BA$4,'Copy &amp; Paste Roster Report Here'!$M15="FY"),IF('Copy &amp; Paste Roster Report Here'!$R15&gt;0,1,IF('Copy &amp; Paste Roster Report Here'!$N15="Active",1,0)),0)</f>
        <v>0</v>
      </c>
      <c r="BB15" s="123">
        <f>IF(AND('Copy &amp; Paste Roster Report Here'!$A15=BB$4,'Copy &amp; Paste Roster Report Here'!$M15="FY"),IF('Copy &amp; Paste Roster Report Here'!$R15&gt;0,1,IF('Copy &amp; Paste Roster Report Here'!$N15="Active",1,0)),0)</f>
        <v>0</v>
      </c>
      <c r="BC15" s="123">
        <f>IF(AND('Copy &amp; Paste Roster Report Here'!$A15=BC$4,'Copy &amp; Paste Roster Report Here'!$M15="FY"),IF('Copy &amp; Paste Roster Report Here'!$R15&gt;0,1,IF('Copy &amp; Paste Roster Report Here'!$N15="Active",1,0)),0)</f>
        <v>0</v>
      </c>
      <c r="BD15" s="123">
        <f>IF(AND('Copy &amp; Paste Roster Report Here'!$A15=BD$4,'Copy &amp; Paste Roster Report Here'!$M15="FY"),IF('Copy &amp; Paste Roster Report Here'!$R15&gt;0,1,IF('Copy &amp; Paste Roster Report Here'!$N15="Active",1,0)),0)</f>
        <v>0</v>
      </c>
      <c r="BE15" s="123">
        <f>IF(AND('Copy &amp; Paste Roster Report Here'!$A15=BE$4,'Copy &amp; Paste Roster Report Here'!$M15="FY"),IF('Copy &amp; Paste Roster Report Here'!$R15&gt;0,1,IF('Copy &amp; Paste Roster Report Here'!$N15="Active",1,0)),0)</f>
        <v>0</v>
      </c>
      <c r="BF15" s="123">
        <f>IF(AND('Copy &amp; Paste Roster Report Here'!$A15=BF$4,'Copy &amp; Paste Roster Report Here'!$M15="FY"),IF('Copy &amp; Paste Roster Report Here'!$R15&gt;0,1,IF('Copy &amp; Paste Roster Report Here'!$N15="Active",1,0)),0)</f>
        <v>0</v>
      </c>
      <c r="BG15" s="123">
        <f>IF(AND('Copy &amp; Paste Roster Report Here'!$A15=BG$4,'Copy &amp; Paste Roster Report Here'!$M15="FY"),IF('Copy &amp; Paste Roster Report Here'!$R15&gt;0,1,IF('Copy &amp; Paste Roster Report Here'!$N15="Active",1,0)),0)</f>
        <v>0</v>
      </c>
      <c r="BH15" s="3">
        <f t="shared" si="12"/>
        <v>0</v>
      </c>
      <c r="BI15" s="124">
        <f>IF(AND('Copy &amp; Paste Roster Report Here'!$A15=BI$4,'Copy &amp; Paste Roster Report Here'!$M15="RH"),IF('Copy &amp; Paste Roster Report Here'!$R15&gt;0,1,IF('Copy &amp; Paste Roster Report Here'!$N15="Active",1,0)),0)</f>
        <v>0</v>
      </c>
      <c r="BJ15" s="124">
        <f>IF(AND('Copy &amp; Paste Roster Report Here'!$A15=BJ$4,'Copy &amp; Paste Roster Report Here'!$M15="RH"),IF('Copy &amp; Paste Roster Report Here'!$R15&gt;0,1,IF('Copy &amp; Paste Roster Report Here'!$N15="Active",1,0)),0)</f>
        <v>0</v>
      </c>
      <c r="BK15" s="124">
        <f>IF(AND('Copy &amp; Paste Roster Report Here'!$A15=BK$4,'Copy &amp; Paste Roster Report Here'!$M15="RH"),IF('Copy &amp; Paste Roster Report Here'!$R15&gt;0,1,IF('Copy &amp; Paste Roster Report Here'!$N15="Active",1,0)),0)</f>
        <v>0</v>
      </c>
      <c r="BL15" s="124">
        <f>IF(AND('Copy &amp; Paste Roster Report Here'!$A15=BL$4,'Copy &amp; Paste Roster Report Here'!$M15="RH"),IF('Copy &amp; Paste Roster Report Here'!$R15&gt;0,1,IF('Copy &amp; Paste Roster Report Here'!$N15="Active",1,0)),0)</f>
        <v>0</v>
      </c>
      <c r="BM15" s="124">
        <f>IF(AND('Copy &amp; Paste Roster Report Here'!$A15=BM$4,'Copy &amp; Paste Roster Report Here'!$M15="RH"),IF('Copy &amp; Paste Roster Report Here'!$R15&gt;0,1,IF('Copy &amp; Paste Roster Report Here'!$N15="Active",1,0)),0)</f>
        <v>0</v>
      </c>
      <c r="BN15" s="124">
        <f>IF(AND('Copy &amp; Paste Roster Report Here'!$A15=BN$4,'Copy &amp; Paste Roster Report Here'!$M15="RH"),IF('Copy &amp; Paste Roster Report Here'!$R15&gt;0,1,IF('Copy &amp; Paste Roster Report Here'!$N15="Active",1,0)),0)</f>
        <v>0</v>
      </c>
      <c r="BO15" s="124">
        <f>IF(AND('Copy &amp; Paste Roster Report Here'!$A15=BO$4,'Copy &amp; Paste Roster Report Here'!$M15="RH"),IF('Copy &amp; Paste Roster Report Here'!$R15&gt;0,1,IF('Copy &amp; Paste Roster Report Here'!$N15="Active",1,0)),0)</f>
        <v>0</v>
      </c>
      <c r="BP15" s="124">
        <f>IF(AND('Copy &amp; Paste Roster Report Here'!$A15=BP$4,'Copy &amp; Paste Roster Report Here'!$M15="RH"),IF('Copy &amp; Paste Roster Report Here'!$R15&gt;0,1,IF('Copy &amp; Paste Roster Report Here'!$N15="Active",1,0)),0)</f>
        <v>0</v>
      </c>
      <c r="BQ15" s="124">
        <f>IF(AND('Copy &amp; Paste Roster Report Here'!$A15=BQ$4,'Copy &amp; Paste Roster Report Here'!$M15="RH"),IF('Copy &amp; Paste Roster Report Here'!$R15&gt;0,1,IF('Copy &amp; Paste Roster Report Here'!$N15="Active",1,0)),0)</f>
        <v>0</v>
      </c>
      <c r="BR15" s="124">
        <f>IF(AND('Copy &amp; Paste Roster Report Here'!$A15=BR$4,'Copy &amp; Paste Roster Report Here'!$M15="RH"),IF('Copy &amp; Paste Roster Report Here'!$R15&gt;0,1,IF('Copy &amp; Paste Roster Report Here'!$N15="Active",1,0)),0)</f>
        <v>0</v>
      </c>
      <c r="BS15" s="124">
        <f>IF(AND('Copy &amp; Paste Roster Report Here'!$A15=BS$4,'Copy &amp; Paste Roster Report Here'!$M15="RH"),IF('Copy &amp; Paste Roster Report Here'!$R15&gt;0,1,IF('Copy &amp; Paste Roster Report Here'!$N15="Active",1,0)),0)</f>
        <v>0</v>
      </c>
      <c r="BT15" s="3">
        <f t="shared" si="13"/>
        <v>0</v>
      </c>
      <c r="BU15" s="125">
        <f>IF(AND('Copy &amp; Paste Roster Report Here'!$A15=BU$4,'Copy &amp; Paste Roster Report Here'!$M15="QT"),IF('Copy &amp; Paste Roster Report Here'!$R15&gt;0,1,IF('Copy &amp; Paste Roster Report Here'!$N15="Active",1,0)),0)</f>
        <v>0</v>
      </c>
      <c r="BV15" s="125">
        <f>IF(AND('Copy &amp; Paste Roster Report Here'!$A15=BV$4,'Copy &amp; Paste Roster Report Here'!$M15="QT"),IF('Copy &amp; Paste Roster Report Here'!$R15&gt;0,1,IF('Copy &amp; Paste Roster Report Here'!$N15="Active",1,0)),0)</f>
        <v>0</v>
      </c>
      <c r="BW15" s="125">
        <f>IF(AND('Copy &amp; Paste Roster Report Here'!$A15=BW$4,'Copy &amp; Paste Roster Report Here'!$M15="QT"),IF('Copy &amp; Paste Roster Report Here'!$R15&gt;0,1,IF('Copy &amp; Paste Roster Report Here'!$N15="Active",1,0)),0)</f>
        <v>0</v>
      </c>
      <c r="BX15" s="125">
        <f>IF(AND('Copy &amp; Paste Roster Report Here'!$A15=BX$4,'Copy &amp; Paste Roster Report Here'!$M15="QT"),IF('Copy &amp; Paste Roster Report Here'!$R15&gt;0,1,IF('Copy &amp; Paste Roster Report Here'!$N15="Active",1,0)),0)</f>
        <v>0</v>
      </c>
      <c r="BY15" s="125">
        <f>IF(AND('Copy &amp; Paste Roster Report Here'!$A15=BY$4,'Copy &amp; Paste Roster Report Here'!$M15="QT"),IF('Copy &amp; Paste Roster Report Here'!$R15&gt;0,1,IF('Copy &amp; Paste Roster Report Here'!$N15="Active",1,0)),0)</f>
        <v>0</v>
      </c>
      <c r="BZ15" s="125">
        <f>IF(AND('Copy &amp; Paste Roster Report Here'!$A15=BZ$4,'Copy &amp; Paste Roster Report Here'!$M15="QT"),IF('Copy &amp; Paste Roster Report Here'!$R15&gt;0,1,IF('Copy &amp; Paste Roster Report Here'!$N15="Active",1,0)),0)</f>
        <v>0</v>
      </c>
      <c r="CA15" s="125">
        <f>IF(AND('Copy &amp; Paste Roster Report Here'!$A15=CA$4,'Copy &amp; Paste Roster Report Here'!$M15="QT"),IF('Copy &amp; Paste Roster Report Here'!$R15&gt;0,1,IF('Copy &amp; Paste Roster Report Here'!$N15="Active",1,0)),0)</f>
        <v>0</v>
      </c>
      <c r="CB15" s="125">
        <f>IF(AND('Copy &amp; Paste Roster Report Here'!$A15=CB$4,'Copy &amp; Paste Roster Report Here'!$M15="QT"),IF('Copy &amp; Paste Roster Report Here'!$R15&gt;0,1,IF('Copy &amp; Paste Roster Report Here'!$N15="Active",1,0)),0)</f>
        <v>0</v>
      </c>
      <c r="CC15" s="125">
        <f>IF(AND('Copy &amp; Paste Roster Report Here'!$A15=CC$4,'Copy &amp; Paste Roster Report Here'!$M15="QT"),IF('Copy &amp; Paste Roster Report Here'!$R15&gt;0,1,IF('Copy &amp; Paste Roster Report Here'!$N15="Active",1,0)),0)</f>
        <v>0</v>
      </c>
      <c r="CD15" s="125">
        <f>IF(AND('Copy &amp; Paste Roster Report Here'!$A15=CD$4,'Copy &amp; Paste Roster Report Here'!$M15="QT"),IF('Copy &amp; Paste Roster Report Here'!$R15&gt;0,1,IF('Copy &amp; Paste Roster Report Here'!$N15="Active",1,0)),0)</f>
        <v>0</v>
      </c>
      <c r="CE15" s="125">
        <f>IF(AND('Copy &amp; Paste Roster Report Here'!$A15=CE$4,'Copy &amp; Paste Roster Report Here'!$M15="QT"),IF('Copy &amp; Paste Roster Report Here'!$R15&gt;0,1,IF('Copy &amp; Paste Roster Report Here'!$N15="Active",1,0)),0)</f>
        <v>0</v>
      </c>
      <c r="CF15" s="3">
        <f t="shared" si="14"/>
        <v>0</v>
      </c>
      <c r="CG15" s="126">
        <f>IF(AND('Copy &amp; Paste Roster Report Here'!$A15=CG$4,'Copy &amp; Paste Roster Report Here'!$M15="##"),IF('Copy &amp; Paste Roster Report Here'!$R15&gt;0,1,IF('Copy &amp; Paste Roster Report Here'!$N15="Active",1,0)),0)</f>
        <v>0</v>
      </c>
      <c r="CH15" s="126">
        <f>IF(AND('Copy &amp; Paste Roster Report Here'!$A15=CH$4,'Copy &amp; Paste Roster Report Here'!$M15="##"),IF('Copy &amp; Paste Roster Report Here'!$R15&gt;0,1,IF('Copy &amp; Paste Roster Report Here'!$N15="Active",1,0)),0)</f>
        <v>0</v>
      </c>
      <c r="CI15" s="126">
        <f>IF(AND('Copy &amp; Paste Roster Report Here'!$A15=CI$4,'Copy &amp; Paste Roster Report Here'!$M15="##"),IF('Copy &amp; Paste Roster Report Here'!$R15&gt;0,1,IF('Copy &amp; Paste Roster Report Here'!$N15="Active",1,0)),0)</f>
        <v>0</v>
      </c>
      <c r="CJ15" s="126">
        <f>IF(AND('Copy &amp; Paste Roster Report Here'!$A15=CJ$4,'Copy &amp; Paste Roster Report Here'!$M15="##"),IF('Copy &amp; Paste Roster Report Here'!$R15&gt;0,1,IF('Copy &amp; Paste Roster Report Here'!$N15="Active",1,0)),0)</f>
        <v>0</v>
      </c>
      <c r="CK15" s="126">
        <f>IF(AND('Copy &amp; Paste Roster Report Here'!$A15=CK$4,'Copy &amp; Paste Roster Report Here'!$M15="##"),IF('Copy &amp; Paste Roster Report Here'!$R15&gt;0,1,IF('Copy &amp; Paste Roster Report Here'!$N15="Active",1,0)),0)</f>
        <v>0</v>
      </c>
      <c r="CL15" s="126">
        <f>IF(AND('Copy &amp; Paste Roster Report Here'!$A15=CL$4,'Copy &amp; Paste Roster Report Here'!$M15="##"),IF('Copy &amp; Paste Roster Report Here'!$R15&gt;0,1,IF('Copy &amp; Paste Roster Report Here'!$N15="Active",1,0)),0)</f>
        <v>0</v>
      </c>
      <c r="CM15" s="126">
        <f>IF(AND('Copy &amp; Paste Roster Report Here'!$A15=CM$4,'Copy &amp; Paste Roster Report Here'!$M15="##"),IF('Copy &amp; Paste Roster Report Here'!$R15&gt;0,1,IF('Copy &amp; Paste Roster Report Here'!$N15="Active",1,0)),0)</f>
        <v>0</v>
      </c>
      <c r="CN15" s="126">
        <f>IF(AND('Copy &amp; Paste Roster Report Here'!$A15=CN$4,'Copy &amp; Paste Roster Report Here'!$M15="##"),IF('Copy &amp; Paste Roster Report Here'!$R15&gt;0,1,IF('Copy &amp; Paste Roster Report Here'!$N15="Active",1,0)),0)</f>
        <v>0</v>
      </c>
      <c r="CO15" s="126">
        <f>IF(AND('Copy &amp; Paste Roster Report Here'!$A15=CO$4,'Copy &amp; Paste Roster Report Here'!$M15="##"),IF('Copy &amp; Paste Roster Report Here'!$R15&gt;0,1,IF('Copy &amp; Paste Roster Report Here'!$N15="Active",1,0)),0)</f>
        <v>0</v>
      </c>
      <c r="CP15" s="126">
        <f>IF(AND('Copy &amp; Paste Roster Report Here'!$A15=CP$4,'Copy &amp; Paste Roster Report Here'!$M15="##"),IF('Copy &amp; Paste Roster Report Here'!$R15&gt;0,1,IF('Copy &amp; Paste Roster Report Here'!$N15="Active",1,0)),0)</f>
        <v>0</v>
      </c>
      <c r="CQ15" s="126">
        <f>IF(AND('Copy &amp; Paste Roster Report Here'!$A15=CQ$4,'Copy &amp; Paste Roster Report Here'!$M15="##"),IF('Copy &amp; Paste Roster Report Here'!$R15&gt;0,1,IF('Copy &amp; Paste Roster Report Here'!$N15="Active",1,0)),0)</f>
        <v>0</v>
      </c>
      <c r="CR15" s="6">
        <f t="shared" si="15"/>
        <v>0</v>
      </c>
      <c r="CS15" s="13">
        <f t="shared" si="16"/>
        <v>0</v>
      </c>
    </row>
    <row r="16" spans="1:97" x14ac:dyDescent="0.25">
      <c r="A16" s="113">
        <f>IF(AND('Copy &amp; Paste Roster Report Here'!$A16=A$4,'Copy &amp; Paste Roster Report Here'!$M16="FT"),IF('Copy &amp; Paste Roster Report Here'!$R16&gt;0,1,IF('Copy &amp; Paste Roster Report Here'!$N16="Active",1,0)),0)</f>
        <v>0</v>
      </c>
      <c r="B16" s="113">
        <f>IF(AND('Copy &amp; Paste Roster Report Here'!$A16=B$4,'Copy &amp; Paste Roster Report Here'!$M16="FT"),IF('Copy &amp; Paste Roster Report Here'!$R16&gt;0,1,IF('Copy &amp; Paste Roster Report Here'!$N16="Active",1,0)),0)</f>
        <v>0</v>
      </c>
      <c r="C16" s="113">
        <f>IF(AND('Copy &amp; Paste Roster Report Here'!$A16=C$4,'Copy &amp; Paste Roster Report Here'!$M16="FT"),IF('Copy &amp; Paste Roster Report Here'!$R16&gt;0,1,IF('Copy &amp; Paste Roster Report Here'!$N16="Active",1,0)),0)</f>
        <v>0</v>
      </c>
      <c r="D16" s="113">
        <f>IF(AND('Copy &amp; Paste Roster Report Here'!$A16=D$4,'Copy &amp; Paste Roster Report Here'!$M16="FT"),IF('Copy &amp; Paste Roster Report Here'!$R16&gt;0,1,IF('Copy &amp; Paste Roster Report Here'!$N16="Active",1,0)),0)</f>
        <v>0</v>
      </c>
      <c r="E16" s="113">
        <f>IF(AND('Copy &amp; Paste Roster Report Here'!$A16=E$4,'Copy &amp; Paste Roster Report Here'!$M16="FT"),IF('Copy &amp; Paste Roster Report Here'!$R16&gt;0,1,IF('Copy &amp; Paste Roster Report Here'!$N16="Active",1,0)),0)</f>
        <v>0</v>
      </c>
      <c r="F16" s="113">
        <f>IF(AND('Copy &amp; Paste Roster Report Here'!$A16=F$4,'Copy &amp; Paste Roster Report Here'!$M16="FT"),IF('Copy &amp; Paste Roster Report Here'!$R16&gt;0,1,IF('Copy &amp; Paste Roster Report Here'!$N16="Active",1,0)),0)</f>
        <v>0</v>
      </c>
      <c r="G16" s="113">
        <f>IF(AND('Copy &amp; Paste Roster Report Here'!$A16=G$4,'Copy &amp; Paste Roster Report Here'!$M16="FT"),IF('Copy &amp; Paste Roster Report Here'!$R16&gt;0,1,IF('Copy &amp; Paste Roster Report Here'!$N16="Active",1,0)),0)</f>
        <v>0</v>
      </c>
      <c r="H16" s="113">
        <f>IF(AND('Copy &amp; Paste Roster Report Here'!$A16=H$4,'Copy &amp; Paste Roster Report Here'!$M16="FT"),IF('Copy &amp; Paste Roster Report Here'!$R16&gt;0,1,IF('Copy &amp; Paste Roster Report Here'!$N16="Active",1,0)),0)</f>
        <v>0</v>
      </c>
      <c r="I16" s="113">
        <f>IF(AND('Copy &amp; Paste Roster Report Here'!$A16=I$4,'Copy &amp; Paste Roster Report Here'!$M16="FT"),IF('Copy &amp; Paste Roster Report Here'!$R16&gt;0,1,IF('Copy &amp; Paste Roster Report Here'!$N16="Active",1,0)),0)</f>
        <v>0</v>
      </c>
      <c r="J16" s="113">
        <f>IF(AND('Copy &amp; Paste Roster Report Here'!$A16=J$4,'Copy &amp; Paste Roster Report Here'!$M16="FT"),IF('Copy &amp; Paste Roster Report Here'!$R16&gt;0,1,IF('Copy &amp; Paste Roster Report Here'!$N16="Active",1,0)),0)</f>
        <v>0</v>
      </c>
      <c r="K16" s="113">
        <f>IF(AND('Copy &amp; Paste Roster Report Here'!$A16=K$4,'Copy &amp; Paste Roster Report Here'!$M16="FT"),IF('Copy &amp; Paste Roster Report Here'!$R16&gt;0,1,IF('Copy &amp; Paste Roster Report Here'!$N16="Active",1,0)),0)</f>
        <v>0</v>
      </c>
      <c r="L16" s="6">
        <f t="shared" si="8"/>
        <v>0</v>
      </c>
      <c r="M16" s="120">
        <f>IF(AND('Copy &amp; Paste Roster Report Here'!$A16=M$4,'Copy &amp; Paste Roster Report Here'!$M16="TQ"),IF('Copy &amp; Paste Roster Report Here'!$R16&gt;0,1,IF('Copy &amp; Paste Roster Report Here'!$N16="Active",1,0)),0)</f>
        <v>0</v>
      </c>
      <c r="N16" s="120">
        <f>IF(AND('Copy &amp; Paste Roster Report Here'!$A16=N$4,'Copy &amp; Paste Roster Report Here'!$M16="TQ"),IF('Copy &amp; Paste Roster Report Here'!$R16&gt;0,1,IF('Copy &amp; Paste Roster Report Here'!$N16="Active",1,0)),0)</f>
        <v>0</v>
      </c>
      <c r="O16" s="120">
        <f>IF(AND('Copy &amp; Paste Roster Report Here'!$A16=O$4,'Copy &amp; Paste Roster Report Here'!$M16="TQ"),IF('Copy &amp; Paste Roster Report Here'!$R16&gt;0,1,IF('Copy &amp; Paste Roster Report Here'!$N16="Active",1,0)),0)</f>
        <v>0</v>
      </c>
      <c r="P16" s="120">
        <f>IF(AND('Copy &amp; Paste Roster Report Here'!$A16=P$4,'Copy &amp; Paste Roster Report Here'!$M16="TQ"),IF('Copy &amp; Paste Roster Report Here'!$R16&gt;0,1,IF('Copy &amp; Paste Roster Report Here'!$N16="Active",1,0)),0)</f>
        <v>0</v>
      </c>
      <c r="Q16" s="120">
        <f>IF(AND('Copy &amp; Paste Roster Report Here'!$A16=Q$4,'Copy &amp; Paste Roster Report Here'!$M16="TQ"),IF('Copy &amp; Paste Roster Report Here'!$R16&gt;0,1,IF('Copy &amp; Paste Roster Report Here'!$N16="Active",1,0)),0)</f>
        <v>0</v>
      </c>
      <c r="R16" s="120">
        <f>IF(AND('Copy &amp; Paste Roster Report Here'!$A16=R$4,'Copy &amp; Paste Roster Report Here'!$M16="TQ"),IF('Copy &amp; Paste Roster Report Here'!$R16&gt;0,1,IF('Copy &amp; Paste Roster Report Here'!$N16="Active",1,0)),0)</f>
        <v>0</v>
      </c>
      <c r="S16" s="120">
        <f>IF(AND('Copy &amp; Paste Roster Report Here'!$A16=S$4,'Copy &amp; Paste Roster Report Here'!$M16="TQ"),IF('Copy &amp; Paste Roster Report Here'!$R16&gt;0,1,IF('Copy &amp; Paste Roster Report Here'!$N16="Active",1,0)),0)</f>
        <v>0</v>
      </c>
      <c r="T16" s="120">
        <f>IF(AND('Copy &amp; Paste Roster Report Here'!$A16=T$4,'Copy &amp; Paste Roster Report Here'!$M16="TQ"),IF('Copy &amp; Paste Roster Report Here'!$R16&gt;0,1,IF('Copy &amp; Paste Roster Report Here'!$N16="Active",1,0)),0)</f>
        <v>0</v>
      </c>
      <c r="U16" s="120">
        <f>IF(AND('Copy &amp; Paste Roster Report Here'!$A16=U$4,'Copy &amp; Paste Roster Report Here'!$M16="TQ"),IF('Copy &amp; Paste Roster Report Here'!$R16&gt;0,1,IF('Copy &amp; Paste Roster Report Here'!$N16="Active",1,0)),0)</f>
        <v>0</v>
      </c>
      <c r="V16" s="120">
        <f>IF(AND('Copy &amp; Paste Roster Report Here'!$A16=V$4,'Copy &amp; Paste Roster Report Here'!$M16="TQ"),IF('Copy &amp; Paste Roster Report Here'!$R16&gt;0,1,IF('Copy &amp; Paste Roster Report Here'!$N16="Active",1,0)),0)</f>
        <v>0</v>
      </c>
      <c r="W16" s="120">
        <f>IF(AND('Copy &amp; Paste Roster Report Here'!$A16=W$4,'Copy &amp; Paste Roster Report Here'!$M16="TQ"),IF('Copy &amp; Paste Roster Report Here'!$R16&gt;0,1,IF('Copy &amp; Paste Roster Report Here'!$N16="Active",1,0)),0)</f>
        <v>0</v>
      </c>
      <c r="X16" s="3">
        <f t="shared" si="9"/>
        <v>0</v>
      </c>
      <c r="Y16" s="121">
        <f>IF(AND('Copy &amp; Paste Roster Report Here'!$A16=Y$4,'Copy &amp; Paste Roster Report Here'!$M16="HT"),IF('Copy &amp; Paste Roster Report Here'!$R16&gt;0,1,IF('Copy &amp; Paste Roster Report Here'!$N16="Active",1,0)),0)</f>
        <v>0</v>
      </c>
      <c r="Z16" s="121">
        <f>IF(AND('Copy &amp; Paste Roster Report Here'!$A16=Z$4,'Copy &amp; Paste Roster Report Here'!$M16="HT"),IF('Copy &amp; Paste Roster Report Here'!$R16&gt;0,1,IF('Copy &amp; Paste Roster Report Here'!$N16="Active",1,0)),0)</f>
        <v>0</v>
      </c>
      <c r="AA16" s="121">
        <f>IF(AND('Copy &amp; Paste Roster Report Here'!$A16=AA$4,'Copy &amp; Paste Roster Report Here'!$M16="HT"),IF('Copy &amp; Paste Roster Report Here'!$R16&gt;0,1,IF('Copy &amp; Paste Roster Report Here'!$N16="Active",1,0)),0)</f>
        <v>0</v>
      </c>
      <c r="AB16" s="121">
        <f>IF(AND('Copy &amp; Paste Roster Report Here'!$A16=AB$4,'Copy &amp; Paste Roster Report Here'!$M16="HT"),IF('Copy &amp; Paste Roster Report Here'!$R16&gt;0,1,IF('Copy &amp; Paste Roster Report Here'!$N16="Active",1,0)),0)</f>
        <v>0</v>
      </c>
      <c r="AC16" s="121">
        <f>IF(AND('Copy &amp; Paste Roster Report Here'!$A16=AC$4,'Copy &amp; Paste Roster Report Here'!$M16="HT"),IF('Copy &amp; Paste Roster Report Here'!$R16&gt;0,1,IF('Copy &amp; Paste Roster Report Here'!$N16="Active",1,0)),0)</f>
        <v>0</v>
      </c>
      <c r="AD16" s="121">
        <f>IF(AND('Copy &amp; Paste Roster Report Here'!$A16=AD$4,'Copy &amp; Paste Roster Report Here'!$M16="HT"),IF('Copy &amp; Paste Roster Report Here'!$R16&gt;0,1,IF('Copy &amp; Paste Roster Report Here'!$N16="Active",1,0)),0)</f>
        <v>0</v>
      </c>
      <c r="AE16" s="121">
        <f>IF(AND('Copy &amp; Paste Roster Report Here'!$A16=AE$4,'Copy &amp; Paste Roster Report Here'!$M16="HT"),IF('Copy &amp; Paste Roster Report Here'!$R16&gt;0,1,IF('Copy &amp; Paste Roster Report Here'!$N16="Active",1,0)),0)</f>
        <v>0</v>
      </c>
      <c r="AF16" s="121">
        <f>IF(AND('Copy &amp; Paste Roster Report Here'!$A16=AF$4,'Copy &amp; Paste Roster Report Here'!$M16="HT"),IF('Copy &amp; Paste Roster Report Here'!$R16&gt;0,1,IF('Copy &amp; Paste Roster Report Here'!$N16="Active",1,0)),0)</f>
        <v>0</v>
      </c>
      <c r="AG16" s="121">
        <f>IF(AND('Copy &amp; Paste Roster Report Here'!$A16=AG$4,'Copy &amp; Paste Roster Report Here'!$M16="HT"),IF('Copy &amp; Paste Roster Report Here'!$R16&gt;0,1,IF('Copy &amp; Paste Roster Report Here'!$N16="Active",1,0)),0)</f>
        <v>0</v>
      </c>
      <c r="AH16" s="121">
        <f>IF(AND('Copy &amp; Paste Roster Report Here'!$A16=AH$4,'Copy &amp; Paste Roster Report Here'!$M16="HT"),IF('Copy &amp; Paste Roster Report Here'!$R16&gt;0,1,IF('Copy &amp; Paste Roster Report Here'!$N16="Active",1,0)),0)</f>
        <v>0</v>
      </c>
      <c r="AI16" s="121">
        <f>IF(AND('Copy &amp; Paste Roster Report Here'!$A16=AI$4,'Copy &amp; Paste Roster Report Here'!$M16="HT"),IF('Copy &amp; Paste Roster Report Here'!$R16&gt;0,1,IF('Copy &amp; Paste Roster Report Here'!$N16="Active",1,0)),0)</f>
        <v>0</v>
      </c>
      <c r="AJ16" s="3">
        <f t="shared" si="10"/>
        <v>0</v>
      </c>
      <c r="AK16" s="122">
        <f>IF(AND('Copy &amp; Paste Roster Report Here'!$A16=AK$4,'Copy &amp; Paste Roster Report Here'!$M16="MT"),IF('Copy &amp; Paste Roster Report Here'!$R16&gt;0,1,IF('Copy &amp; Paste Roster Report Here'!$N16="Active",1,0)),0)</f>
        <v>0</v>
      </c>
      <c r="AL16" s="122">
        <f>IF(AND('Copy &amp; Paste Roster Report Here'!$A16=AL$4,'Copy &amp; Paste Roster Report Here'!$M16="MT"),IF('Copy &amp; Paste Roster Report Here'!$R16&gt;0,1,IF('Copy &amp; Paste Roster Report Here'!$N16="Active",1,0)),0)</f>
        <v>0</v>
      </c>
      <c r="AM16" s="122">
        <f>IF(AND('Copy &amp; Paste Roster Report Here'!$A16=AM$4,'Copy &amp; Paste Roster Report Here'!$M16="MT"),IF('Copy &amp; Paste Roster Report Here'!$R16&gt;0,1,IF('Copy &amp; Paste Roster Report Here'!$N16="Active",1,0)),0)</f>
        <v>0</v>
      </c>
      <c r="AN16" s="122">
        <f>IF(AND('Copy &amp; Paste Roster Report Here'!$A16=AN$4,'Copy &amp; Paste Roster Report Here'!$M16="MT"),IF('Copy &amp; Paste Roster Report Here'!$R16&gt;0,1,IF('Copy &amp; Paste Roster Report Here'!$N16="Active",1,0)),0)</f>
        <v>0</v>
      </c>
      <c r="AO16" s="122">
        <f>IF(AND('Copy &amp; Paste Roster Report Here'!$A16=AO$4,'Copy &amp; Paste Roster Report Here'!$M16="MT"),IF('Copy &amp; Paste Roster Report Here'!$R16&gt;0,1,IF('Copy &amp; Paste Roster Report Here'!$N16="Active",1,0)),0)</f>
        <v>0</v>
      </c>
      <c r="AP16" s="122">
        <f>IF(AND('Copy &amp; Paste Roster Report Here'!$A16=AP$4,'Copy &amp; Paste Roster Report Here'!$M16="MT"),IF('Copy &amp; Paste Roster Report Here'!$R16&gt;0,1,IF('Copy &amp; Paste Roster Report Here'!$N16="Active",1,0)),0)</f>
        <v>0</v>
      </c>
      <c r="AQ16" s="122">
        <f>IF(AND('Copy &amp; Paste Roster Report Here'!$A16=AQ$4,'Copy &amp; Paste Roster Report Here'!$M16="MT"),IF('Copy &amp; Paste Roster Report Here'!$R16&gt;0,1,IF('Copy &amp; Paste Roster Report Here'!$N16="Active",1,0)),0)</f>
        <v>0</v>
      </c>
      <c r="AR16" s="122">
        <f>IF(AND('Copy &amp; Paste Roster Report Here'!$A16=AR$4,'Copy &amp; Paste Roster Report Here'!$M16="MT"),IF('Copy &amp; Paste Roster Report Here'!$R16&gt;0,1,IF('Copy &amp; Paste Roster Report Here'!$N16="Active",1,0)),0)</f>
        <v>0</v>
      </c>
      <c r="AS16" s="122">
        <f>IF(AND('Copy &amp; Paste Roster Report Here'!$A16=AS$4,'Copy &amp; Paste Roster Report Here'!$M16="MT"),IF('Copy &amp; Paste Roster Report Here'!$R16&gt;0,1,IF('Copy &amp; Paste Roster Report Here'!$N16="Active",1,0)),0)</f>
        <v>0</v>
      </c>
      <c r="AT16" s="122">
        <f>IF(AND('Copy &amp; Paste Roster Report Here'!$A16=AT$4,'Copy &amp; Paste Roster Report Here'!$M16="MT"),IF('Copy &amp; Paste Roster Report Here'!$R16&gt;0,1,IF('Copy &amp; Paste Roster Report Here'!$N16="Active",1,0)),0)</f>
        <v>0</v>
      </c>
      <c r="AU16" s="122">
        <f>IF(AND('Copy &amp; Paste Roster Report Here'!$A16=AU$4,'Copy &amp; Paste Roster Report Here'!$M16="MT"),IF('Copy &amp; Paste Roster Report Here'!$R16&gt;0,1,IF('Copy &amp; Paste Roster Report Here'!$N16="Active",1,0)),0)</f>
        <v>0</v>
      </c>
      <c r="AV16" s="3">
        <f t="shared" si="11"/>
        <v>0</v>
      </c>
      <c r="AW16" s="123">
        <f>IF(AND('Copy &amp; Paste Roster Report Here'!$A16=AW$4,'Copy &amp; Paste Roster Report Here'!$M16="FY"),IF('Copy &amp; Paste Roster Report Here'!$R16&gt;0,1,IF('Copy &amp; Paste Roster Report Here'!$N16="Active",1,0)),0)</f>
        <v>0</v>
      </c>
      <c r="AX16" s="123">
        <f>IF(AND('Copy &amp; Paste Roster Report Here'!$A16=AX$4,'Copy &amp; Paste Roster Report Here'!$M16="FY"),IF('Copy &amp; Paste Roster Report Here'!$R16&gt;0,1,IF('Copy &amp; Paste Roster Report Here'!$N16="Active",1,0)),0)</f>
        <v>0</v>
      </c>
      <c r="AY16" s="123">
        <f>IF(AND('Copy &amp; Paste Roster Report Here'!$A16=AY$4,'Copy &amp; Paste Roster Report Here'!$M16="FY"),IF('Copy &amp; Paste Roster Report Here'!$R16&gt;0,1,IF('Copy &amp; Paste Roster Report Here'!$N16="Active",1,0)),0)</f>
        <v>0</v>
      </c>
      <c r="AZ16" s="123">
        <f>IF(AND('Copy &amp; Paste Roster Report Here'!$A16=AZ$4,'Copy &amp; Paste Roster Report Here'!$M16="FY"),IF('Copy &amp; Paste Roster Report Here'!$R16&gt;0,1,IF('Copy &amp; Paste Roster Report Here'!$N16="Active",1,0)),0)</f>
        <v>0</v>
      </c>
      <c r="BA16" s="123">
        <f>IF(AND('Copy &amp; Paste Roster Report Here'!$A16=BA$4,'Copy &amp; Paste Roster Report Here'!$M16="FY"),IF('Copy &amp; Paste Roster Report Here'!$R16&gt;0,1,IF('Copy &amp; Paste Roster Report Here'!$N16="Active",1,0)),0)</f>
        <v>0</v>
      </c>
      <c r="BB16" s="123">
        <f>IF(AND('Copy &amp; Paste Roster Report Here'!$A16=BB$4,'Copy &amp; Paste Roster Report Here'!$M16="FY"),IF('Copy &amp; Paste Roster Report Here'!$R16&gt;0,1,IF('Copy &amp; Paste Roster Report Here'!$N16="Active",1,0)),0)</f>
        <v>0</v>
      </c>
      <c r="BC16" s="123">
        <f>IF(AND('Copy &amp; Paste Roster Report Here'!$A16=BC$4,'Copy &amp; Paste Roster Report Here'!$M16="FY"),IF('Copy &amp; Paste Roster Report Here'!$R16&gt;0,1,IF('Copy &amp; Paste Roster Report Here'!$N16="Active",1,0)),0)</f>
        <v>0</v>
      </c>
      <c r="BD16" s="123">
        <f>IF(AND('Copy &amp; Paste Roster Report Here'!$A16=BD$4,'Copy &amp; Paste Roster Report Here'!$M16="FY"),IF('Copy &amp; Paste Roster Report Here'!$R16&gt;0,1,IF('Copy &amp; Paste Roster Report Here'!$N16="Active",1,0)),0)</f>
        <v>0</v>
      </c>
      <c r="BE16" s="123">
        <f>IF(AND('Copy &amp; Paste Roster Report Here'!$A16=BE$4,'Copy &amp; Paste Roster Report Here'!$M16="FY"),IF('Copy &amp; Paste Roster Report Here'!$R16&gt;0,1,IF('Copy &amp; Paste Roster Report Here'!$N16="Active",1,0)),0)</f>
        <v>0</v>
      </c>
      <c r="BF16" s="123">
        <f>IF(AND('Copy &amp; Paste Roster Report Here'!$A16=BF$4,'Copy &amp; Paste Roster Report Here'!$M16="FY"),IF('Copy &amp; Paste Roster Report Here'!$R16&gt;0,1,IF('Copy &amp; Paste Roster Report Here'!$N16="Active",1,0)),0)</f>
        <v>0</v>
      </c>
      <c r="BG16" s="123">
        <f>IF(AND('Copy &amp; Paste Roster Report Here'!$A16=BG$4,'Copy &amp; Paste Roster Report Here'!$M16="FY"),IF('Copy &amp; Paste Roster Report Here'!$R16&gt;0,1,IF('Copy &amp; Paste Roster Report Here'!$N16="Active",1,0)),0)</f>
        <v>0</v>
      </c>
      <c r="BH16" s="3">
        <f t="shared" si="12"/>
        <v>0</v>
      </c>
      <c r="BI16" s="124">
        <f>IF(AND('Copy &amp; Paste Roster Report Here'!$A16=BI$4,'Copy &amp; Paste Roster Report Here'!$M16="RH"),IF('Copy &amp; Paste Roster Report Here'!$R16&gt;0,1,IF('Copy &amp; Paste Roster Report Here'!$N16="Active",1,0)),0)</f>
        <v>0</v>
      </c>
      <c r="BJ16" s="124">
        <f>IF(AND('Copy &amp; Paste Roster Report Here'!$A16=BJ$4,'Copy &amp; Paste Roster Report Here'!$M16="RH"),IF('Copy &amp; Paste Roster Report Here'!$R16&gt;0,1,IF('Copy &amp; Paste Roster Report Here'!$N16="Active",1,0)),0)</f>
        <v>0</v>
      </c>
      <c r="BK16" s="124">
        <f>IF(AND('Copy &amp; Paste Roster Report Here'!$A16=BK$4,'Copy &amp; Paste Roster Report Here'!$M16="RH"),IF('Copy &amp; Paste Roster Report Here'!$R16&gt;0,1,IF('Copy &amp; Paste Roster Report Here'!$N16="Active",1,0)),0)</f>
        <v>0</v>
      </c>
      <c r="BL16" s="124">
        <f>IF(AND('Copy &amp; Paste Roster Report Here'!$A16=BL$4,'Copy &amp; Paste Roster Report Here'!$M16="RH"),IF('Copy &amp; Paste Roster Report Here'!$R16&gt;0,1,IF('Copy &amp; Paste Roster Report Here'!$N16="Active",1,0)),0)</f>
        <v>0</v>
      </c>
      <c r="BM16" s="124">
        <f>IF(AND('Copy &amp; Paste Roster Report Here'!$A16=BM$4,'Copy &amp; Paste Roster Report Here'!$M16="RH"),IF('Copy &amp; Paste Roster Report Here'!$R16&gt;0,1,IF('Copy &amp; Paste Roster Report Here'!$N16="Active",1,0)),0)</f>
        <v>0</v>
      </c>
      <c r="BN16" s="124">
        <f>IF(AND('Copy &amp; Paste Roster Report Here'!$A16=BN$4,'Copy &amp; Paste Roster Report Here'!$M16="RH"),IF('Copy &amp; Paste Roster Report Here'!$R16&gt;0,1,IF('Copy &amp; Paste Roster Report Here'!$N16="Active",1,0)),0)</f>
        <v>0</v>
      </c>
      <c r="BO16" s="124">
        <f>IF(AND('Copy &amp; Paste Roster Report Here'!$A16=BO$4,'Copy &amp; Paste Roster Report Here'!$M16="RH"),IF('Copy &amp; Paste Roster Report Here'!$R16&gt;0,1,IF('Copy &amp; Paste Roster Report Here'!$N16="Active",1,0)),0)</f>
        <v>0</v>
      </c>
      <c r="BP16" s="124">
        <f>IF(AND('Copy &amp; Paste Roster Report Here'!$A16=BP$4,'Copy &amp; Paste Roster Report Here'!$M16="RH"),IF('Copy &amp; Paste Roster Report Here'!$R16&gt;0,1,IF('Copy &amp; Paste Roster Report Here'!$N16="Active",1,0)),0)</f>
        <v>0</v>
      </c>
      <c r="BQ16" s="124">
        <f>IF(AND('Copy &amp; Paste Roster Report Here'!$A16=BQ$4,'Copy &amp; Paste Roster Report Here'!$M16="RH"),IF('Copy &amp; Paste Roster Report Here'!$R16&gt;0,1,IF('Copy &amp; Paste Roster Report Here'!$N16="Active",1,0)),0)</f>
        <v>0</v>
      </c>
      <c r="BR16" s="124">
        <f>IF(AND('Copy &amp; Paste Roster Report Here'!$A16=BR$4,'Copy &amp; Paste Roster Report Here'!$M16="RH"),IF('Copy &amp; Paste Roster Report Here'!$R16&gt;0,1,IF('Copy &amp; Paste Roster Report Here'!$N16="Active",1,0)),0)</f>
        <v>0</v>
      </c>
      <c r="BS16" s="124">
        <f>IF(AND('Copy &amp; Paste Roster Report Here'!$A16=BS$4,'Copy &amp; Paste Roster Report Here'!$M16="RH"),IF('Copy &amp; Paste Roster Report Here'!$R16&gt;0,1,IF('Copy &amp; Paste Roster Report Here'!$N16="Active",1,0)),0)</f>
        <v>0</v>
      </c>
      <c r="BT16" s="3">
        <f t="shared" si="13"/>
        <v>0</v>
      </c>
      <c r="BU16" s="125">
        <f>IF(AND('Copy &amp; Paste Roster Report Here'!$A16=BU$4,'Copy &amp; Paste Roster Report Here'!$M16="QT"),IF('Copy &amp; Paste Roster Report Here'!$R16&gt;0,1,IF('Copy &amp; Paste Roster Report Here'!$N16="Active",1,0)),0)</f>
        <v>0</v>
      </c>
      <c r="BV16" s="125">
        <f>IF(AND('Copy &amp; Paste Roster Report Here'!$A16=BV$4,'Copy &amp; Paste Roster Report Here'!$M16="QT"),IF('Copy &amp; Paste Roster Report Here'!$R16&gt;0,1,IF('Copy &amp; Paste Roster Report Here'!$N16="Active",1,0)),0)</f>
        <v>0</v>
      </c>
      <c r="BW16" s="125">
        <f>IF(AND('Copy &amp; Paste Roster Report Here'!$A16=BW$4,'Copy &amp; Paste Roster Report Here'!$M16="QT"),IF('Copy &amp; Paste Roster Report Here'!$R16&gt;0,1,IF('Copy &amp; Paste Roster Report Here'!$N16="Active",1,0)),0)</f>
        <v>0</v>
      </c>
      <c r="BX16" s="125">
        <f>IF(AND('Copy &amp; Paste Roster Report Here'!$A16=BX$4,'Copy &amp; Paste Roster Report Here'!$M16="QT"),IF('Copy &amp; Paste Roster Report Here'!$R16&gt;0,1,IF('Copy &amp; Paste Roster Report Here'!$N16="Active",1,0)),0)</f>
        <v>0</v>
      </c>
      <c r="BY16" s="125">
        <f>IF(AND('Copy &amp; Paste Roster Report Here'!$A16=BY$4,'Copy &amp; Paste Roster Report Here'!$M16="QT"),IF('Copy &amp; Paste Roster Report Here'!$R16&gt;0,1,IF('Copy &amp; Paste Roster Report Here'!$N16="Active",1,0)),0)</f>
        <v>0</v>
      </c>
      <c r="BZ16" s="125">
        <f>IF(AND('Copy &amp; Paste Roster Report Here'!$A16=BZ$4,'Copy &amp; Paste Roster Report Here'!$M16="QT"),IF('Copy &amp; Paste Roster Report Here'!$R16&gt;0,1,IF('Copy &amp; Paste Roster Report Here'!$N16="Active",1,0)),0)</f>
        <v>0</v>
      </c>
      <c r="CA16" s="125">
        <f>IF(AND('Copy &amp; Paste Roster Report Here'!$A16=CA$4,'Copy &amp; Paste Roster Report Here'!$M16="QT"),IF('Copy &amp; Paste Roster Report Here'!$R16&gt;0,1,IF('Copy &amp; Paste Roster Report Here'!$N16="Active",1,0)),0)</f>
        <v>0</v>
      </c>
      <c r="CB16" s="125">
        <f>IF(AND('Copy &amp; Paste Roster Report Here'!$A16=CB$4,'Copy &amp; Paste Roster Report Here'!$M16="QT"),IF('Copy &amp; Paste Roster Report Here'!$R16&gt;0,1,IF('Copy &amp; Paste Roster Report Here'!$N16="Active",1,0)),0)</f>
        <v>0</v>
      </c>
      <c r="CC16" s="125">
        <f>IF(AND('Copy &amp; Paste Roster Report Here'!$A16=CC$4,'Copy &amp; Paste Roster Report Here'!$M16="QT"),IF('Copy &amp; Paste Roster Report Here'!$R16&gt;0,1,IF('Copy &amp; Paste Roster Report Here'!$N16="Active",1,0)),0)</f>
        <v>0</v>
      </c>
      <c r="CD16" s="125">
        <f>IF(AND('Copy &amp; Paste Roster Report Here'!$A16=CD$4,'Copy &amp; Paste Roster Report Here'!$M16="QT"),IF('Copy &amp; Paste Roster Report Here'!$R16&gt;0,1,IF('Copy &amp; Paste Roster Report Here'!$N16="Active",1,0)),0)</f>
        <v>0</v>
      </c>
      <c r="CE16" s="125">
        <f>IF(AND('Copy &amp; Paste Roster Report Here'!$A16=CE$4,'Copy &amp; Paste Roster Report Here'!$M16="QT"),IF('Copy &amp; Paste Roster Report Here'!$R16&gt;0,1,IF('Copy &amp; Paste Roster Report Here'!$N16="Active",1,0)),0)</f>
        <v>0</v>
      </c>
      <c r="CF16" s="3">
        <f t="shared" si="14"/>
        <v>0</v>
      </c>
      <c r="CG16" s="126">
        <f>IF(AND('Copy &amp; Paste Roster Report Here'!$A16=CG$4,'Copy &amp; Paste Roster Report Here'!$M16="##"),IF('Copy &amp; Paste Roster Report Here'!$R16&gt;0,1,IF('Copy &amp; Paste Roster Report Here'!$N16="Active",1,0)),0)</f>
        <v>0</v>
      </c>
      <c r="CH16" s="126">
        <f>IF(AND('Copy &amp; Paste Roster Report Here'!$A16=CH$4,'Copy &amp; Paste Roster Report Here'!$M16="##"),IF('Copy &amp; Paste Roster Report Here'!$R16&gt;0,1,IF('Copy &amp; Paste Roster Report Here'!$N16="Active",1,0)),0)</f>
        <v>0</v>
      </c>
      <c r="CI16" s="126">
        <f>IF(AND('Copy &amp; Paste Roster Report Here'!$A16=CI$4,'Copy &amp; Paste Roster Report Here'!$M16="##"),IF('Copy &amp; Paste Roster Report Here'!$R16&gt;0,1,IF('Copy &amp; Paste Roster Report Here'!$N16="Active",1,0)),0)</f>
        <v>0</v>
      </c>
      <c r="CJ16" s="126">
        <f>IF(AND('Copy &amp; Paste Roster Report Here'!$A16=CJ$4,'Copy &amp; Paste Roster Report Here'!$M16="##"),IF('Copy &amp; Paste Roster Report Here'!$R16&gt;0,1,IF('Copy &amp; Paste Roster Report Here'!$N16="Active",1,0)),0)</f>
        <v>0</v>
      </c>
      <c r="CK16" s="126">
        <f>IF(AND('Copy &amp; Paste Roster Report Here'!$A16=CK$4,'Copy &amp; Paste Roster Report Here'!$M16="##"),IF('Copy &amp; Paste Roster Report Here'!$R16&gt;0,1,IF('Copy &amp; Paste Roster Report Here'!$N16="Active",1,0)),0)</f>
        <v>0</v>
      </c>
      <c r="CL16" s="126">
        <f>IF(AND('Copy &amp; Paste Roster Report Here'!$A16=CL$4,'Copy &amp; Paste Roster Report Here'!$M16="##"),IF('Copy &amp; Paste Roster Report Here'!$R16&gt;0,1,IF('Copy &amp; Paste Roster Report Here'!$N16="Active",1,0)),0)</f>
        <v>0</v>
      </c>
      <c r="CM16" s="126">
        <f>IF(AND('Copy &amp; Paste Roster Report Here'!$A16=CM$4,'Copy &amp; Paste Roster Report Here'!$M16="##"),IF('Copy &amp; Paste Roster Report Here'!$R16&gt;0,1,IF('Copy &amp; Paste Roster Report Here'!$N16="Active",1,0)),0)</f>
        <v>0</v>
      </c>
      <c r="CN16" s="126">
        <f>IF(AND('Copy &amp; Paste Roster Report Here'!$A16=CN$4,'Copy &amp; Paste Roster Report Here'!$M16="##"),IF('Copy &amp; Paste Roster Report Here'!$R16&gt;0,1,IF('Copy &amp; Paste Roster Report Here'!$N16="Active",1,0)),0)</f>
        <v>0</v>
      </c>
      <c r="CO16" s="126">
        <f>IF(AND('Copy &amp; Paste Roster Report Here'!$A16=CO$4,'Copy &amp; Paste Roster Report Here'!$M16="##"),IF('Copy &amp; Paste Roster Report Here'!$R16&gt;0,1,IF('Copy &amp; Paste Roster Report Here'!$N16="Active",1,0)),0)</f>
        <v>0</v>
      </c>
      <c r="CP16" s="126">
        <f>IF(AND('Copy &amp; Paste Roster Report Here'!$A16=CP$4,'Copy &amp; Paste Roster Report Here'!$M16="##"),IF('Copy &amp; Paste Roster Report Here'!$R16&gt;0,1,IF('Copy &amp; Paste Roster Report Here'!$N16="Active",1,0)),0)</f>
        <v>0</v>
      </c>
      <c r="CQ16" s="126">
        <f>IF(AND('Copy &amp; Paste Roster Report Here'!$A16=CQ$4,'Copy &amp; Paste Roster Report Here'!$M16="##"),IF('Copy &amp; Paste Roster Report Here'!$R16&gt;0,1,IF('Copy &amp; Paste Roster Report Here'!$N16="Active",1,0)),0)</f>
        <v>0</v>
      </c>
      <c r="CR16" s="6">
        <f t="shared" si="15"/>
        <v>0</v>
      </c>
      <c r="CS16" s="13">
        <f t="shared" si="16"/>
        <v>0</v>
      </c>
    </row>
    <row r="17" spans="1:97" x14ac:dyDescent="0.25">
      <c r="A17" s="113">
        <f>IF(AND('Copy &amp; Paste Roster Report Here'!$A17=A$4,'Copy &amp; Paste Roster Report Here'!$M17="FT"),IF('Copy &amp; Paste Roster Report Here'!$R17&gt;0,1,IF('Copy &amp; Paste Roster Report Here'!$N17="Active",1,0)),0)</f>
        <v>0</v>
      </c>
      <c r="B17" s="113">
        <f>IF(AND('Copy &amp; Paste Roster Report Here'!$A17=B$4,'Copy &amp; Paste Roster Report Here'!$M17="FT"),IF('Copy &amp; Paste Roster Report Here'!$R17&gt;0,1,IF('Copy &amp; Paste Roster Report Here'!$N17="Active",1,0)),0)</f>
        <v>0</v>
      </c>
      <c r="C17" s="113">
        <f>IF(AND('Copy &amp; Paste Roster Report Here'!$A17=C$4,'Copy &amp; Paste Roster Report Here'!$M17="FT"),IF('Copy &amp; Paste Roster Report Here'!$R17&gt;0,1,IF('Copy &amp; Paste Roster Report Here'!$N17="Active",1,0)),0)</f>
        <v>0</v>
      </c>
      <c r="D17" s="113">
        <f>IF(AND('Copy &amp; Paste Roster Report Here'!$A17=D$4,'Copy &amp; Paste Roster Report Here'!$M17="FT"),IF('Copy &amp; Paste Roster Report Here'!$R17&gt;0,1,IF('Copy &amp; Paste Roster Report Here'!$N17="Active",1,0)),0)</f>
        <v>0</v>
      </c>
      <c r="E17" s="113">
        <f>IF(AND('Copy &amp; Paste Roster Report Here'!$A17=E$4,'Copy &amp; Paste Roster Report Here'!$M17="FT"),IF('Copy &amp; Paste Roster Report Here'!$R17&gt;0,1,IF('Copy &amp; Paste Roster Report Here'!$N17="Active",1,0)),0)</f>
        <v>0</v>
      </c>
      <c r="F17" s="113">
        <f>IF(AND('Copy &amp; Paste Roster Report Here'!$A17=F$4,'Copy &amp; Paste Roster Report Here'!$M17="FT"),IF('Copy &amp; Paste Roster Report Here'!$R17&gt;0,1,IF('Copy &amp; Paste Roster Report Here'!$N17="Active",1,0)),0)</f>
        <v>0</v>
      </c>
      <c r="G17" s="113">
        <f>IF(AND('Copy &amp; Paste Roster Report Here'!$A17=G$4,'Copy &amp; Paste Roster Report Here'!$M17="FT"),IF('Copy &amp; Paste Roster Report Here'!$R17&gt;0,1,IF('Copy &amp; Paste Roster Report Here'!$N17="Active",1,0)),0)</f>
        <v>0</v>
      </c>
      <c r="H17" s="113">
        <f>IF(AND('Copy &amp; Paste Roster Report Here'!$A17=H$4,'Copy &amp; Paste Roster Report Here'!$M17="FT"),IF('Copy &amp; Paste Roster Report Here'!$R17&gt;0,1,IF('Copy &amp; Paste Roster Report Here'!$N17="Active",1,0)),0)</f>
        <v>0</v>
      </c>
      <c r="I17" s="113">
        <f>IF(AND('Copy &amp; Paste Roster Report Here'!$A17=I$4,'Copy &amp; Paste Roster Report Here'!$M17="FT"),IF('Copy &amp; Paste Roster Report Here'!$R17&gt;0,1,IF('Copy &amp; Paste Roster Report Here'!$N17="Active",1,0)),0)</f>
        <v>0</v>
      </c>
      <c r="J17" s="113">
        <f>IF(AND('Copy &amp; Paste Roster Report Here'!$A17=J$4,'Copy &amp; Paste Roster Report Here'!$M17="FT"),IF('Copy &amp; Paste Roster Report Here'!$R17&gt;0,1,IF('Copy &amp; Paste Roster Report Here'!$N17="Active",1,0)),0)</f>
        <v>0</v>
      </c>
      <c r="K17" s="113">
        <f>IF(AND('Copy &amp; Paste Roster Report Here'!$A17=K$4,'Copy &amp; Paste Roster Report Here'!$M17="FT"),IF('Copy &amp; Paste Roster Report Here'!$R17&gt;0,1,IF('Copy &amp; Paste Roster Report Here'!$N17="Active",1,0)),0)</f>
        <v>0</v>
      </c>
      <c r="L17" s="6">
        <f t="shared" si="8"/>
        <v>0</v>
      </c>
      <c r="M17" s="120">
        <f>IF(AND('Copy &amp; Paste Roster Report Here'!$A17=M$4,'Copy &amp; Paste Roster Report Here'!$M17="TQ"),IF('Copy &amp; Paste Roster Report Here'!$R17&gt;0,1,IF('Copy &amp; Paste Roster Report Here'!$N17="Active",1,0)),0)</f>
        <v>0</v>
      </c>
      <c r="N17" s="120">
        <f>IF(AND('Copy &amp; Paste Roster Report Here'!$A17=N$4,'Copy &amp; Paste Roster Report Here'!$M17="TQ"),IF('Copy &amp; Paste Roster Report Here'!$R17&gt;0,1,IF('Copy &amp; Paste Roster Report Here'!$N17="Active",1,0)),0)</f>
        <v>0</v>
      </c>
      <c r="O17" s="120">
        <f>IF(AND('Copy &amp; Paste Roster Report Here'!$A17=O$4,'Copy &amp; Paste Roster Report Here'!$M17="TQ"),IF('Copy &amp; Paste Roster Report Here'!$R17&gt;0,1,IF('Copy &amp; Paste Roster Report Here'!$N17="Active",1,0)),0)</f>
        <v>0</v>
      </c>
      <c r="P17" s="120">
        <f>IF(AND('Copy &amp; Paste Roster Report Here'!$A17=P$4,'Copy &amp; Paste Roster Report Here'!$M17="TQ"),IF('Copy &amp; Paste Roster Report Here'!$R17&gt;0,1,IF('Copy &amp; Paste Roster Report Here'!$N17="Active",1,0)),0)</f>
        <v>0</v>
      </c>
      <c r="Q17" s="120">
        <f>IF(AND('Copy &amp; Paste Roster Report Here'!$A17=Q$4,'Copy &amp; Paste Roster Report Here'!$M17="TQ"),IF('Copy &amp; Paste Roster Report Here'!$R17&gt;0,1,IF('Copy &amp; Paste Roster Report Here'!$N17="Active",1,0)),0)</f>
        <v>0</v>
      </c>
      <c r="R17" s="120">
        <f>IF(AND('Copy &amp; Paste Roster Report Here'!$A17=R$4,'Copy &amp; Paste Roster Report Here'!$M17="TQ"),IF('Copy &amp; Paste Roster Report Here'!$R17&gt;0,1,IF('Copy &amp; Paste Roster Report Here'!$N17="Active",1,0)),0)</f>
        <v>0</v>
      </c>
      <c r="S17" s="120">
        <f>IF(AND('Copy &amp; Paste Roster Report Here'!$A17=S$4,'Copy &amp; Paste Roster Report Here'!$M17="TQ"),IF('Copy &amp; Paste Roster Report Here'!$R17&gt;0,1,IF('Copy &amp; Paste Roster Report Here'!$N17="Active",1,0)),0)</f>
        <v>0</v>
      </c>
      <c r="T17" s="120">
        <f>IF(AND('Copy &amp; Paste Roster Report Here'!$A17=T$4,'Copy &amp; Paste Roster Report Here'!$M17="TQ"),IF('Copy &amp; Paste Roster Report Here'!$R17&gt;0,1,IF('Copy &amp; Paste Roster Report Here'!$N17="Active",1,0)),0)</f>
        <v>0</v>
      </c>
      <c r="U17" s="120">
        <f>IF(AND('Copy &amp; Paste Roster Report Here'!$A17=U$4,'Copy &amp; Paste Roster Report Here'!$M17="TQ"),IF('Copy &amp; Paste Roster Report Here'!$R17&gt;0,1,IF('Copy &amp; Paste Roster Report Here'!$N17="Active",1,0)),0)</f>
        <v>0</v>
      </c>
      <c r="V17" s="120">
        <f>IF(AND('Copy &amp; Paste Roster Report Here'!$A17=V$4,'Copy &amp; Paste Roster Report Here'!$M17="TQ"),IF('Copy &amp; Paste Roster Report Here'!$R17&gt;0,1,IF('Copy &amp; Paste Roster Report Here'!$N17="Active",1,0)),0)</f>
        <v>0</v>
      </c>
      <c r="W17" s="120">
        <f>IF(AND('Copy &amp; Paste Roster Report Here'!$A17=W$4,'Copy &amp; Paste Roster Report Here'!$M17="TQ"),IF('Copy &amp; Paste Roster Report Here'!$R17&gt;0,1,IF('Copy &amp; Paste Roster Report Here'!$N17="Active",1,0)),0)</f>
        <v>0</v>
      </c>
      <c r="X17" s="3">
        <f t="shared" si="9"/>
        <v>0</v>
      </c>
      <c r="Y17" s="121">
        <f>IF(AND('Copy &amp; Paste Roster Report Here'!$A17=Y$4,'Copy &amp; Paste Roster Report Here'!$M17="HT"),IF('Copy &amp; Paste Roster Report Here'!$R17&gt;0,1,IF('Copy &amp; Paste Roster Report Here'!$N17="Active",1,0)),0)</f>
        <v>0</v>
      </c>
      <c r="Z17" s="121">
        <f>IF(AND('Copy &amp; Paste Roster Report Here'!$A17=Z$4,'Copy &amp; Paste Roster Report Here'!$M17="HT"),IF('Copy &amp; Paste Roster Report Here'!$R17&gt;0,1,IF('Copy &amp; Paste Roster Report Here'!$N17="Active",1,0)),0)</f>
        <v>0</v>
      </c>
      <c r="AA17" s="121">
        <f>IF(AND('Copy &amp; Paste Roster Report Here'!$A17=AA$4,'Copy &amp; Paste Roster Report Here'!$M17="HT"),IF('Copy &amp; Paste Roster Report Here'!$R17&gt;0,1,IF('Copy &amp; Paste Roster Report Here'!$N17="Active",1,0)),0)</f>
        <v>0</v>
      </c>
      <c r="AB17" s="121">
        <f>IF(AND('Copy &amp; Paste Roster Report Here'!$A17=AB$4,'Copy &amp; Paste Roster Report Here'!$M17="HT"),IF('Copy &amp; Paste Roster Report Here'!$R17&gt;0,1,IF('Copy &amp; Paste Roster Report Here'!$N17="Active",1,0)),0)</f>
        <v>0</v>
      </c>
      <c r="AC17" s="121">
        <f>IF(AND('Copy &amp; Paste Roster Report Here'!$A17=AC$4,'Copy &amp; Paste Roster Report Here'!$M17="HT"),IF('Copy &amp; Paste Roster Report Here'!$R17&gt;0,1,IF('Copy &amp; Paste Roster Report Here'!$N17="Active",1,0)),0)</f>
        <v>0</v>
      </c>
      <c r="AD17" s="121">
        <f>IF(AND('Copy &amp; Paste Roster Report Here'!$A17=AD$4,'Copy &amp; Paste Roster Report Here'!$M17="HT"),IF('Copy &amp; Paste Roster Report Here'!$R17&gt;0,1,IF('Copy &amp; Paste Roster Report Here'!$N17="Active",1,0)),0)</f>
        <v>0</v>
      </c>
      <c r="AE17" s="121">
        <f>IF(AND('Copy &amp; Paste Roster Report Here'!$A17=AE$4,'Copy &amp; Paste Roster Report Here'!$M17="HT"),IF('Copy &amp; Paste Roster Report Here'!$R17&gt;0,1,IF('Copy &amp; Paste Roster Report Here'!$N17="Active",1,0)),0)</f>
        <v>0</v>
      </c>
      <c r="AF17" s="121">
        <f>IF(AND('Copy &amp; Paste Roster Report Here'!$A17=AF$4,'Copy &amp; Paste Roster Report Here'!$M17="HT"),IF('Copy &amp; Paste Roster Report Here'!$R17&gt;0,1,IF('Copy &amp; Paste Roster Report Here'!$N17="Active",1,0)),0)</f>
        <v>0</v>
      </c>
      <c r="AG17" s="121">
        <f>IF(AND('Copy &amp; Paste Roster Report Here'!$A17=AG$4,'Copy &amp; Paste Roster Report Here'!$M17="HT"),IF('Copy &amp; Paste Roster Report Here'!$R17&gt;0,1,IF('Copy &amp; Paste Roster Report Here'!$N17="Active",1,0)),0)</f>
        <v>0</v>
      </c>
      <c r="AH17" s="121">
        <f>IF(AND('Copy &amp; Paste Roster Report Here'!$A17=AH$4,'Copy &amp; Paste Roster Report Here'!$M17="HT"),IF('Copy &amp; Paste Roster Report Here'!$R17&gt;0,1,IF('Copy &amp; Paste Roster Report Here'!$N17="Active",1,0)),0)</f>
        <v>0</v>
      </c>
      <c r="AI17" s="121">
        <f>IF(AND('Copy &amp; Paste Roster Report Here'!$A17=AI$4,'Copy &amp; Paste Roster Report Here'!$M17="HT"),IF('Copy &amp; Paste Roster Report Here'!$R17&gt;0,1,IF('Copy &amp; Paste Roster Report Here'!$N17="Active",1,0)),0)</f>
        <v>0</v>
      </c>
      <c r="AJ17" s="3">
        <f t="shared" si="10"/>
        <v>0</v>
      </c>
      <c r="AK17" s="122">
        <f>IF(AND('Copy &amp; Paste Roster Report Here'!$A17=AK$4,'Copy &amp; Paste Roster Report Here'!$M17="MT"),IF('Copy &amp; Paste Roster Report Here'!$R17&gt;0,1,IF('Copy &amp; Paste Roster Report Here'!$N17="Active",1,0)),0)</f>
        <v>0</v>
      </c>
      <c r="AL17" s="122">
        <f>IF(AND('Copy &amp; Paste Roster Report Here'!$A17=AL$4,'Copy &amp; Paste Roster Report Here'!$M17="MT"),IF('Copy &amp; Paste Roster Report Here'!$R17&gt;0,1,IF('Copy &amp; Paste Roster Report Here'!$N17="Active",1,0)),0)</f>
        <v>0</v>
      </c>
      <c r="AM17" s="122">
        <f>IF(AND('Copy &amp; Paste Roster Report Here'!$A17=AM$4,'Copy &amp; Paste Roster Report Here'!$M17="MT"),IF('Copy &amp; Paste Roster Report Here'!$R17&gt;0,1,IF('Copy &amp; Paste Roster Report Here'!$N17="Active",1,0)),0)</f>
        <v>0</v>
      </c>
      <c r="AN17" s="122">
        <f>IF(AND('Copy &amp; Paste Roster Report Here'!$A17=AN$4,'Copy &amp; Paste Roster Report Here'!$M17="MT"),IF('Copy &amp; Paste Roster Report Here'!$R17&gt;0,1,IF('Copy &amp; Paste Roster Report Here'!$N17="Active",1,0)),0)</f>
        <v>0</v>
      </c>
      <c r="AO17" s="122">
        <f>IF(AND('Copy &amp; Paste Roster Report Here'!$A17=AO$4,'Copy &amp; Paste Roster Report Here'!$M17="MT"),IF('Copy &amp; Paste Roster Report Here'!$R17&gt;0,1,IF('Copy &amp; Paste Roster Report Here'!$N17="Active",1,0)),0)</f>
        <v>0</v>
      </c>
      <c r="AP17" s="122">
        <f>IF(AND('Copy &amp; Paste Roster Report Here'!$A17=AP$4,'Copy &amp; Paste Roster Report Here'!$M17="MT"),IF('Copy &amp; Paste Roster Report Here'!$R17&gt;0,1,IF('Copy &amp; Paste Roster Report Here'!$N17="Active",1,0)),0)</f>
        <v>0</v>
      </c>
      <c r="AQ17" s="122">
        <f>IF(AND('Copy &amp; Paste Roster Report Here'!$A17=AQ$4,'Copy &amp; Paste Roster Report Here'!$M17="MT"),IF('Copy &amp; Paste Roster Report Here'!$R17&gt;0,1,IF('Copy &amp; Paste Roster Report Here'!$N17="Active",1,0)),0)</f>
        <v>0</v>
      </c>
      <c r="AR17" s="122">
        <f>IF(AND('Copy &amp; Paste Roster Report Here'!$A17=AR$4,'Copy &amp; Paste Roster Report Here'!$M17="MT"),IF('Copy &amp; Paste Roster Report Here'!$R17&gt;0,1,IF('Copy &amp; Paste Roster Report Here'!$N17="Active",1,0)),0)</f>
        <v>0</v>
      </c>
      <c r="AS17" s="122">
        <f>IF(AND('Copy &amp; Paste Roster Report Here'!$A17=AS$4,'Copy &amp; Paste Roster Report Here'!$M17="MT"),IF('Copy &amp; Paste Roster Report Here'!$R17&gt;0,1,IF('Copy &amp; Paste Roster Report Here'!$N17="Active",1,0)),0)</f>
        <v>0</v>
      </c>
      <c r="AT17" s="122">
        <f>IF(AND('Copy &amp; Paste Roster Report Here'!$A17=AT$4,'Copy &amp; Paste Roster Report Here'!$M17="MT"),IF('Copy &amp; Paste Roster Report Here'!$R17&gt;0,1,IF('Copy &amp; Paste Roster Report Here'!$N17="Active",1,0)),0)</f>
        <v>0</v>
      </c>
      <c r="AU17" s="122">
        <f>IF(AND('Copy &amp; Paste Roster Report Here'!$A17=AU$4,'Copy &amp; Paste Roster Report Here'!$M17="MT"),IF('Copy &amp; Paste Roster Report Here'!$R17&gt;0,1,IF('Copy &amp; Paste Roster Report Here'!$N17="Active",1,0)),0)</f>
        <v>0</v>
      </c>
      <c r="AV17" s="3">
        <f t="shared" si="11"/>
        <v>0</v>
      </c>
      <c r="AW17" s="123">
        <f>IF(AND('Copy &amp; Paste Roster Report Here'!$A17=AW$4,'Copy &amp; Paste Roster Report Here'!$M17="FY"),IF('Copy &amp; Paste Roster Report Here'!$R17&gt;0,1,IF('Copy &amp; Paste Roster Report Here'!$N17="Active",1,0)),0)</f>
        <v>0</v>
      </c>
      <c r="AX17" s="123">
        <f>IF(AND('Copy &amp; Paste Roster Report Here'!$A17=AX$4,'Copy &amp; Paste Roster Report Here'!$M17="FY"),IF('Copy &amp; Paste Roster Report Here'!$R17&gt;0,1,IF('Copy &amp; Paste Roster Report Here'!$N17="Active",1,0)),0)</f>
        <v>0</v>
      </c>
      <c r="AY17" s="123">
        <f>IF(AND('Copy &amp; Paste Roster Report Here'!$A17=AY$4,'Copy &amp; Paste Roster Report Here'!$M17="FY"),IF('Copy &amp; Paste Roster Report Here'!$R17&gt;0,1,IF('Copy &amp; Paste Roster Report Here'!$N17="Active",1,0)),0)</f>
        <v>0</v>
      </c>
      <c r="AZ17" s="123">
        <f>IF(AND('Copy &amp; Paste Roster Report Here'!$A17=AZ$4,'Copy &amp; Paste Roster Report Here'!$M17="FY"),IF('Copy &amp; Paste Roster Report Here'!$R17&gt;0,1,IF('Copy &amp; Paste Roster Report Here'!$N17="Active",1,0)),0)</f>
        <v>0</v>
      </c>
      <c r="BA17" s="123">
        <f>IF(AND('Copy &amp; Paste Roster Report Here'!$A17=BA$4,'Copy &amp; Paste Roster Report Here'!$M17="FY"),IF('Copy &amp; Paste Roster Report Here'!$R17&gt;0,1,IF('Copy &amp; Paste Roster Report Here'!$N17="Active",1,0)),0)</f>
        <v>0</v>
      </c>
      <c r="BB17" s="123">
        <f>IF(AND('Copy &amp; Paste Roster Report Here'!$A17=BB$4,'Copy &amp; Paste Roster Report Here'!$M17="FY"),IF('Copy &amp; Paste Roster Report Here'!$R17&gt;0,1,IF('Copy &amp; Paste Roster Report Here'!$N17="Active",1,0)),0)</f>
        <v>0</v>
      </c>
      <c r="BC17" s="123">
        <f>IF(AND('Copy &amp; Paste Roster Report Here'!$A17=BC$4,'Copy &amp; Paste Roster Report Here'!$M17="FY"),IF('Copy &amp; Paste Roster Report Here'!$R17&gt;0,1,IF('Copy &amp; Paste Roster Report Here'!$N17="Active",1,0)),0)</f>
        <v>0</v>
      </c>
      <c r="BD17" s="123">
        <f>IF(AND('Copy &amp; Paste Roster Report Here'!$A17=BD$4,'Copy &amp; Paste Roster Report Here'!$M17="FY"),IF('Copy &amp; Paste Roster Report Here'!$R17&gt;0,1,IF('Copy &amp; Paste Roster Report Here'!$N17="Active",1,0)),0)</f>
        <v>0</v>
      </c>
      <c r="BE17" s="123">
        <f>IF(AND('Copy &amp; Paste Roster Report Here'!$A17=BE$4,'Copy &amp; Paste Roster Report Here'!$M17="FY"),IF('Copy &amp; Paste Roster Report Here'!$R17&gt;0,1,IF('Copy &amp; Paste Roster Report Here'!$N17="Active",1,0)),0)</f>
        <v>0</v>
      </c>
      <c r="BF17" s="123">
        <f>IF(AND('Copy &amp; Paste Roster Report Here'!$A17=BF$4,'Copy &amp; Paste Roster Report Here'!$M17="FY"),IF('Copy &amp; Paste Roster Report Here'!$R17&gt;0,1,IF('Copy &amp; Paste Roster Report Here'!$N17="Active",1,0)),0)</f>
        <v>0</v>
      </c>
      <c r="BG17" s="123">
        <f>IF(AND('Copy &amp; Paste Roster Report Here'!$A17=BG$4,'Copy &amp; Paste Roster Report Here'!$M17="FY"),IF('Copy &amp; Paste Roster Report Here'!$R17&gt;0,1,IF('Copy &amp; Paste Roster Report Here'!$N17="Active",1,0)),0)</f>
        <v>0</v>
      </c>
      <c r="BH17" s="3">
        <f t="shared" si="12"/>
        <v>0</v>
      </c>
      <c r="BI17" s="124">
        <f>IF(AND('Copy &amp; Paste Roster Report Here'!$A17=BI$4,'Copy &amp; Paste Roster Report Here'!$M17="RH"),IF('Copy &amp; Paste Roster Report Here'!$R17&gt;0,1,IF('Copy &amp; Paste Roster Report Here'!$N17="Active",1,0)),0)</f>
        <v>0</v>
      </c>
      <c r="BJ17" s="124">
        <f>IF(AND('Copy &amp; Paste Roster Report Here'!$A17=BJ$4,'Copy &amp; Paste Roster Report Here'!$M17="RH"),IF('Copy &amp; Paste Roster Report Here'!$R17&gt;0,1,IF('Copy &amp; Paste Roster Report Here'!$N17="Active",1,0)),0)</f>
        <v>0</v>
      </c>
      <c r="BK17" s="124">
        <f>IF(AND('Copy &amp; Paste Roster Report Here'!$A17=BK$4,'Copy &amp; Paste Roster Report Here'!$M17="RH"),IF('Copy &amp; Paste Roster Report Here'!$R17&gt;0,1,IF('Copy &amp; Paste Roster Report Here'!$N17="Active",1,0)),0)</f>
        <v>0</v>
      </c>
      <c r="BL17" s="124">
        <f>IF(AND('Copy &amp; Paste Roster Report Here'!$A17=BL$4,'Copy &amp; Paste Roster Report Here'!$M17="RH"),IF('Copy &amp; Paste Roster Report Here'!$R17&gt;0,1,IF('Copy &amp; Paste Roster Report Here'!$N17="Active",1,0)),0)</f>
        <v>0</v>
      </c>
      <c r="BM17" s="124">
        <f>IF(AND('Copy &amp; Paste Roster Report Here'!$A17=BM$4,'Copy &amp; Paste Roster Report Here'!$M17="RH"),IF('Copy &amp; Paste Roster Report Here'!$R17&gt;0,1,IF('Copy &amp; Paste Roster Report Here'!$N17="Active",1,0)),0)</f>
        <v>0</v>
      </c>
      <c r="BN17" s="124">
        <f>IF(AND('Copy &amp; Paste Roster Report Here'!$A17=BN$4,'Copy &amp; Paste Roster Report Here'!$M17="RH"),IF('Copy &amp; Paste Roster Report Here'!$R17&gt;0,1,IF('Copy &amp; Paste Roster Report Here'!$N17="Active",1,0)),0)</f>
        <v>0</v>
      </c>
      <c r="BO17" s="124">
        <f>IF(AND('Copy &amp; Paste Roster Report Here'!$A17=BO$4,'Copy &amp; Paste Roster Report Here'!$M17="RH"),IF('Copy &amp; Paste Roster Report Here'!$R17&gt;0,1,IF('Copy &amp; Paste Roster Report Here'!$N17="Active",1,0)),0)</f>
        <v>0</v>
      </c>
      <c r="BP17" s="124">
        <f>IF(AND('Copy &amp; Paste Roster Report Here'!$A17=BP$4,'Copy &amp; Paste Roster Report Here'!$M17="RH"),IF('Copy &amp; Paste Roster Report Here'!$R17&gt;0,1,IF('Copy &amp; Paste Roster Report Here'!$N17="Active",1,0)),0)</f>
        <v>0</v>
      </c>
      <c r="BQ17" s="124">
        <f>IF(AND('Copy &amp; Paste Roster Report Here'!$A17=BQ$4,'Copy &amp; Paste Roster Report Here'!$M17="RH"),IF('Copy &amp; Paste Roster Report Here'!$R17&gt;0,1,IF('Copy &amp; Paste Roster Report Here'!$N17="Active",1,0)),0)</f>
        <v>0</v>
      </c>
      <c r="BR17" s="124">
        <f>IF(AND('Copy &amp; Paste Roster Report Here'!$A17=BR$4,'Copy &amp; Paste Roster Report Here'!$M17="RH"),IF('Copy &amp; Paste Roster Report Here'!$R17&gt;0,1,IF('Copy &amp; Paste Roster Report Here'!$N17="Active",1,0)),0)</f>
        <v>0</v>
      </c>
      <c r="BS17" s="124">
        <f>IF(AND('Copy &amp; Paste Roster Report Here'!$A17=BS$4,'Copy &amp; Paste Roster Report Here'!$M17="RH"),IF('Copy &amp; Paste Roster Report Here'!$R17&gt;0,1,IF('Copy &amp; Paste Roster Report Here'!$N17="Active",1,0)),0)</f>
        <v>0</v>
      </c>
      <c r="BT17" s="3">
        <f t="shared" si="13"/>
        <v>0</v>
      </c>
      <c r="BU17" s="125">
        <f>IF(AND('Copy &amp; Paste Roster Report Here'!$A17=BU$4,'Copy &amp; Paste Roster Report Here'!$M17="QT"),IF('Copy &amp; Paste Roster Report Here'!$R17&gt;0,1,IF('Copy &amp; Paste Roster Report Here'!$N17="Active",1,0)),0)</f>
        <v>0</v>
      </c>
      <c r="BV17" s="125">
        <f>IF(AND('Copy &amp; Paste Roster Report Here'!$A17=BV$4,'Copy &amp; Paste Roster Report Here'!$M17="QT"),IF('Copy &amp; Paste Roster Report Here'!$R17&gt;0,1,IF('Copy &amp; Paste Roster Report Here'!$N17="Active",1,0)),0)</f>
        <v>0</v>
      </c>
      <c r="BW17" s="125">
        <f>IF(AND('Copy &amp; Paste Roster Report Here'!$A17=BW$4,'Copy &amp; Paste Roster Report Here'!$M17="QT"),IF('Copy &amp; Paste Roster Report Here'!$R17&gt;0,1,IF('Copy &amp; Paste Roster Report Here'!$N17="Active",1,0)),0)</f>
        <v>0</v>
      </c>
      <c r="BX17" s="125">
        <f>IF(AND('Copy &amp; Paste Roster Report Here'!$A17=BX$4,'Copy &amp; Paste Roster Report Here'!$M17="QT"),IF('Copy &amp; Paste Roster Report Here'!$R17&gt;0,1,IF('Copy &amp; Paste Roster Report Here'!$N17="Active",1,0)),0)</f>
        <v>0</v>
      </c>
      <c r="BY17" s="125">
        <f>IF(AND('Copy &amp; Paste Roster Report Here'!$A17=BY$4,'Copy &amp; Paste Roster Report Here'!$M17="QT"),IF('Copy &amp; Paste Roster Report Here'!$R17&gt;0,1,IF('Copy &amp; Paste Roster Report Here'!$N17="Active",1,0)),0)</f>
        <v>0</v>
      </c>
      <c r="BZ17" s="125">
        <f>IF(AND('Copy &amp; Paste Roster Report Here'!$A17=BZ$4,'Copy &amp; Paste Roster Report Here'!$M17="QT"),IF('Copy &amp; Paste Roster Report Here'!$R17&gt;0,1,IF('Copy &amp; Paste Roster Report Here'!$N17="Active",1,0)),0)</f>
        <v>0</v>
      </c>
      <c r="CA17" s="125">
        <f>IF(AND('Copy &amp; Paste Roster Report Here'!$A17=CA$4,'Copy &amp; Paste Roster Report Here'!$M17="QT"),IF('Copy &amp; Paste Roster Report Here'!$R17&gt;0,1,IF('Copy &amp; Paste Roster Report Here'!$N17="Active",1,0)),0)</f>
        <v>0</v>
      </c>
      <c r="CB17" s="125">
        <f>IF(AND('Copy &amp; Paste Roster Report Here'!$A17=CB$4,'Copy &amp; Paste Roster Report Here'!$M17="QT"),IF('Copy &amp; Paste Roster Report Here'!$R17&gt;0,1,IF('Copy &amp; Paste Roster Report Here'!$N17="Active",1,0)),0)</f>
        <v>0</v>
      </c>
      <c r="CC17" s="125">
        <f>IF(AND('Copy &amp; Paste Roster Report Here'!$A17=CC$4,'Copy &amp; Paste Roster Report Here'!$M17="QT"),IF('Copy &amp; Paste Roster Report Here'!$R17&gt;0,1,IF('Copy &amp; Paste Roster Report Here'!$N17="Active",1,0)),0)</f>
        <v>0</v>
      </c>
      <c r="CD17" s="125">
        <f>IF(AND('Copy &amp; Paste Roster Report Here'!$A17=CD$4,'Copy &amp; Paste Roster Report Here'!$M17="QT"),IF('Copy &amp; Paste Roster Report Here'!$R17&gt;0,1,IF('Copy &amp; Paste Roster Report Here'!$N17="Active",1,0)),0)</f>
        <v>0</v>
      </c>
      <c r="CE17" s="125">
        <f>IF(AND('Copy &amp; Paste Roster Report Here'!$A17=CE$4,'Copy &amp; Paste Roster Report Here'!$M17="QT"),IF('Copy &amp; Paste Roster Report Here'!$R17&gt;0,1,IF('Copy &amp; Paste Roster Report Here'!$N17="Active",1,0)),0)</f>
        <v>0</v>
      </c>
      <c r="CF17" s="3">
        <f t="shared" si="14"/>
        <v>0</v>
      </c>
      <c r="CG17" s="126">
        <f>IF(AND('Copy &amp; Paste Roster Report Here'!$A17=CG$4,'Copy &amp; Paste Roster Report Here'!$M17="##"),IF('Copy &amp; Paste Roster Report Here'!$R17&gt;0,1,IF('Copy &amp; Paste Roster Report Here'!$N17="Active",1,0)),0)</f>
        <v>0</v>
      </c>
      <c r="CH17" s="126">
        <f>IF(AND('Copy &amp; Paste Roster Report Here'!$A17=CH$4,'Copy &amp; Paste Roster Report Here'!$M17="##"),IF('Copy &amp; Paste Roster Report Here'!$R17&gt;0,1,IF('Copy &amp; Paste Roster Report Here'!$N17="Active",1,0)),0)</f>
        <v>0</v>
      </c>
      <c r="CI17" s="126">
        <f>IF(AND('Copy &amp; Paste Roster Report Here'!$A17=CI$4,'Copy &amp; Paste Roster Report Here'!$M17="##"),IF('Copy &amp; Paste Roster Report Here'!$R17&gt;0,1,IF('Copy &amp; Paste Roster Report Here'!$N17="Active",1,0)),0)</f>
        <v>0</v>
      </c>
      <c r="CJ17" s="126">
        <f>IF(AND('Copy &amp; Paste Roster Report Here'!$A17=CJ$4,'Copy &amp; Paste Roster Report Here'!$M17="##"),IF('Copy &amp; Paste Roster Report Here'!$R17&gt;0,1,IF('Copy &amp; Paste Roster Report Here'!$N17="Active",1,0)),0)</f>
        <v>0</v>
      </c>
      <c r="CK17" s="126">
        <f>IF(AND('Copy &amp; Paste Roster Report Here'!$A17=CK$4,'Copy &amp; Paste Roster Report Here'!$M17="##"),IF('Copy &amp; Paste Roster Report Here'!$R17&gt;0,1,IF('Copy &amp; Paste Roster Report Here'!$N17="Active",1,0)),0)</f>
        <v>0</v>
      </c>
      <c r="CL17" s="126">
        <f>IF(AND('Copy &amp; Paste Roster Report Here'!$A17=CL$4,'Copy &amp; Paste Roster Report Here'!$M17="##"),IF('Copy &amp; Paste Roster Report Here'!$R17&gt;0,1,IF('Copy &amp; Paste Roster Report Here'!$N17="Active",1,0)),0)</f>
        <v>0</v>
      </c>
      <c r="CM17" s="126">
        <f>IF(AND('Copy &amp; Paste Roster Report Here'!$A17=CM$4,'Copy &amp; Paste Roster Report Here'!$M17="##"),IF('Copy &amp; Paste Roster Report Here'!$R17&gt;0,1,IF('Copy &amp; Paste Roster Report Here'!$N17="Active",1,0)),0)</f>
        <v>0</v>
      </c>
      <c r="CN17" s="126">
        <f>IF(AND('Copy &amp; Paste Roster Report Here'!$A17=CN$4,'Copy &amp; Paste Roster Report Here'!$M17="##"),IF('Copy &amp; Paste Roster Report Here'!$R17&gt;0,1,IF('Copy &amp; Paste Roster Report Here'!$N17="Active",1,0)),0)</f>
        <v>0</v>
      </c>
      <c r="CO17" s="126">
        <f>IF(AND('Copy &amp; Paste Roster Report Here'!$A17=CO$4,'Copy &amp; Paste Roster Report Here'!$M17="##"),IF('Copy &amp; Paste Roster Report Here'!$R17&gt;0,1,IF('Copy &amp; Paste Roster Report Here'!$N17="Active",1,0)),0)</f>
        <v>0</v>
      </c>
      <c r="CP17" s="126">
        <f>IF(AND('Copy &amp; Paste Roster Report Here'!$A17=CP$4,'Copy &amp; Paste Roster Report Here'!$M17="##"),IF('Copy &amp; Paste Roster Report Here'!$R17&gt;0,1,IF('Copy &amp; Paste Roster Report Here'!$N17="Active",1,0)),0)</f>
        <v>0</v>
      </c>
      <c r="CQ17" s="126">
        <f>IF(AND('Copy &amp; Paste Roster Report Here'!$A17=CQ$4,'Copy &amp; Paste Roster Report Here'!$M17="##"),IF('Copy &amp; Paste Roster Report Here'!$R17&gt;0,1,IF('Copy &amp; Paste Roster Report Here'!$N17="Active",1,0)),0)</f>
        <v>0</v>
      </c>
      <c r="CR17" s="6">
        <f t="shared" si="15"/>
        <v>0</v>
      </c>
      <c r="CS17" s="13">
        <f t="shared" si="16"/>
        <v>0</v>
      </c>
    </row>
    <row r="18" spans="1:97" x14ac:dyDescent="0.25">
      <c r="A18" s="113">
        <f>IF(AND('Copy &amp; Paste Roster Report Here'!$A18=A$4,'Copy &amp; Paste Roster Report Here'!$M18="FT"),IF('Copy &amp; Paste Roster Report Here'!$R18&gt;0,1,IF('Copy &amp; Paste Roster Report Here'!$N18="Active",1,0)),0)</f>
        <v>0</v>
      </c>
      <c r="B18" s="113">
        <f>IF(AND('Copy &amp; Paste Roster Report Here'!$A18=B$4,'Copy &amp; Paste Roster Report Here'!$M18="FT"),IF('Copy &amp; Paste Roster Report Here'!$R18&gt;0,1,IF('Copy &amp; Paste Roster Report Here'!$N18="Active",1,0)),0)</f>
        <v>0</v>
      </c>
      <c r="C18" s="113">
        <f>IF(AND('Copy &amp; Paste Roster Report Here'!$A18=C$4,'Copy &amp; Paste Roster Report Here'!$M18="FT"),IF('Copy &amp; Paste Roster Report Here'!$R18&gt;0,1,IF('Copy &amp; Paste Roster Report Here'!$N18="Active",1,0)),0)</f>
        <v>0</v>
      </c>
      <c r="D18" s="113">
        <f>IF(AND('Copy &amp; Paste Roster Report Here'!$A18=D$4,'Copy &amp; Paste Roster Report Here'!$M18="FT"),IF('Copy &amp; Paste Roster Report Here'!$R18&gt;0,1,IF('Copy &amp; Paste Roster Report Here'!$N18="Active",1,0)),0)</f>
        <v>0</v>
      </c>
      <c r="E18" s="113">
        <f>IF(AND('Copy &amp; Paste Roster Report Here'!$A18=E$4,'Copy &amp; Paste Roster Report Here'!$M18="FT"),IF('Copy &amp; Paste Roster Report Here'!$R18&gt;0,1,IF('Copy &amp; Paste Roster Report Here'!$N18="Active",1,0)),0)</f>
        <v>0</v>
      </c>
      <c r="F18" s="113">
        <f>IF(AND('Copy &amp; Paste Roster Report Here'!$A18=F$4,'Copy &amp; Paste Roster Report Here'!$M18="FT"),IF('Copy &amp; Paste Roster Report Here'!$R18&gt;0,1,IF('Copy &amp; Paste Roster Report Here'!$N18="Active",1,0)),0)</f>
        <v>0</v>
      </c>
      <c r="G18" s="113">
        <f>IF(AND('Copy &amp; Paste Roster Report Here'!$A18=G$4,'Copy &amp; Paste Roster Report Here'!$M18="FT"),IF('Copy &amp; Paste Roster Report Here'!$R18&gt;0,1,IF('Copy &amp; Paste Roster Report Here'!$N18="Active",1,0)),0)</f>
        <v>0</v>
      </c>
      <c r="H18" s="113">
        <f>IF(AND('Copy &amp; Paste Roster Report Here'!$A18=H$4,'Copy &amp; Paste Roster Report Here'!$M18="FT"),IF('Copy &amp; Paste Roster Report Here'!$R18&gt;0,1,IF('Copy &amp; Paste Roster Report Here'!$N18="Active",1,0)),0)</f>
        <v>0</v>
      </c>
      <c r="I18" s="113">
        <f>IF(AND('Copy &amp; Paste Roster Report Here'!$A18=I$4,'Copy &amp; Paste Roster Report Here'!$M18="FT"),IF('Copy &amp; Paste Roster Report Here'!$R18&gt;0,1,IF('Copy &amp; Paste Roster Report Here'!$N18="Active",1,0)),0)</f>
        <v>0</v>
      </c>
      <c r="J18" s="113">
        <f>IF(AND('Copy &amp; Paste Roster Report Here'!$A18=J$4,'Copy &amp; Paste Roster Report Here'!$M18="FT"),IF('Copy &amp; Paste Roster Report Here'!$R18&gt;0,1,IF('Copy &amp; Paste Roster Report Here'!$N18="Active",1,0)),0)</f>
        <v>0</v>
      </c>
      <c r="K18" s="113">
        <f>IF(AND('Copy &amp; Paste Roster Report Here'!$A18=K$4,'Copy &amp; Paste Roster Report Here'!$M18="FT"),IF('Copy &amp; Paste Roster Report Here'!$R18&gt;0,1,IF('Copy &amp; Paste Roster Report Here'!$N18="Active",1,0)),0)</f>
        <v>0</v>
      </c>
      <c r="L18" s="6">
        <f t="shared" si="8"/>
        <v>0</v>
      </c>
      <c r="M18" s="120">
        <f>IF(AND('Copy &amp; Paste Roster Report Here'!$A18=M$4,'Copy &amp; Paste Roster Report Here'!$M18="TQ"),IF('Copy &amp; Paste Roster Report Here'!$R18&gt;0,1,IF('Copy &amp; Paste Roster Report Here'!$N18="Active",1,0)),0)</f>
        <v>0</v>
      </c>
      <c r="N18" s="120">
        <f>IF(AND('Copy &amp; Paste Roster Report Here'!$A18=N$4,'Copy &amp; Paste Roster Report Here'!$M18="TQ"),IF('Copy &amp; Paste Roster Report Here'!$R18&gt;0,1,IF('Copy &amp; Paste Roster Report Here'!$N18="Active",1,0)),0)</f>
        <v>0</v>
      </c>
      <c r="O18" s="120">
        <f>IF(AND('Copy &amp; Paste Roster Report Here'!$A18=O$4,'Copy &amp; Paste Roster Report Here'!$M18="TQ"),IF('Copy &amp; Paste Roster Report Here'!$R18&gt;0,1,IF('Copy &amp; Paste Roster Report Here'!$N18="Active",1,0)),0)</f>
        <v>0</v>
      </c>
      <c r="P18" s="120">
        <f>IF(AND('Copy &amp; Paste Roster Report Here'!$A18=P$4,'Copy &amp; Paste Roster Report Here'!$M18="TQ"),IF('Copy &amp; Paste Roster Report Here'!$R18&gt;0,1,IF('Copy &amp; Paste Roster Report Here'!$N18="Active",1,0)),0)</f>
        <v>0</v>
      </c>
      <c r="Q18" s="120">
        <f>IF(AND('Copy &amp; Paste Roster Report Here'!$A18=Q$4,'Copy &amp; Paste Roster Report Here'!$M18="TQ"),IF('Copy &amp; Paste Roster Report Here'!$R18&gt;0,1,IF('Copy &amp; Paste Roster Report Here'!$N18="Active",1,0)),0)</f>
        <v>0</v>
      </c>
      <c r="R18" s="120">
        <f>IF(AND('Copy &amp; Paste Roster Report Here'!$A18=R$4,'Copy &amp; Paste Roster Report Here'!$M18="TQ"),IF('Copy &amp; Paste Roster Report Here'!$R18&gt;0,1,IF('Copy &amp; Paste Roster Report Here'!$N18="Active",1,0)),0)</f>
        <v>0</v>
      </c>
      <c r="S18" s="120">
        <f>IF(AND('Copy &amp; Paste Roster Report Here'!$A18=S$4,'Copy &amp; Paste Roster Report Here'!$M18="TQ"),IF('Copy &amp; Paste Roster Report Here'!$R18&gt;0,1,IF('Copy &amp; Paste Roster Report Here'!$N18="Active",1,0)),0)</f>
        <v>0</v>
      </c>
      <c r="T18" s="120">
        <f>IF(AND('Copy &amp; Paste Roster Report Here'!$A18=T$4,'Copy &amp; Paste Roster Report Here'!$M18="TQ"),IF('Copy &amp; Paste Roster Report Here'!$R18&gt;0,1,IF('Copy &amp; Paste Roster Report Here'!$N18="Active",1,0)),0)</f>
        <v>0</v>
      </c>
      <c r="U18" s="120">
        <f>IF(AND('Copy &amp; Paste Roster Report Here'!$A18=U$4,'Copy &amp; Paste Roster Report Here'!$M18="TQ"),IF('Copy &amp; Paste Roster Report Here'!$R18&gt;0,1,IF('Copy &amp; Paste Roster Report Here'!$N18="Active",1,0)),0)</f>
        <v>0</v>
      </c>
      <c r="V18" s="120">
        <f>IF(AND('Copy &amp; Paste Roster Report Here'!$A18=V$4,'Copy &amp; Paste Roster Report Here'!$M18="TQ"),IF('Copy &amp; Paste Roster Report Here'!$R18&gt;0,1,IF('Copy &amp; Paste Roster Report Here'!$N18="Active",1,0)),0)</f>
        <v>0</v>
      </c>
      <c r="W18" s="120">
        <f>IF(AND('Copy &amp; Paste Roster Report Here'!$A18=W$4,'Copy &amp; Paste Roster Report Here'!$M18="TQ"),IF('Copy &amp; Paste Roster Report Here'!$R18&gt;0,1,IF('Copy &amp; Paste Roster Report Here'!$N18="Active",1,0)),0)</f>
        <v>0</v>
      </c>
      <c r="X18" s="3">
        <f t="shared" si="9"/>
        <v>0</v>
      </c>
      <c r="Y18" s="121">
        <f>IF(AND('Copy &amp; Paste Roster Report Here'!$A18=Y$4,'Copy &amp; Paste Roster Report Here'!$M18="HT"),IF('Copy &amp; Paste Roster Report Here'!$R18&gt;0,1,IF('Copy &amp; Paste Roster Report Here'!$N18="Active",1,0)),0)</f>
        <v>0</v>
      </c>
      <c r="Z18" s="121">
        <f>IF(AND('Copy &amp; Paste Roster Report Here'!$A18=Z$4,'Copy &amp; Paste Roster Report Here'!$M18="HT"),IF('Copy &amp; Paste Roster Report Here'!$R18&gt;0,1,IF('Copy &amp; Paste Roster Report Here'!$N18="Active",1,0)),0)</f>
        <v>0</v>
      </c>
      <c r="AA18" s="121">
        <f>IF(AND('Copy &amp; Paste Roster Report Here'!$A18=AA$4,'Copy &amp; Paste Roster Report Here'!$M18="HT"),IF('Copy &amp; Paste Roster Report Here'!$R18&gt;0,1,IF('Copy &amp; Paste Roster Report Here'!$N18="Active",1,0)),0)</f>
        <v>0</v>
      </c>
      <c r="AB18" s="121">
        <f>IF(AND('Copy &amp; Paste Roster Report Here'!$A18=AB$4,'Copy &amp; Paste Roster Report Here'!$M18="HT"),IF('Copy &amp; Paste Roster Report Here'!$R18&gt;0,1,IF('Copy &amp; Paste Roster Report Here'!$N18="Active",1,0)),0)</f>
        <v>0</v>
      </c>
      <c r="AC18" s="121">
        <f>IF(AND('Copy &amp; Paste Roster Report Here'!$A18=AC$4,'Copy &amp; Paste Roster Report Here'!$M18="HT"),IF('Copy &amp; Paste Roster Report Here'!$R18&gt;0,1,IF('Copy &amp; Paste Roster Report Here'!$N18="Active",1,0)),0)</f>
        <v>0</v>
      </c>
      <c r="AD18" s="121">
        <f>IF(AND('Copy &amp; Paste Roster Report Here'!$A18=AD$4,'Copy &amp; Paste Roster Report Here'!$M18="HT"),IF('Copy &amp; Paste Roster Report Here'!$R18&gt;0,1,IF('Copy &amp; Paste Roster Report Here'!$N18="Active",1,0)),0)</f>
        <v>0</v>
      </c>
      <c r="AE18" s="121">
        <f>IF(AND('Copy &amp; Paste Roster Report Here'!$A18=AE$4,'Copy &amp; Paste Roster Report Here'!$M18="HT"),IF('Copy &amp; Paste Roster Report Here'!$R18&gt;0,1,IF('Copy &amp; Paste Roster Report Here'!$N18="Active",1,0)),0)</f>
        <v>0</v>
      </c>
      <c r="AF18" s="121">
        <f>IF(AND('Copy &amp; Paste Roster Report Here'!$A18=AF$4,'Copy &amp; Paste Roster Report Here'!$M18="HT"),IF('Copy &amp; Paste Roster Report Here'!$R18&gt;0,1,IF('Copy &amp; Paste Roster Report Here'!$N18="Active",1,0)),0)</f>
        <v>0</v>
      </c>
      <c r="AG18" s="121">
        <f>IF(AND('Copy &amp; Paste Roster Report Here'!$A18=AG$4,'Copy &amp; Paste Roster Report Here'!$M18="HT"),IF('Copy &amp; Paste Roster Report Here'!$R18&gt;0,1,IF('Copy &amp; Paste Roster Report Here'!$N18="Active",1,0)),0)</f>
        <v>0</v>
      </c>
      <c r="AH18" s="121">
        <f>IF(AND('Copy &amp; Paste Roster Report Here'!$A18=AH$4,'Copy &amp; Paste Roster Report Here'!$M18="HT"),IF('Copy &amp; Paste Roster Report Here'!$R18&gt;0,1,IF('Copy &amp; Paste Roster Report Here'!$N18="Active",1,0)),0)</f>
        <v>0</v>
      </c>
      <c r="AI18" s="121">
        <f>IF(AND('Copy &amp; Paste Roster Report Here'!$A18=AI$4,'Copy &amp; Paste Roster Report Here'!$M18="HT"),IF('Copy &amp; Paste Roster Report Here'!$R18&gt;0,1,IF('Copy &amp; Paste Roster Report Here'!$N18="Active",1,0)),0)</f>
        <v>0</v>
      </c>
      <c r="AJ18" s="3">
        <f t="shared" si="10"/>
        <v>0</v>
      </c>
      <c r="AK18" s="122">
        <f>IF(AND('Copy &amp; Paste Roster Report Here'!$A18=AK$4,'Copy &amp; Paste Roster Report Here'!$M18="MT"),IF('Copy &amp; Paste Roster Report Here'!$R18&gt;0,1,IF('Copy &amp; Paste Roster Report Here'!$N18="Active",1,0)),0)</f>
        <v>0</v>
      </c>
      <c r="AL18" s="122">
        <f>IF(AND('Copy &amp; Paste Roster Report Here'!$A18=AL$4,'Copy &amp; Paste Roster Report Here'!$M18="MT"),IF('Copy &amp; Paste Roster Report Here'!$R18&gt;0,1,IF('Copy &amp; Paste Roster Report Here'!$N18="Active",1,0)),0)</f>
        <v>0</v>
      </c>
      <c r="AM18" s="122">
        <f>IF(AND('Copy &amp; Paste Roster Report Here'!$A18=AM$4,'Copy &amp; Paste Roster Report Here'!$M18="MT"),IF('Copy &amp; Paste Roster Report Here'!$R18&gt;0,1,IF('Copy &amp; Paste Roster Report Here'!$N18="Active",1,0)),0)</f>
        <v>0</v>
      </c>
      <c r="AN18" s="122">
        <f>IF(AND('Copy &amp; Paste Roster Report Here'!$A18=AN$4,'Copy &amp; Paste Roster Report Here'!$M18="MT"),IF('Copy &amp; Paste Roster Report Here'!$R18&gt;0,1,IF('Copy &amp; Paste Roster Report Here'!$N18="Active",1,0)),0)</f>
        <v>0</v>
      </c>
      <c r="AO18" s="122">
        <f>IF(AND('Copy &amp; Paste Roster Report Here'!$A18=AO$4,'Copy &amp; Paste Roster Report Here'!$M18="MT"),IF('Copy &amp; Paste Roster Report Here'!$R18&gt;0,1,IF('Copy &amp; Paste Roster Report Here'!$N18="Active",1,0)),0)</f>
        <v>0</v>
      </c>
      <c r="AP18" s="122">
        <f>IF(AND('Copy &amp; Paste Roster Report Here'!$A18=AP$4,'Copy &amp; Paste Roster Report Here'!$M18="MT"),IF('Copy &amp; Paste Roster Report Here'!$R18&gt;0,1,IF('Copy &amp; Paste Roster Report Here'!$N18="Active",1,0)),0)</f>
        <v>0</v>
      </c>
      <c r="AQ18" s="122">
        <f>IF(AND('Copy &amp; Paste Roster Report Here'!$A18=AQ$4,'Copy &amp; Paste Roster Report Here'!$M18="MT"),IF('Copy &amp; Paste Roster Report Here'!$R18&gt;0,1,IF('Copy &amp; Paste Roster Report Here'!$N18="Active",1,0)),0)</f>
        <v>0</v>
      </c>
      <c r="AR18" s="122">
        <f>IF(AND('Copy &amp; Paste Roster Report Here'!$A18=AR$4,'Copy &amp; Paste Roster Report Here'!$M18="MT"),IF('Copy &amp; Paste Roster Report Here'!$R18&gt;0,1,IF('Copy &amp; Paste Roster Report Here'!$N18="Active",1,0)),0)</f>
        <v>0</v>
      </c>
      <c r="AS18" s="122">
        <f>IF(AND('Copy &amp; Paste Roster Report Here'!$A18=AS$4,'Copy &amp; Paste Roster Report Here'!$M18="MT"),IF('Copy &amp; Paste Roster Report Here'!$R18&gt;0,1,IF('Copy &amp; Paste Roster Report Here'!$N18="Active",1,0)),0)</f>
        <v>0</v>
      </c>
      <c r="AT18" s="122">
        <f>IF(AND('Copy &amp; Paste Roster Report Here'!$A18=AT$4,'Copy &amp; Paste Roster Report Here'!$M18="MT"),IF('Copy &amp; Paste Roster Report Here'!$R18&gt;0,1,IF('Copy &amp; Paste Roster Report Here'!$N18="Active",1,0)),0)</f>
        <v>0</v>
      </c>
      <c r="AU18" s="122">
        <f>IF(AND('Copy &amp; Paste Roster Report Here'!$A18=AU$4,'Copy &amp; Paste Roster Report Here'!$M18="MT"),IF('Copy &amp; Paste Roster Report Here'!$R18&gt;0,1,IF('Copy &amp; Paste Roster Report Here'!$N18="Active",1,0)),0)</f>
        <v>0</v>
      </c>
      <c r="AV18" s="3">
        <f t="shared" si="11"/>
        <v>0</v>
      </c>
      <c r="AW18" s="123">
        <f>IF(AND('Copy &amp; Paste Roster Report Here'!$A18=AW$4,'Copy &amp; Paste Roster Report Here'!$M18="FY"),IF('Copy &amp; Paste Roster Report Here'!$R18&gt;0,1,IF('Copy &amp; Paste Roster Report Here'!$N18="Active",1,0)),0)</f>
        <v>0</v>
      </c>
      <c r="AX18" s="123">
        <f>IF(AND('Copy &amp; Paste Roster Report Here'!$A18=AX$4,'Copy &amp; Paste Roster Report Here'!$M18="FY"),IF('Copy &amp; Paste Roster Report Here'!$R18&gt;0,1,IF('Copy &amp; Paste Roster Report Here'!$N18="Active",1,0)),0)</f>
        <v>0</v>
      </c>
      <c r="AY18" s="123">
        <f>IF(AND('Copy &amp; Paste Roster Report Here'!$A18=AY$4,'Copy &amp; Paste Roster Report Here'!$M18="FY"),IF('Copy &amp; Paste Roster Report Here'!$R18&gt;0,1,IF('Copy &amp; Paste Roster Report Here'!$N18="Active",1,0)),0)</f>
        <v>0</v>
      </c>
      <c r="AZ18" s="123">
        <f>IF(AND('Copy &amp; Paste Roster Report Here'!$A18=AZ$4,'Copy &amp; Paste Roster Report Here'!$M18="FY"),IF('Copy &amp; Paste Roster Report Here'!$R18&gt;0,1,IF('Copy &amp; Paste Roster Report Here'!$N18="Active",1,0)),0)</f>
        <v>0</v>
      </c>
      <c r="BA18" s="123">
        <f>IF(AND('Copy &amp; Paste Roster Report Here'!$A18=BA$4,'Copy &amp; Paste Roster Report Here'!$M18="FY"),IF('Copy &amp; Paste Roster Report Here'!$R18&gt;0,1,IF('Copy &amp; Paste Roster Report Here'!$N18="Active",1,0)),0)</f>
        <v>0</v>
      </c>
      <c r="BB18" s="123">
        <f>IF(AND('Copy &amp; Paste Roster Report Here'!$A18=BB$4,'Copy &amp; Paste Roster Report Here'!$M18="FY"),IF('Copy &amp; Paste Roster Report Here'!$R18&gt;0,1,IF('Copy &amp; Paste Roster Report Here'!$N18="Active",1,0)),0)</f>
        <v>0</v>
      </c>
      <c r="BC18" s="123">
        <f>IF(AND('Copy &amp; Paste Roster Report Here'!$A18=BC$4,'Copy &amp; Paste Roster Report Here'!$M18="FY"),IF('Copy &amp; Paste Roster Report Here'!$R18&gt;0,1,IF('Copy &amp; Paste Roster Report Here'!$N18="Active",1,0)),0)</f>
        <v>0</v>
      </c>
      <c r="BD18" s="123">
        <f>IF(AND('Copy &amp; Paste Roster Report Here'!$A18=BD$4,'Copy &amp; Paste Roster Report Here'!$M18="FY"),IF('Copy &amp; Paste Roster Report Here'!$R18&gt;0,1,IF('Copy &amp; Paste Roster Report Here'!$N18="Active",1,0)),0)</f>
        <v>0</v>
      </c>
      <c r="BE18" s="123">
        <f>IF(AND('Copy &amp; Paste Roster Report Here'!$A18=BE$4,'Copy &amp; Paste Roster Report Here'!$M18="FY"),IF('Copy &amp; Paste Roster Report Here'!$R18&gt;0,1,IF('Copy &amp; Paste Roster Report Here'!$N18="Active",1,0)),0)</f>
        <v>0</v>
      </c>
      <c r="BF18" s="123">
        <f>IF(AND('Copy &amp; Paste Roster Report Here'!$A18=BF$4,'Copy &amp; Paste Roster Report Here'!$M18="FY"),IF('Copy &amp; Paste Roster Report Here'!$R18&gt;0,1,IF('Copy &amp; Paste Roster Report Here'!$N18="Active",1,0)),0)</f>
        <v>0</v>
      </c>
      <c r="BG18" s="123">
        <f>IF(AND('Copy &amp; Paste Roster Report Here'!$A18=BG$4,'Copy &amp; Paste Roster Report Here'!$M18="FY"),IF('Copy &amp; Paste Roster Report Here'!$R18&gt;0,1,IF('Copy &amp; Paste Roster Report Here'!$N18="Active",1,0)),0)</f>
        <v>0</v>
      </c>
      <c r="BH18" s="3">
        <f t="shared" si="12"/>
        <v>0</v>
      </c>
      <c r="BI18" s="124">
        <f>IF(AND('Copy &amp; Paste Roster Report Here'!$A18=BI$4,'Copy &amp; Paste Roster Report Here'!$M18="RH"),IF('Copy &amp; Paste Roster Report Here'!$R18&gt;0,1,IF('Copy &amp; Paste Roster Report Here'!$N18="Active",1,0)),0)</f>
        <v>0</v>
      </c>
      <c r="BJ18" s="124">
        <f>IF(AND('Copy &amp; Paste Roster Report Here'!$A18=BJ$4,'Copy &amp; Paste Roster Report Here'!$M18="RH"),IF('Copy &amp; Paste Roster Report Here'!$R18&gt;0,1,IF('Copy &amp; Paste Roster Report Here'!$N18="Active",1,0)),0)</f>
        <v>0</v>
      </c>
      <c r="BK18" s="124">
        <f>IF(AND('Copy &amp; Paste Roster Report Here'!$A18=BK$4,'Copy &amp; Paste Roster Report Here'!$M18="RH"),IF('Copy &amp; Paste Roster Report Here'!$R18&gt;0,1,IF('Copy &amp; Paste Roster Report Here'!$N18="Active",1,0)),0)</f>
        <v>0</v>
      </c>
      <c r="BL18" s="124">
        <f>IF(AND('Copy &amp; Paste Roster Report Here'!$A18=BL$4,'Copy &amp; Paste Roster Report Here'!$M18="RH"),IF('Copy &amp; Paste Roster Report Here'!$R18&gt;0,1,IF('Copy &amp; Paste Roster Report Here'!$N18="Active",1,0)),0)</f>
        <v>0</v>
      </c>
      <c r="BM18" s="124">
        <f>IF(AND('Copy &amp; Paste Roster Report Here'!$A18=BM$4,'Copy &amp; Paste Roster Report Here'!$M18="RH"),IF('Copy &amp; Paste Roster Report Here'!$R18&gt;0,1,IF('Copy &amp; Paste Roster Report Here'!$N18="Active",1,0)),0)</f>
        <v>0</v>
      </c>
      <c r="BN18" s="124">
        <f>IF(AND('Copy &amp; Paste Roster Report Here'!$A18=BN$4,'Copy &amp; Paste Roster Report Here'!$M18="RH"),IF('Copy &amp; Paste Roster Report Here'!$R18&gt;0,1,IF('Copy &amp; Paste Roster Report Here'!$N18="Active",1,0)),0)</f>
        <v>0</v>
      </c>
      <c r="BO18" s="124">
        <f>IF(AND('Copy &amp; Paste Roster Report Here'!$A18=BO$4,'Copy &amp; Paste Roster Report Here'!$M18="RH"),IF('Copy &amp; Paste Roster Report Here'!$R18&gt;0,1,IF('Copy &amp; Paste Roster Report Here'!$N18="Active",1,0)),0)</f>
        <v>0</v>
      </c>
      <c r="BP18" s="124">
        <f>IF(AND('Copy &amp; Paste Roster Report Here'!$A18=BP$4,'Copy &amp; Paste Roster Report Here'!$M18="RH"),IF('Copy &amp; Paste Roster Report Here'!$R18&gt;0,1,IF('Copy &amp; Paste Roster Report Here'!$N18="Active",1,0)),0)</f>
        <v>0</v>
      </c>
      <c r="BQ18" s="124">
        <f>IF(AND('Copy &amp; Paste Roster Report Here'!$A18=BQ$4,'Copy &amp; Paste Roster Report Here'!$M18="RH"),IF('Copy &amp; Paste Roster Report Here'!$R18&gt;0,1,IF('Copy &amp; Paste Roster Report Here'!$N18="Active",1,0)),0)</f>
        <v>0</v>
      </c>
      <c r="BR18" s="124">
        <f>IF(AND('Copy &amp; Paste Roster Report Here'!$A18=BR$4,'Copy &amp; Paste Roster Report Here'!$M18="RH"),IF('Copy &amp; Paste Roster Report Here'!$R18&gt;0,1,IF('Copy &amp; Paste Roster Report Here'!$N18="Active",1,0)),0)</f>
        <v>0</v>
      </c>
      <c r="BS18" s="124">
        <f>IF(AND('Copy &amp; Paste Roster Report Here'!$A18=BS$4,'Copy &amp; Paste Roster Report Here'!$M18="RH"),IF('Copy &amp; Paste Roster Report Here'!$R18&gt;0,1,IF('Copy &amp; Paste Roster Report Here'!$N18="Active",1,0)),0)</f>
        <v>0</v>
      </c>
      <c r="BT18" s="3">
        <f t="shared" si="13"/>
        <v>0</v>
      </c>
      <c r="BU18" s="125">
        <f>IF(AND('Copy &amp; Paste Roster Report Here'!$A18=BU$4,'Copy &amp; Paste Roster Report Here'!$M18="QT"),IF('Copy &amp; Paste Roster Report Here'!$R18&gt;0,1,IF('Copy &amp; Paste Roster Report Here'!$N18="Active",1,0)),0)</f>
        <v>0</v>
      </c>
      <c r="BV18" s="125">
        <f>IF(AND('Copy &amp; Paste Roster Report Here'!$A18=BV$4,'Copy &amp; Paste Roster Report Here'!$M18="QT"),IF('Copy &amp; Paste Roster Report Here'!$R18&gt;0,1,IF('Copy &amp; Paste Roster Report Here'!$N18="Active",1,0)),0)</f>
        <v>0</v>
      </c>
      <c r="BW18" s="125">
        <f>IF(AND('Copy &amp; Paste Roster Report Here'!$A18=BW$4,'Copy &amp; Paste Roster Report Here'!$M18="QT"),IF('Copy &amp; Paste Roster Report Here'!$R18&gt;0,1,IF('Copy &amp; Paste Roster Report Here'!$N18="Active",1,0)),0)</f>
        <v>0</v>
      </c>
      <c r="BX18" s="125">
        <f>IF(AND('Copy &amp; Paste Roster Report Here'!$A18=BX$4,'Copy &amp; Paste Roster Report Here'!$M18="QT"),IF('Copy &amp; Paste Roster Report Here'!$R18&gt;0,1,IF('Copy &amp; Paste Roster Report Here'!$N18="Active",1,0)),0)</f>
        <v>0</v>
      </c>
      <c r="BY18" s="125">
        <f>IF(AND('Copy &amp; Paste Roster Report Here'!$A18=BY$4,'Copy &amp; Paste Roster Report Here'!$M18="QT"),IF('Copy &amp; Paste Roster Report Here'!$R18&gt;0,1,IF('Copy &amp; Paste Roster Report Here'!$N18="Active",1,0)),0)</f>
        <v>0</v>
      </c>
      <c r="BZ18" s="125">
        <f>IF(AND('Copy &amp; Paste Roster Report Here'!$A18=BZ$4,'Copy &amp; Paste Roster Report Here'!$M18="QT"),IF('Copy &amp; Paste Roster Report Here'!$R18&gt;0,1,IF('Copy &amp; Paste Roster Report Here'!$N18="Active",1,0)),0)</f>
        <v>0</v>
      </c>
      <c r="CA18" s="125">
        <f>IF(AND('Copy &amp; Paste Roster Report Here'!$A18=CA$4,'Copy &amp; Paste Roster Report Here'!$M18="QT"),IF('Copy &amp; Paste Roster Report Here'!$R18&gt;0,1,IF('Copy &amp; Paste Roster Report Here'!$N18="Active",1,0)),0)</f>
        <v>0</v>
      </c>
      <c r="CB18" s="125">
        <f>IF(AND('Copy &amp; Paste Roster Report Here'!$A18=CB$4,'Copy &amp; Paste Roster Report Here'!$M18="QT"),IF('Copy &amp; Paste Roster Report Here'!$R18&gt;0,1,IF('Copy &amp; Paste Roster Report Here'!$N18="Active",1,0)),0)</f>
        <v>0</v>
      </c>
      <c r="CC18" s="125">
        <f>IF(AND('Copy &amp; Paste Roster Report Here'!$A18=CC$4,'Copy &amp; Paste Roster Report Here'!$M18="QT"),IF('Copy &amp; Paste Roster Report Here'!$R18&gt;0,1,IF('Copy &amp; Paste Roster Report Here'!$N18="Active",1,0)),0)</f>
        <v>0</v>
      </c>
      <c r="CD18" s="125">
        <f>IF(AND('Copy &amp; Paste Roster Report Here'!$A18=CD$4,'Copy &amp; Paste Roster Report Here'!$M18="QT"),IF('Copy &amp; Paste Roster Report Here'!$R18&gt;0,1,IF('Copy &amp; Paste Roster Report Here'!$N18="Active",1,0)),0)</f>
        <v>0</v>
      </c>
      <c r="CE18" s="125">
        <f>IF(AND('Copy &amp; Paste Roster Report Here'!$A18=CE$4,'Copy &amp; Paste Roster Report Here'!$M18="QT"),IF('Copy &amp; Paste Roster Report Here'!$R18&gt;0,1,IF('Copy &amp; Paste Roster Report Here'!$N18="Active",1,0)),0)</f>
        <v>0</v>
      </c>
      <c r="CF18" s="3">
        <f t="shared" si="14"/>
        <v>0</v>
      </c>
      <c r="CG18" s="126">
        <f>IF(AND('Copy &amp; Paste Roster Report Here'!$A18=CG$4,'Copy &amp; Paste Roster Report Here'!$M18="##"),IF('Copy &amp; Paste Roster Report Here'!$R18&gt;0,1,IF('Copy &amp; Paste Roster Report Here'!$N18="Active",1,0)),0)</f>
        <v>0</v>
      </c>
      <c r="CH18" s="126">
        <f>IF(AND('Copy &amp; Paste Roster Report Here'!$A18=CH$4,'Copy &amp; Paste Roster Report Here'!$M18="##"),IF('Copy &amp; Paste Roster Report Here'!$R18&gt;0,1,IF('Copy &amp; Paste Roster Report Here'!$N18="Active",1,0)),0)</f>
        <v>0</v>
      </c>
      <c r="CI18" s="126">
        <f>IF(AND('Copy &amp; Paste Roster Report Here'!$A18=CI$4,'Copy &amp; Paste Roster Report Here'!$M18="##"),IF('Copy &amp; Paste Roster Report Here'!$R18&gt;0,1,IF('Copy &amp; Paste Roster Report Here'!$N18="Active",1,0)),0)</f>
        <v>0</v>
      </c>
      <c r="CJ18" s="126">
        <f>IF(AND('Copy &amp; Paste Roster Report Here'!$A18=CJ$4,'Copy &amp; Paste Roster Report Here'!$M18="##"),IF('Copy &amp; Paste Roster Report Here'!$R18&gt;0,1,IF('Copy &amp; Paste Roster Report Here'!$N18="Active",1,0)),0)</f>
        <v>0</v>
      </c>
      <c r="CK18" s="126">
        <f>IF(AND('Copy &amp; Paste Roster Report Here'!$A18=CK$4,'Copy &amp; Paste Roster Report Here'!$M18="##"),IF('Copy &amp; Paste Roster Report Here'!$R18&gt;0,1,IF('Copy &amp; Paste Roster Report Here'!$N18="Active",1,0)),0)</f>
        <v>0</v>
      </c>
      <c r="CL18" s="126">
        <f>IF(AND('Copy &amp; Paste Roster Report Here'!$A18=CL$4,'Copy &amp; Paste Roster Report Here'!$M18="##"),IF('Copy &amp; Paste Roster Report Here'!$R18&gt;0,1,IF('Copy &amp; Paste Roster Report Here'!$N18="Active",1,0)),0)</f>
        <v>0</v>
      </c>
      <c r="CM18" s="126">
        <f>IF(AND('Copy &amp; Paste Roster Report Here'!$A18=CM$4,'Copy &amp; Paste Roster Report Here'!$M18="##"),IF('Copy &amp; Paste Roster Report Here'!$R18&gt;0,1,IF('Copy &amp; Paste Roster Report Here'!$N18="Active",1,0)),0)</f>
        <v>0</v>
      </c>
      <c r="CN18" s="126">
        <f>IF(AND('Copy &amp; Paste Roster Report Here'!$A18=CN$4,'Copy &amp; Paste Roster Report Here'!$M18="##"),IF('Copy &amp; Paste Roster Report Here'!$R18&gt;0,1,IF('Copy &amp; Paste Roster Report Here'!$N18="Active",1,0)),0)</f>
        <v>0</v>
      </c>
      <c r="CO18" s="126">
        <f>IF(AND('Copy &amp; Paste Roster Report Here'!$A18=CO$4,'Copy &amp; Paste Roster Report Here'!$M18="##"),IF('Copy &amp; Paste Roster Report Here'!$R18&gt;0,1,IF('Copy &amp; Paste Roster Report Here'!$N18="Active",1,0)),0)</f>
        <v>0</v>
      </c>
      <c r="CP18" s="126">
        <f>IF(AND('Copy &amp; Paste Roster Report Here'!$A18=CP$4,'Copy &amp; Paste Roster Report Here'!$M18="##"),IF('Copy &amp; Paste Roster Report Here'!$R18&gt;0,1,IF('Copy &amp; Paste Roster Report Here'!$N18="Active",1,0)),0)</f>
        <v>0</v>
      </c>
      <c r="CQ18" s="126">
        <f>IF(AND('Copy &amp; Paste Roster Report Here'!$A18=CQ$4,'Copy &amp; Paste Roster Report Here'!$M18="##"),IF('Copy &amp; Paste Roster Report Here'!$R18&gt;0,1,IF('Copy &amp; Paste Roster Report Here'!$N18="Active",1,0)),0)</f>
        <v>0</v>
      </c>
      <c r="CR18" s="6">
        <f t="shared" si="15"/>
        <v>0</v>
      </c>
      <c r="CS18" s="13">
        <f t="shared" si="16"/>
        <v>0</v>
      </c>
    </row>
    <row r="19" spans="1:97" x14ac:dyDescent="0.25">
      <c r="A19" s="113">
        <f>IF(AND('Copy &amp; Paste Roster Report Here'!$A19=A$4,'Copy &amp; Paste Roster Report Here'!$M19="FT"),IF('Copy &amp; Paste Roster Report Here'!$R19&gt;0,1,IF('Copy &amp; Paste Roster Report Here'!$N19="Active",1,0)),0)</f>
        <v>0</v>
      </c>
      <c r="B19" s="113">
        <f>IF(AND('Copy &amp; Paste Roster Report Here'!$A19=B$4,'Copy &amp; Paste Roster Report Here'!$M19="FT"),IF('Copy &amp; Paste Roster Report Here'!$R19&gt;0,1,IF('Copy &amp; Paste Roster Report Here'!$N19="Active",1,0)),0)</f>
        <v>0</v>
      </c>
      <c r="C19" s="113">
        <f>IF(AND('Copy &amp; Paste Roster Report Here'!$A19=C$4,'Copy &amp; Paste Roster Report Here'!$M19="FT"),IF('Copy &amp; Paste Roster Report Here'!$R19&gt;0,1,IF('Copy &amp; Paste Roster Report Here'!$N19="Active",1,0)),0)</f>
        <v>0</v>
      </c>
      <c r="D19" s="113">
        <f>IF(AND('Copy &amp; Paste Roster Report Here'!$A19=D$4,'Copy &amp; Paste Roster Report Here'!$M19="FT"),IF('Copy &amp; Paste Roster Report Here'!$R19&gt;0,1,IF('Copy &amp; Paste Roster Report Here'!$N19="Active",1,0)),0)</f>
        <v>0</v>
      </c>
      <c r="E19" s="113">
        <f>IF(AND('Copy &amp; Paste Roster Report Here'!$A19=E$4,'Copy &amp; Paste Roster Report Here'!$M19="FT"),IF('Copy &amp; Paste Roster Report Here'!$R19&gt;0,1,IF('Copy &amp; Paste Roster Report Here'!$N19="Active",1,0)),0)</f>
        <v>0</v>
      </c>
      <c r="F19" s="113">
        <f>IF(AND('Copy &amp; Paste Roster Report Here'!$A19=F$4,'Copy &amp; Paste Roster Report Here'!$M19="FT"),IF('Copy &amp; Paste Roster Report Here'!$R19&gt;0,1,IF('Copy &amp; Paste Roster Report Here'!$N19="Active",1,0)),0)</f>
        <v>0</v>
      </c>
      <c r="G19" s="113">
        <f>IF(AND('Copy &amp; Paste Roster Report Here'!$A19=G$4,'Copy &amp; Paste Roster Report Here'!$M19="FT"),IF('Copy &amp; Paste Roster Report Here'!$R19&gt;0,1,IF('Copy &amp; Paste Roster Report Here'!$N19="Active",1,0)),0)</f>
        <v>0</v>
      </c>
      <c r="H19" s="113">
        <f>IF(AND('Copy &amp; Paste Roster Report Here'!$A19=H$4,'Copy &amp; Paste Roster Report Here'!$M19="FT"),IF('Copy &amp; Paste Roster Report Here'!$R19&gt;0,1,IF('Copy &amp; Paste Roster Report Here'!$N19="Active",1,0)),0)</f>
        <v>0</v>
      </c>
      <c r="I19" s="113">
        <f>IF(AND('Copy &amp; Paste Roster Report Here'!$A19=I$4,'Copy &amp; Paste Roster Report Here'!$M19="FT"),IF('Copy &amp; Paste Roster Report Here'!$R19&gt;0,1,IF('Copy &amp; Paste Roster Report Here'!$N19="Active",1,0)),0)</f>
        <v>0</v>
      </c>
      <c r="J19" s="113">
        <f>IF(AND('Copy &amp; Paste Roster Report Here'!$A19=J$4,'Copy &amp; Paste Roster Report Here'!$M19="FT"),IF('Copy &amp; Paste Roster Report Here'!$R19&gt;0,1,IF('Copy &amp; Paste Roster Report Here'!$N19="Active",1,0)),0)</f>
        <v>0</v>
      </c>
      <c r="K19" s="113">
        <f>IF(AND('Copy &amp; Paste Roster Report Here'!$A19=K$4,'Copy &amp; Paste Roster Report Here'!$M19="FT"),IF('Copy &amp; Paste Roster Report Here'!$R19&gt;0,1,IF('Copy &amp; Paste Roster Report Here'!$N19="Active",1,0)),0)</f>
        <v>0</v>
      </c>
      <c r="L19" s="6">
        <f t="shared" si="8"/>
        <v>0</v>
      </c>
      <c r="M19" s="120">
        <f>IF(AND('Copy &amp; Paste Roster Report Here'!$A19=M$4,'Copy &amp; Paste Roster Report Here'!$M19="TQ"),IF('Copy &amp; Paste Roster Report Here'!$R19&gt;0,1,IF('Copy &amp; Paste Roster Report Here'!$N19="Active",1,0)),0)</f>
        <v>0</v>
      </c>
      <c r="N19" s="120">
        <f>IF(AND('Copy &amp; Paste Roster Report Here'!$A19=N$4,'Copy &amp; Paste Roster Report Here'!$M19="TQ"),IF('Copy &amp; Paste Roster Report Here'!$R19&gt;0,1,IF('Copy &amp; Paste Roster Report Here'!$N19="Active",1,0)),0)</f>
        <v>0</v>
      </c>
      <c r="O19" s="120">
        <f>IF(AND('Copy &amp; Paste Roster Report Here'!$A19=O$4,'Copy &amp; Paste Roster Report Here'!$M19="TQ"),IF('Copy &amp; Paste Roster Report Here'!$R19&gt;0,1,IF('Copy &amp; Paste Roster Report Here'!$N19="Active",1,0)),0)</f>
        <v>0</v>
      </c>
      <c r="P19" s="120">
        <f>IF(AND('Copy &amp; Paste Roster Report Here'!$A19=P$4,'Copy &amp; Paste Roster Report Here'!$M19="TQ"),IF('Copy &amp; Paste Roster Report Here'!$R19&gt;0,1,IF('Copy &amp; Paste Roster Report Here'!$N19="Active",1,0)),0)</f>
        <v>0</v>
      </c>
      <c r="Q19" s="120">
        <f>IF(AND('Copy &amp; Paste Roster Report Here'!$A19=Q$4,'Copy &amp; Paste Roster Report Here'!$M19="TQ"),IF('Copy &amp; Paste Roster Report Here'!$R19&gt;0,1,IF('Copy &amp; Paste Roster Report Here'!$N19="Active",1,0)),0)</f>
        <v>0</v>
      </c>
      <c r="R19" s="120">
        <f>IF(AND('Copy &amp; Paste Roster Report Here'!$A19=R$4,'Copy &amp; Paste Roster Report Here'!$M19="TQ"),IF('Copy &amp; Paste Roster Report Here'!$R19&gt;0,1,IF('Copy &amp; Paste Roster Report Here'!$N19="Active",1,0)),0)</f>
        <v>0</v>
      </c>
      <c r="S19" s="120">
        <f>IF(AND('Copy &amp; Paste Roster Report Here'!$A19=S$4,'Copy &amp; Paste Roster Report Here'!$M19="TQ"),IF('Copy &amp; Paste Roster Report Here'!$R19&gt;0,1,IF('Copy &amp; Paste Roster Report Here'!$N19="Active",1,0)),0)</f>
        <v>0</v>
      </c>
      <c r="T19" s="120">
        <f>IF(AND('Copy &amp; Paste Roster Report Here'!$A19=T$4,'Copy &amp; Paste Roster Report Here'!$M19="TQ"),IF('Copy &amp; Paste Roster Report Here'!$R19&gt;0,1,IF('Copy &amp; Paste Roster Report Here'!$N19="Active",1,0)),0)</f>
        <v>0</v>
      </c>
      <c r="U19" s="120">
        <f>IF(AND('Copy &amp; Paste Roster Report Here'!$A19=U$4,'Copy &amp; Paste Roster Report Here'!$M19="TQ"),IF('Copy &amp; Paste Roster Report Here'!$R19&gt;0,1,IF('Copy &amp; Paste Roster Report Here'!$N19="Active",1,0)),0)</f>
        <v>0</v>
      </c>
      <c r="V19" s="120">
        <f>IF(AND('Copy &amp; Paste Roster Report Here'!$A19=V$4,'Copy &amp; Paste Roster Report Here'!$M19="TQ"),IF('Copy &amp; Paste Roster Report Here'!$R19&gt;0,1,IF('Copy &amp; Paste Roster Report Here'!$N19="Active",1,0)),0)</f>
        <v>0</v>
      </c>
      <c r="W19" s="120">
        <f>IF(AND('Copy &amp; Paste Roster Report Here'!$A19=W$4,'Copy &amp; Paste Roster Report Here'!$M19="TQ"),IF('Copy &amp; Paste Roster Report Here'!$R19&gt;0,1,IF('Copy &amp; Paste Roster Report Here'!$N19="Active",1,0)),0)</f>
        <v>0</v>
      </c>
      <c r="X19" s="3">
        <f t="shared" si="9"/>
        <v>0</v>
      </c>
      <c r="Y19" s="121">
        <f>IF(AND('Copy &amp; Paste Roster Report Here'!$A19=Y$4,'Copy &amp; Paste Roster Report Here'!$M19="HT"),IF('Copy &amp; Paste Roster Report Here'!$R19&gt;0,1,IF('Copy &amp; Paste Roster Report Here'!$N19="Active",1,0)),0)</f>
        <v>0</v>
      </c>
      <c r="Z19" s="121">
        <f>IF(AND('Copy &amp; Paste Roster Report Here'!$A19=Z$4,'Copy &amp; Paste Roster Report Here'!$M19="HT"),IF('Copy &amp; Paste Roster Report Here'!$R19&gt;0,1,IF('Copy &amp; Paste Roster Report Here'!$N19="Active",1,0)),0)</f>
        <v>0</v>
      </c>
      <c r="AA19" s="121">
        <f>IF(AND('Copy &amp; Paste Roster Report Here'!$A19=AA$4,'Copy &amp; Paste Roster Report Here'!$M19="HT"),IF('Copy &amp; Paste Roster Report Here'!$R19&gt;0,1,IF('Copy &amp; Paste Roster Report Here'!$N19="Active",1,0)),0)</f>
        <v>0</v>
      </c>
      <c r="AB19" s="121">
        <f>IF(AND('Copy &amp; Paste Roster Report Here'!$A19=AB$4,'Copy &amp; Paste Roster Report Here'!$M19="HT"),IF('Copy &amp; Paste Roster Report Here'!$R19&gt;0,1,IF('Copy &amp; Paste Roster Report Here'!$N19="Active",1,0)),0)</f>
        <v>0</v>
      </c>
      <c r="AC19" s="121">
        <f>IF(AND('Copy &amp; Paste Roster Report Here'!$A19=AC$4,'Copy &amp; Paste Roster Report Here'!$M19="HT"),IF('Copy &amp; Paste Roster Report Here'!$R19&gt;0,1,IF('Copy &amp; Paste Roster Report Here'!$N19="Active",1,0)),0)</f>
        <v>0</v>
      </c>
      <c r="AD19" s="121">
        <f>IF(AND('Copy &amp; Paste Roster Report Here'!$A19=AD$4,'Copy &amp; Paste Roster Report Here'!$M19="HT"),IF('Copy &amp; Paste Roster Report Here'!$R19&gt;0,1,IF('Copy &amp; Paste Roster Report Here'!$N19="Active",1,0)),0)</f>
        <v>0</v>
      </c>
      <c r="AE19" s="121">
        <f>IF(AND('Copy &amp; Paste Roster Report Here'!$A19=AE$4,'Copy &amp; Paste Roster Report Here'!$M19="HT"),IF('Copy &amp; Paste Roster Report Here'!$R19&gt;0,1,IF('Copy &amp; Paste Roster Report Here'!$N19="Active",1,0)),0)</f>
        <v>0</v>
      </c>
      <c r="AF19" s="121">
        <f>IF(AND('Copy &amp; Paste Roster Report Here'!$A19=AF$4,'Copy &amp; Paste Roster Report Here'!$M19="HT"),IF('Copy &amp; Paste Roster Report Here'!$R19&gt;0,1,IF('Copy &amp; Paste Roster Report Here'!$N19="Active",1,0)),0)</f>
        <v>0</v>
      </c>
      <c r="AG19" s="121">
        <f>IF(AND('Copy &amp; Paste Roster Report Here'!$A19=AG$4,'Copy &amp; Paste Roster Report Here'!$M19="HT"),IF('Copy &amp; Paste Roster Report Here'!$R19&gt;0,1,IF('Copy &amp; Paste Roster Report Here'!$N19="Active",1,0)),0)</f>
        <v>0</v>
      </c>
      <c r="AH19" s="121">
        <f>IF(AND('Copy &amp; Paste Roster Report Here'!$A19=AH$4,'Copy &amp; Paste Roster Report Here'!$M19="HT"),IF('Copy &amp; Paste Roster Report Here'!$R19&gt;0,1,IF('Copy &amp; Paste Roster Report Here'!$N19="Active",1,0)),0)</f>
        <v>0</v>
      </c>
      <c r="AI19" s="121">
        <f>IF(AND('Copy &amp; Paste Roster Report Here'!$A19=AI$4,'Copy &amp; Paste Roster Report Here'!$M19="HT"),IF('Copy &amp; Paste Roster Report Here'!$R19&gt;0,1,IF('Copy &amp; Paste Roster Report Here'!$N19="Active",1,0)),0)</f>
        <v>0</v>
      </c>
      <c r="AJ19" s="3">
        <f t="shared" si="10"/>
        <v>0</v>
      </c>
      <c r="AK19" s="122">
        <f>IF(AND('Copy &amp; Paste Roster Report Here'!$A19=AK$4,'Copy &amp; Paste Roster Report Here'!$M19="MT"),IF('Copy &amp; Paste Roster Report Here'!$R19&gt;0,1,IF('Copy &amp; Paste Roster Report Here'!$N19="Active",1,0)),0)</f>
        <v>0</v>
      </c>
      <c r="AL19" s="122">
        <f>IF(AND('Copy &amp; Paste Roster Report Here'!$A19=AL$4,'Copy &amp; Paste Roster Report Here'!$M19="MT"),IF('Copy &amp; Paste Roster Report Here'!$R19&gt;0,1,IF('Copy &amp; Paste Roster Report Here'!$N19="Active",1,0)),0)</f>
        <v>0</v>
      </c>
      <c r="AM19" s="122">
        <f>IF(AND('Copy &amp; Paste Roster Report Here'!$A19=AM$4,'Copy &amp; Paste Roster Report Here'!$M19="MT"),IF('Copy &amp; Paste Roster Report Here'!$R19&gt;0,1,IF('Copy &amp; Paste Roster Report Here'!$N19="Active",1,0)),0)</f>
        <v>0</v>
      </c>
      <c r="AN19" s="122">
        <f>IF(AND('Copy &amp; Paste Roster Report Here'!$A19=AN$4,'Copy &amp; Paste Roster Report Here'!$M19="MT"),IF('Copy &amp; Paste Roster Report Here'!$R19&gt;0,1,IF('Copy &amp; Paste Roster Report Here'!$N19="Active",1,0)),0)</f>
        <v>0</v>
      </c>
      <c r="AO19" s="122">
        <f>IF(AND('Copy &amp; Paste Roster Report Here'!$A19=AO$4,'Copy &amp; Paste Roster Report Here'!$M19="MT"),IF('Copy &amp; Paste Roster Report Here'!$R19&gt;0,1,IF('Copy &amp; Paste Roster Report Here'!$N19="Active",1,0)),0)</f>
        <v>0</v>
      </c>
      <c r="AP19" s="122">
        <f>IF(AND('Copy &amp; Paste Roster Report Here'!$A19=AP$4,'Copy &amp; Paste Roster Report Here'!$M19="MT"),IF('Copy &amp; Paste Roster Report Here'!$R19&gt;0,1,IF('Copy &amp; Paste Roster Report Here'!$N19="Active",1,0)),0)</f>
        <v>0</v>
      </c>
      <c r="AQ19" s="122">
        <f>IF(AND('Copy &amp; Paste Roster Report Here'!$A19=AQ$4,'Copy &amp; Paste Roster Report Here'!$M19="MT"),IF('Copy &amp; Paste Roster Report Here'!$R19&gt;0,1,IF('Copy &amp; Paste Roster Report Here'!$N19="Active",1,0)),0)</f>
        <v>0</v>
      </c>
      <c r="AR19" s="122">
        <f>IF(AND('Copy &amp; Paste Roster Report Here'!$A19=AR$4,'Copy &amp; Paste Roster Report Here'!$M19="MT"),IF('Copy &amp; Paste Roster Report Here'!$R19&gt;0,1,IF('Copy &amp; Paste Roster Report Here'!$N19="Active",1,0)),0)</f>
        <v>0</v>
      </c>
      <c r="AS19" s="122">
        <f>IF(AND('Copy &amp; Paste Roster Report Here'!$A19=AS$4,'Copy &amp; Paste Roster Report Here'!$M19="MT"),IF('Copy &amp; Paste Roster Report Here'!$R19&gt;0,1,IF('Copy &amp; Paste Roster Report Here'!$N19="Active",1,0)),0)</f>
        <v>0</v>
      </c>
      <c r="AT19" s="122">
        <f>IF(AND('Copy &amp; Paste Roster Report Here'!$A19=AT$4,'Copy &amp; Paste Roster Report Here'!$M19="MT"),IF('Copy &amp; Paste Roster Report Here'!$R19&gt;0,1,IF('Copy &amp; Paste Roster Report Here'!$N19="Active",1,0)),0)</f>
        <v>0</v>
      </c>
      <c r="AU19" s="122">
        <f>IF(AND('Copy &amp; Paste Roster Report Here'!$A19=AU$4,'Copy &amp; Paste Roster Report Here'!$M19="MT"),IF('Copy &amp; Paste Roster Report Here'!$R19&gt;0,1,IF('Copy &amp; Paste Roster Report Here'!$N19="Active",1,0)),0)</f>
        <v>0</v>
      </c>
      <c r="AV19" s="3">
        <f t="shared" si="11"/>
        <v>0</v>
      </c>
      <c r="AW19" s="123">
        <f>IF(AND('Copy &amp; Paste Roster Report Here'!$A19=AW$4,'Copy &amp; Paste Roster Report Here'!$M19="FY"),IF('Copy &amp; Paste Roster Report Here'!$R19&gt;0,1,IF('Copy &amp; Paste Roster Report Here'!$N19="Active",1,0)),0)</f>
        <v>0</v>
      </c>
      <c r="AX19" s="123">
        <f>IF(AND('Copy &amp; Paste Roster Report Here'!$A19=AX$4,'Copy &amp; Paste Roster Report Here'!$M19="FY"),IF('Copy &amp; Paste Roster Report Here'!$R19&gt;0,1,IF('Copy &amp; Paste Roster Report Here'!$N19="Active",1,0)),0)</f>
        <v>0</v>
      </c>
      <c r="AY19" s="123">
        <f>IF(AND('Copy &amp; Paste Roster Report Here'!$A19=AY$4,'Copy &amp; Paste Roster Report Here'!$M19="FY"),IF('Copy &amp; Paste Roster Report Here'!$R19&gt;0,1,IF('Copy &amp; Paste Roster Report Here'!$N19="Active",1,0)),0)</f>
        <v>0</v>
      </c>
      <c r="AZ19" s="123">
        <f>IF(AND('Copy &amp; Paste Roster Report Here'!$A19=AZ$4,'Copy &amp; Paste Roster Report Here'!$M19="FY"),IF('Copy &amp; Paste Roster Report Here'!$R19&gt;0,1,IF('Copy &amp; Paste Roster Report Here'!$N19="Active",1,0)),0)</f>
        <v>0</v>
      </c>
      <c r="BA19" s="123">
        <f>IF(AND('Copy &amp; Paste Roster Report Here'!$A19=BA$4,'Copy &amp; Paste Roster Report Here'!$M19="FY"),IF('Copy &amp; Paste Roster Report Here'!$R19&gt;0,1,IF('Copy &amp; Paste Roster Report Here'!$N19="Active",1,0)),0)</f>
        <v>0</v>
      </c>
      <c r="BB19" s="123">
        <f>IF(AND('Copy &amp; Paste Roster Report Here'!$A19=BB$4,'Copy &amp; Paste Roster Report Here'!$M19="FY"),IF('Copy &amp; Paste Roster Report Here'!$R19&gt;0,1,IF('Copy &amp; Paste Roster Report Here'!$N19="Active",1,0)),0)</f>
        <v>0</v>
      </c>
      <c r="BC19" s="123">
        <f>IF(AND('Copy &amp; Paste Roster Report Here'!$A19=BC$4,'Copy &amp; Paste Roster Report Here'!$M19="FY"),IF('Copy &amp; Paste Roster Report Here'!$R19&gt;0,1,IF('Copy &amp; Paste Roster Report Here'!$N19="Active",1,0)),0)</f>
        <v>0</v>
      </c>
      <c r="BD19" s="123">
        <f>IF(AND('Copy &amp; Paste Roster Report Here'!$A19=BD$4,'Copy &amp; Paste Roster Report Here'!$M19="FY"),IF('Copy &amp; Paste Roster Report Here'!$R19&gt;0,1,IF('Copy &amp; Paste Roster Report Here'!$N19="Active",1,0)),0)</f>
        <v>0</v>
      </c>
      <c r="BE19" s="123">
        <f>IF(AND('Copy &amp; Paste Roster Report Here'!$A19=BE$4,'Copy &amp; Paste Roster Report Here'!$M19="FY"),IF('Copy &amp; Paste Roster Report Here'!$R19&gt;0,1,IF('Copy &amp; Paste Roster Report Here'!$N19="Active",1,0)),0)</f>
        <v>0</v>
      </c>
      <c r="BF19" s="123">
        <f>IF(AND('Copy &amp; Paste Roster Report Here'!$A19=BF$4,'Copy &amp; Paste Roster Report Here'!$M19="FY"),IF('Copy &amp; Paste Roster Report Here'!$R19&gt;0,1,IF('Copy &amp; Paste Roster Report Here'!$N19="Active",1,0)),0)</f>
        <v>0</v>
      </c>
      <c r="BG19" s="123">
        <f>IF(AND('Copy &amp; Paste Roster Report Here'!$A19=BG$4,'Copy &amp; Paste Roster Report Here'!$M19="FY"),IF('Copy &amp; Paste Roster Report Here'!$R19&gt;0,1,IF('Copy &amp; Paste Roster Report Here'!$N19="Active",1,0)),0)</f>
        <v>0</v>
      </c>
      <c r="BH19" s="3">
        <f t="shared" si="12"/>
        <v>0</v>
      </c>
      <c r="BI19" s="124">
        <f>IF(AND('Copy &amp; Paste Roster Report Here'!$A19=BI$4,'Copy &amp; Paste Roster Report Here'!$M19="RH"),IF('Copy &amp; Paste Roster Report Here'!$R19&gt;0,1,IF('Copy &amp; Paste Roster Report Here'!$N19="Active",1,0)),0)</f>
        <v>0</v>
      </c>
      <c r="BJ19" s="124">
        <f>IF(AND('Copy &amp; Paste Roster Report Here'!$A19=BJ$4,'Copy &amp; Paste Roster Report Here'!$M19="RH"),IF('Copy &amp; Paste Roster Report Here'!$R19&gt;0,1,IF('Copy &amp; Paste Roster Report Here'!$N19="Active",1,0)),0)</f>
        <v>0</v>
      </c>
      <c r="BK19" s="124">
        <f>IF(AND('Copy &amp; Paste Roster Report Here'!$A19=BK$4,'Copy &amp; Paste Roster Report Here'!$M19="RH"),IF('Copy &amp; Paste Roster Report Here'!$R19&gt;0,1,IF('Copy &amp; Paste Roster Report Here'!$N19="Active",1,0)),0)</f>
        <v>0</v>
      </c>
      <c r="BL19" s="124">
        <f>IF(AND('Copy &amp; Paste Roster Report Here'!$A19=BL$4,'Copy &amp; Paste Roster Report Here'!$M19="RH"),IF('Copy &amp; Paste Roster Report Here'!$R19&gt;0,1,IF('Copy &amp; Paste Roster Report Here'!$N19="Active",1,0)),0)</f>
        <v>0</v>
      </c>
      <c r="BM19" s="124">
        <f>IF(AND('Copy &amp; Paste Roster Report Here'!$A19=BM$4,'Copy &amp; Paste Roster Report Here'!$M19="RH"),IF('Copy &amp; Paste Roster Report Here'!$R19&gt;0,1,IF('Copy &amp; Paste Roster Report Here'!$N19="Active",1,0)),0)</f>
        <v>0</v>
      </c>
      <c r="BN19" s="124">
        <f>IF(AND('Copy &amp; Paste Roster Report Here'!$A19=BN$4,'Copy &amp; Paste Roster Report Here'!$M19="RH"),IF('Copy &amp; Paste Roster Report Here'!$R19&gt;0,1,IF('Copy &amp; Paste Roster Report Here'!$N19="Active",1,0)),0)</f>
        <v>0</v>
      </c>
      <c r="BO19" s="124">
        <f>IF(AND('Copy &amp; Paste Roster Report Here'!$A19=BO$4,'Copy &amp; Paste Roster Report Here'!$M19="RH"),IF('Copy &amp; Paste Roster Report Here'!$R19&gt;0,1,IF('Copy &amp; Paste Roster Report Here'!$N19="Active",1,0)),0)</f>
        <v>0</v>
      </c>
      <c r="BP19" s="124">
        <f>IF(AND('Copy &amp; Paste Roster Report Here'!$A19=BP$4,'Copy &amp; Paste Roster Report Here'!$M19="RH"),IF('Copy &amp; Paste Roster Report Here'!$R19&gt;0,1,IF('Copy &amp; Paste Roster Report Here'!$N19="Active",1,0)),0)</f>
        <v>0</v>
      </c>
      <c r="BQ19" s="124">
        <f>IF(AND('Copy &amp; Paste Roster Report Here'!$A19=BQ$4,'Copy &amp; Paste Roster Report Here'!$M19="RH"),IF('Copy &amp; Paste Roster Report Here'!$R19&gt;0,1,IF('Copy &amp; Paste Roster Report Here'!$N19="Active",1,0)),0)</f>
        <v>0</v>
      </c>
      <c r="BR19" s="124">
        <f>IF(AND('Copy &amp; Paste Roster Report Here'!$A19=BR$4,'Copy &amp; Paste Roster Report Here'!$M19="RH"),IF('Copy &amp; Paste Roster Report Here'!$R19&gt;0,1,IF('Copy &amp; Paste Roster Report Here'!$N19="Active",1,0)),0)</f>
        <v>0</v>
      </c>
      <c r="BS19" s="124">
        <f>IF(AND('Copy &amp; Paste Roster Report Here'!$A19=BS$4,'Copy &amp; Paste Roster Report Here'!$M19="RH"),IF('Copy &amp; Paste Roster Report Here'!$R19&gt;0,1,IF('Copy &amp; Paste Roster Report Here'!$N19="Active",1,0)),0)</f>
        <v>0</v>
      </c>
      <c r="BT19" s="3">
        <f t="shared" si="13"/>
        <v>0</v>
      </c>
      <c r="BU19" s="125">
        <f>IF(AND('Copy &amp; Paste Roster Report Here'!$A19=BU$4,'Copy &amp; Paste Roster Report Here'!$M19="QT"),IF('Copy &amp; Paste Roster Report Here'!$R19&gt;0,1,IF('Copy &amp; Paste Roster Report Here'!$N19="Active",1,0)),0)</f>
        <v>0</v>
      </c>
      <c r="BV19" s="125">
        <f>IF(AND('Copy &amp; Paste Roster Report Here'!$A19=BV$4,'Copy &amp; Paste Roster Report Here'!$M19="QT"),IF('Copy &amp; Paste Roster Report Here'!$R19&gt;0,1,IF('Copy &amp; Paste Roster Report Here'!$N19="Active",1,0)),0)</f>
        <v>0</v>
      </c>
      <c r="BW19" s="125">
        <f>IF(AND('Copy &amp; Paste Roster Report Here'!$A19=BW$4,'Copy &amp; Paste Roster Report Here'!$M19="QT"),IF('Copy &amp; Paste Roster Report Here'!$R19&gt;0,1,IF('Copy &amp; Paste Roster Report Here'!$N19="Active",1,0)),0)</f>
        <v>0</v>
      </c>
      <c r="BX19" s="125">
        <f>IF(AND('Copy &amp; Paste Roster Report Here'!$A19=BX$4,'Copy &amp; Paste Roster Report Here'!$M19="QT"),IF('Copy &amp; Paste Roster Report Here'!$R19&gt;0,1,IF('Copy &amp; Paste Roster Report Here'!$N19="Active",1,0)),0)</f>
        <v>0</v>
      </c>
      <c r="BY19" s="125">
        <f>IF(AND('Copy &amp; Paste Roster Report Here'!$A19=BY$4,'Copy &amp; Paste Roster Report Here'!$M19="QT"),IF('Copy &amp; Paste Roster Report Here'!$R19&gt;0,1,IF('Copy &amp; Paste Roster Report Here'!$N19="Active",1,0)),0)</f>
        <v>0</v>
      </c>
      <c r="BZ19" s="125">
        <f>IF(AND('Copy &amp; Paste Roster Report Here'!$A19=BZ$4,'Copy &amp; Paste Roster Report Here'!$M19="QT"),IF('Copy &amp; Paste Roster Report Here'!$R19&gt;0,1,IF('Copy &amp; Paste Roster Report Here'!$N19="Active",1,0)),0)</f>
        <v>0</v>
      </c>
      <c r="CA19" s="125">
        <f>IF(AND('Copy &amp; Paste Roster Report Here'!$A19=CA$4,'Copy &amp; Paste Roster Report Here'!$M19="QT"),IF('Copy &amp; Paste Roster Report Here'!$R19&gt;0,1,IF('Copy &amp; Paste Roster Report Here'!$N19="Active",1,0)),0)</f>
        <v>0</v>
      </c>
      <c r="CB19" s="125">
        <f>IF(AND('Copy &amp; Paste Roster Report Here'!$A19=CB$4,'Copy &amp; Paste Roster Report Here'!$M19="QT"),IF('Copy &amp; Paste Roster Report Here'!$R19&gt;0,1,IF('Copy &amp; Paste Roster Report Here'!$N19="Active",1,0)),0)</f>
        <v>0</v>
      </c>
      <c r="CC19" s="125">
        <f>IF(AND('Copy &amp; Paste Roster Report Here'!$A19=CC$4,'Copy &amp; Paste Roster Report Here'!$M19="QT"),IF('Copy &amp; Paste Roster Report Here'!$R19&gt;0,1,IF('Copy &amp; Paste Roster Report Here'!$N19="Active",1,0)),0)</f>
        <v>0</v>
      </c>
      <c r="CD19" s="125">
        <f>IF(AND('Copy &amp; Paste Roster Report Here'!$A19=CD$4,'Copy &amp; Paste Roster Report Here'!$M19="QT"),IF('Copy &amp; Paste Roster Report Here'!$R19&gt;0,1,IF('Copy &amp; Paste Roster Report Here'!$N19="Active",1,0)),0)</f>
        <v>0</v>
      </c>
      <c r="CE19" s="125">
        <f>IF(AND('Copy &amp; Paste Roster Report Here'!$A19=CE$4,'Copy &amp; Paste Roster Report Here'!$M19="QT"),IF('Copy &amp; Paste Roster Report Here'!$R19&gt;0,1,IF('Copy &amp; Paste Roster Report Here'!$N19="Active",1,0)),0)</f>
        <v>0</v>
      </c>
      <c r="CF19" s="3">
        <f t="shared" si="14"/>
        <v>0</v>
      </c>
      <c r="CG19" s="126">
        <f>IF(AND('Copy &amp; Paste Roster Report Here'!$A19=CG$4,'Copy &amp; Paste Roster Report Here'!$M19="##"),IF('Copy &amp; Paste Roster Report Here'!$R19&gt;0,1,IF('Copy &amp; Paste Roster Report Here'!$N19="Active",1,0)),0)</f>
        <v>0</v>
      </c>
      <c r="CH19" s="126">
        <f>IF(AND('Copy &amp; Paste Roster Report Here'!$A19=CH$4,'Copy &amp; Paste Roster Report Here'!$M19="##"),IF('Copy &amp; Paste Roster Report Here'!$R19&gt;0,1,IF('Copy &amp; Paste Roster Report Here'!$N19="Active",1,0)),0)</f>
        <v>0</v>
      </c>
      <c r="CI19" s="126">
        <f>IF(AND('Copy &amp; Paste Roster Report Here'!$A19=CI$4,'Copy &amp; Paste Roster Report Here'!$M19="##"),IF('Copy &amp; Paste Roster Report Here'!$R19&gt;0,1,IF('Copy &amp; Paste Roster Report Here'!$N19="Active",1,0)),0)</f>
        <v>0</v>
      </c>
      <c r="CJ19" s="126">
        <f>IF(AND('Copy &amp; Paste Roster Report Here'!$A19=CJ$4,'Copy &amp; Paste Roster Report Here'!$M19="##"),IF('Copy &amp; Paste Roster Report Here'!$R19&gt;0,1,IF('Copy &amp; Paste Roster Report Here'!$N19="Active",1,0)),0)</f>
        <v>0</v>
      </c>
      <c r="CK19" s="126">
        <f>IF(AND('Copy &amp; Paste Roster Report Here'!$A19=CK$4,'Copy &amp; Paste Roster Report Here'!$M19="##"),IF('Copy &amp; Paste Roster Report Here'!$R19&gt;0,1,IF('Copy &amp; Paste Roster Report Here'!$N19="Active",1,0)),0)</f>
        <v>0</v>
      </c>
      <c r="CL19" s="126">
        <f>IF(AND('Copy &amp; Paste Roster Report Here'!$A19=CL$4,'Copy &amp; Paste Roster Report Here'!$M19="##"),IF('Copy &amp; Paste Roster Report Here'!$R19&gt;0,1,IF('Copy &amp; Paste Roster Report Here'!$N19="Active",1,0)),0)</f>
        <v>0</v>
      </c>
      <c r="CM19" s="126">
        <f>IF(AND('Copy &amp; Paste Roster Report Here'!$A19=CM$4,'Copy &amp; Paste Roster Report Here'!$M19="##"),IF('Copy &amp; Paste Roster Report Here'!$R19&gt;0,1,IF('Copy &amp; Paste Roster Report Here'!$N19="Active",1,0)),0)</f>
        <v>0</v>
      </c>
      <c r="CN19" s="126">
        <f>IF(AND('Copy &amp; Paste Roster Report Here'!$A19=CN$4,'Copy &amp; Paste Roster Report Here'!$M19="##"),IF('Copy &amp; Paste Roster Report Here'!$R19&gt;0,1,IF('Copy &amp; Paste Roster Report Here'!$N19="Active",1,0)),0)</f>
        <v>0</v>
      </c>
      <c r="CO19" s="126">
        <f>IF(AND('Copy &amp; Paste Roster Report Here'!$A19=CO$4,'Copy &amp; Paste Roster Report Here'!$M19="##"),IF('Copy &amp; Paste Roster Report Here'!$R19&gt;0,1,IF('Copy &amp; Paste Roster Report Here'!$N19="Active",1,0)),0)</f>
        <v>0</v>
      </c>
      <c r="CP19" s="126">
        <f>IF(AND('Copy &amp; Paste Roster Report Here'!$A19=CP$4,'Copy &amp; Paste Roster Report Here'!$M19="##"),IF('Copy &amp; Paste Roster Report Here'!$R19&gt;0,1,IF('Copy &amp; Paste Roster Report Here'!$N19="Active",1,0)),0)</f>
        <v>0</v>
      </c>
      <c r="CQ19" s="126">
        <f>IF(AND('Copy &amp; Paste Roster Report Here'!$A19=CQ$4,'Copy &amp; Paste Roster Report Here'!$M19="##"),IF('Copy &amp; Paste Roster Report Here'!$R19&gt;0,1,IF('Copy &amp; Paste Roster Report Here'!$N19="Active",1,0)),0)</f>
        <v>0</v>
      </c>
      <c r="CR19" s="6">
        <f t="shared" si="15"/>
        <v>0</v>
      </c>
      <c r="CS19" s="13">
        <f t="shared" si="16"/>
        <v>0</v>
      </c>
    </row>
    <row r="20" spans="1:97" x14ac:dyDescent="0.25">
      <c r="A20" s="113">
        <f>IF(AND('Copy &amp; Paste Roster Report Here'!$A20=A$4,'Copy &amp; Paste Roster Report Here'!$M20="FT"),IF('Copy &amp; Paste Roster Report Here'!$R20&gt;0,1,IF('Copy &amp; Paste Roster Report Here'!$N20="Active",1,0)),0)</f>
        <v>0</v>
      </c>
      <c r="B20" s="113">
        <f>IF(AND('Copy &amp; Paste Roster Report Here'!$A20=B$4,'Copy &amp; Paste Roster Report Here'!$M20="FT"),IF('Copy &amp; Paste Roster Report Here'!$R20&gt;0,1,IF('Copy &amp; Paste Roster Report Here'!$N20="Active",1,0)),0)</f>
        <v>0</v>
      </c>
      <c r="C20" s="113">
        <f>IF(AND('Copy &amp; Paste Roster Report Here'!$A20=C$4,'Copy &amp; Paste Roster Report Here'!$M20="FT"),IF('Copy &amp; Paste Roster Report Here'!$R20&gt;0,1,IF('Copy &amp; Paste Roster Report Here'!$N20="Active",1,0)),0)</f>
        <v>0</v>
      </c>
      <c r="D20" s="113">
        <f>IF(AND('Copy &amp; Paste Roster Report Here'!$A20=D$4,'Copy &amp; Paste Roster Report Here'!$M20="FT"),IF('Copy &amp; Paste Roster Report Here'!$R20&gt;0,1,IF('Copy &amp; Paste Roster Report Here'!$N20="Active",1,0)),0)</f>
        <v>0</v>
      </c>
      <c r="E20" s="113">
        <f>IF(AND('Copy &amp; Paste Roster Report Here'!$A20=E$4,'Copy &amp; Paste Roster Report Here'!$M20="FT"),IF('Copy &amp; Paste Roster Report Here'!$R20&gt;0,1,IF('Copy &amp; Paste Roster Report Here'!$N20="Active",1,0)),0)</f>
        <v>0</v>
      </c>
      <c r="F20" s="113">
        <f>IF(AND('Copy &amp; Paste Roster Report Here'!$A20=F$4,'Copy &amp; Paste Roster Report Here'!$M20="FT"),IF('Copy &amp; Paste Roster Report Here'!$R20&gt;0,1,IF('Copy &amp; Paste Roster Report Here'!$N20="Active",1,0)),0)</f>
        <v>0</v>
      </c>
      <c r="G20" s="113">
        <f>IF(AND('Copy &amp; Paste Roster Report Here'!$A20=G$4,'Copy &amp; Paste Roster Report Here'!$M20="FT"),IF('Copy &amp; Paste Roster Report Here'!$R20&gt;0,1,IF('Copy &amp; Paste Roster Report Here'!$N20="Active",1,0)),0)</f>
        <v>0</v>
      </c>
      <c r="H20" s="113">
        <f>IF(AND('Copy &amp; Paste Roster Report Here'!$A20=H$4,'Copy &amp; Paste Roster Report Here'!$M20="FT"),IF('Copy &amp; Paste Roster Report Here'!$R20&gt;0,1,IF('Copy &amp; Paste Roster Report Here'!$N20="Active",1,0)),0)</f>
        <v>0</v>
      </c>
      <c r="I20" s="113">
        <f>IF(AND('Copy &amp; Paste Roster Report Here'!$A20=I$4,'Copy &amp; Paste Roster Report Here'!$M20="FT"),IF('Copy &amp; Paste Roster Report Here'!$R20&gt;0,1,IF('Copy &amp; Paste Roster Report Here'!$N20="Active",1,0)),0)</f>
        <v>0</v>
      </c>
      <c r="J20" s="113">
        <f>IF(AND('Copy &amp; Paste Roster Report Here'!$A20=J$4,'Copy &amp; Paste Roster Report Here'!$M20="FT"),IF('Copy &amp; Paste Roster Report Here'!$R20&gt;0,1,IF('Copy &amp; Paste Roster Report Here'!$N20="Active",1,0)),0)</f>
        <v>0</v>
      </c>
      <c r="K20" s="113">
        <f>IF(AND('Copy &amp; Paste Roster Report Here'!$A20=K$4,'Copy &amp; Paste Roster Report Here'!$M20="FT"),IF('Copy &amp; Paste Roster Report Here'!$R20&gt;0,1,IF('Copy &amp; Paste Roster Report Here'!$N20="Active",1,0)),0)</f>
        <v>0</v>
      </c>
      <c r="L20" s="6">
        <f t="shared" si="8"/>
        <v>0</v>
      </c>
      <c r="M20" s="120">
        <f>IF(AND('Copy &amp; Paste Roster Report Here'!$A20=M$4,'Copy &amp; Paste Roster Report Here'!$M20="TQ"),IF('Copy &amp; Paste Roster Report Here'!$R20&gt;0,1,IF('Copy &amp; Paste Roster Report Here'!$N20="Active",1,0)),0)</f>
        <v>0</v>
      </c>
      <c r="N20" s="120">
        <f>IF(AND('Copy &amp; Paste Roster Report Here'!$A20=N$4,'Copy &amp; Paste Roster Report Here'!$M20="TQ"),IF('Copy &amp; Paste Roster Report Here'!$R20&gt;0,1,IF('Copy &amp; Paste Roster Report Here'!$N20="Active",1,0)),0)</f>
        <v>0</v>
      </c>
      <c r="O20" s="120">
        <f>IF(AND('Copy &amp; Paste Roster Report Here'!$A20=O$4,'Copy &amp; Paste Roster Report Here'!$M20="TQ"),IF('Copy &amp; Paste Roster Report Here'!$R20&gt;0,1,IF('Copy &amp; Paste Roster Report Here'!$N20="Active",1,0)),0)</f>
        <v>0</v>
      </c>
      <c r="P20" s="120">
        <f>IF(AND('Copy &amp; Paste Roster Report Here'!$A20=P$4,'Copy &amp; Paste Roster Report Here'!$M20="TQ"),IF('Copy &amp; Paste Roster Report Here'!$R20&gt;0,1,IF('Copy &amp; Paste Roster Report Here'!$N20="Active",1,0)),0)</f>
        <v>0</v>
      </c>
      <c r="Q20" s="120">
        <f>IF(AND('Copy &amp; Paste Roster Report Here'!$A20=Q$4,'Copy &amp; Paste Roster Report Here'!$M20="TQ"),IF('Copy &amp; Paste Roster Report Here'!$R20&gt;0,1,IF('Copy &amp; Paste Roster Report Here'!$N20="Active",1,0)),0)</f>
        <v>0</v>
      </c>
      <c r="R20" s="120">
        <f>IF(AND('Copy &amp; Paste Roster Report Here'!$A20=R$4,'Copy &amp; Paste Roster Report Here'!$M20="TQ"),IF('Copy &amp; Paste Roster Report Here'!$R20&gt;0,1,IF('Copy &amp; Paste Roster Report Here'!$N20="Active",1,0)),0)</f>
        <v>0</v>
      </c>
      <c r="S20" s="120">
        <f>IF(AND('Copy &amp; Paste Roster Report Here'!$A20=S$4,'Copy &amp; Paste Roster Report Here'!$M20="TQ"),IF('Copy &amp; Paste Roster Report Here'!$R20&gt;0,1,IF('Copy &amp; Paste Roster Report Here'!$N20="Active",1,0)),0)</f>
        <v>0</v>
      </c>
      <c r="T20" s="120">
        <f>IF(AND('Copy &amp; Paste Roster Report Here'!$A20=T$4,'Copy &amp; Paste Roster Report Here'!$M20="TQ"),IF('Copy &amp; Paste Roster Report Here'!$R20&gt;0,1,IF('Copy &amp; Paste Roster Report Here'!$N20="Active",1,0)),0)</f>
        <v>0</v>
      </c>
      <c r="U20" s="120">
        <f>IF(AND('Copy &amp; Paste Roster Report Here'!$A20=U$4,'Copy &amp; Paste Roster Report Here'!$M20="TQ"),IF('Copy &amp; Paste Roster Report Here'!$R20&gt;0,1,IF('Copy &amp; Paste Roster Report Here'!$N20="Active",1,0)),0)</f>
        <v>0</v>
      </c>
      <c r="V20" s="120">
        <f>IF(AND('Copy &amp; Paste Roster Report Here'!$A20=V$4,'Copy &amp; Paste Roster Report Here'!$M20="TQ"),IF('Copy &amp; Paste Roster Report Here'!$R20&gt;0,1,IF('Copy &amp; Paste Roster Report Here'!$N20="Active",1,0)),0)</f>
        <v>0</v>
      </c>
      <c r="W20" s="120">
        <f>IF(AND('Copy &amp; Paste Roster Report Here'!$A20=W$4,'Copy &amp; Paste Roster Report Here'!$M20="TQ"),IF('Copy &amp; Paste Roster Report Here'!$R20&gt;0,1,IF('Copy &amp; Paste Roster Report Here'!$N20="Active",1,0)),0)</f>
        <v>0</v>
      </c>
      <c r="X20" s="3">
        <f t="shared" si="9"/>
        <v>0</v>
      </c>
      <c r="Y20" s="121">
        <f>IF(AND('Copy &amp; Paste Roster Report Here'!$A20=Y$4,'Copy &amp; Paste Roster Report Here'!$M20="HT"),IF('Copy &amp; Paste Roster Report Here'!$R20&gt;0,1,IF('Copy &amp; Paste Roster Report Here'!$N20="Active",1,0)),0)</f>
        <v>0</v>
      </c>
      <c r="Z20" s="121">
        <f>IF(AND('Copy &amp; Paste Roster Report Here'!$A20=Z$4,'Copy &amp; Paste Roster Report Here'!$M20="HT"),IF('Copy &amp; Paste Roster Report Here'!$R20&gt;0,1,IF('Copy &amp; Paste Roster Report Here'!$N20="Active",1,0)),0)</f>
        <v>0</v>
      </c>
      <c r="AA20" s="121">
        <f>IF(AND('Copy &amp; Paste Roster Report Here'!$A20=AA$4,'Copy &amp; Paste Roster Report Here'!$M20="HT"),IF('Copy &amp; Paste Roster Report Here'!$R20&gt;0,1,IF('Copy &amp; Paste Roster Report Here'!$N20="Active",1,0)),0)</f>
        <v>0</v>
      </c>
      <c r="AB20" s="121">
        <f>IF(AND('Copy &amp; Paste Roster Report Here'!$A20=AB$4,'Copy &amp; Paste Roster Report Here'!$M20="HT"),IF('Copy &amp; Paste Roster Report Here'!$R20&gt;0,1,IF('Copy &amp; Paste Roster Report Here'!$N20="Active",1,0)),0)</f>
        <v>0</v>
      </c>
      <c r="AC20" s="121">
        <f>IF(AND('Copy &amp; Paste Roster Report Here'!$A20=AC$4,'Copy &amp; Paste Roster Report Here'!$M20="HT"),IF('Copy &amp; Paste Roster Report Here'!$R20&gt;0,1,IF('Copy &amp; Paste Roster Report Here'!$N20="Active",1,0)),0)</f>
        <v>0</v>
      </c>
      <c r="AD20" s="121">
        <f>IF(AND('Copy &amp; Paste Roster Report Here'!$A20=AD$4,'Copy &amp; Paste Roster Report Here'!$M20="HT"),IF('Copy &amp; Paste Roster Report Here'!$R20&gt;0,1,IF('Copy &amp; Paste Roster Report Here'!$N20="Active",1,0)),0)</f>
        <v>0</v>
      </c>
      <c r="AE20" s="121">
        <f>IF(AND('Copy &amp; Paste Roster Report Here'!$A20=AE$4,'Copy &amp; Paste Roster Report Here'!$M20="HT"),IF('Copy &amp; Paste Roster Report Here'!$R20&gt;0,1,IF('Copy &amp; Paste Roster Report Here'!$N20="Active",1,0)),0)</f>
        <v>0</v>
      </c>
      <c r="AF20" s="121">
        <f>IF(AND('Copy &amp; Paste Roster Report Here'!$A20=AF$4,'Copy &amp; Paste Roster Report Here'!$M20="HT"),IF('Copy &amp; Paste Roster Report Here'!$R20&gt;0,1,IF('Copy &amp; Paste Roster Report Here'!$N20="Active",1,0)),0)</f>
        <v>0</v>
      </c>
      <c r="AG20" s="121">
        <f>IF(AND('Copy &amp; Paste Roster Report Here'!$A20=AG$4,'Copy &amp; Paste Roster Report Here'!$M20="HT"),IF('Copy &amp; Paste Roster Report Here'!$R20&gt;0,1,IF('Copy &amp; Paste Roster Report Here'!$N20="Active",1,0)),0)</f>
        <v>0</v>
      </c>
      <c r="AH20" s="121">
        <f>IF(AND('Copy &amp; Paste Roster Report Here'!$A20=AH$4,'Copy &amp; Paste Roster Report Here'!$M20="HT"),IF('Copy &amp; Paste Roster Report Here'!$R20&gt;0,1,IF('Copy &amp; Paste Roster Report Here'!$N20="Active",1,0)),0)</f>
        <v>0</v>
      </c>
      <c r="AI20" s="121">
        <f>IF(AND('Copy &amp; Paste Roster Report Here'!$A20=AI$4,'Copy &amp; Paste Roster Report Here'!$M20="HT"),IF('Copy &amp; Paste Roster Report Here'!$R20&gt;0,1,IF('Copy &amp; Paste Roster Report Here'!$N20="Active",1,0)),0)</f>
        <v>0</v>
      </c>
      <c r="AJ20" s="3">
        <f t="shared" si="10"/>
        <v>0</v>
      </c>
      <c r="AK20" s="122">
        <f>IF(AND('Copy &amp; Paste Roster Report Here'!$A20=AK$4,'Copy &amp; Paste Roster Report Here'!$M20="MT"),IF('Copy &amp; Paste Roster Report Here'!$R20&gt;0,1,IF('Copy &amp; Paste Roster Report Here'!$N20="Active",1,0)),0)</f>
        <v>0</v>
      </c>
      <c r="AL20" s="122">
        <f>IF(AND('Copy &amp; Paste Roster Report Here'!$A20=AL$4,'Copy &amp; Paste Roster Report Here'!$M20="MT"),IF('Copy &amp; Paste Roster Report Here'!$R20&gt;0,1,IF('Copy &amp; Paste Roster Report Here'!$N20="Active",1,0)),0)</f>
        <v>0</v>
      </c>
      <c r="AM20" s="122">
        <f>IF(AND('Copy &amp; Paste Roster Report Here'!$A20=AM$4,'Copy &amp; Paste Roster Report Here'!$M20="MT"),IF('Copy &amp; Paste Roster Report Here'!$R20&gt;0,1,IF('Copy &amp; Paste Roster Report Here'!$N20="Active",1,0)),0)</f>
        <v>0</v>
      </c>
      <c r="AN20" s="122">
        <f>IF(AND('Copy &amp; Paste Roster Report Here'!$A20=AN$4,'Copy &amp; Paste Roster Report Here'!$M20="MT"),IF('Copy &amp; Paste Roster Report Here'!$R20&gt;0,1,IF('Copy &amp; Paste Roster Report Here'!$N20="Active",1,0)),0)</f>
        <v>0</v>
      </c>
      <c r="AO20" s="122">
        <f>IF(AND('Copy &amp; Paste Roster Report Here'!$A20=AO$4,'Copy &amp; Paste Roster Report Here'!$M20="MT"),IF('Copy &amp; Paste Roster Report Here'!$R20&gt;0,1,IF('Copy &amp; Paste Roster Report Here'!$N20="Active",1,0)),0)</f>
        <v>0</v>
      </c>
      <c r="AP20" s="122">
        <f>IF(AND('Copy &amp; Paste Roster Report Here'!$A20=AP$4,'Copy &amp; Paste Roster Report Here'!$M20="MT"),IF('Copy &amp; Paste Roster Report Here'!$R20&gt;0,1,IF('Copy &amp; Paste Roster Report Here'!$N20="Active",1,0)),0)</f>
        <v>0</v>
      </c>
      <c r="AQ20" s="122">
        <f>IF(AND('Copy &amp; Paste Roster Report Here'!$A20=AQ$4,'Copy &amp; Paste Roster Report Here'!$M20="MT"),IF('Copy &amp; Paste Roster Report Here'!$R20&gt;0,1,IF('Copy &amp; Paste Roster Report Here'!$N20="Active",1,0)),0)</f>
        <v>0</v>
      </c>
      <c r="AR20" s="122">
        <f>IF(AND('Copy &amp; Paste Roster Report Here'!$A20=AR$4,'Copy &amp; Paste Roster Report Here'!$M20="MT"),IF('Copy &amp; Paste Roster Report Here'!$R20&gt;0,1,IF('Copy &amp; Paste Roster Report Here'!$N20="Active",1,0)),0)</f>
        <v>0</v>
      </c>
      <c r="AS20" s="122">
        <f>IF(AND('Copy &amp; Paste Roster Report Here'!$A20=AS$4,'Copy &amp; Paste Roster Report Here'!$M20="MT"),IF('Copy &amp; Paste Roster Report Here'!$R20&gt;0,1,IF('Copy &amp; Paste Roster Report Here'!$N20="Active",1,0)),0)</f>
        <v>0</v>
      </c>
      <c r="AT20" s="122">
        <f>IF(AND('Copy &amp; Paste Roster Report Here'!$A20=AT$4,'Copy &amp; Paste Roster Report Here'!$M20="MT"),IF('Copy &amp; Paste Roster Report Here'!$R20&gt;0,1,IF('Copy &amp; Paste Roster Report Here'!$N20="Active",1,0)),0)</f>
        <v>0</v>
      </c>
      <c r="AU20" s="122">
        <f>IF(AND('Copy &amp; Paste Roster Report Here'!$A20=AU$4,'Copy &amp; Paste Roster Report Here'!$M20="MT"),IF('Copy &amp; Paste Roster Report Here'!$R20&gt;0,1,IF('Copy &amp; Paste Roster Report Here'!$N20="Active",1,0)),0)</f>
        <v>0</v>
      </c>
      <c r="AV20" s="3">
        <f t="shared" si="11"/>
        <v>0</v>
      </c>
      <c r="AW20" s="123">
        <f>IF(AND('Copy &amp; Paste Roster Report Here'!$A20=AW$4,'Copy &amp; Paste Roster Report Here'!$M20="FY"),IF('Copy &amp; Paste Roster Report Here'!$R20&gt;0,1,IF('Copy &amp; Paste Roster Report Here'!$N20="Active",1,0)),0)</f>
        <v>0</v>
      </c>
      <c r="AX20" s="123">
        <f>IF(AND('Copy &amp; Paste Roster Report Here'!$A20=AX$4,'Copy &amp; Paste Roster Report Here'!$M20="FY"),IF('Copy &amp; Paste Roster Report Here'!$R20&gt;0,1,IF('Copy &amp; Paste Roster Report Here'!$N20="Active",1,0)),0)</f>
        <v>0</v>
      </c>
      <c r="AY20" s="123">
        <f>IF(AND('Copy &amp; Paste Roster Report Here'!$A20=AY$4,'Copy &amp; Paste Roster Report Here'!$M20="FY"),IF('Copy &amp; Paste Roster Report Here'!$R20&gt;0,1,IF('Copy &amp; Paste Roster Report Here'!$N20="Active",1,0)),0)</f>
        <v>0</v>
      </c>
      <c r="AZ20" s="123">
        <f>IF(AND('Copy &amp; Paste Roster Report Here'!$A20=AZ$4,'Copy &amp; Paste Roster Report Here'!$M20="FY"),IF('Copy &amp; Paste Roster Report Here'!$R20&gt;0,1,IF('Copy &amp; Paste Roster Report Here'!$N20="Active",1,0)),0)</f>
        <v>0</v>
      </c>
      <c r="BA20" s="123">
        <f>IF(AND('Copy &amp; Paste Roster Report Here'!$A20=BA$4,'Copy &amp; Paste Roster Report Here'!$M20="FY"),IF('Copy &amp; Paste Roster Report Here'!$R20&gt;0,1,IF('Copy &amp; Paste Roster Report Here'!$N20="Active",1,0)),0)</f>
        <v>0</v>
      </c>
      <c r="BB20" s="123">
        <f>IF(AND('Copy &amp; Paste Roster Report Here'!$A20=BB$4,'Copy &amp; Paste Roster Report Here'!$M20="FY"),IF('Copy &amp; Paste Roster Report Here'!$R20&gt;0,1,IF('Copy &amp; Paste Roster Report Here'!$N20="Active",1,0)),0)</f>
        <v>0</v>
      </c>
      <c r="BC20" s="123">
        <f>IF(AND('Copy &amp; Paste Roster Report Here'!$A20=BC$4,'Copy &amp; Paste Roster Report Here'!$M20="FY"),IF('Copy &amp; Paste Roster Report Here'!$R20&gt;0,1,IF('Copy &amp; Paste Roster Report Here'!$N20="Active",1,0)),0)</f>
        <v>0</v>
      </c>
      <c r="BD20" s="123">
        <f>IF(AND('Copy &amp; Paste Roster Report Here'!$A20=BD$4,'Copy &amp; Paste Roster Report Here'!$M20="FY"),IF('Copy &amp; Paste Roster Report Here'!$R20&gt;0,1,IF('Copy &amp; Paste Roster Report Here'!$N20="Active",1,0)),0)</f>
        <v>0</v>
      </c>
      <c r="BE20" s="123">
        <f>IF(AND('Copy &amp; Paste Roster Report Here'!$A20=BE$4,'Copy &amp; Paste Roster Report Here'!$M20="FY"),IF('Copy &amp; Paste Roster Report Here'!$R20&gt;0,1,IF('Copy &amp; Paste Roster Report Here'!$N20="Active",1,0)),0)</f>
        <v>0</v>
      </c>
      <c r="BF20" s="123">
        <f>IF(AND('Copy &amp; Paste Roster Report Here'!$A20=BF$4,'Copy &amp; Paste Roster Report Here'!$M20="FY"),IF('Copy &amp; Paste Roster Report Here'!$R20&gt;0,1,IF('Copy &amp; Paste Roster Report Here'!$N20="Active",1,0)),0)</f>
        <v>0</v>
      </c>
      <c r="BG20" s="123">
        <f>IF(AND('Copy &amp; Paste Roster Report Here'!$A20=BG$4,'Copy &amp; Paste Roster Report Here'!$M20="FY"),IF('Copy &amp; Paste Roster Report Here'!$R20&gt;0,1,IF('Copy &amp; Paste Roster Report Here'!$N20="Active",1,0)),0)</f>
        <v>0</v>
      </c>
      <c r="BH20" s="3">
        <f t="shared" si="12"/>
        <v>0</v>
      </c>
      <c r="BI20" s="124">
        <f>IF(AND('Copy &amp; Paste Roster Report Here'!$A20=BI$4,'Copy &amp; Paste Roster Report Here'!$M20="RH"),IF('Copy &amp; Paste Roster Report Here'!$R20&gt;0,1,IF('Copy &amp; Paste Roster Report Here'!$N20="Active",1,0)),0)</f>
        <v>0</v>
      </c>
      <c r="BJ20" s="124">
        <f>IF(AND('Copy &amp; Paste Roster Report Here'!$A20=BJ$4,'Copy &amp; Paste Roster Report Here'!$M20="RH"),IF('Copy &amp; Paste Roster Report Here'!$R20&gt;0,1,IF('Copy &amp; Paste Roster Report Here'!$N20="Active",1,0)),0)</f>
        <v>0</v>
      </c>
      <c r="BK20" s="124">
        <f>IF(AND('Copy &amp; Paste Roster Report Here'!$A20=BK$4,'Copy &amp; Paste Roster Report Here'!$M20="RH"),IF('Copy &amp; Paste Roster Report Here'!$R20&gt;0,1,IF('Copy &amp; Paste Roster Report Here'!$N20="Active",1,0)),0)</f>
        <v>0</v>
      </c>
      <c r="BL20" s="124">
        <f>IF(AND('Copy &amp; Paste Roster Report Here'!$A20=BL$4,'Copy &amp; Paste Roster Report Here'!$M20="RH"),IF('Copy &amp; Paste Roster Report Here'!$R20&gt;0,1,IF('Copy &amp; Paste Roster Report Here'!$N20="Active",1,0)),0)</f>
        <v>0</v>
      </c>
      <c r="BM20" s="124">
        <f>IF(AND('Copy &amp; Paste Roster Report Here'!$A20=BM$4,'Copy &amp; Paste Roster Report Here'!$M20="RH"),IF('Copy &amp; Paste Roster Report Here'!$R20&gt;0,1,IF('Copy &amp; Paste Roster Report Here'!$N20="Active",1,0)),0)</f>
        <v>0</v>
      </c>
      <c r="BN20" s="124">
        <f>IF(AND('Copy &amp; Paste Roster Report Here'!$A20=BN$4,'Copy &amp; Paste Roster Report Here'!$M20="RH"),IF('Copy &amp; Paste Roster Report Here'!$R20&gt;0,1,IF('Copy &amp; Paste Roster Report Here'!$N20="Active",1,0)),0)</f>
        <v>0</v>
      </c>
      <c r="BO20" s="124">
        <f>IF(AND('Copy &amp; Paste Roster Report Here'!$A20=BO$4,'Copy &amp; Paste Roster Report Here'!$M20="RH"),IF('Copy &amp; Paste Roster Report Here'!$R20&gt;0,1,IF('Copy &amp; Paste Roster Report Here'!$N20="Active",1,0)),0)</f>
        <v>0</v>
      </c>
      <c r="BP20" s="124">
        <f>IF(AND('Copy &amp; Paste Roster Report Here'!$A20=BP$4,'Copy &amp; Paste Roster Report Here'!$M20="RH"),IF('Copy &amp; Paste Roster Report Here'!$R20&gt;0,1,IF('Copy &amp; Paste Roster Report Here'!$N20="Active",1,0)),0)</f>
        <v>0</v>
      </c>
      <c r="BQ20" s="124">
        <f>IF(AND('Copy &amp; Paste Roster Report Here'!$A20=BQ$4,'Copy &amp; Paste Roster Report Here'!$M20="RH"),IF('Copy &amp; Paste Roster Report Here'!$R20&gt;0,1,IF('Copy &amp; Paste Roster Report Here'!$N20="Active",1,0)),0)</f>
        <v>0</v>
      </c>
      <c r="BR20" s="124">
        <f>IF(AND('Copy &amp; Paste Roster Report Here'!$A20=BR$4,'Copy &amp; Paste Roster Report Here'!$M20="RH"),IF('Copy &amp; Paste Roster Report Here'!$R20&gt;0,1,IF('Copy &amp; Paste Roster Report Here'!$N20="Active",1,0)),0)</f>
        <v>0</v>
      </c>
      <c r="BS20" s="124">
        <f>IF(AND('Copy &amp; Paste Roster Report Here'!$A20=BS$4,'Copy &amp; Paste Roster Report Here'!$M20="RH"),IF('Copy &amp; Paste Roster Report Here'!$R20&gt;0,1,IF('Copy &amp; Paste Roster Report Here'!$N20="Active",1,0)),0)</f>
        <v>0</v>
      </c>
      <c r="BT20" s="3">
        <f t="shared" si="13"/>
        <v>0</v>
      </c>
      <c r="BU20" s="125">
        <f>IF(AND('Copy &amp; Paste Roster Report Here'!$A20=BU$4,'Copy &amp; Paste Roster Report Here'!$M20="QT"),IF('Copy &amp; Paste Roster Report Here'!$R20&gt;0,1,IF('Copy &amp; Paste Roster Report Here'!$N20="Active",1,0)),0)</f>
        <v>0</v>
      </c>
      <c r="BV20" s="125">
        <f>IF(AND('Copy &amp; Paste Roster Report Here'!$A20=BV$4,'Copy &amp; Paste Roster Report Here'!$M20="QT"),IF('Copy &amp; Paste Roster Report Here'!$R20&gt;0,1,IF('Copy &amp; Paste Roster Report Here'!$N20="Active",1,0)),0)</f>
        <v>0</v>
      </c>
      <c r="BW20" s="125">
        <f>IF(AND('Copy &amp; Paste Roster Report Here'!$A20=BW$4,'Copy &amp; Paste Roster Report Here'!$M20="QT"),IF('Copy &amp; Paste Roster Report Here'!$R20&gt;0,1,IF('Copy &amp; Paste Roster Report Here'!$N20="Active",1,0)),0)</f>
        <v>0</v>
      </c>
      <c r="BX20" s="125">
        <f>IF(AND('Copy &amp; Paste Roster Report Here'!$A20=BX$4,'Copy &amp; Paste Roster Report Here'!$M20="QT"),IF('Copy &amp; Paste Roster Report Here'!$R20&gt;0,1,IF('Copy &amp; Paste Roster Report Here'!$N20="Active",1,0)),0)</f>
        <v>0</v>
      </c>
      <c r="BY20" s="125">
        <f>IF(AND('Copy &amp; Paste Roster Report Here'!$A20=BY$4,'Copy &amp; Paste Roster Report Here'!$M20="QT"),IF('Copy &amp; Paste Roster Report Here'!$R20&gt;0,1,IF('Copy &amp; Paste Roster Report Here'!$N20="Active",1,0)),0)</f>
        <v>0</v>
      </c>
      <c r="BZ20" s="125">
        <f>IF(AND('Copy &amp; Paste Roster Report Here'!$A20=BZ$4,'Copy &amp; Paste Roster Report Here'!$M20="QT"),IF('Copy &amp; Paste Roster Report Here'!$R20&gt;0,1,IF('Copy &amp; Paste Roster Report Here'!$N20="Active",1,0)),0)</f>
        <v>0</v>
      </c>
      <c r="CA20" s="125">
        <f>IF(AND('Copy &amp; Paste Roster Report Here'!$A20=CA$4,'Copy &amp; Paste Roster Report Here'!$M20="QT"),IF('Copy &amp; Paste Roster Report Here'!$R20&gt;0,1,IF('Copy &amp; Paste Roster Report Here'!$N20="Active",1,0)),0)</f>
        <v>0</v>
      </c>
      <c r="CB20" s="125">
        <f>IF(AND('Copy &amp; Paste Roster Report Here'!$A20=CB$4,'Copy &amp; Paste Roster Report Here'!$M20="QT"),IF('Copy &amp; Paste Roster Report Here'!$R20&gt;0,1,IF('Copy &amp; Paste Roster Report Here'!$N20="Active",1,0)),0)</f>
        <v>0</v>
      </c>
      <c r="CC20" s="125">
        <f>IF(AND('Copy &amp; Paste Roster Report Here'!$A20=CC$4,'Copy &amp; Paste Roster Report Here'!$M20="QT"),IF('Copy &amp; Paste Roster Report Here'!$R20&gt;0,1,IF('Copy &amp; Paste Roster Report Here'!$N20="Active",1,0)),0)</f>
        <v>0</v>
      </c>
      <c r="CD20" s="125">
        <f>IF(AND('Copy &amp; Paste Roster Report Here'!$A20=CD$4,'Copy &amp; Paste Roster Report Here'!$M20="QT"),IF('Copy &amp; Paste Roster Report Here'!$R20&gt;0,1,IF('Copy &amp; Paste Roster Report Here'!$N20="Active",1,0)),0)</f>
        <v>0</v>
      </c>
      <c r="CE20" s="125">
        <f>IF(AND('Copy &amp; Paste Roster Report Here'!$A20=CE$4,'Copy &amp; Paste Roster Report Here'!$M20="QT"),IF('Copy &amp; Paste Roster Report Here'!$R20&gt;0,1,IF('Copy &amp; Paste Roster Report Here'!$N20="Active",1,0)),0)</f>
        <v>0</v>
      </c>
      <c r="CF20" s="3">
        <f t="shared" si="14"/>
        <v>0</v>
      </c>
      <c r="CG20" s="126">
        <f>IF(AND('Copy &amp; Paste Roster Report Here'!$A20=CG$4,'Copy &amp; Paste Roster Report Here'!$M20="##"),IF('Copy &amp; Paste Roster Report Here'!$R20&gt;0,1,IF('Copy &amp; Paste Roster Report Here'!$N20="Active",1,0)),0)</f>
        <v>0</v>
      </c>
      <c r="CH20" s="126">
        <f>IF(AND('Copy &amp; Paste Roster Report Here'!$A20=CH$4,'Copy &amp; Paste Roster Report Here'!$M20="##"),IF('Copy &amp; Paste Roster Report Here'!$R20&gt;0,1,IF('Copy &amp; Paste Roster Report Here'!$N20="Active",1,0)),0)</f>
        <v>0</v>
      </c>
      <c r="CI20" s="126">
        <f>IF(AND('Copy &amp; Paste Roster Report Here'!$A20=CI$4,'Copy &amp; Paste Roster Report Here'!$M20="##"),IF('Copy &amp; Paste Roster Report Here'!$R20&gt;0,1,IF('Copy &amp; Paste Roster Report Here'!$N20="Active",1,0)),0)</f>
        <v>0</v>
      </c>
      <c r="CJ20" s="126">
        <f>IF(AND('Copy &amp; Paste Roster Report Here'!$A20=CJ$4,'Copy &amp; Paste Roster Report Here'!$M20="##"),IF('Copy &amp; Paste Roster Report Here'!$R20&gt;0,1,IF('Copy &amp; Paste Roster Report Here'!$N20="Active",1,0)),0)</f>
        <v>0</v>
      </c>
      <c r="CK20" s="126">
        <f>IF(AND('Copy &amp; Paste Roster Report Here'!$A20=CK$4,'Copy &amp; Paste Roster Report Here'!$M20="##"),IF('Copy &amp; Paste Roster Report Here'!$R20&gt;0,1,IF('Copy &amp; Paste Roster Report Here'!$N20="Active",1,0)),0)</f>
        <v>0</v>
      </c>
      <c r="CL20" s="126">
        <f>IF(AND('Copy &amp; Paste Roster Report Here'!$A20=CL$4,'Copy &amp; Paste Roster Report Here'!$M20="##"),IF('Copy &amp; Paste Roster Report Here'!$R20&gt;0,1,IF('Copy &amp; Paste Roster Report Here'!$N20="Active",1,0)),0)</f>
        <v>0</v>
      </c>
      <c r="CM20" s="126">
        <f>IF(AND('Copy &amp; Paste Roster Report Here'!$A20=CM$4,'Copy &amp; Paste Roster Report Here'!$M20="##"),IF('Copy &amp; Paste Roster Report Here'!$R20&gt;0,1,IF('Copy &amp; Paste Roster Report Here'!$N20="Active",1,0)),0)</f>
        <v>0</v>
      </c>
      <c r="CN20" s="126">
        <f>IF(AND('Copy &amp; Paste Roster Report Here'!$A20=CN$4,'Copy &amp; Paste Roster Report Here'!$M20="##"),IF('Copy &amp; Paste Roster Report Here'!$R20&gt;0,1,IF('Copy &amp; Paste Roster Report Here'!$N20="Active",1,0)),0)</f>
        <v>0</v>
      </c>
      <c r="CO20" s="126">
        <f>IF(AND('Copy &amp; Paste Roster Report Here'!$A20=CO$4,'Copy &amp; Paste Roster Report Here'!$M20="##"),IF('Copy &amp; Paste Roster Report Here'!$R20&gt;0,1,IF('Copy &amp; Paste Roster Report Here'!$N20="Active",1,0)),0)</f>
        <v>0</v>
      </c>
      <c r="CP20" s="126">
        <f>IF(AND('Copy &amp; Paste Roster Report Here'!$A20=CP$4,'Copy &amp; Paste Roster Report Here'!$M20="##"),IF('Copy &amp; Paste Roster Report Here'!$R20&gt;0,1,IF('Copy &amp; Paste Roster Report Here'!$N20="Active",1,0)),0)</f>
        <v>0</v>
      </c>
      <c r="CQ20" s="126">
        <f>IF(AND('Copy &amp; Paste Roster Report Here'!$A20=CQ$4,'Copy &amp; Paste Roster Report Here'!$M20="##"),IF('Copy &amp; Paste Roster Report Here'!$R20&gt;0,1,IF('Copy &amp; Paste Roster Report Here'!$N20="Active",1,0)),0)</f>
        <v>0</v>
      </c>
      <c r="CR20" s="6">
        <f t="shared" si="15"/>
        <v>0</v>
      </c>
      <c r="CS20" s="13">
        <f t="shared" si="16"/>
        <v>0</v>
      </c>
    </row>
    <row r="21" spans="1:97" x14ac:dyDescent="0.25">
      <c r="A21" s="113">
        <f>IF(AND('Copy &amp; Paste Roster Report Here'!$A21=A$4,'Copy &amp; Paste Roster Report Here'!$M21="FT"),IF('Copy &amp; Paste Roster Report Here'!$R21&gt;0,1,IF('Copy &amp; Paste Roster Report Here'!$N21="Active",1,0)),0)</f>
        <v>0</v>
      </c>
      <c r="B21" s="113">
        <f>IF(AND('Copy &amp; Paste Roster Report Here'!$A21=B$4,'Copy &amp; Paste Roster Report Here'!$M21="FT"),IF('Copy &amp; Paste Roster Report Here'!$R21&gt;0,1,IF('Copy &amp; Paste Roster Report Here'!$N21="Active",1,0)),0)</f>
        <v>0</v>
      </c>
      <c r="C21" s="113">
        <f>IF(AND('Copy &amp; Paste Roster Report Here'!$A21=C$4,'Copy &amp; Paste Roster Report Here'!$M21="FT"),IF('Copy &amp; Paste Roster Report Here'!$R21&gt;0,1,IF('Copy &amp; Paste Roster Report Here'!$N21="Active",1,0)),0)</f>
        <v>0</v>
      </c>
      <c r="D21" s="113">
        <f>IF(AND('Copy &amp; Paste Roster Report Here'!$A21=D$4,'Copy &amp; Paste Roster Report Here'!$M21="FT"),IF('Copy &amp; Paste Roster Report Here'!$R21&gt;0,1,IF('Copy &amp; Paste Roster Report Here'!$N21="Active",1,0)),0)</f>
        <v>0</v>
      </c>
      <c r="E21" s="113">
        <f>IF(AND('Copy &amp; Paste Roster Report Here'!$A21=E$4,'Copy &amp; Paste Roster Report Here'!$M21="FT"),IF('Copy &amp; Paste Roster Report Here'!$R21&gt;0,1,IF('Copy &amp; Paste Roster Report Here'!$N21="Active",1,0)),0)</f>
        <v>0</v>
      </c>
      <c r="F21" s="113">
        <f>IF(AND('Copy &amp; Paste Roster Report Here'!$A21=F$4,'Copy &amp; Paste Roster Report Here'!$M21="FT"),IF('Copy &amp; Paste Roster Report Here'!$R21&gt;0,1,IF('Copy &amp; Paste Roster Report Here'!$N21="Active",1,0)),0)</f>
        <v>0</v>
      </c>
      <c r="G21" s="113">
        <f>IF(AND('Copy &amp; Paste Roster Report Here'!$A21=G$4,'Copy &amp; Paste Roster Report Here'!$M21="FT"),IF('Copy &amp; Paste Roster Report Here'!$R21&gt;0,1,IF('Copy &amp; Paste Roster Report Here'!$N21="Active",1,0)),0)</f>
        <v>0</v>
      </c>
      <c r="H21" s="113">
        <f>IF(AND('Copy &amp; Paste Roster Report Here'!$A21=H$4,'Copy &amp; Paste Roster Report Here'!$M21="FT"),IF('Copy &amp; Paste Roster Report Here'!$R21&gt;0,1,IF('Copy &amp; Paste Roster Report Here'!$N21="Active",1,0)),0)</f>
        <v>0</v>
      </c>
      <c r="I21" s="113">
        <f>IF(AND('Copy &amp; Paste Roster Report Here'!$A21=I$4,'Copy &amp; Paste Roster Report Here'!$M21="FT"),IF('Copy &amp; Paste Roster Report Here'!$R21&gt;0,1,IF('Copy &amp; Paste Roster Report Here'!$N21="Active",1,0)),0)</f>
        <v>0</v>
      </c>
      <c r="J21" s="113">
        <f>IF(AND('Copy &amp; Paste Roster Report Here'!$A21=J$4,'Copy &amp; Paste Roster Report Here'!$M21="FT"),IF('Copy &amp; Paste Roster Report Here'!$R21&gt;0,1,IF('Copy &amp; Paste Roster Report Here'!$N21="Active",1,0)),0)</f>
        <v>0</v>
      </c>
      <c r="K21" s="113">
        <f>IF(AND('Copy &amp; Paste Roster Report Here'!$A21=K$4,'Copy &amp; Paste Roster Report Here'!$M21="FT"),IF('Copy &amp; Paste Roster Report Here'!$R21&gt;0,1,IF('Copy &amp; Paste Roster Report Here'!$N21="Active",1,0)),0)</f>
        <v>0</v>
      </c>
      <c r="L21" s="6">
        <f t="shared" si="8"/>
        <v>0</v>
      </c>
      <c r="M21" s="120">
        <f>IF(AND('Copy &amp; Paste Roster Report Here'!$A21=M$4,'Copy &amp; Paste Roster Report Here'!$M21="TQ"),IF('Copy &amp; Paste Roster Report Here'!$R21&gt;0,1,IF('Copy &amp; Paste Roster Report Here'!$N21="Active",1,0)),0)</f>
        <v>0</v>
      </c>
      <c r="N21" s="120">
        <f>IF(AND('Copy &amp; Paste Roster Report Here'!$A21=N$4,'Copy &amp; Paste Roster Report Here'!$M21="TQ"),IF('Copy &amp; Paste Roster Report Here'!$R21&gt;0,1,IF('Copy &amp; Paste Roster Report Here'!$N21="Active",1,0)),0)</f>
        <v>0</v>
      </c>
      <c r="O21" s="120">
        <f>IF(AND('Copy &amp; Paste Roster Report Here'!$A21=O$4,'Copy &amp; Paste Roster Report Here'!$M21="TQ"),IF('Copy &amp; Paste Roster Report Here'!$R21&gt;0,1,IF('Copy &amp; Paste Roster Report Here'!$N21="Active",1,0)),0)</f>
        <v>0</v>
      </c>
      <c r="P21" s="120">
        <f>IF(AND('Copy &amp; Paste Roster Report Here'!$A21=P$4,'Copy &amp; Paste Roster Report Here'!$M21="TQ"),IF('Copy &amp; Paste Roster Report Here'!$R21&gt;0,1,IF('Copy &amp; Paste Roster Report Here'!$N21="Active",1,0)),0)</f>
        <v>0</v>
      </c>
      <c r="Q21" s="120">
        <f>IF(AND('Copy &amp; Paste Roster Report Here'!$A21=Q$4,'Copy &amp; Paste Roster Report Here'!$M21="TQ"),IF('Copy &amp; Paste Roster Report Here'!$R21&gt;0,1,IF('Copy &amp; Paste Roster Report Here'!$N21="Active",1,0)),0)</f>
        <v>0</v>
      </c>
      <c r="R21" s="120">
        <f>IF(AND('Copy &amp; Paste Roster Report Here'!$A21=R$4,'Copy &amp; Paste Roster Report Here'!$M21="TQ"),IF('Copy &amp; Paste Roster Report Here'!$R21&gt;0,1,IF('Copy &amp; Paste Roster Report Here'!$N21="Active",1,0)),0)</f>
        <v>0</v>
      </c>
      <c r="S21" s="120">
        <f>IF(AND('Copy &amp; Paste Roster Report Here'!$A21=S$4,'Copy &amp; Paste Roster Report Here'!$M21="TQ"),IF('Copy &amp; Paste Roster Report Here'!$R21&gt;0,1,IF('Copy &amp; Paste Roster Report Here'!$N21="Active",1,0)),0)</f>
        <v>0</v>
      </c>
      <c r="T21" s="120">
        <f>IF(AND('Copy &amp; Paste Roster Report Here'!$A21=T$4,'Copy &amp; Paste Roster Report Here'!$M21="TQ"),IF('Copy &amp; Paste Roster Report Here'!$R21&gt;0,1,IF('Copy &amp; Paste Roster Report Here'!$N21="Active",1,0)),0)</f>
        <v>0</v>
      </c>
      <c r="U21" s="120">
        <f>IF(AND('Copy &amp; Paste Roster Report Here'!$A21=U$4,'Copy &amp; Paste Roster Report Here'!$M21="TQ"),IF('Copy &amp; Paste Roster Report Here'!$R21&gt;0,1,IF('Copy &amp; Paste Roster Report Here'!$N21="Active",1,0)),0)</f>
        <v>0</v>
      </c>
      <c r="V21" s="120">
        <f>IF(AND('Copy &amp; Paste Roster Report Here'!$A21=V$4,'Copy &amp; Paste Roster Report Here'!$M21="TQ"),IF('Copy &amp; Paste Roster Report Here'!$R21&gt;0,1,IF('Copy &amp; Paste Roster Report Here'!$N21="Active",1,0)),0)</f>
        <v>0</v>
      </c>
      <c r="W21" s="120">
        <f>IF(AND('Copy &amp; Paste Roster Report Here'!$A21=W$4,'Copy &amp; Paste Roster Report Here'!$M21="TQ"),IF('Copy &amp; Paste Roster Report Here'!$R21&gt;0,1,IF('Copy &amp; Paste Roster Report Here'!$N21="Active",1,0)),0)</f>
        <v>0</v>
      </c>
      <c r="X21" s="3">
        <f t="shared" si="9"/>
        <v>0</v>
      </c>
      <c r="Y21" s="121">
        <f>IF(AND('Copy &amp; Paste Roster Report Here'!$A21=Y$4,'Copy &amp; Paste Roster Report Here'!$M21="HT"),IF('Copy &amp; Paste Roster Report Here'!$R21&gt;0,1,IF('Copy &amp; Paste Roster Report Here'!$N21="Active",1,0)),0)</f>
        <v>0</v>
      </c>
      <c r="Z21" s="121">
        <f>IF(AND('Copy &amp; Paste Roster Report Here'!$A21=Z$4,'Copy &amp; Paste Roster Report Here'!$M21="HT"),IF('Copy &amp; Paste Roster Report Here'!$R21&gt;0,1,IF('Copy &amp; Paste Roster Report Here'!$N21="Active",1,0)),0)</f>
        <v>0</v>
      </c>
      <c r="AA21" s="121">
        <f>IF(AND('Copy &amp; Paste Roster Report Here'!$A21=AA$4,'Copy &amp; Paste Roster Report Here'!$M21="HT"),IF('Copy &amp; Paste Roster Report Here'!$R21&gt;0,1,IF('Copy &amp; Paste Roster Report Here'!$N21="Active",1,0)),0)</f>
        <v>0</v>
      </c>
      <c r="AB21" s="121">
        <f>IF(AND('Copy &amp; Paste Roster Report Here'!$A21=AB$4,'Copy &amp; Paste Roster Report Here'!$M21="HT"),IF('Copy &amp; Paste Roster Report Here'!$R21&gt;0,1,IF('Copy &amp; Paste Roster Report Here'!$N21="Active",1,0)),0)</f>
        <v>0</v>
      </c>
      <c r="AC21" s="121">
        <f>IF(AND('Copy &amp; Paste Roster Report Here'!$A21=AC$4,'Copy &amp; Paste Roster Report Here'!$M21="HT"),IF('Copy &amp; Paste Roster Report Here'!$R21&gt;0,1,IF('Copy &amp; Paste Roster Report Here'!$N21="Active",1,0)),0)</f>
        <v>0</v>
      </c>
      <c r="AD21" s="121">
        <f>IF(AND('Copy &amp; Paste Roster Report Here'!$A21=AD$4,'Copy &amp; Paste Roster Report Here'!$M21="HT"),IF('Copy &amp; Paste Roster Report Here'!$R21&gt;0,1,IF('Copy &amp; Paste Roster Report Here'!$N21="Active",1,0)),0)</f>
        <v>0</v>
      </c>
      <c r="AE21" s="121">
        <f>IF(AND('Copy &amp; Paste Roster Report Here'!$A21=AE$4,'Copy &amp; Paste Roster Report Here'!$M21="HT"),IF('Copy &amp; Paste Roster Report Here'!$R21&gt;0,1,IF('Copy &amp; Paste Roster Report Here'!$N21="Active",1,0)),0)</f>
        <v>0</v>
      </c>
      <c r="AF21" s="121">
        <f>IF(AND('Copy &amp; Paste Roster Report Here'!$A21=AF$4,'Copy &amp; Paste Roster Report Here'!$M21="HT"),IF('Copy &amp; Paste Roster Report Here'!$R21&gt;0,1,IF('Copy &amp; Paste Roster Report Here'!$N21="Active",1,0)),0)</f>
        <v>0</v>
      </c>
      <c r="AG21" s="121">
        <f>IF(AND('Copy &amp; Paste Roster Report Here'!$A21=AG$4,'Copy &amp; Paste Roster Report Here'!$M21="HT"),IF('Copy &amp; Paste Roster Report Here'!$R21&gt;0,1,IF('Copy &amp; Paste Roster Report Here'!$N21="Active",1,0)),0)</f>
        <v>0</v>
      </c>
      <c r="AH21" s="121">
        <f>IF(AND('Copy &amp; Paste Roster Report Here'!$A21=AH$4,'Copy &amp; Paste Roster Report Here'!$M21="HT"),IF('Copy &amp; Paste Roster Report Here'!$R21&gt;0,1,IF('Copy &amp; Paste Roster Report Here'!$N21="Active",1,0)),0)</f>
        <v>0</v>
      </c>
      <c r="AI21" s="121">
        <f>IF(AND('Copy &amp; Paste Roster Report Here'!$A21=AI$4,'Copy &amp; Paste Roster Report Here'!$M21="HT"),IF('Copy &amp; Paste Roster Report Here'!$R21&gt;0,1,IF('Copy &amp; Paste Roster Report Here'!$N21="Active",1,0)),0)</f>
        <v>0</v>
      </c>
      <c r="AJ21" s="3">
        <f t="shared" si="10"/>
        <v>0</v>
      </c>
      <c r="AK21" s="122">
        <f>IF(AND('Copy &amp; Paste Roster Report Here'!$A21=AK$4,'Copy &amp; Paste Roster Report Here'!$M21="MT"),IF('Copy &amp; Paste Roster Report Here'!$R21&gt;0,1,IF('Copy &amp; Paste Roster Report Here'!$N21="Active",1,0)),0)</f>
        <v>0</v>
      </c>
      <c r="AL21" s="122">
        <f>IF(AND('Copy &amp; Paste Roster Report Here'!$A21=AL$4,'Copy &amp; Paste Roster Report Here'!$M21="MT"),IF('Copy &amp; Paste Roster Report Here'!$R21&gt;0,1,IF('Copy &amp; Paste Roster Report Here'!$N21="Active",1,0)),0)</f>
        <v>0</v>
      </c>
      <c r="AM21" s="122">
        <f>IF(AND('Copy &amp; Paste Roster Report Here'!$A21=AM$4,'Copy &amp; Paste Roster Report Here'!$M21="MT"),IF('Copy &amp; Paste Roster Report Here'!$R21&gt;0,1,IF('Copy &amp; Paste Roster Report Here'!$N21="Active",1,0)),0)</f>
        <v>0</v>
      </c>
      <c r="AN21" s="122">
        <f>IF(AND('Copy &amp; Paste Roster Report Here'!$A21=AN$4,'Copy &amp; Paste Roster Report Here'!$M21="MT"),IF('Copy &amp; Paste Roster Report Here'!$R21&gt;0,1,IF('Copy &amp; Paste Roster Report Here'!$N21="Active",1,0)),0)</f>
        <v>0</v>
      </c>
      <c r="AO21" s="122">
        <f>IF(AND('Copy &amp; Paste Roster Report Here'!$A21=AO$4,'Copy &amp; Paste Roster Report Here'!$M21="MT"),IF('Copy &amp; Paste Roster Report Here'!$R21&gt;0,1,IF('Copy &amp; Paste Roster Report Here'!$N21="Active",1,0)),0)</f>
        <v>0</v>
      </c>
      <c r="AP21" s="122">
        <f>IF(AND('Copy &amp; Paste Roster Report Here'!$A21=AP$4,'Copy &amp; Paste Roster Report Here'!$M21="MT"),IF('Copy &amp; Paste Roster Report Here'!$R21&gt;0,1,IF('Copy &amp; Paste Roster Report Here'!$N21="Active",1,0)),0)</f>
        <v>0</v>
      </c>
      <c r="AQ21" s="122">
        <f>IF(AND('Copy &amp; Paste Roster Report Here'!$A21=AQ$4,'Copy &amp; Paste Roster Report Here'!$M21="MT"),IF('Copy &amp; Paste Roster Report Here'!$R21&gt;0,1,IF('Copy &amp; Paste Roster Report Here'!$N21="Active",1,0)),0)</f>
        <v>0</v>
      </c>
      <c r="AR21" s="122">
        <f>IF(AND('Copy &amp; Paste Roster Report Here'!$A21=AR$4,'Copy &amp; Paste Roster Report Here'!$M21="MT"),IF('Copy &amp; Paste Roster Report Here'!$R21&gt;0,1,IF('Copy &amp; Paste Roster Report Here'!$N21="Active",1,0)),0)</f>
        <v>0</v>
      </c>
      <c r="AS21" s="122">
        <f>IF(AND('Copy &amp; Paste Roster Report Here'!$A21=AS$4,'Copy &amp; Paste Roster Report Here'!$M21="MT"),IF('Copy &amp; Paste Roster Report Here'!$R21&gt;0,1,IF('Copy &amp; Paste Roster Report Here'!$N21="Active",1,0)),0)</f>
        <v>0</v>
      </c>
      <c r="AT21" s="122">
        <f>IF(AND('Copy &amp; Paste Roster Report Here'!$A21=AT$4,'Copy &amp; Paste Roster Report Here'!$M21="MT"),IF('Copy &amp; Paste Roster Report Here'!$R21&gt;0,1,IF('Copy &amp; Paste Roster Report Here'!$N21="Active",1,0)),0)</f>
        <v>0</v>
      </c>
      <c r="AU21" s="122">
        <f>IF(AND('Copy &amp; Paste Roster Report Here'!$A21=AU$4,'Copy &amp; Paste Roster Report Here'!$M21="MT"),IF('Copy &amp; Paste Roster Report Here'!$R21&gt;0,1,IF('Copy &amp; Paste Roster Report Here'!$N21="Active",1,0)),0)</f>
        <v>0</v>
      </c>
      <c r="AV21" s="3">
        <f t="shared" si="11"/>
        <v>0</v>
      </c>
      <c r="AW21" s="123">
        <f>IF(AND('Copy &amp; Paste Roster Report Here'!$A21=AW$4,'Copy &amp; Paste Roster Report Here'!$M21="FY"),IF('Copy &amp; Paste Roster Report Here'!$R21&gt;0,1,IF('Copy &amp; Paste Roster Report Here'!$N21="Active",1,0)),0)</f>
        <v>0</v>
      </c>
      <c r="AX21" s="123">
        <f>IF(AND('Copy &amp; Paste Roster Report Here'!$A21=AX$4,'Copy &amp; Paste Roster Report Here'!$M21="FY"),IF('Copy &amp; Paste Roster Report Here'!$R21&gt;0,1,IF('Copy &amp; Paste Roster Report Here'!$N21="Active",1,0)),0)</f>
        <v>0</v>
      </c>
      <c r="AY21" s="123">
        <f>IF(AND('Copy &amp; Paste Roster Report Here'!$A21=AY$4,'Copy &amp; Paste Roster Report Here'!$M21="FY"),IF('Copy &amp; Paste Roster Report Here'!$R21&gt;0,1,IF('Copy &amp; Paste Roster Report Here'!$N21="Active",1,0)),0)</f>
        <v>0</v>
      </c>
      <c r="AZ21" s="123">
        <f>IF(AND('Copy &amp; Paste Roster Report Here'!$A21=AZ$4,'Copy &amp; Paste Roster Report Here'!$M21="FY"),IF('Copy &amp; Paste Roster Report Here'!$R21&gt;0,1,IF('Copy &amp; Paste Roster Report Here'!$N21="Active",1,0)),0)</f>
        <v>0</v>
      </c>
      <c r="BA21" s="123">
        <f>IF(AND('Copy &amp; Paste Roster Report Here'!$A21=BA$4,'Copy &amp; Paste Roster Report Here'!$M21="FY"),IF('Copy &amp; Paste Roster Report Here'!$R21&gt;0,1,IF('Copy &amp; Paste Roster Report Here'!$N21="Active",1,0)),0)</f>
        <v>0</v>
      </c>
      <c r="BB21" s="123">
        <f>IF(AND('Copy &amp; Paste Roster Report Here'!$A21=BB$4,'Copy &amp; Paste Roster Report Here'!$M21="FY"),IF('Copy &amp; Paste Roster Report Here'!$R21&gt;0,1,IF('Copy &amp; Paste Roster Report Here'!$N21="Active",1,0)),0)</f>
        <v>0</v>
      </c>
      <c r="BC21" s="123">
        <f>IF(AND('Copy &amp; Paste Roster Report Here'!$A21=BC$4,'Copy &amp; Paste Roster Report Here'!$M21="FY"),IF('Copy &amp; Paste Roster Report Here'!$R21&gt;0,1,IF('Copy &amp; Paste Roster Report Here'!$N21="Active",1,0)),0)</f>
        <v>0</v>
      </c>
      <c r="BD21" s="123">
        <f>IF(AND('Copy &amp; Paste Roster Report Here'!$A21=BD$4,'Copy &amp; Paste Roster Report Here'!$M21="FY"),IF('Copy &amp; Paste Roster Report Here'!$R21&gt;0,1,IF('Copy &amp; Paste Roster Report Here'!$N21="Active",1,0)),0)</f>
        <v>0</v>
      </c>
      <c r="BE21" s="123">
        <f>IF(AND('Copy &amp; Paste Roster Report Here'!$A21=BE$4,'Copy &amp; Paste Roster Report Here'!$M21="FY"),IF('Copy &amp; Paste Roster Report Here'!$R21&gt;0,1,IF('Copy &amp; Paste Roster Report Here'!$N21="Active",1,0)),0)</f>
        <v>0</v>
      </c>
      <c r="BF21" s="123">
        <f>IF(AND('Copy &amp; Paste Roster Report Here'!$A21=BF$4,'Copy &amp; Paste Roster Report Here'!$M21="FY"),IF('Copy &amp; Paste Roster Report Here'!$R21&gt;0,1,IF('Copy &amp; Paste Roster Report Here'!$N21="Active",1,0)),0)</f>
        <v>0</v>
      </c>
      <c r="BG21" s="123">
        <f>IF(AND('Copy &amp; Paste Roster Report Here'!$A21=BG$4,'Copy &amp; Paste Roster Report Here'!$M21="FY"),IF('Copy &amp; Paste Roster Report Here'!$R21&gt;0,1,IF('Copy &amp; Paste Roster Report Here'!$N21="Active",1,0)),0)</f>
        <v>0</v>
      </c>
      <c r="BH21" s="3">
        <f t="shared" si="12"/>
        <v>0</v>
      </c>
      <c r="BI21" s="124">
        <f>IF(AND('Copy &amp; Paste Roster Report Here'!$A21=BI$4,'Copy &amp; Paste Roster Report Here'!$M21="RH"),IF('Copy &amp; Paste Roster Report Here'!$R21&gt;0,1,IF('Copy &amp; Paste Roster Report Here'!$N21="Active",1,0)),0)</f>
        <v>0</v>
      </c>
      <c r="BJ21" s="124">
        <f>IF(AND('Copy &amp; Paste Roster Report Here'!$A21=BJ$4,'Copy &amp; Paste Roster Report Here'!$M21="RH"),IF('Copy &amp; Paste Roster Report Here'!$R21&gt;0,1,IF('Copy &amp; Paste Roster Report Here'!$N21="Active",1,0)),0)</f>
        <v>0</v>
      </c>
      <c r="BK21" s="124">
        <f>IF(AND('Copy &amp; Paste Roster Report Here'!$A21=BK$4,'Copy &amp; Paste Roster Report Here'!$M21="RH"),IF('Copy &amp; Paste Roster Report Here'!$R21&gt;0,1,IF('Copy &amp; Paste Roster Report Here'!$N21="Active",1,0)),0)</f>
        <v>0</v>
      </c>
      <c r="BL21" s="124">
        <f>IF(AND('Copy &amp; Paste Roster Report Here'!$A21=BL$4,'Copy &amp; Paste Roster Report Here'!$M21="RH"),IF('Copy &amp; Paste Roster Report Here'!$R21&gt;0,1,IF('Copy &amp; Paste Roster Report Here'!$N21="Active",1,0)),0)</f>
        <v>0</v>
      </c>
      <c r="BM21" s="124">
        <f>IF(AND('Copy &amp; Paste Roster Report Here'!$A21=BM$4,'Copy &amp; Paste Roster Report Here'!$M21="RH"),IF('Copy &amp; Paste Roster Report Here'!$R21&gt;0,1,IF('Copy &amp; Paste Roster Report Here'!$N21="Active",1,0)),0)</f>
        <v>0</v>
      </c>
      <c r="BN21" s="124">
        <f>IF(AND('Copy &amp; Paste Roster Report Here'!$A21=BN$4,'Copy &amp; Paste Roster Report Here'!$M21="RH"),IF('Copy &amp; Paste Roster Report Here'!$R21&gt;0,1,IF('Copy &amp; Paste Roster Report Here'!$N21="Active",1,0)),0)</f>
        <v>0</v>
      </c>
      <c r="BO21" s="124">
        <f>IF(AND('Copy &amp; Paste Roster Report Here'!$A21=BO$4,'Copy &amp; Paste Roster Report Here'!$M21="RH"),IF('Copy &amp; Paste Roster Report Here'!$R21&gt;0,1,IF('Copy &amp; Paste Roster Report Here'!$N21="Active",1,0)),0)</f>
        <v>0</v>
      </c>
      <c r="BP21" s="124">
        <f>IF(AND('Copy &amp; Paste Roster Report Here'!$A21=BP$4,'Copy &amp; Paste Roster Report Here'!$M21="RH"),IF('Copy &amp; Paste Roster Report Here'!$R21&gt;0,1,IF('Copy &amp; Paste Roster Report Here'!$N21="Active",1,0)),0)</f>
        <v>0</v>
      </c>
      <c r="BQ21" s="124">
        <f>IF(AND('Copy &amp; Paste Roster Report Here'!$A21=BQ$4,'Copy &amp; Paste Roster Report Here'!$M21="RH"),IF('Copy &amp; Paste Roster Report Here'!$R21&gt;0,1,IF('Copy &amp; Paste Roster Report Here'!$N21="Active",1,0)),0)</f>
        <v>0</v>
      </c>
      <c r="BR21" s="124">
        <f>IF(AND('Copy &amp; Paste Roster Report Here'!$A21=BR$4,'Copy &amp; Paste Roster Report Here'!$M21="RH"),IF('Copy &amp; Paste Roster Report Here'!$R21&gt;0,1,IF('Copy &amp; Paste Roster Report Here'!$N21="Active",1,0)),0)</f>
        <v>0</v>
      </c>
      <c r="BS21" s="124">
        <f>IF(AND('Copy &amp; Paste Roster Report Here'!$A21=BS$4,'Copy &amp; Paste Roster Report Here'!$M21="RH"),IF('Copy &amp; Paste Roster Report Here'!$R21&gt;0,1,IF('Copy &amp; Paste Roster Report Here'!$N21="Active",1,0)),0)</f>
        <v>0</v>
      </c>
      <c r="BT21" s="3">
        <f t="shared" si="13"/>
        <v>0</v>
      </c>
      <c r="BU21" s="125">
        <f>IF(AND('Copy &amp; Paste Roster Report Here'!$A21=BU$4,'Copy &amp; Paste Roster Report Here'!$M21="QT"),IF('Copy &amp; Paste Roster Report Here'!$R21&gt;0,1,IF('Copy &amp; Paste Roster Report Here'!$N21="Active",1,0)),0)</f>
        <v>0</v>
      </c>
      <c r="BV21" s="125">
        <f>IF(AND('Copy &amp; Paste Roster Report Here'!$A21=BV$4,'Copy &amp; Paste Roster Report Here'!$M21="QT"),IF('Copy &amp; Paste Roster Report Here'!$R21&gt;0,1,IF('Copy &amp; Paste Roster Report Here'!$N21="Active",1,0)),0)</f>
        <v>0</v>
      </c>
      <c r="BW21" s="125">
        <f>IF(AND('Copy &amp; Paste Roster Report Here'!$A21=BW$4,'Copy &amp; Paste Roster Report Here'!$M21="QT"),IF('Copy &amp; Paste Roster Report Here'!$R21&gt;0,1,IF('Copy &amp; Paste Roster Report Here'!$N21="Active",1,0)),0)</f>
        <v>0</v>
      </c>
      <c r="BX21" s="125">
        <f>IF(AND('Copy &amp; Paste Roster Report Here'!$A21=BX$4,'Copy &amp; Paste Roster Report Here'!$M21="QT"),IF('Copy &amp; Paste Roster Report Here'!$R21&gt;0,1,IF('Copy &amp; Paste Roster Report Here'!$N21="Active",1,0)),0)</f>
        <v>0</v>
      </c>
      <c r="BY21" s="125">
        <f>IF(AND('Copy &amp; Paste Roster Report Here'!$A21=BY$4,'Copy &amp; Paste Roster Report Here'!$M21="QT"),IF('Copy &amp; Paste Roster Report Here'!$R21&gt;0,1,IF('Copy &amp; Paste Roster Report Here'!$N21="Active",1,0)),0)</f>
        <v>0</v>
      </c>
      <c r="BZ21" s="125">
        <f>IF(AND('Copy &amp; Paste Roster Report Here'!$A21=BZ$4,'Copy &amp; Paste Roster Report Here'!$M21="QT"),IF('Copy &amp; Paste Roster Report Here'!$R21&gt;0,1,IF('Copy &amp; Paste Roster Report Here'!$N21="Active",1,0)),0)</f>
        <v>0</v>
      </c>
      <c r="CA21" s="125">
        <f>IF(AND('Copy &amp; Paste Roster Report Here'!$A21=CA$4,'Copy &amp; Paste Roster Report Here'!$M21="QT"),IF('Copy &amp; Paste Roster Report Here'!$R21&gt;0,1,IF('Copy &amp; Paste Roster Report Here'!$N21="Active",1,0)),0)</f>
        <v>0</v>
      </c>
      <c r="CB21" s="125">
        <f>IF(AND('Copy &amp; Paste Roster Report Here'!$A21=CB$4,'Copy &amp; Paste Roster Report Here'!$M21="QT"),IF('Copy &amp; Paste Roster Report Here'!$R21&gt;0,1,IF('Copy &amp; Paste Roster Report Here'!$N21="Active",1,0)),0)</f>
        <v>0</v>
      </c>
      <c r="CC21" s="125">
        <f>IF(AND('Copy &amp; Paste Roster Report Here'!$A21=CC$4,'Copy &amp; Paste Roster Report Here'!$M21="QT"),IF('Copy &amp; Paste Roster Report Here'!$R21&gt;0,1,IF('Copy &amp; Paste Roster Report Here'!$N21="Active",1,0)),0)</f>
        <v>0</v>
      </c>
      <c r="CD21" s="125">
        <f>IF(AND('Copy &amp; Paste Roster Report Here'!$A21=CD$4,'Copy &amp; Paste Roster Report Here'!$M21="QT"),IF('Copy &amp; Paste Roster Report Here'!$R21&gt;0,1,IF('Copy &amp; Paste Roster Report Here'!$N21="Active",1,0)),0)</f>
        <v>0</v>
      </c>
      <c r="CE21" s="125">
        <f>IF(AND('Copy &amp; Paste Roster Report Here'!$A21=CE$4,'Copy &amp; Paste Roster Report Here'!$M21="QT"),IF('Copy &amp; Paste Roster Report Here'!$R21&gt;0,1,IF('Copy &amp; Paste Roster Report Here'!$N21="Active",1,0)),0)</f>
        <v>0</v>
      </c>
      <c r="CF21" s="3">
        <f t="shared" si="14"/>
        <v>0</v>
      </c>
      <c r="CG21" s="126">
        <f>IF(AND('Copy &amp; Paste Roster Report Here'!$A21=CG$4,'Copy &amp; Paste Roster Report Here'!$M21="##"),IF('Copy &amp; Paste Roster Report Here'!$R21&gt;0,1,IF('Copy &amp; Paste Roster Report Here'!$N21="Active",1,0)),0)</f>
        <v>0</v>
      </c>
      <c r="CH21" s="126">
        <f>IF(AND('Copy &amp; Paste Roster Report Here'!$A21=CH$4,'Copy &amp; Paste Roster Report Here'!$M21="##"),IF('Copy &amp; Paste Roster Report Here'!$R21&gt;0,1,IF('Copy &amp; Paste Roster Report Here'!$N21="Active",1,0)),0)</f>
        <v>0</v>
      </c>
      <c r="CI21" s="126">
        <f>IF(AND('Copy &amp; Paste Roster Report Here'!$A21=CI$4,'Copy &amp; Paste Roster Report Here'!$M21="##"),IF('Copy &amp; Paste Roster Report Here'!$R21&gt;0,1,IF('Copy &amp; Paste Roster Report Here'!$N21="Active",1,0)),0)</f>
        <v>0</v>
      </c>
      <c r="CJ21" s="126">
        <f>IF(AND('Copy &amp; Paste Roster Report Here'!$A21=CJ$4,'Copy &amp; Paste Roster Report Here'!$M21="##"),IF('Copy &amp; Paste Roster Report Here'!$R21&gt;0,1,IF('Copy &amp; Paste Roster Report Here'!$N21="Active",1,0)),0)</f>
        <v>0</v>
      </c>
      <c r="CK21" s="126">
        <f>IF(AND('Copy &amp; Paste Roster Report Here'!$A21=CK$4,'Copy &amp; Paste Roster Report Here'!$M21="##"),IF('Copy &amp; Paste Roster Report Here'!$R21&gt;0,1,IF('Copy &amp; Paste Roster Report Here'!$N21="Active",1,0)),0)</f>
        <v>0</v>
      </c>
      <c r="CL21" s="126">
        <f>IF(AND('Copy &amp; Paste Roster Report Here'!$A21=CL$4,'Copy &amp; Paste Roster Report Here'!$M21="##"),IF('Copy &amp; Paste Roster Report Here'!$R21&gt;0,1,IF('Copy &amp; Paste Roster Report Here'!$N21="Active",1,0)),0)</f>
        <v>0</v>
      </c>
      <c r="CM21" s="126">
        <f>IF(AND('Copy &amp; Paste Roster Report Here'!$A21=CM$4,'Copy &amp; Paste Roster Report Here'!$M21="##"),IF('Copy &amp; Paste Roster Report Here'!$R21&gt;0,1,IF('Copy &amp; Paste Roster Report Here'!$N21="Active",1,0)),0)</f>
        <v>0</v>
      </c>
      <c r="CN21" s="126">
        <f>IF(AND('Copy &amp; Paste Roster Report Here'!$A21=CN$4,'Copy &amp; Paste Roster Report Here'!$M21="##"),IF('Copy &amp; Paste Roster Report Here'!$R21&gt;0,1,IF('Copy &amp; Paste Roster Report Here'!$N21="Active",1,0)),0)</f>
        <v>0</v>
      </c>
      <c r="CO21" s="126">
        <f>IF(AND('Copy &amp; Paste Roster Report Here'!$A21=CO$4,'Copy &amp; Paste Roster Report Here'!$M21="##"),IF('Copy &amp; Paste Roster Report Here'!$R21&gt;0,1,IF('Copy &amp; Paste Roster Report Here'!$N21="Active",1,0)),0)</f>
        <v>0</v>
      </c>
      <c r="CP21" s="126">
        <f>IF(AND('Copy &amp; Paste Roster Report Here'!$A21=CP$4,'Copy &amp; Paste Roster Report Here'!$M21="##"),IF('Copy &amp; Paste Roster Report Here'!$R21&gt;0,1,IF('Copy &amp; Paste Roster Report Here'!$N21="Active",1,0)),0)</f>
        <v>0</v>
      </c>
      <c r="CQ21" s="126">
        <f>IF(AND('Copy &amp; Paste Roster Report Here'!$A21=CQ$4,'Copy &amp; Paste Roster Report Here'!$M21="##"),IF('Copy &amp; Paste Roster Report Here'!$R21&gt;0,1,IF('Copy &amp; Paste Roster Report Here'!$N21="Active",1,0)),0)</f>
        <v>0</v>
      </c>
      <c r="CR21" s="6">
        <f t="shared" si="15"/>
        <v>0</v>
      </c>
      <c r="CS21" s="13">
        <f t="shared" si="16"/>
        <v>0</v>
      </c>
    </row>
    <row r="22" spans="1:97" x14ac:dyDescent="0.25">
      <c r="A22" s="113">
        <f>IF(AND('Copy &amp; Paste Roster Report Here'!$A22=A$4,'Copy &amp; Paste Roster Report Here'!$M22="FT"),IF('Copy &amp; Paste Roster Report Here'!$R22&gt;0,1,IF('Copy &amp; Paste Roster Report Here'!$N22="Active",1,0)),0)</f>
        <v>0</v>
      </c>
      <c r="B22" s="113">
        <f>IF(AND('Copy &amp; Paste Roster Report Here'!$A22=B$4,'Copy &amp; Paste Roster Report Here'!$M22="FT"),IF('Copy &amp; Paste Roster Report Here'!$R22&gt;0,1,IF('Copy &amp; Paste Roster Report Here'!$N22="Active",1,0)),0)</f>
        <v>0</v>
      </c>
      <c r="C22" s="113">
        <f>IF(AND('Copy &amp; Paste Roster Report Here'!$A22=C$4,'Copy &amp; Paste Roster Report Here'!$M22="FT"),IF('Copy &amp; Paste Roster Report Here'!$R22&gt;0,1,IF('Copy &amp; Paste Roster Report Here'!$N22="Active",1,0)),0)</f>
        <v>0</v>
      </c>
      <c r="D22" s="113">
        <f>IF(AND('Copy &amp; Paste Roster Report Here'!$A22=D$4,'Copy &amp; Paste Roster Report Here'!$M22="FT"),IF('Copy &amp; Paste Roster Report Here'!$R22&gt;0,1,IF('Copy &amp; Paste Roster Report Here'!$N22="Active",1,0)),0)</f>
        <v>0</v>
      </c>
      <c r="E22" s="113">
        <f>IF(AND('Copy &amp; Paste Roster Report Here'!$A22=E$4,'Copy &amp; Paste Roster Report Here'!$M22="FT"),IF('Copy &amp; Paste Roster Report Here'!$R22&gt;0,1,IF('Copy &amp; Paste Roster Report Here'!$N22="Active",1,0)),0)</f>
        <v>0</v>
      </c>
      <c r="F22" s="113">
        <f>IF(AND('Copy &amp; Paste Roster Report Here'!$A22=F$4,'Copy &amp; Paste Roster Report Here'!$M22="FT"),IF('Copy &amp; Paste Roster Report Here'!$R22&gt;0,1,IF('Copy &amp; Paste Roster Report Here'!$N22="Active",1,0)),0)</f>
        <v>0</v>
      </c>
      <c r="G22" s="113">
        <f>IF(AND('Copy &amp; Paste Roster Report Here'!$A22=G$4,'Copy &amp; Paste Roster Report Here'!$M22="FT"),IF('Copy &amp; Paste Roster Report Here'!$R22&gt;0,1,IF('Copy &amp; Paste Roster Report Here'!$N22="Active",1,0)),0)</f>
        <v>0</v>
      </c>
      <c r="H22" s="113">
        <f>IF(AND('Copy &amp; Paste Roster Report Here'!$A22=H$4,'Copy &amp; Paste Roster Report Here'!$M22="FT"),IF('Copy &amp; Paste Roster Report Here'!$R22&gt;0,1,IF('Copy &amp; Paste Roster Report Here'!$N22="Active",1,0)),0)</f>
        <v>0</v>
      </c>
      <c r="I22" s="113">
        <f>IF(AND('Copy &amp; Paste Roster Report Here'!$A22=I$4,'Copy &amp; Paste Roster Report Here'!$M22="FT"),IF('Copy &amp; Paste Roster Report Here'!$R22&gt;0,1,IF('Copy &amp; Paste Roster Report Here'!$N22="Active",1,0)),0)</f>
        <v>0</v>
      </c>
      <c r="J22" s="113">
        <f>IF(AND('Copy &amp; Paste Roster Report Here'!$A22=J$4,'Copy &amp; Paste Roster Report Here'!$M22="FT"),IF('Copy &amp; Paste Roster Report Here'!$R22&gt;0,1,IF('Copy &amp; Paste Roster Report Here'!$N22="Active",1,0)),0)</f>
        <v>0</v>
      </c>
      <c r="K22" s="113">
        <f>IF(AND('Copy &amp; Paste Roster Report Here'!$A22=K$4,'Copy &amp; Paste Roster Report Here'!$M22="FT"),IF('Copy &amp; Paste Roster Report Here'!$R22&gt;0,1,IF('Copy &amp; Paste Roster Report Here'!$N22="Active",1,0)),0)</f>
        <v>0</v>
      </c>
      <c r="L22" s="6">
        <f t="shared" si="8"/>
        <v>0</v>
      </c>
      <c r="M22" s="120">
        <f>IF(AND('Copy &amp; Paste Roster Report Here'!$A22=M$4,'Copy &amp; Paste Roster Report Here'!$M22="TQ"),IF('Copy &amp; Paste Roster Report Here'!$R22&gt;0,1,IF('Copy &amp; Paste Roster Report Here'!$N22="Active",1,0)),0)</f>
        <v>0</v>
      </c>
      <c r="N22" s="120">
        <f>IF(AND('Copy &amp; Paste Roster Report Here'!$A22=N$4,'Copy &amp; Paste Roster Report Here'!$M22="TQ"),IF('Copy &amp; Paste Roster Report Here'!$R22&gt;0,1,IF('Copy &amp; Paste Roster Report Here'!$N22="Active",1,0)),0)</f>
        <v>0</v>
      </c>
      <c r="O22" s="120">
        <f>IF(AND('Copy &amp; Paste Roster Report Here'!$A22=O$4,'Copy &amp; Paste Roster Report Here'!$M22="TQ"),IF('Copy &amp; Paste Roster Report Here'!$R22&gt;0,1,IF('Copy &amp; Paste Roster Report Here'!$N22="Active",1,0)),0)</f>
        <v>0</v>
      </c>
      <c r="P22" s="120">
        <f>IF(AND('Copy &amp; Paste Roster Report Here'!$A22=P$4,'Copy &amp; Paste Roster Report Here'!$M22="TQ"),IF('Copy &amp; Paste Roster Report Here'!$R22&gt;0,1,IF('Copy &amp; Paste Roster Report Here'!$N22="Active",1,0)),0)</f>
        <v>0</v>
      </c>
      <c r="Q22" s="120">
        <f>IF(AND('Copy &amp; Paste Roster Report Here'!$A22=Q$4,'Copy &amp; Paste Roster Report Here'!$M22="TQ"),IF('Copy &amp; Paste Roster Report Here'!$R22&gt;0,1,IF('Copy &amp; Paste Roster Report Here'!$N22="Active",1,0)),0)</f>
        <v>0</v>
      </c>
      <c r="R22" s="120">
        <f>IF(AND('Copy &amp; Paste Roster Report Here'!$A22=R$4,'Copy &amp; Paste Roster Report Here'!$M22="TQ"),IF('Copy &amp; Paste Roster Report Here'!$R22&gt;0,1,IF('Copy &amp; Paste Roster Report Here'!$N22="Active",1,0)),0)</f>
        <v>0</v>
      </c>
      <c r="S22" s="120">
        <f>IF(AND('Copy &amp; Paste Roster Report Here'!$A22=S$4,'Copy &amp; Paste Roster Report Here'!$M22="TQ"),IF('Copy &amp; Paste Roster Report Here'!$R22&gt;0,1,IF('Copy &amp; Paste Roster Report Here'!$N22="Active",1,0)),0)</f>
        <v>0</v>
      </c>
      <c r="T22" s="120">
        <f>IF(AND('Copy &amp; Paste Roster Report Here'!$A22=T$4,'Copy &amp; Paste Roster Report Here'!$M22="TQ"),IF('Copy &amp; Paste Roster Report Here'!$R22&gt;0,1,IF('Copy &amp; Paste Roster Report Here'!$N22="Active",1,0)),0)</f>
        <v>0</v>
      </c>
      <c r="U22" s="120">
        <f>IF(AND('Copy &amp; Paste Roster Report Here'!$A22=U$4,'Copy &amp; Paste Roster Report Here'!$M22="TQ"),IF('Copy &amp; Paste Roster Report Here'!$R22&gt;0,1,IF('Copy &amp; Paste Roster Report Here'!$N22="Active",1,0)),0)</f>
        <v>0</v>
      </c>
      <c r="V22" s="120">
        <f>IF(AND('Copy &amp; Paste Roster Report Here'!$A22=V$4,'Copy &amp; Paste Roster Report Here'!$M22="TQ"),IF('Copy &amp; Paste Roster Report Here'!$R22&gt;0,1,IF('Copy &amp; Paste Roster Report Here'!$N22="Active",1,0)),0)</f>
        <v>0</v>
      </c>
      <c r="W22" s="120">
        <f>IF(AND('Copy &amp; Paste Roster Report Here'!$A22=W$4,'Copy &amp; Paste Roster Report Here'!$M22="TQ"),IF('Copy &amp; Paste Roster Report Here'!$R22&gt;0,1,IF('Copy &amp; Paste Roster Report Here'!$N22="Active",1,0)),0)</f>
        <v>0</v>
      </c>
      <c r="X22" s="3">
        <f t="shared" si="9"/>
        <v>0</v>
      </c>
      <c r="Y22" s="121">
        <f>IF(AND('Copy &amp; Paste Roster Report Here'!$A22=Y$4,'Copy &amp; Paste Roster Report Here'!$M22="HT"),IF('Copy &amp; Paste Roster Report Here'!$R22&gt;0,1,IF('Copy &amp; Paste Roster Report Here'!$N22="Active",1,0)),0)</f>
        <v>0</v>
      </c>
      <c r="Z22" s="121">
        <f>IF(AND('Copy &amp; Paste Roster Report Here'!$A22=Z$4,'Copy &amp; Paste Roster Report Here'!$M22="HT"),IF('Copy &amp; Paste Roster Report Here'!$R22&gt;0,1,IF('Copy &amp; Paste Roster Report Here'!$N22="Active",1,0)),0)</f>
        <v>0</v>
      </c>
      <c r="AA22" s="121">
        <f>IF(AND('Copy &amp; Paste Roster Report Here'!$A22=AA$4,'Copy &amp; Paste Roster Report Here'!$M22="HT"),IF('Copy &amp; Paste Roster Report Here'!$R22&gt;0,1,IF('Copy &amp; Paste Roster Report Here'!$N22="Active",1,0)),0)</f>
        <v>0</v>
      </c>
      <c r="AB22" s="121">
        <f>IF(AND('Copy &amp; Paste Roster Report Here'!$A22=AB$4,'Copy &amp; Paste Roster Report Here'!$M22="HT"),IF('Copy &amp; Paste Roster Report Here'!$R22&gt;0,1,IF('Copy &amp; Paste Roster Report Here'!$N22="Active",1,0)),0)</f>
        <v>0</v>
      </c>
      <c r="AC22" s="121">
        <f>IF(AND('Copy &amp; Paste Roster Report Here'!$A22=AC$4,'Copy &amp; Paste Roster Report Here'!$M22="HT"),IF('Copy &amp; Paste Roster Report Here'!$R22&gt;0,1,IF('Copy &amp; Paste Roster Report Here'!$N22="Active",1,0)),0)</f>
        <v>0</v>
      </c>
      <c r="AD22" s="121">
        <f>IF(AND('Copy &amp; Paste Roster Report Here'!$A22=AD$4,'Copy &amp; Paste Roster Report Here'!$M22="HT"),IF('Copy &amp; Paste Roster Report Here'!$R22&gt;0,1,IF('Copy &amp; Paste Roster Report Here'!$N22="Active",1,0)),0)</f>
        <v>0</v>
      </c>
      <c r="AE22" s="121">
        <f>IF(AND('Copy &amp; Paste Roster Report Here'!$A22=AE$4,'Copy &amp; Paste Roster Report Here'!$M22="HT"),IF('Copy &amp; Paste Roster Report Here'!$R22&gt;0,1,IF('Copy &amp; Paste Roster Report Here'!$N22="Active",1,0)),0)</f>
        <v>0</v>
      </c>
      <c r="AF22" s="121">
        <f>IF(AND('Copy &amp; Paste Roster Report Here'!$A22=AF$4,'Copy &amp; Paste Roster Report Here'!$M22="HT"),IF('Copy &amp; Paste Roster Report Here'!$R22&gt;0,1,IF('Copy &amp; Paste Roster Report Here'!$N22="Active",1,0)),0)</f>
        <v>0</v>
      </c>
      <c r="AG22" s="121">
        <f>IF(AND('Copy &amp; Paste Roster Report Here'!$A22=AG$4,'Copy &amp; Paste Roster Report Here'!$M22="HT"),IF('Copy &amp; Paste Roster Report Here'!$R22&gt;0,1,IF('Copy &amp; Paste Roster Report Here'!$N22="Active",1,0)),0)</f>
        <v>0</v>
      </c>
      <c r="AH22" s="121">
        <f>IF(AND('Copy &amp; Paste Roster Report Here'!$A22=AH$4,'Copy &amp; Paste Roster Report Here'!$M22="HT"),IF('Copy &amp; Paste Roster Report Here'!$R22&gt;0,1,IF('Copy &amp; Paste Roster Report Here'!$N22="Active",1,0)),0)</f>
        <v>0</v>
      </c>
      <c r="AI22" s="121">
        <f>IF(AND('Copy &amp; Paste Roster Report Here'!$A22=AI$4,'Copy &amp; Paste Roster Report Here'!$M22="HT"),IF('Copy &amp; Paste Roster Report Here'!$R22&gt;0,1,IF('Copy &amp; Paste Roster Report Here'!$N22="Active",1,0)),0)</f>
        <v>0</v>
      </c>
      <c r="AJ22" s="3">
        <f t="shared" si="10"/>
        <v>0</v>
      </c>
      <c r="AK22" s="122">
        <f>IF(AND('Copy &amp; Paste Roster Report Here'!$A22=AK$4,'Copy &amp; Paste Roster Report Here'!$M22="MT"),IF('Copy &amp; Paste Roster Report Here'!$R22&gt;0,1,IF('Copy &amp; Paste Roster Report Here'!$N22="Active",1,0)),0)</f>
        <v>0</v>
      </c>
      <c r="AL22" s="122">
        <f>IF(AND('Copy &amp; Paste Roster Report Here'!$A22=AL$4,'Copy &amp; Paste Roster Report Here'!$M22="MT"),IF('Copy &amp; Paste Roster Report Here'!$R22&gt;0,1,IF('Copy &amp; Paste Roster Report Here'!$N22="Active",1,0)),0)</f>
        <v>0</v>
      </c>
      <c r="AM22" s="122">
        <f>IF(AND('Copy &amp; Paste Roster Report Here'!$A22=AM$4,'Copy &amp; Paste Roster Report Here'!$M22="MT"),IF('Copy &amp; Paste Roster Report Here'!$R22&gt;0,1,IF('Copy &amp; Paste Roster Report Here'!$N22="Active",1,0)),0)</f>
        <v>0</v>
      </c>
      <c r="AN22" s="122">
        <f>IF(AND('Copy &amp; Paste Roster Report Here'!$A22=AN$4,'Copy &amp; Paste Roster Report Here'!$M22="MT"),IF('Copy &amp; Paste Roster Report Here'!$R22&gt;0,1,IF('Copy &amp; Paste Roster Report Here'!$N22="Active",1,0)),0)</f>
        <v>0</v>
      </c>
      <c r="AO22" s="122">
        <f>IF(AND('Copy &amp; Paste Roster Report Here'!$A22=AO$4,'Copy &amp; Paste Roster Report Here'!$M22="MT"),IF('Copy &amp; Paste Roster Report Here'!$R22&gt;0,1,IF('Copy &amp; Paste Roster Report Here'!$N22="Active",1,0)),0)</f>
        <v>0</v>
      </c>
      <c r="AP22" s="122">
        <f>IF(AND('Copy &amp; Paste Roster Report Here'!$A22=AP$4,'Copy &amp; Paste Roster Report Here'!$M22="MT"),IF('Copy &amp; Paste Roster Report Here'!$R22&gt;0,1,IF('Copy &amp; Paste Roster Report Here'!$N22="Active",1,0)),0)</f>
        <v>0</v>
      </c>
      <c r="AQ22" s="122">
        <f>IF(AND('Copy &amp; Paste Roster Report Here'!$A22=AQ$4,'Copy &amp; Paste Roster Report Here'!$M22="MT"),IF('Copy &amp; Paste Roster Report Here'!$R22&gt;0,1,IF('Copy &amp; Paste Roster Report Here'!$N22="Active",1,0)),0)</f>
        <v>0</v>
      </c>
      <c r="AR22" s="122">
        <f>IF(AND('Copy &amp; Paste Roster Report Here'!$A22=AR$4,'Copy &amp; Paste Roster Report Here'!$M22="MT"),IF('Copy &amp; Paste Roster Report Here'!$R22&gt;0,1,IF('Copy &amp; Paste Roster Report Here'!$N22="Active",1,0)),0)</f>
        <v>0</v>
      </c>
      <c r="AS22" s="122">
        <f>IF(AND('Copy &amp; Paste Roster Report Here'!$A22=AS$4,'Copy &amp; Paste Roster Report Here'!$M22="MT"),IF('Copy &amp; Paste Roster Report Here'!$R22&gt;0,1,IF('Copy &amp; Paste Roster Report Here'!$N22="Active",1,0)),0)</f>
        <v>0</v>
      </c>
      <c r="AT22" s="122">
        <f>IF(AND('Copy &amp; Paste Roster Report Here'!$A22=AT$4,'Copy &amp; Paste Roster Report Here'!$M22="MT"),IF('Copy &amp; Paste Roster Report Here'!$R22&gt;0,1,IF('Copy &amp; Paste Roster Report Here'!$N22="Active",1,0)),0)</f>
        <v>0</v>
      </c>
      <c r="AU22" s="122">
        <f>IF(AND('Copy &amp; Paste Roster Report Here'!$A22=AU$4,'Copy &amp; Paste Roster Report Here'!$M22="MT"),IF('Copy &amp; Paste Roster Report Here'!$R22&gt;0,1,IF('Copy &amp; Paste Roster Report Here'!$N22="Active",1,0)),0)</f>
        <v>0</v>
      </c>
      <c r="AV22" s="3">
        <f t="shared" si="11"/>
        <v>0</v>
      </c>
      <c r="AW22" s="123">
        <f>IF(AND('Copy &amp; Paste Roster Report Here'!$A22=AW$4,'Copy &amp; Paste Roster Report Here'!$M22="FY"),IF('Copy &amp; Paste Roster Report Here'!$R22&gt;0,1,IF('Copy &amp; Paste Roster Report Here'!$N22="Active",1,0)),0)</f>
        <v>0</v>
      </c>
      <c r="AX22" s="123">
        <f>IF(AND('Copy &amp; Paste Roster Report Here'!$A22=AX$4,'Copy &amp; Paste Roster Report Here'!$M22="FY"),IF('Copy &amp; Paste Roster Report Here'!$R22&gt;0,1,IF('Copy &amp; Paste Roster Report Here'!$N22="Active",1,0)),0)</f>
        <v>0</v>
      </c>
      <c r="AY22" s="123">
        <f>IF(AND('Copy &amp; Paste Roster Report Here'!$A22=AY$4,'Copy &amp; Paste Roster Report Here'!$M22="FY"),IF('Copy &amp; Paste Roster Report Here'!$R22&gt;0,1,IF('Copy &amp; Paste Roster Report Here'!$N22="Active",1,0)),0)</f>
        <v>0</v>
      </c>
      <c r="AZ22" s="123">
        <f>IF(AND('Copy &amp; Paste Roster Report Here'!$A22=AZ$4,'Copy &amp; Paste Roster Report Here'!$M22="FY"),IF('Copy &amp; Paste Roster Report Here'!$R22&gt;0,1,IF('Copy &amp; Paste Roster Report Here'!$N22="Active",1,0)),0)</f>
        <v>0</v>
      </c>
      <c r="BA22" s="123">
        <f>IF(AND('Copy &amp; Paste Roster Report Here'!$A22=BA$4,'Copy &amp; Paste Roster Report Here'!$M22="FY"),IF('Copy &amp; Paste Roster Report Here'!$R22&gt;0,1,IF('Copy &amp; Paste Roster Report Here'!$N22="Active",1,0)),0)</f>
        <v>0</v>
      </c>
      <c r="BB22" s="123">
        <f>IF(AND('Copy &amp; Paste Roster Report Here'!$A22=BB$4,'Copy &amp; Paste Roster Report Here'!$M22="FY"),IF('Copy &amp; Paste Roster Report Here'!$R22&gt;0,1,IF('Copy &amp; Paste Roster Report Here'!$N22="Active",1,0)),0)</f>
        <v>0</v>
      </c>
      <c r="BC22" s="123">
        <f>IF(AND('Copy &amp; Paste Roster Report Here'!$A22=BC$4,'Copy &amp; Paste Roster Report Here'!$M22="FY"),IF('Copy &amp; Paste Roster Report Here'!$R22&gt;0,1,IF('Copy &amp; Paste Roster Report Here'!$N22="Active",1,0)),0)</f>
        <v>0</v>
      </c>
      <c r="BD22" s="123">
        <f>IF(AND('Copy &amp; Paste Roster Report Here'!$A22=BD$4,'Copy &amp; Paste Roster Report Here'!$M22="FY"),IF('Copy &amp; Paste Roster Report Here'!$R22&gt;0,1,IF('Copy &amp; Paste Roster Report Here'!$N22="Active",1,0)),0)</f>
        <v>0</v>
      </c>
      <c r="BE22" s="123">
        <f>IF(AND('Copy &amp; Paste Roster Report Here'!$A22=BE$4,'Copy &amp; Paste Roster Report Here'!$M22="FY"),IF('Copy &amp; Paste Roster Report Here'!$R22&gt;0,1,IF('Copy &amp; Paste Roster Report Here'!$N22="Active",1,0)),0)</f>
        <v>0</v>
      </c>
      <c r="BF22" s="123">
        <f>IF(AND('Copy &amp; Paste Roster Report Here'!$A22=BF$4,'Copy &amp; Paste Roster Report Here'!$M22="FY"),IF('Copy &amp; Paste Roster Report Here'!$R22&gt;0,1,IF('Copy &amp; Paste Roster Report Here'!$N22="Active",1,0)),0)</f>
        <v>0</v>
      </c>
      <c r="BG22" s="123">
        <f>IF(AND('Copy &amp; Paste Roster Report Here'!$A22=BG$4,'Copy &amp; Paste Roster Report Here'!$M22="FY"),IF('Copy &amp; Paste Roster Report Here'!$R22&gt;0,1,IF('Copy &amp; Paste Roster Report Here'!$N22="Active",1,0)),0)</f>
        <v>0</v>
      </c>
      <c r="BH22" s="3">
        <f t="shared" si="12"/>
        <v>0</v>
      </c>
      <c r="BI22" s="124">
        <f>IF(AND('Copy &amp; Paste Roster Report Here'!$A22=BI$4,'Copy &amp; Paste Roster Report Here'!$M22="RH"),IF('Copy &amp; Paste Roster Report Here'!$R22&gt;0,1,IF('Copy &amp; Paste Roster Report Here'!$N22="Active",1,0)),0)</f>
        <v>0</v>
      </c>
      <c r="BJ22" s="124">
        <f>IF(AND('Copy &amp; Paste Roster Report Here'!$A22=BJ$4,'Copy &amp; Paste Roster Report Here'!$M22="RH"),IF('Copy &amp; Paste Roster Report Here'!$R22&gt;0,1,IF('Copy &amp; Paste Roster Report Here'!$N22="Active",1,0)),0)</f>
        <v>0</v>
      </c>
      <c r="BK22" s="124">
        <f>IF(AND('Copy &amp; Paste Roster Report Here'!$A22=BK$4,'Copy &amp; Paste Roster Report Here'!$M22="RH"),IF('Copy &amp; Paste Roster Report Here'!$R22&gt;0,1,IF('Copy &amp; Paste Roster Report Here'!$N22="Active",1,0)),0)</f>
        <v>0</v>
      </c>
      <c r="BL22" s="124">
        <f>IF(AND('Copy &amp; Paste Roster Report Here'!$A22=BL$4,'Copy &amp; Paste Roster Report Here'!$M22="RH"),IF('Copy &amp; Paste Roster Report Here'!$R22&gt;0,1,IF('Copy &amp; Paste Roster Report Here'!$N22="Active",1,0)),0)</f>
        <v>0</v>
      </c>
      <c r="BM22" s="124">
        <f>IF(AND('Copy &amp; Paste Roster Report Here'!$A22=BM$4,'Copy &amp; Paste Roster Report Here'!$M22="RH"),IF('Copy &amp; Paste Roster Report Here'!$R22&gt;0,1,IF('Copy &amp; Paste Roster Report Here'!$N22="Active",1,0)),0)</f>
        <v>0</v>
      </c>
      <c r="BN22" s="124">
        <f>IF(AND('Copy &amp; Paste Roster Report Here'!$A22=BN$4,'Copy &amp; Paste Roster Report Here'!$M22="RH"),IF('Copy &amp; Paste Roster Report Here'!$R22&gt;0,1,IF('Copy &amp; Paste Roster Report Here'!$N22="Active",1,0)),0)</f>
        <v>0</v>
      </c>
      <c r="BO22" s="124">
        <f>IF(AND('Copy &amp; Paste Roster Report Here'!$A22=BO$4,'Copy &amp; Paste Roster Report Here'!$M22="RH"),IF('Copy &amp; Paste Roster Report Here'!$R22&gt;0,1,IF('Copy &amp; Paste Roster Report Here'!$N22="Active",1,0)),0)</f>
        <v>0</v>
      </c>
      <c r="BP22" s="124">
        <f>IF(AND('Copy &amp; Paste Roster Report Here'!$A22=BP$4,'Copy &amp; Paste Roster Report Here'!$M22="RH"),IF('Copy &amp; Paste Roster Report Here'!$R22&gt;0,1,IF('Copy &amp; Paste Roster Report Here'!$N22="Active",1,0)),0)</f>
        <v>0</v>
      </c>
      <c r="BQ22" s="124">
        <f>IF(AND('Copy &amp; Paste Roster Report Here'!$A22=BQ$4,'Copy &amp; Paste Roster Report Here'!$M22="RH"),IF('Copy &amp; Paste Roster Report Here'!$R22&gt;0,1,IF('Copy &amp; Paste Roster Report Here'!$N22="Active",1,0)),0)</f>
        <v>0</v>
      </c>
      <c r="BR22" s="124">
        <f>IF(AND('Copy &amp; Paste Roster Report Here'!$A22=BR$4,'Copy &amp; Paste Roster Report Here'!$M22="RH"),IF('Copy &amp; Paste Roster Report Here'!$R22&gt;0,1,IF('Copy &amp; Paste Roster Report Here'!$N22="Active",1,0)),0)</f>
        <v>0</v>
      </c>
      <c r="BS22" s="124">
        <f>IF(AND('Copy &amp; Paste Roster Report Here'!$A22=BS$4,'Copy &amp; Paste Roster Report Here'!$M22="RH"),IF('Copy &amp; Paste Roster Report Here'!$R22&gt;0,1,IF('Copy &amp; Paste Roster Report Here'!$N22="Active",1,0)),0)</f>
        <v>0</v>
      </c>
      <c r="BT22" s="3">
        <f t="shared" si="13"/>
        <v>0</v>
      </c>
      <c r="BU22" s="125">
        <f>IF(AND('Copy &amp; Paste Roster Report Here'!$A22=BU$4,'Copy &amp; Paste Roster Report Here'!$M22="QT"),IF('Copy &amp; Paste Roster Report Here'!$R22&gt;0,1,IF('Copy &amp; Paste Roster Report Here'!$N22="Active",1,0)),0)</f>
        <v>0</v>
      </c>
      <c r="BV22" s="125">
        <f>IF(AND('Copy &amp; Paste Roster Report Here'!$A22=BV$4,'Copy &amp; Paste Roster Report Here'!$M22="QT"),IF('Copy &amp; Paste Roster Report Here'!$R22&gt;0,1,IF('Copy &amp; Paste Roster Report Here'!$N22="Active",1,0)),0)</f>
        <v>0</v>
      </c>
      <c r="BW22" s="125">
        <f>IF(AND('Copy &amp; Paste Roster Report Here'!$A22=BW$4,'Copy &amp; Paste Roster Report Here'!$M22="QT"),IF('Copy &amp; Paste Roster Report Here'!$R22&gt;0,1,IF('Copy &amp; Paste Roster Report Here'!$N22="Active",1,0)),0)</f>
        <v>0</v>
      </c>
      <c r="BX22" s="125">
        <f>IF(AND('Copy &amp; Paste Roster Report Here'!$A22=BX$4,'Copy &amp; Paste Roster Report Here'!$M22="QT"),IF('Copy &amp; Paste Roster Report Here'!$R22&gt;0,1,IF('Copy &amp; Paste Roster Report Here'!$N22="Active",1,0)),0)</f>
        <v>0</v>
      </c>
      <c r="BY22" s="125">
        <f>IF(AND('Copy &amp; Paste Roster Report Here'!$A22=BY$4,'Copy &amp; Paste Roster Report Here'!$M22="QT"),IF('Copy &amp; Paste Roster Report Here'!$R22&gt;0,1,IF('Copy &amp; Paste Roster Report Here'!$N22="Active",1,0)),0)</f>
        <v>0</v>
      </c>
      <c r="BZ22" s="125">
        <f>IF(AND('Copy &amp; Paste Roster Report Here'!$A22=BZ$4,'Copy &amp; Paste Roster Report Here'!$M22="QT"),IF('Copy &amp; Paste Roster Report Here'!$R22&gt;0,1,IF('Copy &amp; Paste Roster Report Here'!$N22="Active",1,0)),0)</f>
        <v>0</v>
      </c>
      <c r="CA22" s="125">
        <f>IF(AND('Copy &amp; Paste Roster Report Here'!$A22=CA$4,'Copy &amp; Paste Roster Report Here'!$M22="QT"),IF('Copy &amp; Paste Roster Report Here'!$R22&gt;0,1,IF('Copy &amp; Paste Roster Report Here'!$N22="Active",1,0)),0)</f>
        <v>0</v>
      </c>
      <c r="CB22" s="125">
        <f>IF(AND('Copy &amp; Paste Roster Report Here'!$A22=CB$4,'Copy &amp; Paste Roster Report Here'!$M22="QT"),IF('Copy &amp; Paste Roster Report Here'!$R22&gt;0,1,IF('Copy &amp; Paste Roster Report Here'!$N22="Active",1,0)),0)</f>
        <v>0</v>
      </c>
      <c r="CC22" s="125">
        <f>IF(AND('Copy &amp; Paste Roster Report Here'!$A22=CC$4,'Copy &amp; Paste Roster Report Here'!$M22="QT"),IF('Copy &amp; Paste Roster Report Here'!$R22&gt;0,1,IF('Copy &amp; Paste Roster Report Here'!$N22="Active",1,0)),0)</f>
        <v>0</v>
      </c>
      <c r="CD22" s="125">
        <f>IF(AND('Copy &amp; Paste Roster Report Here'!$A22=CD$4,'Copy &amp; Paste Roster Report Here'!$M22="QT"),IF('Copy &amp; Paste Roster Report Here'!$R22&gt;0,1,IF('Copy &amp; Paste Roster Report Here'!$N22="Active",1,0)),0)</f>
        <v>0</v>
      </c>
      <c r="CE22" s="125">
        <f>IF(AND('Copy &amp; Paste Roster Report Here'!$A22=CE$4,'Copy &amp; Paste Roster Report Here'!$M22="QT"),IF('Copy &amp; Paste Roster Report Here'!$R22&gt;0,1,IF('Copy &amp; Paste Roster Report Here'!$N22="Active",1,0)),0)</f>
        <v>0</v>
      </c>
      <c r="CF22" s="3">
        <f t="shared" si="14"/>
        <v>0</v>
      </c>
      <c r="CG22" s="126">
        <f>IF(AND('Copy &amp; Paste Roster Report Here'!$A22=CG$4,'Copy &amp; Paste Roster Report Here'!$M22="##"),IF('Copy &amp; Paste Roster Report Here'!$R22&gt;0,1,IF('Copy &amp; Paste Roster Report Here'!$N22="Active",1,0)),0)</f>
        <v>0</v>
      </c>
      <c r="CH22" s="126">
        <f>IF(AND('Copy &amp; Paste Roster Report Here'!$A22=CH$4,'Copy &amp; Paste Roster Report Here'!$M22="##"),IF('Copy &amp; Paste Roster Report Here'!$R22&gt;0,1,IF('Copy &amp; Paste Roster Report Here'!$N22="Active",1,0)),0)</f>
        <v>0</v>
      </c>
      <c r="CI22" s="126">
        <f>IF(AND('Copy &amp; Paste Roster Report Here'!$A22=CI$4,'Copy &amp; Paste Roster Report Here'!$M22="##"),IF('Copy &amp; Paste Roster Report Here'!$R22&gt;0,1,IF('Copy &amp; Paste Roster Report Here'!$N22="Active",1,0)),0)</f>
        <v>0</v>
      </c>
      <c r="CJ22" s="126">
        <f>IF(AND('Copy &amp; Paste Roster Report Here'!$A22=CJ$4,'Copy &amp; Paste Roster Report Here'!$M22="##"),IF('Copy &amp; Paste Roster Report Here'!$R22&gt;0,1,IF('Copy &amp; Paste Roster Report Here'!$N22="Active",1,0)),0)</f>
        <v>0</v>
      </c>
      <c r="CK22" s="126">
        <f>IF(AND('Copy &amp; Paste Roster Report Here'!$A22=CK$4,'Copy &amp; Paste Roster Report Here'!$M22="##"),IF('Copy &amp; Paste Roster Report Here'!$R22&gt;0,1,IF('Copy &amp; Paste Roster Report Here'!$N22="Active",1,0)),0)</f>
        <v>0</v>
      </c>
      <c r="CL22" s="126">
        <f>IF(AND('Copy &amp; Paste Roster Report Here'!$A22=CL$4,'Copy &amp; Paste Roster Report Here'!$M22="##"),IF('Copy &amp; Paste Roster Report Here'!$R22&gt;0,1,IF('Copy &amp; Paste Roster Report Here'!$N22="Active",1,0)),0)</f>
        <v>0</v>
      </c>
      <c r="CM22" s="126">
        <f>IF(AND('Copy &amp; Paste Roster Report Here'!$A22=CM$4,'Copy &amp; Paste Roster Report Here'!$M22="##"),IF('Copy &amp; Paste Roster Report Here'!$R22&gt;0,1,IF('Copy &amp; Paste Roster Report Here'!$N22="Active",1,0)),0)</f>
        <v>0</v>
      </c>
      <c r="CN22" s="126">
        <f>IF(AND('Copy &amp; Paste Roster Report Here'!$A22=CN$4,'Copy &amp; Paste Roster Report Here'!$M22="##"),IF('Copy &amp; Paste Roster Report Here'!$R22&gt;0,1,IF('Copy &amp; Paste Roster Report Here'!$N22="Active",1,0)),0)</f>
        <v>0</v>
      </c>
      <c r="CO22" s="126">
        <f>IF(AND('Copy &amp; Paste Roster Report Here'!$A22=CO$4,'Copy &amp; Paste Roster Report Here'!$M22="##"),IF('Copy &amp; Paste Roster Report Here'!$R22&gt;0,1,IF('Copy &amp; Paste Roster Report Here'!$N22="Active",1,0)),0)</f>
        <v>0</v>
      </c>
      <c r="CP22" s="126">
        <f>IF(AND('Copy &amp; Paste Roster Report Here'!$A22=CP$4,'Copy &amp; Paste Roster Report Here'!$M22="##"),IF('Copy &amp; Paste Roster Report Here'!$R22&gt;0,1,IF('Copy &amp; Paste Roster Report Here'!$N22="Active",1,0)),0)</f>
        <v>0</v>
      </c>
      <c r="CQ22" s="126">
        <f>IF(AND('Copy &amp; Paste Roster Report Here'!$A22=CQ$4,'Copy &amp; Paste Roster Report Here'!$M22="##"),IF('Copy &amp; Paste Roster Report Here'!$R22&gt;0,1,IF('Copy &amp; Paste Roster Report Here'!$N22="Active",1,0)),0)</f>
        <v>0</v>
      </c>
      <c r="CR22" s="6">
        <f t="shared" si="15"/>
        <v>0</v>
      </c>
      <c r="CS22" s="13">
        <f t="shared" si="16"/>
        <v>0</v>
      </c>
    </row>
    <row r="23" spans="1:97" x14ac:dyDescent="0.25">
      <c r="A23" s="113">
        <f>IF(AND('Copy &amp; Paste Roster Report Here'!$A23=A$4,'Copy &amp; Paste Roster Report Here'!$M23="FT"),IF('Copy &amp; Paste Roster Report Here'!$R23&gt;0,1,IF('Copy &amp; Paste Roster Report Here'!$N23="Active",1,0)),0)</f>
        <v>0</v>
      </c>
      <c r="B23" s="113">
        <f>IF(AND('Copy &amp; Paste Roster Report Here'!$A23=B$4,'Copy &amp; Paste Roster Report Here'!$M23="FT"),IF('Copy &amp; Paste Roster Report Here'!$R23&gt;0,1,IF('Copy &amp; Paste Roster Report Here'!$N23="Active",1,0)),0)</f>
        <v>0</v>
      </c>
      <c r="C23" s="113">
        <f>IF(AND('Copy &amp; Paste Roster Report Here'!$A23=C$4,'Copy &amp; Paste Roster Report Here'!$M23="FT"),IF('Copy &amp; Paste Roster Report Here'!$R23&gt;0,1,IF('Copy &amp; Paste Roster Report Here'!$N23="Active",1,0)),0)</f>
        <v>0</v>
      </c>
      <c r="D23" s="113">
        <f>IF(AND('Copy &amp; Paste Roster Report Here'!$A23=D$4,'Copy &amp; Paste Roster Report Here'!$M23="FT"),IF('Copy &amp; Paste Roster Report Here'!$R23&gt;0,1,IF('Copy &amp; Paste Roster Report Here'!$N23="Active",1,0)),0)</f>
        <v>0</v>
      </c>
      <c r="E23" s="113">
        <f>IF(AND('Copy &amp; Paste Roster Report Here'!$A23=E$4,'Copy &amp; Paste Roster Report Here'!$M23="FT"),IF('Copy &amp; Paste Roster Report Here'!$R23&gt;0,1,IF('Copy &amp; Paste Roster Report Here'!$N23="Active",1,0)),0)</f>
        <v>0</v>
      </c>
      <c r="F23" s="113">
        <f>IF(AND('Copy &amp; Paste Roster Report Here'!$A23=F$4,'Copy &amp; Paste Roster Report Here'!$M23="FT"),IF('Copy &amp; Paste Roster Report Here'!$R23&gt;0,1,IF('Copy &amp; Paste Roster Report Here'!$N23="Active",1,0)),0)</f>
        <v>0</v>
      </c>
      <c r="G23" s="113">
        <f>IF(AND('Copy &amp; Paste Roster Report Here'!$A23=G$4,'Copy &amp; Paste Roster Report Here'!$M23="FT"),IF('Copy &amp; Paste Roster Report Here'!$R23&gt;0,1,IF('Copy &amp; Paste Roster Report Here'!$N23="Active",1,0)),0)</f>
        <v>0</v>
      </c>
      <c r="H23" s="113">
        <f>IF(AND('Copy &amp; Paste Roster Report Here'!$A23=H$4,'Copy &amp; Paste Roster Report Here'!$M23="FT"),IF('Copy &amp; Paste Roster Report Here'!$R23&gt;0,1,IF('Copy &amp; Paste Roster Report Here'!$N23="Active",1,0)),0)</f>
        <v>0</v>
      </c>
      <c r="I23" s="113">
        <f>IF(AND('Copy &amp; Paste Roster Report Here'!$A23=I$4,'Copy &amp; Paste Roster Report Here'!$M23="FT"),IF('Copy &amp; Paste Roster Report Here'!$R23&gt;0,1,IF('Copy &amp; Paste Roster Report Here'!$N23="Active",1,0)),0)</f>
        <v>0</v>
      </c>
      <c r="J23" s="113">
        <f>IF(AND('Copy &amp; Paste Roster Report Here'!$A23=J$4,'Copy &amp; Paste Roster Report Here'!$M23="FT"),IF('Copy &amp; Paste Roster Report Here'!$R23&gt;0,1,IF('Copy &amp; Paste Roster Report Here'!$N23="Active",1,0)),0)</f>
        <v>0</v>
      </c>
      <c r="K23" s="113">
        <f>IF(AND('Copy &amp; Paste Roster Report Here'!$A23=K$4,'Copy &amp; Paste Roster Report Here'!$M23="FT"),IF('Copy &amp; Paste Roster Report Here'!$R23&gt;0,1,IF('Copy &amp; Paste Roster Report Here'!$N23="Active",1,0)),0)</f>
        <v>0</v>
      </c>
      <c r="L23" s="6">
        <f t="shared" si="8"/>
        <v>0</v>
      </c>
      <c r="M23" s="120">
        <f>IF(AND('Copy &amp; Paste Roster Report Here'!$A23=M$4,'Copy &amp; Paste Roster Report Here'!$M23="TQ"),IF('Copy &amp; Paste Roster Report Here'!$R23&gt;0,1,IF('Copy &amp; Paste Roster Report Here'!$N23="Active",1,0)),0)</f>
        <v>0</v>
      </c>
      <c r="N23" s="120">
        <f>IF(AND('Copy &amp; Paste Roster Report Here'!$A23=N$4,'Copy &amp; Paste Roster Report Here'!$M23="TQ"),IF('Copy &amp; Paste Roster Report Here'!$R23&gt;0,1,IF('Copy &amp; Paste Roster Report Here'!$N23="Active",1,0)),0)</f>
        <v>0</v>
      </c>
      <c r="O23" s="120">
        <f>IF(AND('Copy &amp; Paste Roster Report Here'!$A23=O$4,'Copy &amp; Paste Roster Report Here'!$M23="TQ"),IF('Copy &amp; Paste Roster Report Here'!$R23&gt;0,1,IF('Copy &amp; Paste Roster Report Here'!$N23="Active",1,0)),0)</f>
        <v>0</v>
      </c>
      <c r="P23" s="120">
        <f>IF(AND('Copy &amp; Paste Roster Report Here'!$A23=P$4,'Copy &amp; Paste Roster Report Here'!$M23="TQ"),IF('Copy &amp; Paste Roster Report Here'!$R23&gt;0,1,IF('Copy &amp; Paste Roster Report Here'!$N23="Active",1,0)),0)</f>
        <v>0</v>
      </c>
      <c r="Q23" s="120">
        <f>IF(AND('Copy &amp; Paste Roster Report Here'!$A23=Q$4,'Copy &amp; Paste Roster Report Here'!$M23="TQ"),IF('Copy &amp; Paste Roster Report Here'!$R23&gt;0,1,IF('Copy &amp; Paste Roster Report Here'!$N23="Active",1,0)),0)</f>
        <v>0</v>
      </c>
      <c r="R23" s="120">
        <f>IF(AND('Copy &amp; Paste Roster Report Here'!$A23=R$4,'Copy &amp; Paste Roster Report Here'!$M23="TQ"),IF('Copy &amp; Paste Roster Report Here'!$R23&gt;0,1,IF('Copy &amp; Paste Roster Report Here'!$N23="Active",1,0)),0)</f>
        <v>0</v>
      </c>
      <c r="S23" s="120">
        <f>IF(AND('Copy &amp; Paste Roster Report Here'!$A23=S$4,'Copy &amp; Paste Roster Report Here'!$M23="TQ"),IF('Copy &amp; Paste Roster Report Here'!$R23&gt;0,1,IF('Copy &amp; Paste Roster Report Here'!$N23="Active",1,0)),0)</f>
        <v>0</v>
      </c>
      <c r="T23" s="120">
        <f>IF(AND('Copy &amp; Paste Roster Report Here'!$A23=T$4,'Copy &amp; Paste Roster Report Here'!$M23="TQ"),IF('Copy &amp; Paste Roster Report Here'!$R23&gt;0,1,IF('Copy &amp; Paste Roster Report Here'!$N23="Active",1,0)),0)</f>
        <v>0</v>
      </c>
      <c r="U23" s="120">
        <f>IF(AND('Copy &amp; Paste Roster Report Here'!$A23=U$4,'Copy &amp; Paste Roster Report Here'!$M23="TQ"),IF('Copy &amp; Paste Roster Report Here'!$R23&gt;0,1,IF('Copy &amp; Paste Roster Report Here'!$N23="Active",1,0)),0)</f>
        <v>0</v>
      </c>
      <c r="V23" s="120">
        <f>IF(AND('Copy &amp; Paste Roster Report Here'!$A23=V$4,'Copy &amp; Paste Roster Report Here'!$M23="TQ"),IF('Copy &amp; Paste Roster Report Here'!$R23&gt;0,1,IF('Copy &amp; Paste Roster Report Here'!$N23="Active",1,0)),0)</f>
        <v>0</v>
      </c>
      <c r="W23" s="120">
        <f>IF(AND('Copy &amp; Paste Roster Report Here'!$A23=W$4,'Copy &amp; Paste Roster Report Here'!$M23="TQ"),IF('Copy &amp; Paste Roster Report Here'!$R23&gt;0,1,IF('Copy &amp; Paste Roster Report Here'!$N23="Active",1,0)),0)</f>
        <v>0</v>
      </c>
      <c r="X23" s="3">
        <f t="shared" si="9"/>
        <v>0</v>
      </c>
      <c r="Y23" s="121">
        <f>IF(AND('Copy &amp; Paste Roster Report Here'!$A23=Y$4,'Copy &amp; Paste Roster Report Here'!$M23="HT"),IF('Copy &amp; Paste Roster Report Here'!$R23&gt;0,1,IF('Copy &amp; Paste Roster Report Here'!$N23="Active",1,0)),0)</f>
        <v>0</v>
      </c>
      <c r="Z23" s="121">
        <f>IF(AND('Copy &amp; Paste Roster Report Here'!$A23=Z$4,'Copy &amp; Paste Roster Report Here'!$M23="HT"),IF('Copy &amp; Paste Roster Report Here'!$R23&gt;0,1,IF('Copy &amp; Paste Roster Report Here'!$N23="Active",1,0)),0)</f>
        <v>0</v>
      </c>
      <c r="AA23" s="121">
        <f>IF(AND('Copy &amp; Paste Roster Report Here'!$A23=AA$4,'Copy &amp; Paste Roster Report Here'!$M23="HT"),IF('Copy &amp; Paste Roster Report Here'!$R23&gt;0,1,IF('Copy &amp; Paste Roster Report Here'!$N23="Active",1,0)),0)</f>
        <v>0</v>
      </c>
      <c r="AB23" s="121">
        <f>IF(AND('Copy &amp; Paste Roster Report Here'!$A23=AB$4,'Copy &amp; Paste Roster Report Here'!$M23="HT"),IF('Copy &amp; Paste Roster Report Here'!$R23&gt;0,1,IF('Copy &amp; Paste Roster Report Here'!$N23="Active",1,0)),0)</f>
        <v>0</v>
      </c>
      <c r="AC23" s="121">
        <f>IF(AND('Copy &amp; Paste Roster Report Here'!$A23=AC$4,'Copy &amp; Paste Roster Report Here'!$M23="HT"),IF('Copy &amp; Paste Roster Report Here'!$R23&gt;0,1,IF('Copy &amp; Paste Roster Report Here'!$N23="Active",1,0)),0)</f>
        <v>0</v>
      </c>
      <c r="AD23" s="121">
        <f>IF(AND('Copy &amp; Paste Roster Report Here'!$A23=AD$4,'Copy &amp; Paste Roster Report Here'!$M23="HT"),IF('Copy &amp; Paste Roster Report Here'!$R23&gt;0,1,IF('Copy &amp; Paste Roster Report Here'!$N23="Active",1,0)),0)</f>
        <v>0</v>
      </c>
      <c r="AE23" s="121">
        <f>IF(AND('Copy &amp; Paste Roster Report Here'!$A23=AE$4,'Copy &amp; Paste Roster Report Here'!$M23="HT"),IF('Copy &amp; Paste Roster Report Here'!$R23&gt;0,1,IF('Copy &amp; Paste Roster Report Here'!$N23="Active",1,0)),0)</f>
        <v>0</v>
      </c>
      <c r="AF23" s="121">
        <f>IF(AND('Copy &amp; Paste Roster Report Here'!$A23=AF$4,'Copy &amp; Paste Roster Report Here'!$M23="HT"),IF('Copy &amp; Paste Roster Report Here'!$R23&gt;0,1,IF('Copy &amp; Paste Roster Report Here'!$N23="Active",1,0)),0)</f>
        <v>0</v>
      </c>
      <c r="AG23" s="121">
        <f>IF(AND('Copy &amp; Paste Roster Report Here'!$A23=AG$4,'Copy &amp; Paste Roster Report Here'!$M23="HT"),IF('Copy &amp; Paste Roster Report Here'!$R23&gt;0,1,IF('Copy &amp; Paste Roster Report Here'!$N23="Active",1,0)),0)</f>
        <v>0</v>
      </c>
      <c r="AH23" s="121">
        <f>IF(AND('Copy &amp; Paste Roster Report Here'!$A23=AH$4,'Copy &amp; Paste Roster Report Here'!$M23="HT"),IF('Copy &amp; Paste Roster Report Here'!$R23&gt;0,1,IF('Copy &amp; Paste Roster Report Here'!$N23="Active",1,0)),0)</f>
        <v>0</v>
      </c>
      <c r="AI23" s="121">
        <f>IF(AND('Copy &amp; Paste Roster Report Here'!$A23=AI$4,'Copy &amp; Paste Roster Report Here'!$M23="HT"),IF('Copy &amp; Paste Roster Report Here'!$R23&gt;0,1,IF('Copy &amp; Paste Roster Report Here'!$N23="Active",1,0)),0)</f>
        <v>0</v>
      </c>
      <c r="AJ23" s="3">
        <f t="shared" si="10"/>
        <v>0</v>
      </c>
      <c r="AK23" s="122">
        <f>IF(AND('Copy &amp; Paste Roster Report Here'!$A23=AK$4,'Copy &amp; Paste Roster Report Here'!$M23="MT"),IF('Copy &amp; Paste Roster Report Here'!$R23&gt;0,1,IF('Copy &amp; Paste Roster Report Here'!$N23="Active",1,0)),0)</f>
        <v>0</v>
      </c>
      <c r="AL23" s="122">
        <f>IF(AND('Copy &amp; Paste Roster Report Here'!$A23=AL$4,'Copy &amp; Paste Roster Report Here'!$M23="MT"),IF('Copy &amp; Paste Roster Report Here'!$R23&gt;0,1,IF('Copy &amp; Paste Roster Report Here'!$N23="Active",1,0)),0)</f>
        <v>0</v>
      </c>
      <c r="AM23" s="122">
        <f>IF(AND('Copy &amp; Paste Roster Report Here'!$A23=AM$4,'Copy &amp; Paste Roster Report Here'!$M23="MT"),IF('Copy &amp; Paste Roster Report Here'!$R23&gt;0,1,IF('Copy &amp; Paste Roster Report Here'!$N23="Active",1,0)),0)</f>
        <v>0</v>
      </c>
      <c r="AN23" s="122">
        <f>IF(AND('Copy &amp; Paste Roster Report Here'!$A23=AN$4,'Copy &amp; Paste Roster Report Here'!$M23="MT"),IF('Copy &amp; Paste Roster Report Here'!$R23&gt;0,1,IF('Copy &amp; Paste Roster Report Here'!$N23="Active",1,0)),0)</f>
        <v>0</v>
      </c>
      <c r="AO23" s="122">
        <f>IF(AND('Copy &amp; Paste Roster Report Here'!$A23=AO$4,'Copy &amp; Paste Roster Report Here'!$M23="MT"),IF('Copy &amp; Paste Roster Report Here'!$R23&gt;0,1,IF('Copy &amp; Paste Roster Report Here'!$N23="Active",1,0)),0)</f>
        <v>0</v>
      </c>
      <c r="AP23" s="122">
        <f>IF(AND('Copy &amp; Paste Roster Report Here'!$A23=AP$4,'Copy &amp; Paste Roster Report Here'!$M23="MT"),IF('Copy &amp; Paste Roster Report Here'!$R23&gt;0,1,IF('Copy &amp; Paste Roster Report Here'!$N23="Active",1,0)),0)</f>
        <v>0</v>
      </c>
      <c r="AQ23" s="122">
        <f>IF(AND('Copy &amp; Paste Roster Report Here'!$A23=AQ$4,'Copy &amp; Paste Roster Report Here'!$M23="MT"),IF('Copy &amp; Paste Roster Report Here'!$R23&gt;0,1,IF('Copy &amp; Paste Roster Report Here'!$N23="Active",1,0)),0)</f>
        <v>0</v>
      </c>
      <c r="AR23" s="122">
        <f>IF(AND('Copy &amp; Paste Roster Report Here'!$A23=AR$4,'Copy &amp; Paste Roster Report Here'!$M23="MT"),IF('Copy &amp; Paste Roster Report Here'!$R23&gt;0,1,IF('Copy &amp; Paste Roster Report Here'!$N23="Active",1,0)),0)</f>
        <v>0</v>
      </c>
      <c r="AS23" s="122">
        <f>IF(AND('Copy &amp; Paste Roster Report Here'!$A23=AS$4,'Copy &amp; Paste Roster Report Here'!$M23="MT"),IF('Copy &amp; Paste Roster Report Here'!$R23&gt;0,1,IF('Copy &amp; Paste Roster Report Here'!$N23="Active",1,0)),0)</f>
        <v>0</v>
      </c>
      <c r="AT23" s="122">
        <f>IF(AND('Copy &amp; Paste Roster Report Here'!$A23=AT$4,'Copy &amp; Paste Roster Report Here'!$M23="MT"),IF('Copy &amp; Paste Roster Report Here'!$R23&gt;0,1,IF('Copy &amp; Paste Roster Report Here'!$N23="Active",1,0)),0)</f>
        <v>0</v>
      </c>
      <c r="AU23" s="122">
        <f>IF(AND('Copy &amp; Paste Roster Report Here'!$A23=AU$4,'Copy &amp; Paste Roster Report Here'!$M23="MT"),IF('Copy &amp; Paste Roster Report Here'!$R23&gt;0,1,IF('Copy &amp; Paste Roster Report Here'!$N23="Active",1,0)),0)</f>
        <v>0</v>
      </c>
      <c r="AV23" s="3">
        <f t="shared" si="11"/>
        <v>0</v>
      </c>
      <c r="AW23" s="123">
        <f>IF(AND('Copy &amp; Paste Roster Report Here'!$A23=AW$4,'Copy &amp; Paste Roster Report Here'!$M23="FY"),IF('Copy &amp; Paste Roster Report Here'!$R23&gt;0,1,IF('Copy &amp; Paste Roster Report Here'!$N23="Active",1,0)),0)</f>
        <v>0</v>
      </c>
      <c r="AX23" s="123">
        <f>IF(AND('Copy &amp; Paste Roster Report Here'!$A23=AX$4,'Copy &amp; Paste Roster Report Here'!$M23="FY"),IF('Copy &amp; Paste Roster Report Here'!$R23&gt;0,1,IF('Copy &amp; Paste Roster Report Here'!$N23="Active",1,0)),0)</f>
        <v>0</v>
      </c>
      <c r="AY23" s="123">
        <f>IF(AND('Copy &amp; Paste Roster Report Here'!$A23=AY$4,'Copy &amp; Paste Roster Report Here'!$M23="FY"),IF('Copy &amp; Paste Roster Report Here'!$R23&gt;0,1,IF('Copy &amp; Paste Roster Report Here'!$N23="Active",1,0)),0)</f>
        <v>0</v>
      </c>
      <c r="AZ23" s="123">
        <f>IF(AND('Copy &amp; Paste Roster Report Here'!$A23=AZ$4,'Copy &amp; Paste Roster Report Here'!$M23="FY"),IF('Copy &amp; Paste Roster Report Here'!$R23&gt;0,1,IF('Copy &amp; Paste Roster Report Here'!$N23="Active",1,0)),0)</f>
        <v>0</v>
      </c>
      <c r="BA23" s="123">
        <f>IF(AND('Copy &amp; Paste Roster Report Here'!$A23=BA$4,'Copy &amp; Paste Roster Report Here'!$M23="FY"),IF('Copy &amp; Paste Roster Report Here'!$R23&gt;0,1,IF('Copy &amp; Paste Roster Report Here'!$N23="Active",1,0)),0)</f>
        <v>0</v>
      </c>
      <c r="BB23" s="123">
        <f>IF(AND('Copy &amp; Paste Roster Report Here'!$A23=BB$4,'Copy &amp; Paste Roster Report Here'!$M23="FY"),IF('Copy &amp; Paste Roster Report Here'!$R23&gt;0,1,IF('Copy &amp; Paste Roster Report Here'!$N23="Active",1,0)),0)</f>
        <v>0</v>
      </c>
      <c r="BC23" s="123">
        <f>IF(AND('Copy &amp; Paste Roster Report Here'!$A23=BC$4,'Copy &amp; Paste Roster Report Here'!$M23="FY"),IF('Copy &amp; Paste Roster Report Here'!$R23&gt;0,1,IF('Copy &amp; Paste Roster Report Here'!$N23="Active",1,0)),0)</f>
        <v>0</v>
      </c>
      <c r="BD23" s="123">
        <f>IF(AND('Copy &amp; Paste Roster Report Here'!$A23=BD$4,'Copy &amp; Paste Roster Report Here'!$M23="FY"),IF('Copy &amp; Paste Roster Report Here'!$R23&gt;0,1,IF('Copy &amp; Paste Roster Report Here'!$N23="Active",1,0)),0)</f>
        <v>0</v>
      </c>
      <c r="BE23" s="123">
        <f>IF(AND('Copy &amp; Paste Roster Report Here'!$A23=BE$4,'Copy &amp; Paste Roster Report Here'!$M23="FY"),IF('Copy &amp; Paste Roster Report Here'!$R23&gt;0,1,IF('Copy &amp; Paste Roster Report Here'!$N23="Active",1,0)),0)</f>
        <v>0</v>
      </c>
      <c r="BF23" s="123">
        <f>IF(AND('Copy &amp; Paste Roster Report Here'!$A23=BF$4,'Copy &amp; Paste Roster Report Here'!$M23="FY"),IF('Copy &amp; Paste Roster Report Here'!$R23&gt;0,1,IF('Copy &amp; Paste Roster Report Here'!$N23="Active",1,0)),0)</f>
        <v>0</v>
      </c>
      <c r="BG23" s="123">
        <f>IF(AND('Copy &amp; Paste Roster Report Here'!$A23=BG$4,'Copy &amp; Paste Roster Report Here'!$M23="FY"),IF('Copy &amp; Paste Roster Report Here'!$R23&gt;0,1,IF('Copy &amp; Paste Roster Report Here'!$N23="Active",1,0)),0)</f>
        <v>0</v>
      </c>
      <c r="BH23" s="3">
        <f t="shared" si="12"/>
        <v>0</v>
      </c>
      <c r="BI23" s="124">
        <f>IF(AND('Copy &amp; Paste Roster Report Here'!$A23=BI$4,'Copy &amp; Paste Roster Report Here'!$M23="RH"),IF('Copy &amp; Paste Roster Report Here'!$R23&gt;0,1,IF('Copy &amp; Paste Roster Report Here'!$N23="Active",1,0)),0)</f>
        <v>0</v>
      </c>
      <c r="BJ23" s="124">
        <f>IF(AND('Copy &amp; Paste Roster Report Here'!$A23=BJ$4,'Copy &amp; Paste Roster Report Here'!$M23="RH"),IF('Copy &amp; Paste Roster Report Here'!$R23&gt;0,1,IF('Copy &amp; Paste Roster Report Here'!$N23="Active",1,0)),0)</f>
        <v>0</v>
      </c>
      <c r="BK23" s="124">
        <f>IF(AND('Copy &amp; Paste Roster Report Here'!$A23=BK$4,'Copy &amp; Paste Roster Report Here'!$M23="RH"),IF('Copy &amp; Paste Roster Report Here'!$R23&gt;0,1,IF('Copy &amp; Paste Roster Report Here'!$N23="Active",1,0)),0)</f>
        <v>0</v>
      </c>
      <c r="BL23" s="124">
        <f>IF(AND('Copy &amp; Paste Roster Report Here'!$A23=BL$4,'Copy &amp; Paste Roster Report Here'!$M23="RH"),IF('Copy &amp; Paste Roster Report Here'!$R23&gt;0,1,IF('Copy &amp; Paste Roster Report Here'!$N23="Active",1,0)),0)</f>
        <v>0</v>
      </c>
      <c r="BM23" s="124">
        <f>IF(AND('Copy &amp; Paste Roster Report Here'!$A23=BM$4,'Copy &amp; Paste Roster Report Here'!$M23="RH"),IF('Copy &amp; Paste Roster Report Here'!$R23&gt;0,1,IF('Copy &amp; Paste Roster Report Here'!$N23="Active",1,0)),0)</f>
        <v>0</v>
      </c>
      <c r="BN23" s="124">
        <f>IF(AND('Copy &amp; Paste Roster Report Here'!$A23=BN$4,'Copy &amp; Paste Roster Report Here'!$M23="RH"),IF('Copy &amp; Paste Roster Report Here'!$R23&gt;0,1,IF('Copy &amp; Paste Roster Report Here'!$N23="Active",1,0)),0)</f>
        <v>0</v>
      </c>
      <c r="BO23" s="124">
        <f>IF(AND('Copy &amp; Paste Roster Report Here'!$A23=BO$4,'Copy &amp; Paste Roster Report Here'!$M23="RH"),IF('Copy &amp; Paste Roster Report Here'!$R23&gt;0,1,IF('Copy &amp; Paste Roster Report Here'!$N23="Active",1,0)),0)</f>
        <v>0</v>
      </c>
      <c r="BP23" s="124">
        <f>IF(AND('Copy &amp; Paste Roster Report Here'!$A23=BP$4,'Copy &amp; Paste Roster Report Here'!$M23="RH"),IF('Copy &amp; Paste Roster Report Here'!$R23&gt;0,1,IF('Copy &amp; Paste Roster Report Here'!$N23="Active",1,0)),0)</f>
        <v>0</v>
      </c>
      <c r="BQ23" s="124">
        <f>IF(AND('Copy &amp; Paste Roster Report Here'!$A23=BQ$4,'Copy &amp; Paste Roster Report Here'!$M23="RH"),IF('Copy &amp; Paste Roster Report Here'!$R23&gt;0,1,IF('Copy &amp; Paste Roster Report Here'!$N23="Active",1,0)),0)</f>
        <v>0</v>
      </c>
      <c r="BR23" s="124">
        <f>IF(AND('Copy &amp; Paste Roster Report Here'!$A23=BR$4,'Copy &amp; Paste Roster Report Here'!$M23="RH"),IF('Copy &amp; Paste Roster Report Here'!$R23&gt;0,1,IF('Copy &amp; Paste Roster Report Here'!$N23="Active",1,0)),0)</f>
        <v>0</v>
      </c>
      <c r="BS23" s="124">
        <f>IF(AND('Copy &amp; Paste Roster Report Here'!$A23=BS$4,'Copy &amp; Paste Roster Report Here'!$M23="RH"),IF('Copy &amp; Paste Roster Report Here'!$R23&gt;0,1,IF('Copy &amp; Paste Roster Report Here'!$N23="Active",1,0)),0)</f>
        <v>0</v>
      </c>
      <c r="BT23" s="3">
        <f t="shared" si="13"/>
        <v>0</v>
      </c>
      <c r="BU23" s="125">
        <f>IF(AND('Copy &amp; Paste Roster Report Here'!$A23=BU$4,'Copy &amp; Paste Roster Report Here'!$M23="QT"),IF('Copy &amp; Paste Roster Report Here'!$R23&gt;0,1,IF('Copy &amp; Paste Roster Report Here'!$N23="Active",1,0)),0)</f>
        <v>0</v>
      </c>
      <c r="BV23" s="125">
        <f>IF(AND('Copy &amp; Paste Roster Report Here'!$A23=BV$4,'Copy &amp; Paste Roster Report Here'!$M23="QT"),IF('Copy &amp; Paste Roster Report Here'!$R23&gt;0,1,IF('Copy &amp; Paste Roster Report Here'!$N23="Active",1,0)),0)</f>
        <v>0</v>
      </c>
      <c r="BW23" s="125">
        <f>IF(AND('Copy &amp; Paste Roster Report Here'!$A23=BW$4,'Copy &amp; Paste Roster Report Here'!$M23="QT"),IF('Copy &amp; Paste Roster Report Here'!$R23&gt;0,1,IF('Copy &amp; Paste Roster Report Here'!$N23="Active",1,0)),0)</f>
        <v>0</v>
      </c>
      <c r="BX23" s="125">
        <f>IF(AND('Copy &amp; Paste Roster Report Here'!$A23=BX$4,'Copy &amp; Paste Roster Report Here'!$M23="QT"),IF('Copy &amp; Paste Roster Report Here'!$R23&gt;0,1,IF('Copy &amp; Paste Roster Report Here'!$N23="Active",1,0)),0)</f>
        <v>0</v>
      </c>
      <c r="BY23" s="125">
        <f>IF(AND('Copy &amp; Paste Roster Report Here'!$A23=BY$4,'Copy &amp; Paste Roster Report Here'!$M23="QT"),IF('Copy &amp; Paste Roster Report Here'!$R23&gt;0,1,IF('Copy &amp; Paste Roster Report Here'!$N23="Active",1,0)),0)</f>
        <v>0</v>
      </c>
      <c r="BZ23" s="125">
        <f>IF(AND('Copy &amp; Paste Roster Report Here'!$A23=BZ$4,'Copy &amp; Paste Roster Report Here'!$M23="QT"),IF('Copy &amp; Paste Roster Report Here'!$R23&gt;0,1,IF('Copy &amp; Paste Roster Report Here'!$N23="Active",1,0)),0)</f>
        <v>0</v>
      </c>
      <c r="CA23" s="125">
        <f>IF(AND('Copy &amp; Paste Roster Report Here'!$A23=CA$4,'Copy &amp; Paste Roster Report Here'!$M23="QT"),IF('Copy &amp; Paste Roster Report Here'!$R23&gt;0,1,IF('Copy &amp; Paste Roster Report Here'!$N23="Active",1,0)),0)</f>
        <v>0</v>
      </c>
      <c r="CB23" s="125">
        <f>IF(AND('Copy &amp; Paste Roster Report Here'!$A23=CB$4,'Copy &amp; Paste Roster Report Here'!$M23="QT"),IF('Copy &amp; Paste Roster Report Here'!$R23&gt;0,1,IF('Copy &amp; Paste Roster Report Here'!$N23="Active",1,0)),0)</f>
        <v>0</v>
      </c>
      <c r="CC23" s="125">
        <f>IF(AND('Copy &amp; Paste Roster Report Here'!$A23=CC$4,'Copy &amp; Paste Roster Report Here'!$M23="QT"),IF('Copy &amp; Paste Roster Report Here'!$R23&gt;0,1,IF('Copy &amp; Paste Roster Report Here'!$N23="Active",1,0)),0)</f>
        <v>0</v>
      </c>
      <c r="CD23" s="125">
        <f>IF(AND('Copy &amp; Paste Roster Report Here'!$A23=CD$4,'Copy &amp; Paste Roster Report Here'!$M23="QT"),IF('Copy &amp; Paste Roster Report Here'!$R23&gt;0,1,IF('Copy &amp; Paste Roster Report Here'!$N23="Active",1,0)),0)</f>
        <v>0</v>
      </c>
      <c r="CE23" s="125">
        <f>IF(AND('Copy &amp; Paste Roster Report Here'!$A23=CE$4,'Copy &amp; Paste Roster Report Here'!$M23="QT"),IF('Copy &amp; Paste Roster Report Here'!$R23&gt;0,1,IF('Copy &amp; Paste Roster Report Here'!$N23="Active",1,0)),0)</f>
        <v>0</v>
      </c>
      <c r="CF23" s="3">
        <f t="shared" si="14"/>
        <v>0</v>
      </c>
      <c r="CG23" s="126">
        <f>IF(AND('Copy &amp; Paste Roster Report Here'!$A23=CG$4,'Copy &amp; Paste Roster Report Here'!$M23="##"),IF('Copy &amp; Paste Roster Report Here'!$R23&gt;0,1,IF('Copy &amp; Paste Roster Report Here'!$N23="Active",1,0)),0)</f>
        <v>0</v>
      </c>
      <c r="CH23" s="126">
        <f>IF(AND('Copy &amp; Paste Roster Report Here'!$A23=CH$4,'Copy &amp; Paste Roster Report Here'!$M23="##"),IF('Copy &amp; Paste Roster Report Here'!$R23&gt;0,1,IF('Copy &amp; Paste Roster Report Here'!$N23="Active",1,0)),0)</f>
        <v>0</v>
      </c>
      <c r="CI23" s="126">
        <f>IF(AND('Copy &amp; Paste Roster Report Here'!$A23=CI$4,'Copy &amp; Paste Roster Report Here'!$M23="##"),IF('Copy &amp; Paste Roster Report Here'!$R23&gt;0,1,IF('Copy &amp; Paste Roster Report Here'!$N23="Active",1,0)),0)</f>
        <v>0</v>
      </c>
      <c r="CJ23" s="126">
        <f>IF(AND('Copy &amp; Paste Roster Report Here'!$A23=CJ$4,'Copy &amp; Paste Roster Report Here'!$M23="##"),IF('Copy &amp; Paste Roster Report Here'!$R23&gt;0,1,IF('Copy &amp; Paste Roster Report Here'!$N23="Active",1,0)),0)</f>
        <v>0</v>
      </c>
      <c r="CK23" s="126">
        <f>IF(AND('Copy &amp; Paste Roster Report Here'!$A23=CK$4,'Copy &amp; Paste Roster Report Here'!$M23="##"),IF('Copy &amp; Paste Roster Report Here'!$R23&gt;0,1,IF('Copy &amp; Paste Roster Report Here'!$N23="Active",1,0)),0)</f>
        <v>0</v>
      </c>
      <c r="CL23" s="126">
        <f>IF(AND('Copy &amp; Paste Roster Report Here'!$A23=CL$4,'Copy &amp; Paste Roster Report Here'!$M23="##"),IF('Copy &amp; Paste Roster Report Here'!$R23&gt;0,1,IF('Copy &amp; Paste Roster Report Here'!$N23="Active",1,0)),0)</f>
        <v>0</v>
      </c>
      <c r="CM23" s="126">
        <f>IF(AND('Copy &amp; Paste Roster Report Here'!$A23=CM$4,'Copy &amp; Paste Roster Report Here'!$M23="##"),IF('Copy &amp; Paste Roster Report Here'!$R23&gt;0,1,IF('Copy &amp; Paste Roster Report Here'!$N23="Active",1,0)),0)</f>
        <v>0</v>
      </c>
      <c r="CN23" s="126">
        <f>IF(AND('Copy &amp; Paste Roster Report Here'!$A23=CN$4,'Copy &amp; Paste Roster Report Here'!$M23="##"),IF('Copy &amp; Paste Roster Report Here'!$R23&gt;0,1,IF('Copy &amp; Paste Roster Report Here'!$N23="Active",1,0)),0)</f>
        <v>0</v>
      </c>
      <c r="CO23" s="126">
        <f>IF(AND('Copy &amp; Paste Roster Report Here'!$A23=CO$4,'Copy &amp; Paste Roster Report Here'!$M23="##"),IF('Copy &amp; Paste Roster Report Here'!$R23&gt;0,1,IF('Copy &amp; Paste Roster Report Here'!$N23="Active",1,0)),0)</f>
        <v>0</v>
      </c>
      <c r="CP23" s="126">
        <f>IF(AND('Copy &amp; Paste Roster Report Here'!$A23=CP$4,'Copy &amp; Paste Roster Report Here'!$M23="##"),IF('Copy &amp; Paste Roster Report Here'!$R23&gt;0,1,IF('Copy &amp; Paste Roster Report Here'!$N23="Active",1,0)),0)</f>
        <v>0</v>
      </c>
      <c r="CQ23" s="126">
        <f>IF(AND('Copy &amp; Paste Roster Report Here'!$A23=CQ$4,'Copy &amp; Paste Roster Report Here'!$M23="##"),IF('Copy &amp; Paste Roster Report Here'!$R23&gt;0,1,IF('Copy &amp; Paste Roster Report Here'!$N23="Active",1,0)),0)</f>
        <v>0</v>
      </c>
      <c r="CR23" s="6">
        <f t="shared" si="15"/>
        <v>0</v>
      </c>
      <c r="CS23" s="13">
        <f t="shared" si="16"/>
        <v>0</v>
      </c>
    </row>
    <row r="24" spans="1:97" x14ac:dyDescent="0.25">
      <c r="A24" s="113">
        <f>IF(AND('Copy &amp; Paste Roster Report Here'!$A24=A$4,'Copy &amp; Paste Roster Report Here'!$M24="FT"),IF('Copy &amp; Paste Roster Report Here'!$R24&gt;0,1,IF('Copy &amp; Paste Roster Report Here'!$N24="Active",1,0)),0)</f>
        <v>0</v>
      </c>
      <c r="B24" s="113">
        <f>IF(AND('Copy &amp; Paste Roster Report Here'!$A24=B$4,'Copy &amp; Paste Roster Report Here'!$M24="FT"),IF('Copy &amp; Paste Roster Report Here'!$R24&gt;0,1,IF('Copy &amp; Paste Roster Report Here'!$N24="Active",1,0)),0)</f>
        <v>0</v>
      </c>
      <c r="C24" s="113">
        <f>IF(AND('Copy &amp; Paste Roster Report Here'!$A24=C$4,'Copy &amp; Paste Roster Report Here'!$M24="FT"),IF('Copy &amp; Paste Roster Report Here'!$R24&gt;0,1,IF('Copy &amp; Paste Roster Report Here'!$N24="Active",1,0)),0)</f>
        <v>0</v>
      </c>
      <c r="D24" s="113">
        <f>IF(AND('Copy &amp; Paste Roster Report Here'!$A24=D$4,'Copy &amp; Paste Roster Report Here'!$M24="FT"),IF('Copy &amp; Paste Roster Report Here'!$R24&gt;0,1,IF('Copy &amp; Paste Roster Report Here'!$N24="Active",1,0)),0)</f>
        <v>0</v>
      </c>
      <c r="E24" s="113">
        <f>IF(AND('Copy &amp; Paste Roster Report Here'!$A24=E$4,'Copy &amp; Paste Roster Report Here'!$M24="FT"),IF('Copy &amp; Paste Roster Report Here'!$R24&gt;0,1,IF('Copy &amp; Paste Roster Report Here'!$N24="Active",1,0)),0)</f>
        <v>0</v>
      </c>
      <c r="F24" s="113">
        <f>IF(AND('Copy &amp; Paste Roster Report Here'!$A24=F$4,'Copy &amp; Paste Roster Report Here'!$M24="FT"),IF('Copy &amp; Paste Roster Report Here'!$R24&gt;0,1,IF('Copy &amp; Paste Roster Report Here'!$N24="Active",1,0)),0)</f>
        <v>0</v>
      </c>
      <c r="G24" s="113">
        <f>IF(AND('Copy &amp; Paste Roster Report Here'!$A24=G$4,'Copy &amp; Paste Roster Report Here'!$M24="FT"),IF('Copy &amp; Paste Roster Report Here'!$R24&gt;0,1,IF('Copy &amp; Paste Roster Report Here'!$N24="Active",1,0)),0)</f>
        <v>0</v>
      </c>
      <c r="H24" s="113">
        <f>IF(AND('Copy &amp; Paste Roster Report Here'!$A24=H$4,'Copy &amp; Paste Roster Report Here'!$M24="FT"),IF('Copy &amp; Paste Roster Report Here'!$R24&gt;0,1,IF('Copy &amp; Paste Roster Report Here'!$N24="Active",1,0)),0)</f>
        <v>0</v>
      </c>
      <c r="I24" s="113">
        <f>IF(AND('Copy &amp; Paste Roster Report Here'!$A24=I$4,'Copy &amp; Paste Roster Report Here'!$M24="FT"),IF('Copy &amp; Paste Roster Report Here'!$R24&gt;0,1,IF('Copy &amp; Paste Roster Report Here'!$N24="Active",1,0)),0)</f>
        <v>0</v>
      </c>
      <c r="J24" s="113">
        <f>IF(AND('Copy &amp; Paste Roster Report Here'!$A24=J$4,'Copy &amp; Paste Roster Report Here'!$M24="FT"),IF('Copy &amp; Paste Roster Report Here'!$R24&gt;0,1,IF('Copy &amp; Paste Roster Report Here'!$N24="Active",1,0)),0)</f>
        <v>0</v>
      </c>
      <c r="K24" s="113">
        <f>IF(AND('Copy &amp; Paste Roster Report Here'!$A24=K$4,'Copy &amp; Paste Roster Report Here'!$M24="FT"),IF('Copy &amp; Paste Roster Report Here'!$R24&gt;0,1,IF('Copy &amp; Paste Roster Report Here'!$N24="Active",1,0)),0)</f>
        <v>0</v>
      </c>
      <c r="L24" s="6">
        <f t="shared" si="8"/>
        <v>0</v>
      </c>
      <c r="M24" s="120">
        <f>IF(AND('Copy &amp; Paste Roster Report Here'!$A24=M$4,'Copy &amp; Paste Roster Report Here'!$M24="TQ"),IF('Copy &amp; Paste Roster Report Here'!$R24&gt;0,1,IF('Copy &amp; Paste Roster Report Here'!$N24="Active",1,0)),0)</f>
        <v>0</v>
      </c>
      <c r="N24" s="120">
        <f>IF(AND('Copy &amp; Paste Roster Report Here'!$A24=N$4,'Copy &amp; Paste Roster Report Here'!$M24="TQ"),IF('Copy &amp; Paste Roster Report Here'!$R24&gt;0,1,IF('Copy &amp; Paste Roster Report Here'!$N24="Active",1,0)),0)</f>
        <v>0</v>
      </c>
      <c r="O24" s="120">
        <f>IF(AND('Copy &amp; Paste Roster Report Here'!$A24=O$4,'Copy &amp; Paste Roster Report Here'!$M24="TQ"),IF('Copy &amp; Paste Roster Report Here'!$R24&gt;0,1,IF('Copy &amp; Paste Roster Report Here'!$N24="Active",1,0)),0)</f>
        <v>0</v>
      </c>
      <c r="P24" s="120">
        <f>IF(AND('Copy &amp; Paste Roster Report Here'!$A24=P$4,'Copy &amp; Paste Roster Report Here'!$M24="TQ"),IF('Copy &amp; Paste Roster Report Here'!$R24&gt;0,1,IF('Copy &amp; Paste Roster Report Here'!$N24="Active",1,0)),0)</f>
        <v>0</v>
      </c>
      <c r="Q24" s="120">
        <f>IF(AND('Copy &amp; Paste Roster Report Here'!$A24=Q$4,'Copy &amp; Paste Roster Report Here'!$M24="TQ"),IF('Copy &amp; Paste Roster Report Here'!$R24&gt;0,1,IF('Copy &amp; Paste Roster Report Here'!$N24="Active",1,0)),0)</f>
        <v>0</v>
      </c>
      <c r="R24" s="120">
        <f>IF(AND('Copy &amp; Paste Roster Report Here'!$A24=R$4,'Copy &amp; Paste Roster Report Here'!$M24="TQ"),IF('Copy &amp; Paste Roster Report Here'!$R24&gt;0,1,IF('Copy &amp; Paste Roster Report Here'!$N24="Active",1,0)),0)</f>
        <v>0</v>
      </c>
      <c r="S24" s="120">
        <f>IF(AND('Copy &amp; Paste Roster Report Here'!$A24=S$4,'Copy &amp; Paste Roster Report Here'!$M24="TQ"),IF('Copy &amp; Paste Roster Report Here'!$R24&gt;0,1,IF('Copy &amp; Paste Roster Report Here'!$N24="Active",1,0)),0)</f>
        <v>0</v>
      </c>
      <c r="T24" s="120">
        <f>IF(AND('Copy &amp; Paste Roster Report Here'!$A24=T$4,'Copy &amp; Paste Roster Report Here'!$M24="TQ"),IF('Copy &amp; Paste Roster Report Here'!$R24&gt;0,1,IF('Copy &amp; Paste Roster Report Here'!$N24="Active",1,0)),0)</f>
        <v>0</v>
      </c>
      <c r="U24" s="120">
        <f>IF(AND('Copy &amp; Paste Roster Report Here'!$A24=U$4,'Copy &amp; Paste Roster Report Here'!$M24="TQ"),IF('Copy &amp; Paste Roster Report Here'!$R24&gt;0,1,IF('Copy &amp; Paste Roster Report Here'!$N24="Active",1,0)),0)</f>
        <v>0</v>
      </c>
      <c r="V24" s="120">
        <f>IF(AND('Copy &amp; Paste Roster Report Here'!$A24=V$4,'Copy &amp; Paste Roster Report Here'!$M24="TQ"),IF('Copy &amp; Paste Roster Report Here'!$R24&gt;0,1,IF('Copy &amp; Paste Roster Report Here'!$N24="Active",1,0)),0)</f>
        <v>0</v>
      </c>
      <c r="W24" s="120">
        <f>IF(AND('Copy &amp; Paste Roster Report Here'!$A24=W$4,'Copy &amp; Paste Roster Report Here'!$M24="TQ"),IF('Copy &amp; Paste Roster Report Here'!$R24&gt;0,1,IF('Copy &amp; Paste Roster Report Here'!$N24="Active",1,0)),0)</f>
        <v>0</v>
      </c>
      <c r="X24" s="3">
        <f t="shared" si="9"/>
        <v>0</v>
      </c>
      <c r="Y24" s="121">
        <f>IF(AND('Copy &amp; Paste Roster Report Here'!$A24=Y$4,'Copy &amp; Paste Roster Report Here'!$M24="HT"),IF('Copy &amp; Paste Roster Report Here'!$R24&gt;0,1,IF('Copy &amp; Paste Roster Report Here'!$N24="Active",1,0)),0)</f>
        <v>0</v>
      </c>
      <c r="Z24" s="121">
        <f>IF(AND('Copy &amp; Paste Roster Report Here'!$A24=Z$4,'Copy &amp; Paste Roster Report Here'!$M24="HT"),IF('Copy &amp; Paste Roster Report Here'!$R24&gt;0,1,IF('Copy &amp; Paste Roster Report Here'!$N24="Active",1,0)),0)</f>
        <v>0</v>
      </c>
      <c r="AA24" s="121">
        <f>IF(AND('Copy &amp; Paste Roster Report Here'!$A24=AA$4,'Copy &amp; Paste Roster Report Here'!$M24="HT"),IF('Copy &amp; Paste Roster Report Here'!$R24&gt;0,1,IF('Copy &amp; Paste Roster Report Here'!$N24="Active",1,0)),0)</f>
        <v>0</v>
      </c>
      <c r="AB24" s="121">
        <f>IF(AND('Copy &amp; Paste Roster Report Here'!$A24=AB$4,'Copy &amp; Paste Roster Report Here'!$M24="HT"),IF('Copy &amp; Paste Roster Report Here'!$R24&gt;0,1,IF('Copy &amp; Paste Roster Report Here'!$N24="Active",1,0)),0)</f>
        <v>0</v>
      </c>
      <c r="AC24" s="121">
        <f>IF(AND('Copy &amp; Paste Roster Report Here'!$A24=AC$4,'Copy &amp; Paste Roster Report Here'!$M24="HT"),IF('Copy &amp; Paste Roster Report Here'!$R24&gt;0,1,IF('Copy &amp; Paste Roster Report Here'!$N24="Active",1,0)),0)</f>
        <v>0</v>
      </c>
      <c r="AD24" s="121">
        <f>IF(AND('Copy &amp; Paste Roster Report Here'!$A24=AD$4,'Copy &amp; Paste Roster Report Here'!$M24="HT"),IF('Copy &amp; Paste Roster Report Here'!$R24&gt;0,1,IF('Copy &amp; Paste Roster Report Here'!$N24="Active",1,0)),0)</f>
        <v>0</v>
      </c>
      <c r="AE24" s="121">
        <f>IF(AND('Copy &amp; Paste Roster Report Here'!$A24=AE$4,'Copy &amp; Paste Roster Report Here'!$M24="HT"),IF('Copy &amp; Paste Roster Report Here'!$R24&gt;0,1,IF('Copy &amp; Paste Roster Report Here'!$N24="Active",1,0)),0)</f>
        <v>0</v>
      </c>
      <c r="AF24" s="121">
        <f>IF(AND('Copy &amp; Paste Roster Report Here'!$A24=AF$4,'Copy &amp; Paste Roster Report Here'!$M24="HT"),IF('Copy &amp; Paste Roster Report Here'!$R24&gt;0,1,IF('Copy &amp; Paste Roster Report Here'!$N24="Active",1,0)),0)</f>
        <v>0</v>
      </c>
      <c r="AG24" s="121">
        <f>IF(AND('Copy &amp; Paste Roster Report Here'!$A24=AG$4,'Copy &amp; Paste Roster Report Here'!$M24="HT"),IF('Copy &amp; Paste Roster Report Here'!$R24&gt;0,1,IF('Copy &amp; Paste Roster Report Here'!$N24="Active",1,0)),0)</f>
        <v>0</v>
      </c>
      <c r="AH24" s="121">
        <f>IF(AND('Copy &amp; Paste Roster Report Here'!$A24=AH$4,'Copy &amp; Paste Roster Report Here'!$M24="HT"),IF('Copy &amp; Paste Roster Report Here'!$R24&gt;0,1,IF('Copy &amp; Paste Roster Report Here'!$N24="Active",1,0)),0)</f>
        <v>0</v>
      </c>
      <c r="AI24" s="121">
        <f>IF(AND('Copy &amp; Paste Roster Report Here'!$A24=AI$4,'Copy &amp; Paste Roster Report Here'!$M24="HT"),IF('Copy &amp; Paste Roster Report Here'!$R24&gt;0,1,IF('Copy &amp; Paste Roster Report Here'!$N24="Active",1,0)),0)</f>
        <v>0</v>
      </c>
      <c r="AJ24" s="3">
        <f t="shared" si="10"/>
        <v>0</v>
      </c>
      <c r="AK24" s="122">
        <f>IF(AND('Copy &amp; Paste Roster Report Here'!$A24=AK$4,'Copy &amp; Paste Roster Report Here'!$M24="MT"),IF('Copy &amp; Paste Roster Report Here'!$R24&gt;0,1,IF('Copy &amp; Paste Roster Report Here'!$N24="Active",1,0)),0)</f>
        <v>0</v>
      </c>
      <c r="AL24" s="122">
        <f>IF(AND('Copy &amp; Paste Roster Report Here'!$A24=AL$4,'Copy &amp; Paste Roster Report Here'!$M24="MT"),IF('Copy &amp; Paste Roster Report Here'!$R24&gt;0,1,IF('Copy &amp; Paste Roster Report Here'!$N24="Active",1,0)),0)</f>
        <v>0</v>
      </c>
      <c r="AM24" s="122">
        <f>IF(AND('Copy &amp; Paste Roster Report Here'!$A24=AM$4,'Copy &amp; Paste Roster Report Here'!$M24="MT"),IF('Copy &amp; Paste Roster Report Here'!$R24&gt;0,1,IF('Copy &amp; Paste Roster Report Here'!$N24="Active",1,0)),0)</f>
        <v>0</v>
      </c>
      <c r="AN24" s="122">
        <f>IF(AND('Copy &amp; Paste Roster Report Here'!$A24=AN$4,'Copy &amp; Paste Roster Report Here'!$M24="MT"),IF('Copy &amp; Paste Roster Report Here'!$R24&gt;0,1,IF('Copy &amp; Paste Roster Report Here'!$N24="Active",1,0)),0)</f>
        <v>0</v>
      </c>
      <c r="AO24" s="122">
        <f>IF(AND('Copy &amp; Paste Roster Report Here'!$A24=AO$4,'Copy &amp; Paste Roster Report Here'!$M24="MT"),IF('Copy &amp; Paste Roster Report Here'!$R24&gt;0,1,IF('Copy &amp; Paste Roster Report Here'!$N24="Active",1,0)),0)</f>
        <v>0</v>
      </c>
      <c r="AP24" s="122">
        <f>IF(AND('Copy &amp; Paste Roster Report Here'!$A24=AP$4,'Copy &amp; Paste Roster Report Here'!$M24="MT"),IF('Copy &amp; Paste Roster Report Here'!$R24&gt;0,1,IF('Copy &amp; Paste Roster Report Here'!$N24="Active",1,0)),0)</f>
        <v>0</v>
      </c>
      <c r="AQ24" s="122">
        <f>IF(AND('Copy &amp; Paste Roster Report Here'!$A24=AQ$4,'Copy &amp; Paste Roster Report Here'!$M24="MT"),IF('Copy &amp; Paste Roster Report Here'!$R24&gt;0,1,IF('Copy &amp; Paste Roster Report Here'!$N24="Active",1,0)),0)</f>
        <v>0</v>
      </c>
      <c r="AR24" s="122">
        <f>IF(AND('Copy &amp; Paste Roster Report Here'!$A24=AR$4,'Copy &amp; Paste Roster Report Here'!$M24="MT"),IF('Copy &amp; Paste Roster Report Here'!$R24&gt;0,1,IF('Copy &amp; Paste Roster Report Here'!$N24="Active",1,0)),0)</f>
        <v>0</v>
      </c>
      <c r="AS24" s="122">
        <f>IF(AND('Copy &amp; Paste Roster Report Here'!$A24=AS$4,'Copy &amp; Paste Roster Report Here'!$M24="MT"),IF('Copy &amp; Paste Roster Report Here'!$R24&gt;0,1,IF('Copy &amp; Paste Roster Report Here'!$N24="Active",1,0)),0)</f>
        <v>0</v>
      </c>
      <c r="AT24" s="122">
        <f>IF(AND('Copy &amp; Paste Roster Report Here'!$A24=AT$4,'Copy &amp; Paste Roster Report Here'!$M24="MT"),IF('Copy &amp; Paste Roster Report Here'!$R24&gt;0,1,IF('Copy &amp; Paste Roster Report Here'!$N24="Active",1,0)),0)</f>
        <v>0</v>
      </c>
      <c r="AU24" s="122">
        <f>IF(AND('Copy &amp; Paste Roster Report Here'!$A24=AU$4,'Copy &amp; Paste Roster Report Here'!$M24="MT"),IF('Copy &amp; Paste Roster Report Here'!$R24&gt;0,1,IF('Copy &amp; Paste Roster Report Here'!$N24="Active",1,0)),0)</f>
        <v>0</v>
      </c>
      <c r="AV24" s="3">
        <f t="shared" si="11"/>
        <v>0</v>
      </c>
      <c r="AW24" s="123">
        <f>IF(AND('Copy &amp; Paste Roster Report Here'!$A24=AW$4,'Copy &amp; Paste Roster Report Here'!$M24="FY"),IF('Copy &amp; Paste Roster Report Here'!$R24&gt;0,1,IF('Copy &amp; Paste Roster Report Here'!$N24="Active",1,0)),0)</f>
        <v>0</v>
      </c>
      <c r="AX24" s="123">
        <f>IF(AND('Copy &amp; Paste Roster Report Here'!$A24=AX$4,'Copy &amp; Paste Roster Report Here'!$M24="FY"),IF('Copy &amp; Paste Roster Report Here'!$R24&gt;0,1,IF('Copy &amp; Paste Roster Report Here'!$N24="Active",1,0)),0)</f>
        <v>0</v>
      </c>
      <c r="AY24" s="123">
        <f>IF(AND('Copy &amp; Paste Roster Report Here'!$A24=AY$4,'Copy &amp; Paste Roster Report Here'!$M24="FY"),IF('Copy &amp; Paste Roster Report Here'!$R24&gt;0,1,IF('Copy &amp; Paste Roster Report Here'!$N24="Active",1,0)),0)</f>
        <v>0</v>
      </c>
      <c r="AZ24" s="123">
        <f>IF(AND('Copy &amp; Paste Roster Report Here'!$A24=AZ$4,'Copy &amp; Paste Roster Report Here'!$M24="FY"),IF('Copy &amp; Paste Roster Report Here'!$R24&gt;0,1,IF('Copy &amp; Paste Roster Report Here'!$N24="Active",1,0)),0)</f>
        <v>0</v>
      </c>
      <c r="BA24" s="123">
        <f>IF(AND('Copy &amp; Paste Roster Report Here'!$A24=BA$4,'Copy &amp; Paste Roster Report Here'!$M24="FY"),IF('Copy &amp; Paste Roster Report Here'!$R24&gt;0,1,IF('Copy &amp; Paste Roster Report Here'!$N24="Active",1,0)),0)</f>
        <v>0</v>
      </c>
      <c r="BB24" s="123">
        <f>IF(AND('Copy &amp; Paste Roster Report Here'!$A24=BB$4,'Copy &amp; Paste Roster Report Here'!$M24="FY"),IF('Copy &amp; Paste Roster Report Here'!$R24&gt;0,1,IF('Copy &amp; Paste Roster Report Here'!$N24="Active",1,0)),0)</f>
        <v>0</v>
      </c>
      <c r="BC24" s="123">
        <f>IF(AND('Copy &amp; Paste Roster Report Here'!$A24=BC$4,'Copy &amp; Paste Roster Report Here'!$M24="FY"),IF('Copy &amp; Paste Roster Report Here'!$R24&gt;0,1,IF('Copy &amp; Paste Roster Report Here'!$N24="Active",1,0)),0)</f>
        <v>0</v>
      </c>
      <c r="BD24" s="123">
        <f>IF(AND('Copy &amp; Paste Roster Report Here'!$A24=BD$4,'Copy &amp; Paste Roster Report Here'!$M24="FY"),IF('Copy &amp; Paste Roster Report Here'!$R24&gt;0,1,IF('Copy &amp; Paste Roster Report Here'!$N24="Active",1,0)),0)</f>
        <v>0</v>
      </c>
      <c r="BE24" s="123">
        <f>IF(AND('Copy &amp; Paste Roster Report Here'!$A24=BE$4,'Copy &amp; Paste Roster Report Here'!$M24="FY"),IF('Copy &amp; Paste Roster Report Here'!$R24&gt;0,1,IF('Copy &amp; Paste Roster Report Here'!$N24="Active",1,0)),0)</f>
        <v>0</v>
      </c>
      <c r="BF24" s="123">
        <f>IF(AND('Copy &amp; Paste Roster Report Here'!$A24=BF$4,'Copy &amp; Paste Roster Report Here'!$M24="FY"),IF('Copy &amp; Paste Roster Report Here'!$R24&gt;0,1,IF('Copy &amp; Paste Roster Report Here'!$N24="Active",1,0)),0)</f>
        <v>0</v>
      </c>
      <c r="BG24" s="123">
        <f>IF(AND('Copy &amp; Paste Roster Report Here'!$A24=BG$4,'Copy &amp; Paste Roster Report Here'!$M24="FY"),IF('Copy &amp; Paste Roster Report Here'!$R24&gt;0,1,IF('Copy &amp; Paste Roster Report Here'!$N24="Active",1,0)),0)</f>
        <v>0</v>
      </c>
      <c r="BH24" s="3">
        <f t="shared" si="12"/>
        <v>0</v>
      </c>
      <c r="BI24" s="124">
        <f>IF(AND('Copy &amp; Paste Roster Report Here'!$A24=BI$4,'Copy &amp; Paste Roster Report Here'!$M24="RH"),IF('Copy &amp; Paste Roster Report Here'!$R24&gt;0,1,IF('Copy &amp; Paste Roster Report Here'!$N24="Active",1,0)),0)</f>
        <v>0</v>
      </c>
      <c r="BJ24" s="124">
        <f>IF(AND('Copy &amp; Paste Roster Report Here'!$A24=BJ$4,'Copy &amp; Paste Roster Report Here'!$M24="RH"),IF('Copy &amp; Paste Roster Report Here'!$R24&gt;0,1,IF('Copy &amp; Paste Roster Report Here'!$N24="Active",1,0)),0)</f>
        <v>0</v>
      </c>
      <c r="BK24" s="124">
        <f>IF(AND('Copy &amp; Paste Roster Report Here'!$A24=BK$4,'Copy &amp; Paste Roster Report Here'!$M24="RH"),IF('Copy &amp; Paste Roster Report Here'!$R24&gt;0,1,IF('Copy &amp; Paste Roster Report Here'!$N24="Active",1,0)),0)</f>
        <v>0</v>
      </c>
      <c r="BL24" s="124">
        <f>IF(AND('Copy &amp; Paste Roster Report Here'!$A24=BL$4,'Copy &amp; Paste Roster Report Here'!$M24="RH"),IF('Copy &amp; Paste Roster Report Here'!$R24&gt;0,1,IF('Copy &amp; Paste Roster Report Here'!$N24="Active",1,0)),0)</f>
        <v>0</v>
      </c>
      <c r="BM24" s="124">
        <f>IF(AND('Copy &amp; Paste Roster Report Here'!$A24=BM$4,'Copy &amp; Paste Roster Report Here'!$M24="RH"),IF('Copy &amp; Paste Roster Report Here'!$R24&gt;0,1,IF('Copy &amp; Paste Roster Report Here'!$N24="Active",1,0)),0)</f>
        <v>0</v>
      </c>
      <c r="BN24" s="124">
        <f>IF(AND('Copy &amp; Paste Roster Report Here'!$A24=BN$4,'Copy &amp; Paste Roster Report Here'!$M24="RH"),IF('Copy &amp; Paste Roster Report Here'!$R24&gt;0,1,IF('Copy &amp; Paste Roster Report Here'!$N24="Active",1,0)),0)</f>
        <v>0</v>
      </c>
      <c r="BO24" s="124">
        <f>IF(AND('Copy &amp; Paste Roster Report Here'!$A24=BO$4,'Copy &amp; Paste Roster Report Here'!$M24="RH"),IF('Copy &amp; Paste Roster Report Here'!$R24&gt;0,1,IF('Copy &amp; Paste Roster Report Here'!$N24="Active",1,0)),0)</f>
        <v>0</v>
      </c>
      <c r="BP24" s="124">
        <f>IF(AND('Copy &amp; Paste Roster Report Here'!$A24=BP$4,'Copy &amp; Paste Roster Report Here'!$M24="RH"),IF('Copy &amp; Paste Roster Report Here'!$R24&gt;0,1,IF('Copy &amp; Paste Roster Report Here'!$N24="Active",1,0)),0)</f>
        <v>0</v>
      </c>
      <c r="BQ24" s="124">
        <f>IF(AND('Copy &amp; Paste Roster Report Here'!$A24=BQ$4,'Copy &amp; Paste Roster Report Here'!$M24="RH"),IF('Copy &amp; Paste Roster Report Here'!$R24&gt;0,1,IF('Copy &amp; Paste Roster Report Here'!$N24="Active",1,0)),0)</f>
        <v>0</v>
      </c>
      <c r="BR24" s="124">
        <f>IF(AND('Copy &amp; Paste Roster Report Here'!$A24=BR$4,'Copy &amp; Paste Roster Report Here'!$M24="RH"),IF('Copy &amp; Paste Roster Report Here'!$R24&gt;0,1,IF('Copy &amp; Paste Roster Report Here'!$N24="Active",1,0)),0)</f>
        <v>0</v>
      </c>
      <c r="BS24" s="124">
        <f>IF(AND('Copy &amp; Paste Roster Report Here'!$A24=BS$4,'Copy &amp; Paste Roster Report Here'!$M24="RH"),IF('Copy &amp; Paste Roster Report Here'!$R24&gt;0,1,IF('Copy &amp; Paste Roster Report Here'!$N24="Active",1,0)),0)</f>
        <v>0</v>
      </c>
      <c r="BT24" s="3">
        <f t="shared" si="13"/>
        <v>0</v>
      </c>
      <c r="BU24" s="125">
        <f>IF(AND('Copy &amp; Paste Roster Report Here'!$A24=BU$4,'Copy &amp; Paste Roster Report Here'!$M24="QT"),IF('Copy &amp; Paste Roster Report Here'!$R24&gt;0,1,IF('Copy &amp; Paste Roster Report Here'!$N24="Active",1,0)),0)</f>
        <v>0</v>
      </c>
      <c r="BV24" s="125">
        <f>IF(AND('Copy &amp; Paste Roster Report Here'!$A24=BV$4,'Copy &amp; Paste Roster Report Here'!$M24="QT"),IF('Copy &amp; Paste Roster Report Here'!$R24&gt;0,1,IF('Copy &amp; Paste Roster Report Here'!$N24="Active",1,0)),0)</f>
        <v>0</v>
      </c>
      <c r="BW24" s="125">
        <f>IF(AND('Copy &amp; Paste Roster Report Here'!$A24=BW$4,'Copy &amp; Paste Roster Report Here'!$M24="QT"),IF('Copy &amp; Paste Roster Report Here'!$R24&gt;0,1,IF('Copy &amp; Paste Roster Report Here'!$N24="Active",1,0)),0)</f>
        <v>0</v>
      </c>
      <c r="BX24" s="125">
        <f>IF(AND('Copy &amp; Paste Roster Report Here'!$A24=BX$4,'Copy &amp; Paste Roster Report Here'!$M24="QT"),IF('Copy &amp; Paste Roster Report Here'!$R24&gt;0,1,IF('Copy &amp; Paste Roster Report Here'!$N24="Active",1,0)),0)</f>
        <v>0</v>
      </c>
      <c r="BY24" s="125">
        <f>IF(AND('Copy &amp; Paste Roster Report Here'!$A24=BY$4,'Copy &amp; Paste Roster Report Here'!$M24="QT"),IF('Copy &amp; Paste Roster Report Here'!$R24&gt;0,1,IF('Copy &amp; Paste Roster Report Here'!$N24="Active",1,0)),0)</f>
        <v>0</v>
      </c>
      <c r="BZ24" s="125">
        <f>IF(AND('Copy &amp; Paste Roster Report Here'!$A24=BZ$4,'Copy &amp; Paste Roster Report Here'!$M24="QT"),IF('Copy &amp; Paste Roster Report Here'!$R24&gt;0,1,IF('Copy &amp; Paste Roster Report Here'!$N24="Active",1,0)),0)</f>
        <v>0</v>
      </c>
      <c r="CA24" s="125">
        <f>IF(AND('Copy &amp; Paste Roster Report Here'!$A24=CA$4,'Copy &amp; Paste Roster Report Here'!$M24="QT"),IF('Copy &amp; Paste Roster Report Here'!$R24&gt;0,1,IF('Copy &amp; Paste Roster Report Here'!$N24="Active",1,0)),0)</f>
        <v>0</v>
      </c>
      <c r="CB24" s="125">
        <f>IF(AND('Copy &amp; Paste Roster Report Here'!$A24=CB$4,'Copy &amp; Paste Roster Report Here'!$M24="QT"),IF('Copy &amp; Paste Roster Report Here'!$R24&gt;0,1,IF('Copy &amp; Paste Roster Report Here'!$N24="Active",1,0)),0)</f>
        <v>0</v>
      </c>
      <c r="CC24" s="125">
        <f>IF(AND('Copy &amp; Paste Roster Report Here'!$A24=CC$4,'Copy &amp; Paste Roster Report Here'!$M24="QT"),IF('Copy &amp; Paste Roster Report Here'!$R24&gt;0,1,IF('Copy &amp; Paste Roster Report Here'!$N24="Active",1,0)),0)</f>
        <v>0</v>
      </c>
      <c r="CD24" s="125">
        <f>IF(AND('Copy &amp; Paste Roster Report Here'!$A24=CD$4,'Copy &amp; Paste Roster Report Here'!$M24="QT"),IF('Copy &amp; Paste Roster Report Here'!$R24&gt;0,1,IF('Copy &amp; Paste Roster Report Here'!$N24="Active",1,0)),0)</f>
        <v>0</v>
      </c>
      <c r="CE24" s="125">
        <f>IF(AND('Copy &amp; Paste Roster Report Here'!$A24=CE$4,'Copy &amp; Paste Roster Report Here'!$M24="QT"),IF('Copy &amp; Paste Roster Report Here'!$R24&gt;0,1,IF('Copy &amp; Paste Roster Report Here'!$N24="Active",1,0)),0)</f>
        <v>0</v>
      </c>
      <c r="CF24" s="3">
        <f t="shared" si="14"/>
        <v>0</v>
      </c>
      <c r="CG24" s="126">
        <f>IF(AND('Copy &amp; Paste Roster Report Here'!$A24=CG$4,'Copy &amp; Paste Roster Report Here'!$M24="##"),IF('Copy &amp; Paste Roster Report Here'!$R24&gt;0,1,IF('Copy &amp; Paste Roster Report Here'!$N24="Active",1,0)),0)</f>
        <v>0</v>
      </c>
      <c r="CH24" s="126">
        <f>IF(AND('Copy &amp; Paste Roster Report Here'!$A24=CH$4,'Copy &amp; Paste Roster Report Here'!$M24="##"),IF('Copy &amp; Paste Roster Report Here'!$R24&gt;0,1,IF('Copy &amp; Paste Roster Report Here'!$N24="Active",1,0)),0)</f>
        <v>0</v>
      </c>
      <c r="CI24" s="126">
        <f>IF(AND('Copy &amp; Paste Roster Report Here'!$A24=CI$4,'Copy &amp; Paste Roster Report Here'!$M24="##"),IF('Copy &amp; Paste Roster Report Here'!$R24&gt;0,1,IF('Copy &amp; Paste Roster Report Here'!$N24="Active",1,0)),0)</f>
        <v>0</v>
      </c>
      <c r="CJ24" s="126">
        <f>IF(AND('Copy &amp; Paste Roster Report Here'!$A24=CJ$4,'Copy &amp; Paste Roster Report Here'!$M24="##"),IF('Copy &amp; Paste Roster Report Here'!$R24&gt;0,1,IF('Copy &amp; Paste Roster Report Here'!$N24="Active",1,0)),0)</f>
        <v>0</v>
      </c>
      <c r="CK24" s="126">
        <f>IF(AND('Copy &amp; Paste Roster Report Here'!$A24=CK$4,'Copy &amp; Paste Roster Report Here'!$M24="##"),IF('Copy &amp; Paste Roster Report Here'!$R24&gt;0,1,IF('Copy &amp; Paste Roster Report Here'!$N24="Active",1,0)),0)</f>
        <v>0</v>
      </c>
      <c r="CL24" s="126">
        <f>IF(AND('Copy &amp; Paste Roster Report Here'!$A24=CL$4,'Copy &amp; Paste Roster Report Here'!$M24="##"),IF('Copy &amp; Paste Roster Report Here'!$R24&gt;0,1,IF('Copy &amp; Paste Roster Report Here'!$N24="Active",1,0)),0)</f>
        <v>0</v>
      </c>
      <c r="CM24" s="126">
        <f>IF(AND('Copy &amp; Paste Roster Report Here'!$A24=CM$4,'Copy &amp; Paste Roster Report Here'!$M24="##"),IF('Copy &amp; Paste Roster Report Here'!$R24&gt;0,1,IF('Copy &amp; Paste Roster Report Here'!$N24="Active",1,0)),0)</f>
        <v>0</v>
      </c>
      <c r="CN24" s="126">
        <f>IF(AND('Copy &amp; Paste Roster Report Here'!$A24=CN$4,'Copy &amp; Paste Roster Report Here'!$M24="##"),IF('Copy &amp; Paste Roster Report Here'!$R24&gt;0,1,IF('Copy &amp; Paste Roster Report Here'!$N24="Active",1,0)),0)</f>
        <v>0</v>
      </c>
      <c r="CO24" s="126">
        <f>IF(AND('Copy &amp; Paste Roster Report Here'!$A24=CO$4,'Copy &amp; Paste Roster Report Here'!$M24="##"),IF('Copy &amp; Paste Roster Report Here'!$R24&gt;0,1,IF('Copy &amp; Paste Roster Report Here'!$N24="Active",1,0)),0)</f>
        <v>0</v>
      </c>
      <c r="CP24" s="126">
        <f>IF(AND('Copy &amp; Paste Roster Report Here'!$A24=CP$4,'Copy &amp; Paste Roster Report Here'!$M24="##"),IF('Copy &amp; Paste Roster Report Here'!$R24&gt;0,1,IF('Copy &amp; Paste Roster Report Here'!$N24="Active",1,0)),0)</f>
        <v>0</v>
      </c>
      <c r="CQ24" s="126">
        <f>IF(AND('Copy &amp; Paste Roster Report Here'!$A24=CQ$4,'Copy &amp; Paste Roster Report Here'!$M24="##"),IF('Copy &amp; Paste Roster Report Here'!$R24&gt;0,1,IF('Copy &amp; Paste Roster Report Here'!$N24="Active",1,0)),0)</f>
        <v>0</v>
      </c>
      <c r="CR24" s="6">
        <f t="shared" si="15"/>
        <v>0</v>
      </c>
      <c r="CS24" s="13">
        <f t="shared" si="16"/>
        <v>0</v>
      </c>
    </row>
    <row r="25" spans="1:97" x14ac:dyDescent="0.25">
      <c r="A25" s="113">
        <f>IF(AND('Copy &amp; Paste Roster Report Here'!$A25=A$4,'Copy &amp; Paste Roster Report Here'!$M25="FT"),IF('Copy &amp; Paste Roster Report Here'!$R25&gt;0,1,IF('Copy &amp; Paste Roster Report Here'!$N25="Active",1,0)),0)</f>
        <v>0</v>
      </c>
      <c r="B25" s="113">
        <f>IF(AND('Copy &amp; Paste Roster Report Here'!$A25=B$4,'Copy &amp; Paste Roster Report Here'!$M25="FT"),IF('Copy &amp; Paste Roster Report Here'!$R25&gt;0,1,IF('Copy &amp; Paste Roster Report Here'!$N25="Active",1,0)),0)</f>
        <v>0</v>
      </c>
      <c r="C25" s="113">
        <f>IF(AND('Copy &amp; Paste Roster Report Here'!$A25=C$4,'Copy &amp; Paste Roster Report Here'!$M25="FT"),IF('Copy &amp; Paste Roster Report Here'!$R25&gt;0,1,IF('Copy &amp; Paste Roster Report Here'!$N25="Active",1,0)),0)</f>
        <v>0</v>
      </c>
      <c r="D25" s="113">
        <f>IF(AND('Copy &amp; Paste Roster Report Here'!$A25=D$4,'Copy &amp; Paste Roster Report Here'!$M25="FT"),IF('Copy &amp; Paste Roster Report Here'!$R25&gt;0,1,IF('Copy &amp; Paste Roster Report Here'!$N25="Active",1,0)),0)</f>
        <v>0</v>
      </c>
      <c r="E25" s="113">
        <f>IF(AND('Copy &amp; Paste Roster Report Here'!$A25=E$4,'Copy &amp; Paste Roster Report Here'!$M25="FT"),IF('Copy &amp; Paste Roster Report Here'!$R25&gt;0,1,IF('Copy &amp; Paste Roster Report Here'!$N25="Active",1,0)),0)</f>
        <v>0</v>
      </c>
      <c r="F25" s="113">
        <f>IF(AND('Copy &amp; Paste Roster Report Here'!$A25=F$4,'Copy &amp; Paste Roster Report Here'!$M25="FT"),IF('Copy &amp; Paste Roster Report Here'!$R25&gt;0,1,IF('Copy &amp; Paste Roster Report Here'!$N25="Active",1,0)),0)</f>
        <v>0</v>
      </c>
      <c r="G25" s="113">
        <f>IF(AND('Copy &amp; Paste Roster Report Here'!$A25=G$4,'Copy &amp; Paste Roster Report Here'!$M25="FT"),IF('Copy &amp; Paste Roster Report Here'!$R25&gt;0,1,IF('Copy &amp; Paste Roster Report Here'!$N25="Active",1,0)),0)</f>
        <v>0</v>
      </c>
      <c r="H25" s="113">
        <f>IF(AND('Copy &amp; Paste Roster Report Here'!$A25=H$4,'Copy &amp; Paste Roster Report Here'!$M25="FT"),IF('Copy &amp; Paste Roster Report Here'!$R25&gt;0,1,IF('Copy &amp; Paste Roster Report Here'!$N25="Active",1,0)),0)</f>
        <v>0</v>
      </c>
      <c r="I25" s="113">
        <f>IF(AND('Copy &amp; Paste Roster Report Here'!$A25=I$4,'Copy &amp; Paste Roster Report Here'!$M25="FT"),IF('Copy &amp; Paste Roster Report Here'!$R25&gt;0,1,IF('Copy &amp; Paste Roster Report Here'!$N25="Active",1,0)),0)</f>
        <v>0</v>
      </c>
      <c r="J25" s="113">
        <f>IF(AND('Copy &amp; Paste Roster Report Here'!$A25=J$4,'Copy &amp; Paste Roster Report Here'!$M25="FT"),IF('Copy &amp; Paste Roster Report Here'!$R25&gt;0,1,IF('Copy &amp; Paste Roster Report Here'!$N25="Active",1,0)),0)</f>
        <v>0</v>
      </c>
      <c r="K25" s="113">
        <f>IF(AND('Copy &amp; Paste Roster Report Here'!$A25=K$4,'Copy &amp; Paste Roster Report Here'!$M25="FT"),IF('Copy &amp; Paste Roster Report Here'!$R25&gt;0,1,IF('Copy &amp; Paste Roster Report Here'!$N25="Active",1,0)),0)</f>
        <v>0</v>
      </c>
      <c r="L25" s="6">
        <f t="shared" si="8"/>
        <v>0</v>
      </c>
      <c r="M25" s="120">
        <f>IF(AND('Copy &amp; Paste Roster Report Here'!$A25=M$4,'Copy &amp; Paste Roster Report Here'!$M25="TQ"),IF('Copy &amp; Paste Roster Report Here'!$R25&gt;0,1,IF('Copy &amp; Paste Roster Report Here'!$N25="Active",1,0)),0)</f>
        <v>0</v>
      </c>
      <c r="N25" s="120">
        <f>IF(AND('Copy &amp; Paste Roster Report Here'!$A25=N$4,'Copy &amp; Paste Roster Report Here'!$M25="TQ"),IF('Copy &amp; Paste Roster Report Here'!$R25&gt;0,1,IF('Copy &amp; Paste Roster Report Here'!$N25="Active",1,0)),0)</f>
        <v>0</v>
      </c>
      <c r="O25" s="120">
        <f>IF(AND('Copy &amp; Paste Roster Report Here'!$A25=O$4,'Copy &amp; Paste Roster Report Here'!$M25="TQ"),IF('Copy &amp; Paste Roster Report Here'!$R25&gt;0,1,IF('Copy &amp; Paste Roster Report Here'!$N25="Active",1,0)),0)</f>
        <v>0</v>
      </c>
      <c r="P25" s="120">
        <f>IF(AND('Copy &amp; Paste Roster Report Here'!$A25=P$4,'Copy &amp; Paste Roster Report Here'!$M25="TQ"),IF('Copy &amp; Paste Roster Report Here'!$R25&gt;0,1,IF('Copy &amp; Paste Roster Report Here'!$N25="Active",1,0)),0)</f>
        <v>0</v>
      </c>
      <c r="Q25" s="120">
        <f>IF(AND('Copy &amp; Paste Roster Report Here'!$A25=Q$4,'Copy &amp; Paste Roster Report Here'!$M25="TQ"),IF('Copy &amp; Paste Roster Report Here'!$R25&gt;0,1,IF('Copy &amp; Paste Roster Report Here'!$N25="Active",1,0)),0)</f>
        <v>0</v>
      </c>
      <c r="R25" s="120">
        <f>IF(AND('Copy &amp; Paste Roster Report Here'!$A25=R$4,'Copy &amp; Paste Roster Report Here'!$M25="TQ"),IF('Copy &amp; Paste Roster Report Here'!$R25&gt;0,1,IF('Copy &amp; Paste Roster Report Here'!$N25="Active",1,0)),0)</f>
        <v>0</v>
      </c>
      <c r="S25" s="120">
        <f>IF(AND('Copy &amp; Paste Roster Report Here'!$A25=S$4,'Copy &amp; Paste Roster Report Here'!$M25="TQ"),IF('Copy &amp; Paste Roster Report Here'!$R25&gt;0,1,IF('Copy &amp; Paste Roster Report Here'!$N25="Active",1,0)),0)</f>
        <v>0</v>
      </c>
      <c r="T25" s="120">
        <f>IF(AND('Copy &amp; Paste Roster Report Here'!$A25=T$4,'Copy &amp; Paste Roster Report Here'!$M25="TQ"),IF('Copy &amp; Paste Roster Report Here'!$R25&gt;0,1,IF('Copy &amp; Paste Roster Report Here'!$N25="Active",1,0)),0)</f>
        <v>0</v>
      </c>
      <c r="U25" s="120">
        <f>IF(AND('Copy &amp; Paste Roster Report Here'!$A25=U$4,'Copy &amp; Paste Roster Report Here'!$M25="TQ"),IF('Copy &amp; Paste Roster Report Here'!$R25&gt;0,1,IF('Copy &amp; Paste Roster Report Here'!$N25="Active",1,0)),0)</f>
        <v>0</v>
      </c>
      <c r="V25" s="120">
        <f>IF(AND('Copy &amp; Paste Roster Report Here'!$A25=V$4,'Copy &amp; Paste Roster Report Here'!$M25="TQ"),IF('Copy &amp; Paste Roster Report Here'!$R25&gt;0,1,IF('Copy &amp; Paste Roster Report Here'!$N25="Active",1,0)),0)</f>
        <v>0</v>
      </c>
      <c r="W25" s="120">
        <f>IF(AND('Copy &amp; Paste Roster Report Here'!$A25=W$4,'Copy &amp; Paste Roster Report Here'!$M25="TQ"),IF('Copy &amp; Paste Roster Report Here'!$R25&gt;0,1,IF('Copy &amp; Paste Roster Report Here'!$N25="Active",1,0)),0)</f>
        <v>0</v>
      </c>
      <c r="X25" s="3">
        <f t="shared" si="9"/>
        <v>0</v>
      </c>
      <c r="Y25" s="121">
        <f>IF(AND('Copy &amp; Paste Roster Report Here'!$A25=Y$4,'Copy &amp; Paste Roster Report Here'!$M25="HT"),IF('Copy &amp; Paste Roster Report Here'!$R25&gt;0,1,IF('Copy &amp; Paste Roster Report Here'!$N25="Active",1,0)),0)</f>
        <v>0</v>
      </c>
      <c r="Z25" s="121">
        <f>IF(AND('Copy &amp; Paste Roster Report Here'!$A25=Z$4,'Copy &amp; Paste Roster Report Here'!$M25="HT"),IF('Copy &amp; Paste Roster Report Here'!$R25&gt;0,1,IF('Copy &amp; Paste Roster Report Here'!$N25="Active",1,0)),0)</f>
        <v>0</v>
      </c>
      <c r="AA25" s="121">
        <f>IF(AND('Copy &amp; Paste Roster Report Here'!$A25=AA$4,'Copy &amp; Paste Roster Report Here'!$M25="HT"),IF('Copy &amp; Paste Roster Report Here'!$R25&gt;0,1,IF('Copy &amp; Paste Roster Report Here'!$N25="Active",1,0)),0)</f>
        <v>0</v>
      </c>
      <c r="AB25" s="121">
        <f>IF(AND('Copy &amp; Paste Roster Report Here'!$A25=AB$4,'Copy &amp; Paste Roster Report Here'!$M25="HT"),IF('Copy &amp; Paste Roster Report Here'!$R25&gt;0,1,IF('Copy &amp; Paste Roster Report Here'!$N25="Active",1,0)),0)</f>
        <v>0</v>
      </c>
      <c r="AC25" s="121">
        <f>IF(AND('Copy &amp; Paste Roster Report Here'!$A25=AC$4,'Copy &amp; Paste Roster Report Here'!$M25="HT"),IF('Copy &amp; Paste Roster Report Here'!$R25&gt;0,1,IF('Copy &amp; Paste Roster Report Here'!$N25="Active",1,0)),0)</f>
        <v>0</v>
      </c>
      <c r="AD25" s="121">
        <f>IF(AND('Copy &amp; Paste Roster Report Here'!$A25=AD$4,'Copy &amp; Paste Roster Report Here'!$M25="HT"),IF('Copy &amp; Paste Roster Report Here'!$R25&gt;0,1,IF('Copy &amp; Paste Roster Report Here'!$N25="Active",1,0)),0)</f>
        <v>0</v>
      </c>
      <c r="AE25" s="121">
        <f>IF(AND('Copy &amp; Paste Roster Report Here'!$A25=AE$4,'Copy &amp; Paste Roster Report Here'!$M25="HT"),IF('Copy &amp; Paste Roster Report Here'!$R25&gt;0,1,IF('Copy &amp; Paste Roster Report Here'!$N25="Active",1,0)),0)</f>
        <v>0</v>
      </c>
      <c r="AF25" s="121">
        <f>IF(AND('Copy &amp; Paste Roster Report Here'!$A25=AF$4,'Copy &amp; Paste Roster Report Here'!$M25="HT"),IF('Copy &amp; Paste Roster Report Here'!$R25&gt;0,1,IF('Copy &amp; Paste Roster Report Here'!$N25="Active",1,0)),0)</f>
        <v>0</v>
      </c>
      <c r="AG25" s="121">
        <f>IF(AND('Copy &amp; Paste Roster Report Here'!$A25=AG$4,'Copy &amp; Paste Roster Report Here'!$M25="HT"),IF('Copy &amp; Paste Roster Report Here'!$R25&gt;0,1,IF('Copy &amp; Paste Roster Report Here'!$N25="Active",1,0)),0)</f>
        <v>0</v>
      </c>
      <c r="AH25" s="121">
        <f>IF(AND('Copy &amp; Paste Roster Report Here'!$A25=AH$4,'Copy &amp; Paste Roster Report Here'!$M25="HT"),IF('Copy &amp; Paste Roster Report Here'!$R25&gt;0,1,IF('Copy &amp; Paste Roster Report Here'!$N25="Active",1,0)),0)</f>
        <v>0</v>
      </c>
      <c r="AI25" s="121">
        <f>IF(AND('Copy &amp; Paste Roster Report Here'!$A25=AI$4,'Copy &amp; Paste Roster Report Here'!$M25="HT"),IF('Copy &amp; Paste Roster Report Here'!$R25&gt;0,1,IF('Copy &amp; Paste Roster Report Here'!$N25="Active",1,0)),0)</f>
        <v>0</v>
      </c>
      <c r="AJ25" s="3">
        <f t="shared" si="10"/>
        <v>0</v>
      </c>
      <c r="AK25" s="122">
        <f>IF(AND('Copy &amp; Paste Roster Report Here'!$A25=AK$4,'Copy &amp; Paste Roster Report Here'!$M25="MT"),IF('Copy &amp; Paste Roster Report Here'!$R25&gt;0,1,IF('Copy &amp; Paste Roster Report Here'!$N25="Active",1,0)),0)</f>
        <v>0</v>
      </c>
      <c r="AL25" s="122">
        <f>IF(AND('Copy &amp; Paste Roster Report Here'!$A25=AL$4,'Copy &amp; Paste Roster Report Here'!$M25="MT"),IF('Copy &amp; Paste Roster Report Here'!$R25&gt;0,1,IF('Copy &amp; Paste Roster Report Here'!$N25="Active",1,0)),0)</f>
        <v>0</v>
      </c>
      <c r="AM25" s="122">
        <f>IF(AND('Copy &amp; Paste Roster Report Here'!$A25=AM$4,'Copy &amp; Paste Roster Report Here'!$M25="MT"),IF('Copy &amp; Paste Roster Report Here'!$R25&gt;0,1,IF('Copy &amp; Paste Roster Report Here'!$N25="Active",1,0)),0)</f>
        <v>0</v>
      </c>
      <c r="AN25" s="122">
        <f>IF(AND('Copy &amp; Paste Roster Report Here'!$A25=AN$4,'Copy &amp; Paste Roster Report Here'!$M25="MT"),IF('Copy &amp; Paste Roster Report Here'!$R25&gt;0,1,IF('Copy &amp; Paste Roster Report Here'!$N25="Active",1,0)),0)</f>
        <v>0</v>
      </c>
      <c r="AO25" s="122">
        <f>IF(AND('Copy &amp; Paste Roster Report Here'!$A25=AO$4,'Copy &amp; Paste Roster Report Here'!$M25="MT"),IF('Copy &amp; Paste Roster Report Here'!$R25&gt;0,1,IF('Copy &amp; Paste Roster Report Here'!$N25="Active",1,0)),0)</f>
        <v>0</v>
      </c>
      <c r="AP25" s="122">
        <f>IF(AND('Copy &amp; Paste Roster Report Here'!$A25=AP$4,'Copy &amp; Paste Roster Report Here'!$M25="MT"),IF('Copy &amp; Paste Roster Report Here'!$R25&gt;0,1,IF('Copy &amp; Paste Roster Report Here'!$N25="Active",1,0)),0)</f>
        <v>0</v>
      </c>
      <c r="AQ25" s="122">
        <f>IF(AND('Copy &amp; Paste Roster Report Here'!$A25=AQ$4,'Copy &amp; Paste Roster Report Here'!$M25="MT"),IF('Copy &amp; Paste Roster Report Here'!$R25&gt;0,1,IF('Copy &amp; Paste Roster Report Here'!$N25="Active",1,0)),0)</f>
        <v>0</v>
      </c>
      <c r="AR25" s="122">
        <f>IF(AND('Copy &amp; Paste Roster Report Here'!$A25=AR$4,'Copy &amp; Paste Roster Report Here'!$M25="MT"),IF('Copy &amp; Paste Roster Report Here'!$R25&gt;0,1,IF('Copy &amp; Paste Roster Report Here'!$N25="Active",1,0)),0)</f>
        <v>0</v>
      </c>
      <c r="AS25" s="122">
        <f>IF(AND('Copy &amp; Paste Roster Report Here'!$A25=AS$4,'Copy &amp; Paste Roster Report Here'!$M25="MT"),IF('Copy &amp; Paste Roster Report Here'!$R25&gt;0,1,IF('Copy &amp; Paste Roster Report Here'!$N25="Active",1,0)),0)</f>
        <v>0</v>
      </c>
      <c r="AT25" s="122">
        <f>IF(AND('Copy &amp; Paste Roster Report Here'!$A25=AT$4,'Copy &amp; Paste Roster Report Here'!$M25="MT"),IF('Copy &amp; Paste Roster Report Here'!$R25&gt;0,1,IF('Copy &amp; Paste Roster Report Here'!$N25="Active",1,0)),0)</f>
        <v>0</v>
      </c>
      <c r="AU25" s="122">
        <f>IF(AND('Copy &amp; Paste Roster Report Here'!$A25=AU$4,'Copy &amp; Paste Roster Report Here'!$M25="MT"),IF('Copy &amp; Paste Roster Report Here'!$R25&gt;0,1,IF('Copy &amp; Paste Roster Report Here'!$N25="Active",1,0)),0)</f>
        <v>0</v>
      </c>
      <c r="AV25" s="3">
        <f t="shared" si="11"/>
        <v>0</v>
      </c>
      <c r="AW25" s="123">
        <f>IF(AND('Copy &amp; Paste Roster Report Here'!$A25=AW$4,'Copy &amp; Paste Roster Report Here'!$M25="FY"),IF('Copy &amp; Paste Roster Report Here'!$R25&gt;0,1,IF('Copy &amp; Paste Roster Report Here'!$N25="Active",1,0)),0)</f>
        <v>0</v>
      </c>
      <c r="AX25" s="123">
        <f>IF(AND('Copy &amp; Paste Roster Report Here'!$A25=AX$4,'Copy &amp; Paste Roster Report Here'!$M25="FY"),IF('Copy &amp; Paste Roster Report Here'!$R25&gt;0,1,IF('Copy &amp; Paste Roster Report Here'!$N25="Active",1,0)),0)</f>
        <v>0</v>
      </c>
      <c r="AY25" s="123">
        <f>IF(AND('Copy &amp; Paste Roster Report Here'!$A25=AY$4,'Copy &amp; Paste Roster Report Here'!$M25="FY"),IF('Copy &amp; Paste Roster Report Here'!$R25&gt;0,1,IF('Copy &amp; Paste Roster Report Here'!$N25="Active",1,0)),0)</f>
        <v>0</v>
      </c>
      <c r="AZ25" s="123">
        <f>IF(AND('Copy &amp; Paste Roster Report Here'!$A25=AZ$4,'Copy &amp; Paste Roster Report Here'!$M25="FY"),IF('Copy &amp; Paste Roster Report Here'!$R25&gt;0,1,IF('Copy &amp; Paste Roster Report Here'!$N25="Active",1,0)),0)</f>
        <v>0</v>
      </c>
      <c r="BA25" s="123">
        <f>IF(AND('Copy &amp; Paste Roster Report Here'!$A25=BA$4,'Copy &amp; Paste Roster Report Here'!$M25="FY"),IF('Copy &amp; Paste Roster Report Here'!$R25&gt;0,1,IF('Copy &amp; Paste Roster Report Here'!$N25="Active",1,0)),0)</f>
        <v>0</v>
      </c>
      <c r="BB25" s="123">
        <f>IF(AND('Copy &amp; Paste Roster Report Here'!$A25=BB$4,'Copy &amp; Paste Roster Report Here'!$M25="FY"),IF('Copy &amp; Paste Roster Report Here'!$R25&gt;0,1,IF('Copy &amp; Paste Roster Report Here'!$N25="Active",1,0)),0)</f>
        <v>0</v>
      </c>
      <c r="BC25" s="123">
        <f>IF(AND('Copy &amp; Paste Roster Report Here'!$A25=BC$4,'Copy &amp; Paste Roster Report Here'!$M25="FY"),IF('Copy &amp; Paste Roster Report Here'!$R25&gt;0,1,IF('Copy &amp; Paste Roster Report Here'!$N25="Active",1,0)),0)</f>
        <v>0</v>
      </c>
      <c r="BD25" s="123">
        <f>IF(AND('Copy &amp; Paste Roster Report Here'!$A25=BD$4,'Copy &amp; Paste Roster Report Here'!$M25="FY"),IF('Copy &amp; Paste Roster Report Here'!$R25&gt;0,1,IF('Copy &amp; Paste Roster Report Here'!$N25="Active",1,0)),0)</f>
        <v>0</v>
      </c>
      <c r="BE25" s="123">
        <f>IF(AND('Copy &amp; Paste Roster Report Here'!$A25=BE$4,'Copy &amp; Paste Roster Report Here'!$M25="FY"),IF('Copy &amp; Paste Roster Report Here'!$R25&gt;0,1,IF('Copy &amp; Paste Roster Report Here'!$N25="Active",1,0)),0)</f>
        <v>0</v>
      </c>
      <c r="BF25" s="123">
        <f>IF(AND('Copy &amp; Paste Roster Report Here'!$A25=BF$4,'Copy &amp; Paste Roster Report Here'!$M25="FY"),IF('Copy &amp; Paste Roster Report Here'!$R25&gt;0,1,IF('Copy &amp; Paste Roster Report Here'!$N25="Active",1,0)),0)</f>
        <v>0</v>
      </c>
      <c r="BG25" s="123">
        <f>IF(AND('Copy &amp; Paste Roster Report Here'!$A25=BG$4,'Copy &amp; Paste Roster Report Here'!$M25="FY"),IF('Copy &amp; Paste Roster Report Here'!$R25&gt;0,1,IF('Copy &amp; Paste Roster Report Here'!$N25="Active",1,0)),0)</f>
        <v>0</v>
      </c>
      <c r="BH25" s="3">
        <f t="shared" si="12"/>
        <v>0</v>
      </c>
      <c r="BI25" s="124">
        <f>IF(AND('Copy &amp; Paste Roster Report Here'!$A25=BI$4,'Copy &amp; Paste Roster Report Here'!$M25="RH"),IF('Copy &amp; Paste Roster Report Here'!$R25&gt;0,1,IF('Copy &amp; Paste Roster Report Here'!$N25="Active",1,0)),0)</f>
        <v>0</v>
      </c>
      <c r="BJ25" s="124">
        <f>IF(AND('Copy &amp; Paste Roster Report Here'!$A25=BJ$4,'Copy &amp; Paste Roster Report Here'!$M25="RH"),IF('Copy &amp; Paste Roster Report Here'!$R25&gt;0,1,IF('Copy &amp; Paste Roster Report Here'!$N25="Active",1,0)),0)</f>
        <v>0</v>
      </c>
      <c r="BK25" s="124">
        <f>IF(AND('Copy &amp; Paste Roster Report Here'!$A25=BK$4,'Copy &amp; Paste Roster Report Here'!$M25="RH"),IF('Copy &amp; Paste Roster Report Here'!$R25&gt;0,1,IF('Copy &amp; Paste Roster Report Here'!$N25="Active",1,0)),0)</f>
        <v>0</v>
      </c>
      <c r="BL25" s="124">
        <f>IF(AND('Copy &amp; Paste Roster Report Here'!$A25=BL$4,'Copy &amp; Paste Roster Report Here'!$M25="RH"),IF('Copy &amp; Paste Roster Report Here'!$R25&gt;0,1,IF('Copy &amp; Paste Roster Report Here'!$N25="Active",1,0)),0)</f>
        <v>0</v>
      </c>
      <c r="BM25" s="124">
        <f>IF(AND('Copy &amp; Paste Roster Report Here'!$A25=BM$4,'Copy &amp; Paste Roster Report Here'!$M25="RH"),IF('Copy &amp; Paste Roster Report Here'!$R25&gt;0,1,IF('Copy &amp; Paste Roster Report Here'!$N25="Active",1,0)),0)</f>
        <v>0</v>
      </c>
      <c r="BN25" s="124">
        <f>IF(AND('Copy &amp; Paste Roster Report Here'!$A25=BN$4,'Copy &amp; Paste Roster Report Here'!$M25="RH"),IF('Copy &amp; Paste Roster Report Here'!$R25&gt;0,1,IF('Copy &amp; Paste Roster Report Here'!$N25="Active",1,0)),0)</f>
        <v>0</v>
      </c>
      <c r="BO25" s="124">
        <f>IF(AND('Copy &amp; Paste Roster Report Here'!$A25=BO$4,'Copy &amp; Paste Roster Report Here'!$M25="RH"),IF('Copy &amp; Paste Roster Report Here'!$R25&gt;0,1,IF('Copy &amp; Paste Roster Report Here'!$N25="Active",1,0)),0)</f>
        <v>0</v>
      </c>
      <c r="BP25" s="124">
        <f>IF(AND('Copy &amp; Paste Roster Report Here'!$A25=BP$4,'Copy &amp; Paste Roster Report Here'!$M25="RH"),IF('Copy &amp; Paste Roster Report Here'!$R25&gt;0,1,IF('Copy &amp; Paste Roster Report Here'!$N25="Active",1,0)),0)</f>
        <v>0</v>
      </c>
      <c r="BQ25" s="124">
        <f>IF(AND('Copy &amp; Paste Roster Report Here'!$A25=BQ$4,'Copy &amp; Paste Roster Report Here'!$M25="RH"),IF('Copy &amp; Paste Roster Report Here'!$R25&gt;0,1,IF('Copy &amp; Paste Roster Report Here'!$N25="Active",1,0)),0)</f>
        <v>0</v>
      </c>
      <c r="BR25" s="124">
        <f>IF(AND('Copy &amp; Paste Roster Report Here'!$A25=BR$4,'Copy &amp; Paste Roster Report Here'!$M25="RH"),IF('Copy &amp; Paste Roster Report Here'!$R25&gt;0,1,IF('Copy &amp; Paste Roster Report Here'!$N25="Active",1,0)),0)</f>
        <v>0</v>
      </c>
      <c r="BS25" s="124">
        <f>IF(AND('Copy &amp; Paste Roster Report Here'!$A25=BS$4,'Copy &amp; Paste Roster Report Here'!$M25="RH"),IF('Copy &amp; Paste Roster Report Here'!$R25&gt;0,1,IF('Copy &amp; Paste Roster Report Here'!$N25="Active",1,0)),0)</f>
        <v>0</v>
      </c>
      <c r="BT25" s="3">
        <f t="shared" si="13"/>
        <v>0</v>
      </c>
      <c r="BU25" s="125">
        <f>IF(AND('Copy &amp; Paste Roster Report Here'!$A25=BU$4,'Copy &amp; Paste Roster Report Here'!$M25="QT"),IF('Copy &amp; Paste Roster Report Here'!$R25&gt;0,1,IF('Copy &amp; Paste Roster Report Here'!$N25="Active",1,0)),0)</f>
        <v>0</v>
      </c>
      <c r="BV25" s="125">
        <f>IF(AND('Copy &amp; Paste Roster Report Here'!$A25=BV$4,'Copy &amp; Paste Roster Report Here'!$M25="QT"),IF('Copy &amp; Paste Roster Report Here'!$R25&gt;0,1,IF('Copy &amp; Paste Roster Report Here'!$N25="Active",1,0)),0)</f>
        <v>0</v>
      </c>
      <c r="BW25" s="125">
        <f>IF(AND('Copy &amp; Paste Roster Report Here'!$A25=BW$4,'Copy &amp; Paste Roster Report Here'!$M25="QT"),IF('Copy &amp; Paste Roster Report Here'!$R25&gt;0,1,IF('Copy &amp; Paste Roster Report Here'!$N25="Active",1,0)),0)</f>
        <v>0</v>
      </c>
      <c r="BX25" s="125">
        <f>IF(AND('Copy &amp; Paste Roster Report Here'!$A25=BX$4,'Copy &amp; Paste Roster Report Here'!$M25="QT"),IF('Copy &amp; Paste Roster Report Here'!$R25&gt;0,1,IF('Copy &amp; Paste Roster Report Here'!$N25="Active",1,0)),0)</f>
        <v>0</v>
      </c>
      <c r="BY25" s="125">
        <f>IF(AND('Copy &amp; Paste Roster Report Here'!$A25=BY$4,'Copy &amp; Paste Roster Report Here'!$M25="QT"),IF('Copy &amp; Paste Roster Report Here'!$R25&gt;0,1,IF('Copy &amp; Paste Roster Report Here'!$N25="Active",1,0)),0)</f>
        <v>0</v>
      </c>
      <c r="BZ25" s="125">
        <f>IF(AND('Copy &amp; Paste Roster Report Here'!$A25=BZ$4,'Copy &amp; Paste Roster Report Here'!$M25="QT"),IF('Copy &amp; Paste Roster Report Here'!$R25&gt;0,1,IF('Copy &amp; Paste Roster Report Here'!$N25="Active",1,0)),0)</f>
        <v>0</v>
      </c>
      <c r="CA25" s="125">
        <f>IF(AND('Copy &amp; Paste Roster Report Here'!$A25=CA$4,'Copy &amp; Paste Roster Report Here'!$M25="QT"),IF('Copy &amp; Paste Roster Report Here'!$R25&gt;0,1,IF('Copy &amp; Paste Roster Report Here'!$N25="Active",1,0)),0)</f>
        <v>0</v>
      </c>
      <c r="CB25" s="125">
        <f>IF(AND('Copy &amp; Paste Roster Report Here'!$A25=CB$4,'Copy &amp; Paste Roster Report Here'!$M25="QT"),IF('Copy &amp; Paste Roster Report Here'!$R25&gt;0,1,IF('Copy &amp; Paste Roster Report Here'!$N25="Active",1,0)),0)</f>
        <v>0</v>
      </c>
      <c r="CC25" s="125">
        <f>IF(AND('Copy &amp; Paste Roster Report Here'!$A25=CC$4,'Copy &amp; Paste Roster Report Here'!$M25="QT"),IF('Copy &amp; Paste Roster Report Here'!$R25&gt;0,1,IF('Copy &amp; Paste Roster Report Here'!$N25="Active",1,0)),0)</f>
        <v>0</v>
      </c>
      <c r="CD25" s="125">
        <f>IF(AND('Copy &amp; Paste Roster Report Here'!$A25=CD$4,'Copy &amp; Paste Roster Report Here'!$M25="QT"),IF('Copy &amp; Paste Roster Report Here'!$R25&gt;0,1,IF('Copy &amp; Paste Roster Report Here'!$N25="Active",1,0)),0)</f>
        <v>0</v>
      </c>
      <c r="CE25" s="125">
        <f>IF(AND('Copy &amp; Paste Roster Report Here'!$A25=CE$4,'Copy &amp; Paste Roster Report Here'!$M25="QT"),IF('Copy &amp; Paste Roster Report Here'!$R25&gt;0,1,IF('Copy &amp; Paste Roster Report Here'!$N25="Active",1,0)),0)</f>
        <v>0</v>
      </c>
      <c r="CF25" s="3">
        <f t="shared" si="14"/>
        <v>0</v>
      </c>
      <c r="CG25" s="126">
        <f>IF(AND('Copy &amp; Paste Roster Report Here'!$A25=CG$4,'Copy &amp; Paste Roster Report Here'!$M25="##"),IF('Copy &amp; Paste Roster Report Here'!$R25&gt;0,1,IF('Copy &amp; Paste Roster Report Here'!$N25="Active",1,0)),0)</f>
        <v>0</v>
      </c>
      <c r="CH25" s="126">
        <f>IF(AND('Copy &amp; Paste Roster Report Here'!$A25=CH$4,'Copy &amp; Paste Roster Report Here'!$M25="##"),IF('Copy &amp; Paste Roster Report Here'!$R25&gt;0,1,IF('Copy &amp; Paste Roster Report Here'!$N25="Active",1,0)),0)</f>
        <v>0</v>
      </c>
      <c r="CI25" s="126">
        <f>IF(AND('Copy &amp; Paste Roster Report Here'!$A25=CI$4,'Copy &amp; Paste Roster Report Here'!$M25="##"),IF('Copy &amp; Paste Roster Report Here'!$R25&gt;0,1,IF('Copy &amp; Paste Roster Report Here'!$N25="Active",1,0)),0)</f>
        <v>0</v>
      </c>
      <c r="CJ25" s="126">
        <f>IF(AND('Copy &amp; Paste Roster Report Here'!$A25=CJ$4,'Copy &amp; Paste Roster Report Here'!$M25="##"),IF('Copy &amp; Paste Roster Report Here'!$R25&gt;0,1,IF('Copy &amp; Paste Roster Report Here'!$N25="Active",1,0)),0)</f>
        <v>0</v>
      </c>
      <c r="CK25" s="126">
        <f>IF(AND('Copy &amp; Paste Roster Report Here'!$A25=CK$4,'Copy &amp; Paste Roster Report Here'!$M25="##"),IF('Copy &amp; Paste Roster Report Here'!$R25&gt;0,1,IF('Copy &amp; Paste Roster Report Here'!$N25="Active",1,0)),0)</f>
        <v>0</v>
      </c>
      <c r="CL25" s="126">
        <f>IF(AND('Copy &amp; Paste Roster Report Here'!$A25=CL$4,'Copy &amp; Paste Roster Report Here'!$M25="##"),IF('Copy &amp; Paste Roster Report Here'!$R25&gt;0,1,IF('Copy &amp; Paste Roster Report Here'!$N25="Active",1,0)),0)</f>
        <v>0</v>
      </c>
      <c r="CM25" s="126">
        <f>IF(AND('Copy &amp; Paste Roster Report Here'!$A25=CM$4,'Copy &amp; Paste Roster Report Here'!$M25="##"),IF('Copy &amp; Paste Roster Report Here'!$R25&gt;0,1,IF('Copy &amp; Paste Roster Report Here'!$N25="Active",1,0)),0)</f>
        <v>0</v>
      </c>
      <c r="CN25" s="126">
        <f>IF(AND('Copy &amp; Paste Roster Report Here'!$A25=CN$4,'Copy &amp; Paste Roster Report Here'!$M25="##"),IF('Copy &amp; Paste Roster Report Here'!$R25&gt;0,1,IF('Copy &amp; Paste Roster Report Here'!$N25="Active",1,0)),0)</f>
        <v>0</v>
      </c>
      <c r="CO25" s="126">
        <f>IF(AND('Copy &amp; Paste Roster Report Here'!$A25=CO$4,'Copy &amp; Paste Roster Report Here'!$M25="##"),IF('Copy &amp; Paste Roster Report Here'!$R25&gt;0,1,IF('Copy &amp; Paste Roster Report Here'!$N25="Active",1,0)),0)</f>
        <v>0</v>
      </c>
      <c r="CP25" s="126">
        <f>IF(AND('Copy &amp; Paste Roster Report Here'!$A25=CP$4,'Copy &amp; Paste Roster Report Here'!$M25="##"),IF('Copy &amp; Paste Roster Report Here'!$R25&gt;0,1,IF('Copy &amp; Paste Roster Report Here'!$N25="Active",1,0)),0)</f>
        <v>0</v>
      </c>
      <c r="CQ25" s="126">
        <f>IF(AND('Copy &amp; Paste Roster Report Here'!$A25=CQ$4,'Copy &amp; Paste Roster Report Here'!$M25="##"),IF('Copy &amp; Paste Roster Report Here'!$R25&gt;0,1,IF('Copy &amp; Paste Roster Report Here'!$N25="Active",1,0)),0)</f>
        <v>0</v>
      </c>
      <c r="CR25" s="6">
        <f t="shared" si="15"/>
        <v>0</v>
      </c>
      <c r="CS25" s="13">
        <f t="shared" si="16"/>
        <v>0</v>
      </c>
    </row>
    <row r="26" spans="1:97" x14ac:dyDescent="0.25">
      <c r="A26" s="113">
        <f>IF(AND('Copy &amp; Paste Roster Report Here'!$A26=A$4,'Copy &amp; Paste Roster Report Here'!$M26="FT"),IF('Copy &amp; Paste Roster Report Here'!$R26&gt;0,1,IF('Copy &amp; Paste Roster Report Here'!$N26="Active",1,0)),0)</f>
        <v>0</v>
      </c>
      <c r="B26" s="113">
        <f>IF(AND('Copy &amp; Paste Roster Report Here'!$A26=B$4,'Copy &amp; Paste Roster Report Here'!$M26="FT"),IF('Copy &amp; Paste Roster Report Here'!$R26&gt;0,1,IF('Copy &amp; Paste Roster Report Here'!$N26="Active",1,0)),0)</f>
        <v>0</v>
      </c>
      <c r="C26" s="113">
        <f>IF(AND('Copy &amp; Paste Roster Report Here'!$A26=C$4,'Copy &amp; Paste Roster Report Here'!$M26="FT"),IF('Copy &amp; Paste Roster Report Here'!$R26&gt;0,1,IF('Copy &amp; Paste Roster Report Here'!$N26="Active",1,0)),0)</f>
        <v>0</v>
      </c>
      <c r="D26" s="113">
        <f>IF(AND('Copy &amp; Paste Roster Report Here'!$A26=D$4,'Copy &amp; Paste Roster Report Here'!$M26="FT"),IF('Copy &amp; Paste Roster Report Here'!$R26&gt;0,1,IF('Copy &amp; Paste Roster Report Here'!$N26="Active",1,0)),0)</f>
        <v>0</v>
      </c>
      <c r="E26" s="113">
        <f>IF(AND('Copy &amp; Paste Roster Report Here'!$A26=E$4,'Copy &amp; Paste Roster Report Here'!$M26="FT"),IF('Copy &amp; Paste Roster Report Here'!$R26&gt;0,1,IF('Copy &amp; Paste Roster Report Here'!$N26="Active",1,0)),0)</f>
        <v>0</v>
      </c>
      <c r="F26" s="113">
        <f>IF(AND('Copy &amp; Paste Roster Report Here'!$A26=F$4,'Copy &amp; Paste Roster Report Here'!$M26="FT"),IF('Copy &amp; Paste Roster Report Here'!$R26&gt;0,1,IF('Copy &amp; Paste Roster Report Here'!$N26="Active",1,0)),0)</f>
        <v>0</v>
      </c>
      <c r="G26" s="113">
        <f>IF(AND('Copy &amp; Paste Roster Report Here'!$A26=G$4,'Copy &amp; Paste Roster Report Here'!$M26="FT"),IF('Copy &amp; Paste Roster Report Here'!$R26&gt;0,1,IF('Copy &amp; Paste Roster Report Here'!$N26="Active",1,0)),0)</f>
        <v>0</v>
      </c>
      <c r="H26" s="113">
        <f>IF(AND('Copy &amp; Paste Roster Report Here'!$A26=H$4,'Copy &amp; Paste Roster Report Here'!$M26="FT"),IF('Copy &amp; Paste Roster Report Here'!$R26&gt;0,1,IF('Copy &amp; Paste Roster Report Here'!$N26="Active",1,0)),0)</f>
        <v>0</v>
      </c>
      <c r="I26" s="113">
        <f>IF(AND('Copy &amp; Paste Roster Report Here'!$A26=I$4,'Copy &amp; Paste Roster Report Here'!$M26="FT"),IF('Copy &amp; Paste Roster Report Here'!$R26&gt;0,1,IF('Copy &amp; Paste Roster Report Here'!$N26="Active",1,0)),0)</f>
        <v>0</v>
      </c>
      <c r="J26" s="113">
        <f>IF(AND('Copy &amp; Paste Roster Report Here'!$A26=J$4,'Copy &amp; Paste Roster Report Here'!$M26="FT"),IF('Copy &amp; Paste Roster Report Here'!$R26&gt;0,1,IF('Copy &amp; Paste Roster Report Here'!$N26="Active",1,0)),0)</f>
        <v>0</v>
      </c>
      <c r="K26" s="113">
        <f>IF(AND('Copy &amp; Paste Roster Report Here'!$A26=K$4,'Copy &amp; Paste Roster Report Here'!$M26="FT"),IF('Copy &amp; Paste Roster Report Here'!$R26&gt;0,1,IF('Copy &amp; Paste Roster Report Here'!$N26="Active",1,0)),0)</f>
        <v>0</v>
      </c>
      <c r="L26" s="6">
        <f t="shared" si="8"/>
        <v>0</v>
      </c>
      <c r="M26" s="120">
        <f>IF(AND('Copy &amp; Paste Roster Report Here'!$A26=M$4,'Copy &amp; Paste Roster Report Here'!$M26="TQ"),IF('Copy &amp; Paste Roster Report Here'!$R26&gt;0,1,IF('Copy &amp; Paste Roster Report Here'!$N26="Active",1,0)),0)</f>
        <v>0</v>
      </c>
      <c r="N26" s="120">
        <f>IF(AND('Copy &amp; Paste Roster Report Here'!$A26=N$4,'Copy &amp; Paste Roster Report Here'!$M26="TQ"),IF('Copy &amp; Paste Roster Report Here'!$R26&gt;0,1,IF('Copy &amp; Paste Roster Report Here'!$N26="Active",1,0)),0)</f>
        <v>0</v>
      </c>
      <c r="O26" s="120">
        <f>IF(AND('Copy &amp; Paste Roster Report Here'!$A26=O$4,'Copy &amp; Paste Roster Report Here'!$M26="TQ"),IF('Copy &amp; Paste Roster Report Here'!$R26&gt;0,1,IF('Copy &amp; Paste Roster Report Here'!$N26="Active",1,0)),0)</f>
        <v>0</v>
      </c>
      <c r="P26" s="120">
        <f>IF(AND('Copy &amp; Paste Roster Report Here'!$A26=P$4,'Copy &amp; Paste Roster Report Here'!$M26="TQ"),IF('Copy &amp; Paste Roster Report Here'!$R26&gt;0,1,IF('Copy &amp; Paste Roster Report Here'!$N26="Active",1,0)),0)</f>
        <v>0</v>
      </c>
      <c r="Q26" s="120">
        <f>IF(AND('Copy &amp; Paste Roster Report Here'!$A26=Q$4,'Copy &amp; Paste Roster Report Here'!$M26="TQ"),IF('Copy &amp; Paste Roster Report Here'!$R26&gt;0,1,IF('Copy &amp; Paste Roster Report Here'!$N26="Active",1,0)),0)</f>
        <v>0</v>
      </c>
      <c r="R26" s="120">
        <f>IF(AND('Copy &amp; Paste Roster Report Here'!$A26=R$4,'Copy &amp; Paste Roster Report Here'!$M26="TQ"),IF('Copy &amp; Paste Roster Report Here'!$R26&gt;0,1,IF('Copy &amp; Paste Roster Report Here'!$N26="Active",1,0)),0)</f>
        <v>0</v>
      </c>
      <c r="S26" s="120">
        <f>IF(AND('Copy &amp; Paste Roster Report Here'!$A26=S$4,'Copy &amp; Paste Roster Report Here'!$M26="TQ"),IF('Copy &amp; Paste Roster Report Here'!$R26&gt;0,1,IF('Copy &amp; Paste Roster Report Here'!$N26="Active",1,0)),0)</f>
        <v>0</v>
      </c>
      <c r="T26" s="120">
        <f>IF(AND('Copy &amp; Paste Roster Report Here'!$A26=T$4,'Copy &amp; Paste Roster Report Here'!$M26="TQ"),IF('Copy &amp; Paste Roster Report Here'!$R26&gt;0,1,IF('Copy &amp; Paste Roster Report Here'!$N26="Active",1,0)),0)</f>
        <v>0</v>
      </c>
      <c r="U26" s="120">
        <f>IF(AND('Copy &amp; Paste Roster Report Here'!$A26=U$4,'Copy &amp; Paste Roster Report Here'!$M26="TQ"),IF('Copy &amp; Paste Roster Report Here'!$R26&gt;0,1,IF('Copy &amp; Paste Roster Report Here'!$N26="Active",1,0)),0)</f>
        <v>0</v>
      </c>
      <c r="V26" s="120">
        <f>IF(AND('Copy &amp; Paste Roster Report Here'!$A26=V$4,'Copy &amp; Paste Roster Report Here'!$M26="TQ"),IF('Copy &amp; Paste Roster Report Here'!$R26&gt;0,1,IF('Copy &amp; Paste Roster Report Here'!$N26="Active",1,0)),0)</f>
        <v>0</v>
      </c>
      <c r="W26" s="120">
        <f>IF(AND('Copy &amp; Paste Roster Report Here'!$A26=W$4,'Copy &amp; Paste Roster Report Here'!$M26="TQ"),IF('Copy &amp; Paste Roster Report Here'!$R26&gt;0,1,IF('Copy &amp; Paste Roster Report Here'!$N26="Active",1,0)),0)</f>
        <v>0</v>
      </c>
      <c r="X26" s="3">
        <f t="shared" si="9"/>
        <v>0</v>
      </c>
      <c r="Y26" s="121">
        <f>IF(AND('Copy &amp; Paste Roster Report Here'!$A26=Y$4,'Copy &amp; Paste Roster Report Here'!$M26="HT"),IF('Copy &amp; Paste Roster Report Here'!$R26&gt;0,1,IF('Copy &amp; Paste Roster Report Here'!$N26="Active",1,0)),0)</f>
        <v>0</v>
      </c>
      <c r="Z26" s="121">
        <f>IF(AND('Copy &amp; Paste Roster Report Here'!$A26=Z$4,'Copy &amp; Paste Roster Report Here'!$M26="HT"),IF('Copy &amp; Paste Roster Report Here'!$R26&gt;0,1,IF('Copy &amp; Paste Roster Report Here'!$N26="Active",1,0)),0)</f>
        <v>0</v>
      </c>
      <c r="AA26" s="121">
        <f>IF(AND('Copy &amp; Paste Roster Report Here'!$A26=AA$4,'Copy &amp; Paste Roster Report Here'!$M26="HT"),IF('Copy &amp; Paste Roster Report Here'!$R26&gt;0,1,IF('Copy &amp; Paste Roster Report Here'!$N26="Active",1,0)),0)</f>
        <v>0</v>
      </c>
      <c r="AB26" s="121">
        <f>IF(AND('Copy &amp; Paste Roster Report Here'!$A26=AB$4,'Copy &amp; Paste Roster Report Here'!$M26="HT"),IF('Copy &amp; Paste Roster Report Here'!$R26&gt;0,1,IF('Copy &amp; Paste Roster Report Here'!$N26="Active",1,0)),0)</f>
        <v>0</v>
      </c>
      <c r="AC26" s="121">
        <f>IF(AND('Copy &amp; Paste Roster Report Here'!$A26=AC$4,'Copy &amp; Paste Roster Report Here'!$M26="HT"),IF('Copy &amp; Paste Roster Report Here'!$R26&gt;0,1,IF('Copy &amp; Paste Roster Report Here'!$N26="Active",1,0)),0)</f>
        <v>0</v>
      </c>
      <c r="AD26" s="121">
        <f>IF(AND('Copy &amp; Paste Roster Report Here'!$A26=AD$4,'Copy &amp; Paste Roster Report Here'!$M26="HT"),IF('Copy &amp; Paste Roster Report Here'!$R26&gt;0,1,IF('Copy &amp; Paste Roster Report Here'!$N26="Active",1,0)),0)</f>
        <v>0</v>
      </c>
      <c r="AE26" s="121">
        <f>IF(AND('Copy &amp; Paste Roster Report Here'!$A26=AE$4,'Copy &amp; Paste Roster Report Here'!$M26="HT"),IF('Copy &amp; Paste Roster Report Here'!$R26&gt;0,1,IF('Copy &amp; Paste Roster Report Here'!$N26="Active",1,0)),0)</f>
        <v>0</v>
      </c>
      <c r="AF26" s="121">
        <f>IF(AND('Copy &amp; Paste Roster Report Here'!$A26=AF$4,'Copy &amp; Paste Roster Report Here'!$M26="HT"),IF('Copy &amp; Paste Roster Report Here'!$R26&gt;0,1,IF('Copy &amp; Paste Roster Report Here'!$N26="Active",1,0)),0)</f>
        <v>0</v>
      </c>
      <c r="AG26" s="121">
        <f>IF(AND('Copy &amp; Paste Roster Report Here'!$A26=AG$4,'Copy &amp; Paste Roster Report Here'!$M26="HT"),IF('Copy &amp; Paste Roster Report Here'!$R26&gt;0,1,IF('Copy &amp; Paste Roster Report Here'!$N26="Active",1,0)),0)</f>
        <v>0</v>
      </c>
      <c r="AH26" s="121">
        <f>IF(AND('Copy &amp; Paste Roster Report Here'!$A26=AH$4,'Copy &amp; Paste Roster Report Here'!$M26="HT"),IF('Copy &amp; Paste Roster Report Here'!$R26&gt;0,1,IF('Copy &amp; Paste Roster Report Here'!$N26="Active",1,0)),0)</f>
        <v>0</v>
      </c>
      <c r="AI26" s="121">
        <f>IF(AND('Copy &amp; Paste Roster Report Here'!$A26=AI$4,'Copy &amp; Paste Roster Report Here'!$M26="HT"),IF('Copy &amp; Paste Roster Report Here'!$R26&gt;0,1,IF('Copy &amp; Paste Roster Report Here'!$N26="Active",1,0)),0)</f>
        <v>0</v>
      </c>
      <c r="AJ26" s="3">
        <f t="shared" si="10"/>
        <v>0</v>
      </c>
      <c r="AK26" s="122">
        <f>IF(AND('Copy &amp; Paste Roster Report Here'!$A26=AK$4,'Copy &amp; Paste Roster Report Here'!$M26="MT"),IF('Copy &amp; Paste Roster Report Here'!$R26&gt;0,1,IF('Copy &amp; Paste Roster Report Here'!$N26="Active",1,0)),0)</f>
        <v>0</v>
      </c>
      <c r="AL26" s="122">
        <f>IF(AND('Copy &amp; Paste Roster Report Here'!$A26=AL$4,'Copy &amp; Paste Roster Report Here'!$M26="MT"),IF('Copy &amp; Paste Roster Report Here'!$R26&gt;0,1,IF('Copy &amp; Paste Roster Report Here'!$N26="Active",1,0)),0)</f>
        <v>0</v>
      </c>
      <c r="AM26" s="122">
        <f>IF(AND('Copy &amp; Paste Roster Report Here'!$A26=AM$4,'Copy &amp; Paste Roster Report Here'!$M26="MT"),IF('Copy &amp; Paste Roster Report Here'!$R26&gt;0,1,IF('Copy &amp; Paste Roster Report Here'!$N26="Active",1,0)),0)</f>
        <v>0</v>
      </c>
      <c r="AN26" s="122">
        <f>IF(AND('Copy &amp; Paste Roster Report Here'!$A26=AN$4,'Copy &amp; Paste Roster Report Here'!$M26="MT"),IF('Copy &amp; Paste Roster Report Here'!$R26&gt;0,1,IF('Copy &amp; Paste Roster Report Here'!$N26="Active",1,0)),0)</f>
        <v>0</v>
      </c>
      <c r="AO26" s="122">
        <f>IF(AND('Copy &amp; Paste Roster Report Here'!$A26=AO$4,'Copy &amp; Paste Roster Report Here'!$M26="MT"),IF('Copy &amp; Paste Roster Report Here'!$R26&gt;0,1,IF('Copy &amp; Paste Roster Report Here'!$N26="Active",1,0)),0)</f>
        <v>0</v>
      </c>
      <c r="AP26" s="122">
        <f>IF(AND('Copy &amp; Paste Roster Report Here'!$A26=AP$4,'Copy &amp; Paste Roster Report Here'!$M26="MT"),IF('Copy &amp; Paste Roster Report Here'!$R26&gt;0,1,IF('Copy &amp; Paste Roster Report Here'!$N26="Active",1,0)),0)</f>
        <v>0</v>
      </c>
      <c r="AQ26" s="122">
        <f>IF(AND('Copy &amp; Paste Roster Report Here'!$A26=AQ$4,'Copy &amp; Paste Roster Report Here'!$M26="MT"),IF('Copy &amp; Paste Roster Report Here'!$R26&gt;0,1,IF('Copy &amp; Paste Roster Report Here'!$N26="Active",1,0)),0)</f>
        <v>0</v>
      </c>
      <c r="AR26" s="122">
        <f>IF(AND('Copy &amp; Paste Roster Report Here'!$A26=AR$4,'Copy &amp; Paste Roster Report Here'!$M26="MT"),IF('Copy &amp; Paste Roster Report Here'!$R26&gt;0,1,IF('Copy &amp; Paste Roster Report Here'!$N26="Active",1,0)),0)</f>
        <v>0</v>
      </c>
      <c r="AS26" s="122">
        <f>IF(AND('Copy &amp; Paste Roster Report Here'!$A26=AS$4,'Copy &amp; Paste Roster Report Here'!$M26="MT"),IF('Copy &amp; Paste Roster Report Here'!$R26&gt;0,1,IF('Copy &amp; Paste Roster Report Here'!$N26="Active",1,0)),0)</f>
        <v>0</v>
      </c>
      <c r="AT26" s="122">
        <f>IF(AND('Copy &amp; Paste Roster Report Here'!$A26=AT$4,'Copy &amp; Paste Roster Report Here'!$M26="MT"),IF('Copy &amp; Paste Roster Report Here'!$R26&gt;0,1,IF('Copy &amp; Paste Roster Report Here'!$N26="Active",1,0)),0)</f>
        <v>0</v>
      </c>
      <c r="AU26" s="122">
        <f>IF(AND('Copy &amp; Paste Roster Report Here'!$A26=AU$4,'Copy &amp; Paste Roster Report Here'!$M26="MT"),IF('Copy &amp; Paste Roster Report Here'!$R26&gt;0,1,IF('Copy &amp; Paste Roster Report Here'!$N26="Active",1,0)),0)</f>
        <v>0</v>
      </c>
      <c r="AV26" s="3">
        <f t="shared" si="11"/>
        <v>0</v>
      </c>
      <c r="AW26" s="123">
        <f>IF(AND('Copy &amp; Paste Roster Report Here'!$A26=AW$4,'Copy &amp; Paste Roster Report Here'!$M26="FY"),IF('Copy &amp; Paste Roster Report Here'!$R26&gt;0,1,IF('Copy &amp; Paste Roster Report Here'!$N26="Active",1,0)),0)</f>
        <v>0</v>
      </c>
      <c r="AX26" s="123">
        <f>IF(AND('Copy &amp; Paste Roster Report Here'!$A26=AX$4,'Copy &amp; Paste Roster Report Here'!$M26="FY"),IF('Copy &amp; Paste Roster Report Here'!$R26&gt;0,1,IF('Copy &amp; Paste Roster Report Here'!$N26="Active",1,0)),0)</f>
        <v>0</v>
      </c>
      <c r="AY26" s="123">
        <f>IF(AND('Copy &amp; Paste Roster Report Here'!$A26=AY$4,'Copy &amp; Paste Roster Report Here'!$M26="FY"),IF('Copy &amp; Paste Roster Report Here'!$R26&gt;0,1,IF('Copy &amp; Paste Roster Report Here'!$N26="Active",1,0)),0)</f>
        <v>0</v>
      </c>
      <c r="AZ26" s="123">
        <f>IF(AND('Copy &amp; Paste Roster Report Here'!$A26=AZ$4,'Copy &amp; Paste Roster Report Here'!$M26="FY"),IF('Copy &amp; Paste Roster Report Here'!$R26&gt;0,1,IF('Copy &amp; Paste Roster Report Here'!$N26="Active",1,0)),0)</f>
        <v>0</v>
      </c>
      <c r="BA26" s="123">
        <f>IF(AND('Copy &amp; Paste Roster Report Here'!$A26=BA$4,'Copy &amp; Paste Roster Report Here'!$M26="FY"),IF('Copy &amp; Paste Roster Report Here'!$R26&gt;0,1,IF('Copy &amp; Paste Roster Report Here'!$N26="Active",1,0)),0)</f>
        <v>0</v>
      </c>
      <c r="BB26" s="123">
        <f>IF(AND('Copy &amp; Paste Roster Report Here'!$A26=BB$4,'Copy &amp; Paste Roster Report Here'!$M26="FY"),IF('Copy &amp; Paste Roster Report Here'!$R26&gt;0,1,IF('Copy &amp; Paste Roster Report Here'!$N26="Active",1,0)),0)</f>
        <v>0</v>
      </c>
      <c r="BC26" s="123">
        <f>IF(AND('Copy &amp; Paste Roster Report Here'!$A26=BC$4,'Copy &amp; Paste Roster Report Here'!$M26="FY"),IF('Copy &amp; Paste Roster Report Here'!$R26&gt;0,1,IF('Copy &amp; Paste Roster Report Here'!$N26="Active",1,0)),0)</f>
        <v>0</v>
      </c>
      <c r="BD26" s="123">
        <f>IF(AND('Copy &amp; Paste Roster Report Here'!$A26=BD$4,'Copy &amp; Paste Roster Report Here'!$M26="FY"),IF('Copy &amp; Paste Roster Report Here'!$R26&gt;0,1,IF('Copy &amp; Paste Roster Report Here'!$N26="Active",1,0)),0)</f>
        <v>0</v>
      </c>
      <c r="BE26" s="123">
        <f>IF(AND('Copy &amp; Paste Roster Report Here'!$A26=BE$4,'Copy &amp; Paste Roster Report Here'!$M26="FY"),IF('Copy &amp; Paste Roster Report Here'!$R26&gt;0,1,IF('Copy &amp; Paste Roster Report Here'!$N26="Active",1,0)),0)</f>
        <v>0</v>
      </c>
      <c r="BF26" s="123">
        <f>IF(AND('Copy &amp; Paste Roster Report Here'!$A26=BF$4,'Copy &amp; Paste Roster Report Here'!$M26="FY"),IF('Copy &amp; Paste Roster Report Here'!$R26&gt;0,1,IF('Copy &amp; Paste Roster Report Here'!$N26="Active",1,0)),0)</f>
        <v>0</v>
      </c>
      <c r="BG26" s="123">
        <f>IF(AND('Copy &amp; Paste Roster Report Here'!$A26=BG$4,'Copy &amp; Paste Roster Report Here'!$M26="FY"),IF('Copy &amp; Paste Roster Report Here'!$R26&gt;0,1,IF('Copy &amp; Paste Roster Report Here'!$N26="Active",1,0)),0)</f>
        <v>0</v>
      </c>
      <c r="BH26" s="3">
        <f t="shared" si="12"/>
        <v>0</v>
      </c>
      <c r="BI26" s="124">
        <f>IF(AND('Copy &amp; Paste Roster Report Here'!$A26=BI$4,'Copy &amp; Paste Roster Report Here'!$M26="RH"),IF('Copy &amp; Paste Roster Report Here'!$R26&gt;0,1,IF('Copy &amp; Paste Roster Report Here'!$N26="Active",1,0)),0)</f>
        <v>0</v>
      </c>
      <c r="BJ26" s="124">
        <f>IF(AND('Copy &amp; Paste Roster Report Here'!$A26=BJ$4,'Copy &amp; Paste Roster Report Here'!$M26="RH"),IF('Copy &amp; Paste Roster Report Here'!$R26&gt;0,1,IF('Copy &amp; Paste Roster Report Here'!$N26="Active",1,0)),0)</f>
        <v>0</v>
      </c>
      <c r="BK26" s="124">
        <f>IF(AND('Copy &amp; Paste Roster Report Here'!$A26=BK$4,'Copy &amp; Paste Roster Report Here'!$M26="RH"),IF('Copy &amp; Paste Roster Report Here'!$R26&gt;0,1,IF('Copy &amp; Paste Roster Report Here'!$N26="Active",1,0)),0)</f>
        <v>0</v>
      </c>
      <c r="BL26" s="124">
        <f>IF(AND('Copy &amp; Paste Roster Report Here'!$A26=BL$4,'Copy &amp; Paste Roster Report Here'!$M26="RH"),IF('Copy &amp; Paste Roster Report Here'!$R26&gt;0,1,IF('Copy &amp; Paste Roster Report Here'!$N26="Active",1,0)),0)</f>
        <v>0</v>
      </c>
      <c r="BM26" s="124">
        <f>IF(AND('Copy &amp; Paste Roster Report Here'!$A26=BM$4,'Copy &amp; Paste Roster Report Here'!$M26="RH"),IF('Copy &amp; Paste Roster Report Here'!$R26&gt;0,1,IF('Copy &amp; Paste Roster Report Here'!$N26="Active",1,0)),0)</f>
        <v>0</v>
      </c>
      <c r="BN26" s="124">
        <f>IF(AND('Copy &amp; Paste Roster Report Here'!$A26=BN$4,'Copy &amp; Paste Roster Report Here'!$M26="RH"),IF('Copy &amp; Paste Roster Report Here'!$R26&gt;0,1,IF('Copy &amp; Paste Roster Report Here'!$N26="Active",1,0)),0)</f>
        <v>0</v>
      </c>
      <c r="BO26" s="124">
        <f>IF(AND('Copy &amp; Paste Roster Report Here'!$A26=BO$4,'Copy &amp; Paste Roster Report Here'!$M26="RH"),IF('Copy &amp; Paste Roster Report Here'!$R26&gt;0,1,IF('Copy &amp; Paste Roster Report Here'!$N26="Active",1,0)),0)</f>
        <v>0</v>
      </c>
      <c r="BP26" s="124">
        <f>IF(AND('Copy &amp; Paste Roster Report Here'!$A26=BP$4,'Copy &amp; Paste Roster Report Here'!$M26="RH"),IF('Copy &amp; Paste Roster Report Here'!$R26&gt;0,1,IF('Copy &amp; Paste Roster Report Here'!$N26="Active",1,0)),0)</f>
        <v>0</v>
      </c>
      <c r="BQ26" s="124">
        <f>IF(AND('Copy &amp; Paste Roster Report Here'!$A26=BQ$4,'Copy &amp; Paste Roster Report Here'!$M26="RH"),IF('Copy &amp; Paste Roster Report Here'!$R26&gt;0,1,IF('Copy &amp; Paste Roster Report Here'!$N26="Active",1,0)),0)</f>
        <v>0</v>
      </c>
      <c r="BR26" s="124">
        <f>IF(AND('Copy &amp; Paste Roster Report Here'!$A26=BR$4,'Copy &amp; Paste Roster Report Here'!$M26="RH"),IF('Copy &amp; Paste Roster Report Here'!$R26&gt;0,1,IF('Copy &amp; Paste Roster Report Here'!$N26="Active",1,0)),0)</f>
        <v>0</v>
      </c>
      <c r="BS26" s="124">
        <f>IF(AND('Copy &amp; Paste Roster Report Here'!$A26=BS$4,'Copy &amp; Paste Roster Report Here'!$M26="RH"),IF('Copy &amp; Paste Roster Report Here'!$R26&gt;0,1,IF('Copy &amp; Paste Roster Report Here'!$N26="Active",1,0)),0)</f>
        <v>0</v>
      </c>
      <c r="BT26" s="3">
        <f t="shared" si="13"/>
        <v>0</v>
      </c>
      <c r="BU26" s="125">
        <f>IF(AND('Copy &amp; Paste Roster Report Here'!$A26=BU$4,'Copy &amp; Paste Roster Report Here'!$M26="QT"),IF('Copy &amp; Paste Roster Report Here'!$R26&gt;0,1,IF('Copy &amp; Paste Roster Report Here'!$N26="Active",1,0)),0)</f>
        <v>0</v>
      </c>
      <c r="BV26" s="125">
        <f>IF(AND('Copy &amp; Paste Roster Report Here'!$A26=BV$4,'Copy &amp; Paste Roster Report Here'!$M26="QT"),IF('Copy &amp; Paste Roster Report Here'!$R26&gt;0,1,IF('Copy &amp; Paste Roster Report Here'!$N26="Active",1,0)),0)</f>
        <v>0</v>
      </c>
      <c r="BW26" s="125">
        <f>IF(AND('Copy &amp; Paste Roster Report Here'!$A26=BW$4,'Copy &amp; Paste Roster Report Here'!$M26="QT"),IF('Copy &amp; Paste Roster Report Here'!$R26&gt;0,1,IF('Copy &amp; Paste Roster Report Here'!$N26="Active",1,0)),0)</f>
        <v>0</v>
      </c>
      <c r="BX26" s="125">
        <f>IF(AND('Copy &amp; Paste Roster Report Here'!$A26=BX$4,'Copy &amp; Paste Roster Report Here'!$M26="QT"),IF('Copy &amp; Paste Roster Report Here'!$R26&gt;0,1,IF('Copy &amp; Paste Roster Report Here'!$N26="Active",1,0)),0)</f>
        <v>0</v>
      </c>
      <c r="BY26" s="125">
        <f>IF(AND('Copy &amp; Paste Roster Report Here'!$A26=BY$4,'Copy &amp; Paste Roster Report Here'!$M26="QT"),IF('Copy &amp; Paste Roster Report Here'!$R26&gt;0,1,IF('Copy &amp; Paste Roster Report Here'!$N26="Active",1,0)),0)</f>
        <v>0</v>
      </c>
      <c r="BZ26" s="125">
        <f>IF(AND('Copy &amp; Paste Roster Report Here'!$A26=BZ$4,'Copy &amp; Paste Roster Report Here'!$M26="QT"),IF('Copy &amp; Paste Roster Report Here'!$R26&gt;0,1,IF('Copy &amp; Paste Roster Report Here'!$N26="Active",1,0)),0)</f>
        <v>0</v>
      </c>
      <c r="CA26" s="125">
        <f>IF(AND('Copy &amp; Paste Roster Report Here'!$A26=CA$4,'Copy &amp; Paste Roster Report Here'!$M26="QT"),IF('Copy &amp; Paste Roster Report Here'!$R26&gt;0,1,IF('Copy &amp; Paste Roster Report Here'!$N26="Active",1,0)),0)</f>
        <v>0</v>
      </c>
      <c r="CB26" s="125">
        <f>IF(AND('Copy &amp; Paste Roster Report Here'!$A26=CB$4,'Copy &amp; Paste Roster Report Here'!$M26="QT"),IF('Copy &amp; Paste Roster Report Here'!$R26&gt;0,1,IF('Copy &amp; Paste Roster Report Here'!$N26="Active",1,0)),0)</f>
        <v>0</v>
      </c>
      <c r="CC26" s="125">
        <f>IF(AND('Copy &amp; Paste Roster Report Here'!$A26=CC$4,'Copy &amp; Paste Roster Report Here'!$M26="QT"),IF('Copy &amp; Paste Roster Report Here'!$R26&gt;0,1,IF('Copy &amp; Paste Roster Report Here'!$N26="Active",1,0)),0)</f>
        <v>0</v>
      </c>
      <c r="CD26" s="125">
        <f>IF(AND('Copy &amp; Paste Roster Report Here'!$A26=CD$4,'Copy &amp; Paste Roster Report Here'!$M26="QT"),IF('Copy &amp; Paste Roster Report Here'!$R26&gt;0,1,IF('Copy &amp; Paste Roster Report Here'!$N26="Active",1,0)),0)</f>
        <v>0</v>
      </c>
      <c r="CE26" s="125">
        <f>IF(AND('Copy &amp; Paste Roster Report Here'!$A26=CE$4,'Copy &amp; Paste Roster Report Here'!$M26="QT"),IF('Copy &amp; Paste Roster Report Here'!$R26&gt;0,1,IF('Copy &amp; Paste Roster Report Here'!$N26="Active",1,0)),0)</f>
        <v>0</v>
      </c>
      <c r="CF26" s="3">
        <f t="shared" si="14"/>
        <v>0</v>
      </c>
      <c r="CG26" s="126">
        <f>IF(AND('Copy &amp; Paste Roster Report Here'!$A26=CG$4,'Copy &amp; Paste Roster Report Here'!$M26="##"),IF('Copy &amp; Paste Roster Report Here'!$R26&gt;0,1,IF('Copy &amp; Paste Roster Report Here'!$N26="Active",1,0)),0)</f>
        <v>0</v>
      </c>
      <c r="CH26" s="126">
        <f>IF(AND('Copy &amp; Paste Roster Report Here'!$A26=CH$4,'Copy &amp; Paste Roster Report Here'!$M26="##"),IF('Copy &amp; Paste Roster Report Here'!$R26&gt;0,1,IF('Copy &amp; Paste Roster Report Here'!$N26="Active",1,0)),0)</f>
        <v>0</v>
      </c>
      <c r="CI26" s="126">
        <f>IF(AND('Copy &amp; Paste Roster Report Here'!$A26=CI$4,'Copy &amp; Paste Roster Report Here'!$M26="##"),IF('Copy &amp; Paste Roster Report Here'!$R26&gt;0,1,IF('Copy &amp; Paste Roster Report Here'!$N26="Active",1,0)),0)</f>
        <v>0</v>
      </c>
      <c r="CJ26" s="126">
        <f>IF(AND('Copy &amp; Paste Roster Report Here'!$A26=CJ$4,'Copy &amp; Paste Roster Report Here'!$M26="##"),IF('Copy &amp; Paste Roster Report Here'!$R26&gt;0,1,IF('Copy &amp; Paste Roster Report Here'!$N26="Active",1,0)),0)</f>
        <v>0</v>
      </c>
      <c r="CK26" s="126">
        <f>IF(AND('Copy &amp; Paste Roster Report Here'!$A26=CK$4,'Copy &amp; Paste Roster Report Here'!$M26="##"),IF('Copy &amp; Paste Roster Report Here'!$R26&gt;0,1,IF('Copy &amp; Paste Roster Report Here'!$N26="Active",1,0)),0)</f>
        <v>0</v>
      </c>
      <c r="CL26" s="126">
        <f>IF(AND('Copy &amp; Paste Roster Report Here'!$A26=CL$4,'Copy &amp; Paste Roster Report Here'!$M26="##"),IF('Copy &amp; Paste Roster Report Here'!$R26&gt;0,1,IF('Copy &amp; Paste Roster Report Here'!$N26="Active",1,0)),0)</f>
        <v>0</v>
      </c>
      <c r="CM26" s="126">
        <f>IF(AND('Copy &amp; Paste Roster Report Here'!$A26=CM$4,'Copy &amp; Paste Roster Report Here'!$M26="##"),IF('Copy &amp; Paste Roster Report Here'!$R26&gt;0,1,IF('Copy &amp; Paste Roster Report Here'!$N26="Active",1,0)),0)</f>
        <v>0</v>
      </c>
      <c r="CN26" s="126">
        <f>IF(AND('Copy &amp; Paste Roster Report Here'!$A26=CN$4,'Copy &amp; Paste Roster Report Here'!$M26="##"),IF('Copy &amp; Paste Roster Report Here'!$R26&gt;0,1,IF('Copy &amp; Paste Roster Report Here'!$N26="Active",1,0)),0)</f>
        <v>0</v>
      </c>
      <c r="CO26" s="126">
        <f>IF(AND('Copy &amp; Paste Roster Report Here'!$A26=CO$4,'Copy &amp; Paste Roster Report Here'!$M26="##"),IF('Copy &amp; Paste Roster Report Here'!$R26&gt;0,1,IF('Copy &amp; Paste Roster Report Here'!$N26="Active",1,0)),0)</f>
        <v>0</v>
      </c>
      <c r="CP26" s="126">
        <f>IF(AND('Copy &amp; Paste Roster Report Here'!$A26=CP$4,'Copy &amp; Paste Roster Report Here'!$M26="##"),IF('Copy &amp; Paste Roster Report Here'!$R26&gt;0,1,IF('Copy &amp; Paste Roster Report Here'!$N26="Active",1,0)),0)</f>
        <v>0</v>
      </c>
      <c r="CQ26" s="126">
        <f>IF(AND('Copy &amp; Paste Roster Report Here'!$A26=CQ$4,'Copy &amp; Paste Roster Report Here'!$M26="##"),IF('Copy &amp; Paste Roster Report Here'!$R26&gt;0,1,IF('Copy &amp; Paste Roster Report Here'!$N26="Active",1,0)),0)</f>
        <v>0</v>
      </c>
      <c r="CR26" s="6">
        <f t="shared" si="15"/>
        <v>0</v>
      </c>
      <c r="CS26" s="13">
        <f t="shared" si="16"/>
        <v>0</v>
      </c>
    </row>
    <row r="27" spans="1:97" x14ac:dyDescent="0.25">
      <c r="A27" s="113">
        <f>IF(AND('Copy &amp; Paste Roster Report Here'!$A27=A$4,'Copy &amp; Paste Roster Report Here'!$M27="FT"),IF('Copy &amp; Paste Roster Report Here'!$R27&gt;0,1,IF('Copy &amp; Paste Roster Report Here'!$N27="Active",1,0)),0)</f>
        <v>0</v>
      </c>
      <c r="B27" s="113">
        <f>IF(AND('Copy &amp; Paste Roster Report Here'!$A27=B$4,'Copy &amp; Paste Roster Report Here'!$M27="FT"),IF('Copy &amp; Paste Roster Report Here'!$R27&gt;0,1,IF('Copy &amp; Paste Roster Report Here'!$N27="Active",1,0)),0)</f>
        <v>0</v>
      </c>
      <c r="C27" s="113">
        <f>IF(AND('Copy &amp; Paste Roster Report Here'!$A27=C$4,'Copy &amp; Paste Roster Report Here'!$M27="FT"),IF('Copy &amp; Paste Roster Report Here'!$R27&gt;0,1,IF('Copy &amp; Paste Roster Report Here'!$N27="Active",1,0)),0)</f>
        <v>0</v>
      </c>
      <c r="D27" s="113">
        <f>IF(AND('Copy &amp; Paste Roster Report Here'!$A27=D$4,'Copy &amp; Paste Roster Report Here'!$M27="FT"),IF('Copy &amp; Paste Roster Report Here'!$R27&gt;0,1,IF('Copy &amp; Paste Roster Report Here'!$N27="Active",1,0)),0)</f>
        <v>0</v>
      </c>
      <c r="E27" s="113">
        <f>IF(AND('Copy &amp; Paste Roster Report Here'!$A27=E$4,'Copy &amp; Paste Roster Report Here'!$M27="FT"),IF('Copy &amp; Paste Roster Report Here'!$R27&gt;0,1,IF('Copy &amp; Paste Roster Report Here'!$N27="Active",1,0)),0)</f>
        <v>0</v>
      </c>
      <c r="F27" s="113">
        <f>IF(AND('Copy &amp; Paste Roster Report Here'!$A27=F$4,'Copy &amp; Paste Roster Report Here'!$M27="FT"),IF('Copy &amp; Paste Roster Report Here'!$R27&gt;0,1,IF('Copy &amp; Paste Roster Report Here'!$N27="Active",1,0)),0)</f>
        <v>0</v>
      </c>
      <c r="G27" s="113">
        <f>IF(AND('Copy &amp; Paste Roster Report Here'!$A27=G$4,'Copy &amp; Paste Roster Report Here'!$M27="FT"),IF('Copy &amp; Paste Roster Report Here'!$R27&gt;0,1,IF('Copy &amp; Paste Roster Report Here'!$N27="Active",1,0)),0)</f>
        <v>0</v>
      </c>
      <c r="H27" s="113">
        <f>IF(AND('Copy &amp; Paste Roster Report Here'!$A27=H$4,'Copy &amp; Paste Roster Report Here'!$M27="FT"),IF('Copy &amp; Paste Roster Report Here'!$R27&gt;0,1,IF('Copy &amp; Paste Roster Report Here'!$N27="Active",1,0)),0)</f>
        <v>0</v>
      </c>
      <c r="I27" s="113">
        <f>IF(AND('Copy &amp; Paste Roster Report Here'!$A27=I$4,'Copy &amp; Paste Roster Report Here'!$M27="FT"),IF('Copy &amp; Paste Roster Report Here'!$R27&gt;0,1,IF('Copy &amp; Paste Roster Report Here'!$N27="Active",1,0)),0)</f>
        <v>0</v>
      </c>
      <c r="J27" s="113">
        <f>IF(AND('Copy &amp; Paste Roster Report Here'!$A27=J$4,'Copy &amp; Paste Roster Report Here'!$M27="FT"),IF('Copy &amp; Paste Roster Report Here'!$R27&gt;0,1,IF('Copy &amp; Paste Roster Report Here'!$N27="Active",1,0)),0)</f>
        <v>0</v>
      </c>
      <c r="K27" s="113">
        <f>IF(AND('Copy &amp; Paste Roster Report Here'!$A27=K$4,'Copy &amp; Paste Roster Report Here'!$M27="FT"),IF('Copy &amp; Paste Roster Report Here'!$R27&gt;0,1,IF('Copy &amp; Paste Roster Report Here'!$N27="Active",1,0)),0)</f>
        <v>0</v>
      </c>
      <c r="L27" s="6">
        <f t="shared" si="8"/>
        <v>0</v>
      </c>
      <c r="M27" s="120">
        <f>IF(AND('Copy &amp; Paste Roster Report Here'!$A27=M$4,'Copy &amp; Paste Roster Report Here'!$M27="TQ"),IF('Copy &amp; Paste Roster Report Here'!$R27&gt;0,1,IF('Copy &amp; Paste Roster Report Here'!$N27="Active",1,0)),0)</f>
        <v>0</v>
      </c>
      <c r="N27" s="120">
        <f>IF(AND('Copy &amp; Paste Roster Report Here'!$A27=N$4,'Copy &amp; Paste Roster Report Here'!$M27="TQ"),IF('Copy &amp; Paste Roster Report Here'!$R27&gt;0,1,IF('Copy &amp; Paste Roster Report Here'!$N27="Active",1,0)),0)</f>
        <v>0</v>
      </c>
      <c r="O27" s="120">
        <f>IF(AND('Copy &amp; Paste Roster Report Here'!$A27=O$4,'Copy &amp; Paste Roster Report Here'!$M27="TQ"),IF('Copy &amp; Paste Roster Report Here'!$R27&gt;0,1,IF('Copy &amp; Paste Roster Report Here'!$N27="Active",1,0)),0)</f>
        <v>0</v>
      </c>
      <c r="P27" s="120">
        <f>IF(AND('Copy &amp; Paste Roster Report Here'!$A27=P$4,'Copy &amp; Paste Roster Report Here'!$M27="TQ"),IF('Copy &amp; Paste Roster Report Here'!$R27&gt;0,1,IF('Copy &amp; Paste Roster Report Here'!$N27="Active",1,0)),0)</f>
        <v>0</v>
      </c>
      <c r="Q27" s="120">
        <f>IF(AND('Copy &amp; Paste Roster Report Here'!$A27=Q$4,'Copy &amp; Paste Roster Report Here'!$M27="TQ"),IF('Copy &amp; Paste Roster Report Here'!$R27&gt;0,1,IF('Copy &amp; Paste Roster Report Here'!$N27="Active",1,0)),0)</f>
        <v>0</v>
      </c>
      <c r="R27" s="120">
        <f>IF(AND('Copy &amp; Paste Roster Report Here'!$A27=R$4,'Copy &amp; Paste Roster Report Here'!$M27="TQ"),IF('Copy &amp; Paste Roster Report Here'!$R27&gt;0,1,IF('Copy &amp; Paste Roster Report Here'!$N27="Active",1,0)),0)</f>
        <v>0</v>
      </c>
      <c r="S27" s="120">
        <f>IF(AND('Copy &amp; Paste Roster Report Here'!$A27=S$4,'Copy &amp; Paste Roster Report Here'!$M27="TQ"),IF('Copy &amp; Paste Roster Report Here'!$R27&gt;0,1,IF('Copy &amp; Paste Roster Report Here'!$N27="Active",1,0)),0)</f>
        <v>0</v>
      </c>
      <c r="T27" s="120">
        <f>IF(AND('Copy &amp; Paste Roster Report Here'!$A27=T$4,'Copy &amp; Paste Roster Report Here'!$M27="TQ"),IF('Copy &amp; Paste Roster Report Here'!$R27&gt;0,1,IF('Copy &amp; Paste Roster Report Here'!$N27="Active",1,0)),0)</f>
        <v>0</v>
      </c>
      <c r="U27" s="120">
        <f>IF(AND('Copy &amp; Paste Roster Report Here'!$A27=U$4,'Copy &amp; Paste Roster Report Here'!$M27="TQ"),IF('Copy &amp; Paste Roster Report Here'!$R27&gt;0,1,IF('Copy &amp; Paste Roster Report Here'!$N27="Active",1,0)),0)</f>
        <v>0</v>
      </c>
      <c r="V27" s="120">
        <f>IF(AND('Copy &amp; Paste Roster Report Here'!$A27=V$4,'Copy &amp; Paste Roster Report Here'!$M27="TQ"),IF('Copy &amp; Paste Roster Report Here'!$R27&gt;0,1,IF('Copy &amp; Paste Roster Report Here'!$N27="Active",1,0)),0)</f>
        <v>0</v>
      </c>
      <c r="W27" s="120">
        <f>IF(AND('Copy &amp; Paste Roster Report Here'!$A27=W$4,'Copy &amp; Paste Roster Report Here'!$M27="TQ"),IF('Copy &amp; Paste Roster Report Here'!$R27&gt;0,1,IF('Copy &amp; Paste Roster Report Here'!$N27="Active",1,0)),0)</f>
        <v>0</v>
      </c>
      <c r="X27" s="3">
        <f t="shared" si="9"/>
        <v>0</v>
      </c>
      <c r="Y27" s="121">
        <f>IF(AND('Copy &amp; Paste Roster Report Here'!$A27=Y$4,'Copy &amp; Paste Roster Report Here'!$M27="HT"),IF('Copy &amp; Paste Roster Report Here'!$R27&gt;0,1,IF('Copy &amp; Paste Roster Report Here'!$N27="Active",1,0)),0)</f>
        <v>0</v>
      </c>
      <c r="Z27" s="121">
        <f>IF(AND('Copy &amp; Paste Roster Report Here'!$A27=Z$4,'Copy &amp; Paste Roster Report Here'!$M27="HT"),IF('Copy &amp; Paste Roster Report Here'!$R27&gt;0,1,IF('Copy &amp; Paste Roster Report Here'!$N27="Active",1,0)),0)</f>
        <v>0</v>
      </c>
      <c r="AA27" s="121">
        <f>IF(AND('Copy &amp; Paste Roster Report Here'!$A27=AA$4,'Copy &amp; Paste Roster Report Here'!$M27="HT"),IF('Copy &amp; Paste Roster Report Here'!$R27&gt;0,1,IF('Copy &amp; Paste Roster Report Here'!$N27="Active",1,0)),0)</f>
        <v>0</v>
      </c>
      <c r="AB27" s="121">
        <f>IF(AND('Copy &amp; Paste Roster Report Here'!$A27=AB$4,'Copy &amp; Paste Roster Report Here'!$M27="HT"),IF('Copy &amp; Paste Roster Report Here'!$R27&gt;0,1,IF('Copy &amp; Paste Roster Report Here'!$N27="Active",1,0)),0)</f>
        <v>0</v>
      </c>
      <c r="AC27" s="121">
        <f>IF(AND('Copy &amp; Paste Roster Report Here'!$A27=AC$4,'Copy &amp; Paste Roster Report Here'!$M27="HT"),IF('Copy &amp; Paste Roster Report Here'!$R27&gt;0,1,IF('Copy &amp; Paste Roster Report Here'!$N27="Active",1,0)),0)</f>
        <v>0</v>
      </c>
      <c r="AD27" s="121">
        <f>IF(AND('Copy &amp; Paste Roster Report Here'!$A27=AD$4,'Copy &amp; Paste Roster Report Here'!$M27="HT"),IF('Copy &amp; Paste Roster Report Here'!$R27&gt;0,1,IF('Copy &amp; Paste Roster Report Here'!$N27="Active",1,0)),0)</f>
        <v>0</v>
      </c>
      <c r="AE27" s="121">
        <f>IF(AND('Copy &amp; Paste Roster Report Here'!$A27=AE$4,'Copy &amp; Paste Roster Report Here'!$M27="HT"),IF('Copy &amp; Paste Roster Report Here'!$R27&gt;0,1,IF('Copy &amp; Paste Roster Report Here'!$N27="Active",1,0)),0)</f>
        <v>0</v>
      </c>
      <c r="AF27" s="121">
        <f>IF(AND('Copy &amp; Paste Roster Report Here'!$A27=AF$4,'Copy &amp; Paste Roster Report Here'!$M27="HT"),IF('Copy &amp; Paste Roster Report Here'!$R27&gt;0,1,IF('Copy &amp; Paste Roster Report Here'!$N27="Active",1,0)),0)</f>
        <v>0</v>
      </c>
      <c r="AG27" s="121">
        <f>IF(AND('Copy &amp; Paste Roster Report Here'!$A27=AG$4,'Copy &amp; Paste Roster Report Here'!$M27="HT"),IF('Copy &amp; Paste Roster Report Here'!$R27&gt;0,1,IF('Copy &amp; Paste Roster Report Here'!$N27="Active",1,0)),0)</f>
        <v>0</v>
      </c>
      <c r="AH27" s="121">
        <f>IF(AND('Copy &amp; Paste Roster Report Here'!$A27=AH$4,'Copy &amp; Paste Roster Report Here'!$M27="HT"),IF('Copy &amp; Paste Roster Report Here'!$R27&gt;0,1,IF('Copy &amp; Paste Roster Report Here'!$N27="Active",1,0)),0)</f>
        <v>0</v>
      </c>
      <c r="AI27" s="121">
        <f>IF(AND('Copy &amp; Paste Roster Report Here'!$A27=AI$4,'Copy &amp; Paste Roster Report Here'!$M27="HT"),IF('Copy &amp; Paste Roster Report Here'!$R27&gt;0,1,IF('Copy &amp; Paste Roster Report Here'!$N27="Active",1,0)),0)</f>
        <v>0</v>
      </c>
      <c r="AJ27" s="3">
        <f t="shared" si="10"/>
        <v>0</v>
      </c>
      <c r="AK27" s="122">
        <f>IF(AND('Copy &amp; Paste Roster Report Here'!$A27=AK$4,'Copy &amp; Paste Roster Report Here'!$M27="MT"),IF('Copy &amp; Paste Roster Report Here'!$R27&gt;0,1,IF('Copy &amp; Paste Roster Report Here'!$N27="Active",1,0)),0)</f>
        <v>0</v>
      </c>
      <c r="AL27" s="122">
        <f>IF(AND('Copy &amp; Paste Roster Report Here'!$A27=AL$4,'Copy &amp; Paste Roster Report Here'!$M27="MT"),IF('Copy &amp; Paste Roster Report Here'!$R27&gt;0,1,IF('Copy &amp; Paste Roster Report Here'!$N27="Active",1,0)),0)</f>
        <v>0</v>
      </c>
      <c r="AM27" s="122">
        <f>IF(AND('Copy &amp; Paste Roster Report Here'!$A27=AM$4,'Copy &amp; Paste Roster Report Here'!$M27="MT"),IF('Copy &amp; Paste Roster Report Here'!$R27&gt;0,1,IF('Copy &amp; Paste Roster Report Here'!$N27="Active",1,0)),0)</f>
        <v>0</v>
      </c>
      <c r="AN27" s="122">
        <f>IF(AND('Copy &amp; Paste Roster Report Here'!$A27=AN$4,'Copy &amp; Paste Roster Report Here'!$M27="MT"),IF('Copy &amp; Paste Roster Report Here'!$R27&gt;0,1,IF('Copy &amp; Paste Roster Report Here'!$N27="Active",1,0)),0)</f>
        <v>0</v>
      </c>
      <c r="AO27" s="122">
        <f>IF(AND('Copy &amp; Paste Roster Report Here'!$A27=AO$4,'Copy &amp; Paste Roster Report Here'!$M27="MT"),IF('Copy &amp; Paste Roster Report Here'!$R27&gt;0,1,IF('Copy &amp; Paste Roster Report Here'!$N27="Active",1,0)),0)</f>
        <v>0</v>
      </c>
      <c r="AP27" s="122">
        <f>IF(AND('Copy &amp; Paste Roster Report Here'!$A27=AP$4,'Copy &amp; Paste Roster Report Here'!$M27="MT"),IF('Copy &amp; Paste Roster Report Here'!$R27&gt;0,1,IF('Copy &amp; Paste Roster Report Here'!$N27="Active",1,0)),0)</f>
        <v>0</v>
      </c>
      <c r="AQ27" s="122">
        <f>IF(AND('Copy &amp; Paste Roster Report Here'!$A27=AQ$4,'Copy &amp; Paste Roster Report Here'!$M27="MT"),IF('Copy &amp; Paste Roster Report Here'!$R27&gt;0,1,IF('Copy &amp; Paste Roster Report Here'!$N27="Active",1,0)),0)</f>
        <v>0</v>
      </c>
      <c r="AR27" s="122">
        <f>IF(AND('Copy &amp; Paste Roster Report Here'!$A27=AR$4,'Copy &amp; Paste Roster Report Here'!$M27="MT"),IF('Copy &amp; Paste Roster Report Here'!$R27&gt;0,1,IF('Copy &amp; Paste Roster Report Here'!$N27="Active",1,0)),0)</f>
        <v>0</v>
      </c>
      <c r="AS27" s="122">
        <f>IF(AND('Copy &amp; Paste Roster Report Here'!$A27=AS$4,'Copy &amp; Paste Roster Report Here'!$M27="MT"),IF('Copy &amp; Paste Roster Report Here'!$R27&gt;0,1,IF('Copy &amp; Paste Roster Report Here'!$N27="Active",1,0)),0)</f>
        <v>0</v>
      </c>
      <c r="AT27" s="122">
        <f>IF(AND('Copy &amp; Paste Roster Report Here'!$A27=AT$4,'Copy &amp; Paste Roster Report Here'!$M27="MT"),IF('Copy &amp; Paste Roster Report Here'!$R27&gt;0,1,IF('Copy &amp; Paste Roster Report Here'!$N27="Active",1,0)),0)</f>
        <v>0</v>
      </c>
      <c r="AU27" s="122">
        <f>IF(AND('Copy &amp; Paste Roster Report Here'!$A27=AU$4,'Copy &amp; Paste Roster Report Here'!$M27="MT"),IF('Copy &amp; Paste Roster Report Here'!$R27&gt;0,1,IF('Copy &amp; Paste Roster Report Here'!$N27="Active",1,0)),0)</f>
        <v>0</v>
      </c>
      <c r="AV27" s="3">
        <f t="shared" si="11"/>
        <v>0</v>
      </c>
      <c r="AW27" s="123">
        <f>IF(AND('Copy &amp; Paste Roster Report Here'!$A27=AW$4,'Copy &amp; Paste Roster Report Here'!$M27="FY"),IF('Copy &amp; Paste Roster Report Here'!$R27&gt;0,1,IF('Copy &amp; Paste Roster Report Here'!$N27="Active",1,0)),0)</f>
        <v>0</v>
      </c>
      <c r="AX27" s="123">
        <f>IF(AND('Copy &amp; Paste Roster Report Here'!$A27=AX$4,'Copy &amp; Paste Roster Report Here'!$M27="FY"),IF('Copy &amp; Paste Roster Report Here'!$R27&gt;0,1,IF('Copy &amp; Paste Roster Report Here'!$N27="Active",1,0)),0)</f>
        <v>0</v>
      </c>
      <c r="AY27" s="123">
        <f>IF(AND('Copy &amp; Paste Roster Report Here'!$A27=AY$4,'Copy &amp; Paste Roster Report Here'!$M27="FY"),IF('Copy &amp; Paste Roster Report Here'!$R27&gt;0,1,IF('Copy &amp; Paste Roster Report Here'!$N27="Active",1,0)),0)</f>
        <v>0</v>
      </c>
      <c r="AZ27" s="123">
        <f>IF(AND('Copy &amp; Paste Roster Report Here'!$A27=AZ$4,'Copy &amp; Paste Roster Report Here'!$M27="FY"),IF('Copy &amp; Paste Roster Report Here'!$R27&gt;0,1,IF('Copy &amp; Paste Roster Report Here'!$N27="Active",1,0)),0)</f>
        <v>0</v>
      </c>
      <c r="BA27" s="123">
        <f>IF(AND('Copy &amp; Paste Roster Report Here'!$A27=BA$4,'Copy &amp; Paste Roster Report Here'!$M27="FY"),IF('Copy &amp; Paste Roster Report Here'!$R27&gt;0,1,IF('Copy &amp; Paste Roster Report Here'!$N27="Active",1,0)),0)</f>
        <v>0</v>
      </c>
      <c r="BB27" s="123">
        <f>IF(AND('Copy &amp; Paste Roster Report Here'!$A27=BB$4,'Copy &amp; Paste Roster Report Here'!$M27="FY"),IF('Copy &amp; Paste Roster Report Here'!$R27&gt;0,1,IF('Copy &amp; Paste Roster Report Here'!$N27="Active",1,0)),0)</f>
        <v>0</v>
      </c>
      <c r="BC27" s="123">
        <f>IF(AND('Copy &amp; Paste Roster Report Here'!$A27=BC$4,'Copy &amp; Paste Roster Report Here'!$M27="FY"),IF('Copy &amp; Paste Roster Report Here'!$R27&gt;0,1,IF('Copy &amp; Paste Roster Report Here'!$N27="Active",1,0)),0)</f>
        <v>0</v>
      </c>
      <c r="BD27" s="123">
        <f>IF(AND('Copy &amp; Paste Roster Report Here'!$A27=BD$4,'Copy &amp; Paste Roster Report Here'!$M27="FY"),IF('Copy &amp; Paste Roster Report Here'!$R27&gt;0,1,IF('Copy &amp; Paste Roster Report Here'!$N27="Active",1,0)),0)</f>
        <v>0</v>
      </c>
      <c r="BE27" s="123">
        <f>IF(AND('Copy &amp; Paste Roster Report Here'!$A27=BE$4,'Copy &amp; Paste Roster Report Here'!$M27="FY"),IF('Copy &amp; Paste Roster Report Here'!$R27&gt;0,1,IF('Copy &amp; Paste Roster Report Here'!$N27="Active",1,0)),0)</f>
        <v>0</v>
      </c>
      <c r="BF27" s="123">
        <f>IF(AND('Copy &amp; Paste Roster Report Here'!$A27=BF$4,'Copy &amp; Paste Roster Report Here'!$M27="FY"),IF('Copy &amp; Paste Roster Report Here'!$R27&gt;0,1,IF('Copy &amp; Paste Roster Report Here'!$N27="Active",1,0)),0)</f>
        <v>0</v>
      </c>
      <c r="BG27" s="123">
        <f>IF(AND('Copy &amp; Paste Roster Report Here'!$A27=BG$4,'Copy &amp; Paste Roster Report Here'!$M27="FY"),IF('Copy &amp; Paste Roster Report Here'!$R27&gt;0,1,IF('Copy &amp; Paste Roster Report Here'!$N27="Active",1,0)),0)</f>
        <v>0</v>
      </c>
      <c r="BH27" s="3">
        <f t="shared" si="12"/>
        <v>0</v>
      </c>
      <c r="BI27" s="124">
        <f>IF(AND('Copy &amp; Paste Roster Report Here'!$A27=BI$4,'Copy &amp; Paste Roster Report Here'!$M27="RH"),IF('Copy &amp; Paste Roster Report Here'!$R27&gt;0,1,IF('Copy &amp; Paste Roster Report Here'!$N27="Active",1,0)),0)</f>
        <v>0</v>
      </c>
      <c r="BJ27" s="124">
        <f>IF(AND('Copy &amp; Paste Roster Report Here'!$A27=BJ$4,'Copy &amp; Paste Roster Report Here'!$M27="RH"),IF('Copy &amp; Paste Roster Report Here'!$R27&gt;0,1,IF('Copy &amp; Paste Roster Report Here'!$N27="Active",1,0)),0)</f>
        <v>0</v>
      </c>
      <c r="BK27" s="124">
        <f>IF(AND('Copy &amp; Paste Roster Report Here'!$A27=BK$4,'Copy &amp; Paste Roster Report Here'!$M27="RH"),IF('Copy &amp; Paste Roster Report Here'!$R27&gt;0,1,IF('Copy &amp; Paste Roster Report Here'!$N27="Active",1,0)),0)</f>
        <v>0</v>
      </c>
      <c r="BL27" s="124">
        <f>IF(AND('Copy &amp; Paste Roster Report Here'!$A27=BL$4,'Copy &amp; Paste Roster Report Here'!$M27="RH"),IF('Copy &amp; Paste Roster Report Here'!$R27&gt;0,1,IF('Copy &amp; Paste Roster Report Here'!$N27="Active",1,0)),0)</f>
        <v>0</v>
      </c>
      <c r="BM27" s="124">
        <f>IF(AND('Copy &amp; Paste Roster Report Here'!$A27=BM$4,'Copy &amp; Paste Roster Report Here'!$M27="RH"),IF('Copy &amp; Paste Roster Report Here'!$R27&gt;0,1,IF('Copy &amp; Paste Roster Report Here'!$N27="Active",1,0)),0)</f>
        <v>0</v>
      </c>
      <c r="BN27" s="124">
        <f>IF(AND('Copy &amp; Paste Roster Report Here'!$A27=BN$4,'Copy &amp; Paste Roster Report Here'!$M27="RH"),IF('Copy &amp; Paste Roster Report Here'!$R27&gt;0,1,IF('Copy &amp; Paste Roster Report Here'!$N27="Active",1,0)),0)</f>
        <v>0</v>
      </c>
      <c r="BO27" s="124">
        <f>IF(AND('Copy &amp; Paste Roster Report Here'!$A27=BO$4,'Copy &amp; Paste Roster Report Here'!$M27="RH"),IF('Copy &amp; Paste Roster Report Here'!$R27&gt;0,1,IF('Copy &amp; Paste Roster Report Here'!$N27="Active",1,0)),0)</f>
        <v>0</v>
      </c>
      <c r="BP27" s="124">
        <f>IF(AND('Copy &amp; Paste Roster Report Here'!$A27=BP$4,'Copy &amp; Paste Roster Report Here'!$M27="RH"),IF('Copy &amp; Paste Roster Report Here'!$R27&gt;0,1,IF('Copy &amp; Paste Roster Report Here'!$N27="Active",1,0)),0)</f>
        <v>0</v>
      </c>
      <c r="BQ27" s="124">
        <f>IF(AND('Copy &amp; Paste Roster Report Here'!$A27=BQ$4,'Copy &amp; Paste Roster Report Here'!$M27="RH"),IF('Copy &amp; Paste Roster Report Here'!$R27&gt;0,1,IF('Copy &amp; Paste Roster Report Here'!$N27="Active",1,0)),0)</f>
        <v>0</v>
      </c>
      <c r="BR27" s="124">
        <f>IF(AND('Copy &amp; Paste Roster Report Here'!$A27=BR$4,'Copy &amp; Paste Roster Report Here'!$M27="RH"),IF('Copy &amp; Paste Roster Report Here'!$R27&gt;0,1,IF('Copy &amp; Paste Roster Report Here'!$N27="Active",1,0)),0)</f>
        <v>0</v>
      </c>
      <c r="BS27" s="124">
        <f>IF(AND('Copy &amp; Paste Roster Report Here'!$A27=BS$4,'Copy &amp; Paste Roster Report Here'!$M27="RH"),IF('Copy &amp; Paste Roster Report Here'!$R27&gt;0,1,IF('Copy &amp; Paste Roster Report Here'!$N27="Active",1,0)),0)</f>
        <v>0</v>
      </c>
      <c r="BT27" s="3">
        <f t="shared" si="13"/>
        <v>0</v>
      </c>
      <c r="BU27" s="125">
        <f>IF(AND('Copy &amp; Paste Roster Report Here'!$A27=BU$4,'Copy &amp; Paste Roster Report Here'!$M27="QT"),IF('Copy &amp; Paste Roster Report Here'!$R27&gt;0,1,IF('Copy &amp; Paste Roster Report Here'!$N27="Active",1,0)),0)</f>
        <v>0</v>
      </c>
      <c r="BV27" s="125">
        <f>IF(AND('Copy &amp; Paste Roster Report Here'!$A27=BV$4,'Copy &amp; Paste Roster Report Here'!$M27="QT"),IF('Copy &amp; Paste Roster Report Here'!$R27&gt;0,1,IF('Copy &amp; Paste Roster Report Here'!$N27="Active",1,0)),0)</f>
        <v>0</v>
      </c>
      <c r="BW27" s="125">
        <f>IF(AND('Copy &amp; Paste Roster Report Here'!$A27=BW$4,'Copy &amp; Paste Roster Report Here'!$M27="QT"),IF('Copy &amp; Paste Roster Report Here'!$R27&gt;0,1,IF('Copy &amp; Paste Roster Report Here'!$N27="Active",1,0)),0)</f>
        <v>0</v>
      </c>
      <c r="BX27" s="125">
        <f>IF(AND('Copy &amp; Paste Roster Report Here'!$A27=BX$4,'Copy &amp; Paste Roster Report Here'!$M27="QT"),IF('Copy &amp; Paste Roster Report Here'!$R27&gt;0,1,IF('Copy &amp; Paste Roster Report Here'!$N27="Active",1,0)),0)</f>
        <v>0</v>
      </c>
      <c r="BY27" s="125">
        <f>IF(AND('Copy &amp; Paste Roster Report Here'!$A27=BY$4,'Copy &amp; Paste Roster Report Here'!$M27="QT"),IF('Copy &amp; Paste Roster Report Here'!$R27&gt;0,1,IF('Copy &amp; Paste Roster Report Here'!$N27="Active",1,0)),0)</f>
        <v>0</v>
      </c>
      <c r="BZ27" s="125">
        <f>IF(AND('Copy &amp; Paste Roster Report Here'!$A27=BZ$4,'Copy &amp; Paste Roster Report Here'!$M27="QT"),IF('Copy &amp; Paste Roster Report Here'!$R27&gt;0,1,IF('Copy &amp; Paste Roster Report Here'!$N27="Active",1,0)),0)</f>
        <v>0</v>
      </c>
      <c r="CA27" s="125">
        <f>IF(AND('Copy &amp; Paste Roster Report Here'!$A27=CA$4,'Copy &amp; Paste Roster Report Here'!$M27="QT"),IF('Copy &amp; Paste Roster Report Here'!$R27&gt;0,1,IF('Copy &amp; Paste Roster Report Here'!$N27="Active",1,0)),0)</f>
        <v>0</v>
      </c>
      <c r="CB27" s="125">
        <f>IF(AND('Copy &amp; Paste Roster Report Here'!$A27=CB$4,'Copy &amp; Paste Roster Report Here'!$M27="QT"),IF('Copy &amp; Paste Roster Report Here'!$R27&gt;0,1,IF('Copy &amp; Paste Roster Report Here'!$N27="Active",1,0)),0)</f>
        <v>0</v>
      </c>
      <c r="CC27" s="125">
        <f>IF(AND('Copy &amp; Paste Roster Report Here'!$A27=CC$4,'Copy &amp; Paste Roster Report Here'!$M27="QT"),IF('Copy &amp; Paste Roster Report Here'!$R27&gt;0,1,IF('Copy &amp; Paste Roster Report Here'!$N27="Active",1,0)),0)</f>
        <v>0</v>
      </c>
      <c r="CD27" s="125">
        <f>IF(AND('Copy &amp; Paste Roster Report Here'!$A27=CD$4,'Copy &amp; Paste Roster Report Here'!$M27="QT"),IF('Copy &amp; Paste Roster Report Here'!$R27&gt;0,1,IF('Copy &amp; Paste Roster Report Here'!$N27="Active",1,0)),0)</f>
        <v>0</v>
      </c>
      <c r="CE27" s="125">
        <f>IF(AND('Copy &amp; Paste Roster Report Here'!$A27=CE$4,'Copy &amp; Paste Roster Report Here'!$M27="QT"),IF('Copy &amp; Paste Roster Report Here'!$R27&gt;0,1,IF('Copy &amp; Paste Roster Report Here'!$N27="Active",1,0)),0)</f>
        <v>0</v>
      </c>
      <c r="CF27" s="3">
        <f t="shared" si="14"/>
        <v>0</v>
      </c>
      <c r="CG27" s="126">
        <f>IF(AND('Copy &amp; Paste Roster Report Here'!$A27=CG$4,'Copy &amp; Paste Roster Report Here'!$M27="##"),IF('Copy &amp; Paste Roster Report Here'!$R27&gt;0,1,IF('Copy &amp; Paste Roster Report Here'!$N27="Active",1,0)),0)</f>
        <v>0</v>
      </c>
      <c r="CH27" s="126">
        <f>IF(AND('Copy &amp; Paste Roster Report Here'!$A27=CH$4,'Copy &amp; Paste Roster Report Here'!$M27="##"),IF('Copy &amp; Paste Roster Report Here'!$R27&gt;0,1,IF('Copy &amp; Paste Roster Report Here'!$N27="Active",1,0)),0)</f>
        <v>0</v>
      </c>
      <c r="CI27" s="126">
        <f>IF(AND('Copy &amp; Paste Roster Report Here'!$A27=CI$4,'Copy &amp; Paste Roster Report Here'!$M27="##"),IF('Copy &amp; Paste Roster Report Here'!$R27&gt;0,1,IF('Copy &amp; Paste Roster Report Here'!$N27="Active",1,0)),0)</f>
        <v>0</v>
      </c>
      <c r="CJ27" s="126">
        <f>IF(AND('Copy &amp; Paste Roster Report Here'!$A27=CJ$4,'Copy &amp; Paste Roster Report Here'!$M27="##"),IF('Copy &amp; Paste Roster Report Here'!$R27&gt;0,1,IF('Copy &amp; Paste Roster Report Here'!$N27="Active",1,0)),0)</f>
        <v>0</v>
      </c>
      <c r="CK27" s="126">
        <f>IF(AND('Copy &amp; Paste Roster Report Here'!$A27=CK$4,'Copy &amp; Paste Roster Report Here'!$M27="##"),IF('Copy &amp; Paste Roster Report Here'!$R27&gt;0,1,IF('Copy &amp; Paste Roster Report Here'!$N27="Active",1,0)),0)</f>
        <v>0</v>
      </c>
      <c r="CL27" s="126">
        <f>IF(AND('Copy &amp; Paste Roster Report Here'!$A27=CL$4,'Copy &amp; Paste Roster Report Here'!$M27="##"),IF('Copy &amp; Paste Roster Report Here'!$R27&gt;0,1,IF('Copy &amp; Paste Roster Report Here'!$N27="Active",1,0)),0)</f>
        <v>0</v>
      </c>
      <c r="CM27" s="126">
        <f>IF(AND('Copy &amp; Paste Roster Report Here'!$A27=CM$4,'Copy &amp; Paste Roster Report Here'!$M27="##"),IF('Copy &amp; Paste Roster Report Here'!$R27&gt;0,1,IF('Copy &amp; Paste Roster Report Here'!$N27="Active",1,0)),0)</f>
        <v>0</v>
      </c>
      <c r="CN27" s="126">
        <f>IF(AND('Copy &amp; Paste Roster Report Here'!$A27=CN$4,'Copy &amp; Paste Roster Report Here'!$M27="##"),IF('Copy &amp; Paste Roster Report Here'!$R27&gt;0,1,IF('Copy &amp; Paste Roster Report Here'!$N27="Active",1,0)),0)</f>
        <v>0</v>
      </c>
      <c r="CO27" s="126">
        <f>IF(AND('Copy &amp; Paste Roster Report Here'!$A27=CO$4,'Copy &amp; Paste Roster Report Here'!$M27="##"),IF('Copy &amp; Paste Roster Report Here'!$R27&gt;0,1,IF('Copy &amp; Paste Roster Report Here'!$N27="Active",1,0)),0)</f>
        <v>0</v>
      </c>
      <c r="CP27" s="126">
        <f>IF(AND('Copy &amp; Paste Roster Report Here'!$A27=CP$4,'Copy &amp; Paste Roster Report Here'!$M27="##"),IF('Copy &amp; Paste Roster Report Here'!$R27&gt;0,1,IF('Copy &amp; Paste Roster Report Here'!$N27="Active",1,0)),0)</f>
        <v>0</v>
      </c>
      <c r="CQ27" s="126">
        <f>IF(AND('Copy &amp; Paste Roster Report Here'!$A27=CQ$4,'Copy &amp; Paste Roster Report Here'!$M27="##"),IF('Copy &amp; Paste Roster Report Here'!$R27&gt;0,1,IF('Copy &amp; Paste Roster Report Here'!$N27="Active",1,0)),0)</f>
        <v>0</v>
      </c>
      <c r="CR27" s="6">
        <f t="shared" si="15"/>
        <v>0</v>
      </c>
      <c r="CS27" s="13">
        <f t="shared" si="16"/>
        <v>0</v>
      </c>
    </row>
    <row r="28" spans="1:97" x14ac:dyDescent="0.25">
      <c r="A28" s="113">
        <f>IF(AND('Copy &amp; Paste Roster Report Here'!$A28=A$4,'Copy &amp; Paste Roster Report Here'!$M28="FT"),IF('Copy &amp; Paste Roster Report Here'!$R28&gt;0,1,IF('Copy &amp; Paste Roster Report Here'!$N28="Active",1,0)),0)</f>
        <v>0</v>
      </c>
      <c r="B28" s="113">
        <f>IF(AND('Copy &amp; Paste Roster Report Here'!$A28=B$4,'Copy &amp; Paste Roster Report Here'!$M28="FT"),IF('Copy &amp; Paste Roster Report Here'!$R28&gt;0,1,IF('Copy &amp; Paste Roster Report Here'!$N28="Active",1,0)),0)</f>
        <v>0</v>
      </c>
      <c r="C28" s="113">
        <f>IF(AND('Copy &amp; Paste Roster Report Here'!$A28=C$4,'Copy &amp; Paste Roster Report Here'!$M28="FT"),IF('Copy &amp; Paste Roster Report Here'!$R28&gt;0,1,IF('Copy &amp; Paste Roster Report Here'!$N28="Active",1,0)),0)</f>
        <v>0</v>
      </c>
      <c r="D28" s="113">
        <f>IF(AND('Copy &amp; Paste Roster Report Here'!$A28=D$4,'Copy &amp; Paste Roster Report Here'!$M28="FT"),IF('Copy &amp; Paste Roster Report Here'!$R28&gt;0,1,IF('Copy &amp; Paste Roster Report Here'!$N28="Active",1,0)),0)</f>
        <v>0</v>
      </c>
      <c r="E28" s="113">
        <f>IF(AND('Copy &amp; Paste Roster Report Here'!$A28=E$4,'Copy &amp; Paste Roster Report Here'!$M28="FT"),IF('Copy &amp; Paste Roster Report Here'!$R28&gt;0,1,IF('Copy &amp; Paste Roster Report Here'!$N28="Active",1,0)),0)</f>
        <v>0</v>
      </c>
      <c r="F28" s="113">
        <f>IF(AND('Copy &amp; Paste Roster Report Here'!$A28=F$4,'Copy &amp; Paste Roster Report Here'!$M28="FT"),IF('Copy &amp; Paste Roster Report Here'!$R28&gt;0,1,IF('Copy &amp; Paste Roster Report Here'!$N28="Active",1,0)),0)</f>
        <v>0</v>
      </c>
      <c r="G28" s="113">
        <f>IF(AND('Copy &amp; Paste Roster Report Here'!$A28=G$4,'Copy &amp; Paste Roster Report Here'!$M28="FT"),IF('Copy &amp; Paste Roster Report Here'!$R28&gt;0,1,IF('Copy &amp; Paste Roster Report Here'!$N28="Active",1,0)),0)</f>
        <v>0</v>
      </c>
      <c r="H28" s="113">
        <f>IF(AND('Copy &amp; Paste Roster Report Here'!$A28=H$4,'Copy &amp; Paste Roster Report Here'!$M28="FT"),IF('Copy &amp; Paste Roster Report Here'!$R28&gt;0,1,IF('Copy &amp; Paste Roster Report Here'!$N28="Active",1,0)),0)</f>
        <v>0</v>
      </c>
      <c r="I28" s="113">
        <f>IF(AND('Copy &amp; Paste Roster Report Here'!$A28=I$4,'Copy &amp; Paste Roster Report Here'!$M28="FT"),IF('Copy &amp; Paste Roster Report Here'!$R28&gt;0,1,IF('Copy &amp; Paste Roster Report Here'!$N28="Active",1,0)),0)</f>
        <v>0</v>
      </c>
      <c r="J28" s="113">
        <f>IF(AND('Copy &amp; Paste Roster Report Here'!$A28=J$4,'Copy &amp; Paste Roster Report Here'!$M28="FT"),IF('Copy &amp; Paste Roster Report Here'!$R28&gt;0,1,IF('Copy &amp; Paste Roster Report Here'!$N28="Active",1,0)),0)</f>
        <v>0</v>
      </c>
      <c r="K28" s="113">
        <f>IF(AND('Copy &amp; Paste Roster Report Here'!$A28=K$4,'Copy &amp; Paste Roster Report Here'!$M28="FT"),IF('Copy &amp; Paste Roster Report Here'!$R28&gt;0,1,IF('Copy &amp; Paste Roster Report Here'!$N28="Active",1,0)),0)</f>
        <v>0</v>
      </c>
      <c r="L28" s="6">
        <f t="shared" si="8"/>
        <v>0</v>
      </c>
      <c r="M28" s="120">
        <f>IF(AND('Copy &amp; Paste Roster Report Here'!$A28=M$4,'Copy &amp; Paste Roster Report Here'!$M28="TQ"),IF('Copy &amp; Paste Roster Report Here'!$R28&gt;0,1,IF('Copy &amp; Paste Roster Report Here'!$N28="Active",1,0)),0)</f>
        <v>0</v>
      </c>
      <c r="N28" s="120">
        <f>IF(AND('Copy &amp; Paste Roster Report Here'!$A28=N$4,'Copy &amp; Paste Roster Report Here'!$M28="TQ"),IF('Copy &amp; Paste Roster Report Here'!$R28&gt;0,1,IF('Copy &amp; Paste Roster Report Here'!$N28="Active",1,0)),0)</f>
        <v>0</v>
      </c>
      <c r="O28" s="120">
        <f>IF(AND('Copy &amp; Paste Roster Report Here'!$A28=O$4,'Copy &amp; Paste Roster Report Here'!$M28="TQ"),IF('Copy &amp; Paste Roster Report Here'!$R28&gt;0,1,IF('Copy &amp; Paste Roster Report Here'!$N28="Active",1,0)),0)</f>
        <v>0</v>
      </c>
      <c r="P28" s="120">
        <f>IF(AND('Copy &amp; Paste Roster Report Here'!$A28=P$4,'Copy &amp; Paste Roster Report Here'!$M28="TQ"),IF('Copy &amp; Paste Roster Report Here'!$R28&gt;0,1,IF('Copy &amp; Paste Roster Report Here'!$N28="Active",1,0)),0)</f>
        <v>0</v>
      </c>
      <c r="Q28" s="120">
        <f>IF(AND('Copy &amp; Paste Roster Report Here'!$A28=Q$4,'Copy &amp; Paste Roster Report Here'!$M28="TQ"),IF('Copy &amp; Paste Roster Report Here'!$R28&gt;0,1,IF('Copy &amp; Paste Roster Report Here'!$N28="Active",1,0)),0)</f>
        <v>0</v>
      </c>
      <c r="R28" s="120">
        <f>IF(AND('Copy &amp; Paste Roster Report Here'!$A28=R$4,'Copy &amp; Paste Roster Report Here'!$M28="TQ"),IF('Copy &amp; Paste Roster Report Here'!$R28&gt;0,1,IF('Copy &amp; Paste Roster Report Here'!$N28="Active",1,0)),0)</f>
        <v>0</v>
      </c>
      <c r="S28" s="120">
        <f>IF(AND('Copy &amp; Paste Roster Report Here'!$A28=S$4,'Copy &amp; Paste Roster Report Here'!$M28="TQ"),IF('Copy &amp; Paste Roster Report Here'!$R28&gt;0,1,IF('Copy &amp; Paste Roster Report Here'!$N28="Active",1,0)),0)</f>
        <v>0</v>
      </c>
      <c r="T28" s="120">
        <f>IF(AND('Copy &amp; Paste Roster Report Here'!$A28=T$4,'Copy &amp; Paste Roster Report Here'!$M28="TQ"),IF('Copy &amp; Paste Roster Report Here'!$R28&gt;0,1,IF('Copy &amp; Paste Roster Report Here'!$N28="Active",1,0)),0)</f>
        <v>0</v>
      </c>
      <c r="U28" s="120">
        <f>IF(AND('Copy &amp; Paste Roster Report Here'!$A28=U$4,'Copy &amp; Paste Roster Report Here'!$M28="TQ"),IF('Copy &amp; Paste Roster Report Here'!$R28&gt;0,1,IF('Copy &amp; Paste Roster Report Here'!$N28="Active",1,0)),0)</f>
        <v>0</v>
      </c>
      <c r="V28" s="120">
        <f>IF(AND('Copy &amp; Paste Roster Report Here'!$A28=V$4,'Copy &amp; Paste Roster Report Here'!$M28="TQ"),IF('Copy &amp; Paste Roster Report Here'!$R28&gt;0,1,IF('Copy &amp; Paste Roster Report Here'!$N28="Active",1,0)),0)</f>
        <v>0</v>
      </c>
      <c r="W28" s="120">
        <f>IF(AND('Copy &amp; Paste Roster Report Here'!$A28=W$4,'Copy &amp; Paste Roster Report Here'!$M28="TQ"),IF('Copy &amp; Paste Roster Report Here'!$R28&gt;0,1,IF('Copy &amp; Paste Roster Report Here'!$N28="Active",1,0)),0)</f>
        <v>0</v>
      </c>
      <c r="X28" s="3">
        <f t="shared" si="9"/>
        <v>0</v>
      </c>
      <c r="Y28" s="121">
        <f>IF(AND('Copy &amp; Paste Roster Report Here'!$A28=Y$4,'Copy &amp; Paste Roster Report Here'!$M28="HT"),IF('Copy &amp; Paste Roster Report Here'!$R28&gt;0,1,IF('Copy &amp; Paste Roster Report Here'!$N28="Active",1,0)),0)</f>
        <v>0</v>
      </c>
      <c r="Z28" s="121">
        <f>IF(AND('Copy &amp; Paste Roster Report Here'!$A28=Z$4,'Copy &amp; Paste Roster Report Here'!$M28="HT"),IF('Copy &amp; Paste Roster Report Here'!$R28&gt;0,1,IF('Copy &amp; Paste Roster Report Here'!$N28="Active",1,0)),0)</f>
        <v>0</v>
      </c>
      <c r="AA28" s="121">
        <f>IF(AND('Copy &amp; Paste Roster Report Here'!$A28=AA$4,'Copy &amp; Paste Roster Report Here'!$M28="HT"),IF('Copy &amp; Paste Roster Report Here'!$R28&gt;0,1,IF('Copy &amp; Paste Roster Report Here'!$N28="Active",1,0)),0)</f>
        <v>0</v>
      </c>
      <c r="AB28" s="121">
        <f>IF(AND('Copy &amp; Paste Roster Report Here'!$A28=AB$4,'Copy &amp; Paste Roster Report Here'!$M28="HT"),IF('Copy &amp; Paste Roster Report Here'!$R28&gt;0,1,IF('Copy &amp; Paste Roster Report Here'!$N28="Active",1,0)),0)</f>
        <v>0</v>
      </c>
      <c r="AC28" s="121">
        <f>IF(AND('Copy &amp; Paste Roster Report Here'!$A28=AC$4,'Copy &amp; Paste Roster Report Here'!$M28="HT"),IF('Copy &amp; Paste Roster Report Here'!$R28&gt;0,1,IF('Copy &amp; Paste Roster Report Here'!$N28="Active",1,0)),0)</f>
        <v>0</v>
      </c>
      <c r="AD28" s="121">
        <f>IF(AND('Copy &amp; Paste Roster Report Here'!$A28=AD$4,'Copy &amp; Paste Roster Report Here'!$M28="HT"),IF('Copy &amp; Paste Roster Report Here'!$R28&gt;0,1,IF('Copy &amp; Paste Roster Report Here'!$N28="Active",1,0)),0)</f>
        <v>0</v>
      </c>
      <c r="AE28" s="121">
        <f>IF(AND('Copy &amp; Paste Roster Report Here'!$A28=AE$4,'Copy &amp; Paste Roster Report Here'!$M28="HT"),IF('Copy &amp; Paste Roster Report Here'!$R28&gt;0,1,IF('Copy &amp; Paste Roster Report Here'!$N28="Active",1,0)),0)</f>
        <v>0</v>
      </c>
      <c r="AF28" s="121">
        <f>IF(AND('Copy &amp; Paste Roster Report Here'!$A28=AF$4,'Copy &amp; Paste Roster Report Here'!$M28="HT"),IF('Copy &amp; Paste Roster Report Here'!$R28&gt;0,1,IF('Copy &amp; Paste Roster Report Here'!$N28="Active",1,0)),0)</f>
        <v>0</v>
      </c>
      <c r="AG28" s="121">
        <f>IF(AND('Copy &amp; Paste Roster Report Here'!$A28=AG$4,'Copy &amp; Paste Roster Report Here'!$M28="HT"),IF('Copy &amp; Paste Roster Report Here'!$R28&gt;0,1,IF('Copy &amp; Paste Roster Report Here'!$N28="Active",1,0)),0)</f>
        <v>0</v>
      </c>
      <c r="AH28" s="121">
        <f>IF(AND('Copy &amp; Paste Roster Report Here'!$A28=AH$4,'Copy &amp; Paste Roster Report Here'!$M28="HT"),IF('Copy &amp; Paste Roster Report Here'!$R28&gt;0,1,IF('Copy &amp; Paste Roster Report Here'!$N28="Active",1,0)),0)</f>
        <v>0</v>
      </c>
      <c r="AI28" s="121">
        <f>IF(AND('Copy &amp; Paste Roster Report Here'!$A28=AI$4,'Copy &amp; Paste Roster Report Here'!$M28="HT"),IF('Copy &amp; Paste Roster Report Here'!$R28&gt;0,1,IF('Copy &amp; Paste Roster Report Here'!$N28="Active",1,0)),0)</f>
        <v>0</v>
      </c>
      <c r="AJ28" s="3">
        <f t="shared" si="10"/>
        <v>0</v>
      </c>
      <c r="AK28" s="122">
        <f>IF(AND('Copy &amp; Paste Roster Report Here'!$A28=AK$4,'Copy &amp; Paste Roster Report Here'!$M28="MT"),IF('Copy &amp; Paste Roster Report Here'!$R28&gt;0,1,IF('Copy &amp; Paste Roster Report Here'!$N28="Active",1,0)),0)</f>
        <v>0</v>
      </c>
      <c r="AL28" s="122">
        <f>IF(AND('Copy &amp; Paste Roster Report Here'!$A28=AL$4,'Copy &amp; Paste Roster Report Here'!$M28="MT"),IF('Copy &amp; Paste Roster Report Here'!$R28&gt;0,1,IF('Copy &amp; Paste Roster Report Here'!$N28="Active",1,0)),0)</f>
        <v>0</v>
      </c>
      <c r="AM28" s="122">
        <f>IF(AND('Copy &amp; Paste Roster Report Here'!$A28=AM$4,'Copy &amp; Paste Roster Report Here'!$M28="MT"),IF('Copy &amp; Paste Roster Report Here'!$R28&gt;0,1,IF('Copy &amp; Paste Roster Report Here'!$N28="Active",1,0)),0)</f>
        <v>0</v>
      </c>
      <c r="AN28" s="122">
        <f>IF(AND('Copy &amp; Paste Roster Report Here'!$A28=AN$4,'Copy &amp; Paste Roster Report Here'!$M28="MT"),IF('Copy &amp; Paste Roster Report Here'!$R28&gt;0,1,IF('Copy &amp; Paste Roster Report Here'!$N28="Active",1,0)),0)</f>
        <v>0</v>
      </c>
      <c r="AO28" s="122">
        <f>IF(AND('Copy &amp; Paste Roster Report Here'!$A28=AO$4,'Copy &amp; Paste Roster Report Here'!$M28="MT"),IF('Copy &amp; Paste Roster Report Here'!$R28&gt;0,1,IF('Copy &amp; Paste Roster Report Here'!$N28="Active",1,0)),0)</f>
        <v>0</v>
      </c>
      <c r="AP28" s="122">
        <f>IF(AND('Copy &amp; Paste Roster Report Here'!$A28=AP$4,'Copy &amp; Paste Roster Report Here'!$M28="MT"),IF('Copy &amp; Paste Roster Report Here'!$R28&gt;0,1,IF('Copy &amp; Paste Roster Report Here'!$N28="Active",1,0)),0)</f>
        <v>0</v>
      </c>
      <c r="AQ28" s="122">
        <f>IF(AND('Copy &amp; Paste Roster Report Here'!$A28=AQ$4,'Copy &amp; Paste Roster Report Here'!$M28="MT"),IF('Copy &amp; Paste Roster Report Here'!$R28&gt;0,1,IF('Copy &amp; Paste Roster Report Here'!$N28="Active",1,0)),0)</f>
        <v>0</v>
      </c>
      <c r="AR28" s="122">
        <f>IF(AND('Copy &amp; Paste Roster Report Here'!$A28=AR$4,'Copy &amp; Paste Roster Report Here'!$M28="MT"),IF('Copy &amp; Paste Roster Report Here'!$R28&gt;0,1,IF('Copy &amp; Paste Roster Report Here'!$N28="Active",1,0)),0)</f>
        <v>0</v>
      </c>
      <c r="AS28" s="122">
        <f>IF(AND('Copy &amp; Paste Roster Report Here'!$A28=AS$4,'Copy &amp; Paste Roster Report Here'!$M28="MT"),IF('Copy &amp; Paste Roster Report Here'!$R28&gt;0,1,IF('Copy &amp; Paste Roster Report Here'!$N28="Active",1,0)),0)</f>
        <v>0</v>
      </c>
      <c r="AT28" s="122">
        <f>IF(AND('Copy &amp; Paste Roster Report Here'!$A28=AT$4,'Copy &amp; Paste Roster Report Here'!$M28="MT"),IF('Copy &amp; Paste Roster Report Here'!$R28&gt;0,1,IF('Copy &amp; Paste Roster Report Here'!$N28="Active",1,0)),0)</f>
        <v>0</v>
      </c>
      <c r="AU28" s="122">
        <f>IF(AND('Copy &amp; Paste Roster Report Here'!$A28=AU$4,'Copy &amp; Paste Roster Report Here'!$M28="MT"),IF('Copy &amp; Paste Roster Report Here'!$R28&gt;0,1,IF('Copy &amp; Paste Roster Report Here'!$N28="Active",1,0)),0)</f>
        <v>0</v>
      </c>
      <c r="AV28" s="3">
        <f t="shared" si="11"/>
        <v>0</v>
      </c>
      <c r="AW28" s="123">
        <f>IF(AND('Copy &amp; Paste Roster Report Here'!$A28=AW$4,'Copy &amp; Paste Roster Report Here'!$M28="FY"),IF('Copy &amp; Paste Roster Report Here'!$R28&gt;0,1,IF('Copy &amp; Paste Roster Report Here'!$N28="Active",1,0)),0)</f>
        <v>0</v>
      </c>
      <c r="AX28" s="123">
        <f>IF(AND('Copy &amp; Paste Roster Report Here'!$A28=AX$4,'Copy &amp; Paste Roster Report Here'!$M28="FY"),IF('Copy &amp; Paste Roster Report Here'!$R28&gt;0,1,IF('Copy &amp; Paste Roster Report Here'!$N28="Active",1,0)),0)</f>
        <v>0</v>
      </c>
      <c r="AY28" s="123">
        <f>IF(AND('Copy &amp; Paste Roster Report Here'!$A28=AY$4,'Copy &amp; Paste Roster Report Here'!$M28="FY"),IF('Copy &amp; Paste Roster Report Here'!$R28&gt;0,1,IF('Copy &amp; Paste Roster Report Here'!$N28="Active",1,0)),0)</f>
        <v>0</v>
      </c>
      <c r="AZ28" s="123">
        <f>IF(AND('Copy &amp; Paste Roster Report Here'!$A28=AZ$4,'Copy &amp; Paste Roster Report Here'!$M28="FY"),IF('Copy &amp; Paste Roster Report Here'!$R28&gt;0,1,IF('Copy &amp; Paste Roster Report Here'!$N28="Active",1,0)),0)</f>
        <v>0</v>
      </c>
      <c r="BA28" s="123">
        <f>IF(AND('Copy &amp; Paste Roster Report Here'!$A28=BA$4,'Copy &amp; Paste Roster Report Here'!$M28="FY"),IF('Copy &amp; Paste Roster Report Here'!$R28&gt;0,1,IF('Copy &amp; Paste Roster Report Here'!$N28="Active",1,0)),0)</f>
        <v>0</v>
      </c>
      <c r="BB28" s="123">
        <f>IF(AND('Copy &amp; Paste Roster Report Here'!$A28=BB$4,'Copy &amp; Paste Roster Report Here'!$M28="FY"),IF('Copy &amp; Paste Roster Report Here'!$R28&gt;0,1,IF('Copy &amp; Paste Roster Report Here'!$N28="Active",1,0)),0)</f>
        <v>0</v>
      </c>
      <c r="BC28" s="123">
        <f>IF(AND('Copy &amp; Paste Roster Report Here'!$A28=BC$4,'Copy &amp; Paste Roster Report Here'!$M28="FY"),IF('Copy &amp; Paste Roster Report Here'!$R28&gt;0,1,IF('Copy &amp; Paste Roster Report Here'!$N28="Active",1,0)),0)</f>
        <v>0</v>
      </c>
      <c r="BD28" s="123">
        <f>IF(AND('Copy &amp; Paste Roster Report Here'!$A28=BD$4,'Copy &amp; Paste Roster Report Here'!$M28="FY"),IF('Copy &amp; Paste Roster Report Here'!$R28&gt;0,1,IF('Copy &amp; Paste Roster Report Here'!$N28="Active",1,0)),0)</f>
        <v>0</v>
      </c>
      <c r="BE28" s="123">
        <f>IF(AND('Copy &amp; Paste Roster Report Here'!$A28=BE$4,'Copy &amp; Paste Roster Report Here'!$M28="FY"),IF('Copy &amp; Paste Roster Report Here'!$R28&gt;0,1,IF('Copy &amp; Paste Roster Report Here'!$N28="Active",1,0)),0)</f>
        <v>0</v>
      </c>
      <c r="BF28" s="123">
        <f>IF(AND('Copy &amp; Paste Roster Report Here'!$A28=BF$4,'Copy &amp; Paste Roster Report Here'!$M28="FY"),IF('Copy &amp; Paste Roster Report Here'!$R28&gt;0,1,IF('Copy &amp; Paste Roster Report Here'!$N28="Active",1,0)),0)</f>
        <v>0</v>
      </c>
      <c r="BG28" s="123">
        <f>IF(AND('Copy &amp; Paste Roster Report Here'!$A28=BG$4,'Copy &amp; Paste Roster Report Here'!$M28="FY"),IF('Copy &amp; Paste Roster Report Here'!$R28&gt;0,1,IF('Copy &amp; Paste Roster Report Here'!$N28="Active",1,0)),0)</f>
        <v>0</v>
      </c>
      <c r="BH28" s="3">
        <f t="shared" si="12"/>
        <v>0</v>
      </c>
      <c r="BI28" s="124">
        <f>IF(AND('Copy &amp; Paste Roster Report Here'!$A28=BI$4,'Copy &amp; Paste Roster Report Here'!$M28="RH"),IF('Copy &amp; Paste Roster Report Here'!$R28&gt;0,1,IF('Copy &amp; Paste Roster Report Here'!$N28="Active",1,0)),0)</f>
        <v>0</v>
      </c>
      <c r="BJ28" s="124">
        <f>IF(AND('Copy &amp; Paste Roster Report Here'!$A28=BJ$4,'Copy &amp; Paste Roster Report Here'!$M28="RH"),IF('Copy &amp; Paste Roster Report Here'!$R28&gt;0,1,IF('Copy &amp; Paste Roster Report Here'!$N28="Active",1,0)),0)</f>
        <v>0</v>
      </c>
      <c r="BK28" s="124">
        <f>IF(AND('Copy &amp; Paste Roster Report Here'!$A28=BK$4,'Copy &amp; Paste Roster Report Here'!$M28="RH"),IF('Copy &amp; Paste Roster Report Here'!$R28&gt;0,1,IF('Copy &amp; Paste Roster Report Here'!$N28="Active",1,0)),0)</f>
        <v>0</v>
      </c>
      <c r="BL28" s="124">
        <f>IF(AND('Copy &amp; Paste Roster Report Here'!$A28=BL$4,'Copy &amp; Paste Roster Report Here'!$M28="RH"),IF('Copy &amp; Paste Roster Report Here'!$R28&gt;0,1,IF('Copy &amp; Paste Roster Report Here'!$N28="Active",1,0)),0)</f>
        <v>0</v>
      </c>
      <c r="BM28" s="124">
        <f>IF(AND('Copy &amp; Paste Roster Report Here'!$A28=BM$4,'Copy &amp; Paste Roster Report Here'!$M28="RH"),IF('Copy &amp; Paste Roster Report Here'!$R28&gt;0,1,IF('Copy &amp; Paste Roster Report Here'!$N28="Active",1,0)),0)</f>
        <v>0</v>
      </c>
      <c r="BN28" s="124">
        <f>IF(AND('Copy &amp; Paste Roster Report Here'!$A28=BN$4,'Copy &amp; Paste Roster Report Here'!$M28="RH"),IF('Copy &amp; Paste Roster Report Here'!$R28&gt;0,1,IF('Copy &amp; Paste Roster Report Here'!$N28="Active",1,0)),0)</f>
        <v>0</v>
      </c>
      <c r="BO28" s="124">
        <f>IF(AND('Copy &amp; Paste Roster Report Here'!$A28=BO$4,'Copy &amp; Paste Roster Report Here'!$M28="RH"),IF('Copy &amp; Paste Roster Report Here'!$R28&gt;0,1,IF('Copy &amp; Paste Roster Report Here'!$N28="Active",1,0)),0)</f>
        <v>0</v>
      </c>
      <c r="BP28" s="124">
        <f>IF(AND('Copy &amp; Paste Roster Report Here'!$A28=BP$4,'Copy &amp; Paste Roster Report Here'!$M28="RH"),IF('Copy &amp; Paste Roster Report Here'!$R28&gt;0,1,IF('Copy &amp; Paste Roster Report Here'!$N28="Active",1,0)),0)</f>
        <v>0</v>
      </c>
      <c r="BQ28" s="124">
        <f>IF(AND('Copy &amp; Paste Roster Report Here'!$A28=BQ$4,'Copy &amp; Paste Roster Report Here'!$M28="RH"),IF('Copy &amp; Paste Roster Report Here'!$R28&gt;0,1,IF('Copy &amp; Paste Roster Report Here'!$N28="Active",1,0)),0)</f>
        <v>0</v>
      </c>
      <c r="BR28" s="124">
        <f>IF(AND('Copy &amp; Paste Roster Report Here'!$A28=BR$4,'Copy &amp; Paste Roster Report Here'!$M28="RH"),IF('Copy &amp; Paste Roster Report Here'!$R28&gt;0,1,IF('Copy &amp; Paste Roster Report Here'!$N28="Active",1,0)),0)</f>
        <v>0</v>
      </c>
      <c r="BS28" s="124">
        <f>IF(AND('Copy &amp; Paste Roster Report Here'!$A28=BS$4,'Copy &amp; Paste Roster Report Here'!$M28="RH"),IF('Copy &amp; Paste Roster Report Here'!$R28&gt;0,1,IF('Copy &amp; Paste Roster Report Here'!$N28="Active",1,0)),0)</f>
        <v>0</v>
      </c>
      <c r="BT28" s="3">
        <f t="shared" si="13"/>
        <v>0</v>
      </c>
      <c r="BU28" s="125">
        <f>IF(AND('Copy &amp; Paste Roster Report Here'!$A28=BU$4,'Copy &amp; Paste Roster Report Here'!$M28="QT"),IF('Copy &amp; Paste Roster Report Here'!$R28&gt;0,1,IF('Copy &amp; Paste Roster Report Here'!$N28="Active",1,0)),0)</f>
        <v>0</v>
      </c>
      <c r="BV28" s="125">
        <f>IF(AND('Copy &amp; Paste Roster Report Here'!$A28=BV$4,'Copy &amp; Paste Roster Report Here'!$M28="QT"),IF('Copy &amp; Paste Roster Report Here'!$R28&gt;0,1,IF('Copy &amp; Paste Roster Report Here'!$N28="Active",1,0)),0)</f>
        <v>0</v>
      </c>
      <c r="BW28" s="125">
        <f>IF(AND('Copy &amp; Paste Roster Report Here'!$A28=BW$4,'Copy &amp; Paste Roster Report Here'!$M28="QT"),IF('Copy &amp; Paste Roster Report Here'!$R28&gt;0,1,IF('Copy &amp; Paste Roster Report Here'!$N28="Active",1,0)),0)</f>
        <v>0</v>
      </c>
      <c r="BX28" s="125">
        <f>IF(AND('Copy &amp; Paste Roster Report Here'!$A28=BX$4,'Copy &amp; Paste Roster Report Here'!$M28="QT"),IF('Copy &amp; Paste Roster Report Here'!$R28&gt;0,1,IF('Copy &amp; Paste Roster Report Here'!$N28="Active",1,0)),0)</f>
        <v>0</v>
      </c>
      <c r="BY28" s="125">
        <f>IF(AND('Copy &amp; Paste Roster Report Here'!$A28=BY$4,'Copy &amp; Paste Roster Report Here'!$M28="QT"),IF('Copy &amp; Paste Roster Report Here'!$R28&gt;0,1,IF('Copy &amp; Paste Roster Report Here'!$N28="Active",1,0)),0)</f>
        <v>0</v>
      </c>
      <c r="BZ28" s="125">
        <f>IF(AND('Copy &amp; Paste Roster Report Here'!$A28=BZ$4,'Copy &amp; Paste Roster Report Here'!$M28="QT"),IF('Copy &amp; Paste Roster Report Here'!$R28&gt;0,1,IF('Copy &amp; Paste Roster Report Here'!$N28="Active",1,0)),0)</f>
        <v>0</v>
      </c>
      <c r="CA28" s="125">
        <f>IF(AND('Copy &amp; Paste Roster Report Here'!$A28=CA$4,'Copy &amp; Paste Roster Report Here'!$M28="QT"),IF('Copy &amp; Paste Roster Report Here'!$R28&gt;0,1,IF('Copy &amp; Paste Roster Report Here'!$N28="Active",1,0)),0)</f>
        <v>0</v>
      </c>
      <c r="CB28" s="125">
        <f>IF(AND('Copy &amp; Paste Roster Report Here'!$A28=CB$4,'Copy &amp; Paste Roster Report Here'!$M28="QT"),IF('Copy &amp; Paste Roster Report Here'!$R28&gt;0,1,IF('Copy &amp; Paste Roster Report Here'!$N28="Active",1,0)),0)</f>
        <v>0</v>
      </c>
      <c r="CC28" s="125">
        <f>IF(AND('Copy &amp; Paste Roster Report Here'!$A28=CC$4,'Copy &amp; Paste Roster Report Here'!$M28="QT"),IF('Copy &amp; Paste Roster Report Here'!$R28&gt;0,1,IF('Copy &amp; Paste Roster Report Here'!$N28="Active",1,0)),0)</f>
        <v>0</v>
      </c>
      <c r="CD28" s="125">
        <f>IF(AND('Copy &amp; Paste Roster Report Here'!$A28=CD$4,'Copy &amp; Paste Roster Report Here'!$M28="QT"),IF('Copy &amp; Paste Roster Report Here'!$R28&gt;0,1,IF('Copy &amp; Paste Roster Report Here'!$N28="Active",1,0)),0)</f>
        <v>0</v>
      </c>
      <c r="CE28" s="125">
        <f>IF(AND('Copy &amp; Paste Roster Report Here'!$A28=CE$4,'Copy &amp; Paste Roster Report Here'!$M28="QT"),IF('Copy &amp; Paste Roster Report Here'!$R28&gt;0,1,IF('Copy &amp; Paste Roster Report Here'!$N28="Active",1,0)),0)</f>
        <v>0</v>
      </c>
      <c r="CF28" s="3">
        <f t="shared" si="14"/>
        <v>0</v>
      </c>
      <c r="CG28" s="126">
        <f>IF(AND('Copy &amp; Paste Roster Report Here'!$A28=CG$4,'Copy &amp; Paste Roster Report Here'!$M28="##"),IF('Copy &amp; Paste Roster Report Here'!$R28&gt;0,1,IF('Copy &amp; Paste Roster Report Here'!$N28="Active",1,0)),0)</f>
        <v>0</v>
      </c>
      <c r="CH28" s="126">
        <f>IF(AND('Copy &amp; Paste Roster Report Here'!$A28=CH$4,'Copy &amp; Paste Roster Report Here'!$M28="##"),IF('Copy &amp; Paste Roster Report Here'!$R28&gt;0,1,IF('Copy &amp; Paste Roster Report Here'!$N28="Active",1,0)),0)</f>
        <v>0</v>
      </c>
      <c r="CI28" s="126">
        <f>IF(AND('Copy &amp; Paste Roster Report Here'!$A28=CI$4,'Copy &amp; Paste Roster Report Here'!$M28="##"),IF('Copy &amp; Paste Roster Report Here'!$R28&gt;0,1,IF('Copy &amp; Paste Roster Report Here'!$N28="Active",1,0)),0)</f>
        <v>0</v>
      </c>
      <c r="CJ28" s="126">
        <f>IF(AND('Copy &amp; Paste Roster Report Here'!$A28=CJ$4,'Copy &amp; Paste Roster Report Here'!$M28="##"),IF('Copy &amp; Paste Roster Report Here'!$R28&gt;0,1,IF('Copy &amp; Paste Roster Report Here'!$N28="Active",1,0)),0)</f>
        <v>0</v>
      </c>
      <c r="CK28" s="126">
        <f>IF(AND('Copy &amp; Paste Roster Report Here'!$A28=CK$4,'Copy &amp; Paste Roster Report Here'!$M28="##"),IF('Copy &amp; Paste Roster Report Here'!$R28&gt;0,1,IF('Copy &amp; Paste Roster Report Here'!$N28="Active",1,0)),0)</f>
        <v>0</v>
      </c>
      <c r="CL28" s="126">
        <f>IF(AND('Copy &amp; Paste Roster Report Here'!$A28=CL$4,'Copy &amp; Paste Roster Report Here'!$M28="##"),IF('Copy &amp; Paste Roster Report Here'!$R28&gt;0,1,IF('Copy &amp; Paste Roster Report Here'!$N28="Active",1,0)),0)</f>
        <v>0</v>
      </c>
      <c r="CM28" s="126">
        <f>IF(AND('Copy &amp; Paste Roster Report Here'!$A28=CM$4,'Copy &amp; Paste Roster Report Here'!$M28="##"),IF('Copy &amp; Paste Roster Report Here'!$R28&gt;0,1,IF('Copy &amp; Paste Roster Report Here'!$N28="Active",1,0)),0)</f>
        <v>0</v>
      </c>
      <c r="CN28" s="126">
        <f>IF(AND('Copy &amp; Paste Roster Report Here'!$A28=CN$4,'Copy &amp; Paste Roster Report Here'!$M28="##"),IF('Copy &amp; Paste Roster Report Here'!$R28&gt;0,1,IF('Copy &amp; Paste Roster Report Here'!$N28="Active",1,0)),0)</f>
        <v>0</v>
      </c>
      <c r="CO28" s="126">
        <f>IF(AND('Copy &amp; Paste Roster Report Here'!$A28=CO$4,'Copy &amp; Paste Roster Report Here'!$M28="##"),IF('Copy &amp; Paste Roster Report Here'!$R28&gt;0,1,IF('Copy &amp; Paste Roster Report Here'!$N28="Active",1,0)),0)</f>
        <v>0</v>
      </c>
      <c r="CP28" s="126">
        <f>IF(AND('Copy &amp; Paste Roster Report Here'!$A28=CP$4,'Copy &amp; Paste Roster Report Here'!$M28="##"),IF('Copy &amp; Paste Roster Report Here'!$R28&gt;0,1,IF('Copy &amp; Paste Roster Report Here'!$N28="Active",1,0)),0)</f>
        <v>0</v>
      </c>
      <c r="CQ28" s="126">
        <f>IF(AND('Copy &amp; Paste Roster Report Here'!$A28=CQ$4,'Copy &amp; Paste Roster Report Here'!$M28="##"),IF('Copy &amp; Paste Roster Report Here'!$R28&gt;0,1,IF('Copy &amp; Paste Roster Report Here'!$N28="Active",1,0)),0)</f>
        <v>0</v>
      </c>
      <c r="CR28" s="6">
        <f t="shared" si="15"/>
        <v>0</v>
      </c>
      <c r="CS28" s="13">
        <f t="shared" si="16"/>
        <v>0</v>
      </c>
    </row>
    <row r="29" spans="1:97" x14ac:dyDescent="0.25">
      <c r="A29" s="113">
        <f>IF(AND('Copy &amp; Paste Roster Report Here'!$A29=A$4,'Copy &amp; Paste Roster Report Here'!$M29="FT"),IF('Copy &amp; Paste Roster Report Here'!$R29&gt;0,1,IF('Copy &amp; Paste Roster Report Here'!$N29="Active",1,0)),0)</f>
        <v>0</v>
      </c>
      <c r="B29" s="113">
        <f>IF(AND('Copy &amp; Paste Roster Report Here'!$A29=B$4,'Copy &amp; Paste Roster Report Here'!$M29="FT"),IF('Copy &amp; Paste Roster Report Here'!$R29&gt;0,1,IF('Copy &amp; Paste Roster Report Here'!$N29="Active",1,0)),0)</f>
        <v>0</v>
      </c>
      <c r="C29" s="113">
        <f>IF(AND('Copy &amp; Paste Roster Report Here'!$A29=C$4,'Copy &amp; Paste Roster Report Here'!$M29="FT"),IF('Copy &amp; Paste Roster Report Here'!$R29&gt;0,1,IF('Copy &amp; Paste Roster Report Here'!$N29="Active",1,0)),0)</f>
        <v>0</v>
      </c>
      <c r="D29" s="113">
        <f>IF(AND('Copy &amp; Paste Roster Report Here'!$A29=D$4,'Copy &amp; Paste Roster Report Here'!$M29="FT"),IF('Copy &amp; Paste Roster Report Here'!$R29&gt;0,1,IF('Copy &amp; Paste Roster Report Here'!$N29="Active",1,0)),0)</f>
        <v>0</v>
      </c>
      <c r="E29" s="113">
        <f>IF(AND('Copy &amp; Paste Roster Report Here'!$A29=E$4,'Copy &amp; Paste Roster Report Here'!$M29="FT"),IF('Copy &amp; Paste Roster Report Here'!$R29&gt;0,1,IF('Copy &amp; Paste Roster Report Here'!$N29="Active",1,0)),0)</f>
        <v>0</v>
      </c>
      <c r="F29" s="113">
        <f>IF(AND('Copy &amp; Paste Roster Report Here'!$A29=F$4,'Copy &amp; Paste Roster Report Here'!$M29="FT"),IF('Copy &amp; Paste Roster Report Here'!$R29&gt;0,1,IF('Copy &amp; Paste Roster Report Here'!$N29="Active",1,0)),0)</f>
        <v>0</v>
      </c>
      <c r="G29" s="113">
        <f>IF(AND('Copy &amp; Paste Roster Report Here'!$A29=G$4,'Copy &amp; Paste Roster Report Here'!$M29="FT"),IF('Copy &amp; Paste Roster Report Here'!$R29&gt;0,1,IF('Copy &amp; Paste Roster Report Here'!$N29="Active",1,0)),0)</f>
        <v>0</v>
      </c>
      <c r="H29" s="113">
        <f>IF(AND('Copy &amp; Paste Roster Report Here'!$A29=H$4,'Copy &amp; Paste Roster Report Here'!$M29="FT"),IF('Copy &amp; Paste Roster Report Here'!$R29&gt;0,1,IF('Copy &amp; Paste Roster Report Here'!$N29="Active",1,0)),0)</f>
        <v>0</v>
      </c>
      <c r="I29" s="113">
        <f>IF(AND('Copy &amp; Paste Roster Report Here'!$A29=I$4,'Copy &amp; Paste Roster Report Here'!$M29="FT"),IF('Copy &amp; Paste Roster Report Here'!$R29&gt;0,1,IF('Copy &amp; Paste Roster Report Here'!$N29="Active",1,0)),0)</f>
        <v>0</v>
      </c>
      <c r="J29" s="113">
        <f>IF(AND('Copy &amp; Paste Roster Report Here'!$A29=J$4,'Copy &amp; Paste Roster Report Here'!$M29="FT"),IF('Copy &amp; Paste Roster Report Here'!$R29&gt;0,1,IF('Copy &amp; Paste Roster Report Here'!$N29="Active",1,0)),0)</f>
        <v>0</v>
      </c>
      <c r="K29" s="113">
        <f>IF(AND('Copy &amp; Paste Roster Report Here'!$A29=K$4,'Copy &amp; Paste Roster Report Here'!$M29="FT"),IF('Copy &amp; Paste Roster Report Here'!$R29&gt;0,1,IF('Copy &amp; Paste Roster Report Here'!$N29="Active",1,0)),0)</f>
        <v>0</v>
      </c>
      <c r="L29" s="6">
        <f t="shared" si="8"/>
        <v>0</v>
      </c>
      <c r="M29" s="120">
        <f>IF(AND('Copy &amp; Paste Roster Report Here'!$A29=M$4,'Copy &amp; Paste Roster Report Here'!$M29="TQ"),IF('Copy &amp; Paste Roster Report Here'!$R29&gt;0,1,IF('Copy &amp; Paste Roster Report Here'!$N29="Active",1,0)),0)</f>
        <v>0</v>
      </c>
      <c r="N29" s="120">
        <f>IF(AND('Copy &amp; Paste Roster Report Here'!$A29=N$4,'Copy &amp; Paste Roster Report Here'!$M29="TQ"),IF('Copy &amp; Paste Roster Report Here'!$R29&gt;0,1,IF('Copy &amp; Paste Roster Report Here'!$N29="Active",1,0)),0)</f>
        <v>0</v>
      </c>
      <c r="O29" s="120">
        <f>IF(AND('Copy &amp; Paste Roster Report Here'!$A29=O$4,'Copy &amp; Paste Roster Report Here'!$M29="TQ"),IF('Copy &amp; Paste Roster Report Here'!$R29&gt;0,1,IF('Copy &amp; Paste Roster Report Here'!$N29="Active",1,0)),0)</f>
        <v>0</v>
      </c>
      <c r="P29" s="120">
        <f>IF(AND('Copy &amp; Paste Roster Report Here'!$A29=P$4,'Copy &amp; Paste Roster Report Here'!$M29="TQ"),IF('Copy &amp; Paste Roster Report Here'!$R29&gt;0,1,IF('Copy &amp; Paste Roster Report Here'!$N29="Active",1,0)),0)</f>
        <v>0</v>
      </c>
      <c r="Q29" s="120">
        <f>IF(AND('Copy &amp; Paste Roster Report Here'!$A29=Q$4,'Copy &amp; Paste Roster Report Here'!$M29="TQ"),IF('Copy &amp; Paste Roster Report Here'!$R29&gt;0,1,IF('Copy &amp; Paste Roster Report Here'!$N29="Active",1,0)),0)</f>
        <v>0</v>
      </c>
      <c r="R29" s="120">
        <f>IF(AND('Copy &amp; Paste Roster Report Here'!$A29=R$4,'Copy &amp; Paste Roster Report Here'!$M29="TQ"),IF('Copy &amp; Paste Roster Report Here'!$R29&gt;0,1,IF('Copy &amp; Paste Roster Report Here'!$N29="Active",1,0)),0)</f>
        <v>0</v>
      </c>
      <c r="S29" s="120">
        <f>IF(AND('Copy &amp; Paste Roster Report Here'!$A29=S$4,'Copy &amp; Paste Roster Report Here'!$M29="TQ"),IF('Copy &amp; Paste Roster Report Here'!$R29&gt;0,1,IF('Copy &amp; Paste Roster Report Here'!$N29="Active",1,0)),0)</f>
        <v>0</v>
      </c>
      <c r="T29" s="120">
        <f>IF(AND('Copy &amp; Paste Roster Report Here'!$A29=T$4,'Copy &amp; Paste Roster Report Here'!$M29="TQ"),IF('Copy &amp; Paste Roster Report Here'!$R29&gt;0,1,IF('Copy &amp; Paste Roster Report Here'!$N29="Active",1,0)),0)</f>
        <v>0</v>
      </c>
      <c r="U29" s="120">
        <f>IF(AND('Copy &amp; Paste Roster Report Here'!$A29=U$4,'Copy &amp; Paste Roster Report Here'!$M29="TQ"),IF('Copy &amp; Paste Roster Report Here'!$R29&gt;0,1,IF('Copy &amp; Paste Roster Report Here'!$N29="Active",1,0)),0)</f>
        <v>0</v>
      </c>
      <c r="V29" s="120">
        <f>IF(AND('Copy &amp; Paste Roster Report Here'!$A29=V$4,'Copy &amp; Paste Roster Report Here'!$M29="TQ"),IF('Copy &amp; Paste Roster Report Here'!$R29&gt;0,1,IF('Copy &amp; Paste Roster Report Here'!$N29="Active",1,0)),0)</f>
        <v>0</v>
      </c>
      <c r="W29" s="120">
        <f>IF(AND('Copy &amp; Paste Roster Report Here'!$A29=W$4,'Copy &amp; Paste Roster Report Here'!$M29="TQ"),IF('Copy &amp; Paste Roster Report Here'!$R29&gt;0,1,IF('Copy &amp; Paste Roster Report Here'!$N29="Active",1,0)),0)</f>
        <v>0</v>
      </c>
      <c r="X29" s="3">
        <f t="shared" si="9"/>
        <v>0</v>
      </c>
      <c r="Y29" s="121">
        <f>IF(AND('Copy &amp; Paste Roster Report Here'!$A29=Y$4,'Copy &amp; Paste Roster Report Here'!$M29="HT"),IF('Copy &amp; Paste Roster Report Here'!$R29&gt;0,1,IF('Copy &amp; Paste Roster Report Here'!$N29="Active",1,0)),0)</f>
        <v>0</v>
      </c>
      <c r="Z29" s="121">
        <f>IF(AND('Copy &amp; Paste Roster Report Here'!$A29=Z$4,'Copy &amp; Paste Roster Report Here'!$M29="HT"),IF('Copy &amp; Paste Roster Report Here'!$R29&gt;0,1,IF('Copy &amp; Paste Roster Report Here'!$N29="Active",1,0)),0)</f>
        <v>0</v>
      </c>
      <c r="AA29" s="121">
        <f>IF(AND('Copy &amp; Paste Roster Report Here'!$A29=AA$4,'Copy &amp; Paste Roster Report Here'!$M29="HT"),IF('Copy &amp; Paste Roster Report Here'!$R29&gt;0,1,IF('Copy &amp; Paste Roster Report Here'!$N29="Active",1,0)),0)</f>
        <v>0</v>
      </c>
      <c r="AB29" s="121">
        <f>IF(AND('Copy &amp; Paste Roster Report Here'!$A29=AB$4,'Copy &amp; Paste Roster Report Here'!$M29="HT"),IF('Copy &amp; Paste Roster Report Here'!$R29&gt;0,1,IF('Copy &amp; Paste Roster Report Here'!$N29="Active",1,0)),0)</f>
        <v>0</v>
      </c>
      <c r="AC29" s="121">
        <f>IF(AND('Copy &amp; Paste Roster Report Here'!$A29=AC$4,'Copy &amp; Paste Roster Report Here'!$M29="HT"),IF('Copy &amp; Paste Roster Report Here'!$R29&gt;0,1,IF('Copy &amp; Paste Roster Report Here'!$N29="Active",1,0)),0)</f>
        <v>0</v>
      </c>
      <c r="AD29" s="121">
        <f>IF(AND('Copy &amp; Paste Roster Report Here'!$A29=AD$4,'Copy &amp; Paste Roster Report Here'!$M29="HT"),IF('Copy &amp; Paste Roster Report Here'!$R29&gt;0,1,IF('Copy &amp; Paste Roster Report Here'!$N29="Active",1,0)),0)</f>
        <v>0</v>
      </c>
      <c r="AE29" s="121">
        <f>IF(AND('Copy &amp; Paste Roster Report Here'!$A29=AE$4,'Copy &amp; Paste Roster Report Here'!$M29="HT"),IF('Copy &amp; Paste Roster Report Here'!$R29&gt;0,1,IF('Copy &amp; Paste Roster Report Here'!$N29="Active",1,0)),0)</f>
        <v>0</v>
      </c>
      <c r="AF29" s="121">
        <f>IF(AND('Copy &amp; Paste Roster Report Here'!$A29=AF$4,'Copy &amp; Paste Roster Report Here'!$M29="HT"),IF('Copy &amp; Paste Roster Report Here'!$R29&gt;0,1,IF('Copy &amp; Paste Roster Report Here'!$N29="Active",1,0)),0)</f>
        <v>0</v>
      </c>
      <c r="AG29" s="121">
        <f>IF(AND('Copy &amp; Paste Roster Report Here'!$A29=AG$4,'Copy &amp; Paste Roster Report Here'!$M29="HT"),IF('Copy &amp; Paste Roster Report Here'!$R29&gt;0,1,IF('Copy &amp; Paste Roster Report Here'!$N29="Active",1,0)),0)</f>
        <v>0</v>
      </c>
      <c r="AH29" s="121">
        <f>IF(AND('Copy &amp; Paste Roster Report Here'!$A29=AH$4,'Copy &amp; Paste Roster Report Here'!$M29="HT"),IF('Copy &amp; Paste Roster Report Here'!$R29&gt;0,1,IF('Copy &amp; Paste Roster Report Here'!$N29="Active",1,0)),0)</f>
        <v>0</v>
      </c>
      <c r="AI29" s="121">
        <f>IF(AND('Copy &amp; Paste Roster Report Here'!$A29=AI$4,'Copy &amp; Paste Roster Report Here'!$M29="HT"),IF('Copy &amp; Paste Roster Report Here'!$R29&gt;0,1,IF('Copy &amp; Paste Roster Report Here'!$N29="Active",1,0)),0)</f>
        <v>0</v>
      </c>
      <c r="AJ29" s="3">
        <f t="shared" si="10"/>
        <v>0</v>
      </c>
      <c r="AK29" s="122">
        <f>IF(AND('Copy &amp; Paste Roster Report Here'!$A29=AK$4,'Copy &amp; Paste Roster Report Here'!$M29="MT"),IF('Copy &amp; Paste Roster Report Here'!$R29&gt;0,1,IF('Copy &amp; Paste Roster Report Here'!$N29="Active",1,0)),0)</f>
        <v>0</v>
      </c>
      <c r="AL29" s="122">
        <f>IF(AND('Copy &amp; Paste Roster Report Here'!$A29=AL$4,'Copy &amp; Paste Roster Report Here'!$M29="MT"),IF('Copy &amp; Paste Roster Report Here'!$R29&gt;0,1,IF('Copy &amp; Paste Roster Report Here'!$N29="Active",1,0)),0)</f>
        <v>0</v>
      </c>
      <c r="AM29" s="122">
        <f>IF(AND('Copy &amp; Paste Roster Report Here'!$A29=AM$4,'Copy &amp; Paste Roster Report Here'!$M29="MT"),IF('Copy &amp; Paste Roster Report Here'!$R29&gt;0,1,IF('Copy &amp; Paste Roster Report Here'!$N29="Active",1,0)),0)</f>
        <v>0</v>
      </c>
      <c r="AN29" s="122">
        <f>IF(AND('Copy &amp; Paste Roster Report Here'!$A29=AN$4,'Copy &amp; Paste Roster Report Here'!$M29="MT"),IF('Copy &amp; Paste Roster Report Here'!$R29&gt;0,1,IF('Copy &amp; Paste Roster Report Here'!$N29="Active",1,0)),0)</f>
        <v>0</v>
      </c>
      <c r="AO29" s="122">
        <f>IF(AND('Copy &amp; Paste Roster Report Here'!$A29=AO$4,'Copy &amp; Paste Roster Report Here'!$M29="MT"),IF('Copy &amp; Paste Roster Report Here'!$R29&gt;0,1,IF('Copy &amp; Paste Roster Report Here'!$N29="Active",1,0)),0)</f>
        <v>0</v>
      </c>
      <c r="AP29" s="122">
        <f>IF(AND('Copy &amp; Paste Roster Report Here'!$A29=AP$4,'Copy &amp; Paste Roster Report Here'!$M29="MT"),IF('Copy &amp; Paste Roster Report Here'!$R29&gt;0,1,IF('Copy &amp; Paste Roster Report Here'!$N29="Active",1,0)),0)</f>
        <v>0</v>
      </c>
      <c r="AQ29" s="122">
        <f>IF(AND('Copy &amp; Paste Roster Report Here'!$A29=AQ$4,'Copy &amp; Paste Roster Report Here'!$M29="MT"),IF('Copy &amp; Paste Roster Report Here'!$R29&gt;0,1,IF('Copy &amp; Paste Roster Report Here'!$N29="Active",1,0)),0)</f>
        <v>0</v>
      </c>
      <c r="AR29" s="122">
        <f>IF(AND('Copy &amp; Paste Roster Report Here'!$A29=AR$4,'Copy &amp; Paste Roster Report Here'!$M29="MT"),IF('Copy &amp; Paste Roster Report Here'!$R29&gt;0,1,IF('Copy &amp; Paste Roster Report Here'!$N29="Active",1,0)),0)</f>
        <v>0</v>
      </c>
      <c r="AS29" s="122">
        <f>IF(AND('Copy &amp; Paste Roster Report Here'!$A29=AS$4,'Copy &amp; Paste Roster Report Here'!$M29="MT"),IF('Copy &amp; Paste Roster Report Here'!$R29&gt;0,1,IF('Copy &amp; Paste Roster Report Here'!$N29="Active",1,0)),0)</f>
        <v>0</v>
      </c>
      <c r="AT29" s="122">
        <f>IF(AND('Copy &amp; Paste Roster Report Here'!$A29=AT$4,'Copy &amp; Paste Roster Report Here'!$M29="MT"),IF('Copy &amp; Paste Roster Report Here'!$R29&gt;0,1,IF('Copy &amp; Paste Roster Report Here'!$N29="Active",1,0)),0)</f>
        <v>0</v>
      </c>
      <c r="AU29" s="122">
        <f>IF(AND('Copy &amp; Paste Roster Report Here'!$A29=AU$4,'Copy &amp; Paste Roster Report Here'!$M29="MT"),IF('Copy &amp; Paste Roster Report Here'!$R29&gt;0,1,IF('Copy &amp; Paste Roster Report Here'!$N29="Active",1,0)),0)</f>
        <v>0</v>
      </c>
      <c r="AV29" s="3">
        <f t="shared" si="11"/>
        <v>0</v>
      </c>
      <c r="AW29" s="123">
        <f>IF(AND('Copy &amp; Paste Roster Report Here'!$A29=AW$4,'Copy &amp; Paste Roster Report Here'!$M29="FY"),IF('Copy &amp; Paste Roster Report Here'!$R29&gt;0,1,IF('Copy &amp; Paste Roster Report Here'!$N29="Active",1,0)),0)</f>
        <v>0</v>
      </c>
      <c r="AX29" s="123">
        <f>IF(AND('Copy &amp; Paste Roster Report Here'!$A29=AX$4,'Copy &amp; Paste Roster Report Here'!$M29="FY"),IF('Copy &amp; Paste Roster Report Here'!$R29&gt;0,1,IF('Copy &amp; Paste Roster Report Here'!$N29="Active",1,0)),0)</f>
        <v>0</v>
      </c>
      <c r="AY29" s="123">
        <f>IF(AND('Copy &amp; Paste Roster Report Here'!$A29=AY$4,'Copy &amp; Paste Roster Report Here'!$M29="FY"),IF('Copy &amp; Paste Roster Report Here'!$R29&gt;0,1,IF('Copy &amp; Paste Roster Report Here'!$N29="Active",1,0)),0)</f>
        <v>0</v>
      </c>
      <c r="AZ29" s="123">
        <f>IF(AND('Copy &amp; Paste Roster Report Here'!$A29=AZ$4,'Copy &amp; Paste Roster Report Here'!$M29="FY"),IF('Copy &amp; Paste Roster Report Here'!$R29&gt;0,1,IF('Copy &amp; Paste Roster Report Here'!$N29="Active",1,0)),0)</f>
        <v>0</v>
      </c>
      <c r="BA29" s="123">
        <f>IF(AND('Copy &amp; Paste Roster Report Here'!$A29=BA$4,'Copy &amp; Paste Roster Report Here'!$M29="FY"),IF('Copy &amp; Paste Roster Report Here'!$R29&gt;0,1,IF('Copy &amp; Paste Roster Report Here'!$N29="Active",1,0)),0)</f>
        <v>0</v>
      </c>
      <c r="BB29" s="123">
        <f>IF(AND('Copy &amp; Paste Roster Report Here'!$A29=BB$4,'Copy &amp; Paste Roster Report Here'!$M29="FY"),IF('Copy &amp; Paste Roster Report Here'!$R29&gt;0,1,IF('Copy &amp; Paste Roster Report Here'!$N29="Active",1,0)),0)</f>
        <v>0</v>
      </c>
      <c r="BC29" s="123">
        <f>IF(AND('Copy &amp; Paste Roster Report Here'!$A29=BC$4,'Copy &amp; Paste Roster Report Here'!$M29="FY"),IF('Copy &amp; Paste Roster Report Here'!$R29&gt;0,1,IF('Copy &amp; Paste Roster Report Here'!$N29="Active",1,0)),0)</f>
        <v>0</v>
      </c>
      <c r="BD29" s="123">
        <f>IF(AND('Copy &amp; Paste Roster Report Here'!$A29=BD$4,'Copy &amp; Paste Roster Report Here'!$M29="FY"),IF('Copy &amp; Paste Roster Report Here'!$R29&gt;0,1,IF('Copy &amp; Paste Roster Report Here'!$N29="Active",1,0)),0)</f>
        <v>0</v>
      </c>
      <c r="BE29" s="123">
        <f>IF(AND('Copy &amp; Paste Roster Report Here'!$A29=BE$4,'Copy &amp; Paste Roster Report Here'!$M29="FY"),IF('Copy &amp; Paste Roster Report Here'!$R29&gt;0,1,IF('Copy &amp; Paste Roster Report Here'!$N29="Active",1,0)),0)</f>
        <v>0</v>
      </c>
      <c r="BF29" s="123">
        <f>IF(AND('Copy &amp; Paste Roster Report Here'!$A29=BF$4,'Copy &amp; Paste Roster Report Here'!$M29="FY"),IF('Copy &amp; Paste Roster Report Here'!$R29&gt;0,1,IF('Copy &amp; Paste Roster Report Here'!$N29="Active",1,0)),0)</f>
        <v>0</v>
      </c>
      <c r="BG29" s="123">
        <f>IF(AND('Copy &amp; Paste Roster Report Here'!$A29=BG$4,'Copy &amp; Paste Roster Report Here'!$M29="FY"),IF('Copy &amp; Paste Roster Report Here'!$R29&gt;0,1,IF('Copy &amp; Paste Roster Report Here'!$N29="Active",1,0)),0)</f>
        <v>0</v>
      </c>
      <c r="BH29" s="3">
        <f t="shared" si="12"/>
        <v>0</v>
      </c>
      <c r="BI29" s="124">
        <f>IF(AND('Copy &amp; Paste Roster Report Here'!$A29=BI$4,'Copy &amp; Paste Roster Report Here'!$M29="RH"),IF('Copy &amp; Paste Roster Report Here'!$R29&gt;0,1,IF('Copy &amp; Paste Roster Report Here'!$N29="Active",1,0)),0)</f>
        <v>0</v>
      </c>
      <c r="BJ29" s="124">
        <f>IF(AND('Copy &amp; Paste Roster Report Here'!$A29=BJ$4,'Copy &amp; Paste Roster Report Here'!$M29="RH"),IF('Copy &amp; Paste Roster Report Here'!$R29&gt;0,1,IF('Copy &amp; Paste Roster Report Here'!$N29="Active",1,0)),0)</f>
        <v>0</v>
      </c>
      <c r="BK29" s="124">
        <f>IF(AND('Copy &amp; Paste Roster Report Here'!$A29=BK$4,'Copy &amp; Paste Roster Report Here'!$M29="RH"),IF('Copy &amp; Paste Roster Report Here'!$R29&gt;0,1,IF('Copy &amp; Paste Roster Report Here'!$N29="Active",1,0)),0)</f>
        <v>0</v>
      </c>
      <c r="BL29" s="124">
        <f>IF(AND('Copy &amp; Paste Roster Report Here'!$A29=BL$4,'Copy &amp; Paste Roster Report Here'!$M29="RH"),IF('Copy &amp; Paste Roster Report Here'!$R29&gt;0,1,IF('Copy &amp; Paste Roster Report Here'!$N29="Active",1,0)),0)</f>
        <v>0</v>
      </c>
      <c r="BM29" s="124">
        <f>IF(AND('Copy &amp; Paste Roster Report Here'!$A29=BM$4,'Copy &amp; Paste Roster Report Here'!$M29="RH"),IF('Copy &amp; Paste Roster Report Here'!$R29&gt;0,1,IF('Copy &amp; Paste Roster Report Here'!$N29="Active",1,0)),0)</f>
        <v>0</v>
      </c>
      <c r="BN29" s="124">
        <f>IF(AND('Copy &amp; Paste Roster Report Here'!$A29=BN$4,'Copy &amp; Paste Roster Report Here'!$M29="RH"),IF('Copy &amp; Paste Roster Report Here'!$R29&gt;0,1,IF('Copy &amp; Paste Roster Report Here'!$N29="Active",1,0)),0)</f>
        <v>0</v>
      </c>
      <c r="BO29" s="124">
        <f>IF(AND('Copy &amp; Paste Roster Report Here'!$A29=BO$4,'Copy &amp; Paste Roster Report Here'!$M29="RH"),IF('Copy &amp; Paste Roster Report Here'!$R29&gt;0,1,IF('Copy &amp; Paste Roster Report Here'!$N29="Active",1,0)),0)</f>
        <v>0</v>
      </c>
      <c r="BP29" s="124">
        <f>IF(AND('Copy &amp; Paste Roster Report Here'!$A29=BP$4,'Copy &amp; Paste Roster Report Here'!$M29="RH"),IF('Copy &amp; Paste Roster Report Here'!$R29&gt;0,1,IF('Copy &amp; Paste Roster Report Here'!$N29="Active",1,0)),0)</f>
        <v>0</v>
      </c>
      <c r="BQ29" s="124">
        <f>IF(AND('Copy &amp; Paste Roster Report Here'!$A29=BQ$4,'Copy &amp; Paste Roster Report Here'!$M29="RH"),IF('Copy &amp; Paste Roster Report Here'!$R29&gt;0,1,IF('Copy &amp; Paste Roster Report Here'!$N29="Active",1,0)),0)</f>
        <v>0</v>
      </c>
      <c r="BR29" s="124">
        <f>IF(AND('Copy &amp; Paste Roster Report Here'!$A29=BR$4,'Copy &amp; Paste Roster Report Here'!$M29="RH"),IF('Copy &amp; Paste Roster Report Here'!$R29&gt;0,1,IF('Copy &amp; Paste Roster Report Here'!$N29="Active",1,0)),0)</f>
        <v>0</v>
      </c>
      <c r="BS29" s="124">
        <f>IF(AND('Copy &amp; Paste Roster Report Here'!$A29=BS$4,'Copy &amp; Paste Roster Report Here'!$M29="RH"),IF('Copy &amp; Paste Roster Report Here'!$R29&gt;0,1,IF('Copy &amp; Paste Roster Report Here'!$N29="Active",1,0)),0)</f>
        <v>0</v>
      </c>
      <c r="BT29" s="3">
        <f t="shared" si="13"/>
        <v>0</v>
      </c>
      <c r="BU29" s="125">
        <f>IF(AND('Copy &amp; Paste Roster Report Here'!$A29=BU$4,'Copy &amp; Paste Roster Report Here'!$M29="QT"),IF('Copy &amp; Paste Roster Report Here'!$R29&gt;0,1,IF('Copy &amp; Paste Roster Report Here'!$N29="Active",1,0)),0)</f>
        <v>0</v>
      </c>
      <c r="BV29" s="125">
        <f>IF(AND('Copy &amp; Paste Roster Report Here'!$A29=BV$4,'Copy &amp; Paste Roster Report Here'!$M29="QT"),IF('Copy &amp; Paste Roster Report Here'!$R29&gt;0,1,IF('Copy &amp; Paste Roster Report Here'!$N29="Active",1,0)),0)</f>
        <v>0</v>
      </c>
      <c r="BW29" s="125">
        <f>IF(AND('Copy &amp; Paste Roster Report Here'!$A29=BW$4,'Copy &amp; Paste Roster Report Here'!$M29="QT"),IF('Copy &amp; Paste Roster Report Here'!$R29&gt;0,1,IF('Copy &amp; Paste Roster Report Here'!$N29="Active",1,0)),0)</f>
        <v>0</v>
      </c>
      <c r="BX29" s="125">
        <f>IF(AND('Copy &amp; Paste Roster Report Here'!$A29=BX$4,'Copy &amp; Paste Roster Report Here'!$M29="QT"),IF('Copy &amp; Paste Roster Report Here'!$R29&gt;0,1,IF('Copy &amp; Paste Roster Report Here'!$N29="Active",1,0)),0)</f>
        <v>0</v>
      </c>
      <c r="BY29" s="125">
        <f>IF(AND('Copy &amp; Paste Roster Report Here'!$A29=BY$4,'Copy &amp; Paste Roster Report Here'!$M29="QT"),IF('Copy &amp; Paste Roster Report Here'!$R29&gt;0,1,IF('Copy &amp; Paste Roster Report Here'!$N29="Active",1,0)),0)</f>
        <v>0</v>
      </c>
      <c r="BZ29" s="125">
        <f>IF(AND('Copy &amp; Paste Roster Report Here'!$A29=BZ$4,'Copy &amp; Paste Roster Report Here'!$M29="QT"),IF('Copy &amp; Paste Roster Report Here'!$R29&gt;0,1,IF('Copy &amp; Paste Roster Report Here'!$N29="Active",1,0)),0)</f>
        <v>0</v>
      </c>
      <c r="CA29" s="125">
        <f>IF(AND('Copy &amp; Paste Roster Report Here'!$A29=CA$4,'Copy &amp; Paste Roster Report Here'!$M29="QT"),IF('Copy &amp; Paste Roster Report Here'!$R29&gt;0,1,IF('Copy &amp; Paste Roster Report Here'!$N29="Active",1,0)),0)</f>
        <v>0</v>
      </c>
      <c r="CB29" s="125">
        <f>IF(AND('Copy &amp; Paste Roster Report Here'!$A29=CB$4,'Copy &amp; Paste Roster Report Here'!$M29="QT"),IF('Copy &amp; Paste Roster Report Here'!$R29&gt;0,1,IF('Copy &amp; Paste Roster Report Here'!$N29="Active",1,0)),0)</f>
        <v>0</v>
      </c>
      <c r="CC29" s="125">
        <f>IF(AND('Copy &amp; Paste Roster Report Here'!$A29=CC$4,'Copy &amp; Paste Roster Report Here'!$M29="QT"),IF('Copy &amp; Paste Roster Report Here'!$R29&gt;0,1,IF('Copy &amp; Paste Roster Report Here'!$N29="Active",1,0)),0)</f>
        <v>0</v>
      </c>
      <c r="CD29" s="125">
        <f>IF(AND('Copy &amp; Paste Roster Report Here'!$A29=CD$4,'Copy &amp; Paste Roster Report Here'!$M29="QT"),IF('Copy &amp; Paste Roster Report Here'!$R29&gt;0,1,IF('Copy &amp; Paste Roster Report Here'!$N29="Active",1,0)),0)</f>
        <v>0</v>
      </c>
      <c r="CE29" s="125">
        <f>IF(AND('Copy &amp; Paste Roster Report Here'!$A29=CE$4,'Copy &amp; Paste Roster Report Here'!$M29="QT"),IF('Copy &amp; Paste Roster Report Here'!$R29&gt;0,1,IF('Copy &amp; Paste Roster Report Here'!$N29="Active",1,0)),0)</f>
        <v>0</v>
      </c>
      <c r="CF29" s="3">
        <f t="shared" si="14"/>
        <v>0</v>
      </c>
      <c r="CG29" s="126">
        <f>IF(AND('Copy &amp; Paste Roster Report Here'!$A29=CG$4,'Copy &amp; Paste Roster Report Here'!$M29="##"),IF('Copy &amp; Paste Roster Report Here'!$R29&gt;0,1,IF('Copy &amp; Paste Roster Report Here'!$N29="Active",1,0)),0)</f>
        <v>0</v>
      </c>
      <c r="CH29" s="126">
        <f>IF(AND('Copy &amp; Paste Roster Report Here'!$A29=CH$4,'Copy &amp; Paste Roster Report Here'!$M29="##"),IF('Copy &amp; Paste Roster Report Here'!$R29&gt;0,1,IF('Copy &amp; Paste Roster Report Here'!$N29="Active",1,0)),0)</f>
        <v>0</v>
      </c>
      <c r="CI29" s="126">
        <f>IF(AND('Copy &amp; Paste Roster Report Here'!$A29=CI$4,'Copy &amp; Paste Roster Report Here'!$M29="##"),IF('Copy &amp; Paste Roster Report Here'!$R29&gt;0,1,IF('Copy &amp; Paste Roster Report Here'!$N29="Active",1,0)),0)</f>
        <v>0</v>
      </c>
      <c r="CJ29" s="126">
        <f>IF(AND('Copy &amp; Paste Roster Report Here'!$A29=CJ$4,'Copy &amp; Paste Roster Report Here'!$M29="##"),IF('Copy &amp; Paste Roster Report Here'!$R29&gt;0,1,IF('Copy &amp; Paste Roster Report Here'!$N29="Active",1,0)),0)</f>
        <v>0</v>
      </c>
      <c r="CK29" s="126">
        <f>IF(AND('Copy &amp; Paste Roster Report Here'!$A29=CK$4,'Copy &amp; Paste Roster Report Here'!$M29="##"),IF('Copy &amp; Paste Roster Report Here'!$R29&gt;0,1,IF('Copy &amp; Paste Roster Report Here'!$N29="Active",1,0)),0)</f>
        <v>0</v>
      </c>
      <c r="CL29" s="126">
        <f>IF(AND('Copy &amp; Paste Roster Report Here'!$A29=CL$4,'Copy &amp; Paste Roster Report Here'!$M29="##"),IF('Copy &amp; Paste Roster Report Here'!$R29&gt;0,1,IF('Copy &amp; Paste Roster Report Here'!$N29="Active",1,0)),0)</f>
        <v>0</v>
      </c>
      <c r="CM29" s="126">
        <f>IF(AND('Copy &amp; Paste Roster Report Here'!$A29=CM$4,'Copy &amp; Paste Roster Report Here'!$M29="##"),IF('Copy &amp; Paste Roster Report Here'!$R29&gt;0,1,IF('Copy &amp; Paste Roster Report Here'!$N29="Active",1,0)),0)</f>
        <v>0</v>
      </c>
      <c r="CN29" s="126">
        <f>IF(AND('Copy &amp; Paste Roster Report Here'!$A29=CN$4,'Copy &amp; Paste Roster Report Here'!$M29="##"),IF('Copy &amp; Paste Roster Report Here'!$R29&gt;0,1,IF('Copy &amp; Paste Roster Report Here'!$N29="Active",1,0)),0)</f>
        <v>0</v>
      </c>
      <c r="CO29" s="126">
        <f>IF(AND('Copy &amp; Paste Roster Report Here'!$A29=CO$4,'Copy &amp; Paste Roster Report Here'!$M29="##"),IF('Copy &amp; Paste Roster Report Here'!$R29&gt;0,1,IF('Copy &amp; Paste Roster Report Here'!$N29="Active",1,0)),0)</f>
        <v>0</v>
      </c>
      <c r="CP29" s="126">
        <f>IF(AND('Copy &amp; Paste Roster Report Here'!$A29=CP$4,'Copy &amp; Paste Roster Report Here'!$M29="##"),IF('Copy &amp; Paste Roster Report Here'!$R29&gt;0,1,IF('Copy &amp; Paste Roster Report Here'!$N29="Active",1,0)),0)</f>
        <v>0</v>
      </c>
      <c r="CQ29" s="126">
        <f>IF(AND('Copy &amp; Paste Roster Report Here'!$A29=CQ$4,'Copy &amp; Paste Roster Report Here'!$M29="##"),IF('Copy &amp; Paste Roster Report Here'!$R29&gt;0,1,IF('Copy &amp; Paste Roster Report Here'!$N29="Active",1,0)),0)</f>
        <v>0</v>
      </c>
      <c r="CR29" s="6">
        <f t="shared" si="15"/>
        <v>0</v>
      </c>
      <c r="CS29" s="13">
        <f t="shared" si="16"/>
        <v>0</v>
      </c>
    </row>
    <row r="30" spans="1:97" x14ac:dyDescent="0.25">
      <c r="A30" s="113">
        <f>IF(AND('Copy &amp; Paste Roster Report Here'!$A30=A$4,'Copy &amp; Paste Roster Report Here'!$M30="FT"),IF('Copy &amp; Paste Roster Report Here'!$R30&gt;0,1,IF('Copy &amp; Paste Roster Report Here'!$N30="Active",1,0)),0)</f>
        <v>0</v>
      </c>
      <c r="B30" s="113">
        <f>IF(AND('Copy &amp; Paste Roster Report Here'!$A30=B$4,'Copy &amp; Paste Roster Report Here'!$M30="FT"),IF('Copy &amp; Paste Roster Report Here'!$R30&gt;0,1,IF('Copy &amp; Paste Roster Report Here'!$N30="Active",1,0)),0)</f>
        <v>0</v>
      </c>
      <c r="C30" s="113">
        <f>IF(AND('Copy &amp; Paste Roster Report Here'!$A30=C$4,'Copy &amp; Paste Roster Report Here'!$M30="FT"),IF('Copy &amp; Paste Roster Report Here'!$R30&gt;0,1,IF('Copy &amp; Paste Roster Report Here'!$N30="Active",1,0)),0)</f>
        <v>0</v>
      </c>
      <c r="D30" s="113">
        <f>IF(AND('Copy &amp; Paste Roster Report Here'!$A30=D$4,'Copy &amp; Paste Roster Report Here'!$M30="FT"),IF('Copy &amp; Paste Roster Report Here'!$R30&gt;0,1,IF('Copy &amp; Paste Roster Report Here'!$N30="Active",1,0)),0)</f>
        <v>0</v>
      </c>
      <c r="E30" s="113">
        <f>IF(AND('Copy &amp; Paste Roster Report Here'!$A30=E$4,'Copy &amp; Paste Roster Report Here'!$M30="FT"),IF('Copy &amp; Paste Roster Report Here'!$R30&gt;0,1,IF('Copy &amp; Paste Roster Report Here'!$N30="Active",1,0)),0)</f>
        <v>0</v>
      </c>
      <c r="F30" s="113">
        <f>IF(AND('Copy &amp; Paste Roster Report Here'!$A30=F$4,'Copy &amp; Paste Roster Report Here'!$M30="FT"),IF('Copy &amp; Paste Roster Report Here'!$R30&gt;0,1,IF('Copy &amp; Paste Roster Report Here'!$N30="Active",1,0)),0)</f>
        <v>0</v>
      </c>
      <c r="G30" s="113">
        <f>IF(AND('Copy &amp; Paste Roster Report Here'!$A30=G$4,'Copy &amp; Paste Roster Report Here'!$M30="FT"),IF('Copy &amp; Paste Roster Report Here'!$R30&gt;0,1,IF('Copy &amp; Paste Roster Report Here'!$N30="Active",1,0)),0)</f>
        <v>0</v>
      </c>
      <c r="H30" s="113">
        <f>IF(AND('Copy &amp; Paste Roster Report Here'!$A30=H$4,'Copy &amp; Paste Roster Report Here'!$M30="FT"),IF('Copy &amp; Paste Roster Report Here'!$R30&gt;0,1,IF('Copy &amp; Paste Roster Report Here'!$N30="Active",1,0)),0)</f>
        <v>0</v>
      </c>
      <c r="I30" s="113">
        <f>IF(AND('Copy &amp; Paste Roster Report Here'!$A30=I$4,'Copy &amp; Paste Roster Report Here'!$M30="FT"),IF('Copy &amp; Paste Roster Report Here'!$R30&gt;0,1,IF('Copy &amp; Paste Roster Report Here'!$N30="Active",1,0)),0)</f>
        <v>0</v>
      </c>
      <c r="J30" s="113">
        <f>IF(AND('Copy &amp; Paste Roster Report Here'!$A30=J$4,'Copy &amp; Paste Roster Report Here'!$M30="FT"),IF('Copy &amp; Paste Roster Report Here'!$R30&gt;0,1,IF('Copy &amp; Paste Roster Report Here'!$N30="Active",1,0)),0)</f>
        <v>0</v>
      </c>
      <c r="K30" s="113">
        <f>IF(AND('Copy &amp; Paste Roster Report Here'!$A30=K$4,'Copy &amp; Paste Roster Report Here'!$M30="FT"),IF('Copy &amp; Paste Roster Report Here'!$R30&gt;0,1,IF('Copy &amp; Paste Roster Report Here'!$N30="Active",1,0)),0)</f>
        <v>0</v>
      </c>
      <c r="L30" s="6">
        <f t="shared" si="8"/>
        <v>0</v>
      </c>
      <c r="M30" s="120">
        <f>IF(AND('Copy &amp; Paste Roster Report Here'!$A30=M$4,'Copy &amp; Paste Roster Report Here'!$M30="TQ"),IF('Copy &amp; Paste Roster Report Here'!$R30&gt;0,1,IF('Copy &amp; Paste Roster Report Here'!$N30="Active",1,0)),0)</f>
        <v>0</v>
      </c>
      <c r="N30" s="120">
        <f>IF(AND('Copy &amp; Paste Roster Report Here'!$A30=N$4,'Copy &amp; Paste Roster Report Here'!$M30="TQ"),IF('Copy &amp; Paste Roster Report Here'!$R30&gt;0,1,IF('Copy &amp; Paste Roster Report Here'!$N30="Active",1,0)),0)</f>
        <v>0</v>
      </c>
      <c r="O30" s="120">
        <f>IF(AND('Copy &amp; Paste Roster Report Here'!$A30=O$4,'Copy &amp; Paste Roster Report Here'!$M30="TQ"),IF('Copy &amp; Paste Roster Report Here'!$R30&gt;0,1,IF('Copy &amp; Paste Roster Report Here'!$N30="Active",1,0)),0)</f>
        <v>0</v>
      </c>
      <c r="P30" s="120">
        <f>IF(AND('Copy &amp; Paste Roster Report Here'!$A30=P$4,'Copy &amp; Paste Roster Report Here'!$M30="TQ"),IF('Copy &amp; Paste Roster Report Here'!$R30&gt;0,1,IF('Copy &amp; Paste Roster Report Here'!$N30="Active",1,0)),0)</f>
        <v>0</v>
      </c>
      <c r="Q30" s="120">
        <f>IF(AND('Copy &amp; Paste Roster Report Here'!$A30=Q$4,'Copy &amp; Paste Roster Report Here'!$M30="TQ"),IF('Copy &amp; Paste Roster Report Here'!$R30&gt;0,1,IF('Copy &amp; Paste Roster Report Here'!$N30="Active",1,0)),0)</f>
        <v>0</v>
      </c>
      <c r="R30" s="120">
        <f>IF(AND('Copy &amp; Paste Roster Report Here'!$A30=R$4,'Copy &amp; Paste Roster Report Here'!$M30="TQ"),IF('Copy &amp; Paste Roster Report Here'!$R30&gt;0,1,IF('Copy &amp; Paste Roster Report Here'!$N30="Active",1,0)),0)</f>
        <v>0</v>
      </c>
      <c r="S30" s="120">
        <f>IF(AND('Copy &amp; Paste Roster Report Here'!$A30=S$4,'Copy &amp; Paste Roster Report Here'!$M30="TQ"),IF('Copy &amp; Paste Roster Report Here'!$R30&gt;0,1,IF('Copy &amp; Paste Roster Report Here'!$N30="Active",1,0)),0)</f>
        <v>0</v>
      </c>
      <c r="T30" s="120">
        <f>IF(AND('Copy &amp; Paste Roster Report Here'!$A30=T$4,'Copy &amp; Paste Roster Report Here'!$M30="TQ"),IF('Copy &amp; Paste Roster Report Here'!$R30&gt;0,1,IF('Copy &amp; Paste Roster Report Here'!$N30="Active",1,0)),0)</f>
        <v>0</v>
      </c>
      <c r="U30" s="120">
        <f>IF(AND('Copy &amp; Paste Roster Report Here'!$A30=U$4,'Copy &amp; Paste Roster Report Here'!$M30="TQ"),IF('Copy &amp; Paste Roster Report Here'!$R30&gt;0,1,IF('Copy &amp; Paste Roster Report Here'!$N30="Active",1,0)),0)</f>
        <v>0</v>
      </c>
      <c r="V30" s="120">
        <f>IF(AND('Copy &amp; Paste Roster Report Here'!$A30=V$4,'Copy &amp; Paste Roster Report Here'!$M30="TQ"),IF('Copy &amp; Paste Roster Report Here'!$R30&gt;0,1,IF('Copy &amp; Paste Roster Report Here'!$N30="Active",1,0)),0)</f>
        <v>0</v>
      </c>
      <c r="W30" s="120">
        <f>IF(AND('Copy &amp; Paste Roster Report Here'!$A30=W$4,'Copy &amp; Paste Roster Report Here'!$M30="TQ"),IF('Copy &amp; Paste Roster Report Here'!$R30&gt;0,1,IF('Copy &amp; Paste Roster Report Here'!$N30="Active",1,0)),0)</f>
        <v>0</v>
      </c>
      <c r="X30" s="3">
        <f t="shared" si="9"/>
        <v>0</v>
      </c>
      <c r="Y30" s="121">
        <f>IF(AND('Copy &amp; Paste Roster Report Here'!$A30=Y$4,'Copy &amp; Paste Roster Report Here'!$M30="HT"),IF('Copy &amp; Paste Roster Report Here'!$R30&gt;0,1,IF('Copy &amp; Paste Roster Report Here'!$N30="Active",1,0)),0)</f>
        <v>0</v>
      </c>
      <c r="Z30" s="121">
        <f>IF(AND('Copy &amp; Paste Roster Report Here'!$A30=Z$4,'Copy &amp; Paste Roster Report Here'!$M30="HT"),IF('Copy &amp; Paste Roster Report Here'!$R30&gt;0,1,IF('Copy &amp; Paste Roster Report Here'!$N30="Active",1,0)),0)</f>
        <v>0</v>
      </c>
      <c r="AA30" s="121">
        <f>IF(AND('Copy &amp; Paste Roster Report Here'!$A30=AA$4,'Copy &amp; Paste Roster Report Here'!$M30="HT"),IF('Copy &amp; Paste Roster Report Here'!$R30&gt;0,1,IF('Copy &amp; Paste Roster Report Here'!$N30="Active",1,0)),0)</f>
        <v>0</v>
      </c>
      <c r="AB30" s="121">
        <f>IF(AND('Copy &amp; Paste Roster Report Here'!$A30=AB$4,'Copy &amp; Paste Roster Report Here'!$M30="HT"),IF('Copy &amp; Paste Roster Report Here'!$R30&gt;0,1,IF('Copy &amp; Paste Roster Report Here'!$N30="Active",1,0)),0)</f>
        <v>0</v>
      </c>
      <c r="AC30" s="121">
        <f>IF(AND('Copy &amp; Paste Roster Report Here'!$A30=AC$4,'Copy &amp; Paste Roster Report Here'!$M30="HT"),IF('Copy &amp; Paste Roster Report Here'!$R30&gt;0,1,IF('Copy &amp; Paste Roster Report Here'!$N30="Active",1,0)),0)</f>
        <v>0</v>
      </c>
      <c r="AD30" s="121">
        <f>IF(AND('Copy &amp; Paste Roster Report Here'!$A30=AD$4,'Copy &amp; Paste Roster Report Here'!$M30="HT"),IF('Copy &amp; Paste Roster Report Here'!$R30&gt;0,1,IF('Copy &amp; Paste Roster Report Here'!$N30="Active",1,0)),0)</f>
        <v>0</v>
      </c>
      <c r="AE30" s="121">
        <f>IF(AND('Copy &amp; Paste Roster Report Here'!$A30=AE$4,'Copy &amp; Paste Roster Report Here'!$M30="HT"),IF('Copy &amp; Paste Roster Report Here'!$R30&gt;0,1,IF('Copy &amp; Paste Roster Report Here'!$N30="Active",1,0)),0)</f>
        <v>0</v>
      </c>
      <c r="AF30" s="121">
        <f>IF(AND('Copy &amp; Paste Roster Report Here'!$A30=AF$4,'Copy &amp; Paste Roster Report Here'!$M30="HT"),IF('Copy &amp; Paste Roster Report Here'!$R30&gt;0,1,IF('Copy &amp; Paste Roster Report Here'!$N30="Active",1,0)),0)</f>
        <v>0</v>
      </c>
      <c r="AG30" s="121">
        <f>IF(AND('Copy &amp; Paste Roster Report Here'!$A30=AG$4,'Copy &amp; Paste Roster Report Here'!$M30="HT"),IF('Copy &amp; Paste Roster Report Here'!$R30&gt;0,1,IF('Copy &amp; Paste Roster Report Here'!$N30="Active",1,0)),0)</f>
        <v>0</v>
      </c>
      <c r="AH30" s="121">
        <f>IF(AND('Copy &amp; Paste Roster Report Here'!$A30=AH$4,'Copy &amp; Paste Roster Report Here'!$M30="HT"),IF('Copy &amp; Paste Roster Report Here'!$R30&gt;0,1,IF('Copy &amp; Paste Roster Report Here'!$N30="Active",1,0)),0)</f>
        <v>0</v>
      </c>
      <c r="AI30" s="121">
        <f>IF(AND('Copy &amp; Paste Roster Report Here'!$A30=AI$4,'Copy &amp; Paste Roster Report Here'!$M30="HT"),IF('Copy &amp; Paste Roster Report Here'!$R30&gt;0,1,IF('Copy &amp; Paste Roster Report Here'!$N30="Active",1,0)),0)</f>
        <v>0</v>
      </c>
      <c r="AJ30" s="3">
        <f t="shared" si="10"/>
        <v>0</v>
      </c>
      <c r="AK30" s="122">
        <f>IF(AND('Copy &amp; Paste Roster Report Here'!$A30=AK$4,'Copy &amp; Paste Roster Report Here'!$M30="MT"),IF('Copy &amp; Paste Roster Report Here'!$R30&gt;0,1,IF('Copy &amp; Paste Roster Report Here'!$N30="Active",1,0)),0)</f>
        <v>0</v>
      </c>
      <c r="AL30" s="122">
        <f>IF(AND('Copy &amp; Paste Roster Report Here'!$A30=AL$4,'Copy &amp; Paste Roster Report Here'!$M30="MT"),IF('Copy &amp; Paste Roster Report Here'!$R30&gt;0,1,IF('Copy &amp; Paste Roster Report Here'!$N30="Active",1,0)),0)</f>
        <v>0</v>
      </c>
      <c r="AM30" s="122">
        <f>IF(AND('Copy &amp; Paste Roster Report Here'!$A30=AM$4,'Copy &amp; Paste Roster Report Here'!$M30="MT"),IF('Copy &amp; Paste Roster Report Here'!$R30&gt;0,1,IF('Copy &amp; Paste Roster Report Here'!$N30="Active",1,0)),0)</f>
        <v>0</v>
      </c>
      <c r="AN30" s="122">
        <f>IF(AND('Copy &amp; Paste Roster Report Here'!$A30=AN$4,'Copy &amp; Paste Roster Report Here'!$M30="MT"),IF('Copy &amp; Paste Roster Report Here'!$R30&gt;0,1,IF('Copy &amp; Paste Roster Report Here'!$N30="Active",1,0)),0)</f>
        <v>0</v>
      </c>
      <c r="AO30" s="122">
        <f>IF(AND('Copy &amp; Paste Roster Report Here'!$A30=AO$4,'Copy &amp; Paste Roster Report Here'!$M30="MT"),IF('Copy &amp; Paste Roster Report Here'!$R30&gt;0,1,IF('Copy &amp; Paste Roster Report Here'!$N30="Active",1,0)),0)</f>
        <v>0</v>
      </c>
      <c r="AP30" s="122">
        <f>IF(AND('Copy &amp; Paste Roster Report Here'!$A30=AP$4,'Copy &amp; Paste Roster Report Here'!$M30="MT"),IF('Copy &amp; Paste Roster Report Here'!$R30&gt;0,1,IF('Copy &amp; Paste Roster Report Here'!$N30="Active",1,0)),0)</f>
        <v>0</v>
      </c>
      <c r="AQ30" s="122">
        <f>IF(AND('Copy &amp; Paste Roster Report Here'!$A30=AQ$4,'Copy &amp; Paste Roster Report Here'!$M30="MT"),IF('Copy &amp; Paste Roster Report Here'!$R30&gt;0,1,IF('Copy &amp; Paste Roster Report Here'!$N30="Active",1,0)),0)</f>
        <v>0</v>
      </c>
      <c r="AR30" s="122">
        <f>IF(AND('Copy &amp; Paste Roster Report Here'!$A30=AR$4,'Copy &amp; Paste Roster Report Here'!$M30="MT"),IF('Copy &amp; Paste Roster Report Here'!$R30&gt;0,1,IF('Copy &amp; Paste Roster Report Here'!$N30="Active",1,0)),0)</f>
        <v>0</v>
      </c>
      <c r="AS30" s="122">
        <f>IF(AND('Copy &amp; Paste Roster Report Here'!$A30=AS$4,'Copy &amp; Paste Roster Report Here'!$M30="MT"),IF('Copy &amp; Paste Roster Report Here'!$R30&gt;0,1,IF('Copy &amp; Paste Roster Report Here'!$N30="Active",1,0)),0)</f>
        <v>0</v>
      </c>
      <c r="AT30" s="122">
        <f>IF(AND('Copy &amp; Paste Roster Report Here'!$A30=AT$4,'Copy &amp; Paste Roster Report Here'!$M30="MT"),IF('Copy &amp; Paste Roster Report Here'!$R30&gt;0,1,IF('Copy &amp; Paste Roster Report Here'!$N30="Active",1,0)),0)</f>
        <v>0</v>
      </c>
      <c r="AU30" s="122">
        <f>IF(AND('Copy &amp; Paste Roster Report Here'!$A30=AU$4,'Copy &amp; Paste Roster Report Here'!$M30="MT"),IF('Copy &amp; Paste Roster Report Here'!$R30&gt;0,1,IF('Copy &amp; Paste Roster Report Here'!$N30="Active",1,0)),0)</f>
        <v>0</v>
      </c>
      <c r="AV30" s="3">
        <f t="shared" si="11"/>
        <v>0</v>
      </c>
      <c r="AW30" s="123">
        <f>IF(AND('Copy &amp; Paste Roster Report Here'!$A30=AW$4,'Copy &amp; Paste Roster Report Here'!$M30="FY"),IF('Copy &amp; Paste Roster Report Here'!$R30&gt;0,1,IF('Copy &amp; Paste Roster Report Here'!$N30="Active",1,0)),0)</f>
        <v>0</v>
      </c>
      <c r="AX30" s="123">
        <f>IF(AND('Copy &amp; Paste Roster Report Here'!$A30=AX$4,'Copy &amp; Paste Roster Report Here'!$M30="FY"),IF('Copy &amp; Paste Roster Report Here'!$R30&gt;0,1,IF('Copy &amp; Paste Roster Report Here'!$N30="Active",1,0)),0)</f>
        <v>0</v>
      </c>
      <c r="AY30" s="123">
        <f>IF(AND('Copy &amp; Paste Roster Report Here'!$A30=AY$4,'Copy &amp; Paste Roster Report Here'!$M30="FY"),IF('Copy &amp; Paste Roster Report Here'!$R30&gt;0,1,IF('Copy &amp; Paste Roster Report Here'!$N30="Active",1,0)),0)</f>
        <v>0</v>
      </c>
      <c r="AZ30" s="123">
        <f>IF(AND('Copy &amp; Paste Roster Report Here'!$A30=AZ$4,'Copy &amp; Paste Roster Report Here'!$M30="FY"),IF('Copy &amp; Paste Roster Report Here'!$R30&gt;0,1,IF('Copy &amp; Paste Roster Report Here'!$N30="Active",1,0)),0)</f>
        <v>0</v>
      </c>
      <c r="BA30" s="123">
        <f>IF(AND('Copy &amp; Paste Roster Report Here'!$A30=BA$4,'Copy &amp; Paste Roster Report Here'!$M30="FY"),IF('Copy &amp; Paste Roster Report Here'!$R30&gt;0,1,IF('Copy &amp; Paste Roster Report Here'!$N30="Active",1,0)),0)</f>
        <v>0</v>
      </c>
      <c r="BB30" s="123">
        <f>IF(AND('Copy &amp; Paste Roster Report Here'!$A30=BB$4,'Copy &amp; Paste Roster Report Here'!$M30="FY"),IF('Copy &amp; Paste Roster Report Here'!$R30&gt;0,1,IF('Copy &amp; Paste Roster Report Here'!$N30="Active",1,0)),0)</f>
        <v>0</v>
      </c>
      <c r="BC30" s="123">
        <f>IF(AND('Copy &amp; Paste Roster Report Here'!$A30=BC$4,'Copy &amp; Paste Roster Report Here'!$M30="FY"),IF('Copy &amp; Paste Roster Report Here'!$R30&gt;0,1,IF('Copy &amp; Paste Roster Report Here'!$N30="Active",1,0)),0)</f>
        <v>0</v>
      </c>
      <c r="BD30" s="123">
        <f>IF(AND('Copy &amp; Paste Roster Report Here'!$A30=BD$4,'Copy &amp; Paste Roster Report Here'!$M30="FY"),IF('Copy &amp; Paste Roster Report Here'!$R30&gt;0,1,IF('Copy &amp; Paste Roster Report Here'!$N30="Active",1,0)),0)</f>
        <v>0</v>
      </c>
      <c r="BE30" s="123">
        <f>IF(AND('Copy &amp; Paste Roster Report Here'!$A30=BE$4,'Copy &amp; Paste Roster Report Here'!$M30="FY"),IF('Copy &amp; Paste Roster Report Here'!$R30&gt;0,1,IF('Copy &amp; Paste Roster Report Here'!$N30="Active",1,0)),0)</f>
        <v>0</v>
      </c>
      <c r="BF30" s="123">
        <f>IF(AND('Copy &amp; Paste Roster Report Here'!$A30=BF$4,'Copy &amp; Paste Roster Report Here'!$M30="FY"),IF('Copy &amp; Paste Roster Report Here'!$R30&gt;0,1,IF('Copy &amp; Paste Roster Report Here'!$N30="Active",1,0)),0)</f>
        <v>0</v>
      </c>
      <c r="BG30" s="123">
        <f>IF(AND('Copy &amp; Paste Roster Report Here'!$A30=BG$4,'Copy &amp; Paste Roster Report Here'!$M30="FY"),IF('Copy &amp; Paste Roster Report Here'!$R30&gt;0,1,IF('Copy &amp; Paste Roster Report Here'!$N30="Active",1,0)),0)</f>
        <v>0</v>
      </c>
      <c r="BH30" s="3">
        <f t="shared" si="12"/>
        <v>0</v>
      </c>
      <c r="BI30" s="124">
        <f>IF(AND('Copy &amp; Paste Roster Report Here'!$A30=BI$4,'Copy &amp; Paste Roster Report Here'!$M30="RH"),IF('Copy &amp; Paste Roster Report Here'!$R30&gt;0,1,IF('Copy &amp; Paste Roster Report Here'!$N30="Active",1,0)),0)</f>
        <v>0</v>
      </c>
      <c r="BJ30" s="124">
        <f>IF(AND('Copy &amp; Paste Roster Report Here'!$A30=BJ$4,'Copy &amp; Paste Roster Report Here'!$M30="RH"),IF('Copy &amp; Paste Roster Report Here'!$R30&gt;0,1,IF('Copy &amp; Paste Roster Report Here'!$N30="Active",1,0)),0)</f>
        <v>0</v>
      </c>
      <c r="BK30" s="124">
        <f>IF(AND('Copy &amp; Paste Roster Report Here'!$A30=BK$4,'Copy &amp; Paste Roster Report Here'!$M30="RH"),IF('Copy &amp; Paste Roster Report Here'!$R30&gt;0,1,IF('Copy &amp; Paste Roster Report Here'!$N30="Active",1,0)),0)</f>
        <v>0</v>
      </c>
      <c r="BL30" s="124">
        <f>IF(AND('Copy &amp; Paste Roster Report Here'!$A30=BL$4,'Copy &amp; Paste Roster Report Here'!$M30="RH"),IF('Copy &amp; Paste Roster Report Here'!$R30&gt;0,1,IF('Copy &amp; Paste Roster Report Here'!$N30="Active",1,0)),0)</f>
        <v>0</v>
      </c>
      <c r="BM30" s="124">
        <f>IF(AND('Copy &amp; Paste Roster Report Here'!$A30=BM$4,'Copy &amp; Paste Roster Report Here'!$M30="RH"),IF('Copy &amp; Paste Roster Report Here'!$R30&gt;0,1,IF('Copy &amp; Paste Roster Report Here'!$N30="Active",1,0)),0)</f>
        <v>0</v>
      </c>
      <c r="BN30" s="124">
        <f>IF(AND('Copy &amp; Paste Roster Report Here'!$A30=BN$4,'Copy &amp; Paste Roster Report Here'!$M30="RH"),IF('Copy &amp; Paste Roster Report Here'!$R30&gt;0,1,IF('Copy &amp; Paste Roster Report Here'!$N30="Active",1,0)),0)</f>
        <v>0</v>
      </c>
      <c r="BO30" s="124">
        <f>IF(AND('Copy &amp; Paste Roster Report Here'!$A30=BO$4,'Copy &amp; Paste Roster Report Here'!$M30="RH"),IF('Copy &amp; Paste Roster Report Here'!$R30&gt;0,1,IF('Copy &amp; Paste Roster Report Here'!$N30="Active",1,0)),0)</f>
        <v>0</v>
      </c>
      <c r="BP30" s="124">
        <f>IF(AND('Copy &amp; Paste Roster Report Here'!$A30=BP$4,'Copy &amp; Paste Roster Report Here'!$M30="RH"),IF('Copy &amp; Paste Roster Report Here'!$R30&gt;0,1,IF('Copy &amp; Paste Roster Report Here'!$N30="Active",1,0)),0)</f>
        <v>0</v>
      </c>
      <c r="BQ30" s="124">
        <f>IF(AND('Copy &amp; Paste Roster Report Here'!$A30=BQ$4,'Copy &amp; Paste Roster Report Here'!$M30="RH"),IF('Copy &amp; Paste Roster Report Here'!$R30&gt;0,1,IF('Copy &amp; Paste Roster Report Here'!$N30="Active",1,0)),0)</f>
        <v>0</v>
      </c>
      <c r="BR30" s="124">
        <f>IF(AND('Copy &amp; Paste Roster Report Here'!$A30=BR$4,'Copy &amp; Paste Roster Report Here'!$M30="RH"),IF('Copy &amp; Paste Roster Report Here'!$R30&gt;0,1,IF('Copy &amp; Paste Roster Report Here'!$N30="Active",1,0)),0)</f>
        <v>0</v>
      </c>
      <c r="BS30" s="124">
        <f>IF(AND('Copy &amp; Paste Roster Report Here'!$A30=BS$4,'Copy &amp; Paste Roster Report Here'!$M30="RH"),IF('Copy &amp; Paste Roster Report Here'!$R30&gt;0,1,IF('Copy &amp; Paste Roster Report Here'!$N30="Active",1,0)),0)</f>
        <v>0</v>
      </c>
      <c r="BT30" s="3">
        <f t="shared" si="13"/>
        <v>0</v>
      </c>
      <c r="BU30" s="125">
        <f>IF(AND('Copy &amp; Paste Roster Report Here'!$A30=BU$4,'Copy &amp; Paste Roster Report Here'!$M30="QT"),IF('Copy &amp; Paste Roster Report Here'!$R30&gt;0,1,IF('Copy &amp; Paste Roster Report Here'!$N30="Active",1,0)),0)</f>
        <v>0</v>
      </c>
      <c r="BV30" s="125">
        <f>IF(AND('Copy &amp; Paste Roster Report Here'!$A30=BV$4,'Copy &amp; Paste Roster Report Here'!$M30="QT"),IF('Copy &amp; Paste Roster Report Here'!$R30&gt;0,1,IF('Copy &amp; Paste Roster Report Here'!$N30="Active",1,0)),0)</f>
        <v>0</v>
      </c>
      <c r="BW30" s="125">
        <f>IF(AND('Copy &amp; Paste Roster Report Here'!$A30=BW$4,'Copy &amp; Paste Roster Report Here'!$M30="QT"),IF('Copy &amp; Paste Roster Report Here'!$R30&gt;0,1,IF('Copy &amp; Paste Roster Report Here'!$N30="Active",1,0)),0)</f>
        <v>0</v>
      </c>
      <c r="BX30" s="125">
        <f>IF(AND('Copy &amp; Paste Roster Report Here'!$A30=BX$4,'Copy &amp; Paste Roster Report Here'!$M30="QT"),IF('Copy &amp; Paste Roster Report Here'!$R30&gt;0,1,IF('Copy &amp; Paste Roster Report Here'!$N30="Active",1,0)),0)</f>
        <v>0</v>
      </c>
      <c r="BY30" s="125">
        <f>IF(AND('Copy &amp; Paste Roster Report Here'!$A30=BY$4,'Copy &amp; Paste Roster Report Here'!$M30="QT"),IF('Copy &amp; Paste Roster Report Here'!$R30&gt;0,1,IF('Copy &amp; Paste Roster Report Here'!$N30="Active",1,0)),0)</f>
        <v>0</v>
      </c>
      <c r="BZ30" s="125">
        <f>IF(AND('Copy &amp; Paste Roster Report Here'!$A30=BZ$4,'Copy &amp; Paste Roster Report Here'!$M30="QT"),IF('Copy &amp; Paste Roster Report Here'!$R30&gt;0,1,IF('Copy &amp; Paste Roster Report Here'!$N30="Active",1,0)),0)</f>
        <v>0</v>
      </c>
      <c r="CA30" s="125">
        <f>IF(AND('Copy &amp; Paste Roster Report Here'!$A30=CA$4,'Copy &amp; Paste Roster Report Here'!$M30="QT"),IF('Copy &amp; Paste Roster Report Here'!$R30&gt;0,1,IF('Copy &amp; Paste Roster Report Here'!$N30="Active",1,0)),0)</f>
        <v>0</v>
      </c>
      <c r="CB30" s="125">
        <f>IF(AND('Copy &amp; Paste Roster Report Here'!$A30=CB$4,'Copy &amp; Paste Roster Report Here'!$M30="QT"),IF('Copy &amp; Paste Roster Report Here'!$R30&gt;0,1,IF('Copy &amp; Paste Roster Report Here'!$N30="Active",1,0)),0)</f>
        <v>0</v>
      </c>
      <c r="CC30" s="125">
        <f>IF(AND('Copy &amp; Paste Roster Report Here'!$A30=CC$4,'Copy &amp; Paste Roster Report Here'!$M30="QT"),IF('Copy &amp; Paste Roster Report Here'!$R30&gt;0,1,IF('Copy &amp; Paste Roster Report Here'!$N30="Active",1,0)),0)</f>
        <v>0</v>
      </c>
      <c r="CD30" s="125">
        <f>IF(AND('Copy &amp; Paste Roster Report Here'!$A30=CD$4,'Copy &amp; Paste Roster Report Here'!$M30="QT"),IF('Copy &amp; Paste Roster Report Here'!$R30&gt;0,1,IF('Copy &amp; Paste Roster Report Here'!$N30="Active",1,0)),0)</f>
        <v>0</v>
      </c>
      <c r="CE30" s="125">
        <f>IF(AND('Copy &amp; Paste Roster Report Here'!$A30=CE$4,'Copy &amp; Paste Roster Report Here'!$M30="QT"),IF('Copy &amp; Paste Roster Report Here'!$R30&gt;0,1,IF('Copy &amp; Paste Roster Report Here'!$N30="Active",1,0)),0)</f>
        <v>0</v>
      </c>
      <c r="CF30" s="3">
        <f t="shared" si="14"/>
        <v>0</v>
      </c>
      <c r="CG30" s="126">
        <f>IF(AND('Copy &amp; Paste Roster Report Here'!$A30=CG$4,'Copy &amp; Paste Roster Report Here'!$M30="##"),IF('Copy &amp; Paste Roster Report Here'!$R30&gt;0,1,IF('Copy &amp; Paste Roster Report Here'!$N30="Active",1,0)),0)</f>
        <v>0</v>
      </c>
      <c r="CH30" s="126">
        <f>IF(AND('Copy &amp; Paste Roster Report Here'!$A30=CH$4,'Copy &amp; Paste Roster Report Here'!$M30="##"),IF('Copy &amp; Paste Roster Report Here'!$R30&gt;0,1,IF('Copy &amp; Paste Roster Report Here'!$N30="Active",1,0)),0)</f>
        <v>0</v>
      </c>
      <c r="CI30" s="126">
        <f>IF(AND('Copy &amp; Paste Roster Report Here'!$A30=CI$4,'Copy &amp; Paste Roster Report Here'!$M30="##"),IF('Copy &amp; Paste Roster Report Here'!$R30&gt;0,1,IF('Copy &amp; Paste Roster Report Here'!$N30="Active",1,0)),0)</f>
        <v>0</v>
      </c>
      <c r="CJ30" s="126">
        <f>IF(AND('Copy &amp; Paste Roster Report Here'!$A30=CJ$4,'Copy &amp; Paste Roster Report Here'!$M30="##"),IF('Copy &amp; Paste Roster Report Here'!$R30&gt;0,1,IF('Copy &amp; Paste Roster Report Here'!$N30="Active",1,0)),0)</f>
        <v>0</v>
      </c>
      <c r="CK30" s="126">
        <f>IF(AND('Copy &amp; Paste Roster Report Here'!$A30=CK$4,'Copy &amp; Paste Roster Report Here'!$M30="##"),IF('Copy &amp; Paste Roster Report Here'!$R30&gt;0,1,IF('Copy &amp; Paste Roster Report Here'!$N30="Active",1,0)),0)</f>
        <v>0</v>
      </c>
      <c r="CL30" s="126">
        <f>IF(AND('Copy &amp; Paste Roster Report Here'!$A30=CL$4,'Copy &amp; Paste Roster Report Here'!$M30="##"),IF('Copy &amp; Paste Roster Report Here'!$R30&gt;0,1,IF('Copy &amp; Paste Roster Report Here'!$N30="Active",1,0)),0)</f>
        <v>0</v>
      </c>
      <c r="CM30" s="126">
        <f>IF(AND('Copy &amp; Paste Roster Report Here'!$A30=CM$4,'Copy &amp; Paste Roster Report Here'!$M30="##"),IF('Copy &amp; Paste Roster Report Here'!$R30&gt;0,1,IF('Copy &amp; Paste Roster Report Here'!$N30="Active",1,0)),0)</f>
        <v>0</v>
      </c>
      <c r="CN30" s="126">
        <f>IF(AND('Copy &amp; Paste Roster Report Here'!$A30=CN$4,'Copy &amp; Paste Roster Report Here'!$M30="##"),IF('Copy &amp; Paste Roster Report Here'!$R30&gt;0,1,IF('Copy &amp; Paste Roster Report Here'!$N30="Active",1,0)),0)</f>
        <v>0</v>
      </c>
      <c r="CO30" s="126">
        <f>IF(AND('Copy &amp; Paste Roster Report Here'!$A30=CO$4,'Copy &amp; Paste Roster Report Here'!$M30="##"),IF('Copy &amp; Paste Roster Report Here'!$R30&gt;0,1,IF('Copy &amp; Paste Roster Report Here'!$N30="Active",1,0)),0)</f>
        <v>0</v>
      </c>
      <c r="CP30" s="126">
        <f>IF(AND('Copy &amp; Paste Roster Report Here'!$A30=CP$4,'Copy &amp; Paste Roster Report Here'!$M30="##"),IF('Copy &amp; Paste Roster Report Here'!$R30&gt;0,1,IF('Copy &amp; Paste Roster Report Here'!$N30="Active",1,0)),0)</f>
        <v>0</v>
      </c>
      <c r="CQ30" s="126">
        <f>IF(AND('Copy &amp; Paste Roster Report Here'!$A30=CQ$4,'Copy &amp; Paste Roster Report Here'!$M30="##"),IF('Copy &amp; Paste Roster Report Here'!$R30&gt;0,1,IF('Copy &amp; Paste Roster Report Here'!$N30="Active",1,0)),0)</f>
        <v>0</v>
      </c>
      <c r="CR30" s="6">
        <f t="shared" si="15"/>
        <v>0</v>
      </c>
      <c r="CS30" s="13">
        <f t="shared" si="16"/>
        <v>0</v>
      </c>
    </row>
    <row r="31" spans="1:97" x14ac:dyDescent="0.25">
      <c r="A31" s="113">
        <f>IF(AND('Copy &amp; Paste Roster Report Here'!$A31=A$4,'Copy &amp; Paste Roster Report Here'!$M31="FT"),IF('Copy &amp; Paste Roster Report Here'!$R31&gt;0,1,IF('Copy &amp; Paste Roster Report Here'!$N31="Active",1,0)),0)</f>
        <v>0</v>
      </c>
      <c r="B31" s="113">
        <f>IF(AND('Copy &amp; Paste Roster Report Here'!$A31=B$4,'Copy &amp; Paste Roster Report Here'!$M31="FT"),IF('Copy &amp; Paste Roster Report Here'!$R31&gt;0,1,IF('Copy &amp; Paste Roster Report Here'!$N31="Active",1,0)),0)</f>
        <v>0</v>
      </c>
      <c r="C31" s="113">
        <f>IF(AND('Copy &amp; Paste Roster Report Here'!$A31=C$4,'Copy &amp; Paste Roster Report Here'!$M31="FT"),IF('Copy &amp; Paste Roster Report Here'!$R31&gt;0,1,IF('Copy &amp; Paste Roster Report Here'!$N31="Active",1,0)),0)</f>
        <v>0</v>
      </c>
      <c r="D31" s="113">
        <f>IF(AND('Copy &amp; Paste Roster Report Here'!$A31=D$4,'Copy &amp; Paste Roster Report Here'!$M31="FT"),IF('Copy &amp; Paste Roster Report Here'!$R31&gt;0,1,IF('Copy &amp; Paste Roster Report Here'!$N31="Active",1,0)),0)</f>
        <v>0</v>
      </c>
      <c r="E31" s="113">
        <f>IF(AND('Copy &amp; Paste Roster Report Here'!$A31=E$4,'Copy &amp; Paste Roster Report Here'!$M31="FT"),IF('Copy &amp; Paste Roster Report Here'!$R31&gt;0,1,IF('Copy &amp; Paste Roster Report Here'!$N31="Active",1,0)),0)</f>
        <v>0</v>
      </c>
      <c r="F31" s="113">
        <f>IF(AND('Copy &amp; Paste Roster Report Here'!$A31=F$4,'Copy &amp; Paste Roster Report Here'!$M31="FT"),IF('Copy &amp; Paste Roster Report Here'!$R31&gt;0,1,IF('Copy &amp; Paste Roster Report Here'!$N31="Active",1,0)),0)</f>
        <v>0</v>
      </c>
      <c r="G31" s="113">
        <f>IF(AND('Copy &amp; Paste Roster Report Here'!$A31=G$4,'Copy &amp; Paste Roster Report Here'!$M31="FT"),IF('Copy &amp; Paste Roster Report Here'!$R31&gt;0,1,IF('Copy &amp; Paste Roster Report Here'!$N31="Active",1,0)),0)</f>
        <v>0</v>
      </c>
      <c r="H31" s="113">
        <f>IF(AND('Copy &amp; Paste Roster Report Here'!$A31=H$4,'Copy &amp; Paste Roster Report Here'!$M31="FT"),IF('Copy &amp; Paste Roster Report Here'!$R31&gt;0,1,IF('Copy &amp; Paste Roster Report Here'!$N31="Active",1,0)),0)</f>
        <v>0</v>
      </c>
      <c r="I31" s="113">
        <f>IF(AND('Copy &amp; Paste Roster Report Here'!$A31=I$4,'Copy &amp; Paste Roster Report Here'!$M31="FT"),IF('Copy &amp; Paste Roster Report Here'!$R31&gt;0,1,IF('Copy &amp; Paste Roster Report Here'!$N31="Active",1,0)),0)</f>
        <v>0</v>
      </c>
      <c r="J31" s="113">
        <f>IF(AND('Copy &amp; Paste Roster Report Here'!$A31=J$4,'Copy &amp; Paste Roster Report Here'!$M31="FT"),IF('Copy &amp; Paste Roster Report Here'!$R31&gt;0,1,IF('Copy &amp; Paste Roster Report Here'!$N31="Active",1,0)),0)</f>
        <v>0</v>
      </c>
      <c r="K31" s="113">
        <f>IF(AND('Copy &amp; Paste Roster Report Here'!$A31=K$4,'Copy &amp; Paste Roster Report Here'!$M31="FT"),IF('Copy &amp; Paste Roster Report Here'!$R31&gt;0,1,IF('Copy &amp; Paste Roster Report Here'!$N31="Active",1,0)),0)</f>
        <v>0</v>
      </c>
      <c r="L31" s="6">
        <f t="shared" si="8"/>
        <v>0</v>
      </c>
      <c r="M31" s="120">
        <f>IF(AND('Copy &amp; Paste Roster Report Here'!$A31=M$4,'Copy &amp; Paste Roster Report Here'!$M31="TQ"),IF('Copy &amp; Paste Roster Report Here'!$R31&gt;0,1,IF('Copy &amp; Paste Roster Report Here'!$N31="Active",1,0)),0)</f>
        <v>0</v>
      </c>
      <c r="N31" s="120">
        <f>IF(AND('Copy &amp; Paste Roster Report Here'!$A31=N$4,'Copy &amp; Paste Roster Report Here'!$M31="TQ"),IF('Copy &amp; Paste Roster Report Here'!$R31&gt;0,1,IF('Copy &amp; Paste Roster Report Here'!$N31="Active",1,0)),0)</f>
        <v>0</v>
      </c>
      <c r="O31" s="120">
        <f>IF(AND('Copy &amp; Paste Roster Report Here'!$A31=O$4,'Copy &amp; Paste Roster Report Here'!$M31="TQ"),IF('Copy &amp; Paste Roster Report Here'!$R31&gt;0,1,IF('Copy &amp; Paste Roster Report Here'!$N31="Active",1,0)),0)</f>
        <v>0</v>
      </c>
      <c r="P31" s="120">
        <f>IF(AND('Copy &amp; Paste Roster Report Here'!$A31=P$4,'Copy &amp; Paste Roster Report Here'!$M31="TQ"),IF('Copy &amp; Paste Roster Report Here'!$R31&gt;0,1,IF('Copy &amp; Paste Roster Report Here'!$N31="Active",1,0)),0)</f>
        <v>0</v>
      </c>
      <c r="Q31" s="120">
        <f>IF(AND('Copy &amp; Paste Roster Report Here'!$A31=Q$4,'Copy &amp; Paste Roster Report Here'!$M31="TQ"),IF('Copy &amp; Paste Roster Report Here'!$R31&gt;0,1,IF('Copy &amp; Paste Roster Report Here'!$N31="Active",1,0)),0)</f>
        <v>0</v>
      </c>
      <c r="R31" s="120">
        <f>IF(AND('Copy &amp; Paste Roster Report Here'!$A31=R$4,'Copy &amp; Paste Roster Report Here'!$M31="TQ"),IF('Copy &amp; Paste Roster Report Here'!$R31&gt;0,1,IF('Copy &amp; Paste Roster Report Here'!$N31="Active",1,0)),0)</f>
        <v>0</v>
      </c>
      <c r="S31" s="120">
        <f>IF(AND('Copy &amp; Paste Roster Report Here'!$A31=S$4,'Copy &amp; Paste Roster Report Here'!$M31="TQ"),IF('Copy &amp; Paste Roster Report Here'!$R31&gt;0,1,IF('Copy &amp; Paste Roster Report Here'!$N31="Active",1,0)),0)</f>
        <v>0</v>
      </c>
      <c r="T31" s="120">
        <f>IF(AND('Copy &amp; Paste Roster Report Here'!$A31=T$4,'Copy &amp; Paste Roster Report Here'!$M31="TQ"),IF('Copy &amp; Paste Roster Report Here'!$R31&gt;0,1,IF('Copy &amp; Paste Roster Report Here'!$N31="Active",1,0)),0)</f>
        <v>0</v>
      </c>
      <c r="U31" s="120">
        <f>IF(AND('Copy &amp; Paste Roster Report Here'!$A31=U$4,'Copy &amp; Paste Roster Report Here'!$M31="TQ"),IF('Copy &amp; Paste Roster Report Here'!$R31&gt;0,1,IF('Copy &amp; Paste Roster Report Here'!$N31="Active",1,0)),0)</f>
        <v>0</v>
      </c>
      <c r="V31" s="120">
        <f>IF(AND('Copy &amp; Paste Roster Report Here'!$A31=V$4,'Copy &amp; Paste Roster Report Here'!$M31="TQ"),IF('Copy &amp; Paste Roster Report Here'!$R31&gt;0,1,IF('Copy &amp; Paste Roster Report Here'!$N31="Active",1,0)),0)</f>
        <v>0</v>
      </c>
      <c r="W31" s="120">
        <f>IF(AND('Copy &amp; Paste Roster Report Here'!$A31=W$4,'Copy &amp; Paste Roster Report Here'!$M31="TQ"),IF('Copy &amp; Paste Roster Report Here'!$R31&gt;0,1,IF('Copy &amp; Paste Roster Report Here'!$N31="Active",1,0)),0)</f>
        <v>0</v>
      </c>
      <c r="X31" s="3">
        <f t="shared" si="9"/>
        <v>0</v>
      </c>
      <c r="Y31" s="121">
        <f>IF(AND('Copy &amp; Paste Roster Report Here'!$A31=Y$4,'Copy &amp; Paste Roster Report Here'!$M31="HT"),IF('Copy &amp; Paste Roster Report Here'!$R31&gt;0,1,IF('Copy &amp; Paste Roster Report Here'!$N31="Active",1,0)),0)</f>
        <v>0</v>
      </c>
      <c r="Z31" s="121">
        <f>IF(AND('Copy &amp; Paste Roster Report Here'!$A31=Z$4,'Copy &amp; Paste Roster Report Here'!$M31="HT"),IF('Copy &amp; Paste Roster Report Here'!$R31&gt;0,1,IF('Copy &amp; Paste Roster Report Here'!$N31="Active",1,0)),0)</f>
        <v>0</v>
      </c>
      <c r="AA31" s="121">
        <f>IF(AND('Copy &amp; Paste Roster Report Here'!$A31=AA$4,'Copy &amp; Paste Roster Report Here'!$M31="HT"),IF('Copy &amp; Paste Roster Report Here'!$R31&gt;0,1,IF('Copy &amp; Paste Roster Report Here'!$N31="Active",1,0)),0)</f>
        <v>0</v>
      </c>
      <c r="AB31" s="121">
        <f>IF(AND('Copy &amp; Paste Roster Report Here'!$A31=AB$4,'Copy &amp; Paste Roster Report Here'!$M31="HT"),IF('Copy &amp; Paste Roster Report Here'!$R31&gt;0,1,IF('Copy &amp; Paste Roster Report Here'!$N31="Active",1,0)),0)</f>
        <v>0</v>
      </c>
      <c r="AC31" s="121">
        <f>IF(AND('Copy &amp; Paste Roster Report Here'!$A31=AC$4,'Copy &amp; Paste Roster Report Here'!$M31="HT"),IF('Copy &amp; Paste Roster Report Here'!$R31&gt;0,1,IF('Copy &amp; Paste Roster Report Here'!$N31="Active",1,0)),0)</f>
        <v>0</v>
      </c>
      <c r="AD31" s="121">
        <f>IF(AND('Copy &amp; Paste Roster Report Here'!$A31=AD$4,'Copy &amp; Paste Roster Report Here'!$M31="HT"),IF('Copy &amp; Paste Roster Report Here'!$R31&gt;0,1,IF('Copy &amp; Paste Roster Report Here'!$N31="Active",1,0)),0)</f>
        <v>0</v>
      </c>
      <c r="AE31" s="121">
        <f>IF(AND('Copy &amp; Paste Roster Report Here'!$A31=AE$4,'Copy &amp; Paste Roster Report Here'!$M31="HT"),IF('Copy &amp; Paste Roster Report Here'!$R31&gt;0,1,IF('Copy &amp; Paste Roster Report Here'!$N31="Active",1,0)),0)</f>
        <v>0</v>
      </c>
      <c r="AF31" s="121">
        <f>IF(AND('Copy &amp; Paste Roster Report Here'!$A31=AF$4,'Copy &amp; Paste Roster Report Here'!$M31="HT"),IF('Copy &amp; Paste Roster Report Here'!$R31&gt;0,1,IF('Copy &amp; Paste Roster Report Here'!$N31="Active",1,0)),0)</f>
        <v>0</v>
      </c>
      <c r="AG31" s="121">
        <f>IF(AND('Copy &amp; Paste Roster Report Here'!$A31=AG$4,'Copy &amp; Paste Roster Report Here'!$M31="HT"),IF('Copy &amp; Paste Roster Report Here'!$R31&gt;0,1,IF('Copy &amp; Paste Roster Report Here'!$N31="Active",1,0)),0)</f>
        <v>0</v>
      </c>
      <c r="AH31" s="121">
        <f>IF(AND('Copy &amp; Paste Roster Report Here'!$A31=AH$4,'Copy &amp; Paste Roster Report Here'!$M31="HT"),IF('Copy &amp; Paste Roster Report Here'!$R31&gt;0,1,IF('Copy &amp; Paste Roster Report Here'!$N31="Active",1,0)),0)</f>
        <v>0</v>
      </c>
      <c r="AI31" s="121">
        <f>IF(AND('Copy &amp; Paste Roster Report Here'!$A31=AI$4,'Copy &amp; Paste Roster Report Here'!$M31="HT"),IF('Copy &amp; Paste Roster Report Here'!$R31&gt;0,1,IF('Copy &amp; Paste Roster Report Here'!$N31="Active",1,0)),0)</f>
        <v>0</v>
      </c>
      <c r="AJ31" s="3">
        <f t="shared" si="10"/>
        <v>0</v>
      </c>
      <c r="AK31" s="122">
        <f>IF(AND('Copy &amp; Paste Roster Report Here'!$A31=AK$4,'Copy &amp; Paste Roster Report Here'!$M31="MT"),IF('Copy &amp; Paste Roster Report Here'!$R31&gt;0,1,IF('Copy &amp; Paste Roster Report Here'!$N31="Active",1,0)),0)</f>
        <v>0</v>
      </c>
      <c r="AL31" s="122">
        <f>IF(AND('Copy &amp; Paste Roster Report Here'!$A31=AL$4,'Copy &amp; Paste Roster Report Here'!$M31="MT"),IF('Copy &amp; Paste Roster Report Here'!$R31&gt;0,1,IF('Copy &amp; Paste Roster Report Here'!$N31="Active",1,0)),0)</f>
        <v>0</v>
      </c>
      <c r="AM31" s="122">
        <f>IF(AND('Copy &amp; Paste Roster Report Here'!$A31=AM$4,'Copy &amp; Paste Roster Report Here'!$M31="MT"),IF('Copy &amp; Paste Roster Report Here'!$R31&gt;0,1,IF('Copy &amp; Paste Roster Report Here'!$N31="Active",1,0)),0)</f>
        <v>0</v>
      </c>
      <c r="AN31" s="122">
        <f>IF(AND('Copy &amp; Paste Roster Report Here'!$A31=AN$4,'Copy &amp; Paste Roster Report Here'!$M31="MT"),IF('Copy &amp; Paste Roster Report Here'!$R31&gt;0,1,IF('Copy &amp; Paste Roster Report Here'!$N31="Active",1,0)),0)</f>
        <v>0</v>
      </c>
      <c r="AO31" s="122">
        <f>IF(AND('Copy &amp; Paste Roster Report Here'!$A31=AO$4,'Copy &amp; Paste Roster Report Here'!$M31="MT"),IF('Copy &amp; Paste Roster Report Here'!$R31&gt;0,1,IF('Copy &amp; Paste Roster Report Here'!$N31="Active",1,0)),0)</f>
        <v>0</v>
      </c>
      <c r="AP31" s="122">
        <f>IF(AND('Copy &amp; Paste Roster Report Here'!$A31=AP$4,'Copy &amp; Paste Roster Report Here'!$M31="MT"),IF('Copy &amp; Paste Roster Report Here'!$R31&gt;0,1,IF('Copy &amp; Paste Roster Report Here'!$N31="Active",1,0)),0)</f>
        <v>0</v>
      </c>
      <c r="AQ31" s="122">
        <f>IF(AND('Copy &amp; Paste Roster Report Here'!$A31=AQ$4,'Copy &amp; Paste Roster Report Here'!$M31="MT"),IF('Copy &amp; Paste Roster Report Here'!$R31&gt;0,1,IF('Copy &amp; Paste Roster Report Here'!$N31="Active",1,0)),0)</f>
        <v>0</v>
      </c>
      <c r="AR31" s="122">
        <f>IF(AND('Copy &amp; Paste Roster Report Here'!$A31=AR$4,'Copy &amp; Paste Roster Report Here'!$M31="MT"),IF('Copy &amp; Paste Roster Report Here'!$R31&gt;0,1,IF('Copy &amp; Paste Roster Report Here'!$N31="Active",1,0)),0)</f>
        <v>0</v>
      </c>
      <c r="AS31" s="122">
        <f>IF(AND('Copy &amp; Paste Roster Report Here'!$A31=AS$4,'Copy &amp; Paste Roster Report Here'!$M31="MT"),IF('Copy &amp; Paste Roster Report Here'!$R31&gt;0,1,IF('Copy &amp; Paste Roster Report Here'!$N31="Active",1,0)),0)</f>
        <v>0</v>
      </c>
      <c r="AT31" s="122">
        <f>IF(AND('Copy &amp; Paste Roster Report Here'!$A31=AT$4,'Copy &amp; Paste Roster Report Here'!$M31="MT"),IF('Copy &amp; Paste Roster Report Here'!$R31&gt;0,1,IF('Copy &amp; Paste Roster Report Here'!$N31="Active",1,0)),0)</f>
        <v>0</v>
      </c>
      <c r="AU31" s="122">
        <f>IF(AND('Copy &amp; Paste Roster Report Here'!$A31=AU$4,'Copy &amp; Paste Roster Report Here'!$M31="MT"),IF('Copy &amp; Paste Roster Report Here'!$R31&gt;0,1,IF('Copy &amp; Paste Roster Report Here'!$N31="Active",1,0)),0)</f>
        <v>0</v>
      </c>
      <c r="AV31" s="3">
        <f t="shared" si="11"/>
        <v>0</v>
      </c>
      <c r="AW31" s="123">
        <f>IF(AND('Copy &amp; Paste Roster Report Here'!$A31=AW$4,'Copy &amp; Paste Roster Report Here'!$M31="FY"),IF('Copy &amp; Paste Roster Report Here'!$R31&gt;0,1,IF('Copy &amp; Paste Roster Report Here'!$N31="Active",1,0)),0)</f>
        <v>0</v>
      </c>
      <c r="AX31" s="123">
        <f>IF(AND('Copy &amp; Paste Roster Report Here'!$A31=AX$4,'Copy &amp; Paste Roster Report Here'!$M31="FY"),IF('Copy &amp; Paste Roster Report Here'!$R31&gt;0,1,IF('Copy &amp; Paste Roster Report Here'!$N31="Active",1,0)),0)</f>
        <v>0</v>
      </c>
      <c r="AY31" s="123">
        <f>IF(AND('Copy &amp; Paste Roster Report Here'!$A31=AY$4,'Copy &amp; Paste Roster Report Here'!$M31="FY"),IF('Copy &amp; Paste Roster Report Here'!$R31&gt;0,1,IF('Copy &amp; Paste Roster Report Here'!$N31="Active",1,0)),0)</f>
        <v>0</v>
      </c>
      <c r="AZ31" s="123">
        <f>IF(AND('Copy &amp; Paste Roster Report Here'!$A31=AZ$4,'Copy &amp; Paste Roster Report Here'!$M31="FY"),IF('Copy &amp; Paste Roster Report Here'!$R31&gt;0,1,IF('Copy &amp; Paste Roster Report Here'!$N31="Active",1,0)),0)</f>
        <v>0</v>
      </c>
      <c r="BA31" s="123">
        <f>IF(AND('Copy &amp; Paste Roster Report Here'!$A31=BA$4,'Copy &amp; Paste Roster Report Here'!$M31="FY"),IF('Copy &amp; Paste Roster Report Here'!$R31&gt;0,1,IF('Copy &amp; Paste Roster Report Here'!$N31="Active",1,0)),0)</f>
        <v>0</v>
      </c>
      <c r="BB31" s="123">
        <f>IF(AND('Copy &amp; Paste Roster Report Here'!$A31=BB$4,'Copy &amp; Paste Roster Report Here'!$M31="FY"),IF('Copy &amp; Paste Roster Report Here'!$R31&gt;0,1,IF('Copy &amp; Paste Roster Report Here'!$N31="Active",1,0)),0)</f>
        <v>0</v>
      </c>
      <c r="BC31" s="123">
        <f>IF(AND('Copy &amp; Paste Roster Report Here'!$A31=BC$4,'Copy &amp; Paste Roster Report Here'!$M31="FY"),IF('Copy &amp; Paste Roster Report Here'!$R31&gt;0,1,IF('Copy &amp; Paste Roster Report Here'!$N31="Active",1,0)),0)</f>
        <v>0</v>
      </c>
      <c r="BD31" s="123">
        <f>IF(AND('Copy &amp; Paste Roster Report Here'!$A31=BD$4,'Copy &amp; Paste Roster Report Here'!$M31="FY"),IF('Copy &amp; Paste Roster Report Here'!$R31&gt;0,1,IF('Copy &amp; Paste Roster Report Here'!$N31="Active",1,0)),0)</f>
        <v>0</v>
      </c>
      <c r="BE31" s="123">
        <f>IF(AND('Copy &amp; Paste Roster Report Here'!$A31=BE$4,'Copy &amp; Paste Roster Report Here'!$M31="FY"),IF('Copy &amp; Paste Roster Report Here'!$R31&gt;0,1,IF('Copy &amp; Paste Roster Report Here'!$N31="Active",1,0)),0)</f>
        <v>0</v>
      </c>
      <c r="BF31" s="123">
        <f>IF(AND('Copy &amp; Paste Roster Report Here'!$A31=BF$4,'Copy &amp; Paste Roster Report Here'!$M31="FY"),IF('Copy &amp; Paste Roster Report Here'!$R31&gt;0,1,IF('Copy &amp; Paste Roster Report Here'!$N31="Active",1,0)),0)</f>
        <v>0</v>
      </c>
      <c r="BG31" s="123">
        <f>IF(AND('Copy &amp; Paste Roster Report Here'!$A31=BG$4,'Copy &amp; Paste Roster Report Here'!$M31="FY"),IF('Copy &amp; Paste Roster Report Here'!$R31&gt;0,1,IF('Copy &amp; Paste Roster Report Here'!$N31="Active",1,0)),0)</f>
        <v>0</v>
      </c>
      <c r="BH31" s="3">
        <f t="shared" si="12"/>
        <v>0</v>
      </c>
      <c r="BI31" s="124">
        <f>IF(AND('Copy &amp; Paste Roster Report Here'!$A31=BI$4,'Copy &amp; Paste Roster Report Here'!$M31="RH"),IF('Copy &amp; Paste Roster Report Here'!$R31&gt;0,1,IF('Copy &amp; Paste Roster Report Here'!$N31="Active",1,0)),0)</f>
        <v>0</v>
      </c>
      <c r="BJ31" s="124">
        <f>IF(AND('Copy &amp; Paste Roster Report Here'!$A31=BJ$4,'Copy &amp; Paste Roster Report Here'!$M31="RH"),IF('Copy &amp; Paste Roster Report Here'!$R31&gt;0,1,IF('Copy &amp; Paste Roster Report Here'!$N31="Active",1,0)),0)</f>
        <v>0</v>
      </c>
      <c r="BK31" s="124">
        <f>IF(AND('Copy &amp; Paste Roster Report Here'!$A31=BK$4,'Copy &amp; Paste Roster Report Here'!$M31="RH"),IF('Copy &amp; Paste Roster Report Here'!$R31&gt;0,1,IF('Copy &amp; Paste Roster Report Here'!$N31="Active",1,0)),0)</f>
        <v>0</v>
      </c>
      <c r="BL31" s="124">
        <f>IF(AND('Copy &amp; Paste Roster Report Here'!$A31=BL$4,'Copy &amp; Paste Roster Report Here'!$M31="RH"),IF('Copy &amp; Paste Roster Report Here'!$R31&gt;0,1,IF('Copy &amp; Paste Roster Report Here'!$N31="Active",1,0)),0)</f>
        <v>0</v>
      </c>
      <c r="BM31" s="124">
        <f>IF(AND('Copy &amp; Paste Roster Report Here'!$A31=BM$4,'Copy &amp; Paste Roster Report Here'!$M31="RH"),IF('Copy &amp; Paste Roster Report Here'!$R31&gt;0,1,IF('Copy &amp; Paste Roster Report Here'!$N31="Active",1,0)),0)</f>
        <v>0</v>
      </c>
      <c r="BN31" s="124">
        <f>IF(AND('Copy &amp; Paste Roster Report Here'!$A31=BN$4,'Copy &amp; Paste Roster Report Here'!$M31="RH"),IF('Copy &amp; Paste Roster Report Here'!$R31&gt;0,1,IF('Copy &amp; Paste Roster Report Here'!$N31="Active",1,0)),0)</f>
        <v>0</v>
      </c>
      <c r="BO31" s="124">
        <f>IF(AND('Copy &amp; Paste Roster Report Here'!$A31=BO$4,'Copy &amp; Paste Roster Report Here'!$M31="RH"),IF('Copy &amp; Paste Roster Report Here'!$R31&gt;0,1,IF('Copy &amp; Paste Roster Report Here'!$N31="Active",1,0)),0)</f>
        <v>0</v>
      </c>
      <c r="BP31" s="124">
        <f>IF(AND('Copy &amp; Paste Roster Report Here'!$A31=BP$4,'Copy &amp; Paste Roster Report Here'!$M31="RH"),IF('Copy &amp; Paste Roster Report Here'!$R31&gt;0,1,IF('Copy &amp; Paste Roster Report Here'!$N31="Active",1,0)),0)</f>
        <v>0</v>
      </c>
      <c r="BQ31" s="124">
        <f>IF(AND('Copy &amp; Paste Roster Report Here'!$A31=BQ$4,'Copy &amp; Paste Roster Report Here'!$M31="RH"),IF('Copy &amp; Paste Roster Report Here'!$R31&gt;0,1,IF('Copy &amp; Paste Roster Report Here'!$N31="Active",1,0)),0)</f>
        <v>0</v>
      </c>
      <c r="BR31" s="124">
        <f>IF(AND('Copy &amp; Paste Roster Report Here'!$A31=BR$4,'Copy &amp; Paste Roster Report Here'!$M31="RH"),IF('Copy &amp; Paste Roster Report Here'!$R31&gt;0,1,IF('Copy &amp; Paste Roster Report Here'!$N31="Active",1,0)),0)</f>
        <v>0</v>
      </c>
      <c r="BS31" s="124">
        <f>IF(AND('Copy &amp; Paste Roster Report Here'!$A31=BS$4,'Copy &amp; Paste Roster Report Here'!$M31="RH"),IF('Copy &amp; Paste Roster Report Here'!$R31&gt;0,1,IF('Copy &amp; Paste Roster Report Here'!$N31="Active",1,0)),0)</f>
        <v>0</v>
      </c>
      <c r="BT31" s="3">
        <f t="shared" si="13"/>
        <v>0</v>
      </c>
      <c r="BU31" s="125">
        <f>IF(AND('Copy &amp; Paste Roster Report Here'!$A31=BU$4,'Copy &amp; Paste Roster Report Here'!$M31="QT"),IF('Copy &amp; Paste Roster Report Here'!$R31&gt;0,1,IF('Copy &amp; Paste Roster Report Here'!$N31="Active",1,0)),0)</f>
        <v>0</v>
      </c>
      <c r="BV31" s="125">
        <f>IF(AND('Copy &amp; Paste Roster Report Here'!$A31=BV$4,'Copy &amp; Paste Roster Report Here'!$M31="QT"),IF('Copy &amp; Paste Roster Report Here'!$R31&gt;0,1,IF('Copy &amp; Paste Roster Report Here'!$N31="Active",1,0)),0)</f>
        <v>0</v>
      </c>
      <c r="BW31" s="125">
        <f>IF(AND('Copy &amp; Paste Roster Report Here'!$A31=BW$4,'Copy &amp; Paste Roster Report Here'!$M31="QT"),IF('Copy &amp; Paste Roster Report Here'!$R31&gt;0,1,IF('Copy &amp; Paste Roster Report Here'!$N31="Active",1,0)),0)</f>
        <v>0</v>
      </c>
      <c r="BX31" s="125">
        <f>IF(AND('Copy &amp; Paste Roster Report Here'!$A31=BX$4,'Copy &amp; Paste Roster Report Here'!$M31="QT"),IF('Copy &amp; Paste Roster Report Here'!$R31&gt;0,1,IF('Copy &amp; Paste Roster Report Here'!$N31="Active",1,0)),0)</f>
        <v>0</v>
      </c>
      <c r="BY31" s="125">
        <f>IF(AND('Copy &amp; Paste Roster Report Here'!$A31=BY$4,'Copy &amp; Paste Roster Report Here'!$M31="QT"),IF('Copy &amp; Paste Roster Report Here'!$R31&gt;0,1,IF('Copy &amp; Paste Roster Report Here'!$N31="Active",1,0)),0)</f>
        <v>0</v>
      </c>
      <c r="BZ31" s="125">
        <f>IF(AND('Copy &amp; Paste Roster Report Here'!$A31=BZ$4,'Copy &amp; Paste Roster Report Here'!$M31="QT"),IF('Copy &amp; Paste Roster Report Here'!$R31&gt;0,1,IF('Copy &amp; Paste Roster Report Here'!$N31="Active",1,0)),0)</f>
        <v>0</v>
      </c>
      <c r="CA31" s="125">
        <f>IF(AND('Copy &amp; Paste Roster Report Here'!$A31=CA$4,'Copy &amp; Paste Roster Report Here'!$M31="QT"),IF('Copy &amp; Paste Roster Report Here'!$R31&gt;0,1,IF('Copy &amp; Paste Roster Report Here'!$N31="Active",1,0)),0)</f>
        <v>0</v>
      </c>
      <c r="CB31" s="125">
        <f>IF(AND('Copy &amp; Paste Roster Report Here'!$A31=CB$4,'Copy &amp; Paste Roster Report Here'!$M31="QT"),IF('Copy &amp; Paste Roster Report Here'!$R31&gt;0,1,IF('Copy &amp; Paste Roster Report Here'!$N31="Active",1,0)),0)</f>
        <v>0</v>
      </c>
      <c r="CC31" s="125">
        <f>IF(AND('Copy &amp; Paste Roster Report Here'!$A31=CC$4,'Copy &amp; Paste Roster Report Here'!$M31="QT"),IF('Copy &amp; Paste Roster Report Here'!$R31&gt;0,1,IF('Copy &amp; Paste Roster Report Here'!$N31="Active",1,0)),0)</f>
        <v>0</v>
      </c>
      <c r="CD31" s="125">
        <f>IF(AND('Copy &amp; Paste Roster Report Here'!$A31=CD$4,'Copy &amp; Paste Roster Report Here'!$M31="QT"),IF('Copy &amp; Paste Roster Report Here'!$R31&gt;0,1,IF('Copy &amp; Paste Roster Report Here'!$N31="Active",1,0)),0)</f>
        <v>0</v>
      </c>
      <c r="CE31" s="125">
        <f>IF(AND('Copy &amp; Paste Roster Report Here'!$A31=CE$4,'Copy &amp; Paste Roster Report Here'!$M31="QT"),IF('Copy &amp; Paste Roster Report Here'!$R31&gt;0,1,IF('Copy &amp; Paste Roster Report Here'!$N31="Active",1,0)),0)</f>
        <v>0</v>
      </c>
      <c r="CF31" s="3">
        <f t="shared" si="14"/>
        <v>0</v>
      </c>
      <c r="CG31" s="126">
        <f>IF(AND('Copy &amp; Paste Roster Report Here'!$A31=CG$4,'Copy &amp; Paste Roster Report Here'!$M31="##"),IF('Copy &amp; Paste Roster Report Here'!$R31&gt;0,1,IF('Copy &amp; Paste Roster Report Here'!$N31="Active",1,0)),0)</f>
        <v>0</v>
      </c>
      <c r="CH31" s="126">
        <f>IF(AND('Copy &amp; Paste Roster Report Here'!$A31=CH$4,'Copy &amp; Paste Roster Report Here'!$M31="##"),IF('Copy &amp; Paste Roster Report Here'!$R31&gt;0,1,IF('Copy &amp; Paste Roster Report Here'!$N31="Active",1,0)),0)</f>
        <v>0</v>
      </c>
      <c r="CI31" s="126">
        <f>IF(AND('Copy &amp; Paste Roster Report Here'!$A31=CI$4,'Copy &amp; Paste Roster Report Here'!$M31="##"),IF('Copy &amp; Paste Roster Report Here'!$R31&gt;0,1,IF('Copy &amp; Paste Roster Report Here'!$N31="Active",1,0)),0)</f>
        <v>0</v>
      </c>
      <c r="CJ31" s="126">
        <f>IF(AND('Copy &amp; Paste Roster Report Here'!$A31=CJ$4,'Copy &amp; Paste Roster Report Here'!$M31="##"),IF('Copy &amp; Paste Roster Report Here'!$R31&gt;0,1,IF('Copy &amp; Paste Roster Report Here'!$N31="Active",1,0)),0)</f>
        <v>0</v>
      </c>
      <c r="CK31" s="126">
        <f>IF(AND('Copy &amp; Paste Roster Report Here'!$A31=CK$4,'Copy &amp; Paste Roster Report Here'!$M31="##"),IF('Copy &amp; Paste Roster Report Here'!$R31&gt;0,1,IF('Copy &amp; Paste Roster Report Here'!$N31="Active",1,0)),0)</f>
        <v>0</v>
      </c>
      <c r="CL31" s="126">
        <f>IF(AND('Copy &amp; Paste Roster Report Here'!$A31=CL$4,'Copy &amp; Paste Roster Report Here'!$M31="##"),IF('Copy &amp; Paste Roster Report Here'!$R31&gt;0,1,IF('Copy &amp; Paste Roster Report Here'!$N31="Active",1,0)),0)</f>
        <v>0</v>
      </c>
      <c r="CM31" s="126">
        <f>IF(AND('Copy &amp; Paste Roster Report Here'!$A31=CM$4,'Copy &amp; Paste Roster Report Here'!$M31="##"),IF('Copy &amp; Paste Roster Report Here'!$R31&gt;0,1,IF('Copy &amp; Paste Roster Report Here'!$N31="Active",1,0)),0)</f>
        <v>0</v>
      </c>
      <c r="CN31" s="126">
        <f>IF(AND('Copy &amp; Paste Roster Report Here'!$A31=CN$4,'Copy &amp; Paste Roster Report Here'!$M31="##"),IF('Copy &amp; Paste Roster Report Here'!$R31&gt;0,1,IF('Copy &amp; Paste Roster Report Here'!$N31="Active",1,0)),0)</f>
        <v>0</v>
      </c>
      <c r="CO31" s="126">
        <f>IF(AND('Copy &amp; Paste Roster Report Here'!$A31=CO$4,'Copy &amp; Paste Roster Report Here'!$M31="##"),IF('Copy &amp; Paste Roster Report Here'!$R31&gt;0,1,IF('Copy &amp; Paste Roster Report Here'!$N31="Active",1,0)),0)</f>
        <v>0</v>
      </c>
      <c r="CP31" s="126">
        <f>IF(AND('Copy &amp; Paste Roster Report Here'!$A31=CP$4,'Copy &amp; Paste Roster Report Here'!$M31="##"),IF('Copy &amp; Paste Roster Report Here'!$R31&gt;0,1,IF('Copy &amp; Paste Roster Report Here'!$N31="Active",1,0)),0)</f>
        <v>0</v>
      </c>
      <c r="CQ31" s="126">
        <f>IF(AND('Copy &amp; Paste Roster Report Here'!$A31=CQ$4,'Copy &amp; Paste Roster Report Here'!$M31="##"),IF('Copy &amp; Paste Roster Report Here'!$R31&gt;0,1,IF('Copy &amp; Paste Roster Report Here'!$N31="Active",1,0)),0)</f>
        <v>0</v>
      </c>
      <c r="CR31" s="6">
        <f t="shared" si="15"/>
        <v>0</v>
      </c>
      <c r="CS31" s="13">
        <f t="shared" si="16"/>
        <v>0</v>
      </c>
    </row>
    <row r="32" spans="1:97" x14ac:dyDescent="0.25">
      <c r="A32" s="113">
        <f>IF(AND('Copy &amp; Paste Roster Report Here'!$A32=A$4,'Copy &amp; Paste Roster Report Here'!$M32="FT"),IF('Copy &amp; Paste Roster Report Here'!$R32&gt;0,1,IF('Copy &amp; Paste Roster Report Here'!$N32="Active",1,0)),0)</f>
        <v>0</v>
      </c>
      <c r="B32" s="113">
        <f>IF(AND('Copy &amp; Paste Roster Report Here'!$A32=B$4,'Copy &amp; Paste Roster Report Here'!$M32="FT"),IF('Copy &amp; Paste Roster Report Here'!$R32&gt;0,1,IF('Copy &amp; Paste Roster Report Here'!$N32="Active",1,0)),0)</f>
        <v>0</v>
      </c>
      <c r="C32" s="113">
        <f>IF(AND('Copy &amp; Paste Roster Report Here'!$A32=C$4,'Copy &amp; Paste Roster Report Here'!$M32="FT"),IF('Copy &amp; Paste Roster Report Here'!$R32&gt;0,1,IF('Copy &amp; Paste Roster Report Here'!$N32="Active",1,0)),0)</f>
        <v>0</v>
      </c>
      <c r="D32" s="113">
        <f>IF(AND('Copy &amp; Paste Roster Report Here'!$A32=D$4,'Copy &amp; Paste Roster Report Here'!$M32="FT"),IF('Copy &amp; Paste Roster Report Here'!$R32&gt;0,1,IF('Copy &amp; Paste Roster Report Here'!$N32="Active",1,0)),0)</f>
        <v>0</v>
      </c>
      <c r="E32" s="113">
        <f>IF(AND('Copy &amp; Paste Roster Report Here'!$A32=E$4,'Copy &amp; Paste Roster Report Here'!$M32="FT"),IF('Copy &amp; Paste Roster Report Here'!$R32&gt;0,1,IF('Copy &amp; Paste Roster Report Here'!$N32="Active",1,0)),0)</f>
        <v>0</v>
      </c>
      <c r="F32" s="113">
        <f>IF(AND('Copy &amp; Paste Roster Report Here'!$A32=F$4,'Copy &amp; Paste Roster Report Here'!$M32="FT"),IF('Copy &amp; Paste Roster Report Here'!$R32&gt;0,1,IF('Copy &amp; Paste Roster Report Here'!$N32="Active",1,0)),0)</f>
        <v>0</v>
      </c>
      <c r="G32" s="113">
        <f>IF(AND('Copy &amp; Paste Roster Report Here'!$A32=G$4,'Copy &amp; Paste Roster Report Here'!$M32="FT"),IF('Copy &amp; Paste Roster Report Here'!$R32&gt;0,1,IF('Copy &amp; Paste Roster Report Here'!$N32="Active",1,0)),0)</f>
        <v>0</v>
      </c>
      <c r="H32" s="113">
        <f>IF(AND('Copy &amp; Paste Roster Report Here'!$A32=H$4,'Copy &amp; Paste Roster Report Here'!$M32="FT"),IF('Copy &amp; Paste Roster Report Here'!$R32&gt;0,1,IF('Copy &amp; Paste Roster Report Here'!$N32="Active",1,0)),0)</f>
        <v>0</v>
      </c>
      <c r="I32" s="113">
        <f>IF(AND('Copy &amp; Paste Roster Report Here'!$A32=I$4,'Copy &amp; Paste Roster Report Here'!$M32="FT"),IF('Copy &amp; Paste Roster Report Here'!$R32&gt;0,1,IF('Copy &amp; Paste Roster Report Here'!$N32="Active",1,0)),0)</f>
        <v>0</v>
      </c>
      <c r="J32" s="113">
        <f>IF(AND('Copy &amp; Paste Roster Report Here'!$A32=J$4,'Copy &amp; Paste Roster Report Here'!$M32="FT"),IF('Copy &amp; Paste Roster Report Here'!$R32&gt;0,1,IF('Copy &amp; Paste Roster Report Here'!$N32="Active",1,0)),0)</f>
        <v>0</v>
      </c>
      <c r="K32" s="113">
        <f>IF(AND('Copy &amp; Paste Roster Report Here'!$A32=K$4,'Copy &amp; Paste Roster Report Here'!$M32="FT"),IF('Copy &amp; Paste Roster Report Here'!$R32&gt;0,1,IF('Copy &amp; Paste Roster Report Here'!$N32="Active",1,0)),0)</f>
        <v>0</v>
      </c>
      <c r="L32" s="6">
        <f t="shared" si="8"/>
        <v>0</v>
      </c>
      <c r="M32" s="120">
        <f>IF(AND('Copy &amp; Paste Roster Report Here'!$A32=M$4,'Copy &amp; Paste Roster Report Here'!$M32="TQ"),IF('Copy &amp; Paste Roster Report Here'!$R32&gt;0,1,IF('Copy &amp; Paste Roster Report Here'!$N32="Active",1,0)),0)</f>
        <v>0</v>
      </c>
      <c r="N32" s="120">
        <f>IF(AND('Copy &amp; Paste Roster Report Here'!$A32=N$4,'Copy &amp; Paste Roster Report Here'!$M32="TQ"),IF('Copy &amp; Paste Roster Report Here'!$R32&gt;0,1,IF('Copy &amp; Paste Roster Report Here'!$N32="Active",1,0)),0)</f>
        <v>0</v>
      </c>
      <c r="O32" s="120">
        <f>IF(AND('Copy &amp; Paste Roster Report Here'!$A32=O$4,'Copy &amp; Paste Roster Report Here'!$M32="TQ"),IF('Copy &amp; Paste Roster Report Here'!$R32&gt;0,1,IF('Copy &amp; Paste Roster Report Here'!$N32="Active",1,0)),0)</f>
        <v>0</v>
      </c>
      <c r="P32" s="120">
        <f>IF(AND('Copy &amp; Paste Roster Report Here'!$A32=P$4,'Copy &amp; Paste Roster Report Here'!$M32="TQ"),IF('Copy &amp; Paste Roster Report Here'!$R32&gt;0,1,IF('Copy &amp; Paste Roster Report Here'!$N32="Active",1,0)),0)</f>
        <v>0</v>
      </c>
      <c r="Q32" s="120">
        <f>IF(AND('Copy &amp; Paste Roster Report Here'!$A32=Q$4,'Copy &amp; Paste Roster Report Here'!$M32="TQ"),IF('Copy &amp; Paste Roster Report Here'!$R32&gt;0,1,IF('Copy &amp; Paste Roster Report Here'!$N32="Active",1,0)),0)</f>
        <v>0</v>
      </c>
      <c r="R32" s="120">
        <f>IF(AND('Copy &amp; Paste Roster Report Here'!$A32=R$4,'Copy &amp; Paste Roster Report Here'!$M32="TQ"),IF('Copy &amp; Paste Roster Report Here'!$R32&gt;0,1,IF('Copy &amp; Paste Roster Report Here'!$N32="Active",1,0)),0)</f>
        <v>0</v>
      </c>
      <c r="S32" s="120">
        <f>IF(AND('Copy &amp; Paste Roster Report Here'!$A32=S$4,'Copy &amp; Paste Roster Report Here'!$M32="TQ"),IF('Copy &amp; Paste Roster Report Here'!$R32&gt;0,1,IF('Copy &amp; Paste Roster Report Here'!$N32="Active",1,0)),0)</f>
        <v>0</v>
      </c>
      <c r="T32" s="120">
        <f>IF(AND('Copy &amp; Paste Roster Report Here'!$A32=T$4,'Copy &amp; Paste Roster Report Here'!$M32="TQ"),IF('Copy &amp; Paste Roster Report Here'!$R32&gt;0,1,IF('Copy &amp; Paste Roster Report Here'!$N32="Active",1,0)),0)</f>
        <v>0</v>
      </c>
      <c r="U32" s="120">
        <f>IF(AND('Copy &amp; Paste Roster Report Here'!$A32=U$4,'Copy &amp; Paste Roster Report Here'!$M32="TQ"),IF('Copy &amp; Paste Roster Report Here'!$R32&gt;0,1,IF('Copy &amp; Paste Roster Report Here'!$N32="Active",1,0)),0)</f>
        <v>0</v>
      </c>
      <c r="V32" s="120">
        <f>IF(AND('Copy &amp; Paste Roster Report Here'!$A32=V$4,'Copy &amp; Paste Roster Report Here'!$M32="TQ"),IF('Copy &amp; Paste Roster Report Here'!$R32&gt;0,1,IF('Copy &amp; Paste Roster Report Here'!$N32="Active",1,0)),0)</f>
        <v>0</v>
      </c>
      <c r="W32" s="120">
        <f>IF(AND('Copy &amp; Paste Roster Report Here'!$A32=W$4,'Copy &amp; Paste Roster Report Here'!$M32="TQ"),IF('Copy &amp; Paste Roster Report Here'!$R32&gt;0,1,IF('Copy &amp; Paste Roster Report Here'!$N32="Active",1,0)),0)</f>
        <v>0</v>
      </c>
      <c r="X32" s="3">
        <f t="shared" si="9"/>
        <v>0</v>
      </c>
      <c r="Y32" s="121">
        <f>IF(AND('Copy &amp; Paste Roster Report Here'!$A32=Y$4,'Copy &amp; Paste Roster Report Here'!$M32="HT"),IF('Copy &amp; Paste Roster Report Here'!$R32&gt;0,1,IF('Copy &amp; Paste Roster Report Here'!$N32="Active",1,0)),0)</f>
        <v>0</v>
      </c>
      <c r="Z32" s="121">
        <f>IF(AND('Copy &amp; Paste Roster Report Here'!$A32=Z$4,'Copy &amp; Paste Roster Report Here'!$M32="HT"),IF('Copy &amp; Paste Roster Report Here'!$R32&gt;0,1,IF('Copy &amp; Paste Roster Report Here'!$N32="Active",1,0)),0)</f>
        <v>0</v>
      </c>
      <c r="AA32" s="121">
        <f>IF(AND('Copy &amp; Paste Roster Report Here'!$A32=AA$4,'Copy &amp; Paste Roster Report Here'!$M32="HT"),IF('Copy &amp; Paste Roster Report Here'!$R32&gt;0,1,IF('Copy &amp; Paste Roster Report Here'!$N32="Active",1,0)),0)</f>
        <v>0</v>
      </c>
      <c r="AB32" s="121">
        <f>IF(AND('Copy &amp; Paste Roster Report Here'!$A32=AB$4,'Copy &amp; Paste Roster Report Here'!$M32="HT"),IF('Copy &amp; Paste Roster Report Here'!$R32&gt;0,1,IF('Copy &amp; Paste Roster Report Here'!$N32="Active",1,0)),0)</f>
        <v>0</v>
      </c>
      <c r="AC32" s="121">
        <f>IF(AND('Copy &amp; Paste Roster Report Here'!$A32=AC$4,'Copy &amp; Paste Roster Report Here'!$M32="HT"),IF('Copy &amp; Paste Roster Report Here'!$R32&gt;0,1,IF('Copy &amp; Paste Roster Report Here'!$N32="Active",1,0)),0)</f>
        <v>0</v>
      </c>
      <c r="AD32" s="121">
        <f>IF(AND('Copy &amp; Paste Roster Report Here'!$A32=AD$4,'Copy &amp; Paste Roster Report Here'!$M32="HT"),IF('Copy &amp; Paste Roster Report Here'!$R32&gt;0,1,IF('Copy &amp; Paste Roster Report Here'!$N32="Active",1,0)),0)</f>
        <v>0</v>
      </c>
      <c r="AE32" s="121">
        <f>IF(AND('Copy &amp; Paste Roster Report Here'!$A32=AE$4,'Copy &amp; Paste Roster Report Here'!$M32="HT"),IF('Copy &amp; Paste Roster Report Here'!$R32&gt;0,1,IF('Copy &amp; Paste Roster Report Here'!$N32="Active",1,0)),0)</f>
        <v>0</v>
      </c>
      <c r="AF32" s="121">
        <f>IF(AND('Copy &amp; Paste Roster Report Here'!$A32=AF$4,'Copy &amp; Paste Roster Report Here'!$M32="HT"),IF('Copy &amp; Paste Roster Report Here'!$R32&gt;0,1,IF('Copy &amp; Paste Roster Report Here'!$N32="Active",1,0)),0)</f>
        <v>0</v>
      </c>
      <c r="AG32" s="121">
        <f>IF(AND('Copy &amp; Paste Roster Report Here'!$A32=AG$4,'Copy &amp; Paste Roster Report Here'!$M32="HT"),IF('Copy &amp; Paste Roster Report Here'!$R32&gt;0,1,IF('Copy &amp; Paste Roster Report Here'!$N32="Active",1,0)),0)</f>
        <v>0</v>
      </c>
      <c r="AH32" s="121">
        <f>IF(AND('Copy &amp; Paste Roster Report Here'!$A32=AH$4,'Copy &amp; Paste Roster Report Here'!$M32="HT"),IF('Copy &amp; Paste Roster Report Here'!$R32&gt;0,1,IF('Copy &amp; Paste Roster Report Here'!$N32="Active",1,0)),0)</f>
        <v>0</v>
      </c>
      <c r="AI32" s="121">
        <f>IF(AND('Copy &amp; Paste Roster Report Here'!$A32=AI$4,'Copy &amp; Paste Roster Report Here'!$M32="HT"),IF('Copy &amp; Paste Roster Report Here'!$R32&gt;0,1,IF('Copy &amp; Paste Roster Report Here'!$N32="Active",1,0)),0)</f>
        <v>0</v>
      </c>
      <c r="AJ32" s="3">
        <f t="shared" si="10"/>
        <v>0</v>
      </c>
      <c r="AK32" s="122">
        <f>IF(AND('Copy &amp; Paste Roster Report Here'!$A32=AK$4,'Copy &amp; Paste Roster Report Here'!$M32="MT"),IF('Copy &amp; Paste Roster Report Here'!$R32&gt;0,1,IF('Copy &amp; Paste Roster Report Here'!$N32="Active",1,0)),0)</f>
        <v>0</v>
      </c>
      <c r="AL32" s="122">
        <f>IF(AND('Copy &amp; Paste Roster Report Here'!$A32=AL$4,'Copy &amp; Paste Roster Report Here'!$M32="MT"),IF('Copy &amp; Paste Roster Report Here'!$R32&gt;0,1,IF('Copy &amp; Paste Roster Report Here'!$N32="Active",1,0)),0)</f>
        <v>0</v>
      </c>
      <c r="AM32" s="122">
        <f>IF(AND('Copy &amp; Paste Roster Report Here'!$A32=AM$4,'Copy &amp; Paste Roster Report Here'!$M32="MT"),IF('Copy &amp; Paste Roster Report Here'!$R32&gt;0,1,IF('Copy &amp; Paste Roster Report Here'!$N32="Active",1,0)),0)</f>
        <v>0</v>
      </c>
      <c r="AN32" s="122">
        <f>IF(AND('Copy &amp; Paste Roster Report Here'!$A32=AN$4,'Copy &amp; Paste Roster Report Here'!$M32="MT"),IF('Copy &amp; Paste Roster Report Here'!$R32&gt;0,1,IF('Copy &amp; Paste Roster Report Here'!$N32="Active",1,0)),0)</f>
        <v>0</v>
      </c>
      <c r="AO32" s="122">
        <f>IF(AND('Copy &amp; Paste Roster Report Here'!$A32=AO$4,'Copy &amp; Paste Roster Report Here'!$M32="MT"),IF('Copy &amp; Paste Roster Report Here'!$R32&gt;0,1,IF('Copy &amp; Paste Roster Report Here'!$N32="Active",1,0)),0)</f>
        <v>0</v>
      </c>
      <c r="AP32" s="122">
        <f>IF(AND('Copy &amp; Paste Roster Report Here'!$A32=AP$4,'Copy &amp; Paste Roster Report Here'!$M32="MT"),IF('Copy &amp; Paste Roster Report Here'!$R32&gt;0,1,IF('Copy &amp; Paste Roster Report Here'!$N32="Active",1,0)),0)</f>
        <v>0</v>
      </c>
      <c r="AQ32" s="122">
        <f>IF(AND('Copy &amp; Paste Roster Report Here'!$A32=AQ$4,'Copy &amp; Paste Roster Report Here'!$M32="MT"),IF('Copy &amp; Paste Roster Report Here'!$R32&gt;0,1,IF('Copy &amp; Paste Roster Report Here'!$N32="Active",1,0)),0)</f>
        <v>0</v>
      </c>
      <c r="AR32" s="122">
        <f>IF(AND('Copy &amp; Paste Roster Report Here'!$A32=AR$4,'Copy &amp; Paste Roster Report Here'!$M32="MT"),IF('Copy &amp; Paste Roster Report Here'!$R32&gt;0,1,IF('Copy &amp; Paste Roster Report Here'!$N32="Active",1,0)),0)</f>
        <v>0</v>
      </c>
      <c r="AS32" s="122">
        <f>IF(AND('Copy &amp; Paste Roster Report Here'!$A32=AS$4,'Copy &amp; Paste Roster Report Here'!$M32="MT"),IF('Copy &amp; Paste Roster Report Here'!$R32&gt;0,1,IF('Copy &amp; Paste Roster Report Here'!$N32="Active",1,0)),0)</f>
        <v>0</v>
      </c>
      <c r="AT32" s="122">
        <f>IF(AND('Copy &amp; Paste Roster Report Here'!$A32=AT$4,'Copy &amp; Paste Roster Report Here'!$M32="MT"),IF('Copy &amp; Paste Roster Report Here'!$R32&gt;0,1,IF('Copy &amp; Paste Roster Report Here'!$N32="Active",1,0)),0)</f>
        <v>0</v>
      </c>
      <c r="AU32" s="122">
        <f>IF(AND('Copy &amp; Paste Roster Report Here'!$A32=AU$4,'Copy &amp; Paste Roster Report Here'!$M32="MT"),IF('Copy &amp; Paste Roster Report Here'!$R32&gt;0,1,IF('Copy &amp; Paste Roster Report Here'!$N32="Active",1,0)),0)</f>
        <v>0</v>
      </c>
      <c r="AV32" s="3">
        <f t="shared" si="11"/>
        <v>0</v>
      </c>
      <c r="AW32" s="123">
        <f>IF(AND('Copy &amp; Paste Roster Report Here'!$A32=AW$4,'Copy &amp; Paste Roster Report Here'!$M32="FY"),IF('Copy &amp; Paste Roster Report Here'!$R32&gt;0,1,IF('Copy &amp; Paste Roster Report Here'!$N32="Active",1,0)),0)</f>
        <v>0</v>
      </c>
      <c r="AX32" s="123">
        <f>IF(AND('Copy &amp; Paste Roster Report Here'!$A32=AX$4,'Copy &amp; Paste Roster Report Here'!$M32="FY"),IF('Copy &amp; Paste Roster Report Here'!$R32&gt;0,1,IF('Copy &amp; Paste Roster Report Here'!$N32="Active",1,0)),0)</f>
        <v>0</v>
      </c>
      <c r="AY32" s="123">
        <f>IF(AND('Copy &amp; Paste Roster Report Here'!$A32=AY$4,'Copy &amp; Paste Roster Report Here'!$M32="FY"),IF('Copy &amp; Paste Roster Report Here'!$R32&gt;0,1,IF('Copy &amp; Paste Roster Report Here'!$N32="Active",1,0)),0)</f>
        <v>0</v>
      </c>
      <c r="AZ32" s="123">
        <f>IF(AND('Copy &amp; Paste Roster Report Here'!$A32=AZ$4,'Copy &amp; Paste Roster Report Here'!$M32="FY"),IF('Copy &amp; Paste Roster Report Here'!$R32&gt;0,1,IF('Copy &amp; Paste Roster Report Here'!$N32="Active",1,0)),0)</f>
        <v>0</v>
      </c>
      <c r="BA32" s="123">
        <f>IF(AND('Copy &amp; Paste Roster Report Here'!$A32=BA$4,'Copy &amp; Paste Roster Report Here'!$M32="FY"),IF('Copy &amp; Paste Roster Report Here'!$R32&gt;0,1,IF('Copy &amp; Paste Roster Report Here'!$N32="Active",1,0)),0)</f>
        <v>0</v>
      </c>
      <c r="BB32" s="123">
        <f>IF(AND('Copy &amp; Paste Roster Report Here'!$A32=BB$4,'Copy &amp; Paste Roster Report Here'!$M32="FY"),IF('Copy &amp; Paste Roster Report Here'!$R32&gt;0,1,IF('Copy &amp; Paste Roster Report Here'!$N32="Active",1,0)),0)</f>
        <v>0</v>
      </c>
      <c r="BC32" s="123">
        <f>IF(AND('Copy &amp; Paste Roster Report Here'!$A32=BC$4,'Copy &amp; Paste Roster Report Here'!$M32="FY"),IF('Copy &amp; Paste Roster Report Here'!$R32&gt;0,1,IF('Copy &amp; Paste Roster Report Here'!$N32="Active",1,0)),0)</f>
        <v>0</v>
      </c>
      <c r="BD32" s="123">
        <f>IF(AND('Copy &amp; Paste Roster Report Here'!$A32=BD$4,'Copy &amp; Paste Roster Report Here'!$M32="FY"),IF('Copy &amp; Paste Roster Report Here'!$R32&gt;0,1,IF('Copy &amp; Paste Roster Report Here'!$N32="Active",1,0)),0)</f>
        <v>0</v>
      </c>
      <c r="BE32" s="123">
        <f>IF(AND('Copy &amp; Paste Roster Report Here'!$A32=BE$4,'Copy &amp; Paste Roster Report Here'!$M32="FY"),IF('Copy &amp; Paste Roster Report Here'!$R32&gt;0,1,IF('Copy &amp; Paste Roster Report Here'!$N32="Active",1,0)),0)</f>
        <v>0</v>
      </c>
      <c r="BF32" s="123">
        <f>IF(AND('Copy &amp; Paste Roster Report Here'!$A32=BF$4,'Copy &amp; Paste Roster Report Here'!$M32="FY"),IF('Copy &amp; Paste Roster Report Here'!$R32&gt;0,1,IF('Copy &amp; Paste Roster Report Here'!$N32="Active",1,0)),0)</f>
        <v>0</v>
      </c>
      <c r="BG32" s="123">
        <f>IF(AND('Copy &amp; Paste Roster Report Here'!$A32=BG$4,'Copy &amp; Paste Roster Report Here'!$M32="FY"),IF('Copy &amp; Paste Roster Report Here'!$R32&gt;0,1,IF('Copy &amp; Paste Roster Report Here'!$N32="Active",1,0)),0)</f>
        <v>0</v>
      </c>
      <c r="BH32" s="3">
        <f t="shared" si="12"/>
        <v>0</v>
      </c>
      <c r="BI32" s="124">
        <f>IF(AND('Copy &amp; Paste Roster Report Here'!$A32=BI$4,'Copy &amp; Paste Roster Report Here'!$M32="RH"),IF('Copy &amp; Paste Roster Report Here'!$R32&gt;0,1,IF('Copy &amp; Paste Roster Report Here'!$N32="Active",1,0)),0)</f>
        <v>0</v>
      </c>
      <c r="BJ32" s="124">
        <f>IF(AND('Copy &amp; Paste Roster Report Here'!$A32=BJ$4,'Copy &amp; Paste Roster Report Here'!$M32="RH"),IF('Copy &amp; Paste Roster Report Here'!$R32&gt;0,1,IF('Copy &amp; Paste Roster Report Here'!$N32="Active",1,0)),0)</f>
        <v>0</v>
      </c>
      <c r="BK32" s="124">
        <f>IF(AND('Copy &amp; Paste Roster Report Here'!$A32=BK$4,'Copy &amp; Paste Roster Report Here'!$M32="RH"),IF('Copy &amp; Paste Roster Report Here'!$R32&gt;0,1,IF('Copy &amp; Paste Roster Report Here'!$N32="Active",1,0)),0)</f>
        <v>0</v>
      </c>
      <c r="BL32" s="124">
        <f>IF(AND('Copy &amp; Paste Roster Report Here'!$A32=BL$4,'Copy &amp; Paste Roster Report Here'!$M32="RH"),IF('Copy &amp; Paste Roster Report Here'!$R32&gt;0,1,IF('Copy &amp; Paste Roster Report Here'!$N32="Active",1,0)),0)</f>
        <v>0</v>
      </c>
      <c r="BM32" s="124">
        <f>IF(AND('Copy &amp; Paste Roster Report Here'!$A32=BM$4,'Copy &amp; Paste Roster Report Here'!$M32="RH"),IF('Copy &amp; Paste Roster Report Here'!$R32&gt;0,1,IF('Copy &amp; Paste Roster Report Here'!$N32="Active",1,0)),0)</f>
        <v>0</v>
      </c>
      <c r="BN32" s="124">
        <f>IF(AND('Copy &amp; Paste Roster Report Here'!$A32=BN$4,'Copy &amp; Paste Roster Report Here'!$M32="RH"),IF('Copy &amp; Paste Roster Report Here'!$R32&gt;0,1,IF('Copy &amp; Paste Roster Report Here'!$N32="Active",1,0)),0)</f>
        <v>0</v>
      </c>
      <c r="BO32" s="124">
        <f>IF(AND('Copy &amp; Paste Roster Report Here'!$A32=BO$4,'Copy &amp; Paste Roster Report Here'!$M32="RH"),IF('Copy &amp; Paste Roster Report Here'!$R32&gt;0,1,IF('Copy &amp; Paste Roster Report Here'!$N32="Active",1,0)),0)</f>
        <v>0</v>
      </c>
      <c r="BP32" s="124">
        <f>IF(AND('Copy &amp; Paste Roster Report Here'!$A32=BP$4,'Copy &amp; Paste Roster Report Here'!$M32="RH"),IF('Copy &amp; Paste Roster Report Here'!$R32&gt;0,1,IF('Copy &amp; Paste Roster Report Here'!$N32="Active",1,0)),0)</f>
        <v>0</v>
      </c>
      <c r="BQ32" s="124">
        <f>IF(AND('Copy &amp; Paste Roster Report Here'!$A32=BQ$4,'Copy &amp; Paste Roster Report Here'!$M32="RH"),IF('Copy &amp; Paste Roster Report Here'!$R32&gt;0,1,IF('Copy &amp; Paste Roster Report Here'!$N32="Active",1,0)),0)</f>
        <v>0</v>
      </c>
      <c r="BR32" s="124">
        <f>IF(AND('Copy &amp; Paste Roster Report Here'!$A32=BR$4,'Copy &amp; Paste Roster Report Here'!$M32="RH"),IF('Copy &amp; Paste Roster Report Here'!$R32&gt;0,1,IF('Copy &amp; Paste Roster Report Here'!$N32="Active",1,0)),0)</f>
        <v>0</v>
      </c>
      <c r="BS32" s="124">
        <f>IF(AND('Copy &amp; Paste Roster Report Here'!$A32=BS$4,'Copy &amp; Paste Roster Report Here'!$M32="RH"),IF('Copy &amp; Paste Roster Report Here'!$R32&gt;0,1,IF('Copy &amp; Paste Roster Report Here'!$N32="Active",1,0)),0)</f>
        <v>0</v>
      </c>
      <c r="BT32" s="3">
        <f t="shared" si="13"/>
        <v>0</v>
      </c>
      <c r="BU32" s="125">
        <f>IF(AND('Copy &amp; Paste Roster Report Here'!$A32=BU$4,'Copy &amp; Paste Roster Report Here'!$M32="QT"),IF('Copy &amp; Paste Roster Report Here'!$R32&gt;0,1,IF('Copy &amp; Paste Roster Report Here'!$N32="Active",1,0)),0)</f>
        <v>0</v>
      </c>
      <c r="BV32" s="125">
        <f>IF(AND('Copy &amp; Paste Roster Report Here'!$A32=BV$4,'Copy &amp; Paste Roster Report Here'!$M32="QT"),IF('Copy &amp; Paste Roster Report Here'!$R32&gt;0,1,IF('Copy &amp; Paste Roster Report Here'!$N32="Active",1,0)),0)</f>
        <v>0</v>
      </c>
      <c r="BW32" s="125">
        <f>IF(AND('Copy &amp; Paste Roster Report Here'!$A32=BW$4,'Copy &amp; Paste Roster Report Here'!$M32="QT"),IF('Copy &amp; Paste Roster Report Here'!$R32&gt;0,1,IF('Copy &amp; Paste Roster Report Here'!$N32="Active",1,0)),0)</f>
        <v>0</v>
      </c>
      <c r="BX32" s="125">
        <f>IF(AND('Copy &amp; Paste Roster Report Here'!$A32=BX$4,'Copy &amp; Paste Roster Report Here'!$M32="QT"),IF('Copy &amp; Paste Roster Report Here'!$R32&gt;0,1,IF('Copy &amp; Paste Roster Report Here'!$N32="Active",1,0)),0)</f>
        <v>0</v>
      </c>
      <c r="BY32" s="125">
        <f>IF(AND('Copy &amp; Paste Roster Report Here'!$A32=BY$4,'Copy &amp; Paste Roster Report Here'!$M32="QT"),IF('Copy &amp; Paste Roster Report Here'!$R32&gt;0,1,IF('Copy &amp; Paste Roster Report Here'!$N32="Active",1,0)),0)</f>
        <v>0</v>
      </c>
      <c r="BZ32" s="125">
        <f>IF(AND('Copy &amp; Paste Roster Report Here'!$A32=BZ$4,'Copy &amp; Paste Roster Report Here'!$M32="QT"),IF('Copy &amp; Paste Roster Report Here'!$R32&gt;0,1,IF('Copy &amp; Paste Roster Report Here'!$N32="Active",1,0)),0)</f>
        <v>0</v>
      </c>
      <c r="CA32" s="125">
        <f>IF(AND('Copy &amp; Paste Roster Report Here'!$A32=CA$4,'Copy &amp; Paste Roster Report Here'!$M32="QT"),IF('Copy &amp; Paste Roster Report Here'!$R32&gt;0,1,IF('Copy &amp; Paste Roster Report Here'!$N32="Active",1,0)),0)</f>
        <v>0</v>
      </c>
      <c r="CB32" s="125">
        <f>IF(AND('Copy &amp; Paste Roster Report Here'!$A32=CB$4,'Copy &amp; Paste Roster Report Here'!$M32="QT"),IF('Copy &amp; Paste Roster Report Here'!$R32&gt;0,1,IF('Copy &amp; Paste Roster Report Here'!$N32="Active",1,0)),0)</f>
        <v>0</v>
      </c>
      <c r="CC32" s="125">
        <f>IF(AND('Copy &amp; Paste Roster Report Here'!$A32=CC$4,'Copy &amp; Paste Roster Report Here'!$M32="QT"),IF('Copy &amp; Paste Roster Report Here'!$R32&gt;0,1,IF('Copy &amp; Paste Roster Report Here'!$N32="Active",1,0)),0)</f>
        <v>0</v>
      </c>
      <c r="CD32" s="125">
        <f>IF(AND('Copy &amp; Paste Roster Report Here'!$A32=CD$4,'Copy &amp; Paste Roster Report Here'!$M32="QT"),IF('Copy &amp; Paste Roster Report Here'!$R32&gt;0,1,IF('Copy &amp; Paste Roster Report Here'!$N32="Active",1,0)),0)</f>
        <v>0</v>
      </c>
      <c r="CE32" s="125">
        <f>IF(AND('Copy &amp; Paste Roster Report Here'!$A32=CE$4,'Copy &amp; Paste Roster Report Here'!$M32="QT"),IF('Copy &amp; Paste Roster Report Here'!$R32&gt;0,1,IF('Copy &amp; Paste Roster Report Here'!$N32="Active",1,0)),0)</f>
        <v>0</v>
      </c>
      <c r="CF32" s="3">
        <f t="shared" si="14"/>
        <v>0</v>
      </c>
      <c r="CG32" s="126">
        <f>IF(AND('Copy &amp; Paste Roster Report Here'!$A32=CG$4,'Copy &amp; Paste Roster Report Here'!$M32="##"),IF('Copy &amp; Paste Roster Report Here'!$R32&gt;0,1,IF('Copy &amp; Paste Roster Report Here'!$N32="Active",1,0)),0)</f>
        <v>0</v>
      </c>
      <c r="CH32" s="126">
        <f>IF(AND('Copy &amp; Paste Roster Report Here'!$A32=CH$4,'Copy &amp; Paste Roster Report Here'!$M32="##"),IF('Copy &amp; Paste Roster Report Here'!$R32&gt;0,1,IF('Copy &amp; Paste Roster Report Here'!$N32="Active",1,0)),0)</f>
        <v>0</v>
      </c>
      <c r="CI32" s="126">
        <f>IF(AND('Copy &amp; Paste Roster Report Here'!$A32=CI$4,'Copy &amp; Paste Roster Report Here'!$M32="##"),IF('Copy &amp; Paste Roster Report Here'!$R32&gt;0,1,IF('Copy &amp; Paste Roster Report Here'!$N32="Active",1,0)),0)</f>
        <v>0</v>
      </c>
      <c r="CJ32" s="126">
        <f>IF(AND('Copy &amp; Paste Roster Report Here'!$A32=CJ$4,'Copy &amp; Paste Roster Report Here'!$M32="##"),IF('Copy &amp; Paste Roster Report Here'!$R32&gt;0,1,IF('Copy &amp; Paste Roster Report Here'!$N32="Active",1,0)),0)</f>
        <v>0</v>
      </c>
      <c r="CK32" s="126">
        <f>IF(AND('Copy &amp; Paste Roster Report Here'!$A32=CK$4,'Copy &amp; Paste Roster Report Here'!$M32="##"),IF('Copy &amp; Paste Roster Report Here'!$R32&gt;0,1,IF('Copy &amp; Paste Roster Report Here'!$N32="Active",1,0)),0)</f>
        <v>0</v>
      </c>
      <c r="CL32" s="126">
        <f>IF(AND('Copy &amp; Paste Roster Report Here'!$A32=CL$4,'Copy &amp; Paste Roster Report Here'!$M32="##"),IF('Copy &amp; Paste Roster Report Here'!$R32&gt;0,1,IF('Copy &amp; Paste Roster Report Here'!$N32="Active",1,0)),0)</f>
        <v>0</v>
      </c>
      <c r="CM32" s="126">
        <f>IF(AND('Copy &amp; Paste Roster Report Here'!$A32=CM$4,'Copy &amp; Paste Roster Report Here'!$M32="##"),IF('Copy &amp; Paste Roster Report Here'!$R32&gt;0,1,IF('Copy &amp; Paste Roster Report Here'!$N32="Active",1,0)),0)</f>
        <v>0</v>
      </c>
      <c r="CN32" s="126">
        <f>IF(AND('Copy &amp; Paste Roster Report Here'!$A32=CN$4,'Copy &amp; Paste Roster Report Here'!$M32="##"),IF('Copy &amp; Paste Roster Report Here'!$R32&gt;0,1,IF('Copy &amp; Paste Roster Report Here'!$N32="Active",1,0)),0)</f>
        <v>0</v>
      </c>
      <c r="CO32" s="126">
        <f>IF(AND('Copy &amp; Paste Roster Report Here'!$A32=CO$4,'Copy &amp; Paste Roster Report Here'!$M32="##"),IF('Copy &amp; Paste Roster Report Here'!$R32&gt;0,1,IF('Copy &amp; Paste Roster Report Here'!$N32="Active",1,0)),0)</f>
        <v>0</v>
      </c>
      <c r="CP32" s="126">
        <f>IF(AND('Copy &amp; Paste Roster Report Here'!$A32=CP$4,'Copy &amp; Paste Roster Report Here'!$M32="##"),IF('Copy &amp; Paste Roster Report Here'!$R32&gt;0,1,IF('Copy &amp; Paste Roster Report Here'!$N32="Active",1,0)),0)</f>
        <v>0</v>
      </c>
      <c r="CQ32" s="126">
        <f>IF(AND('Copy &amp; Paste Roster Report Here'!$A32=CQ$4,'Copy &amp; Paste Roster Report Here'!$M32="##"),IF('Copy &amp; Paste Roster Report Here'!$R32&gt;0,1,IF('Copy &amp; Paste Roster Report Here'!$N32="Active",1,0)),0)</f>
        <v>0</v>
      </c>
      <c r="CR32" s="6">
        <f t="shared" si="15"/>
        <v>0</v>
      </c>
      <c r="CS32" s="13">
        <f t="shared" si="16"/>
        <v>0</v>
      </c>
    </row>
    <row r="33" spans="1:97" x14ac:dyDescent="0.25">
      <c r="A33" s="113">
        <f>IF(AND('Copy &amp; Paste Roster Report Here'!$A33=A$4,'Copy &amp; Paste Roster Report Here'!$M33="FT"),IF('Copy &amp; Paste Roster Report Here'!$R33&gt;0,1,IF('Copy &amp; Paste Roster Report Here'!$N33="Active",1,0)),0)</f>
        <v>0</v>
      </c>
      <c r="B33" s="113">
        <f>IF(AND('Copy &amp; Paste Roster Report Here'!$A33=B$4,'Copy &amp; Paste Roster Report Here'!$M33="FT"),IF('Copy &amp; Paste Roster Report Here'!$R33&gt;0,1,IF('Copy &amp; Paste Roster Report Here'!$N33="Active",1,0)),0)</f>
        <v>0</v>
      </c>
      <c r="C33" s="113">
        <f>IF(AND('Copy &amp; Paste Roster Report Here'!$A33=C$4,'Copy &amp; Paste Roster Report Here'!$M33="FT"),IF('Copy &amp; Paste Roster Report Here'!$R33&gt;0,1,IF('Copy &amp; Paste Roster Report Here'!$N33="Active",1,0)),0)</f>
        <v>0</v>
      </c>
      <c r="D33" s="113">
        <f>IF(AND('Copy &amp; Paste Roster Report Here'!$A33=D$4,'Copy &amp; Paste Roster Report Here'!$M33="FT"),IF('Copy &amp; Paste Roster Report Here'!$R33&gt;0,1,IF('Copy &amp; Paste Roster Report Here'!$N33="Active",1,0)),0)</f>
        <v>0</v>
      </c>
      <c r="E33" s="113">
        <f>IF(AND('Copy &amp; Paste Roster Report Here'!$A33=E$4,'Copy &amp; Paste Roster Report Here'!$M33="FT"),IF('Copy &amp; Paste Roster Report Here'!$R33&gt;0,1,IF('Copy &amp; Paste Roster Report Here'!$N33="Active",1,0)),0)</f>
        <v>0</v>
      </c>
      <c r="F33" s="113">
        <f>IF(AND('Copy &amp; Paste Roster Report Here'!$A33=F$4,'Copy &amp; Paste Roster Report Here'!$M33="FT"),IF('Copy &amp; Paste Roster Report Here'!$R33&gt;0,1,IF('Copy &amp; Paste Roster Report Here'!$N33="Active",1,0)),0)</f>
        <v>0</v>
      </c>
      <c r="G33" s="113">
        <f>IF(AND('Copy &amp; Paste Roster Report Here'!$A33=G$4,'Copy &amp; Paste Roster Report Here'!$M33="FT"),IF('Copy &amp; Paste Roster Report Here'!$R33&gt;0,1,IF('Copy &amp; Paste Roster Report Here'!$N33="Active",1,0)),0)</f>
        <v>0</v>
      </c>
      <c r="H33" s="113">
        <f>IF(AND('Copy &amp; Paste Roster Report Here'!$A33=H$4,'Copy &amp; Paste Roster Report Here'!$M33="FT"),IF('Copy &amp; Paste Roster Report Here'!$R33&gt;0,1,IF('Copy &amp; Paste Roster Report Here'!$N33="Active",1,0)),0)</f>
        <v>0</v>
      </c>
      <c r="I33" s="113">
        <f>IF(AND('Copy &amp; Paste Roster Report Here'!$A33=I$4,'Copy &amp; Paste Roster Report Here'!$M33="FT"),IF('Copy &amp; Paste Roster Report Here'!$R33&gt;0,1,IF('Copy &amp; Paste Roster Report Here'!$N33="Active",1,0)),0)</f>
        <v>0</v>
      </c>
      <c r="J33" s="113">
        <f>IF(AND('Copy &amp; Paste Roster Report Here'!$A33=J$4,'Copy &amp; Paste Roster Report Here'!$M33="FT"),IF('Copy &amp; Paste Roster Report Here'!$R33&gt;0,1,IF('Copy &amp; Paste Roster Report Here'!$N33="Active",1,0)),0)</f>
        <v>0</v>
      </c>
      <c r="K33" s="113">
        <f>IF(AND('Copy &amp; Paste Roster Report Here'!$A33=K$4,'Copy &amp; Paste Roster Report Here'!$M33="FT"),IF('Copy &amp; Paste Roster Report Here'!$R33&gt;0,1,IF('Copy &amp; Paste Roster Report Here'!$N33="Active",1,0)),0)</f>
        <v>0</v>
      </c>
      <c r="L33" s="6">
        <f t="shared" si="8"/>
        <v>0</v>
      </c>
      <c r="M33" s="120">
        <f>IF(AND('Copy &amp; Paste Roster Report Here'!$A33=M$4,'Copy &amp; Paste Roster Report Here'!$M33="TQ"),IF('Copy &amp; Paste Roster Report Here'!$R33&gt;0,1,IF('Copy &amp; Paste Roster Report Here'!$N33="Active",1,0)),0)</f>
        <v>0</v>
      </c>
      <c r="N33" s="120">
        <f>IF(AND('Copy &amp; Paste Roster Report Here'!$A33=N$4,'Copy &amp; Paste Roster Report Here'!$M33="TQ"),IF('Copy &amp; Paste Roster Report Here'!$R33&gt;0,1,IF('Copy &amp; Paste Roster Report Here'!$N33="Active",1,0)),0)</f>
        <v>0</v>
      </c>
      <c r="O33" s="120">
        <f>IF(AND('Copy &amp; Paste Roster Report Here'!$A33=O$4,'Copy &amp; Paste Roster Report Here'!$M33="TQ"),IF('Copy &amp; Paste Roster Report Here'!$R33&gt;0,1,IF('Copy &amp; Paste Roster Report Here'!$N33="Active",1,0)),0)</f>
        <v>0</v>
      </c>
      <c r="P33" s="120">
        <f>IF(AND('Copy &amp; Paste Roster Report Here'!$A33=P$4,'Copy &amp; Paste Roster Report Here'!$M33="TQ"),IF('Copy &amp; Paste Roster Report Here'!$R33&gt;0,1,IF('Copy &amp; Paste Roster Report Here'!$N33="Active",1,0)),0)</f>
        <v>0</v>
      </c>
      <c r="Q33" s="120">
        <f>IF(AND('Copy &amp; Paste Roster Report Here'!$A33=Q$4,'Copy &amp; Paste Roster Report Here'!$M33="TQ"),IF('Copy &amp; Paste Roster Report Here'!$R33&gt;0,1,IF('Copy &amp; Paste Roster Report Here'!$N33="Active",1,0)),0)</f>
        <v>0</v>
      </c>
      <c r="R33" s="120">
        <f>IF(AND('Copy &amp; Paste Roster Report Here'!$A33=R$4,'Copy &amp; Paste Roster Report Here'!$M33="TQ"),IF('Copy &amp; Paste Roster Report Here'!$R33&gt;0,1,IF('Copy &amp; Paste Roster Report Here'!$N33="Active",1,0)),0)</f>
        <v>0</v>
      </c>
      <c r="S33" s="120">
        <f>IF(AND('Copy &amp; Paste Roster Report Here'!$A33=S$4,'Copy &amp; Paste Roster Report Here'!$M33="TQ"),IF('Copy &amp; Paste Roster Report Here'!$R33&gt;0,1,IF('Copy &amp; Paste Roster Report Here'!$N33="Active",1,0)),0)</f>
        <v>0</v>
      </c>
      <c r="T33" s="120">
        <f>IF(AND('Copy &amp; Paste Roster Report Here'!$A33=T$4,'Copy &amp; Paste Roster Report Here'!$M33="TQ"),IF('Copy &amp; Paste Roster Report Here'!$R33&gt;0,1,IF('Copy &amp; Paste Roster Report Here'!$N33="Active",1,0)),0)</f>
        <v>0</v>
      </c>
      <c r="U33" s="120">
        <f>IF(AND('Copy &amp; Paste Roster Report Here'!$A33=U$4,'Copy &amp; Paste Roster Report Here'!$M33="TQ"),IF('Copy &amp; Paste Roster Report Here'!$R33&gt;0,1,IF('Copy &amp; Paste Roster Report Here'!$N33="Active",1,0)),0)</f>
        <v>0</v>
      </c>
      <c r="V33" s="120">
        <f>IF(AND('Copy &amp; Paste Roster Report Here'!$A33=V$4,'Copy &amp; Paste Roster Report Here'!$M33="TQ"),IF('Copy &amp; Paste Roster Report Here'!$R33&gt;0,1,IF('Copy &amp; Paste Roster Report Here'!$N33="Active",1,0)),0)</f>
        <v>0</v>
      </c>
      <c r="W33" s="120">
        <f>IF(AND('Copy &amp; Paste Roster Report Here'!$A33=W$4,'Copy &amp; Paste Roster Report Here'!$M33="TQ"),IF('Copy &amp; Paste Roster Report Here'!$R33&gt;0,1,IF('Copy &amp; Paste Roster Report Here'!$N33="Active",1,0)),0)</f>
        <v>0</v>
      </c>
      <c r="X33" s="3">
        <f t="shared" si="9"/>
        <v>0</v>
      </c>
      <c r="Y33" s="121">
        <f>IF(AND('Copy &amp; Paste Roster Report Here'!$A33=Y$4,'Copy &amp; Paste Roster Report Here'!$M33="HT"),IF('Copy &amp; Paste Roster Report Here'!$R33&gt;0,1,IF('Copy &amp; Paste Roster Report Here'!$N33="Active",1,0)),0)</f>
        <v>0</v>
      </c>
      <c r="Z33" s="121">
        <f>IF(AND('Copy &amp; Paste Roster Report Here'!$A33=Z$4,'Copy &amp; Paste Roster Report Here'!$M33="HT"),IF('Copy &amp; Paste Roster Report Here'!$R33&gt;0,1,IF('Copy &amp; Paste Roster Report Here'!$N33="Active",1,0)),0)</f>
        <v>0</v>
      </c>
      <c r="AA33" s="121">
        <f>IF(AND('Copy &amp; Paste Roster Report Here'!$A33=AA$4,'Copy &amp; Paste Roster Report Here'!$M33="HT"),IF('Copy &amp; Paste Roster Report Here'!$R33&gt;0,1,IF('Copy &amp; Paste Roster Report Here'!$N33="Active",1,0)),0)</f>
        <v>0</v>
      </c>
      <c r="AB33" s="121">
        <f>IF(AND('Copy &amp; Paste Roster Report Here'!$A33=AB$4,'Copy &amp; Paste Roster Report Here'!$M33="HT"),IF('Copy &amp; Paste Roster Report Here'!$R33&gt;0,1,IF('Copy &amp; Paste Roster Report Here'!$N33="Active",1,0)),0)</f>
        <v>0</v>
      </c>
      <c r="AC33" s="121">
        <f>IF(AND('Copy &amp; Paste Roster Report Here'!$A33=AC$4,'Copy &amp; Paste Roster Report Here'!$M33="HT"),IF('Copy &amp; Paste Roster Report Here'!$R33&gt;0,1,IF('Copy &amp; Paste Roster Report Here'!$N33="Active",1,0)),0)</f>
        <v>0</v>
      </c>
      <c r="AD33" s="121">
        <f>IF(AND('Copy &amp; Paste Roster Report Here'!$A33=AD$4,'Copy &amp; Paste Roster Report Here'!$M33="HT"),IF('Copy &amp; Paste Roster Report Here'!$R33&gt;0,1,IF('Copy &amp; Paste Roster Report Here'!$N33="Active",1,0)),0)</f>
        <v>0</v>
      </c>
      <c r="AE33" s="121">
        <f>IF(AND('Copy &amp; Paste Roster Report Here'!$A33=AE$4,'Copy &amp; Paste Roster Report Here'!$M33="HT"),IF('Copy &amp; Paste Roster Report Here'!$R33&gt;0,1,IF('Copy &amp; Paste Roster Report Here'!$N33="Active",1,0)),0)</f>
        <v>0</v>
      </c>
      <c r="AF33" s="121">
        <f>IF(AND('Copy &amp; Paste Roster Report Here'!$A33=AF$4,'Copy &amp; Paste Roster Report Here'!$M33="HT"),IF('Copy &amp; Paste Roster Report Here'!$R33&gt;0,1,IF('Copy &amp; Paste Roster Report Here'!$N33="Active",1,0)),0)</f>
        <v>0</v>
      </c>
      <c r="AG33" s="121">
        <f>IF(AND('Copy &amp; Paste Roster Report Here'!$A33=AG$4,'Copy &amp; Paste Roster Report Here'!$M33="HT"),IF('Copy &amp; Paste Roster Report Here'!$R33&gt;0,1,IF('Copy &amp; Paste Roster Report Here'!$N33="Active",1,0)),0)</f>
        <v>0</v>
      </c>
      <c r="AH33" s="121">
        <f>IF(AND('Copy &amp; Paste Roster Report Here'!$A33=AH$4,'Copy &amp; Paste Roster Report Here'!$M33="HT"),IF('Copy &amp; Paste Roster Report Here'!$R33&gt;0,1,IF('Copy &amp; Paste Roster Report Here'!$N33="Active",1,0)),0)</f>
        <v>0</v>
      </c>
      <c r="AI33" s="121">
        <f>IF(AND('Copy &amp; Paste Roster Report Here'!$A33=AI$4,'Copy &amp; Paste Roster Report Here'!$M33="HT"),IF('Copy &amp; Paste Roster Report Here'!$R33&gt;0,1,IF('Copy &amp; Paste Roster Report Here'!$N33="Active",1,0)),0)</f>
        <v>0</v>
      </c>
      <c r="AJ33" s="3">
        <f t="shared" si="10"/>
        <v>0</v>
      </c>
      <c r="AK33" s="122">
        <f>IF(AND('Copy &amp; Paste Roster Report Here'!$A33=AK$4,'Copy &amp; Paste Roster Report Here'!$M33="MT"),IF('Copy &amp; Paste Roster Report Here'!$R33&gt;0,1,IF('Copy &amp; Paste Roster Report Here'!$N33="Active",1,0)),0)</f>
        <v>0</v>
      </c>
      <c r="AL33" s="122">
        <f>IF(AND('Copy &amp; Paste Roster Report Here'!$A33=AL$4,'Copy &amp; Paste Roster Report Here'!$M33="MT"),IF('Copy &amp; Paste Roster Report Here'!$R33&gt;0,1,IF('Copy &amp; Paste Roster Report Here'!$N33="Active",1,0)),0)</f>
        <v>0</v>
      </c>
      <c r="AM33" s="122">
        <f>IF(AND('Copy &amp; Paste Roster Report Here'!$A33=AM$4,'Copy &amp; Paste Roster Report Here'!$M33="MT"),IF('Copy &amp; Paste Roster Report Here'!$R33&gt;0,1,IF('Copy &amp; Paste Roster Report Here'!$N33="Active",1,0)),0)</f>
        <v>0</v>
      </c>
      <c r="AN33" s="122">
        <f>IF(AND('Copy &amp; Paste Roster Report Here'!$A33=AN$4,'Copy &amp; Paste Roster Report Here'!$M33="MT"),IF('Copy &amp; Paste Roster Report Here'!$R33&gt;0,1,IF('Copy &amp; Paste Roster Report Here'!$N33="Active",1,0)),0)</f>
        <v>0</v>
      </c>
      <c r="AO33" s="122">
        <f>IF(AND('Copy &amp; Paste Roster Report Here'!$A33=AO$4,'Copy &amp; Paste Roster Report Here'!$M33="MT"),IF('Copy &amp; Paste Roster Report Here'!$R33&gt;0,1,IF('Copy &amp; Paste Roster Report Here'!$N33="Active",1,0)),0)</f>
        <v>0</v>
      </c>
      <c r="AP33" s="122">
        <f>IF(AND('Copy &amp; Paste Roster Report Here'!$A33=AP$4,'Copy &amp; Paste Roster Report Here'!$M33="MT"),IF('Copy &amp; Paste Roster Report Here'!$R33&gt;0,1,IF('Copy &amp; Paste Roster Report Here'!$N33="Active",1,0)),0)</f>
        <v>0</v>
      </c>
      <c r="AQ33" s="122">
        <f>IF(AND('Copy &amp; Paste Roster Report Here'!$A33=AQ$4,'Copy &amp; Paste Roster Report Here'!$M33="MT"),IF('Copy &amp; Paste Roster Report Here'!$R33&gt;0,1,IF('Copy &amp; Paste Roster Report Here'!$N33="Active",1,0)),0)</f>
        <v>0</v>
      </c>
      <c r="AR33" s="122">
        <f>IF(AND('Copy &amp; Paste Roster Report Here'!$A33=AR$4,'Copy &amp; Paste Roster Report Here'!$M33="MT"),IF('Copy &amp; Paste Roster Report Here'!$R33&gt;0,1,IF('Copy &amp; Paste Roster Report Here'!$N33="Active",1,0)),0)</f>
        <v>0</v>
      </c>
      <c r="AS33" s="122">
        <f>IF(AND('Copy &amp; Paste Roster Report Here'!$A33=AS$4,'Copy &amp; Paste Roster Report Here'!$M33="MT"),IF('Copy &amp; Paste Roster Report Here'!$R33&gt;0,1,IF('Copy &amp; Paste Roster Report Here'!$N33="Active",1,0)),0)</f>
        <v>0</v>
      </c>
      <c r="AT33" s="122">
        <f>IF(AND('Copy &amp; Paste Roster Report Here'!$A33=AT$4,'Copy &amp; Paste Roster Report Here'!$M33="MT"),IF('Copy &amp; Paste Roster Report Here'!$R33&gt;0,1,IF('Copy &amp; Paste Roster Report Here'!$N33="Active",1,0)),0)</f>
        <v>0</v>
      </c>
      <c r="AU33" s="122">
        <f>IF(AND('Copy &amp; Paste Roster Report Here'!$A33=AU$4,'Copy &amp; Paste Roster Report Here'!$M33="MT"),IF('Copy &amp; Paste Roster Report Here'!$R33&gt;0,1,IF('Copy &amp; Paste Roster Report Here'!$N33="Active",1,0)),0)</f>
        <v>0</v>
      </c>
      <c r="AV33" s="3">
        <f t="shared" si="11"/>
        <v>0</v>
      </c>
      <c r="AW33" s="123">
        <f>IF(AND('Copy &amp; Paste Roster Report Here'!$A33=AW$4,'Copy &amp; Paste Roster Report Here'!$M33="FY"),IF('Copy &amp; Paste Roster Report Here'!$R33&gt;0,1,IF('Copy &amp; Paste Roster Report Here'!$N33="Active",1,0)),0)</f>
        <v>0</v>
      </c>
      <c r="AX33" s="123">
        <f>IF(AND('Copy &amp; Paste Roster Report Here'!$A33=AX$4,'Copy &amp; Paste Roster Report Here'!$M33="FY"),IF('Copy &amp; Paste Roster Report Here'!$R33&gt;0,1,IF('Copy &amp; Paste Roster Report Here'!$N33="Active",1,0)),0)</f>
        <v>0</v>
      </c>
      <c r="AY33" s="123">
        <f>IF(AND('Copy &amp; Paste Roster Report Here'!$A33=AY$4,'Copy &amp; Paste Roster Report Here'!$M33="FY"),IF('Copy &amp; Paste Roster Report Here'!$R33&gt;0,1,IF('Copy &amp; Paste Roster Report Here'!$N33="Active",1,0)),0)</f>
        <v>0</v>
      </c>
      <c r="AZ33" s="123">
        <f>IF(AND('Copy &amp; Paste Roster Report Here'!$A33=AZ$4,'Copy &amp; Paste Roster Report Here'!$M33="FY"),IF('Copy &amp; Paste Roster Report Here'!$R33&gt;0,1,IF('Copy &amp; Paste Roster Report Here'!$N33="Active",1,0)),0)</f>
        <v>0</v>
      </c>
      <c r="BA33" s="123">
        <f>IF(AND('Copy &amp; Paste Roster Report Here'!$A33=BA$4,'Copy &amp; Paste Roster Report Here'!$M33="FY"),IF('Copy &amp; Paste Roster Report Here'!$R33&gt;0,1,IF('Copy &amp; Paste Roster Report Here'!$N33="Active",1,0)),0)</f>
        <v>0</v>
      </c>
      <c r="BB33" s="123">
        <f>IF(AND('Copy &amp; Paste Roster Report Here'!$A33=BB$4,'Copy &amp; Paste Roster Report Here'!$M33="FY"),IF('Copy &amp; Paste Roster Report Here'!$R33&gt;0,1,IF('Copy &amp; Paste Roster Report Here'!$N33="Active",1,0)),0)</f>
        <v>0</v>
      </c>
      <c r="BC33" s="123">
        <f>IF(AND('Copy &amp; Paste Roster Report Here'!$A33=BC$4,'Copy &amp; Paste Roster Report Here'!$M33="FY"),IF('Copy &amp; Paste Roster Report Here'!$R33&gt;0,1,IF('Copy &amp; Paste Roster Report Here'!$N33="Active",1,0)),0)</f>
        <v>0</v>
      </c>
      <c r="BD33" s="123">
        <f>IF(AND('Copy &amp; Paste Roster Report Here'!$A33=BD$4,'Copy &amp; Paste Roster Report Here'!$M33="FY"),IF('Copy &amp; Paste Roster Report Here'!$R33&gt;0,1,IF('Copy &amp; Paste Roster Report Here'!$N33="Active",1,0)),0)</f>
        <v>0</v>
      </c>
      <c r="BE33" s="123">
        <f>IF(AND('Copy &amp; Paste Roster Report Here'!$A33=BE$4,'Copy &amp; Paste Roster Report Here'!$M33="FY"),IF('Copy &amp; Paste Roster Report Here'!$R33&gt;0,1,IF('Copy &amp; Paste Roster Report Here'!$N33="Active",1,0)),0)</f>
        <v>0</v>
      </c>
      <c r="BF33" s="123">
        <f>IF(AND('Copy &amp; Paste Roster Report Here'!$A33=BF$4,'Copy &amp; Paste Roster Report Here'!$M33="FY"),IF('Copy &amp; Paste Roster Report Here'!$R33&gt;0,1,IF('Copy &amp; Paste Roster Report Here'!$N33="Active",1,0)),0)</f>
        <v>0</v>
      </c>
      <c r="BG33" s="123">
        <f>IF(AND('Copy &amp; Paste Roster Report Here'!$A33=BG$4,'Copy &amp; Paste Roster Report Here'!$M33="FY"),IF('Copy &amp; Paste Roster Report Here'!$R33&gt;0,1,IF('Copy &amp; Paste Roster Report Here'!$N33="Active",1,0)),0)</f>
        <v>0</v>
      </c>
      <c r="BH33" s="3">
        <f t="shared" si="12"/>
        <v>0</v>
      </c>
      <c r="BI33" s="124">
        <f>IF(AND('Copy &amp; Paste Roster Report Here'!$A33=BI$4,'Copy &amp; Paste Roster Report Here'!$M33="RH"),IF('Copy &amp; Paste Roster Report Here'!$R33&gt;0,1,IF('Copy &amp; Paste Roster Report Here'!$N33="Active",1,0)),0)</f>
        <v>0</v>
      </c>
      <c r="BJ33" s="124">
        <f>IF(AND('Copy &amp; Paste Roster Report Here'!$A33=BJ$4,'Copy &amp; Paste Roster Report Here'!$M33="RH"),IF('Copy &amp; Paste Roster Report Here'!$R33&gt;0,1,IF('Copy &amp; Paste Roster Report Here'!$N33="Active",1,0)),0)</f>
        <v>0</v>
      </c>
      <c r="BK33" s="124">
        <f>IF(AND('Copy &amp; Paste Roster Report Here'!$A33=BK$4,'Copy &amp; Paste Roster Report Here'!$M33="RH"),IF('Copy &amp; Paste Roster Report Here'!$R33&gt;0,1,IF('Copy &amp; Paste Roster Report Here'!$N33="Active",1,0)),0)</f>
        <v>0</v>
      </c>
      <c r="BL33" s="124">
        <f>IF(AND('Copy &amp; Paste Roster Report Here'!$A33=BL$4,'Copy &amp; Paste Roster Report Here'!$M33="RH"),IF('Copy &amp; Paste Roster Report Here'!$R33&gt;0,1,IF('Copy &amp; Paste Roster Report Here'!$N33="Active",1,0)),0)</f>
        <v>0</v>
      </c>
      <c r="BM33" s="124">
        <f>IF(AND('Copy &amp; Paste Roster Report Here'!$A33=BM$4,'Copy &amp; Paste Roster Report Here'!$M33="RH"),IF('Copy &amp; Paste Roster Report Here'!$R33&gt;0,1,IF('Copy &amp; Paste Roster Report Here'!$N33="Active",1,0)),0)</f>
        <v>0</v>
      </c>
      <c r="BN33" s="124">
        <f>IF(AND('Copy &amp; Paste Roster Report Here'!$A33=BN$4,'Copy &amp; Paste Roster Report Here'!$M33="RH"),IF('Copy &amp; Paste Roster Report Here'!$R33&gt;0,1,IF('Copy &amp; Paste Roster Report Here'!$N33="Active",1,0)),0)</f>
        <v>0</v>
      </c>
      <c r="BO33" s="124">
        <f>IF(AND('Copy &amp; Paste Roster Report Here'!$A33=BO$4,'Copy &amp; Paste Roster Report Here'!$M33="RH"),IF('Copy &amp; Paste Roster Report Here'!$R33&gt;0,1,IF('Copy &amp; Paste Roster Report Here'!$N33="Active",1,0)),0)</f>
        <v>0</v>
      </c>
      <c r="BP33" s="124">
        <f>IF(AND('Copy &amp; Paste Roster Report Here'!$A33=BP$4,'Copy &amp; Paste Roster Report Here'!$M33="RH"),IF('Copy &amp; Paste Roster Report Here'!$R33&gt;0,1,IF('Copy &amp; Paste Roster Report Here'!$N33="Active",1,0)),0)</f>
        <v>0</v>
      </c>
      <c r="BQ33" s="124">
        <f>IF(AND('Copy &amp; Paste Roster Report Here'!$A33=BQ$4,'Copy &amp; Paste Roster Report Here'!$M33="RH"),IF('Copy &amp; Paste Roster Report Here'!$R33&gt;0,1,IF('Copy &amp; Paste Roster Report Here'!$N33="Active",1,0)),0)</f>
        <v>0</v>
      </c>
      <c r="BR33" s="124">
        <f>IF(AND('Copy &amp; Paste Roster Report Here'!$A33=BR$4,'Copy &amp; Paste Roster Report Here'!$M33="RH"),IF('Copy &amp; Paste Roster Report Here'!$R33&gt;0,1,IF('Copy &amp; Paste Roster Report Here'!$N33="Active",1,0)),0)</f>
        <v>0</v>
      </c>
      <c r="BS33" s="124">
        <f>IF(AND('Copy &amp; Paste Roster Report Here'!$A33=BS$4,'Copy &amp; Paste Roster Report Here'!$M33="RH"),IF('Copy &amp; Paste Roster Report Here'!$R33&gt;0,1,IF('Copy &amp; Paste Roster Report Here'!$N33="Active",1,0)),0)</f>
        <v>0</v>
      </c>
      <c r="BT33" s="3">
        <f t="shared" si="13"/>
        <v>0</v>
      </c>
      <c r="BU33" s="125">
        <f>IF(AND('Copy &amp; Paste Roster Report Here'!$A33=BU$4,'Copy &amp; Paste Roster Report Here'!$M33="QT"),IF('Copy &amp; Paste Roster Report Here'!$R33&gt;0,1,IF('Copy &amp; Paste Roster Report Here'!$N33="Active",1,0)),0)</f>
        <v>0</v>
      </c>
      <c r="BV33" s="125">
        <f>IF(AND('Copy &amp; Paste Roster Report Here'!$A33=BV$4,'Copy &amp; Paste Roster Report Here'!$M33="QT"),IF('Copy &amp; Paste Roster Report Here'!$R33&gt;0,1,IF('Copy &amp; Paste Roster Report Here'!$N33="Active",1,0)),0)</f>
        <v>0</v>
      </c>
      <c r="BW33" s="125">
        <f>IF(AND('Copy &amp; Paste Roster Report Here'!$A33=BW$4,'Copy &amp; Paste Roster Report Here'!$M33="QT"),IF('Copy &amp; Paste Roster Report Here'!$R33&gt;0,1,IF('Copy &amp; Paste Roster Report Here'!$N33="Active",1,0)),0)</f>
        <v>0</v>
      </c>
      <c r="BX33" s="125">
        <f>IF(AND('Copy &amp; Paste Roster Report Here'!$A33=BX$4,'Copy &amp; Paste Roster Report Here'!$M33="QT"),IF('Copy &amp; Paste Roster Report Here'!$R33&gt;0,1,IF('Copy &amp; Paste Roster Report Here'!$N33="Active",1,0)),0)</f>
        <v>0</v>
      </c>
      <c r="BY33" s="125">
        <f>IF(AND('Copy &amp; Paste Roster Report Here'!$A33=BY$4,'Copy &amp; Paste Roster Report Here'!$M33="QT"),IF('Copy &amp; Paste Roster Report Here'!$R33&gt;0,1,IF('Copy &amp; Paste Roster Report Here'!$N33="Active",1,0)),0)</f>
        <v>0</v>
      </c>
      <c r="BZ33" s="125">
        <f>IF(AND('Copy &amp; Paste Roster Report Here'!$A33=BZ$4,'Copy &amp; Paste Roster Report Here'!$M33="QT"),IF('Copy &amp; Paste Roster Report Here'!$R33&gt;0,1,IF('Copy &amp; Paste Roster Report Here'!$N33="Active",1,0)),0)</f>
        <v>0</v>
      </c>
      <c r="CA33" s="125">
        <f>IF(AND('Copy &amp; Paste Roster Report Here'!$A33=CA$4,'Copy &amp; Paste Roster Report Here'!$M33="QT"),IF('Copy &amp; Paste Roster Report Here'!$R33&gt;0,1,IF('Copy &amp; Paste Roster Report Here'!$N33="Active",1,0)),0)</f>
        <v>0</v>
      </c>
      <c r="CB33" s="125">
        <f>IF(AND('Copy &amp; Paste Roster Report Here'!$A33=CB$4,'Copy &amp; Paste Roster Report Here'!$M33="QT"),IF('Copy &amp; Paste Roster Report Here'!$R33&gt;0,1,IF('Copy &amp; Paste Roster Report Here'!$N33="Active",1,0)),0)</f>
        <v>0</v>
      </c>
      <c r="CC33" s="125">
        <f>IF(AND('Copy &amp; Paste Roster Report Here'!$A33=CC$4,'Copy &amp; Paste Roster Report Here'!$M33="QT"),IF('Copy &amp; Paste Roster Report Here'!$R33&gt;0,1,IF('Copy &amp; Paste Roster Report Here'!$N33="Active",1,0)),0)</f>
        <v>0</v>
      </c>
      <c r="CD33" s="125">
        <f>IF(AND('Copy &amp; Paste Roster Report Here'!$A33=CD$4,'Copy &amp; Paste Roster Report Here'!$M33="QT"),IF('Copy &amp; Paste Roster Report Here'!$R33&gt;0,1,IF('Copy &amp; Paste Roster Report Here'!$N33="Active",1,0)),0)</f>
        <v>0</v>
      </c>
      <c r="CE33" s="125">
        <f>IF(AND('Copy &amp; Paste Roster Report Here'!$A33=CE$4,'Copy &amp; Paste Roster Report Here'!$M33="QT"),IF('Copy &amp; Paste Roster Report Here'!$R33&gt;0,1,IF('Copy &amp; Paste Roster Report Here'!$N33="Active",1,0)),0)</f>
        <v>0</v>
      </c>
      <c r="CF33" s="3">
        <f t="shared" si="14"/>
        <v>0</v>
      </c>
      <c r="CG33" s="126">
        <f>IF(AND('Copy &amp; Paste Roster Report Here'!$A33=CG$4,'Copy &amp; Paste Roster Report Here'!$M33="##"),IF('Copy &amp; Paste Roster Report Here'!$R33&gt;0,1,IF('Copy &amp; Paste Roster Report Here'!$N33="Active",1,0)),0)</f>
        <v>0</v>
      </c>
      <c r="CH33" s="126">
        <f>IF(AND('Copy &amp; Paste Roster Report Here'!$A33=CH$4,'Copy &amp; Paste Roster Report Here'!$M33="##"),IF('Copy &amp; Paste Roster Report Here'!$R33&gt;0,1,IF('Copy &amp; Paste Roster Report Here'!$N33="Active",1,0)),0)</f>
        <v>0</v>
      </c>
      <c r="CI33" s="126">
        <f>IF(AND('Copy &amp; Paste Roster Report Here'!$A33=CI$4,'Copy &amp; Paste Roster Report Here'!$M33="##"),IF('Copy &amp; Paste Roster Report Here'!$R33&gt;0,1,IF('Copy &amp; Paste Roster Report Here'!$N33="Active",1,0)),0)</f>
        <v>0</v>
      </c>
      <c r="CJ33" s="126">
        <f>IF(AND('Copy &amp; Paste Roster Report Here'!$A33=CJ$4,'Copy &amp; Paste Roster Report Here'!$M33="##"),IF('Copy &amp; Paste Roster Report Here'!$R33&gt;0,1,IF('Copy &amp; Paste Roster Report Here'!$N33="Active",1,0)),0)</f>
        <v>0</v>
      </c>
      <c r="CK33" s="126">
        <f>IF(AND('Copy &amp; Paste Roster Report Here'!$A33=CK$4,'Copy &amp; Paste Roster Report Here'!$M33="##"),IF('Copy &amp; Paste Roster Report Here'!$R33&gt;0,1,IF('Copy &amp; Paste Roster Report Here'!$N33="Active",1,0)),0)</f>
        <v>0</v>
      </c>
      <c r="CL33" s="126">
        <f>IF(AND('Copy &amp; Paste Roster Report Here'!$A33=CL$4,'Copy &amp; Paste Roster Report Here'!$M33="##"),IF('Copy &amp; Paste Roster Report Here'!$R33&gt;0,1,IF('Copy &amp; Paste Roster Report Here'!$N33="Active",1,0)),0)</f>
        <v>0</v>
      </c>
      <c r="CM33" s="126">
        <f>IF(AND('Copy &amp; Paste Roster Report Here'!$A33=CM$4,'Copy &amp; Paste Roster Report Here'!$M33="##"),IF('Copy &amp; Paste Roster Report Here'!$R33&gt;0,1,IF('Copy &amp; Paste Roster Report Here'!$N33="Active",1,0)),0)</f>
        <v>0</v>
      </c>
      <c r="CN33" s="126">
        <f>IF(AND('Copy &amp; Paste Roster Report Here'!$A33=CN$4,'Copy &amp; Paste Roster Report Here'!$M33="##"),IF('Copy &amp; Paste Roster Report Here'!$R33&gt;0,1,IF('Copy &amp; Paste Roster Report Here'!$N33="Active",1,0)),0)</f>
        <v>0</v>
      </c>
      <c r="CO33" s="126">
        <f>IF(AND('Copy &amp; Paste Roster Report Here'!$A33=CO$4,'Copy &amp; Paste Roster Report Here'!$M33="##"),IF('Copy &amp; Paste Roster Report Here'!$R33&gt;0,1,IF('Copy &amp; Paste Roster Report Here'!$N33="Active",1,0)),0)</f>
        <v>0</v>
      </c>
      <c r="CP33" s="126">
        <f>IF(AND('Copy &amp; Paste Roster Report Here'!$A33=CP$4,'Copy &amp; Paste Roster Report Here'!$M33="##"),IF('Copy &amp; Paste Roster Report Here'!$R33&gt;0,1,IF('Copy &amp; Paste Roster Report Here'!$N33="Active",1,0)),0)</f>
        <v>0</v>
      </c>
      <c r="CQ33" s="126">
        <f>IF(AND('Copy &amp; Paste Roster Report Here'!$A33=CQ$4,'Copy &amp; Paste Roster Report Here'!$M33="##"),IF('Copy &amp; Paste Roster Report Here'!$R33&gt;0,1,IF('Copy &amp; Paste Roster Report Here'!$N33="Active",1,0)),0)</f>
        <v>0</v>
      </c>
      <c r="CR33" s="6">
        <f t="shared" si="15"/>
        <v>0</v>
      </c>
      <c r="CS33" s="13">
        <f t="shared" si="16"/>
        <v>0</v>
      </c>
    </row>
    <row r="34" spans="1:97" x14ac:dyDescent="0.25">
      <c r="A34" s="113">
        <f>IF(AND('Copy &amp; Paste Roster Report Here'!$A34=A$4,'Copy &amp; Paste Roster Report Here'!$M34="FT"),IF('Copy &amp; Paste Roster Report Here'!$R34&gt;0,1,IF('Copy &amp; Paste Roster Report Here'!$N34="Active",1,0)),0)</f>
        <v>0</v>
      </c>
      <c r="B34" s="113">
        <f>IF(AND('Copy &amp; Paste Roster Report Here'!$A34=B$4,'Copy &amp; Paste Roster Report Here'!$M34="FT"),IF('Copy &amp; Paste Roster Report Here'!$R34&gt;0,1,IF('Copy &amp; Paste Roster Report Here'!$N34="Active",1,0)),0)</f>
        <v>0</v>
      </c>
      <c r="C34" s="113">
        <f>IF(AND('Copy &amp; Paste Roster Report Here'!$A34=C$4,'Copy &amp; Paste Roster Report Here'!$M34="FT"),IF('Copy &amp; Paste Roster Report Here'!$R34&gt;0,1,IF('Copy &amp; Paste Roster Report Here'!$N34="Active",1,0)),0)</f>
        <v>0</v>
      </c>
      <c r="D34" s="113">
        <f>IF(AND('Copy &amp; Paste Roster Report Here'!$A34=D$4,'Copy &amp; Paste Roster Report Here'!$M34="FT"),IF('Copy &amp; Paste Roster Report Here'!$R34&gt;0,1,IF('Copy &amp; Paste Roster Report Here'!$N34="Active",1,0)),0)</f>
        <v>0</v>
      </c>
      <c r="E34" s="113">
        <f>IF(AND('Copy &amp; Paste Roster Report Here'!$A34=E$4,'Copy &amp; Paste Roster Report Here'!$M34="FT"),IF('Copy &amp; Paste Roster Report Here'!$R34&gt;0,1,IF('Copy &amp; Paste Roster Report Here'!$N34="Active",1,0)),0)</f>
        <v>0</v>
      </c>
      <c r="F34" s="113">
        <f>IF(AND('Copy &amp; Paste Roster Report Here'!$A34=F$4,'Copy &amp; Paste Roster Report Here'!$M34="FT"),IF('Copy &amp; Paste Roster Report Here'!$R34&gt;0,1,IF('Copy &amp; Paste Roster Report Here'!$N34="Active",1,0)),0)</f>
        <v>0</v>
      </c>
      <c r="G34" s="113">
        <f>IF(AND('Copy &amp; Paste Roster Report Here'!$A34=G$4,'Copy &amp; Paste Roster Report Here'!$M34="FT"),IF('Copy &amp; Paste Roster Report Here'!$R34&gt;0,1,IF('Copy &amp; Paste Roster Report Here'!$N34="Active",1,0)),0)</f>
        <v>0</v>
      </c>
      <c r="H34" s="113">
        <f>IF(AND('Copy &amp; Paste Roster Report Here'!$A34=H$4,'Copy &amp; Paste Roster Report Here'!$M34="FT"),IF('Copy &amp; Paste Roster Report Here'!$R34&gt;0,1,IF('Copy &amp; Paste Roster Report Here'!$N34="Active",1,0)),0)</f>
        <v>0</v>
      </c>
      <c r="I34" s="113">
        <f>IF(AND('Copy &amp; Paste Roster Report Here'!$A34=I$4,'Copy &amp; Paste Roster Report Here'!$M34="FT"),IF('Copy &amp; Paste Roster Report Here'!$R34&gt;0,1,IF('Copy &amp; Paste Roster Report Here'!$N34="Active",1,0)),0)</f>
        <v>0</v>
      </c>
      <c r="J34" s="113">
        <f>IF(AND('Copy &amp; Paste Roster Report Here'!$A34=J$4,'Copy &amp; Paste Roster Report Here'!$M34="FT"),IF('Copy &amp; Paste Roster Report Here'!$R34&gt;0,1,IF('Copy &amp; Paste Roster Report Here'!$N34="Active",1,0)),0)</f>
        <v>0</v>
      </c>
      <c r="K34" s="113">
        <f>IF(AND('Copy &amp; Paste Roster Report Here'!$A34=K$4,'Copy &amp; Paste Roster Report Here'!$M34="FT"),IF('Copy &amp; Paste Roster Report Here'!$R34&gt;0,1,IF('Copy &amp; Paste Roster Report Here'!$N34="Active",1,0)),0)</f>
        <v>0</v>
      </c>
      <c r="L34" s="6">
        <f t="shared" si="8"/>
        <v>0</v>
      </c>
      <c r="M34" s="120">
        <f>IF(AND('Copy &amp; Paste Roster Report Here'!$A34=M$4,'Copy &amp; Paste Roster Report Here'!$M34="TQ"),IF('Copy &amp; Paste Roster Report Here'!$R34&gt;0,1,IF('Copy &amp; Paste Roster Report Here'!$N34="Active",1,0)),0)</f>
        <v>0</v>
      </c>
      <c r="N34" s="120">
        <f>IF(AND('Copy &amp; Paste Roster Report Here'!$A34=N$4,'Copy &amp; Paste Roster Report Here'!$M34="TQ"),IF('Copy &amp; Paste Roster Report Here'!$R34&gt;0,1,IF('Copy &amp; Paste Roster Report Here'!$N34="Active",1,0)),0)</f>
        <v>0</v>
      </c>
      <c r="O34" s="120">
        <f>IF(AND('Copy &amp; Paste Roster Report Here'!$A34=O$4,'Copy &amp; Paste Roster Report Here'!$M34="TQ"),IF('Copy &amp; Paste Roster Report Here'!$R34&gt;0,1,IF('Copy &amp; Paste Roster Report Here'!$N34="Active",1,0)),0)</f>
        <v>0</v>
      </c>
      <c r="P34" s="120">
        <f>IF(AND('Copy &amp; Paste Roster Report Here'!$A34=P$4,'Copy &amp; Paste Roster Report Here'!$M34="TQ"),IF('Copy &amp; Paste Roster Report Here'!$R34&gt;0,1,IF('Copy &amp; Paste Roster Report Here'!$N34="Active",1,0)),0)</f>
        <v>0</v>
      </c>
      <c r="Q34" s="120">
        <f>IF(AND('Copy &amp; Paste Roster Report Here'!$A34=Q$4,'Copy &amp; Paste Roster Report Here'!$M34="TQ"),IF('Copy &amp; Paste Roster Report Here'!$R34&gt;0,1,IF('Copy &amp; Paste Roster Report Here'!$N34="Active",1,0)),0)</f>
        <v>0</v>
      </c>
      <c r="R34" s="120">
        <f>IF(AND('Copy &amp; Paste Roster Report Here'!$A34=R$4,'Copy &amp; Paste Roster Report Here'!$M34="TQ"),IF('Copy &amp; Paste Roster Report Here'!$R34&gt;0,1,IF('Copy &amp; Paste Roster Report Here'!$N34="Active",1,0)),0)</f>
        <v>0</v>
      </c>
      <c r="S34" s="120">
        <f>IF(AND('Copy &amp; Paste Roster Report Here'!$A34=S$4,'Copy &amp; Paste Roster Report Here'!$M34="TQ"),IF('Copy &amp; Paste Roster Report Here'!$R34&gt;0,1,IF('Copy &amp; Paste Roster Report Here'!$N34="Active",1,0)),0)</f>
        <v>0</v>
      </c>
      <c r="T34" s="120">
        <f>IF(AND('Copy &amp; Paste Roster Report Here'!$A34=T$4,'Copy &amp; Paste Roster Report Here'!$M34="TQ"),IF('Copy &amp; Paste Roster Report Here'!$R34&gt;0,1,IF('Copy &amp; Paste Roster Report Here'!$N34="Active",1,0)),0)</f>
        <v>0</v>
      </c>
      <c r="U34" s="120">
        <f>IF(AND('Copy &amp; Paste Roster Report Here'!$A34=U$4,'Copy &amp; Paste Roster Report Here'!$M34="TQ"),IF('Copy &amp; Paste Roster Report Here'!$R34&gt;0,1,IF('Copy &amp; Paste Roster Report Here'!$N34="Active",1,0)),0)</f>
        <v>0</v>
      </c>
      <c r="V34" s="120">
        <f>IF(AND('Copy &amp; Paste Roster Report Here'!$A34=V$4,'Copy &amp; Paste Roster Report Here'!$M34="TQ"),IF('Copy &amp; Paste Roster Report Here'!$R34&gt;0,1,IF('Copy &amp; Paste Roster Report Here'!$N34="Active",1,0)),0)</f>
        <v>0</v>
      </c>
      <c r="W34" s="120">
        <f>IF(AND('Copy &amp; Paste Roster Report Here'!$A34=W$4,'Copy &amp; Paste Roster Report Here'!$M34="TQ"),IF('Copy &amp; Paste Roster Report Here'!$R34&gt;0,1,IF('Copy &amp; Paste Roster Report Here'!$N34="Active",1,0)),0)</f>
        <v>0</v>
      </c>
      <c r="X34" s="3">
        <f t="shared" si="9"/>
        <v>0</v>
      </c>
      <c r="Y34" s="121">
        <f>IF(AND('Copy &amp; Paste Roster Report Here'!$A34=Y$4,'Copy &amp; Paste Roster Report Here'!$M34="HT"),IF('Copy &amp; Paste Roster Report Here'!$R34&gt;0,1,IF('Copy &amp; Paste Roster Report Here'!$N34="Active",1,0)),0)</f>
        <v>0</v>
      </c>
      <c r="Z34" s="121">
        <f>IF(AND('Copy &amp; Paste Roster Report Here'!$A34=Z$4,'Copy &amp; Paste Roster Report Here'!$M34="HT"),IF('Copy &amp; Paste Roster Report Here'!$R34&gt;0,1,IF('Copy &amp; Paste Roster Report Here'!$N34="Active",1,0)),0)</f>
        <v>0</v>
      </c>
      <c r="AA34" s="121">
        <f>IF(AND('Copy &amp; Paste Roster Report Here'!$A34=AA$4,'Copy &amp; Paste Roster Report Here'!$M34="HT"),IF('Copy &amp; Paste Roster Report Here'!$R34&gt;0,1,IF('Copy &amp; Paste Roster Report Here'!$N34="Active",1,0)),0)</f>
        <v>0</v>
      </c>
      <c r="AB34" s="121">
        <f>IF(AND('Copy &amp; Paste Roster Report Here'!$A34=AB$4,'Copy &amp; Paste Roster Report Here'!$M34="HT"),IF('Copy &amp; Paste Roster Report Here'!$R34&gt;0,1,IF('Copy &amp; Paste Roster Report Here'!$N34="Active",1,0)),0)</f>
        <v>0</v>
      </c>
      <c r="AC34" s="121">
        <f>IF(AND('Copy &amp; Paste Roster Report Here'!$A34=AC$4,'Copy &amp; Paste Roster Report Here'!$M34="HT"),IF('Copy &amp; Paste Roster Report Here'!$R34&gt;0,1,IF('Copy &amp; Paste Roster Report Here'!$N34="Active",1,0)),0)</f>
        <v>0</v>
      </c>
      <c r="AD34" s="121">
        <f>IF(AND('Copy &amp; Paste Roster Report Here'!$A34=AD$4,'Copy &amp; Paste Roster Report Here'!$M34="HT"),IF('Copy &amp; Paste Roster Report Here'!$R34&gt;0,1,IF('Copy &amp; Paste Roster Report Here'!$N34="Active",1,0)),0)</f>
        <v>0</v>
      </c>
      <c r="AE34" s="121">
        <f>IF(AND('Copy &amp; Paste Roster Report Here'!$A34=AE$4,'Copy &amp; Paste Roster Report Here'!$M34="HT"),IF('Copy &amp; Paste Roster Report Here'!$R34&gt;0,1,IF('Copy &amp; Paste Roster Report Here'!$N34="Active",1,0)),0)</f>
        <v>0</v>
      </c>
      <c r="AF34" s="121">
        <f>IF(AND('Copy &amp; Paste Roster Report Here'!$A34=AF$4,'Copy &amp; Paste Roster Report Here'!$M34="HT"),IF('Copy &amp; Paste Roster Report Here'!$R34&gt;0,1,IF('Copy &amp; Paste Roster Report Here'!$N34="Active",1,0)),0)</f>
        <v>0</v>
      </c>
      <c r="AG34" s="121">
        <f>IF(AND('Copy &amp; Paste Roster Report Here'!$A34=AG$4,'Copy &amp; Paste Roster Report Here'!$M34="HT"),IF('Copy &amp; Paste Roster Report Here'!$R34&gt;0,1,IF('Copy &amp; Paste Roster Report Here'!$N34="Active",1,0)),0)</f>
        <v>0</v>
      </c>
      <c r="AH34" s="121">
        <f>IF(AND('Copy &amp; Paste Roster Report Here'!$A34=AH$4,'Copy &amp; Paste Roster Report Here'!$M34="HT"),IF('Copy &amp; Paste Roster Report Here'!$R34&gt;0,1,IF('Copy &amp; Paste Roster Report Here'!$N34="Active",1,0)),0)</f>
        <v>0</v>
      </c>
      <c r="AI34" s="121">
        <f>IF(AND('Copy &amp; Paste Roster Report Here'!$A34=AI$4,'Copy &amp; Paste Roster Report Here'!$M34="HT"),IF('Copy &amp; Paste Roster Report Here'!$R34&gt;0,1,IF('Copy &amp; Paste Roster Report Here'!$N34="Active",1,0)),0)</f>
        <v>0</v>
      </c>
      <c r="AJ34" s="3">
        <f t="shared" si="10"/>
        <v>0</v>
      </c>
      <c r="AK34" s="122">
        <f>IF(AND('Copy &amp; Paste Roster Report Here'!$A34=AK$4,'Copy &amp; Paste Roster Report Here'!$M34="MT"),IF('Copy &amp; Paste Roster Report Here'!$R34&gt;0,1,IF('Copy &amp; Paste Roster Report Here'!$N34="Active",1,0)),0)</f>
        <v>0</v>
      </c>
      <c r="AL34" s="122">
        <f>IF(AND('Copy &amp; Paste Roster Report Here'!$A34=AL$4,'Copy &amp; Paste Roster Report Here'!$M34="MT"),IF('Copy &amp; Paste Roster Report Here'!$R34&gt;0,1,IF('Copy &amp; Paste Roster Report Here'!$N34="Active",1,0)),0)</f>
        <v>0</v>
      </c>
      <c r="AM34" s="122">
        <f>IF(AND('Copy &amp; Paste Roster Report Here'!$A34=AM$4,'Copy &amp; Paste Roster Report Here'!$M34="MT"),IF('Copy &amp; Paste Roster Report Here'!$R34&gt;0,1,IF('Copy &amp; Paste Roster Report Here'!$N34="Active",1,0)),0)</f>
        <v>0</v>
      </c>
      <c r="AN34" s="122">
        <f>IF(AND('Copy &amp; Paste Roster Report Here'!$A34=AN$4,'Copy &amp; Paste Roster Report Here'!$M34="MT"),IF('Copy &amp; Paste Roster Report Here'!$R34&gt;0,1,IF('Copy &amp; Paste Roster Report Here'!$N34="Active",1,0)),0)</f>
        <v>0</v>
      </c>
      <c r="AO34" s="122">
        <f>IF(AND('Copy &amp; Paste Roster Report Here'!$A34=AO$4,'Copy &amp; Paste Roster Report Here'!$M34="MT"),IF('Copy &amp; Paste Roster Report Here'!$R34&gt;0,1,IF('Copy &amp; Paste Roster Report Here'!$N34="Active",1,0)),0)</f>
        <v>0</v>
      </c>
      <c r="AP34" s="122">
        <f>IF(AND('Copy &amp; Paste Roster Report Here'!$A34=AP$4,'Copy &amp; Paste Roster Report Here'!$M34="MT"),IF('Copy &amp; Paste Roster Report Here'!$R34&gt;0,1,IF('Copy &amp; Paste Roster Report Here'!$N34="Active",1,0)),0)</f>
        <v>0</v>
      </c>
      <c r="AQ34" s="122">
        <f>IF(AND('Copy &amp; Paste Roster Report Here'!$A34=AQ$4,'Copy &amp; Paste Roster Report Here'!$M34="MT"),IF('Copy &amp; Paste Roster Report Here'!$R34&gt;0,1,IF('Copy &amp; Paste Roster Report Here'!$N34="Active",1,0)),0)</f>
        <v>0</v>
      </c>
      <c r="AR34" s="122">
        <f>IF(AND('Copy &amp; Paste Roster Report Here'!$A34=AR$4,'Copy &amp; Paste Roster Report Here'!$M34="MT"),IF('Copy &amp; Paste Roster Report Here'!$R34&gt;0,1,IF('Copy &amp; Paste Roster Report Here'!$N34="Active",1,0)),0)</f>
        <v>0</v>
      </c>
      <c r="AS34" s="122">
        <f>IF(AND('Copy &amp; Paste Roster Report Here'!$A34=AS$4,'Copy &amp; Paste Roster Report Here'!$M34="MT"),IF('Copy &amp; Paste Roster Report Here'!$R34&gt;0,1,IF('Copy &amp; Paste Roster Report Here'!$N34="Active",1,0)),0)</f>
        <v>0</v>
      </c>
      <c r="AT34" s="122">
        <f>IF(AND('Copy &amp; Paste Roster Report Here'!$A34=AT$4,'Copy &amp; Paste Roster Report Here'!$M34="MT"),IF('Copy &amp; Paste Roster Report Here'!$R34&gt;0,1,IF('Copy &amp; Paste Roster Report Here'!$N34="Active",1,0)),0)</f>
        <v>0</v>
      </c>
      <c r="AU34" s="122">
        <f>IF(AND('Copy &amp; Paste Roster Report Here'!$A34=AU$4,'Copy &amp; Paste Roster Report Here'!$M34="MT"),IF('Copy &amp; Paste Roster Report Here'!$R34&gt;0,1,IF('Copy &amp; Paste Roster Report Here'!$N34="Active",1,0)),0)</f>
        <v>0</v>
      </c>
      <c r="AV34" s="3">
        <f t="shared" si="11"/>
        <v>0</v>
      </c>
      <c r="AW34" s="123">
        <f>IF(AND('Copy &amp; Paste Roster Report Here'!$A34=AW$4,'Copy &amp; Paste Roster Report Here'!$M34="FY"),IF('Copy &amp; Paste Roster Report Here'!$R34&gt;0,1,IF('Copy &amp; Paste Roster Report Here'!$N34="Active",1,0)),0)</f>
        <v>0</v>
      </c>
      <c r="AX34" s="123">
        <f>IF(AND('Copy &amp; Paste Roster Report Here'!$A34=AX$4,'Copy &amp; Paste Roster Report Here'!$M34="FY"),IF('Copy &amp; Paste Roster Report Here'!$R34&gt;0,1,IF('Copy &amp; Paste Roster Report Here'!$N34="Active",1,0)),0)</f>
        <v>0</v>
      </c>
      <c r="AY34" s="123">
        <f>IF(AND('Copy &amp; Paste Roster Report Here'!$A34=AY$4,'Copy &amp; Paste Roster Report Here'!$M34="FY"),IF('Copy &amp; Paste Roster Report Here'!$R34&gt;0,1,IF('Copy &amp; Paste Roster Report Here'!$N34="Active",1,0)),0)</f>
        <v>0</v>
      </c>
      <c r="AZ34" s="123">
        <f>IF(AND('Copy &amp; Paste Roster Report Here'!$A34=AZ$4,'Copy &amp; Paste Roster Report Here'!$M34="FY"),IF('Copy &amp; Paste Roster Report Here'!$R34&gt;0,1,IF('Copy &amp; Paste Roster Report Here'!$N34="Active",1,0)),0)</f>
        <v>0</v>
      </c>
      <c r="BA34" s="123">
        <f>IF(AND('Copy &amp; Paste Roster Report Here'!$A34=BA$4,'Copy &amp; Paste Roster Report Here'!$M34="FY"),IF('Copy &amp; Paste Roster Report Here'!$R34&gt;0,1,IF('Copy &amp; Paste Roster Report Here'!$N34="Active",1,0)),0)</f>
        <v>0</v>
      </c>
      <c r="BB34" s="123">
        <f>IF(AND('Copy &amp; Paste Roster Report Here'!$A34=BB$4,'Copy &amp; Paste Roster Report Here'!$M34="FY"),IF('Copy &amp; Paste Roster Report Here'!$R34&gt;0,1,IF('Copy &amp; Paste Roster Report Here'!$N34="Active",1,0)),0)</f>
        <v>0</v>
      </c>
      <c r="BC34" s="123">
        <f>IF(AND('Copy &amp; Paste Roster Report Here'!$A34=BC$4,'Copy &amp; Paste Roster Report Here'!$M34="FY"),IF('Copy &amp; Paste Roster Report Here'!$R34&gt;0,1,IF('Copy &amp; Paste Roster Report Here'!$N34="Active",1,0)),0)</f>
        <v>0</v>
      </c>
      <c r="BD34" s="123">
        <f>IF(AND('Copy &amp; Paste Roster Report Here'!$A34=BD$4,'Copy &amp; Paste Roster Report Here'!$M34="FY"),IF('Copy &amp; Paste Roster Report Here'!$R34&gt;0,1,IF('Copy &amp; Paste Roster Report Here'!$N34="Active",1,0)),0)</f>
        <v>0</v>
      </c>
      <c r="BE34" s="123">
        <f>IF(AND('Copy &amp; Paste Roster Report Here'!$A34=BE$4,'Copy &amp; Paste Roster Report Here'!$M34="FY"),IF('Copy &amp; Paste Roster Report Here'!$R34&gt;0,1,IF('Copy &amp; Paste Roster Report Here'!$N34="Active",1,0)),0)</f>
        <v>0</v>
      </c>
      <c r="BF34" s="123">
        <f>IF(AND('Copy &amp; Paste Roster Report Here'!$A34=BF$4,'Copy &amp; Paste Roster Report Here'!$M34="FY"),IF('Copy &amp; Paste Roster Report Here'!$R34&gt;0,1,IF('Copy &amp; Paste Roster Report Here'!$N34="Active",1,0)),0)</f>
        <v>0</v>
      </c>
      <c r="BG34" s="123">
        <f>IF(AND('Copy &amp; Paste Roster Report Here'!$A34=BG$4,'Copy &amp; Paste Roster Report Here'!$M34="FY"),IF('Copy &amp; Paste Roster Report Here'!$R34&gt;0,1,IF('Copy &amp; Paste Roster Report Here'!$N34="Active",1,0)),0)</f>
        <v>0</v>
      </c>
      <c r="BH34" s="3">
        <f t="shared" si="12"/>
        <v>0</v>
      </c>
      <c r="BI34" s="124">
        <f>IF(AND('Copy &amp; Paste Roster Report Here'!$A34=BI$4,'Copy &amp; Paste Roster Report Here'!$M34="RH"),IF('Copy &amp; Paste Roster Report Here'!$R34&gt;0,1,IF('Copy &amp; Paste Roster Report Here'!$N34="Active",1,0)),0)</f>
        <v>0</v>
      </c>
      <c r="BJ34" s="124">
        <f>IF(AND('Copy &amp; Paste Roster Report Here'!$A34=BJ$4,'Copy &amp; Paste Roster Report Here'!$M34="RH"),IF('Copy &amp; Paste Roster Report Here'!$R34&gt;0,1,IF('Copy &amp; Paste Roster Report Here'!$N34="Active",1,0)),0)</f>
        <v>0</v>
      </c>
      <c r="BK34" s="124">
        <f>IF(AND('Copy &amp; Paste Roster Report Here'!$A34=BK$4,'Copy &amp; Paste Roster Report Here'!$M34="RH"),IF('Copy &amp; Paste Roster Report Here'!$R34&gt;0,1,IF('Copy &amp; Paste Roster Report Here'!$N34="Active",1,0)),0)</f>
        <v>0</v>
      </c>
      <c r="BL34" s="124">
        <f>IF(AND('Copy &amp; Paste Roster Report Here'!$A34=BL$4,'Copy &amp; Paste Roster Report Here'!$M34="RH"),IF('Copy &amp; Paste Roster Report Here'!$R34&gt;0,1,IF('Copy &amp; Paste Roster Report Here'!$N34="Active",1,0)),0)</f>
        <v>0</v>
      </c>
      <c r="BM34" s="124">
        <f>IF(AND('Copy &amp; Paste Roster Report Here'!$A34=BM$4,'Copy &amp; Paste Roster Report Here'!$M34="RH"),IF('Copy &amp; Paste Roster Report Here'!$R34&gt;0,1,IF('Copy &amp; Paste Roster Report Here'!$N34="Active",1,0)),0)</f>
        <v>0</v>
      </c>
      <c r="BN34" s="124">
        <f>IF(AND('Copy &amp; Paste Roster Report Here'!$A34=BN$4,'Copy &amp; Paste Roster Report Here'!$M34="RH"),IF('Copy &amp; Paste Roster Report Here'!$R34&gt;0,1,IF('Copy &amp; Paste Roster Report Here'!$N34="Active",1,0)),0)</f>
        <v>0</v>
      </c>
      <c r="BO34" s="124">
        <f>IF(AND('Copy &amp; Paste Roster Report Here'!$A34=BO$4,'Copy &amp; Paste Roster Report Here'!$M34="RH"),IF('Copy &amp; Paste Roster Report Here'!$R34&gt;0,1,IF('Copy &amp; Paste Roster Report Here'!$N34="Active",1,0)),0)</f>
        <v>0</v>
      </c>
      <c r="BP34" s="124">
        <f>IF(AND('Copy &amp; Paste Roster Report Here'!$A34=BP$4,'Copy &amp; Paste Roster Report Here'!$M34="RH"),IF('Copy &amp; Paste Roster Report Here'!$R34&gt;0,1,IF('Copy &amp; Paste Roster Report Here'!$N34="Active",1,0)),0)</f>
        <v>0</v>
      </c>
      <c r="BQ34" s="124">
        <f>IF(AND('Copy &amp; Paste Roster Report Here'!$A34=BQ$4,'Copy &amp; Paste Roster Report Here'!$M34="RH"),IF('Copy &amp; Paste Roster Report Here'!$R34&gt;0,1,IF('Copy &amp; Paste Roster Report Here'!$N34="Active",1,0)),0)</f>
        <v>0</v>
      </c>
      <c r="BR34" s="124">
        <f>IF(AND('Copy &amp; Paste Roster Report Here'!$A34=BR$4,'Copy &amp; Paste Roster Report Here'!$M34="RH"),IF('Copy &amp; Paste Roster Report Here'!$R34&gt;0,1,IF('Copy &amp; Paste Roster Report Here'!$N34="Active",1,0)),0)</f>
        <v>0</v>
      </c>
      <c r="BS34" s="124">
        <f>IF(AND('Copy &amp; Paste Roster Report Here'!$A34=BS$4,'Copy &amp; Paste Roster Report Here'!$M34="RH"),IF('Copy &amp; Paste Roster Report Here'!$R34&gt;0,1,IF('Copy &amp; Paste Roster Report Here'!$N34="Active",1,0)),0)</f>
        <v>0</v>
      </c>
      <c r="BT34" s="3">
        <f t="shared" si="13"/>
        <v>0</v>
      </c>
      <c r="BU34" s="125">
        <f>IF(AND('Copy &amp; Paste Roster Report Here'!$A34=BU$4,'Copy &amp; Paste Roster Report Here'!$M34="QT"),IF('Copy &amp; Paste Roster Report Here'!$R34&gt;0,1,IF('Copy &amp; Paste Roster Report Here'!$N34="Active",1,0)),0)</f>
        <v>0</v>
      </c>
      <c r="BV34" s="125">
        <f>IF(AND('Copy &amp; Paste Roster Report Here'!$A34=BV$4,'Copy &amp; Paste Roster Report Here'!$M34="QT"),IF('Copy &amp; Paste Roster Report Here'!$R34&gt;0,1,IF('Copy &amp; Paste Roster Report Here'!$N34="Active",1,0)),0)</f>
        <v>0</v>
      </c>
      <c r="BW34" s="125">
        <f>IF(AND('Copy &amp; Paste Roster Report Here'!$A34=BW$4,'Copy &amp; Paste Roster Report Here'!$M34="QT"),IF('Copy &amp; Paste Roster Report Here'!$R34&gt;0,1,IF('Copy &amp; Paste Roster Report Here'!$N34="Active",1,0)),0)</f>
        <v>0</v>
      </c>
      <c r="BX34" s="125">
        <f>IF(AND('Copy &amp; Paste Roster Report Here'!$A34=BX$4,'Copy &amp; Paste Roster Report Here'!$M34="QT"),IF('Copy &amp; Paste Roster Report Here'!$R34&gt;0,1,IF('Copy &amp; Paste Roster Report Here'!$N34="Active",1,0)),0)</f>
        <v>0</v>
      </c>
      <c r="BY34" s="125">
        <f>IF(AND('Copy &amp; Paste Roster Report Here'!$A34=BY$4,'Copy &amp; Paste Roster Report Here'!$M34="QT"),IF('Copy &amp; Paste Roster Report Here'!$R34&gt;0,1,IF('Copy &amp; Paste Roster Report Here'!$N34="Active",1,0)),0)</f>
        <v>0</v>
      </c>
      <c r="BZ34" s="125">
        <f>IF(AND('Copy &amp; Paste Roster Report Here'!$A34=BZ$4,'Copy &amp; Paste Roster Report Here'!$M34="QT"),IF('Copy &amp; Paste Roster Report Here'!$R34&gt;0,1,IF('Copy &amp; Paste Roster Report Here'!$N34="Active",1,0)),0)</f>
        <v>0</v>
      </c>
      <c r="CA34" s="125">
        <f>IF(AND('Copy &amp; Paste Roster Report Here'!$A34=CA$4,'Copy &amp; Paste Roster Report Here'!$M34="QT"),IF('Copy &amp; Paste Roster Report Here'!$R34&gt;0,1,IF('Copy &amp; Paste Roster Report Here'!$N34="Active",1,0)),0)</f>
        <v>0</v>
      </c>
      <c r="CB34" s="125">
        <f>IF(AND('Copy &amp; Paste Roster Report Here'!$A34=CB$4,'Copy &amp; Paste Roster Report Here'!$M34="QT"),IF('Copy &amp; Paste Roster Report Here'!$R34&gt;0,1,IF('Copy &amp; Paste Roster Report Here'!$N34="Active",1,0)),0)</f>
        <v>0</v>
      </c>
      <c r="CC34" s="125">
        <f>IF(AND('Copy &amp; Paste Roster Report Here'!$A34=CC$4,'Copy &amp; Paste Roster Report Here'!$M34="QT"),IF('Copy &amp; Paste Roster Report Here'!$R34&gt;0,1,IF('Copy &amp; Paste Roster Report Here'!$N34="Active",1,0)),0)</f>
        <v>0</v>
      </c>
      <c r="CD34" s="125">
        <f>IF(AND('Copy &amp; Paste Roster Report Here'!$A34=CD$4,'Copy &amp; Paste Roster Report Here'!$M34="QT"),IF('Copy &amp; Paste Roster Report Here'!$R34&gt;0,1,IF('Copy &amp; Paste Roster Report Here'!$N34="Active",1,0)),0)</f>
        <v>0</v>
      </c>
      <c r="CE34" s="125">
        <f>IF(AND('Copy &amp; Paste Roster Report Here'!$A34=CE$4,'Copy &amp; Paste Roster Report Here'!$M34="QT"),IF('Copy &amp; Paste Roster Report Here'!$R34&gt;0,1,IF('Copy &amp; Paste Roster Report Here'!$N34="Active",1,0)),0)</f>
        <v>0</v>
      </c>
      <c r="CF34" s="3">
        <f t="shared" si="14"/>
        <v>0</v>
      </c>
      <c r="CG34" s="126">
        <f>IF(AND('Copy &amp; Paste Roster Report Here'!$A34=CG$4,'Copy &amp; Paste Roster Report Here'!$M34="##"),IF('Copy &amp; Paste Roster Report Here'!$R34&gt;0,1,IF('Copy &amp; Paste Roster Report Here'!$N34="Active",1,0)),0)</f>
        <v>0</v>
      </c>
      <c r="CH34" s="126">
        <f>IF(AND('Copy &amp; Paste Roster Report Here'!$A34=CH$4,'Copy &amp; Paste Roster Report Here'!$M34="##"),IF('Copy &amp; Paste Roster Report Here'!$R34&gt;0,1,IF('Copy &amp; Paste Roster Report Here'!$N34="Active",1,0)),0)</f>
        <v>0</v>
      </c>
      <c r="CI34" s="126">
        <f>IF(AND('Copy &amp; Paste Roster Report Here'!$A34=CI$4,'Copy &amp; Paste Roster Report Here'!$M34="##"),IF('Copy &amp; Paste Roster Report Here'!$R34&gt;0,1,IF('Copy &amp; Paste Roster Report Here'!$N34="Active",1,0)),0)</f>
        <v>0</v>
      </c>
      <c r="CJ34" s="126">
        <f>IF(AND('Copy &amp; Paste Roster Report Here'!$A34=CJ$4,'Copy &amp; Paste Roster Report Here'!$M34="##"),IF('Copy &amp; Paste Roster Report Here'!$R34&gt;0,1,IF('Copy &amp; Paste Roster Report Here'!$N34="Active",1,0)),0)</f>
        <v>0</v>
      </c>
      <c r="CK34" s="126">
        <f>IF(AND('Copy &amp; Paste Roster Report Here'!$A34=CK$4,'Copy &amp; Paste Roster Report Here'!$M34="##"),IF('Copy &amp; Paste Roster Report Here'!$R34&gt;0,1,IF('Copy &amp; Paste Roster Report Here'!$N34="Active",1,0)),0)</f>
        <v>0</v>
      </c>
      <c r="CL34" s="126">
        <f>IF(AND('Copy &amp; Paste Roster Report Here'!$A34=CL$4,'Copy &amp; Paste Roster Report Here'!$M34="##"),IF('Copy &amp; Paste Roster Report Here'!$R34&gt;0,1,IF('Copy &amp; Paste Roster Report Here'!$N34="Active",1,0)),0)</f>
        <v>0</v>
      </c>
      <c r="CM34" s="126">
        <f>IF(AND('Copy &amp; Paste Roster Report Here'!$A34=CM$4,'Copy &amp; Paste Roster Report Here'!$M34="##"),IF('Copy &amp; Paste Roster Report Here'!$R34&gt;0,1,IF('Copy &amp; Paste Roster Report Here'!$N34="Active",1,0)),0)</f>
        <v>0</v>
      </c>
      <c r="CN34" s="126">
        <f>IF(AND('Copy &amp; Paste Roster Report Here'!$A34=CN$4,'Copy &amp; Paste Roster Report Here'!$M34="##"),IF('Copy &amp; Paste Roster Report Here'!$R34&gt;0,1,IF('Copy &amp; Paste Roster Report Here'!$N34="Active",1,0)),0)</f>
        <v>0</v>
      </c>
      <c r="CO34" s="126">
        <f>IF(AND('Copy &amp; Paste Roster Report Here'!$A34=CO$4,'Copy &amp; Paste Roster Report Here'!$M34="##"),IF('Copy &amp; Paste Roster Report Here'!$R34&gt;0,1,IF('Copy &amp; Paste Roster Report Here'!$N34="Active",1,0)),0)</f>
        <v>0</v>
      </c>
      <c r="CP34" s="126">
        <f>IF(AND('Copy &amp; Paste Roster Report Here'!$A34=CP$4,'Copy &amp; Paste Roster Report Here'!$M34="##"),IF('Copy &amp; Paste Roster Report Here'!$R34&gt;0,1,IF('Copy &amp; Paste Roster Report Here'!$N34="Active",1,0)),0)</f>
        <v>0</v>
      </c>
      <c r="CQ34" s="126">
        <f>IF(AND('Copy &amp; Paste Roster Report Here'!$A34=CQ$4,'Copy &amp; Paste Roster Report Here'!$M34="##"),IF('Copy &amp; Paste Roster Report Here'!$R34&gt;0,1,IF('Copy &amp; Paste Roster Report Here'!$N34="Active",1,0)),0)</f>
        <v>0</v>
      </c>
      <c r="CR34" s="6">
        <f t="shared" si="15"/>
        <v>0</v>
      </c>
      <c r="CS34" s="13">
        <f t="shared" si="16"/>
        <v>0</v>
      </c>
    </row>
    <row r="35" spans="1:97" x14ac:dyDescent="0.25">
      <c r="A35" s="113">
        <f>IF(AND('Copy &amp; Paste Roster Report Here'!$A35=A$4,'Copy &amp; Paste Roster Report Here'!$M35="FT"),IF('Copy &amp; Paste Roster Report Here'!$R35&gt;0,1,IF('Copy &amp; Paste Roster Report Here'!$N35="Active",1,0)),0)</f>
        <v>0</v>
      </c>
      <c r="B35" s="113">
        <f>IF(AND('Copy &amp; Paste Roster Report Here'!$A35=B$4,'Copy &amp; Paste Roster Report Here'!$M35="FT"),IF('Copy &amp; Paste Roster Report Here'!$R35&gt;0,1,IF('Copy &amp; Paste Roster Report Here'!$N35="Active",1,0)),0)</f>
        <v>0</v>
      </c>
      <c r="C35" s="113">
        <f>IF(AND('Copy &amp; Paste Roster Report Here'!$A35=C$4,'Copy &amp; Paste Roster Report Here'!$M35="FT"),IF('Copy &amp; Paste Roster Report Here'!$R35&gt;0,1,IF('Copy &amp; Paste Roster Report Here'!$N35="Active",1,0)),0)</f>
        <v>0</v>
      </c>
      <c r="D35" s="113">
        <f>IF(AND('Copy &amp; Paste Roster Report Here'!$A35=D$4,'Copy &amp; Paste Roster Report Here'!$M35="FT"),IF('Copy &amp; Paste Roster Report Here'!$R35&gt;0,1,IF('Copy &amp; Paste Roster Report Here'!$N35="Active",1,0)),0)</f>
        <v>0</v>
      </c>
      <c r="E35" s="113">
        <f>IF(AND('Copy &amp; Paste Roster Report Here'!$A35=E$4,'Copy &amp; Paste Roster Report Here'!$M35="FT"),IF('Copy &amp; Paste Roster Report Here'!$R35&gt;0,1,IF('Copy &amp; Paste Roster Report Here'!$N35="Active",1,0)),0)</f>
        <v>0</v>
      </c>
      <c r="F35" s="113">
        <f>IF(AND('Copy &amp; Paste Roster Report Here'!$A35=F$4,'Copy &amp; Paste Roster Report Here'!$M35="FT"),IF('Copy &amp; Paste Roster Report Here'!$R35&gt;0,1,IF('Copy &amp; Paste Roster Report Here'!$N35="Active",1,0)),0)</f>
        <v>0</v>
      </c>
      <c r="G35" s="113">
        <f>IF(AND('Copy &amp; Paste Roster Report Here'!$A35=G$4,'Copy &amp; Paste Roster Report Here'!$M35="FT"),IF('Copy &amp; Paste Roster Report Here'!$R35&gt;0,1,IF('Copy &amp; Paste Roster Report Here'!$N35="Active",1,0)),0)</f>
        <v>0</v>
      </c>
      <c r="H35" s="113">
        <f>IF(AND('Copy &amp; Paste Roster Report Here'!$A35=H$4,'Copy &amp; Paste Roster Report Here'!$M35="FT"),IF('Copy &amp; Paste Roster Report Here'!$R35&gt;0,1,IF('Copy &amp; Paste Roster Report Here'!$N35="Active",1,0)),0)</f>
        <v>0</v>
      </c>
      <c r="I35" s="113">
        <f>IF(AND('Copy &amp; Paste Roster Report Here'!$A35=I$4,'Copy &amp; Paste Roster Report Here'!$M35="FT"),IF('Copy &amp; Paste Roster Report Here'!$R35&gt;0,1,IF('Copy &amp; Paste Roster Report Here'!$N35="Active",1,0)),0)</f>
        <v>0</v>
      </c>
      <c r="J35" s="113">
        <f>IF(AND('Copy &amp; Paste Roster Report Here'!$A35=J$4,'Copy &amp; Paste Roster Report Here'!$M35="FT"),IF('Copy &amp; Paste Roster Report Here'!$R35&gt;0,1,IF('Copy &amp; Paste Roster Report Here'!$N35="Active",1,0)),0)</f>
        <v>0</v>
      </c>
      <c r="K35" s="113">
        <f>IF(AND('Copy &amp; Paste Roster Report Here'!$A35=K$4,'Copy &amp; Paste Roster Report Here'!$M35="FT"),IF('Copy &amp; Paste Roster Report Here'!$R35&gt;0,1,IF('Copy &amp; Paste Roster Report Here'!$N35="Active",1,0)),0)</f>
        <v>0</v>
      </c>
      <c r="L35" s="6">
        <f t="shared" si="8"/>
        <v>0</v>
      </c>
      <c r="M35" s="120">
        <f>IF(AND('Copy &amp; Paste Roster Report Here'!$A35=M$4,'Copy &amp; Paste Roster Report Here'!$M35="TQ"),IF('Copy &amp; Paste Roster Report Here'!$R35&gt;0,1,IF('Copy &amp; Paste Roster Report Here'!$N35="Active",1,0)),0)</f>
        <v>0</v>
      </c>
      <c r="N35" s="120">
        <f>IF(AND('Copy &amp; Paste Roster Report Here'!$A35=N$4,'Copy &amp; Paste Roster Report Here'!$M35="TQ"),IF('Copy &amp; Paste Roster Report Here'!$R35&gt;0,1,IF('Copy &amp; Paste Roster Report Here'!$N35="Active",1,0)),0)</f>
        <v>0</v>
      </c>
      <c r="O35" s="120">
        <f>IF(AND('Copy &amp; Paste Roster Report Here'!$A35=O$4,'Copy &amp; Paste Roster Report Here'!$M35="TQ"),IF('Copy &amp; Paste Roster Report Here'!$R35&gt;0,1,IF('Copy &amp; Paste Roster Report Here'!$N35="Active",1,0)),0)</f>
        <v>0</v>
      </c>
      <c r="P35" s="120">
        <f>IF(AND('Copy &amp; Paste Roster Report Here'!$A35=P$4,'Copy &amp; Paste Roster Report Here'!$M35="TQ"),IF('Copy &amp; Paste Roster Report Here'!$R35&gt;0,1,IF('Copy &amp; Paste Roster Report Here'!$N35="Active",1,0)),0)</f>
        <v>0</v>
      </c>
      <c r="Q35" s="120">
        <f>IF(AND('Copy &amp; Paste Roster Report Here'!$A35=Q$4,'Copy &amp; Paste Roster Report Here'!$M35="TQ"),IF('Copy &amp; Paste Roster Report Here'!$R35&gt;0,1,IF('Copy &amp; Paste Roster Report Here'!$N35="Active",1,0)),0)</f>
        <v>0</v>
      </c>
      <c r="R35" s="120">
        <f>IF(AND('Copy &amp; Paste Roster Report Here'!$A35=R$4,'Copy &amp; Paste Roster Report Here'!$M35="TQ"),IF('Copy &amp; Paste Roster Report Here'!$R35&gt;0,1,IF('Copy &amp; Paste Roster Report Here'!$N35="Active",1,0)),0)</f>
        <v>0</v>
      </c>
      <c r="S35" s="120">
        <f>IF(AND('Copy &amp; Paste Roster Report Here'!$A35=S$4,'Copy &amp; Paste Roster Report Here'!$M35="TQ"),IF('Copy &amp; Paste Roster Report Here'!$R35&gt;0,1,IF('Copy &amp; Paste Roster Report Here'!$N35="Active",1,0)),0)</f>
        <v>0</v>
      </c>
      <c r="T35" s="120">
        <f>IF(AND('Copy &amp; Paste Roster Report Here'!$A35=T$4,'Copy &amp; Paste Roster Report Here'!$M35="TQ"),IF('Copy &amp; Paste Roster Report Here'!$R35&gt;0,1,IF('Copy &amp; Paste Roster Report Here'!$N35="Active",1,0)),0)</f>
        <v>0</v>
      </c>
      <c r="U35" s="120">
        <f>IF(AND('Copy &amp; Paste Roster Report Here'!$A35=U$4,'Copy &amp; Paste Roster Report Here'!$M35="TQ"),IF('Copy &amp; Paste Roster Report Here'!$R35&gt;0,1,IF('Copy &amp; Paste Roster Report Here'!$N35="Active",1,0)),0)</f>
        <v>0</v>
      </c>
      <c r="V35" s="120">
        <f>IF(AND('Copy &amp; Paste Roster Report Here'!$A35=V$4,'Copy &amp; Paste Roster Report Here'!$M35="TQ"),IF('Copy &amp; Paste Roster Report Here'!$R35&gt;0,1,IF('Copy &amp; Paste Roster Report Here'!$N35="Active",1,0)),0)</f>
        <v>0</v>
      </c>
      <c r="W35" s="120">
        <f>IF(AND('Copy &amp; Paste Roster Report Here'!$A35=W$4,'Copy &amp; Paste Roster Report Here'!$M35="TQ"),IF('Copy &amp; Paste Roster Report Here'!$R35&gt;0,1,IF('Copy &amp; Paste Roster Report Here'!$N35="Active",1,0)),0)</f>
        <v>0</v>
      </c>
      <c r="X35" s="3">
        <f t="shared" si="9"/>
        <v>0</v>
      </c>
      <c r="Y35" s="121">
        <f>IF(AND('Copy &amp; Paste Roster Report Here'!$A35=Y$4,'Copy &amp; Paste Roster Report Here'!$M35="HT"),IF('Copy &amp; Paste Roster Report Here'!$R35&gt;0,1,IF('Copy &amp; Paste Roster Report Here'!$N35="Active",1,0)),0)</f>
        <v>0</v>
      </c>
      <c r="Z35" s="121">
        <f>IF(AND('Copy &amp; Paste Roster Report Here'!$A35=Z$4,'Copy &amp; Paste Roster Report Here'!$M35="HT"),IF('Copy &amp; Paste Roster Report Here'!$R35&gt;0,1,IF('Copy &amp; Paste Roster Report Here'!$N35="Active",1,0)),0)</f>
        <v>0</v>
      </c>
      <c r="AA35" s="121">
        <f>IF(AND('Copy &amp; Paste Roster Report Here'!$A35=AA$4,'Copy &amp; Paste Roster Report Here'!$M35="HT"),IF('Copy &amp; Paste Roster Report Here'!$R35&gt;0,1,IF('Copy &amp; Paste Roster Report Here'!$N35="Active",1,0)),0)</f>
        <v>0</v>
      </c>
      <c r="AB35" s="121">
        <f>IF(AND('Copy &amp; Paste Roster Report Here'!$A35=AB$4,'Copy &amp; Paste Roster Report Here'!$M35="HT"),IF('Copy &amp; Paste Roster Report Here'!$R35&gt;0,1,IF('Copy &amp; Paste Roster Report Here'!$N35="Active",1,0)),0)</f>
        <v>0</v>
      </c>
      <c r="AC35" s="121">
        <f>IF(AND('Copy &amp; Paste Roster Report Here'!$A35=AC$4,'Copy &amp; Paste Roster Report Here'!$M35="HT"),IF('Copy &amp; Paste Roster Report Here'!$R35&gt;0,1,IF('Copy &amp; Paste Roster Report Here'!$N35="Active",1,0)),0)</f>
        <v>0</v>
      </c>
      <c r="AD35" s="121">
        <f>IF(AND('Copy &amp; Paste Roster Report Here'!$A35=AD$4,'Copy &amp; Paste Roster Report Here'!$M35="HT"),IF('Copy &amp; Paste Roster Report Here'!$R35&gt;0,1,IF('Copy &amp; Paste Roster Report Here'!$N35="Active",1,0)),0)</f>
        <v>0</v>
      </c>
      <c r="AE35" s="121">
        <f>IF(AND('Copy &amp; Paste Roster Report Here'!$A35=AE$4,'Copy &amp; Paste Roster Report Here'!$M35="HT"),IF('Copy &amp; Paste Roster Report Here'!$R35&gt;0,1,IF('Copy &amp; Paste Roster Report Here'!$N35="Active",1,0)),0)</f>
        <v>0</v>
      </c>
      <c r="AF35" s="121">
        <f>IF(AND('Copy &amp; Paste Roster Report Here'!$A35=AF$4,'Copy &amp; Paste Roster Report Here'!$M35="HT"),IF('Copy &amp; Paste Roster Report Here'!$R35&gt;0,1,IF('Copy &amp; Paste Roster Report Here'!$N35="Active",1,0)),0)</f>
        <v>0</v>
      </c>
      <c r="AG35" s="121">
        <f>IF(AND('Copy &amp; Paste Roster Report Here'!$A35=AG$4,'Copy &amp; Paste Roster Report Here'!$M35="HT"),IF('Copy &amp; Paste Roster Report Here'!$R35&gt;0,1,IF('Copy &amp; Paste Roster Report Here'!$N35="Active",1,0)),0)</f>
        <v>0</v>
      </c>
      <c r="AH35" s="121">
        <f>IF(AND('Copy &amp; Paste Roster Report Here'!$A35=AH$4,'Copy &amp; Paste Roster Report Here'!$M35="HT"),IF('Copy &amp; Paste Roster Report Here'!$R35&gt;0,1,IF('Copy &amp; Paste Roster Report Here'!$N35="Active",1,0)),0)</f>
        <v>0</v>
      </c>
      <c r="AI35" s="121">
        <f>IF(AND('Copy &amp; Paste Roster Report Here'!$A35=AI$4,'Copy &amp; Paste Roster Report Here'!$M35="HT"),IF('Copy &amp; Paste Roster Report Here'!$R35&gt;0,1,IF('Copy &amp; Paste Roster Report Here'!$N35="Active",1,0)),0)</f>
        <v>0</v>
      </c>
      <c r="AJ35" s="3">
        <f t="shared" si="10"/>
        <v>0</v>
      </c>
      <c r="AK35" s="122">
        <f>IF(AND('Copy &amp; Paste Roster Report Here'!$A35=AK$4,'Copy &amp; Paste Roster Report Here'!$M35="MT"),IF('Copy &amp; Paste Roster Report Here'!$R35&gt;0,1,IF('Copy &amp; Paste Roster Report Here'!$N35="Active",1,0)),0)</f>
        <v>0</v>
      </c>
      <c r="AL35" s="122">
        <f>IF(AND('Copy &amp; Paste Roster Report Here'!$A35=AL$4,'Copy &amp; Paste Roster Report Here'!$M35="MT"),IF('Copy &amp; Paste Roster Report Here'!$R35&gt;0,1,IF('Copy &amp; Paste Roster Report Here'!$N35="Active",1,0)),0)</f>
        <v>0</v>
      </c>
      <c r="AM35" s="122">
        <f>IF(AND('Copy &amp; Paste Roster Report Here'!$A35=AM$4,'Copy &amp; Paste Roster Report Here'!$M35="MT"),IF('Copy &amp; Paste Roster Report Here'!$R35&gt;0,1,IF('Copy &amp; Paste Roster Report Here'!$N35="Active",1,0)),0)</f>
        <v>0</v>
      </c>
      <c r="AN35" s="122">
        <f>IF(AND('Copy &amp; Paste Roster Report Here'!$A35=AN$4,'Copy &amp; Paste Roster Report Here'!$M35="MT"),IF('Copy &amp; Paste Roster Report Here'!$R35&gt;0,1,IF('Copy &amp; Paste Roster Report Here'!$N35="Active",1,0)),0)</f>
        <v>0</v>
      </c>
      <c r="AO35" s="122">
        <f>IF(AND('Copy &amp; Paste Roster Report Here'!$A35=AO$4,'Copy &amp; Paste Roster Report Here'!$M35="MT"),IF('Copy &amp; Paste Roster Report Here'!$R35&gt;0,1,IF('Copy &amp; Paste Roster Report Here'!$N35="Active",1,0)),0)</f>
        <v>0</v>
      </c>
      <c r="AP35" s="122">
        <f>IF(AND('Copy &amp; Paste Roster Report Here'!$A35=AP$4,'Copy &amp; Paste Roster Report Here'!$M35="MT"),IF('Copy &amp; Paste Roster Report Here'!$R35&gt;0,1,IF('Copy &amp; Paste Roster Report Here'!$N35="Active",1,0)),0)</f>
        <v>0</v>
      </c>
      <c r="AQ35" s="122">
        <f>IF(AND('Copy &amp; Paste Roster Report Here'!$A35=AQ$4,'Copy &amp; Paste Roster Report Here'!$M35="MT"),IF('Copy &amp; Paste Roster Report Here'!$R35&gt;0,1,IF('Copy &amp; Paste Roster Report Here'!$N35="Active",1,0)),0)</f>
        <v>0</v>
      </c>
      <c r="AR35" s="122">
        <f>IF(AND('Copy &amp; Paste Roster Report Here'!$A35=AR$4,'Copy &amp; Paste Roster Report Here'!$M35="MT"),IF('Copy &amp; Paste Roster Report Here'!$R35&gt;0,1,IF('Copy &amp; Paste Roster Report Here'!$N35="Active",1,0)),0)</f>
        <v>0</v>
      </c>
      <c r="AS35" s="122">
        <f>IF(AND('Copy &amp; Paste Roster Report Here'!$A35=AS$4,'Copy &amp; Paste Roster Report Here'!$M35="MT"),IF('Copy &amp; Paste Roster Report Here'!$R35&gt;0,1,IF('Copy &amp; Paste Roster Report Here'!$N35="Active",1,0)),0)</f>
        <v>0</v>
      </c>
      <c r="AT35" s="122">
        <f>IF(AND('Copy &amp; Paste Roster Report Here'!$A35=AT$4,'Copy &amp; Paste Roster Report Here'!$M35="MT"),IF('Copy &amp; Paste Roster Report Here'!$R35&gt;0,1,IF('Copy &amp; Paste Roster Report Here'!$N35="Active",1,0)),0)</f>
        <v>0</v>
      </c>
      <c r="AU35" s="122">
        <f>IF(AND('Copy &amp; Paste Roster Report Here'!$A35=AU$4,'Copy &amp; Paste Roster Report Here'!$M35="MT"),IF('Copy &amp; Paste Roster Report Here'!$R35&gt;0,1,IF('Copy &amp; Paste Roster Report Here'!$N35="Active",1,0)),0)</f>
        <v>0</v>
      </c>
      <c r="AV35" s="3">
        <f t="shared" si="11"/>
        <v>0</v>
      </c>
      <c r="AW35" s="123">
        <f>IF(AND('Copy &amp; Paste Roster Report Here'!$A35=AW$4,'Copy &amp; Paste Roster Report Here'!$M35="FY"),IF('Copy &amp; Paste Roster Report Here'!$R35&gt;0,1,IF('Copy &amp; Paste Roster Report Here'!$N35="Active",1,0)),0)</f>
        <v>0</v>
      </c>
      <c r="AX35" s="123">
        <f>IF(AND('Copy &amp; Paste Roster Report Here'!$A35=AX$4,'Copy &amp; Paste Roster Report Here'!$M35="FY"),IF('Copy &amp; Paste Roster Report Here'!$R35&gt;0,1,IF('Copy &amp; Paste Roster Report Here'!$N35="Active",1,0)),0)</f>
        <v>0</v>
      </c>
      <c r="AY35" s="123">
        <f>IF(AND('Copy &amp; Paste Roster Report Here'!$A35=AY$4,'Copy &amp; Paste Roster Report Here'!$M35="FY"),IF('Copy &amp; Paste Roster Report Here'!$R35&gt;0,1,IF('Copy &amp; Paste Roster Report Here'!$N35="Active",1,0)),0)</f>
        <v>0</v>
      </c>
      <c r="AZ35" s="123">
        <f>IF(AND('Copy &amp; Paste Roster Report Here'!$A35=AZ$4,'Copy &amp; Paste Roster Report Here'!$M35="FY"),IF('Copy &amp; Paste Roster Report Here'!$R35&gt;0,1,IF('Copy &amp; Paste Roster Report Here'!$N35="Active",1,0)),0)</f>
        <v>0</v>
      </c>
      <c r="BA35" s="123">
        <f>IF(AND('Copy &amp; Paste Roster Report Here'!$A35=BA$4,'Copy &amp; Paste Roster Report Here'!$M35="FY"),IF('Copy &amp; Paste Roster Report Here'!$R35&gt;0,1,IF('Copy &amp; Paste Roster Report Here'!$N35="Active",1,0)),0)</f>
        <v>0</v>
      </c>
      <c r="BB35" s="123">
        <f>IF(AND('Copy &amp; Paste Roster Report Here'!$A35=BB$4,'Copy &amp; Paste Roster Report Here'!$M35="FY"),IF('Copy &amp; Paste Roster Report Here'!$R35&gt;0,1,IF('Copy &amp; Paste Roster Report Here'!$N35="Active",1,0)),0)</f>
        <v>0</v>
      </c>
      <c r="BC35" s="123">
        <f>IF(AND('Copy &amp; Paste Roster Report Here'!$A35=BC$4,'Copy &amp; Paste Roster Report Here'!$M35="FY"),IF('Copy &amp; Paste Roster Report Here'!$R35&gt;0,1,IF('Copy &amp; Paste Roster Report Here'!$N35="Active",1,0)),0)</f>
        <v>0</v>
      </c>
      <c r="BD35" s="123">
        <f>IF(AND('Copy &amp; Paste Roster Report Here'!$A35=BD$4,'Copy &amp; Paste Roster Report Here'!$M35="FY"),IF('Copy &amp; Paste Roster Report Here'!$R35&gt;0,1,IF('Copy &amp; Paste Roster Report Here'!$N35="Active",1,0)),0)</f>
        <v>0</v>
      </c>
      <c r="BE35" s="123">
        <f>IF(AND('Copy &amp; Paste Roster Report Here'!$A35=BE$4,'Copy &amp; Paste Roster Report Here'!$M35="FY"),IF('Copy &amp; Paste Roster Report Here'!$R35&gt;0,1,IF('Copy &amp; Paste Roster Report Here'!$N35="Active",1,0)),0)</f>
        <v>0</v>
      </c>
      <c r="BF35" s="123">
        <f>IF(AND('Copy &amp; Paste Roster Report Here'!$A35=BF$4,'Copy &amp; Paste Roster Report Here'!$M35="FY"),IF('Copy &amp; Paste Roster Report Here'!$R35&gt;0,1,IF('Copy &amp; Paste Roster Report Here'!$N35="Active",1,0)),0)</f>
        <v>0</v>
      </c>
      <c r="BG35" s="123">
        <f>IF(AND('Copy &amp; Paste Roster Report Here'!$A35=BG$4,'Copy &amp; Paste Roster Report Here'!$M35="FY"),IF('Copy &amp; Paste Roster Report Here'!$R35&gt;0,1,IF('Copy &amp; Paste Roster Report Here'!$N35="Active",1,0)),0)</f>
        <v>0</v>
      </c>
      <c r="BH35" s="3">
        <f t="shared" si="12"/>
        <v>0</v>
      </c>
      <c r="BI35" s="124">
        <f>IF(AND('Copy &amp; Paste Roster Report Here'!$A35=BI$4,'Copy &amp; Paste Roster Report Here'!$M35="RH"),IF('Copy &amp; Paste Roster Report Here'!$R35&gt;0,1,IF('Copy &amp; Paste Roster Report Here'!$N35="Active",1,0)),0)</f>
        <v>0</v>
      </c>
      <c r="BJ35" s="124">
        <f>IF(AND('Copy &amp; Paste Roster Report Here'!$A35=BJ$4,'Copy &amp; Paste Roster Report Here'!$M35="RH"),IF('Copy &amp; Paste Roster Report Here'!$R35&gt;0,1,IF('Copy &amp; Paste Roster Report Here'!$N35="Active",1,0)),0)</f>
        <v>0</v>
      </c>
      <c r="BK35" s="124">
        <f>IF(AND('Copy &amp; Paste Roster Report Here'!$A35=BK$4,'Copy &amp; Paste Roster Report Here'!$M35="RH"),IF('Copy &amp; Paste Roster Report Here'!$R35&gt;0,1,IF('Copy &amp; Paste Roster Report Here'!$N35="Active",1,0)),0)</f>
        <v>0</v>
      </c>
      <c r="BL35" s="124">
        <f>IF(AND('Copy &amp; Paste Roster Report Here'!$A35=BL$4,'Copy &amp; Paste Roster Report Here'!$M35="RH"),IF('Copy &amp; Paste Roster Report Here'!$R35&gt;0,1,IF('Copy &amp; Paste Roster Report Here'!$N35="Active",1,0)),0)</f>
        <v>0</v>
      </c>
      <c r="BM35" s="124">
        <f>IF(AND('Copy &amp; Paste Roster Report Here'!$A35=BM$4,'Copy &amp; Paste Roster Report Here'!$M35="RH"),IF('Copy &amp; Paste Roster Report Here'!$R35&gt;0,1,IF('Copy &amp; Paste Roster Report Here'!$N35="Active",1,0)),0)</f>
        <v>0</v>
      </c>
      <c r="BN35" s="124">
        <f>IF(AND('Copy &amp; Paste Roster Report Here'!$A35=BN$4,'Copy &amp; Paste Roster Report Here'!$M35="RH"),IF('Copy &amp; Paste Roster Report Here'!$R35&gt;0,1,IF('Copy &amp; Paste Roster Report Here'!$N35="Active",1,0)),0)</f>
        <v>0</v>
      </c>
      <c r="BO35" s="124">
        <f>IF(AND('Copy &amp; Paste Roster Report Here'!$A35=BO$4,'Copy &amp; Paste Roster Report Here'!$M35="RH"),IF('Copy &amp; Paste Roster Report Here'!$R35&gt;0,1,IF('Copy &amp; Paste Roster Report Here'!$N35="Active",1,0)),0)</f>
        <v>0</v>
      </c>
      <c r="BP35" s="124">
        <f>IF(AND('Copy &amp; Paste Roster Report Here'!$A35=BP$4,'Copy &amp; Paste Roster Report Here'!$M35="RH"),IF('Copy &amp; Paste Roster Report Here'!$R35&gt;0,1,IF('Copy &amp; Paste Roster Report Here'!$N35="Active",1,0)),0)</f>
        <v>0</v>
      </c>
      <c r="BQ35" s="124">
        <f>IF(AND('Copy &amp; Paste Roster Report Here'!$A35=BQ$4,'Copy &amp; Paste Roster Report Here'!$M35="RH"),IF('Copy &amp; Paste Roster Report Here'!$R35&gt;0,1,IF('Copy &amp; Paste Roster Report Here'!$N35="Active",1,0)),0)</f>
        <v>0</v>
      </c>
      <c r="BR35" s="124">
        <f>IF(AND('Copy &amp; Paste Roster Report Here'!$A35=BR$4,'Copy &amp; Paste Roster Report Here'!$M35="RH"),IF('Copy &amp; Paste Roster Report Here'!$R35&gt;0,1,IF('Copy &amp; Paste Roster Report Here'!$N35="Active",1,0)),0)</f>
        <v>0</v>
      </c>
      <c r="BS35" s="124">
        <f>IF(AND('Copy &amp; Paste Roster Report Here'!$A35=BS$4,'Copy &amp; Paste Roster Report Here'!$M35="RH"),IF('Copy &amp; Paste Roster Report Here'!$R35&gt;0,1,IF('Copy &amp; Paste Roster Report Here'!$N35="Active",1,0)),0)</f>
        <v>0</v>
      </c>
      <c r="BT35" s="3">
        <f t="shared" si="13"/>
        <v>0</v>
      </c>
      <c r="BU35" s="125">
        <f>IF(AND('Copy &amp; Paste Roster Report Here'!$A35=BU$4,'Copy &amp; Paste Roster Report Here'!$M35="QT"),IF('Copy &amp; Paste Roster Report Here'!$R35&gt;0,1,IF('Copy &amp; Paste Roster Report Here'!$N35="Active",1,0)),0)</f>
        <v>0</v>
      </c>
      <c r="BV35" s="125">
        <f>IF(AND('Copy &amp; Paste Roster Report Here'!$A35=BV$4,'Copy &amp; Paste Roster Report Here'!$M35="QT"),IF('Copy &amp; Paste Roster Report Here'!$R35&gt;0,1,IF('Copy &amp; Paste Roster Report Here'!$N35="Active",1,0)),0)</f>
        <v>0</v>
      </c>
      <c r="BW35" s="125">
        <f>IF(AND('Copy &amp; Paste Roster Report Here'!$A35=BW$4,'Copy &amp; Paste Roster Report Here'!$M35="QT"),IF('Copy &amp; Paste Roster Report Here'!$R35&gt;0,1,IF('Copy &amp; Paste Roster Report Here'!$N35="Active",1,0)),0)</f>
        <v>0</v>
      </c>
      <c r="BX35" s="125">
        <f>IF(AND('Copy &amp; Paste Roster Report Here'!$A35=BX$4,'Copy &amp; Paste Roster Report Here'!$M35="QT"),IF('Copy &amp; Paste Roster Report Here'!$R35&gt;0,1,IF('Copy &amp; Paste Roster Report Here'!$N35="Active",1,0)),0)</f>
        <v>0</v>
      </c>
      <c r="BY35" s="125">
        <f>IF(AND('Copy &amp; Paste Roster Report Here'!$A35=BY$4,'Copy &amp; Paste Roster Report Here'!$M35="QT"),IF('Copy &amp; Paste Roster Report Here'!$R35&gt;0,1,IF('Copy &amp; Paste Roster Report Here'!$N35="Active",1,0)),0)</f>
        <v>0</v>
      </c>
      <c r="BZ35" s="125">
        <f>IF(AND('Copy &amp; Paste Roster Report Here'!$A35=BZ$4,'Copy &amp; Paste Roster Report Here'!$M35="QT"),IF('Copy &amp; Paste Roster Report Here'!$R35&gt;0,1,IF('Copy &amp; Paste Roster Report Here'!$N35="Active",1,0)),0)</f>
        <v>0</v>
      </c>
      <c r="CA35" s="125">
        <f>IF(AND('Copy &amp; Paste Roster Report Here'!$A35=CA$4,'Copy &amp; Paste Roster Report Here'!$M35="QT"),IF('Copy &amp; Paste Roster Report Here'!$R35&gt;0,1,IF('Copy &amp; Paste Roster Report Here'!$N35="Active",1,0)),0)</f>
        <v>0</v>
      </c>
      <c r="CB35" s="125">
        <f>IF(AND('Copy &amp; Paste Roster Report Here'!$A35=CB$4,'Copy &amp; Paste Roster Report Here'!$M35="QT"),IF('Copy &amp; Paste Roster Report Here'!$R35&gt;0,1,IF('Copy &amp; Paste Roster Report Here'!$N35="Active",1,0)),0)</f>
        <v>0</v>
      </c>
      <c r="CC35" s="125">
        <f>IF(AND('Copy &amp; Paste Roster Report Here'!$A35=CC$4,'Copy &amp; Paste Roster Report Here'!$M35="QT"),IF('Copy &amp; Paste Roster Report Here'!$R35&gt;0,1,IF('Copy &amp; Paste Roster Report Here'!$N35="Active",1,0)),0)</f>
        <v>0</v>
      </c>
      <c r="CD35" s="125">
        <f>IF(AND('Copy &amp; Paste Roster Report Here'!$A35=CD$4,'Copy &amp; Paste Roster Report Here'!$M35="QT"),IF('Copy &amp; Paste Roster Report Here'!$R35&gt;0,1,IF('Copy &amp; Paste Roster Report Here'!$N35="Active",1,0)),0)</f>
        <v>0</v>
      </c>
      <c r="CE35" s="125">
        <f>IF(AND('Copy &amp; Paste Roster Report Here'!$A35=CE$4,'Copy &amp; Paste Roster Report Here'!$M35="QT"),IF('Copy &amp; Paste Roster Report Here'!$R35&gt;0,1,IF('Copy &amp; Paste Roster Report Here'!$N35="Active",1,0)),0)</f>
        <v>0</v>
      </c>
      <c r="CF35" s="3">
        <f t="shared" si="14"/>
        <v>0</v>
      </c>
      <c r="CG35" s="126">
        <f>IF(AND('Copy &amp; Paste Roster Report Here'!$A35=CG$4,'Copy &amp; Paste Roster Report Here'!$M35="##"),IF('Copy &amp; Paste Roster Report Here'!$R35&gt;0,1,IF('Copy &amp; Paste Roster Report Here'!$N35="Active",1,0)),0)</f>
        <v>0</v>
      </c>
      <c r="CH35" s="126">
        <f>IF(AND('Copy &amp; Paste Roster Report Here'!$A35=CH$4,'Copy &amp; Paste Roster Report Here'!$M35="##"),IF('Copy &amp; Paste Roster Report Here'!$R35&gt;0,1,IF('Copy &amp; Paste Roster Report Here'!$N35="Active",1,0)),0)</f>
        <v>0</v>
      </c>
      <c r="CI35" s="126">
        <f>IF(AND('Copy &amp; Paste Roster Report Here'!$A35=CI$4,'Copy &amp; Paste Roster Report Here'!$M35="##"),IF('Copy &amp; Paste Roster Report Here'!$R35&gt;0,1,IF('Copy &amp; Paste Roster Report Here'!$N35="Active",1,0)),0)</f>
        <v>0</v>
      </c>
      <c r="CJ35" s="126">
        <f>IF(AND('Copy &amp; Paste Roster Report Here'!$A35=CJ$4,'Copy &amp; Paste Roster Report Here'!$M35="##"),IF('Copy &amp; Paste Roster Report Here'!$R35&gt;0,1,IF('Copy &amp; Paste Roster Report Here'!$N35="Active",1,0)),0)</f>
        <v>0</v>
      </c>
      <c r="CK35" s="126">
        <f>IF(AND('Copy &amp; Paste Roster Report Here'!$A35=CK$4,'Copy &amp; Paste Roster Report Here'!$M35="##"),IF('Copy &amp; Paste Roster Report Here'!$R35&gt;0,1,IF('Copy &amp; Paste Roster Report Here'!$N35="Active",1,0)),0)</f>
        <v>0</v>
      </c>
      <c r="CL35" s="126">
        <f>IF(AND('Copy &amp; Paste Roster Report Here'!$A35=CL$4,'Copy &amp; Paste Roster Report Here'!$M35="##"),IF('Copy &amp; Paste Roster Report Here'!$R35&gt;0,1,IF('Copy &amp; Paste Roster Report Here'!$N35="Active",1,0)),0)</f>
        <v>0</v>
      </c>
      <c r="CM35" s="126">
        <f>IF(AND('Copy &amp; Paste Roster Report Here'!$A35=CM$4,'Copy &amp; Paste Roster Report Here'!$M35="##"),IF('Copy &amp; Paste Roster Report Here'!$R35&gt;0,1,IF('Copy &amp; Paste Roster Report Here'!$N35="Active",1,0)),0)</f>
        <v>0</v>
      </c>
      <c r="CN35" s="126">
        <f>IF(AND('Copy &amp; Paste Roster Report Here'!$A35=CN$4,'Copy &amp; Paste Roster Report Here'!$M35="##"),IF('Copy &amp; Paste Roster Report Here'!$R35&gt;0,1,IF('Copy &amp; Paste Roster Report Here'!$N35="Active",1,0)),0)</f>
        <v>0</v>
      </c>
      <c r="CO35" s="126">
        <f>IF(AND('Copy &amp; Paste Roster Report Here'!$A35=CO$4,'Copy &amp; Paste Roster Report Here'!$M35="##"),IF('Copy &amp; Paste Roster Report Here'!$R35&gt;0,1,IF('Copy &amp; Paste Roster Report Here'!$N35="Active",1,0)),0)</f>
        <v>0</v>
      </c>
      <c r="CP35" s="126">
        <f>IF(AND('Copy &amp; Paste Roster Report Here'!$A35=CP$4,'Copy &amp; Paste Roster Report Here'!$M35="##"),IF('Copy &amp; Paste Roster Report Here'!$R35&gt;0,1,IF('Copy &amp; Paste Roster Report Here'!$N35="Active",1,0)),0)</f>
        <v>0</v>
      </c>
      <c r="CQ35" s="126">
        <f>IF(AND('Copy &amp; Paste Roster Report Here'!$A35=CQ$4,'Copy &amp; Paste Roster Report Here'!$M35="##"),IF('Copy &amp; Paste Roster Report Here'!$R35&gt;0,1,IF('Copy &amp; Paste Roster Report Here'!$N35="Active",1,0)),0)</f>
        <v>0</v>
      </c>
      <c r="CR35" s="6">
        <f t="shared" si="15"/>
        <v>0</v>
      </c>
      <c r="CS35" s="13">
        <f t="shared" si="16"/>
        <v>0</v>
      </c>
    </row>
    <row r="36" spans="1:97" x14ac:dyDescent="0.25">
      <c r="A36" s="113">
        <f>IF(AND('Copy &amp; Paste Roster Report Here'!$A36=A$4,'Copy &amp; Paste Roster Report Here'!$M36="FT"),IF('Copy &amp; Paste Roster Report Here'!$R36&gt;0,1,IF('Copy &amp; Paste Roster Report Here'!$N36="Active",1,0)),0)</f>
        <v>0</v>
      </c>
      <c r="B36" s="113">
        <f>IF(AND('Copy &amp; Paste Roster Report Here'!$A36=B$4,'Copy &amp; Paste Roster Report Here'!$M36="FT"),IF('Copy &amp; Paste Roster Report Here'!$R36&gt;0,1,IF('Copy &amp; Paste Roster Report Here'!$N36="Active",1,0)),0)</f>
        <v>0</v>
      </c>
      <c r="C36" s="113">
        <f>IF(AND('Copy &amp; Paste Roster Report Here'!$A36=C$4,'Copy &amp; Paste Roster Report Here'!$M36="FT"),IF('Copy &amp; Paste Roster Report Here'!$R36&gt;0,1,IF('Copy &amp; Paste Roster Report Here'!$N36="Active",1,0)),0)</f>
        <v>0</v>
      </c>
      <c r="D36" s="113">
        <f>IF(AND('Copy &amp; Paste Roster Report Here'!$A36=D$4,'Copy &amp; Paste Roster Report Here'!$M36="FT"),IF('Copy &amp; Paste Roster Report Here'!$R36&gt;0,1,IF('Copy &amp; Paste Roster Report Here'!$N36="Active",1,0)),0)</f>
        <v>0</v>
      </c>
      <c r="E36" s="113">
        <f>IF(AND('Copy &amp; Paste Roster Report Here'!$A36=E$4,'Copy &amp; Paste Roster Report Here'!$M36="FT"),IF('Copy &amp; Paste Roster Report Here'!$R36&gt;0,1,IF('Copy &amp; Paste Roster Report Here'!$N36="Active",1,0)),0)</f>
        <v>0</v>
      </c>
      <c r="F36" s="113">
        <f>IF(AND('Copy &amp; Paste Roster Report Here'!$A36=F$4,'Copy &amp; Paste Roster Report Here'!$M36="FT"),IF('Copy &amp; Paste Roster Report Here'!$R36&gt;0,1,IF('Copy &amp; Paste Roster Report Here'!$N36="Active",1,0)),0)</f>
        <v>0</v>
      </c>
      <c r="G36" s="113">
        <f>IF(AND('Copy &amp; Paste Roster Report Here'!$A36=G$4,'Copy &amp; Paste Roster Report Here'!$M36="FT"),IF('Copy &amp; Paste Roster Report Here'!$R36&gt;0,1,IF('Copy &amp; Paste Roster Report Here'!$N36="Active",1,0)),0)</f>
        <v>0</v>
      </c>
      <c r="H36" s="113">
        <f>IF(AND('Copy &amp; Paste Roster Report Here'!$A36=H$4,'Copy &amp; Paste Roster Report Here'!$M36="FT"),IF('Copy &amp; Paste Roster Report Here'!$R36&gt;0,1,IF('Copy &amp; Paste Roster Report Here'!$N36="Active",1,0)),0)</f>
        <v>0</v>
      </c>
      <c r="I36" s="113">
        <f>IF(AND('Copy &amp; Paste Roster Report Here'!$A36=I$4,'Copy &amp; Paste Roster Report Here'!$M36="FT"),IF('Copy &amp; Paste Roster Report Here'!$R36&gt;0,1,IF('Copy &amp; Paste Roster Report Here'!$N36="Active",1,0)),0)</f>
        <v>0</v>
      </c>
      <c r="J36" s="113">
        <f>IF(AND('Copy &amp; Paste Roster Report Here'!$A36=J$4,'Copy &amp; Paste Roster Report Here'!$M36="FT"),IF('Copy &amp; Paste Roster Report Here'!$R36&gt;0,1,IF('Copy &amp; Paste Roster Report Here'!$N36="Active",1,0)),0)</f>
        <v>0</v>
      </c>
      <c r="K36" s="113">
        <f>IF(AND('Copy &amp; Paste Roster Report Here'!$A36=K$4,'Copy &amp; Paste Roster Report Here'!$M36="FT"),IF('Copy &amp; Paste Roster Report Here'!$R36&gt;0,1,IF('Copy &amp; Paste Roster Report Here'!$N36="Active",1,0)),0)</f>
        <v>0</v>
      </c>
      <c r="L36" s="6">
        <f t="shared" si="8"/>
        <v>0</v>
      </c>
      <c r="M36" s="120">
        <f>IF(AND('Copy &amp; Paste Roster Report Here'!$A36=M$4,'Copy &amp; Paste Roster Report Here'!$M36="TQ"),IF('Copy &amp; Paste Roster Report Here'!$R36&gt;0,1,IF('Copy &amp; Paste Roster Report Here'!$N36="Active",1,0)),0)</f>
        <v>0</v>
      </c>
      <c r="N36" s="120">
        <f>IF(AND('Copy &amp; Paste Roster Report Here'!$A36=N$4,'Copy &amp; Paste Roster Report Here'!$M36="TQ"),IF('Copy &amp; Paste Roster Report Here'!$R36&gt;0,1,IF('Copy &amp; Paste Roster Report Here'!$N36="Active",1,0)),0)</f>
        <v>0</v>
      </c>
      <c r="O36" s="120">
        <f>IF(AND('Copy &amp; Paste Roster Report Here'!$A36=O$4,'Copy &amp; Paste Roster Report Here'!$M36="TQ"),IF('Copy &amp; Paste Roster Report Here'!$R36&gt;0,1,IF('Copy &amp; Paste Roster Report Here'!$N36="Active",1,0)),0)</f>
        <v>0</v>
      </c>
      <c r="P36" s="120">
        <f>IF(AND('Copy &amp; Paste Roster Report Here'!$A36=P$4,'Copy &amp; Paste Roster Report Here'!$M36="TQ"),IF('Copy &amp; Paste Roster Report Here'!$R36&gt;0,1,IF('Copy &amp; Paste Roster Report Here'!$N36="Active",1,0)),0)</f>
        <v>0</v>
      </c>
      <c r="Q36" s="120">
        <f>IF(AND('Copy &amp; Paste Roster Report Here'!$A36=Q$4,'Copy &amp; Paste Roster Report Here'!$M36="TQ"),IF('Copy &amp; Paste Roster Report Here'!$R36&gt;0,1,IF('Copy &amp; Paste Roster Report Here'!$N36="Active",1,0)),0)</f>
        <v>0</v>
      </c>
      <c r="R36" s="120">
        <f>IF(AND('Copy &amp; Paste Roster Report Here'!$A36=R$4,'Copy &amp; Paste Roster Report Here'!$M36="TQ"),IF('Copy &amp; Paste Roster Report Here'!$R36&gt;0,1,IF('Copy &amp; Paste Roster Report Here'!$N36="Active",1,0)),0)</f>
        <v>0</v>
      </c>
      <c r="S36" s="120">
        <f>IF(AND('Copy &amp; Paste Roster Report Here'!$A36=S$4,'Copy &amp; Paste Roster Report Here'!$M36="TQ"),IF('Copy &amp; Paste Roster Report Here'!$R36&gt;0,1,IF('Copy &amp; Paste Roster Report Here'!$N36="Active",1,0)),0)</f>
        <v>0</v>
      </c>
      <c r="T36" s="120">
        <f>IF(AND('Copy &amp; Paste Roster Report Here'!$A36=T$4,'Copy &amp; Paste Roster Report Here'!$M36="TQ"),IF('Copy &amp; Paste Roster Report Here'!$R36&gt;0,1,IF('Copy &amp; Paste Roster Report Here'!$N36="Active",1,0)),0)</f>
        <v>0</v>
      </c>
      <c r="U36" s="120">
        <f>IF(AND('Copy &amp; Paste Roster Report Here'!$A36=U$4,'Copy &amp; Paste Roster Report Here'!$M36="TQ"),IF('Copy &amp; Paste Roster Report Here'!$R36&gt;0,1,IF('Copy &amp; Paste Roster Report Here'!$N36="Active",1,0)),0)</f>
        <v>0</v>
      </c>
      <c r="V36" s="120">
        <f>IF(AND('Copy &amp; Paste Roster Report Here'!$A36=V$4,'Copy &amp; Paste Roster Report Here'!$M36="TQ"),IF('Copy &amp; Paste Roster Report Here'!$R36&gt;0,1,IF('Copy &amp; Paste Roster Report Here'!$N36="Active",1,0)),0)</f>
        <v>0</v>
      </c>
      <c r="W36" s="120">
        <f>IF(AND('Copy &amp; Paste Roster Report Here'!$A36=W$4,'Copy &amp; Paste Roster Report Here'!$M36="TQ"),IF('Copy &amp; Paste Roster Report Here'!$R36&gt;0,1,IF('Copy &amp; Paste Roster Report Here'!$N36="Active",1,0)),0)</f>
        <v>0</v>
      </c>
      <c r="X36" s="3">
        <f t="shared" si="9"/>
        <v>0</v>
      </c>
      <c r="Y36" s="121">
        <f>IF(AND('Copy &amp; Paste Roster Report Here'!$A36=Y$4,'Copy &amp; Paste Roster Report Here'!$M36="HT"),IF('Copy &amp; Paste Roster Report Here'!$R36&gt;0,1,IF('Copy &amp; Paste Roster Report Here'!$N36="Active",1,0)),0)</f>
        <v>0</v>
      </c>
      <c r="Z36" s="121">
        <f>IF(AND('Copy &amp; Paste Roster Report Here'!$A36=Z$4,'Copy &amp; Paste Roster Report Here'!$M36="HT"),IF('Copy &amp; Paste Roster Report Here'!$R36&gt;0,1,IF('Copy &amp; Paste Roster Report Here'!$N36="Active",1,0)),0)</f>
        <v>0</v>
      </c>
      <c r="AA36" s="121">
        <f>IF(AND('Copy &amp; Paste Roster Report Here'!$A36=AA$4,'Copy &amp; Paste Roster Report Here'!$M36="HT"),IF('Copy &amp; Paste Roster Report Here'!$R36&gt;0,1,IF('Copy &amp; Paste Roster Report Here'!$N36="Active",1,0)),0)</f>
        <v>0</v>
      </c>
      <c r="AB36" s="121">
        <f>IF(AND('Copy &amp; Paste Roster Report Here'!$A36=AB$4,'Copy &amp; Paste Roster Report Here'!$M36="HT"),IF('Copy &amp; Paste Roster Report Here'!$R36&gt;0,1,IF('Copy &amp; Paste Roster Report Here'!$N36="Active",1,0)),0)</f>
        <v>0</v>
      </c>
      <c r="AC36" s="121">
        <f>IF(AND('Copy &amp; Paste Roster Report Here'!$A36=AC$4,'Copy &amp; Paste Roster Report Here'!$M36="HT"),IF('Copy &amp; Paste Roster Report Here'!$R36&gt;0,1,IF('Copy &amp; Paste Roster Report Here'!$N36="Active",1,0)),0)</f>
        <v>0</v>
      </c>
      <c r="AD36" s="121">
        <f>IF(AND('Copy &amp; Paste Roster Report Here'!$A36=AD$4,'Copy &amp; Paste Roster Report Here'!$M36="HT"),IF('Copy &amp; Paste Roster Report Here'!$R36&gt;0,1,IF('Copy &amp; Paste Roster Report Here'!$N36="Active",1,0)),0)</f>
        <v>0</v>
      </c>
      <c r="AE36" s="121">
        <f>IF(AND('Copy &amp; Paste Roster Report Here'!$A36=AE$4,'Copy &amp; Paste Roster Report Here'!$M36="HT"),IF('Copy &amp; Paste Roster Report Here'!$R36&gt;0,1,IF('Copy &amp; Paste Roster Report Here'!$N36="Active",1,0)),0)</f>
        <v>0</v>
      </c>
      <c r="AF36" s="121">
        <f>IF(AND('Copy &amp; Paste Roster Report Here'!$A36=AF$4,'Copy &amp; Paste Roster Report Here'!$M36="HT"),IF('Copy &amp; Paste Roster Report Here'!$R36&gt;0,1,IF('Copy &amp; Paste Roster Report Here'!$N36="Active",1,0)),0)</f>
        <v>0</v>
      </c>
      <c r="AG36" s="121">
        <f>IF(AND('Copy &amp; Paste Roster Report Here'!$A36=AG$4,'Copy &amp; Paste Roster Report Here'!$M36="HT"),IF('Copy &amp; Paste Roster Report Here'!$R36&gt;0,1,IF('Copy &amp; Paste Roster Report Here'!$N36="Active",1,0)),0)</f>
        <v>0</v>
      </c>
      <c r="AH36" s="121">
        <f>IF(AND('Copy &amp; Paste Roster Report Here'!$A36=AH$4,'Copy &amp; Paste Roster Report Here'!$M36="HT"),IF('Copy &amp; Paste Roster Report Here'!$R36&gt;0,1,IF('Copy &amp; Paste Roster Report Here'!$N36="Active",1,0)),0)</f>
        <v>0</v>
      </c>
      <c r="AI36" s="121">
        <f>IF(AND('Copy &amp; Paste Roster Report Here'!$A36=AI$4,'Copy &amp; Paste Roster Report Here'!$M36="HT"),IF('Copy &amp; Paste Roster Report Here'!$R36&gt;0,1,IF('Copy &amp; Paste Roster Report Here'!$N36="Active",1,0)),0)</f>
        <v>0</v>
      </c>
      <c r="AJ36" s="3">
        <f t="shared" si="10"/>
        <v>0</v>
      </c>
      <c r="AK36" s="122">
        <f>IF(AND('Copy &amp; Paste Roster Report Here'!$A36=AK$4,'Copy &amp; Paste Roster Report Here'!$M36="MT"),IF('Copy &amp; Paste Roster Report Here'!$R36&gt;0,1,IF('Copy &amp; Paste Roster Report Here'!$N36="Active",1,0)),0)</f>
        <v>0</v>
      </c>
      <c r="AL36" s="122">
        <f>IF(AND('Copy &amp; Paste Roster Report Here'!$A36=AL$4,'Copy &amp; Paste Roster Report Here'!$M36="MT"),IF('Copy &amp; Paste Roster Report Here'!$R36&gt;0,1,IF('Copy &amp; Paste Roster Report Here'!$N36="Active",1,0)),0)</f>
        <v>0</v>
      </c>
      <c r="AM36" s="122">
        <f>IF(AND('Copy &amp; Paste Roster Report Here'!$A36=AM$4,'Copy &amp; Paste Roster Report Here'!$M36="MT"),IF('Copy &amp; Paste Roster Report Here'!$R36&gt;0,1,IF('Copy &amp; Paste Roster Report Here'!$N36="Active",1,0)),0)</f>
        <v>0</v>
      </c>
      <c r="AN36" s="122">
        <f>IF(AND('Copy &amp; Paste Roster Report Here'!$A36=AN$4,'Copy &amp; Paste Roster Report Here'!$M36="MT"),IF('Copy &amp; Paste Roster Report Here'!$R36&gt;0,1,IF('Copy &amp; Paste Roster Report Here'!$N36="Active",1,0)),0)</f>
        <v>0</v>
      </c>
      <c r="AO36" s="122">
        <f>IF(AND('Copy &amp; Paste Roster Report Here'!$A36=AO$4,'Copy &amp; Paste Roster Report Here'!$M36="MT"),IF('Copy &amp; Paste Roster Report Here'!$R36&gt;0,1,IF('Copy &amp; Paste Roster Report Here'!$N36="Active",1,0)),0)</f>
        <v>0</v>
      </c>
      <c r="AP36" s="122">
        <f>IF(AND('Copy &amp; Paste Roster Report Here'!$A36=AP$4,'Copy &amp; Paste Roster Report Here'!$M36="MT"),IF('Copy &amp; Paste Roster Report Here'!$R36&gt;0,1,IF('Copy &amp; Paste Roster Report Here'!$N36="Active",1,0)),0)</f>
        <v>0</v>
      </c>
      <c r="AQ36" s="122">
        <f>IF(AND('Copy &amp; Paste Roster Report Here'!$A36=AQ$4,'Copy &amp; Paste Roster Report Here'!$M36="MT"),IF('Copy &amp; Paste Roster Report Here'!$R36&gt;0,1,IF('Copy &amp; Paste Roster Report Here'!$N36="Active",1,0)),0)</f>
        <v>0</v>
      </c>
      <c r="AR36" s="122">
        <f>IF(AND('Copy &amp; Paste Roster Report Here'!$A36=AR$4,'Copy &amp; Paste Roster Report Here'!$M36="MT"),IF('Copy &amp; Paste Roster Report Here'!$R36&gt;0,1,IF('Copy &amp; Paste Roster Report Here'!$N36="Active",1,0)),0)</f>
        <v>0</v>
      </c>
      <c r="AS36" s="122">
        <f>IF(AND('Copy &amp; Paste Roster Report Here'!$A36=AS$4,'Copy &amp; Paste Roster Report Here'!$M36="MT"),IF('Copy &amp; Paste Roster Report Here'!$R36&gt;0,1,IF('Copy &amp; Paste Roster Report Here'!$N36="Active",1,0)),0)</f>
        <v>0</v>
      </c>
      <c r="AT36" s="122">
        <f>IF(AND('Copy &amp; Paste Roster Report Here'!$A36=AT$4,'Copy &amp; Paste Roster Report Here'!$M36="MT"),IF('Copy &amp; Paste Roster Report Here'!$R36&gt;0,1,IF('Copy &amp; Paste Roster Report Here'!$N36="Active",1,0)),0)</f>
        <v>0</v>
      </c>
      <c r="AU36" s="122">
        <f>IF(AND('Copy &amp; Paste Roster Report Here'!$A36=AU$4,'Copy &amp; Paste Roster Report Here'!$M36="MT"),IF('Copy &amp; Paste Roster Report Here'!$R36&gt;0,1,IF('Copy &amp; Paste Roster Report Here'!$N36="Active",1,0)),0)</f>
        <v>0</v>
      </c>
      <c r="AV36" s="3">
        <f t="shared" si="11"/>
        <v>0</v>
      </c>
      <c r="AW36" s="123">
        <f>IF(AND('Copy &amp; Paste Roster Report Here'!$A36=AW$4,'Copy &amp; Paste Roster Report Here'!$M36="FY"),IF('Copy &amp; Paste Roster Report Here'!$R36&gt;0,1,IF('Copy &amp; Paste Roster Report Here'!$N36="Active",1,0)),0)</f>
        <v>0</v>
      </c>
      <c r="AX36" s="123">
        <f>IF(AND('Copy &amp; Paste Roster Report Here'!$A36=AX$4,'Copy &amp; Paste Roster Report Here'!$M36="FY"),IF('Copy &amp; Paste Roster Report Here'!$R36&gt;0,1,IF('Copy &amp; Paste Roster Report Here'!$N36="Active",1,0)),0)</f>
        <v>0</v>
      </c>
      <c r="AY36" s="123">
        <f>IF(AND('Copy &amp; Paste Roster Report Here'!$A36=AY$4,'Copy &amp; Paste Roster Report Here'!$M36="FY"),IF('Copy &amp; Paste Roster Report Here'!$R36&gt;0,1,IF('Copy &amp; Paste Roster Report Here'!$N36="Active",1,0)),0)</f>
        <v>0</v>
      </c>
      <c r="AZ36" s="123">
        <f>IF(AND('Copy &amp; Paste Roster Report Here'!$A36=AZ$4,'Copy &amp; Paste Roster Report Here'!$M36="FY"),IF('Copy &amp; Paste Roster Report Here'!$R36&gt;0,1,IF('Copy &amp; Paste Roster Report Here'!$N36="Active",1,0)),0)</f>
        <v>0</v>
      </c>
      <c r="BA36" s="123">
        <f>IF(AND('Copy &amp; Paste Roster Report Here'!$A36=BA$4,'Copy &amp; Paste Roster Report Here'!$M36="FY"),IF('Copy &amp; Paste Roster Report Here'!$R36&gt;0,1,IF('Copy &amp; Paste Roster Report Here'!$N36="Active",1,0)),0)</f>
        <v>0</v>
      </c>
      <c r="BB36" s="123">
        <f>IF(AND('Copy &amp; Paste Roster Report Here'!$A36=BB$4,'Copy &amp; Paste Roster Report Here'!$M36="FY"),IF('Copy &amp; Paste Roster Report Here'!$R36&gt;0,1,IF('Copy &amp; Paste Roster Report Here'!$N36="Active",1,0)),0)</f>
        <v>0</v>
      </c>
      <c r="BC36" s="123">
        <f>IF(AND('Copy &amp; Paste Roster Report Here'!$A36=BC$4,'Copy &amp; Paste Roster Report Here'!$M36="FY"),IF('Copy &amp; Paste Roster Report Here'!$R36&gt;0,1,IF('Copy &amp; Paste Roster Report Here'!$N36="Active",1,0)),0)</f>
        <v>0</v>
      </c>
      <c r="BD36" s="123">
        <f>IF(AND('Copy &amp; Paste Roster Report Here'!$A36=BD$4,'Copy &amp; Paste Roster Report Here'!$M36="FY"),IF('Copy &amp; Paste Roster Report Here'!$R36&gt;0,1,IF('Copy &amp; Paste Roster Report Here'!$N36="Active",1,0)),0)</f>
        <v>0</v>
      </c>
      <c r="BE36" s="123">
        <f>IF(AND('Copy &amp; Paste Roster Report Here'!$A36=BE$4,'Copy &amp; Paste Roster Report Here'!$M36="FY"),IF('Copy &amp; Paste Roster Report Here'!$R36&gt;0,1,IF('Copy &amp; Paste Roster Report Here'!$N36="Active",1,0)),0)</f>
        <v>0</v>
      </c>
      <c r="BF36" s="123">
        <f>IF(AND('Copy &amp; Paste Roster Report Here'!$A36=BF$4,'Copy &amp; Paste Roster Report Here'!$M36="FY"),IF('Copy &amp; Paste Roster Report Here'!$R36&gt;0,1,IF('Copy &amp; Paste Roster Report Here'!$N36="Active",1,0)),0)</f>
        <v>0</v>
      </c>
      <c r="BG36" s="123">
        <f>IF(AND('Copy &amp; Paste Roster Report Here'!$A36=BG$4,'Copy &amp; Paste Roster Report Here'!$M36="FY"),IF('Copy &amp; Paste Roster Report Here'!$R36&gt;0,1,IF('Copy &amp; Paste Roster Report Here'!$N36="Active",1,0)),0)</f>
        <v>0</v>
      </c>
      <c r="BH36" s="3">
        <f t="shared" si="12"/>
        <v>0</v>
      </c>
      <c r="BI36" s="124">
        <f>IF(AND('Copy &amp; Paste Roster Report Here'!$A36=BI$4,'Copy &amp; Paste Roster Report Here'!$M36="RH"),IF('Copy &amp; Paste Roster Report Here'!$R36&gt;0,1,IF('Copy &amp; Paste Roster Report Here'!$N36="Active",1,0)),0)</f>
        <v>0</v>
      </c>
      <c r="BJ36" s="124">
        <f>IF(AND('Copy &amp; Paste Roster Report Here'!$A36=BJ$4,'Copy &amp; Paste Roster Report Here'!$M36="RH"),IF('Copy &amp; Paste Roster Report Here'!$R36&gt;0,1,IF('Copy &amp; Paste Roster Report Here'!$N36="Active",1,0)),0)</f>
        <v>0</v>
      </c>
      <c r="BK36" s="124">
        <f>IF(AND('Copy &amp; Paste Roster Report Here'!$A36=BK$4,'Copy &amp; Paste Roster Report Here'!$M36="RH"),IF('Copy &amp; Paste Roster Report Here'!$R36&gt;0,1,IF('Copy &amp; Paste Roster Report Here'!$N36="Active",1,0)),0)</f>
        <v>0</v>
      </c>
      <c r="BL36" s="124">
        <f>IF(AND('Copy &amp; Paste Roster Report Here'!$A36=BL$4,'Copy &amp; Paste Roster Report Here'!$M36="RH"),IF('Copy &amp; Paste Roster Report Here'!$R36&gt;0,1,IF('Copy &amp; Paste Roster Report Here'!$N36="Active",1,0)),0)</f>
        <v>0</v>
      </c>
      <c r="BM36" s="124">
        <f>IF(AND('Copy &amp; Paste Roster Report Here'!$A36=BM$4,'Copy &amp; Paste Roster Report Here'!$M36="RH"),IF('Copy &amp; Paste Roster Report Here'!$R36&gt;0,1,IF('Copy &amp; Paste Roster Report Here'!$N36="Active",1,0)),0)</f>
        <v>0</v>
      </c>
      <c r="BN36" s="124">
        <f>IF(AND('Copy &amp; Paste Roster Report Here'!$A36=BN$4,'Copy &amp; Paste Roster Report Here'!$M36="RH"),IF('Copy &amp; Paste Roster Report Here'!$R36&gt;0,1,IF('Copy &amp; Paste Roster Report Here'!$N36="Active",1,0)),0)</f>
        <v>0</v>
      </c>
      <c r="BO36" s="124">
        <f>IF(AND('Copy &amp; Paste Roster Report Here'!$A36=BO$4,'Copy &amp; Paste Roster Report Here'!$M36="RH"),IF('Copy &amp; Paste Roster Report Here'!$R36&gt;0,1,IF('Copy &amp; Paste Roster Report Here'!$N36="Active",1,0)),0)</f>
        <v>0</v>
      </c>
      <c r="BP36" s="124">
        <f>IF(AND('Copy &amp; Paste Roster Report Here'!$A36=BP$4,'Copy &amp; Paste Roster Report Here'!$M36="RH"),IF('Copy &amp; Paste Roster Report Here'!$R36&gt;0,1,IF('Copy &amp; Paste Roster Report Here'!$N36="Active",1,0)),0)</f>
        <v>0</v>
      </c>
      <c r="BQ36" s="124">
        <f>IF(AND('Copy &amp; Paste Roster Report Here'!$A36=BQ$4,'Copy &amp; Paste Roster Report Here'!$M36="RH"),IF('Copy &amp; Paste Roster Report Here'!$R36&gt;0,1,IF('Copy &amp; Paste Roster Report Here'!$N36="Active",1,0)),0)</f>
        <v>0</v>
      </c>
      <c r="BR36" s="124">
        <f>IF(AND('Copy &amp; Paste Roster Report Here'!$A36=BR$4,'Copy &amp; Paste Roster Report Here'!$M36="RH"),IF('Copy &amp; Paste Roster Report Here'!$R36&gt;0,1,IF('Copy &amp; Paste Roster Report Here'!$N36="Active",1,0)),0)</f>
        <v>0</v>
      </c>
      <c r="BS36" s="124">
        <f>IF(AND('Copy &amp; Paste Roster Report Here'!$A36=BS$4,'Copy &amp; Paste Roster Report Here'!$M36="RH"),IF('Copy &amp; Paste Roster Report Here'!$R36&gt;0,1,IF('Copy &amp; Paste Roster Report Here'!$N36="Active",1,0)),0)</f>
        <v>0</v>
      </c>
      <c r="BT36" s="3">
        <f t="shared" si="13"/>
        <v>0</v>
      </c>
      <c r="BU36" s="125">
        <f>IF(AND('Copy &amp; Paste Roster Report Here'!$A36=BU$4,'Copy &amp; Paste Roster Report Here'!$M36="QT"),IF('Copy &amp; Paste Roster Report Here'!$R36&gt;0,1,IF('Copy &amp; Paste Roster Report Here'!$N36="Active",1,0)),0)</f>
        <v>0</v>
      </c>
      <c r="BV36" s="125">
        <f>IF(AND('Copy &amp; Paste Roster Report Here'!$A36=BV$4,'Copy &amp; Paste Roster Report Here'!$M36="QT"),IF('Copy &amp; Paste Roster Report Here'!$R36&gt;0,1,IF('Copy &amp; Paste Roster Report Here'!$N36="Active",1,0)),0)</f>
        <v>0</v>
      </c>
      <c r="BW36" s="125">
        <f>IF(AND('Copy &amp; Paste Roster Report Here'!$A36=BW$4,'Copy &amp; Paste Roster Report Here'!$M36="QT"),IF('Copy &amp; Paste Roster Report Here'!$R36&gt;0,1,IF('Copy &amp; Paste Roster Report Here'!$N36="Active",1,0)),0)</f>
        <v>0</v>
      </c>
      <c r="BX36" s="125">
        <f>IF(AND('Copy &amp; Paste Roster Report Here'!$A36=BX$4,'Copy &amp; Paste Roster Report Here'!$M36="QT"),IF('Copy &amp; Paste Roster Report Here'!$R36&gt;0,1,IF('Copy &amp; Paste Roster Report Here'!$N36="Active",1,0)),0)</f>
        <v>0</v>
      </c>
      <c r="BY36" s="125">
        <f>IF(AND('Copy &amp; Paste Roster Report Here'!$A36=BY$4,'Copy &amp; Paste Roster Report Here'!$M36="QT"),IF('Copy &amp; Paste Roster Report Here'!$R36&gt;0,1,IF('Copy &amp; Paste Roster Report Here'!$N36="Active",1,0)),0)</f>
        <v>0</v>
      </c>
      <c r="BZ36" s="125">
        <f>IF(AND('Copy &amp; Paste Roster Report Here'!$A36=BZ$4,'Copy &amp; Paste Roster Report Here'!$M36="QT"),IF('Copy &amp; Paste Roster Report Here'!$R36&gt;0,1,IF('Copy &amp; Paste Roster Report Here'!$N36="Active",1,0)),0)</f>
        <v>0</v>
      </c>
      <c r="CA36" s="125">
        <f>IF(AND('Copy &amp; Paste Roster Report Here'!$A36=CA$4,'Copy &amp; Paste Roster Report Here'!$M36="QT"),IF('Copy &amp; Paste Roster Report Here'!$R36&gt;0,1,IF('Copy &amp; Paste Roster Report Here'!$N36="Active",1,0)),0)</f>
        <v>0</v>
      </c>
      <c r="CB36" s="125">
        <f>IF(AND('Copy &amp; Paste Roster Report Here'!$A36=CB$4,'Copy &amp; Paste Roster Report Here'!$M36="QT"),IF('Copy &amp; Paste Roster Report Here'!$R36&gt;0,1,IF('Copy &amp; Paste Roster Report Here'!$N36="Active",1,0)),0)</f>
        <v>0</v>
      </c>
      <c r="CC36" s="125">
        <f>IF(AND('Copy &amp; Paste Roster Report Here'!$A36=CC$4,'Copy &amp; Paste Roster Report Here'!$M36="QT"),IF('Copy &amp; Paste Roster Report Here'!$R36&gt;0,1,IF('Copy &amp; Paste Roster Report Here'!$N36="Active",1,0)),0)</f>
        <v>0</v>
      </c>
      <c r="CD36" s="125">
        <f>IF(AND('Copy &amp; Paste Roster Report Here'!$A36=CD$4,'Copy &amp; Paste Roster Report Here'!$M36="QT"),IF('Copy &amp; Paste Roster Report Here'!$R36&gt;0,1,IF('Copy &amp; Paste Roster Report Here'!$N36="Active",1,0)),0)</f>
        <v>0</v>
      </c>
      <c r="CE36" s="125">
        <f>IF(AND('Copy &amp; Paste Roster Report Here'!$A36=CE$4,'Copy &amp; Paste Roster Report Here'!$M36="QT"),IF('Copy &amp; Paste Roster Report Here'!$R36&gt;0,1,IF('Copy &amp; Paste Roster Report Here'!$N36="Active",1,0)),0)</f>
        <v>0</v>
      </c>
      <c r="CF36" s="3">
        <f t="shared" si="14"/>
        <v>0</v>
      </c>
      <c r="CG36" s="126">
        <f>IF(AND('Copy &amp; Paste Roster Report Here'!$A36=CG$4,'Copy &amp; Paste Roster Report Here'!$M36="##"),IF('Copy &amp; Paste Roster Report Here'!$R36&gt;0,1,IF('Copy &amp; Paste Roster Report Here'!$N36="Active",1,0)),0)</f>
        <v>0</v>
      </c>
      <c r="CH36" s="126">
        <f>IF(AND('Copy &amp; Paste Roster Report Here'!$A36=CH$4,'Copy &amp; Paste Roster Report Here'!$M36="##"),IF('Copy &amp; Paste Roster Report Here'!$R36&gt;0,1,IF('Copy &amp; Paste Roster Report Here'!$N36="Active",1,0)),0)</f>
        <v>0</v>
      </c>
      <c r="CI36" s="126">
        <f>IF(AND('Copy &amp; Paste Roster Report Here'!$A36=CI$4,'Copy &amp; Paste Roster Report Here'!$M36="##"),IF('Copy &amp; Paste Roster Report Here'!$R36&gt;0,1,IF('Copy &amp; Paste Roster Report Here'!$N36="Active",1,0)),0)</f>
        <v>0</v>
      </c>
      <c r="CJ36" s="126">
        <f>IF(AND('Copy &amp; Paste Roster Report Here'!$A36=CJ$4,'Copy &amp; Paste Roster Report Here'!$M36="##"),IF('Copy &amp; Paste Roster Report Here'!$R36&gt;0,1,IF('Copy &amp; Paste Roster Report Here'!$N36="Active",1,0)),0)</f>
        <v>0</v>
      </c>
      <c r="CK36" s="126">
        <f>IF(AND('Copy &amp; Paste Roster Report Here'!$A36=CK$4,'Copy &amp; Paste Roster Report Here'!$M36="##"),IF('Copy &amp; Paste Roster Report Here'!$R36&gt;0,1,IF('Copy &amp; Paste Roster Report Here'!$N36="Active",1,0)),0)</f>
        <v>0</v>
      </c>
      <c r="CL36" s="126">
        <f>IF(AND('Copy &amp; Paste Roster Report Here'!$A36=CL$4,'Copy &amp; Paste Roster Report Here'!$M36="##"),IF('Copy &amp; Paste Roster Report Here'!$R36&gt;0,1,IF('Copy &amp; Paste Roster Report Here'!$N36="Active",1,0)),0)</f>
        <v>0</v>
      </c>
      <c r="CM36" s="126">
        <f>IF(AND('Copy &amp; Paste Roster Report Here'!$A36=CM$4,'Copy &amp; Paste Roster Report Here'!$M36="##"),IF('Copy &amp; Paste Roster Report Here'!$R36&gt;0,1,IF('Copy &amp; Paste Roster Report Here'!$N36="Active",1,0)),0)</f>
        <v>0</v>
      </c>
      <c r="CN36" s="126">
        <f>IF(AND('Copy &amp; Paste Roster Report Here'!$A36=CN$4,'Copy &amp; Paste Roster Report Here'!$M36="##"),IF('Copy &amp; Paste Roster Report Here'!$R36&gt;0,1,IF('Copy &amp; Paste Roster Report Here'!$N36="Active",1,0)),0)</f>
        <v>0</v>
      </c>
      <c r="CO36" s="126">
        <f>IF(AND('Copy &amp; Paste Roster Report Here'!$A36=CO$4,'Copy &amp; Paste Roster Report Here'!$M36="##"),IF('Copy &amp; Paste Roster Report Here'!$R36&gt;0,1,IF('Copy &amp; Paste Roster Report Here'!$N36="Active",1,0)),0)</f>
        <v>0</v>
      </c>
      <c r="CP36" s="126">
        <f>IF(AND('Copy &amp; Paste Roster Report Here'!$A36=CP$4,'Copy &amp; Paste Roster Report Here'!$M36="##"),IF('Copy &amp; Paste Roster Report Here'!$R36&gt;0,1,IF('Copy &amp; Paste Roster Report Here'!$N36="Active",1,0)),0)</f>
        <v>0</v>
      </c>
      <c r="CQ36" s="126">
        <f>IF(AND('Copy &amp; Paste Roster Report Here'!$A36=CQ$4,'Copy &amp; Paste Roster Report Here'!$M36="##"),IF('Copy &amp; Paste Roster Report Here'!$R36&gt;0,1,IF('Copy &amp; Paste Roster Report Here'!$N36="Active",1,0)),0)</f>
        <v>0</v>
      </c>
      <c r="CR36" s="6">
        <f t="shared" si="15"/>
        <v>0</v>
      </c>
      <c r="CS36" s="13">
        <f t="shared" si="16"/>
        <v>0</v>
      </c>
    </row>
    <row r="37" spans="1:97" x14ac:dyDescent="0.25">
      <c r="A37" s="113">
        <f>IF(AND('Copy &amp; Paste Roster Report Here'!$A37=A$4,'Copy &amp; Paste Roster Report Here'!$M37="FT"),IF('Copy &amp; Paste Roster Report Here'!$R37&gt;0,1,IF('Copy &amp; Paste Roster Report Here'!$N37="Active",1,0)),0)</f>
        <v>0</v>
      </c>
      <c r="B37" s="113">
        <f>IF(AND('Copy &amp; Paste Roster Report Here'!$A37=B$4,'Copy &amp; Paste Roster Report Here'!$M37="FT"),IF('Copy &amp; Paste Roster Report Here'!$R37&gt;0,1,IF('Copy &amp; Paste Roster Report Here'!$N37="Active",1,0)),0)</f>
        <v>0</v>
      </c>
      <c r="C37" s="113">
        <f>IF(AND('Copy &amp; Paste Roster Report Here'!$A37=C$4,'Copy &amp; Paste Roster Report Here'!$M37="FT"),IF('Copy &amp; Paste Roster Report Here'!$R37&gt;0,1,IF('Copy &amp; Paste Roster Report Here'!$N37="Active",1,0)),0)</f>
        <v>0</v>
      </c>
      <c r="D37" s="113">
        <f>IF(AND('Copy &amp; Paste Roster Report Here'!$A37=D$4,'Copy &amp; Paste Roster Report Here'!$M37="FT"),IF('Copy &amp; Paste Roster Report Here'!$R37&gt;0,1,IF('Copy &amp; Paste Roster Report Here'!$N37="Active",1,0)),0)</f>
        <v>0</v>
      </c>
      <c r="E37" s="113">
        <f>IF(AND('Copy &amp; Paste Roster Report Here'!$A37=E$4,'Copy &amp; Paste Roster Report Here'!$M37="FT"),IF('Copy &amp; Paste Roster Report Here'!$R37&gt;0,1,IF('Copy &amp; Paste Roster Report Here'!$N37="Active",1,0)),0)</f>
        <v>0</v>
      </c>
      <c r="F37" s="113">
        <f>IF(AND('Copy &amp; Paste Roster Report Here'!$A37=F$4,'Copy &amp; Paste Roster Report Here'!$M37="FT"),IF('Copy &amp; Paste Roster Report Here'!$R37&gt;0,1,IF('Copy &amp; Paste Roster Report Here'!$N37="Active",1,0)),0)</f>
        <v>0</v>
      </c>
      <c r="G37" s="113">
        <f>IF(AND('Copy &amp; Paste Roster Report Here'!$A37=G$4,'Copy &amp; Paste Roster Report Here'!$M37="FT"),IF('Copy &amp; Paste Roster Report Here'!$R37&gt;0,1,IF('Copy &amp; Paste Roster Report Here'!$N37="Active",1,0)),0)</f>
        <v>0</v>
      </c>
      <c r="H37" s="113">
        <f>IF(AND('Copy &amp; Paste Roster Report Here'!$A37=H$4,'Copy &amp; Paste Roster Report Here'!$M37="FT"),IF('Copy &amp; Paste Roster Report Here'!$R37&gt;0,1,IF('Copy &amp; Paste Roster Report Here'!$N37="Active",1,0)),0)</f>
        <v>0</v>
      </c>
      <c r="I37" s="113">
        <f>IF(AND('Copy &amp; Paste Roster Report Here'!$A37=I$4,'Copy &amp; Paste Roster Report Here'!$M37="FT"),IF('Copy &amp; Paste Roster Report Here'!$R37&gt;0,1,IF('Copy &amp; Paste Roster Report Here'!$N37="Active",1,0)),0)</f>
        <v>0</v>
      </c>
      <c r="J37" s="113">
        <f>IF(AND('Copy &amp; Paste Roster Report Here'!$A37=J$4,'Copy &amp; Paste Roster Report Here'!$M37="FT"),IF('Copy &amp; Paste Roster Report Here'!$R37&gt;0,1,IF('Copy &amp; Paste Roster Report Here'!$N37="Active",1,0)),0)</f>
        <v>0</v>
      </c>
      <c r="K37" s="113">
        <f>IF(AND('Copy &amp; Paste Roster Report Here'!$A37=K$4,'Copy &amp; Paste Roster Report Here'!$M37="FT"),IF('Copy &amp; Paste Roster Report Here'!$R37&gt;0,1,IF('Copy &amp; Paste Roster Report Here'!$N37="Active",1,0)),0)</f>
        <v>0</v>
      </c>
      <c r="L37" s="6">
        <f t="shared" si="8"/>
        <v>0</v>
      </c>
      <c r="M37" s="120">
        <f>IF(AND('Copy &amp; Paste Roster Report Here'!$A37=M$4,'Copy &amp; Paste Roster Report Here'!$M37="TQ"),IF('Copy &amp; Paste Roster Report Here'!$R37&gt;0,1,IF('Copy &amp; Paste Roster Report Here'!$N37="Active",1,0)),0)</f>
        <v>0</v>
      </c>
      <c r="N37" s="120">
        <f>IF(AND('Copy &amp; Paste Roster Report Here'!$A37=N$4,'Copy &amp; Paste Roster Report Here'!$M37="TQ"),IF('Copy &amp; Paste Roster Report Here'!$R37&gt;0,1,IF('Copy &amp; Paste Roster Report Here'!$N37="Active",1,0)),0)</f>
        <v>0</v>
      </c>
      <c r="O37" s="120">
        <f>IF(AND('Copy &amp; Paste Roster Report Here'!$A37=O$4,'Copy &amp; Paste Roster Report Here'!$M37="TQ"),IF('Copy &amp; Paste Roster Report Here'!$R37&gt;0,1,IF('Copy &amp; Paste Roster Report Here'!$N37="Active",1,0)),0)</f>
        <v>0</v>
      </c>
      <c r="P37" s="120">
        <f>IF(AND('Copy &amp; Paste Roster Report Here'!$A37=P$4,'Copy &amp; Paste Roster Report Here'!$M37="TQ"),IF('Copy &amp; Paste Roster Report Here'!$R37&gt;0,1,IF('Copy &amp; Paste Roster Report Here'!$N37="Active",1,0)),0)</f>
        <v>0</v>
      </c>
      <c r="Q37" s="120">
        <f>IF(AND('Copy &amp; Paste Roster Report Here'!$A37=Q$4,'Copy &amp; Paste Roster Report Here'!$M37="TQ"),IF('Copy &amp; Paste Roster Report Here'!$R37&gt;0,1,IF('Copy &amp; Paste Roster Report Here'!$N37="Active",1,0)),0)</f>
        <v>0</v>
      </c>
      <c r="R37" s="120">
        <f>IF(AND('Copy &amp; Paste Roster Report Here'!$A37=R$4,'Copy &amp; Paste Roster Report Here'!$M37="TQ"),IF('Copy &amp; Paste Roster Report Here'!$R37&gt;0,1,IF('Copy &amp; Paste Roster Report Here'!$N37="Active",1,0)),0)</f>
        <v>0</v>
      </c>
      <c r="S37" s="120">
        <f>IF(AND('Copy &amp; Paste Roster Report Here'!$A37=S$4,'Copy &amp; Paste Roster Report Here'!$M37="TQ"),IF('Copy &amp; Paste Roster Report Here'!$R37&gt;0,1,IF('Copy &amp; Paste Roster Report Here'!$N37="Active",1,0)),0)</f>
        <v>0</v>
      </c>
      <c r="T37" s="120">
        <f>IF(AND('Copy &amp; Paste Roster Report Here'!$A37=T$4,'Copy &amp; Paste Roster Report Here'!$M37="TQ"),IF('Copy &amp; Paste Roster Report Here'!$R37&gt;0,1,IF('Copy &amp; Paste Roster Report Here'!$N37="Active",1,0)),0)</f>
        <v>0</v>
      </c>
      <c r="U37" s="120">
        <f>IF(AND('Copy &amp; Paste Roster Report Here'!$A37=U$4,'Copy &amp; Paste Roster Report Here'!$M37="TQ"),IF('Copy &amp; Paste Roster Report Here'!$R37&gt;0,1,IF('Copy &amp; Paste Roster Report Here'!$N37="Active",1,0)),0)</f>
        <v>0</v>
      </c>
      <c r="V37" s="120">
        <f>IF(AND('Copy &amp; Paste Roster Report Here'!$A37=V$4,'Copy &amp; Paste Roster Report Here'!$M37="TQ"),IF('Copy &amp; Paste Roster Report Here'!$R37&gt;0,1,IF('Copy &amp; Paste Roster Report Here'!$N37="Active",1,0)),0)</f>
        <v>0</v>
      </c>
      <c r="W37" s="120">
        <f>IF(AND('Copy &amp; Paste Roster Report Here'!$A37=W$4,'Copy &amp; Paste Roster Report Here'!$M37="TQ"),IF('Copy &amp; Paste Roster Report Here'!$R37&gt;0,1,IF('Copy &amp; Paste Roster Report Here'!$N37="Active",1,0)),0)</f>
        <v>0</v>
      </c>
      <c r="X37" s="3">
        <f t="shared" si="9"/>
        <v>0</v>
      </c>
      <c r="Y37" s="121">
        <f>IF(AND('Copy &amp; Paste Roster Report Here'!$A37=Y$4,'Copy &amp; Paste Roster Report Here'!$M37="HT"),IF('Copy &amp; Paste Roster Report Here'!$R37&gt;0,1,IF('Copy &amp; Paste Roster Report Here'!$N37="Active",1,0)),0)</f>
        <v>0</v>
      </c>
      <c r="Z37" s="121">
        <f>IF(AND('Copy &amp; Paste Roster Report Here'!$A37=Z$4,'Copy &amp; Paste Roster Report Here'!$M37="HT"),IF('Copy &amp; Paste Roster Report Here'!$R37&gt;0,1,IF('Copy &amp; Paste Roster Report Here'!$N37="Active",1,0)),0)</f>
        <v>0</v>
      </c>
      <c r="AA37" s="121">
        <f>IF(AND('Copy &amp; Paste Roster Report Here'!$A37=AA$4,'Copy &amp; Paste Roster Report Here'!$M37="HT"),IF('Copy &amp; Paste Roster Report Here'!$R37&gt;0,1,IF('Copy &amp; Paste Roster Report Here'!$N37="Active",1,0)),0)</f>
        <v>0</v>
      </c>
      <c r="AB37" s="121">
        <f>IF(AND('Copy &amp; Paste Roster Report Here'!$A37=AB$4,'Copy &amp; Paste Roster Report Here'!$M37="HT"),IF('Copy &amp; Paste Roster Report Here'!$R37&gt;0,1,IF('Copy &amp; Paste Roster Report Here'!$N37="Active",1,0)),0)</f>
        <v>0</v>
      </c>
      <c r="AC37" s="121">
        <f>IF(AND('Copy &amp; Paste Roster Report Here'!$A37=AC$4,'Copy &amp; Paste Roster Report Here'!$M37="HT"),IF('Copy &amp; Paste Roster Report Here'!$R37&gt;0,1,IF('Copy &amp; Paste Roster Report Here'!$N37="Active",1,0)),0)</f>
        <v>0</v>
      </c>
      <c r="AD37" s="121">
        <f>IF(AND('Copy &amp; Paste Roster Report Here'!$A37=AD$4,'Copy &amp; Paste Roster Report Here'!$M37="HT"),IF('Copy &amp; Paste Roster Report Here'!$R37&gt;0,1,IF('Copy &amp; Paste Roster Report Here'!$N37="Active",1,0)),0)</f>
        <v>0</v>
      </c>
      <c r="AE37" s="121">
        <f>IF(AND('Copy &amp; Paste Roster Report Here'!$A37=AE$4,'Copy &amp; Paste Roster Report Here'!$M37="HT"),IF('Copy &amp; Paste Roster Report Here'!$R37&gt;0,1,IF('Copy &amp; Paste Roster Report Here'!$N37="Active",1,0)),0)</f>
        <v>0</v>
      </c>
      <c r="AF37" s="121">
        <f>IF(AND('Copy &amp; Paste Roster Report Here'!$A37=AF$4,'Copy &amp; Paste Roster Report Here'!$M37="HT"),IF('Copy &amp; Paste Roster Report Here'!$R37&gt;0,1,IF('Copy &amp; Paste Roster Report Here'!$N37="Active",1,0)),0)</f>
        <v>0</v>
      </c>
      <c r="AG37" s="121">
        <f>IF(AND('Copy &amp; Paste Roster Report Here'!$A37=AG$4,'Copy &amp; Paste Roster Report Here'!$M37="HT"),IF('Copy &amp; Paste Roster Report Here'!$R37&gt;0,1,IF('Copy &amp; Paste Roster Report Here'!$N37="Active",1,0)),0)</f>
        <v>0</v>
      </c>
      <c r="AH37" s="121">
        <f>IF(AND('Copy &amp; Paste Roster Report Here'!$A37=AH$4,'Copy &amp; Paste Roster Report Here'!$M37="HT"),IF('Copy &amp; Paste Roster Report Here'!$R37&gt;0,1,IF('Copy &amp; Paste Roster Report Here'!$N37="Active",1,0)),0)</f>
        <v>0</v>
      </c>
      <c r="AI37" s="121">
        <f>IF(AND('Copy &amp; Paste Roster Report Here'!$A37=AI$4,'Copy &amp; Paste Roster Report Here'!$M37="HT"),IF('Copy &amp; Paste Roster Report Here'!$R37&gt;0,1,IF('Copy &amp; Paste Roster Report Here'!$N37="Active",1,0)),0)</f>
        <v>0</v>
      </c>
      <c r="AJ37" s="3">
        <f t="shared" si="10"/>
        <v>0</v>
      </c>
      <c r="AK37" s="122">
        <f>IF(AND('Copy &amp; Paste Roster Report Here'!$A37=AK$4,'Copy &amp; Paste Roster Report Here'!$M37="MT"),IF('Copy &amp; Paste Roster Report Here'!$R37&gt;0,1,IF('Copy &amp; Paste Roster Report Here'!$N37="Active",1,0)),0)</f>
        <v>0</v>
      </c>
      <c r="AL37" s="122">
        <f>IF(AND('Copy &amp; Paste Roster Report Here'!$A37=AL$4,'Copy &amp; Paste Roster Report Here'!$M37="MT"),IF('Copy &amp; Paste Roster Report Here'!$R37&gt;0,1,IF('Copy &amp; Paste Roster Report Here'!$N37="Active",1,0)),0)</f>
        <v>0</v>
      </c>
      <c r="AM37" s="122">
        <f>IF(AND('Copy &amp; Paste Roster Report Here'!$A37=AM$4,'Copy &amp; Paste Roster Report Here'!$M37="MT"),IF('Copy &amp; Paste Roster Report Here'!$R37&gt;0,1,IF('Copy &amp; Paste Roster Report Here'!$N37="Active",1,0)),0)</f>
        <v>0</v>
      </c>
      <c r="AN37" s="122">
        <f>IF(AND('Copy &amp; Paste Roster Report Here'!$A37=AN$4,'Copy &amp; Paste Roster Report Here'!$M37="MT"),IF('Copy &amp; Paste Roster Report Here'!$R37&gt;0,1,IF('Copy &amp; Paste Roster Report Here'!$N37="Active",1,0)),0)</f>
        <v>0</v>
      </c>
      <c r="AO37" s="122">
        <f>IF(AND('Copy &amp; Paste Roster Report Here'!$A37=AO$4,'Copy &amp; Paste Roster Report Here'!$M37="MT"),IF('Copy &amp; Paste Roster Report Here'!$R37&gt;0,1,IF('Copy &amp; Paste Roster Report Here'!$N37="Active",1,0)),0)</f>
        <v>0</v>
      </c>
      <c r="AP37" s="122">
        <f>IF(AND('Copy &amp; Paste Roster Report Here'!$A37=AP$4,'Copy &amp; Paste Roster Report Here'!$M37="MT"),IF('Copy &amp; Paste Roster Report Here'!$R37&gt;0,1,IF('Copy &amp; Paste Roster Report Here'!$N37="Active",1,0)),0)</f>
        <v>0</v>
      </c>
      <c r="AQ37" s="122">
        <f>IF(AND('Copy &amp; Paste Roster Report Here'!$A37=AQ$4,'Copy &amp; Paste Roster Report Here'!$M37="MT"),IF('Copy &amp; Paste Roster Report Here'!$R37&gt;0,1,IF('Copy &amp; Paste Roster Report Here'!$N37="Active",1,0)),0)</f>
        <v>0</v>
      </c>
      <c r="AR37" s="122">
        <f>IF(AND('Copy &amp; Paste Roster Report Here'!$A37=AR$4,'Copy &amp; Paste Roster Report Here'!$M37="MT"),IF('Copy &amp; Paste Roster Report Here'!$R37&gt;0,1,IF('Copy &amp; Paste Roster Report Here'!$N37="Active",1,0)),0)</f>
        <v>0</v>
      </c>
      <c r="AS37" s="122">
        <f>IF(AND('Copy &amp; Paste Roster Report Here'!$A37=AS$4,'Copy &amp; Paste Roster Report Here'!$M37="MT"),IF('Copy &amp; Paste Roster Report Here'!$R37&gt;0,1,IF('Copy &amp; Paste Roster Report Here'!$N37="Active",1,0)),0)</f>
        <v>0</v>
      </c>
      <c r="AT37" s="122">
        <f>IF(AND('Copy &amp; Paste Roster Report Here'!$A37=AT$4,'Copy &amp; Paste Roster Report Here'!$M37="MT"),IF('Copy &amp; Paste Roster Report Here'!$R37&gt;0,1,IF('Copy &amp; Paste Roster Report Here'!$N37="Active",1,0)),0)</f>
        <v>0</v>
      </c>
      <c r="AU37" s="122">
        <f>IF(AND('Copy &amp; Paste Roster Report Here'!$A37=AU$4,'Copy &amp; Paste Roster Report Here'!$M37="MT"),IF('Copy &amp; Paste Roster Report Here'!$R37&gt;0,1,IF('Copy &amp; Paste Roster Report Here'!$N37="Active",1,0)),0)</f>
        <v>0</v>
      </c>
      <c r="AV37" s="3">
        <f t="shared" si="11"/>
        <v>0</v>
      </c>
      <c r="AW37" s="123">
        <f>IF(AND('Copy &amp; Paste Roster Report Here'!$A37=AW$4,'Copy &amp; Paste Roster Report Here'!$M37="FY"),IF('Copy &amp; Paste Roster Report Here'!$R37&gt;0,1,IF('Copy &amp; Paste Roster Report Here'!$N37="Active",1,0)),0)</f>
        <v>0</v>
      </c>
      <c r="AX37" s="123">
        <f>IF(AND('Copy &amp; Paste Roster Report Here'!$A37=AX$4,'Copy &amp; Paste Roster Report Here'!$M37="FY"),IF('Copy &amp; Paste Roster Report Here'!$R37&gt;0,1,IF('Copy &amp; Paste Roster Report Here'!$N37="Active",1,0)),0)</f>
        <v>0</v>
      </c>
      <c r="AY37" s="123">
        <f>IF(AND('Copy &amp; Paste Roster Report Here'!$A37=AY$4,'Copy &amp; Paste Roster Report Here'!$M37="FY"),IF('Copy &amp; Paste Roster Report Here'!$R37&gt;0,1,IF('Copy &amp; Paste Roster Report Here'!$N37="Active",1,0)),0)</f>
        <v>0</v>
      </c>
      <c r="AZ37" s="123">
        <f>IF(AND('Copy &amp; Paste Roster Report Here'!$A37=AZ$4,'Copy &amp; Paste Roster Report Here'!$M37="FY"),IF('Copy &amp; Paste Roster Report Here'!$R37&gt;0,1,IF('Copy &amp; Paste Roster Report Here'!$N37="Active",1,0)),0)</f>
        <v>0</v>
      </c>
      <c r="BA37" s="123">
        <f>IF(AND('Copy &amp; Paste Roster Report Here'!$A37=BA$4,'Copy &amp; Paste Roster Report Here'!$M37="FY"),IF('Copy &amp; Paste Roster Report Here'!$R37&gt;0,1,IF('Copy &amp; Paste Roster Report Here'!$N37="Active",1,0)),0)</f>
        <v>0</v>
      </c>
      <c r="BB37" s="123">
        <f>IF(AND('Copy &amp; Paste Roster Report Here'!$A37=BB$4,'Copy &amp; Paste Roster Report Here'!$M37="FY"),IF('Copy &amp; Paste Roster Report Here'!$R37&gt;0,1,IF('Copy &amp; Paste Roster Report Here'!$N37="Active",1,0)),0)</f>
        <v>0</v>
      </c>
      <c r="BC37" s="123">
        <f>IF(AND('Copy &amp; Paste Roster Report Here'!$A37=BC$4,'Copy &amp; Paste Roster Report Here'!$M37="FY"),IF('Copy &amp; Paste Roster Report Here'!$R37&gt;0,1,IF('Copy &amp; Paste Roster Report Here'!$N37="Active",1,0)),0)</f>
        <v>0</v>
      </c>
      <c r="BD37" s="123">
        <f>IF(AND('Copy &amp; Paste Roster Report Here'!$A37=BD$4,'Copy &amp; Paste Roster Report Here'!$M37="FY"),IF('Copy &amp; Paste Roster Report Here'!$R37&gt;0,1,IF('Copy &amp; Paste Roster Report Here'!$N37="Active",1,0)),0)</f>
        <v>0</v>
      </c>
      <c r="BE37" s="123">
        <f>IF(AND('Copy &amp; Paste Roster Report Here'!$A37=BE$4,'Copy &amp; Paste Roster Report Here'!$M37="FY"),IF('Copy &amp; Paste Roster Report Here'!$R37&gt;0,1,IF('Copy &amp; Paste Roster Report Here'!$N37="Active",1,0)),0)</f>
        <v>0</v>
      </c>
      <c r="BF37" s="123">
        <f>IF(AND('Copy &amp; Paste Roster Report Here'!$A37=BF$4,'Copy &amp; Paste Roster Report Here'!$M37="FY"),IF('Copy &amp; Paste Roster Report Here'!$R37&gt;0,1,IF('Copy &amp; Paste Roster Report Here'!$N37="Active",1,0)),0)</f>
        <v>0</v>
      </c>
      <c r="BG37" s="123">
        <f>IF(AND('Copy &amp; Paste Roster Report Here'!$A37=BG$4,'Copy &amp; Paste Roster Report Here'!$M37="FY"),IF('Copy &amp; Paste Roster Report Here'!$R37&gt;0,1,IF('Copy &amp; Paste Roster Report Here'!$N37="Active",1,0)),0)</f>
        <v>0</v>
      </c>
      <c r="BH37" s="3">
        <f t="shared" si="12"/>
        <v>0</v>
      </c>
      <c r="BI37" s="124">
        <f>IF(AND('Copy &amp; Paste Roster Report Here'!$A37=BI$4,'Copy &amp; Paste Roster Report Here'!$M37="RH"),IF('Copy &amp; Paste Roster Report Here'!$R37&gt;0,1,IF('Copy &amp; Paste Roster Report Here'!$N37="Active",1,0)),0)</f>
        <v>0</v>
      </c>
      <c r="BJ37" s="124">
        <f>IF(AND('Copy &amp; Paste Roster Report Here'!$A37=BJ$4,'Copy &amp; Paste Roster Report Here'!$M37="RH"),IF('Copy &amp; Paste Roster Report Here'!$R37&gt;0,1,IF('Copy &amp; Paste Roster Report Here'!$N37="Active",1,0)),0)</f>
        <v>0</v>
      </c>
      <c r="BK37" s="124">
        <f>IF(AND('Copy &amp; Paste Roster Report Here'!$A37=BK$4,'Copy &amp; Paste Roster Report Here'!$M37="RH"),IF('Copy &amp; Paste Roster Report Here'!$R37&gt;0,1,IF('Copy &amp; Paste Roster Report Here'!$N37="Active",1,0)),0)</f>
        <v>0</v>
      </c>
      <c r="BL37" s="124">
        <f>IF(AND('Copy &amp; Paste Roster Report Here'!$A37=BL$4,'Copy &amp; Paste Roster Report Here'!$M37="RH"),IF('Copy &amp; Paste Roster Report Here'!$R37&gt;0,1,IF('Copy &amp; Paste Roster Report Here'!$N37="Active",1,0)),0)</f>
        <v>0</v>
      </c>
      <c r="BM37" s="124">
        <f>IF(AND('Copy &amp; Paste Roster Report Here'!$A37=BM$4,'Copy &amp; Paste Roster Report Here'!$M37="RH"),IF('Copy &amp; Paste Roster Report Here'!$R37&gt;0,1,IF('Copy &amp; Paste Roster Report Here'!$N37="Active",1,0)),0)</f>
        <v>0</v>
      </c>
      <c r="BN37" s="124">
        <f>IF(AND('Copy &amp; Paste Roster Report Here'!$A37=BN$4,'Copy &amp; Paste Roster Report Here'!$M37="RH"),IF('Copy &amp; Paste Roster Report Here'!$R37&gt;0,1,IF('Copy &amp; Paste Roster Report Here'!$N37="Active",1,0)),0)</f>
        <v>0</v>
      </c>
      <c r="BO37" s="124">
        <f>IF(AND('Copy &amp; Paste Roster Report Here'!$A37=BO$4,'Copy &amp; Paste Roster Report Here'!$M37="RH"),IF('Copy &amp; Paste Roster Report Here'!$R37&gt;0,1,IF('Copy &amp; Paste Roster Report Here'!$N37="Active",1,0)),0)</f>
        <v>0</v>
      </c>
      <c r="BP37" s="124">
        <f>IF(AND('Copy &amp; Paste Roster Report Here'!$A37=BP$4,'Copy &amp; Paste Roster Report Here'!$M37="RH"),IF('Copy &amp; Paste Roster Report Here'!$R37&gt;0,1,IF('Copy &amp; Paste Roster Report Here'!$N37="Active",1,0)),0)</f>
        <v>0</v>
      </c>
      <c r="BQ37" s="124">
        <f>IF(AND('Copy &amp; Paste Roster Report Here'!$A37=BQ$4,'Copy &amp; Paste Roster Report Here'!$M37="RH"),IF('Copy &amp; Paste Roster Report Here'!$R37&gt;0,1,IF('Copy &amp; Paste Roster Report Here'!$N37="Active",1,0)),0)</f>
        <v>0</v>
      </c>
      <c r="BR37" s="124">
        <f>IF(AND('Copy &amp; Paste Roster Report Here'!$A37=BR$4,'Copy &amp; Paste Roster Report Here'!$M37="RH"),IF('Copy &amp; Paste Roster Report Here'!$R37&gt;0,1,IF('Copy &amp; Paste Roster Report Here'!$N37="Active",1,0)),0)</f>
        <v>0</v>
      </c>
      <c r="BS37" s="124">
        <f>IF(AND('Copy &amp; Paste Roster Report Here'!$A37=BS$4,'Copy &amp; Paste Roster Report Here'!$M37="RH"),IF('Copy &amp; Paste Roster Report Here'!$R37&gt;0,1,IF('Copy &amp; Paste Roster Report Here'!$N37="Active",1,0)),0)</f>
        <v>0</v>
      </c>
      <c r="BT37" s="3">
        <f t="shared" si="13"/>
        <v>0</v>
      </c>
      <c r="BU37" s="125">
        <f>IF(AND('Copy &amp; Paste Roster Report Here'!$A37=BU$4,'Copy &amp; Paste Roster Report Here'!$M37="QT"),IF('Copy &amp; Paste Roster Report Here'!$R37&gt;0,1,IF('Copy &amp; Paste Roster Report Here'!$N37="Active",1,0)),0)</f>
        <v>0</v>
      </c>
      <c r="BV37" s="125">
        <f>IF(AND('Copy &amp; Paste Roster Report Here'!$A37=BV$4,'Copy &amp; Paste Roster Report Here'!$M37="QT"),IF('Copy &amp; Paste Roster Report Here'!$R37&gt;0,1,IF('Copy &amp; Paste Roster Report Here'!$N37="Active",1,0)),0)</f>
        <v>0</v>
      </c>
      <c r="BW37" s="125">
        <f>IF(AND('Copy &amp; Paste Roster Report Here'!$A37=BW$4,'Copy &amp; Paste Roster Report Here'!$M37="QT"),IF('Copy &amp; Paste Roster Report Here'!$R37&gt;0,1,IF('Copy &amp; Paste Roster Report Here'!$N37="Active",1,0)),0)</f>
        <v>0</v>
      </c>
      <c r="BX37" s="125">
        <f>IF(AND('Copy &amp; Paste Roster Report Here'!$A37=BX$4,'Copy &amp; Paste Roster Report Here'!$M37="QT"),IF('Copy &amp; Paste Roster Report Here'!$R37&gt;0,1,IF('Copy &amp; Paste Roster Report Here'!$N37="Active",1,0)),0)</f>
        <v>0</v>
      </c>
      <c r="BY37" s="125">
        <f>IF(AND('Copy &amp; Paste Roster Report Here'!$A37=BY$4,'Copy &amp; Paste Roster Report Here'!$M37="QT"),IF('Copy &amp; Paste Roster Report Here'!$R37&gt;0,1,IF('Copy &amp; Paste Roster Report Here'!$N37="Active",1,0)),0)</f>
        <v>0</v>
      </c>
      <c r="BZ37" s="125">
        <f>IF(AND('Copy &amp; Paste Roster Report Here'!$A37=BZ$4,'Copy &amp; Paste Roster Report Here'!$M37="QT"),IF('Copy &amp; Paste Roster Report Here'!$R37&gt;0,1,IF('Copy &amp; Paste Roster Report Here'!$N37="Active",1,0)),0)</f>
        <v>0</v>
      </c>
      <c r="CA37" s="125">
        <f>IF(AND('Copy &amp; Paste Roster Report Here'!$A37=CA$4,'Copy &amp; Paste Roster Report Here'!$M37="QT"),IF('Copy &amp; Paste Roster Report Here'!$R37&gt;0,1,IF('Copy &amp; Paste Roster Report Here'!$N37="Active",1,0)),0)</f>
        <v>0</v>
      </c>
      <c r="CB37" s="125">
        <f>IF(AND('Copy &amp; Paste Roster Report Here'!$A37=CB$4,'Copy &amp; Paste Roster Report Here'!$M37="QT"),IF('Copy &amp; Paste Roster Report Here'!$R37&gt;0,1,IF('Copy &amp; Paste Roster Report Here'!$N37="Active",1,0)),0)</f>
        <v>0</v>
      </c>
      <c r="CC37" s="125">
        <f>IF(AND('Copy &amp; Paste Roster Report Here'!$A37=CC$4,'Copy &amp; Paste Roster Report Here'!$M37="QT"),IF('Copy &amp; Paste Roster Report Here'!$R37&gt;0,1,IF('Copy &amp; Paste Roster Report Here'!$N37="Active",1,0)),0)</f>
        <v>0</v>
      </c>
      <c r="CD37" s="125">
        <f>IF(AND('Copy &amp; Paste Roster Report Here'!$A37=CD$4,'Copy &amp; Paste Roster Report Here'!$M37="QT"),IF('Copy &amp; Paste Roster Report Here'!$R37&gt;0,1,IF('Copy &amp; Paste Roster Report Here'!$N37="Active",1,0)),0)</f>
        <v>0</v>
      </c>
      <c r="CE37" s="125">
        <f>IF(AND('Copy &amp; Paste Roster Report Here'!$A37=CE$4,'Copy &amp; Paste Roster Report Here'!$M37="QT"),IF('Copy &amp; Paste Roster Report Here'!$R37&gt;0,1,IF('Copy &amp; Paste Roster Report Here'!$N37="Active",1,0)),0)</f>
        <v>0</v>
      </c>
      <c r="CF37" s="3">
        <f t="shared" si="14"/>
        <v>0</v>
      </c>
      <c r="CG37" s="126">
        <f>IF(AND('Copy &amp; Paste Roster Report Here'!$A37=CG$4,'Copy &amp; Paste Roster Report Here'!$M37="##"),IF('Copy &amp; Paste Roster Report Here'!$R37&gt;0,1,IF('Copy &amp; Paste Roster Report Here'!$N37="Active",1,0)),0)</f>
        <v>0</v>
      </c>
      <c r="CH37" s="126">
        <f>IF(AND('Copy &amp; Paste Roster Report Here'!$A37=CH$4,'Copy &amp; Paste Roster Report Here'!$M37="##"),IF('Copy &amp; Paste Roster Report Here'!$R37&gt;0,1,IF('Copy &amp; Paste Roster Report Here'!$N37="Active",1,0)),0)</f>
        <v>0</v>
      </c>
      <c r="CI37" s="126">
        <f>IF(AND('Copy &amp; Paste Roster Report Here'!$A37=CI$4,'Copy &amp; Paste Roster Report Here'!$M37="##"),IF('Copy &amp; Paste Roster Report Here'!$R37&gt;0,1,IF('Copy &amp; Paste Roster Report Here'!$N37="Active",1,0)),0)</f>
        <v>0</v>
      </c>
      <c r="CJ37" s="126">
        <f>IF(AND('Copy &amp; Paste Roster Report Here'!$A37=CJ$4,'Copy &amp; Paste Roster Report Here'!$M37="##"),IF('Copy &amp; Paste Roster Report Here'!$R37&gt;0,1,IF('Copy &amp; Paste Roster Report Here'!$N37="Active",1,0)),0)</f>
        <v>0</v>
      </c>
      <c r="CK37" s="126">
        <f>IF(AND('Copy &amp; Paste Roster Report Here'!$A37=CK$4,'Copy &amp; Paste Roster Report Here'!$M37="##"),IF('Copy &amp; Paste Roster Report Here'!$R37&gt;0,1,IF('Copy &amp; Paste Roster Report Here'!$N37="Active",1,0)),0)</f>
        <v>0</v>
      </c>
      <c r="CL37" s="126">
        <f>IF(AND('Copy &amp; Paste Roster Report Here'!$A37=CL$4,'Copy &amp; Paste Roster Report Here'!$M37="##"),IF('Copy &amp; Paste Roster Report Here'!$R37&gt;0,1,IF('Copy &amp; Paste Roster Report Here'!$N37="Active",1,0)),0)</f>
        <v>0</v>
      </c>
      <c r="CM37" s="126">
        <f>IF(AND('Copy &amp; Paste Roster Report Here'!$A37=CM$4,'Copy &amp; Paste Roster Report Here'!$M37="##"),IF('Copy &amp; Paste Roster Report Here'!$R37&gt;0,1,IF('Copy &amp; Paste Roster Report Here'!$N37="Active",1,0)),0)</f>
        <v>0</v>
      </c>
      <c r="CN37" s="126">
        <f>IF(AND('Copy &amp; Paste Roster Report Here'!$A37=CN$4,'Copy &amp; Paste Roster Report Here'!$M37="##"),IF('Copy &amp; Paste Roster Report Here'!$R37&gt;0,1,IF('Copy &amp; Paste Roster Report Here'!$N37="Active",1,0)),0)</f>
        <v>0</v>
      </c>
      <c r="CO37" s="126">
        <f>IF(AND('Copy &amp; Paste Roster Report Here'!$A37=CO$4,'Copy &amp; Paste Roster Report Here'!$M37="##"),IF('Copy &amp; Paste Roster Report Here'!$R37&gt;0,1,IF('Copy &amp; Paste Roster Report Here'!$N37="Active",1,0)),0)</f>
        <v>0</v>
      </c>
      <c r="CP37" s="126">
        <f>IF(AND('Copy &amp; Paste Roster Report Here'!$A37=CP$4,'Copy &amp; Paste Roster Report Here'!$M37="##"),IF('Copy &amp; Paste Roster Report Here'!$R37&gt;0,1,IF('Copy &amp; Paste Roster Report Here'!$N37="Active",1,0)),0)</f>
        <v>0</v>
      </c>
      <c r="CQ37" s="126">
        <f>IF(AND('Copy &amp; Paste Roster Report Here'!$A37=CQ$4,'Copy &amp; Paste Roster Report Here'!$M37="##"),IF('Copy &amp; Paste Roster Report Here'!$R37&gt;0,1,IF('Copy &amp; Paste Roster Report Here'!$N37="Active",1,0)),0)</f>
        <v>0</v>
      </c>
      <c r="CR37" s="6">
        <f t="shared" si="15"/>
        <v>0</v>
      </c>
      <c r="CS37" s="13">
        <f t="shared" si="16"/>
        <v>0</v>
      </c>
    </row>
    <row r="38" spans="1:97" x14ac:dyDescent="0.25">
      <c r="A38" s="113">
        <f>IF(AND('Copy &amp; Paste Roster Report Here'!$A38=A$4,'Copy &amp; Paste Roster Report Here'!$M38="FT"),IF('Copy &amp; Paste Roster Report Here'!$R38&gt;0,1,IF('Copy &amp; Paste Roster Report Here'!$N38="Active",1,0)),0)</f>
        <v>0</v>
      </c>
      <c r="B38" s="113">
        <f>IF(AND('Copy &amp; Paste Roster Report Here'!$A38=B$4,'Copy &amp; Paste Roster Report Here'!$M38="FT"),IF('Copy &amp; Paste Roster Report Here'!$R38&gt;0,1,IF('Copy &amp; Paste Roster Report Here'!$N38="Active",1,0)),0)</f>
        <v>0</v>
      </c>
      <c r="C38" s="113">
        <f>IF(AND('Copy &amp; Paste Roster Report Here'!$A38=C$4,'Copy &amp; Paste Roster Report Here'!$M38="FT"),IF('Copy &amp; Paste Roster Report Here'!$R38&gt;0,1,IF('Copy &amp; Paste Roster Report Here'!$N38="Active",1,0)),0)</f>
        <v>0</v>
      </c>
      <c r="D38" s="113">
        <f>IF(AND('Copy &amp; Paste Roster Report Here'!$A38=D$4,'Copy &amp; Paste Roster Report Here'!$M38="FT"),IF('Copy &amp; Paste Roster Report Here'!$R38&gt;0,1,IF('Copy &amp; Paste Roster Report Here'!$N38="Active",1,0)),0)</f>
        <v>0</v>
      </c>
      <c r="E38" s="113">
        <f>IF(AND('Copy &amp; Paste Roster Report Here'!$A38=E$4,'Copy &amp; Paste Roster Report Here'!$M38="FT"),IF('Copy &amp; Paste Roster Report Here'!$R38&gt;0,1,IF('Copy &amp; Paste Roster Report Here'!$N38="Active",1,0)),0)</f>
        <v>0</v>
      </c>
      <c r="F38" s="113">
        <f>IF(AND('Copy &amp; Paste Roster Report Here'!$A38=F$4,'Copy &amp; Paste Roster Report Here'!$M38="FT"),IF('Copy &amp; Paste Roster Report Here'!$R38&gt;0,1,IF('Copy &amp; Paste Roster Report Here'!$N38="Active",1,0)),0)</f>
        <v>0</v>
      </c>
      <c r="G38" s="113">
        <f>IF(AND('Copy &amp; Paste Roster Report Here'!$A38=G$4,'Copy &amp; Paste Roster Report Here'!$M38="FT"),IF('Copy &amp; Paste Roster Report Here'!$R38&gt;0,1,IF('Copy &amp; Paste Roster Report Here'!$N38="Active",1,0)),0)</f>
        <v>0</v>
      </c>
      <c r="H38" s="113">
        <f>IF(AND('Copy &amp; Paste Roster Report Here'!$A38=H$4,'Copy &amp; Paste Roster Report Here'!$M38="FT"),IF('Copy &amp; Paste Roster Report Here'!$R38&gt;0,1,IF('Copy &amp; Paste Roster Report Here'!$N38="Active",1,0)),0)</f>
        <v>0</v>
      </c>
      <c r="I38" s="113">
        <f>IF(AND('Copy &amp; Paste Roster Report Here'!$A38=I$4,'Copy &amp; Paste Roster Report Here'!$M38="FT"),IF('Copy &amp; Paste Roster Report Here'!$R38&gt;0,1,IF('Copy &amp; Paste Roster Report Here'!$N38="Active",1,0)),0)</f>
        <v>0</v>
      </c>
      <c r="J38" s="113">
        <f>IF(AND('Copy &amp; Paste Roster Report Here'!$A38=J$4,'Copy &amp; Paste Roster Report Here'!$M38="FT"),IF('Copy &amp; Paste Roster Report Here'!$R38&gt;0,1,IF('Copy &amp; Paste Roster Report Here'!$N38="Active",1,0)),0)</f>
        <v>0</v>
      </c>
      <c r="K38" s="113">
        <f>IF(AND('Copy &amp; Paste Roster Report Here'!$A38=K$4,'Copy &amp; Paste Roster Report Here'!$M38="FT"),IF('Copy &amp; Paste Roster Report Here'!$R38&gt;0,1,IF('Copy &amp; Paste Roster Report Here'!$N38="Active",1,0)),0)</f>
        <v>0</v>
      </c>
      <c r="L38" s="6">
        <f t="shared" si="8"/>
        <v>0</v>
      </c>
      <c r="M38" s="120">
        <f>IF(AND('Copy &amp; Paste Roster Report Here'!$A38=M$4,'Copy &amp; Paste Roster Report Here'!$M38="TQ"),IF('Copy &amp; Paste Roster Report Here'!$R38&gt;0,1,IF('Copy &amp; Paste Roster Report Here'!$N38="Active",1,0)),0)</f>
        <v>0</v>
      </c>
      <c r="N38" s="120">
        <f>IF(AND('Copy &amp; Paste Roster Report Here'!$A38=N$4,'Copy &amp; Paste Roster Report Here'!$M38="TQ"),IF('Copy &amp; Paste Roster Report Here'!$R38&gt;0,1,IF('Copy &amp; Paste Roster Report Here'!$N38="Active",1,0)),0)</f>
        <v>0</v>
      </c>
      <c r="O38" s="120">
        <f>IF(AND('Copy &amp; Paste Roster Report Here'!$A38=O$4,'Copy &amp; Paste Roster Report Here'!$M38="TQ"),IF('Copy &amp; Paste Roster Report Here'!$R38&gt;0,1,IF('Copy &amp; Paste Roster Report Here'!$N38="Active",1,0)),0)</f>
        <v>0</v>
      </c>
      <c r="P38" s="120">
        <f>IF(AND('Copy &amp; Paste Roster Report Here'!$A38=P$4,'Copy &amp; Paste Roster Report Here'!$M38="TQ"),IF('Copy &amp; Paste Roster Report Here'!$R38&gt;0,1,IF('Copy &amp; Paste Roster Report Here'!$N38="Active",1,0)),0)</f>
        <v>0</v>
      </c>
      <c r="Q38" s="120">
        <f>IF(AND('Copy &amp; Paste Roster Report Here'!$A38=Q$4,'Copy &amp; Paste Roster Report Here'!$M38="TQ"),IF('Copy &amp; Paste Roster Report Here'!$R38&gt;0,1,IF('Copy &amp; Paste Roster Report Here'!$N38="Active",1,0)),0)</f>
        <v>0</v>
      </c>
      <c r="R38" s="120">
        <f>IF(AND('Copy &amp; Paste Roster Report Here'!$A38=R$4,'Copy &amp; Paste Roster Report Here'!$M38="TQ"),IF('Copy &amp; Paste Roster Report Here'!$R38&gt;0,1,IF('Copy &amp; Paste Roster Report Here'!$N38="Active",1,0)),0)</f>
        <v>0</v>
      </c>
      <c r="S38" s="120">
        <f>IF(AND('Copy &amp; Paste Roster Report Here'!$A38=S$4,'Copy &amp; Paste Roster Report Here'!$M38="TQ"),IF('Copy &amp; Paste Roster Report Here'!$R38&gt;0,1,IF('Copy &amp; Paste Roster Report Here'!$N38="Active",1,0)),0)</f>
        <v>0</v>
      </c>
      <c r="T38" s="120">
        <f>IF(AND('Copy &amp; Paste Roster Report Here'!$A38=T$4,'Copy &amp; Paste Roster Report Here'!$M38="TQ"),IF('Copy &amp; Paste Roster Report Here'!$R38&gt;0,1,IF('Copy &amp; Paste Roster Report Here'!$N38="Active",1,0)),0)</f>
        <v>0</v>
      </c>
      <c r="U38" s="120">
        <f>IF(AND('Copy &amp; Paste Roster Report Here'!$A38=U$4,'Copy &amp; Paste Roster Report Here'!$M38="TQ"),IF('Copy &amp; Paste Roster Report Here'!$R38&gt;0,1,IF('Copy &amp; Paste Roster Report Here'!$N38="Active",1,0)),0)</f>
        <v>0</v>
      </c>
      <c r="V38" s="120">
        <f>IF(AND('Copy &amp; Paste Roster Report Here'!$A38=V$4,'Copy &amp; Paste Roster Report Here'!$M38="TQ"),IF('Copy &amp; Paste Roster Report Here'!$R38&gt;0,1,IF('Copy &amp; Paste Roster Report Here'!$N38="Active",1,0)),0)</f>
        <v>0</v>
      </c>
      <c r="W38" s="120">
        <f>IF(AND('Copy &amp; Paste Roster Report Here'!$A38=W$4,'Copy &amp; Paste Roster Report Here'!$M38="TQ"),IF('Copy &amp; Paste Roster Report Here'!$R38&gt;0,1,IF('Copy &amp; Paste Roster Report Here'!$N38="Active",1,0)),0)</f>
        <v>0</v>
      </c>
      <c r="X38" s="3">
        <f t="shared" si="9"/>
        <v>0</v>
      </c>
      <c r="Y38" s="121">
        <f>IF(AND('Copy &amp; Paste Roster Report Here'!$A38=Y$4,'Copy &amp; Paste Roster Report Here'!$M38="HT"),IF('Copy &amp; Paste Roster Report Here'!$R38&gt;0,1,IF('Copy &amp; Paste Roster Report Here'!$N38="Active",1,0)),0)</f>
        <v>0</v>
      </c>
      <c r="Z38" s="121">
        <f>IF(AND('Copy &amp; Paste Roster Report Here'!$A38=Z$4,'Copy &amp; Paste Roster Report Here'!$M38="HT"),IF('Copy &amp; Paste Roster Report Here'!$R38&gt;0,1,IF('Copy &amp; Paste Roster Report Here'!$N38="Active",1,0)),0)</f>
        <v>0</v>
      </c>
      <c r="AA38" s="121">
        <f>IF(AND('Copy &amp; Paste Roster Report Here'!$A38=AA$4,'Copy &amp; Paste Roster Report Here'!$M38="HT"),IF('Copy &amp; Paste Roster Report Here'!$R38&gt;0,1,IF('Copy &amp; Paste Roster Report Here'!$N38="Active",1,0)),0)</f>
        <v>0</v>
      </c>
      <c r="AB38" s="121">
        <f>IF(AND('Copy &amp; Paste Roster Report Here'!$A38=AB$4,'Copy &amp; Paste Roster Report Here'!$M38="HT"),IF('Copy &amp; Paste Roster Report Here'!$R38&gt;0,1,IF('Copy &amp; Paste Roster Report Here'!$N38="Active",1,0)),0)</f>
        <v>0</v>
      </c>
      <c r="AC38" s="121">
        <f>IF(AND('Copy &amp; Paste Roster Report Here'!$A38=AC$4,'Copy &amp; Paste Roster Report Here'!$M38="HT"),IF('Copy &amp; Paste Roster Report Here'!$R38&gt;0,1,IF('Copy &amp; Paste Roster Report Here'!$N38="Active",1,0)),0)</f>
        <v>0</v>
      </c>
      <c r="AD38" s="121">
        <f>IF(AND('Copy &amp; Paste Roster Report Here'!$A38=AD$4,'Copy &amp; Paste Roster Report Here'!$M38="HT"),IF('Copy &amp; Paste Roster Report Here'!$R38&gt;0,1,IF('Copy &amp; Paste Roster Report Here'!$N38="Active",1,0)),0)</f>
        <v>0</v>
      </c>
      <c r="AE38" s="121">
        <f>IF(AND('Copy &amp; Paste Roster Report Here'!$A38=AE$4,'Copy &amp; Paste Roster Report Here'!$M38="HT"),IF('Copy &amp; Paste Roster Report Here'!$R38&gt;0,1,IF('Copy &amp; Paste Roster Report Here'!$N38="Active",1,0)),0)</f>
        <v>0</v>
      </c>
      <c r="AF38" s="121">
        <f>IF(AND('Copy &amp; Paste Roster Report Here'!$A38=AF$4,'Copy &amp; Paste Roster Report Here'!$M38="HT"),IF('Copy &amp; Paste Roster Report Here'!$R38&gt;0,1,IF('Copy &amp; Paste Roster Report Here'!$N38="Active",1,0)),0)</f>
        <v>0</v>
      </c>
      <c r="AG38" s="121">
        <f>IF(AND('Copy &amp; Paste Roster Report Here'!$A38=AG$4,'Copy &amp; Paste Roster Report Here'!$M38="HT"),IF('Copy &amp; Paste Roster Report Here'!$R38&gt;0,1,IF('Copy &amp; Paste Roster Report Here'!$N38="Active",1,0)),0)</f>
        <v>0</v>
      </c>
      <c r="AH38" s="121">
        <f>IF(AND('Copy &amp; Paste Roster Report Here'!$A38=AH$4,'Copy &amp; Paste Roster Report Here'!$M38="HT"),IF('Copy &amp; Paste Roster Report Here'!$R38&gt;0,1,IF('Copy &amp; Paste Roster Report Here'!$N38="Active",1,0)),0)</f>
        <v>0</v>
      </c>
      <c r="AI38" s="121">
        <f>IF(AND('Copy &amp; Paste Roster Report Here'!$A38=AI$4,'Copy &amp; Paste Roster Report Here'!$M38="HT"),IF('Copy &amp; Paste Roster Report Here'!$R38&gt;0,1,IF('Copy &amp; Paste Roster Report Here'!$N38="Active",1,0)),0)</f>
        <v>0</v>
      </c>
      <c r="AJ38" s="3">
        <f t="shared" si="10"/>
        <v>0</v>
      </c>
      <c r="AK38" s="122">
        <f>IF(AND('Copy &amp; Paste Roster Report Here'!$A38=AK$4,'Copy &amp; Paste Roster Report Here'!$M38="MT"),IF('Copy &amp; Paste Roster Report Here'!$R38&gt;0,1,IF('Copy &amp; Paste Roster Report Here'!$N38="Active",1,0)),0)</f>
        <v>0</v>
      </c>
      <c r="AL38" s="122">
        <f>IF(AND('Copy &amp; Paste Roster Report Here'!$A38=AL$4,'Copy &amp; Paste Roster Report Here'!$M38="MT"),IF('Copy &amp; Paste Roster Report Here'!$R38&gt;0,1,IF('Copy &amp; Paste Roster Report Here'!$N38="Active",1,0)),0)</f>
        <v>0</v>
      </c>
      <c r="AM38" s="122">
        <f>IF(AND('Copy &amp; Paste Roster Report Here'!$A38=AM$4,'Copy &amp; Paste Roster Report Here'!$M38="MT"),IF('Copy &amp; Paste Roster Report Here'!$R38&gt;0,1,IF('Copy &amp; Paste Roster Report Here'!$N38="Active",1,0)),0)</f>
        <v>0</v>
      </c>
      <c r="AN38" s="122">
        <f>IF(AND('Copy &amp; Paste Roster Report Here'!$A38=AN$4,'Copy &amp; Paste Roster Report Here'!$M38="MT"),IF('Copy &amp; Paste Roster Report Here'!$R38&gt;0,1,IF('Copy &amp; Paste Roster Report Here'!$N38="Active",1,0)),0)</f>
        <v>0</v>
      </c>
      <c r="AO38" s="122">
        <f>IF(AND('Copy &amp; Paste Roster Report Here'!$A38=AO$4,'Copy &amp; Paste Roster Report Here'!$M38="MT"),IF('Copy &amp; Paste Roster Report Here'!$R38&gt;0,1,IF('Copy &amp; Paste Roster Report Here'!$N38="Active",1,0)),0)</f>
        <v>0</v>
      </c>
      <c r="AP38" s="122">
        <f>IF(AND('Copy &amp; Paste Roster Report Here'!$A38=AP$4,'Copy &amp; Paste Roster Report Here'!$M38="MT"),IF('Copy &amp; Paste Roster Report Here'!$R38&gt;0,1,IF('Copy &amp; Paste Roster Report Here'!$N38="Active",1,0)),0)</f>
        <v>0</v>
      </c>
      <c r="AQ38" s="122">
        <f>IF(AND('Copy &amp; Paste Roster Report Here'!$A38=AQ$4,'Copy &amp; Paste Roster Report Here'!$M38="MT"),IF('Copy &amp; Paste Roster Report Here'!$R38&gt;0,1,IF('Copy &amp; Paste Roster Report Here'!$N38="Active",1,0)),0)</f>
        <v>0</v>
      </c>
      <c r="AR38" s="122">
        <f>IF(AND('Copy &amp; Paste Roster Report Here'!$A38=AR$4,'Copy &amp; Paste Roster Report Here'!$M38="MT"),IF('Copy &amp; Paste Roster Report Here'!$R38&gt;0,1,IF('Copy &amp; Paste Roster Report Here'!$N38="Active",1,0)),0)</f>
        <v>0</v>
      </c>
      <c r="AS38" s="122">
        <f>IF(AND('Copy &amp; Paste Roster Report Here'!$A38=AS$4,'Copy &amp; Paste Roster Report Here'!$M38="MT"),IF('Copy &amp; Paste Roster Report Here'!$R38&gt;0,1,IF('Copy &amp; Paste Roster Report Here'!$N38="Active",1,0)),0)</f>
        <v>0</v>
      </c>
      <c r="AT38" s="122">
        <f>IF(AND('Copy &amp; Paste Roster Report Here'!$A38=AT$4,'Copy &amp; Paste Roster Report Here'!$M38="MT"),IF('Copy &amp; Paste Roster Report Here'!$R38&gt;0,1,IF('Copy &amp; Paste Roster Report Here'!$N38="Active",1,0)),0)</f>
        <v>0</v>
      </c>
      <c r="AU38" s="122">
        <f>IF(AND('Copy &amp; Paste Roster Report Here'!$A38=AU$4,'Copy &amp; Paste Roster Report Here'!$M38="MT"),IF('Copy &amp; Paste Roster Report Here'!$R38&gt;0,1,IF('Copy &amp; Paste Roster Report Here'!$N38="Active",1,0)),0)</f>
        <v>0</v>
      </c>
      <c r="AV38" s="3">
        <f t="shared" si="11"/>
        <v>0</v>
      </c>
      <c r="AW38" s="123">
        <f>IF(AND('Copy &amp; Paste Roster Report Here'!$A38=AW$4,'Copy &amp; Paste Roster Report Here'!$M38="FY"),IF('Copy &amp; Paste Roster Report Here'!$R38&gt;0,1,IF('Copy &amp; Paste Roster Report Here'!$N38="Active",1,0)),0)</f>
        <v>0</v>
      </c>
      <c r="AX38" s="123">
        <f>IF(AND('Copy &amp; Paste Roster Report Here'!$A38=AX$4,'Copy &amp; Paste Roster Report Here'!$M38="FY"),IF('Copy &amp; Paste Roster Report Here'!$R38&gt;0,1,IF('Copy &amp; Paste Roster Report Here'!$N38="Active",1,0)),0)</f>
        <v>0</v>
      </c>
      <c r="AY38" s="123">
        <f>IF(AND('Copy &amp; Paste Roster Report Here'!$A38=AY$4,'Copy &amp; Paste Roster Report Here'!$M38="FY"),IF('Copy &amp; Paste Roster Report Here'!$R38&gt;0,1,IF('Copy &amp; Paste Roster Report Here'!$N38="Active",1,0)),0)</f>
        <v>0</v>
      </c>
      <c r="AZ38" s="123">
        <f>IF(AND('Copy &amp; Paste Roster Report Here'!$A38=AZ$4,'Copy &amp; Paste Roster Report Here'!$M38="FY"),IF('Copy &amp; Paste Roster Report Here'!$R38&gt;0,1,IF('Copy &amp; Paste Roster Report Here'!$N38="Active",1,0)),0)</f>
        <v>0</v>
      </c>
      <c r="BA38" s="123">
        <f>IF(AND('Copy &amp; Paste Roster Report Here'!$A38=BA$4,'Copy &amp; Paste Roster Report Here'!$M38="FY"),IF('Copy &amp; Paste Roster Report Here'!$R38&gt;0,1,IF('Copy &amp; Paste Roster Report Here'!$N38="Active",1,0)),0)</f>
        <v>0</v>
      </c>
      <c r="BB38" s="123">
        <f>IF(AND('Copy &amp; Paste Roster Report Here'!$A38=BB$4,'Copy &amp; Paste Roster Report Here'!$M38="FY"),IF('Copy &amp; Paste Roster Report Here'!$R38&gt;0,1,IF('Copy &amp; Paste Roster Report Here'!$N38="Active",1,0)),0)</f>
        <v>0</v>
      </c>
      <c r="BC38" s="123">
        <f>IF(AND('Copy &amp; Paste Roster Report Here'!$A38=BC$4,'Copy &amp; Paste Roster Report Here'!$M38="FY"),IF('Copy &amp; Paste Roster Report Here'!$R38&gt;0,1,IF('Copy &amp; Paste Roster Report Here'!$N38="Active",1,0)),0)</f>
        <v>0</v>
      </c>
      <c r="BD38" s="123">
        <f>IF(AND('Copy &amp; Paste Roster Report Here'!$A38=BD$4,'Copy &amp; Paste Roster Report Here'!$M38="FY"),IF('Copy &amp; Paste Roster Report Here'!$R38&gt;0,1,IF('Copy &amp; Paste Roster Report Here'!$N38="Active",1,0)),0)</f>
        <v>0</v>
      </c>
      <c r="BE38" s="123">
        <f>IF(AND('Copy &amp; Paste Roster Report Here'!$A38=BE$4,'Copy &amp; Paste Roster Report Here'!$M38="FY"),IF('Copy &amp; Paste Roster Report Here'!$R38&gt;0,1,IF('Copy &amp; Paste Roster Report Here'!$N38="Active",1,0)),0)</f>
        <v>0</v>
      </c>
      <c r="BF38" s="123">
        <f>IF(AND('Copy &amp; Paste Roster Report Here'!$A38=BF$4,'Copy &amp; Paste Roster Report Here'!$M38="FY"),IF('Copy &amp; Paste Roster Report Here'!$R38&gt;0,1,IF('Copy &amp; Paste Roster Report Here'!$N38="Active",1,0)),0)</f>
        <v>0</v>
      </c>
      <c r="BG38" s="123">
        <f>IF(AND('Copy &amp; Paste Roster Report Here'!$A38=BG$4,'Copy &amp; Paste Roster Report Here'!$M38="FY"),IF('Copy &amp; Paste Roster Report Here'!$R38&gt;0,1,IF('Copy &amp; Paste Roster Report Here'!$N38="Active",1,0)),0)</f>
        <v>0</v>
      </c>
      <c r="BH38" s="3">
        <f t="shared" si="12"/>
        <v>0</v>
      </c>
      <c r="BI38" s="124">
        <f>IF(AND('Copy &amp; Paste Roster Report Here'!$A38=BI$4,'Copy &amp; Paste Roster Report Here'!$M38="RH"),IF('Copy &amp; Paste Roster Report Here'!$R38&gt;0,1,IF('Copy &amp; Paste Roster Report Here'!$N38="Active",1,0)),0)</f>
        <v>0</v>
      </c>
      <c r="BJ38" s="124">
        <f>IF(AND('Copy &amp; Paste Roster Report Here'!$A38=BJ$4,'Copy &amp; Paste Roster Report Here'!$M38="RH"),IF('Copy &amp; Paste Roster Report Here'!$R38&gt;0,1,IF('Copy &amp; Paste Roster Report Here'!$N38="Active",1,0)),0)</f>
        <v>0</v>
      </c>
      <c r="BK38" s="124">
        <f>IF(AND('Copy &amp; Paste Roster Report Here'!$A38=BK$4,'Copy &amp; Paste Roster Report Here'!$M38="RH"),IF('Copy &amp; Paste Roster Report Here'!$R38&gt;0,1,IF('Copy &amp; Paste Roster Report Here'!$N38="Active",1,0)),0)</f>
        <v>0</v>
      </c>
      <c r="BL38" s="124">
        <f>IF(AND('Copy &amp; Paste Roster Report Here'!$A38=BL$4,'Copy &amp; Paste Roster Report Here'!$M38="RH"),IF('Copy &amp; Paste Roster Report Here'!$R38&gt;0,1,IF('Copy &amp; Paste Roster Report Here'!$N38="Active",1,0)),0)</f>
        <v>0</v>
      </c>
      <c r="BM38" s="124">
        <f>IF(AND('Copy &amp; Paste Roster Report Here'!$A38=BM$4,'Copy &amp; Paste Roster Report Here'!$M38="RH"),IF('Copy &amp; Paste Roster Report Here'!$R38&gt;0,1,IF('Copy &amp; Paste Roster Report Here'!$N38="Active",1,0)),0)</f>
        <v>0</v>
      </c>
      <c r="BN38" s="124">
        <f>IF(AND('Copy &amp; Paste Roster Report Here'!$A38=BN$4,'Copy &amp; Paste Roster Report Here'!$M38="RH"),IF('Copy &amp; Paste Roster Report Here'!$R38&gt;0,1,IF('Copy &amp; Paste Roster Report Here'!$N38="Active",1,0)),0)</f>
        <v>0</v>
      </c>
      <c r="BO38" s="124">
        <f>IF(AND('Copy &amp; Paste Roster Report Here'!$A38=BO$4,'Copy &amp; Paste Roster Report Here'!$M38="RH"),IF('Copy &amp; Paste Roster Report Here'!$R38&gt;0,1,IF('Copy &amp; Paste Roster Report Here'!$N38="Active",1,0)),0)</f>
        <v>0</v>
      </c>
      <c r="BP38" s="124">
        <f>IF(AND('Copy &amp; Paste Roster Report Here'!$A38=BP$4,'Copy &amp; Paste Roster Report Here'!$M38="RH"),IF('Copy &amp; Paste Roster Report Here'!$R38&gt;0,1,IF('Copy &amp; Paste Roster Report Here'!$N38="Active",1,0)),0)</f>
        <v>0</v>
      </c>
      <c r="BQ38" s="124">
        <f>IF(AND('Copy &amp; Paste Roster Report Here'!$A38=BQ$4,'Copy &amp; Paste Roster Report Here'!$M38="RH"),IF('Copy &amp; Paste Roster Report Here'!$R38&gt;0,1,IF('Copy &amp; Paste Roster Report Here'!$N38="Active",1,0)),0)</f>
        <v>0</v>
      </c>
      <c r="BR38" s="124">
        <f>IF(AND('Copy &amp; Paste Roster Report Here'!$A38=BR$4,'Copy &amp; Paste Roster Report Here'!$M38="RH"),IF('Copy &amp; Paste Roster Report Here'!$R38&gt;0,1,IF('Copy &amp; Paste Roster Report Here'!$N38="Active",1,0)),0)</f>
        <v>0</v>
      </c>
      <c r="BS38" s="124">
        <f>IF(AND('Copy &amp; Paste Roster Report Here'!$A38=BS$4,'Copy &amp; Paste Roster Report Here'!$M38="RH"),IF('Copy &amp; Paste Roster Report Here'!$R38&gt;0,1,IF('Copy &amp; Paste Roster Report Here'!$N38="Active",1,0)),0)</f>
        <v>0</v>
      </c>
      <c r="BT38" s="3">
        <f t="shared" si="13"/>
        <v>0</v>
      </c>
      <c r="BU38" s="125">
        <f>IF(AND('Copy &amp; Paste Roster Report Here'!$A38=BU$4,'Copy &amp; Paste Roster Report Here'!$M38="QT"),IF('Copy &amp; Paste Roster Report Here'!$R38&gt;0,1,IF('Copy &amp; Paste Roster Report Here'!$N38="Active",1,0)),0)</f>
        <v>0</v>
      </c>
      <c r="BV38" s="125">
        <f>IF(AND('Copy &amp; Paste Roster Report Here'!$A38=BV$4,'Copy &amp; Paste Roster Report Here'!$M38="QT"),IF('Copy &amp; Paste Roster Report Here'!$R38&gt;0,1,IF('Copy &amp; Paste Roster Report Here'!$N38="Active",1,0)),0)</f>
        <v>0</v>
      </c>
      <c r="BW38" s="125">
        <f>IF(AND('Copy &amp; Paste Roster Report Here'!$A38=BW$4,'Copy &amp; Paste Roster Report Here'!$M38="QT"),IF('Copy &amp; Paste Roster Report Here'!$R38&gt;0,1,IF('Copy &amp; Paste Roster Report Here'!$N38="Active",1,0)),0)</f>
        <v>0</v>
      </c>
      <c r="BX38" s="125">
        <f>IF(AND('Copy &amp; Paste Roster Report Here'!$A38=BX$4,'Copy &amp; Paste Roster Report Here'!$M38="QT"),IF('Copy &amp; Paste Roster Report Here'!$R38&gt;0,1,IF('Copy &amp; Paste Roster Report Here'!$N38="Active",1,0)),0)</f>
        <v>0</v>
      </c>
      <c r="BY38" s="125">
        <f>IF(AND('Copy &amp; Paste Roster Report Here'!$A38=BY$4,'Copy &amp; Paste Roster Report Here'!$M38="QT"),IF('Copy &amp; Paste Roster Report Here'!$R38&gt;0,1,IF('Copy &amp; Paste Roster Report Here'!$N38="Active",1,0)),0)</f>
        <v>0</v>
      </c>
      <c r="BZ38" s="125">
        <f>IF(AND('Copy &amp; Paste Roster Report Here'!$A38=BZ$4,'Copy &amp; Paste Roster Report Here'!$M38="QT"),IF('Copy &amp; Paste Roster Report Here'!$R38&gt;0,1,IF('Copy &amp; Paste Roster Report Here'!$N38="Active",1,0)),0)</f>
        <v>0</v>
      </c>
      <c r="CA38" s="125">
        <f>IF(AND('Copy &amp; Paste Roster Report Here'!$A38=CA$4,'Copy &amp; Paste Roster Report Here'!$M38="QT"),IF('Copy &amp; Paste Roster Report Here'!$R38&gt;0,1,IF('Copy &amp; Paste Roster Report Here'!$N38="Active",1,0)),0)</f>
        <v>0</v>
      </c>
      <c r="CB38" s="125">
        <f>IF(AND('Copy &amp; Paste Roster Report Here'!$A38=CB$4,'Copy &amp; Paste Roster Report Here'!$M38="QT"),IF('Copy &amp; Paste Roster Report Here'!$R38&gt;0,1,IF('Copy &amp; Paste Roster Report Here'!$N38="Active",1,0)),0)</f>
        <v>0</v>
      </c>
      <c r="CC38" s="125">
        <f>IF(AND('Copy &amp; Paste Roster Report Here'!$A38=CC$4,'Copy &amp; Paste Roster Report Here'!$M38="QT"),IF('Copy &amp; Paste Roster Report Here'!$R38&gt;0,1,IF('Copy &amp; Paste Roster Report Here'!$N38="Active",1,0)),0)</f>
        <v>0</v>
      </c>
      <c r="CD38" s="125">
        <f>IF(AND('Copy &amp; Paste Roster Report Here'!$A38=CD$4,'Copy &amp; Paste Roster Report Here'!$M38="QT"),IF('Copy &amp; Paste Roster Report Here'!$R38&gt;0,1,IF('Copy &amp; Paste Roster Report Here'!$N38="Active",1,0)),0)</f>
        <v>0</v>
      </c>
      <c r="CE38" s="125">
        <f>IF(AND('Copy &amp; Paste Roster Report Here'!$A38=CE$4,'Copy &amp; Paste Roster Report Here'!$M38="QT"),IF('Copy &amp; Paste Roster Report Here'!$R38&gt;0,1,IF('Copy &amp; Paste Roster Report Here'!$N38="Active",1,0)),0)</f>
        <v>0</v>
      </c>
      <c r="CF38" s="3">
        <f t="shared" si="14"/>
        <v>0</v>
      </c>
      <c r="CG38" s="126">
        <f>IF(AND('Copy &amp; Paste Roster Report Here'!$A38=CG$4,'Copy &amp; Paste Roster Report Here'!$M38="##"),IF('Copy &amp; Paste Roster Report Here'!$R38&gt;0,1,IF('Copy &amp; Paste Roster Report Here'!$N38="Active",1,0)),0)</f>
        <v>0</v>
      </c>
      <c r="CH38" s="126">
        <f>IF(AND('Copy &amp; Paste Roster Report Here'!$A38=CH$4,'Copy &amp; Paste Roster Report Here'!$M38="##"),IF('Copy &amp; Paste Roster Report Here'!$R38&gt;0,1,IF('Copy &amp; Paste Roster Report Here'!$N38="Active",1,0)),0)</f>
        <v>0</v>
      </c>
      <c r="CI38" s="126">
        <f>IF(AND('Copy &amp; Paste Roster Report Here'!$A38=CI$4,'Copy &amp; Paste Roster Report Here'!$M38="##"),IF('Copy &amp; Paste Roster Report Here'!$R38&gt;0,1,IF('Copy &amp; Paste Roster Report Here'!$N38="Active",1,0)),0)</f>
        <v>0</v>
      </c>
      <c r="CJ38" s="126">
        <f>IF(AND('Copy &amp; Paste Roster Report Here'!$A38=CJ$4,'Copy &amp; Paste Roster Report Here'!$M38="##"),IF('Copy &amp; Paste Roster Report Here'!$R38&gt;0,1,IF('Copy &amp; Paste Roster Report Here'!$N38="Active",1,0)),0)</f>
        <v>0</v>
      </c>
      <c r="CK38" s="126">
        <f>IF(AND('Copy &amp; Paste Roster Report Here'!$A38=CK$4,'Copy &amp; Paste Roster Report Here'!$M38="##"),IF('Copy &amp; Paste Roster Report Here'!$R38&gt;0,1,IF('Copy &amp; Paste Roster Report Here'!$N38="Active",1,0)),0)</f>
        <v>0</v>
      </c>
      <c r="CL38" s="126">
        <f>IF(AND('Copy &amp; Paste Roster Report Here'!$A38=CL$4,'Copy &amp; Paste Roster Report Here'!$M38="##"),IF('Copy &amp; Paste Roster Report Here'!$R38&gt;0,1,IF('Copy &amp; Paste Roster Report Here'!$N38="Active",1,0)),0)</f>
        <v>0</v>
      </c>
      <c r="CM38" s="126">
        <f>IF(AND('Copy &amp; Paste Roster Report Here'!$A38=CM$4,'Copy &amp; Paste Roster Report Here'!$M38="##"),IF('Copy &amp; Paste Roster Report Here'!$R38&gt;0,1,IF('Copy &amp; Paste Roster Report Here'!$N38="Active",1,0)),0)</f>
        <v>0</v>
      </c>
      <c r="CN38" s="126">
        <f>IF(AND('Copy &amp; Paste Roster Report Here'!$A38=CN$4,'Copy &amp; Paste Roster Report Here'!$M38="##"),IF('Copy &amp; Paste Roster Report Here'!$R38&gt;0,1,IF('Copy &amp; Paste Roster Report Here'!$N38="Active",1,0)),0)</f>
        <v>0</v>
      </c>
      <c r="CO38" s="126">
        <f>IF(AND('Copy &amp; Paste Roster Report Here'!$A38=CO$4,'Copy &amp; Paste Roster Report Here'!$M38="##"),IF('Copy &amp; Paste Roster Report Here'!$R38&gt;0,1,IF('Copy &amp; Paste Roster Report Here'!$N38="Active",1,0)),0)</f>
        <v>0</v>
      </c>
      <c r="CP38" s="126">
        <f>IF(AND('Copy &amp; Paste Roster Report Here'!$A38=CP$4,'Copy &amp; Paste Roster Report Here'!$M38="##"),IF('Copy &amp; Paste Roster Report Here'!$R38&gt;0,1,IF('Copy &amp; Paste Roster Report Here'!$N38="Active",1,0)),0)</f>
        <v>0</v>
      </c>
      <c r="CQ38" s="126">
        <f>IF(AND('Copy &amp; Paste Roster Report Here'!$A38=CQ$4,'Copy &amp; Paste Roster Report Here'!$M38="##"),IF('Copy &amp; Paste Roster Report Here'!$R38&gt;0,1,IF('Copy &amp; Paste Roster Report Here'!$N38="Active",1,0)),0)</f>
        <v>0</v>
      </c>
      <c r="CR38" s="6">
        <f t="shared" si="15"/>
        <v>0</v>
      </c>
      <c r="CS38" s="13">
        <f t="shared" si="16"/>
        <v>0</v>
      </c>
    </row>
    <row r="39" spans="1:97" x14ac:dyDescent="0.25">
      <c r="A39" s="113">
        <f>IF(AND('Copy &amp; Paste Roster Report Here'!$A39=A$4,'Copy &amp; Paste Roster Report Here'!$M39="FT"),IF('Copy &amp; Paste Roster Report Here'!$R39&gt;0,1,IF('Copy &amp; Paste Roster Report Here'!$N39="Active",1,0)),0)</f>
        <v>0</v>
      </c>
      <c r="B39" s="113">
        <f>IF(AND('Copy &amp; Paste Roster Report Here'!$A39=B$4,'Copy &amp; Paste Roster Report Here'!$M39="FT"),IF('Copy &amp; Paste Roster Report Here'!$R39&gt;0,1,IF('Copy &amp; Paste Roster Report Here'!$N39="Active",1,0)),0)</f>
        <v>0</v>
      </c>
      <c r="C39" s="113">
        <f>IF(AND('Copy &amp; Paste Roster Report Here'!$A39=C$4,'Copy &amp; Paste Roster Report Here'!$M39="FT"),IF('Copy &amp; Paste Roster Report Here'!$R39&gt;0,1,IF('Copy &amp; Paste Roster Report Here'!$N39="Active",1,0)),0)</f>
        <v>0</v>
      </c>
      <c r="D39" s="113">
        <f>IF(AND('Copy &amp; Paste Roster Report Here'!$A39=D$4,'Copy &amp; Paste Roster Report Here'!$M39="FT"),IF('Copy &amp; Paste Roster Report Here'!$R39&gt;0,1,IF('Copy &amp; Paste Roster Report Here'!$N39="Active",1,0)),0)</f>
        <v>0</v>
      </c>
      <c r="E39" s="113">
        <f>IF(AND('Copy &amp; Paste Roster Report Here'!$A39=E$4,'Copy &amp; Paste Roster Report Here'!$M39="FT"),IF('Copy &amp; Paste Roster Report Here'!$R39&gt;0,1,IF('Copy &amp; Paste Roster Report Here'!$N39="Active",1,0)),0)</f>
        <v>0</v>
      </c>
      <c r="F39" s="113">
        <f>IF(AND('Copy &amp; Paste Roster Report Here'!$A39=F$4,'Copy &amp; Paste Roster Report Here'!$M39="FT"),IF('Copy &amp; Paste Roster Report Here'!$R39&gt;0,1,IF('Copy &amp; Paste Roster Report Here'!$N39="Active",1,0)),0)</f>
        <v>0</v>
      </c>
      <c r="G39" s="113">
        <f>IF(AND('Copy &amp; Paste Roster Report Here'!$A39=G$4,'Copy &amp; Paste Roster Report Here'!$M39="FT"),IF('Copy &amp; Paste Roster Report Here'!$R39&gt;0,1,IF('Copy &amp; Paste Roster Report Here'!$N39="Active",1,0)),0)</f>
        <v>0</v>
      </c>
      <c r="H39" s="113">
        <f>IF(AND('Copy &amp; Paste Roster Report Here'!$A39=H$4,'Copy &amp; Paste Roster Report Here'!$M39="FT"),IF('Copy &amp; Paste Roster Report Here'!$R39&gt;0,1,IF('Copy &amp; Paste Roster Report Here'!$N39="Active",1,0)),0)</f>
        <v>0</v>
      </c>
      <c r="I39" s="113">
        <f>IF(AND('Copy &amp; Paste Roster Report Here'!$A39=I$4,'Copy &amp; Paste Roster Report Here'!$M39="FT"),IF('Copy &amp; Paste Roster Report Here'!$R39&gt;0,1,IF('Copy &amp; Paste Roster Report Here'!$N39="Active",1,0)),0)</f>
        <v>0</v>
      </c>
      <c r="J39" s="113">
        <f>IF(AND('Copy &amp; Paste Roster Report Here'!$A39=J$4,'Copy &amp; Paste Roster Report Here'!$M39="FT"),IF('Copy &amp; Paste Roster Report Here'!$R39&gt;0,1,IF('Copy &amp; Paste Roster Report Here'!$N39="Active",1,0)),0)</f>
        <v>0</v>
      </c>
      <c r="K39" s="113">
        <f>IF(AND('Copy &amp; Paste Roster Report Here'!$A39=K$4,'Copy &amp; Paste Roster Report Here'!$M39="FT"),IF('Copy &amp; Paste Roster Report Here'!$R39&gt;0,1,IF('Copy &amp; Paste Roster Report Here'!$N39="Active",1,0)),0)</f>
        <v>0</v>
      </c>
      <c r="L39" s="6">
        <f t="shared" si="8"/>
        <v>0</v>
      </c>
      <c r="M39" s="120">
        <f>IF(AND('Copy &amp; Paste Roster Report Here'!$A39=M$4,'Copy &amp; Paste Roster Report Here'!$M39="TQ"),IF('Copy &amp; Paste Roster Report Here'!$R39&gt;0,1,IF('Copy &amp; Paste Roster Report Here'!$N39="Active",1,0)),0)</f>
        <v>0</v>
      </c>
      <c r="N39" s="120">
        <f>IF(AND('Copy &amp; Paste Roster Report Here'!$A39=N$4,'Copy &amp; Paste Roster Report Here'!$M39="TQ"),IF('Copy &amp; Paste Roster Report Here'!$R39&gt;0,1,IF('Copy &amp; Paste Roster Report Here'!$N39="Active",1,0)),0)</f>
        <v>0</v>
      </c>
      <c r="O39" s="120">
        <f>IF(AND('Copy &amp; Paste Roster Report Here'!$A39=O$4,'Copy &amp; Paste Roster Report Here'!$M39="TQ"),IF('Copy &amp; Paste Roster Report Here'!$R39&gt;0,1,IF('Copy &amp; Paste Roster Report Here'!$N39="Active",1,0)),0)</f>
        <v>0</v>
      </c>
      <c r="P39" s="120">
        <f>IF(AND('Copy &amp; Paste Roster Report Here'!$A39=P$4,'Copy &amp; Paste Roster Report Here'!$M39="TQ"),IF('Copy &amp; Paste Roster Report Here'!$R39&gt;0,1,IF('Copy &amp; Paste Roster Report Here'!$N39="Active",1,0)),0)</f>
        <v>0</v>
      </c>
      <c r="Q39" s="120">
        <f>IF(AND('Copy &amp; Paste Roster Report Here'!$A39=Q$4,'Copy &amp; Paste Roster Report Here'!$M39="TQ"),IF('Copy &amp; Paste Roster Report Here'!$R39&gt;0,1,IF('Copy &amp; Paste Roster Report Here'!$N39="Active",1,0)),0)</f>
        <v>0</v>
      </c>
      <c r="R39" s="120">
        <f>IF(AND('Copy &amp; Paste Roster Report Here'!$A39=R$4,'Copy &amp; Paste Roster Report Here'!$M39="TQ"),IF('Copy &amp; Paste Roster Report Here'!$R39&gt;0,1,IF('Copy &amp; Paste Roster Report Here'!$N39="Active",1,0)),0)</f>
        <v>0</v>
      </c>
      <c r="S39" s="120">
        <f>IF(AND('Copy &amp; Paste Roster Report Here'!$A39=S$4,'Copy &amp; Paste Roster Report Here'!$M39="TQ"),IF('Copy &amp; Paste Roster Report Here'!$R39&gt;0,1,IF('Copy &amp; Paste Roster Report Here'!$N39="Active",1,0)),0)</f>
        <v>0</v>
      </c>
      <c r="T39" s="120">
        <f>IF(AND('Copy &amp; Paste Roster Report Here'!$A39=T$4,'Copy &amp; Paste Roster Report Here'!$M39="TQ"),IF('Copy &amp; Paste Roster Report Here'!$R39&gt;0,1,IF('Copy &amp; Paste Roster Report Here'!$N39="Active",1,0)),0)</f>
        <v>0</v>
      </c>
      <c r="U39" s="120">
        <f>IF(AND('Copy &amp; Paste Roster Report Here'!$A39=U$4,'Copy &amp; Paste Roster Report Here'!$M39="TQ"),IF('Copy &amp; Paste Roster Report Here'!$R39&gt;0,1,IF('Copy &amp; Paste Roster Report Here'!$N39="Active",1,0)),0)</f>
        <v>0</v>
      </c>
      <c r="V39" s="120">
        <f>IF(AND('Copy &amp; Paste Roster Report Here'!$A39=V$4,'Copy &amp; Paste Roster Report Here'!$M39="TQ"),IF('Copy &amp; Paste Roster Report Here'!$R39&gt;0,1,IF('Copy &amp; Paste Roster Report Here'!$N39="Active",1,0)),0)</f>
        <v>0</v>
      </c>
      <c r="W39" s="120">
        <f>IF(AND('Copy &amp; Paste Roster Report Here'!$A39=W$4,'Copy &amp; Paste Roster Report Here'!$M39="TQ"),IF('Copy &amp; Paste Roster Report Here'!$R39&gt;0,1,IF('Copy &amp; Paste Roster Report Here'!$N39="Active",1,0)),0)</f>
        <v>0</v>
      </c>
      <c r="X39" s="3">
        <f t="shared" si="9"/>
        <v>0</v>
      </c>
      <c r="Y39" s="121">
        <f>IF(AND('Copy &amp; Paste Roster Report Here'!$A39=Y$4,'Copy &amp; Paste Roster Report Here'!$M39="HT"),IF('Copy &amp; Paste Roster Report Here'!$R39&gt;0,1,IF('Copy &amp; Paste Roster Report Here'!$N39="Active",1,0)),0)</f>
        <v>0</v>
      </c>
      <c r="Z39" s="121">
        <f>IF(AND('Copy &amp; Paste Roster Report Here'!$A39=Z$4,'Copy &amp; Paste Roster Report Here'!$M39="HT"),IF('Copy &amp; Paste Roster Report Here'!$R39&gt;0,1,IF('Copy &amp; Paste Roster Report Here'!$N39="Active",1,0)),0)</f>
        <v>0</v>
      </c>
      <c r="AA39" s="121">
        <f>IF(AND('Copy &amp; Paste Roster Report Here'!$A39=AA$4,'Copy &amp; Paste Roster Report Here'!$M39="HT"),IF('Copy &amp; Paste Roster Report Here'!$R39&gt;0,1,IF('Copy &amp; Paste Roster Report Here'!$N39="Active",1,0)),0)</f>
        <v>0</v>
      </c>
      <c r="AB39" s="121">
        <f>IF(AND('Copy &amp; Paste Roster Report Here'!$A39=AB$4,'Copy &amp; Paste Roster Report Here'!$M39="HT"),IF('Copy &amp; Paste Roster Report Here'!$R39&gt;0,1,IF('Copy &amp; Paste Roster Report Here'!$N39="Active",1,0)),0)</f>
        <v>0</v>
      </c>
      <c r="AC39" s="121">
        <f>IF(AND('Copy &amp; Paste Roster Report Here'!$A39=AC$4,'Copy &amp; Paste Roster Report Here'!$M39="HT"),IF('Copy &amp; Paste Roster Report Here'!$R39&gt;0,1,IF('Copy &amp; Paste Roster Report Here'!$N39="Active",1,0)),0)</f>
        <v>0</v>
      </c>
      <c r="AD39" s="121">
        <f>IF(AND('Copy &amp; Paste Roster Report Here'!$A39=AD$4,'Copy &amp; Paste Roster Report Here'!$M39="HT"),IF('Copy &amp; Paste Roster Report Here'!$R39&gt;0,1,IF('Copy &amp; Paste Roster Report Here'!$N39="Active",1,0)),0)</f>
        <v>0</v>
      </c>
      <c r="AE39" s="121">
        <f>IF(AND('Copy &amp; Paste Roster Report Here'!$A39=AE$4,'Copy &amp; Paste Roster Report Here'!$M39="HT"),IF('Copy &amp; Paste Roster Report Here'!$R39&gt;0,1,IF('Copy &amp; Paste Roster Report Here'!$N39="Active",1,0)),0)</f>
        <v>0</v>
      </c>
      <c r="AF39" s="121">
        <f>IF(AND('Copy &amp; Paste Roster Report Here'!$A39=AF$4,'Copy &amp; Paste Roster Report Here'!$M39="HT"),IF('Copy &amp; Paste Roster Report Here'!$R39&gt;0,1,IF('Copy &amp; Paste Roster Report Here'!$N39="Active",1,0)),0)</f>
        <v>0</v>
      </c>
      <c r="AG39" s="121">
        <f>IF(AND('Copy &amp; Paste Roster Report Here'!$A39=AG$4,'Copy &amp; Paste Roster Report Here'!$M39="HT"),IF('Copy &amp; Paste Roster Report Here'!$R39&gt;0,1,IF('Copy &amp; Paste Roster Report Here'!$N39="Active",1,0)),0)</f>
        <v>0</v>
      </c>
      <c r="AH39" s="121">
        <f>IF(AND('Copy &amp; Paste Roster Report Here'!$A39=AH$4,'Copy &amp; Paste Roster Report Here'!$M39="HT"),IF('Copy &amp; Paste Roster Report Here'!$R39&gt;0,1,IF('Copy &amp; Paste Roster Report Here'!$N39="Active",1,0)),0)</f>
        <v>0</v>
      </c>
      <c r="AI39" s="121">
        <f>IF(AND('Copy &amp; Paste Roster Report Here'!$A39=AI$4,'Copy &amp; Paste Roster Report Here'!$M39="HT"),IF('Copy &amp; Paste Roster Report Here'!$R39&gt;0,1,IF('Copy &amp; Paste Roster Report Here'!$N39="Active",1,0)),0)</f>
        <v>0</v>
      </c>
      <c r="AJ39" s="3">
        <f t="shared" si="10"/>
        <v>0</v>
      </c>
      <c r="AK39" s="122">
        <f>IF(AND('Copy &amp; Paste Roster Report Here'!$A39=AK$4,'Copy &amp; Paste Roster Report Here'!$M39="MT"),IF('Copy &amp; Paste Roster Report Here'!$R39&gt;0,1,IF('Copy &amp; Paste Roster Report Here'!$N39="Active",1,0)),0)</f>
        <v>0</v>
      </c>
      <c r="AL39" s="122">
        <f>IF(AND('Copy &amp; Paste Roster Report Here'!$A39=AL$4,'Copy &amp; Paste Roster Report Here'!$M39="MT"),IF('Copy &amp; Paste Roster Report Here'!$R39&gt;0,1,IF('Copy &amp; Paste Roster Report Here'!$N39="Active",1,0)),0)</f>
        <v>0</v>
      </c>
      <c r="AM39" s="122">
        <f>IF(AND('Copy &amp; Paste Roster Report Here'!$A39=AM$4,'Copy &amp; Paste Roster Report Here'!$M39="MT"),IF('Copy &amp; Paste Roster Report Here'!$R39&gt;0,1,IF('Copy &amp; Paste Roster Report Here'!$N39="Active",1,0)),0)</f>
        <v>0</v>
      </c>
      <c r="AN39" s="122">
        <f>IF(AND('Copy &amp; Paste Roster Report Here'!$A39=AN$4,'Copy &amp; Paste Roster Report Here'!$M39="MT"),IF('Copy &amp; Paste Roster Report Here'!$R39&gt;0,1,IF('Copy &amp; Paste Roster Report Here'!$N39="Active",1,0)),0)</f>
        <v>0</v>
      </c>
      <c r="AO39" s="122">
        <f>IF(AND('Copy &amp; Paste Roster Report Here'!$A39=AO$4,'Copy &amp; Paste Roster Report Here'!$M39="MT"),IF('Copy &amp; Paste Roster Report Here'!$R39&gt;0,1,IF('Copy &amp; Paste Roster Report Here'!$N39="Active",1,0)),0)</f>
        <v>0</v>
      </c>
      <c r="AP39" s="122">
        <f>IF(AND('Copy &amp; Paste Roster Report Here'!$A39=AP$4,'Copy &amp; Paste Roster Report Here'!$M39="MT"),IF('Copy &amp; Paste Roster Report Here'!$R39&gt;0,1,IF('Copy &amp; Paste Roster Report Here'!$N39="Active",1,0)),0)</f>
        <v>0</v>
      </c>
      <c r="AQ39" s="122">
        <f>IF(AND('Copy &amp; Paste Roster Report Here'!$A39=AQ$4,'Copy &amp; Paste Roster Report Here'!$M39="MT"),IF('Copy &amp; Paste Roster Report Here'!$R39&gt;0,1,IF('Copy &amp; Paste Roster Report Here'!$N39="Active",1,0)),0)</f>
        <v>0</v>
      </c>
      <c r="AR39" s="122">
        <f>IF(AND('Copy &amp; Paste Roster Report Here'!$A39=AR$4,'Copy &amp; Paste Roster Report Here'!$M39="MT"),IF('Copy &amp; Paste Roster Report Here'!$R39&gt;0,1,IF('Copy &amp; Paste Roster Report Here'!$N39="Active",1,0)),0)</f>
        <v>0</v>
      </c>
      <c r="AS39" s="122">
        <f>IF(AND('Copy &amp; Paste Roster Report Here'!$A39=AS$4,'Copy &amp; Paste Roster Report Here'!$M39="MT"),IF('Copy &amp; Paste Roster Report Here'!$R39&gt;0,1,IF('Copy &amp; Paste Roster Report Here'!$N39="Active",1,0)),0)</f>
        <v>0</v>
      </c>
      <c r="AT39" s="122">
        <f>IF(AND('Copy &amp; Paste Roster Report Here'!$A39=AT$4,'Copy &amp; Paste Roster Report Here'!$M39="MT"),IF('Copy &amp; Paste Roster Report Here'!$R39&gt;0,1,IF('Copy &amp; Paste Roster Report Here'!$N39="Active",1,0)),0)</f>
        <v>0</v>
      </c>
      <c r="AU39" s="122">
        <f>IF(AND('Copy &amp; Paste Roster Report Here'!$A39=AU$4,'Copy &amp; Paste Roster Report Here'!$M39="MT"),IF('Copy &amp; Paste Roster Report Here'!$R39&gt;0,1,IF('Copy &amp; Paste Roster Report Here'!$N39="Active",1,0)),0)</f>
        <v>0</v>
      </c>
      <c r="AV39" s="3">
        <f t="shared" si="11"/>
        <v>0</v>
      </c>
      <c r="AW39" s="123">
        <f>IF(AND('Copy &amp; Paste Roster Report Here'!$A39=AW$4,'Copy &amp; Paste Roster Report Here'!$M39="FY"),IF('Copy &amp; Paste Roster Report Here'!$R39&gt;0,1,IF('Copy &amp; Paste Roster Report Here'!$N39="Active",1,0)),0)</f>
        <v>0</v>
      </c>
      <c r="AX39" s="123">
        <f>IF(AND('Copy &amp; Paste Roster Report Here'!$A39=AX$4,'Copy &amp; Paste Roster Report Here'!$M39="FY"),IF('Copy &amp; Paste Roster Report Here'!$R39&gt;0,1,IF('Copy &amp; Paste Roster Report Here'!$N39="Active",1,0)),0)</f>
        <v>0</v>
      </c>
      <c r="AY39" s="123">
        <f>IF(AND('Copy &amp; Paste Roster Report Here'!$A39=AY$4,'Copy &amp; Paste Roster Report Here'!$M39="FY"),IF('Copy &amp; Paste Roster Report Here'!$R39&gt;0,1,IF('Copy &amp; Paste Roster Report Here'!$N39="Active",1,0)),0)</f>
        <v>0</v>
      </c>
      <c r="AZ39" s="123">
        <f>IF(AND('Copy &amp; Paste Roster Report Here'!$A39=AZ$4,'Copy &amp; Paste Roster Report Here'!$M39="FY"),IF('Copy &amp; Paste Roster Report Here'!$R39&gt;0,1,IF('Copy &amp; Paste Roster Report Here'!$N39="Active",1,0)),0)</f>
        <v>0</v>
      </c>
      <c r="BA39" s="123">
        <f>IF(AND('Copy &amp; Paste Roster Report Here'!$A39=BA$4,'Copy &amp; Paste Roster Report Here'!$M39="FY"),IF('Copy &amp; Paste Roster Report Here'!$R39&gt;0,1,IF('Copy &amp; Paste Roster Report Here'!$N39="Active",1,0)),0)</f>
        <v>0</v>
      </c>
      <c r="BB39" s="123">
        <f>IF(AND('Copy &amp; Paste Roster Report Here'!$A39=BB$4,'Copy &amp; Paste Roster Report Here'!$M39="FY"),IF('Copy &amp; Paste Roster Report Here'!$R39&gt;0,1,IF('Copy &amp; Paste Roster Report Here'!$N39="Active",1,0)),0)</f>
        <v>0</v>
      </c>
      <c r="BC39" s="123">
        <f>IF(AND('Copy &amp; Paste Roster Report Here'!$A39=BC$4,'Copy &amp; Paste Roster Report Here'!$M39="FY"),IF('Copy &amp; Paste Roster Report Here'!$R39&gt;0,1,IF('Copy &amp; Paste Roster Report Here'!$N39="Active",1,0)),0)</f>
        <v>0</v>
      </c>
      <c r="BD39" s="123">
        <f>IF(AND('Copy &amp; Paste Roster Report Here'!$A39=BD$4,'Copy &amp; Paste Roster Report Here'!$M39="FY"),IF('Copy &amp; Paste Roster Report Here'!$R39&gt;0,1,IF('Copy &amp; Paste Roster Report Here'!$N39="Active",1,0)),0)</f>
        <v>0</v>
      </c>
      <c r="BE39" s="123">
        <f>IF(AND('Copy &amp; Paste Roster Report Here'!$A39=BE$4,'Copy &amp; Paste Roster Report Here'!$M39="FY"),IF('Copy &amp; Paste Roster Report Here'!$R39&gt;0,1,IF('Copy &amp; Paste Roster Report Here'!$N39="Active",1,0)),0)</f>
        <v>0</v>
      </c>
      <c r="BF39" s="123">
        <f>IF(AND('Copy &amp; Paste Roster Report Here'!$A39=BF$4,'Copy &amp; Paste Roster Report Here'!$M39="FY"),IF('Copy &amp; Paste Roster Report Here'!$R39&gt;0,1,IF('Copy &amp; Paste Roster Report Here'!$N39="Active",1,0)),0)</f>
        <v>0</v>
      </c>
      <c r="BG39" s="123">
        <f>IF(AND('Copy &amp; Paste Roster Report Here'!$A39=BG$4,'Copy &amp; Paste Roster Report Here'!$M39="FY"),IF('Copy &amp; Paste Roster Report Here'!$R39&gt;0,1,IF('Copy &amp; Paste Roster Report Here'!$N39="Active",1,0)),0)</f>
        <v>0</v>
      </c>
      <c r="BH39" s="3">
        <f t="shared" si="12"/>
        <v>0</v>
      </c>
      <c r="BI39" s="124">
        <f>IF(AND('Copy &amp; Paste Roster Report Here'!$A39=BI$4,'Copy &amp; Paste Roster Report Here'!$M39="RH"),IF('Copy &amp; Paste Roster Report Here'!$R39&gt;0,1,IF('Copy &amp; Paste Roster Report Here'!$N39="Active",1,0)),0)</f>
        <v>0</v>
      </c>
      <c r="BJ39" s="124">
        <f>IF(AND('Copy &amp; Paste Roster Report Here'!$A39=BJ$4,'Copy &amp; Paste Roster Report Here'!$M39="RH"),IF('Copy &amp; Paste Roster Report Here'!$R39&gt;0,1,IF('Copy &amp; Paste Roster Report Here'!$N39="Active",1,0)),0)</f>
        <v>0</v>
      </c>
      <c r="BK39" s="124">
        <f>IF(AND('Copy &amp; Paste Roster Report Here'!$A39=BK$4,'Copy &amp; Paste Roster Report Here'!$M39="RH"),IF('Copy &amp; Paste Roster Report Here'!$R39&gt;0,1,IF('Copy &amp; Paste Roster Report Here'!$N39="Active",1,0)),0)</f>
        <v>0</v>
      </c>
      <c r="BL39" s="124">
        <f>IF(AND('Copy &amp; Paste Roster Report Here'!$A39=BL$4,'Copy &amp; Paste Roster Report Here'!$M39="RH"),IF('Copy &amp; Paste Roster Report Here'!$R39&gt;0,1,IF('Copy &amp; Paste Roster Report Here'!$N39="Active",1,0)),0)</f>
        <v>0</v>
      </c>
      <c r="BM39" s="124">
        <f>IF(AND('Copy &amp; Paste Roster Report Here'!$A39=BM$4,'Copy &amp; Paste Roster Report Here'!$M39="RH"),IF('Copy &amp; Paste Roster Report Here'!$R39&gt;0,1,IF('Copy &amp; Paste Roster Report Here'!$N39="Active",1,0)),0)</f>
        <v>0</v>
      </c>
      <c r="BN39" s="124">
        <f>IF(AND('Copy &amp; Paste Roster Report Here'!$A39=BN$4,'Copy &amp; Paste Roster Report Here'!$M39="RH"),IF('Copy &amp; Paste Roster Report Here'!$R39&gt;0,1,IF('Copy &amp; Paste Roster Report Here'!$N39="Active",1,0)),0)</f>
        <v>0</v>
      </c>
      <c r="BO39" s="124">
        <f>IF(AND('Copy &amp; Paste Roster Report Here'!$A39=BO$4,'Copy &amp; Paste Roster Report Here'!$M39="RH"),IF('Copy &amp; Paste Roster Report Here'!$R39&gt;0,1,IF('Copy &amp; Paste Roster Report Here'!$N39="Active",1,0)),0)</f>
        <v>0</v>
      </c>
      <c r="BP39" s="124">
        <f>IF(AND('Copy &amp; Paste Roster Report Here'!$A39=BP$4,'Copy &amp; Paste Roster Report Here'!$M39="RH"),IF('Copy &amp; Paste Roster Report Here'!$R39&gt;0,1,IF('Copy &amp; Paste Roster Report Here'!$N39="Active",1,0)),0)</f>
        <v>0</v>
      </c>
      <c r="BQ39" s="124">
        <f>IF(AND('Copy &amp; Paste Roster Report Here'!$A39=BQ$4,'Copy &amp; Paste Roster Report Here'!$M39="RH"),IF('Copy &amp; Paste Roster Report Here'!$R39&gt;0,1,IF('Copy &amp; Paste Roster Report Here'!$N39="Active",1,0)),0)</f>
        <v>0</v>
      </c>
      <c r="BR39" s="124">
        <f>IF(AND('Copy &amp; Paste Roster Report Here'!$A39=BR$4,'Copy &amp; Paste Roster Report Here'!$M39="RH"),IF('Copy &amp; Paste Roster Report Here'!$R39&gt;0,1,IF('Copy &amp; Paste Roster Report Here'!$N39="Active",1,0)),0)</f>
        <v>0</v>
      </c>
      <c r="BS39" s="124">
        <f>IF(AND('Copy &amp; Paste Roster Report Here'!$A39=BS$4,'Copy &amp; Paste Roster Report Here'!$M39="RH"),IF('Copy &amp; Paste Roster Report Here'!$R39&gt;0,1,IF('Copy &amp; Paste Roster Report Here'!$N39="Active",1,0)),0)</f>
        <v>0</v>
      </c>
      <c r="BT39" s="3">
        <f t="shared" si="13"/>
        <v>0</v>
      </c>
      <c r="BU39" s="125">
        <f>IF(AND('Copy &amp; Paste Roster Report Here'!$A39=BU$4,'Copy &amp; Paste Roster Report Here'!$M39="QT"),IF('Copy &amp; Paste Roster Report Here'!$R39&gt;0,1,IF('Copy &amp; Paste Roster Report Here'!$N39="Active",1,0)),0)</f>
        <v>0</v>
      </c>
      <c r="BV39" s="125">
        <f>IF(AND('Copy &amp; Paste Roster Report Here'!$A39=BV$4,'Copy &amp; Paste Roster Report Here'!$M39="QT"),IF('Copy &amp; Paste Roster Report Here'!$R39&gt;0,1,IF('Copy &amp; Paste Roster Report Here'!$N39="Active",1,0)),0)</f>
        <v>0</v>
      </c>
      <c r="BW39" s="125">
        <f>IF(AND('Copy &amp; Paste Roster Report Here'!$A39=BW$4,'Copy &amp; Paste Roster Report Here'!$M39="QT"),IF('Copy &amp; Paste Roster Report Here'!$R39&gt;0,1,IF('Copy &amp; Paste Roster Report Here'!$N39="Active",1,0)),0)</f>
        <v>0</v>
      </c>
      <c r="BX39" s="125">
        <f>IF(AND('Copy &amp; Paste Roster Report Here'!$A39=BX$4,'Copy &amp; Paste Roster Report Here'!$M39="QT"),IF('Copy &amp; Paste Roster Report Here'!$R39&gt;0,1,IF('Copy &amp; Paste Roster Report Here'!$N39="Active",1,0)),0)</f>
        <v>0</v>
      </c>
      <c r="BY39" s="125">
        <f>IF(AND('Copy &amp; Paste Roster Report Here'!$A39=BY$4,'Copy &amp; Paste Roster Report Here'!$M39="QT"),IF('Copy &amp; Paste Roster Report Here'!$R39&gt;0,1,IF('Copy &amp; Paste Roster Report Here'!$N39="Active",1,0)),0)</f>
        <v>0</v>
      </c>
      <c r="BZ39" s="125">
        <f>IF(AND('Copy &amp; Paste Roster Report Here'!$A39=BZ$4,'Copy &amp; Paste Roster Report Here'!$M39="QT"),IF('Copy &amp; Paste Roster Report Here'!$R39&gt;0,1,IF('Copy &amp; Paste Roster Report Here'!$N39="Active",1,0)),0)</f>
        <v>0</v>
      </c>
      <c r="CA39" s="125">
        <f>IF(AND('Copy &amp; Paste Roster Report Here'!$A39=CA$4,'Copy &amp; Paste Roster Report Here'!$M39="QT"),IF('Copy &amp; Paste Roster Report Here'!$R39&gt;0,1,IF('Copy &amp; Paste Roster Report Here'!$N39="Active",1,0)),0)</f>
        <v>0</v>
      </c>
      <c r="CB39" s="125">
        <f>IF(AND('Copy &amp; Paste Roster Report Here'!$A39=CB$4,'Copy &amp; Paste Roster Report Here'!$M39="QT"),IF('Copy &amp; Paste Roster Report Here'!$R39&gt;0,1,IF('Copy &amp; Paste Roster Report Here'!$N39="Active",1,0)),0)</f>
        <v>0</v>
      </c>
      <c r="CC39" s="125">
        <f>IF(AND('Copy &amp; Paste Roster Report Here'!$A39=CC$4,'Copy &amp; Paste Roster Report Here'!$M39="QT"),IF('Copy &amp; Paste Roster Report Here'!$R39&gt;0,1,IF('Copy &amp; Paste Roster Report Here'!$N39="Active",1,0)),0)</f>
        <v>0</v>
      </c>
      <c r="CD39" s="125">
        <f>IF(AND('Copy &amp; Paste Roster Report Here'!$A39=CD$4,'Copy &amp; Paste Roster Report Here'!$M39="QT"),IF('Copy &amp; Paste Roster Report Here'!$R39&gt;0,1,IF('Copy &amp; Paste Roster Report Here'!$N39="Active",1,0)),0)</f>
        <v>0</v>
      </c>
      <c r="CE39" s="125">
        <f>IF(AND('Copy &amp; Paste Roster Report Here'!$A39=CE$4,'Copy &amp; Paste Roster Report Here'!$M39="QT"),IF('Copy &amp; Paste Roster Report Here'!$R39&gt;0,1,IF('Copy &amp; Paste Roster Report Here'!$N39="Active",1,0)),0)</f>
        <v>0</v>
      </c>
      <c r="CF39" s="3">
        <f t="shared" si="14"/>
        <v>0</v>
      </c>
      <c r="CG39" s="126">
        <f>IF(AND('Copy &amp; Paste Roster Report Here'!$A39=CG$4,'Copy &amp; Paste Roster Report Here'!$M39="##"),IF('Copy &amp; Paste Roster Report Here'!$R39&gt;0,1,IF('Copy &amp; Paste Roster Report Here'!$N39="Active",1,0)),0)</f>
        <v>0</v>
      </c>
      <c r="CH39" s="126">
        <f>IF(AND('Copy &amp; Paste Roster Report Here'!$A39=CH$4,'Copy &amp; Paste Roster Report Here'!$M39="##"),IF('Copy &amp; Paste Roster Report Here'!$R39&gt;0,1,IF('Copy &amp; Paste Roster Report Here'!$N39="Active",1,0)),0)</f>
        <v>0</v>
      </c>
      <c r="CI39" s="126">
        <f>IF(AND('Copy &amp; Paste Roster Report Here'!$A39=CI$4,'Copy &amp; Paste Roster Report Here'!$M39="##"),IF('Copy &amp; Paste Roster Report Here'!$R39&gt;0,1,IF('Copy &amp; Paste Roster Report Here'!$N39="Active",1,0)),0)</f>
        <v>0</v>
      </c>
      <c r="CJ39" s="126">
        <f>IF(AND('Copy &amp; Paste Roster Report Here'!$A39=CJ$4,'Copy &amp; Paste Roster Report Here'!$M39="##"),IF('Copy &amp; Paste Roster Report Here'!$R39&gt;0,1,IF('Copy &amp; Paste Roster Report Here'!$N39="Active",1,0)),0)</f>
        <v>0</v>
      </c>
      <c r="CK39" s="126">
        <f>IF(AND('Copy &amp; Paste Roster Report Here'!$A39=CK$4,'Copy &amp; Paste Roster Report Here'!$M39="##"),IF('Copy &amp; Paste Roster Report Here'!$R39&gt;0,1,IF('Copy &amp; Paste Roster Report Here'!$N39="Active",1,0)),0)</f>
        <v>0</v>
      </c>
      <c r="CL39" s="126">
        <f>IF(AND('Copy &amp; Paste Roster Report Here'!$A39=CL$4,'Copy &amp; Paste Roster Report Here'!$M39="##"),IF('Copy &amp; Paste Roster Report Here'!$R39&gt;0,1,IF('Copy &amp; Paste Roster Report Here'!$N39="Active",1,0)),0)</f>
        <v>0</v>
      </c>
      <c r="CM39" s="126">
        <f>IF(AND('Copy &amp; Paste Roster Report Here'!$A39=CM$4,'Copy &amp; Paste Roster Report Here'!$M39="##"),IF('Copy &amp; Paste Roster Report Here'!$R39&gt;0,1,IF('Copy &amp; Paste Roster Report Here'!$N39="Active",1,0)),0)</f>
        <v>0</v>
      </c>
      <c r="CN39" s="126">
        <f>IF(AND('Copy &amp; Paste Roster Report Here'!$A39=CN$4,'Copy &amp; Paste Roster Report Here'!$M39="##"),IF('Copy &amp; Paste Roster Report Here'!$R39&gt;0,1,IF('Copy &amp; Paste Roster Report Here'!$N39="Active",1,0)),0)</f>
        <v>0</v>
      </c>
      <c r="CO39" s="126">
        <f>IF(AND('Copy &amp; Paste Roster Report Here'!$A39=CO$4,'Copy &amp; Paste Roster Report Here'!$M39="##"),IF('Copy &amp; Paste Roster Report Here'!$R39&gt;0,1,IF('Copy &amp; Paste Roster Report Here'!$N39="Active",1,0)),0)</f>
        <v>0</v>
      </c>
      <c r="CP39" s="126">
        <f>IF(AND('Copy &amp; Paste Roster Report Here'!$A39=CP$4,'Copy &amp; Paste Roster Report Here'!$M39="##"),IF('Copy &amp; Paste Roster Report Here'!$R39&gt;0,1,IF('Copy &amp; Paste Roster Report Here'!$N39="Active",1,0)),0)</f>
        <v>0</v>
      </c>
      <c r="CQ39" s="126">
        <f>IF(AND('Copy &amp; Paste Roster Report Here'!$A39=CQ$4,'Copy &amp; Paste Roster Report Here'!$M39="##"),IF('Copy &amp; Paste Roster Report Here'!$R39&gt;0,1,IF('Copy &amp; Paste Roster Report Here'!$N39="Active",1,0)),0)</f>
        <v>0</v>
      </c>
      <c r="CR39" s="6">
        <f t="shared" si="15"/>
        <v>0</v>
      </c>
      <c r="CS39" s="13">
        <f t="shared" si="16"/>
        <v>0</v>
      </c>
    </row>
    <row r="40" spans="1:97" x14ac:dyDescent="0.25">
      <c r="A40" s="113">
        <f>IF(AND('Copy &amp; Paste Roster Report Here'!$A40=A$4,'Copy &amp; Paste Roster Report Here'!$M40="FT"),IF('Copy &amp; Paste Roster Report Here'!$R40&gt;0,1,IF('Copy &amp; Paste Roster Report Here'!$N40="Active",1,0)),0)</f>
        <v>0</v>
      </c>
      <c r="B40" s="113">
        <f>IF(AND('Copy &amp; Paste Roster Report Here'!$A40=B$4,'Copy &amp; Paste Roster Report Here'!$M40="FT"),IF('Copy &amp; Paste Roster Report Here'!$R40&gt;0,1,IF('Copy &amp; Paste Roster Report Here'!$N40="Active",1,0)),0)</f>
        <v>0</v>
      </c>
      <c r="C40" s="113">
        <f>IF(AND('Copy &amp; Paste Roster Report Here'!$A40=C$4,'Copy &amp; Paste Roster Report Here'!$M40="FT"),IF('Copy &amp; Paste Roster Report Here'!$R40&gt;0,1,IF('Copy &amp; Paste Roster Report Here'!$N40="Active",1,0)),0)</f>
        <v>0</v>
      </c>
      <c r="D40" s="113">
        <f>IF(AND('Copy &amp; Paste Roster Report Here'!$A40=D$4,'Copy &amp; Paste Roster Report Here'!$M40="FT"),IF('Copy &amp; Paste Roster Report Here'!$R40&gt;0,1,IF('Copy &amp; Paste Roster Report Here'!$N40="Active",1,0)),0)</f>
        <v>0</v>
      </c>
      <c r="E40" s="113">
        <f>IF(AND('Copy &amp; Paste Roster Report Here'!$A40=E$4,'Copy &amp; Paste Roster Report Here'!$M40="FT"),IF('Copy &amp; Paste Roster Report Here'!$R40&gt;0,1,IF('Copy &amp; Paste Roster Report Here'!$N40="Active",1,0)),0)</f>
        <v>0</v>
      </c>
      <c r="F40" s="113">
        <f>IF(AND('Copy &amp; Paste Roster Report Here'!$A40=F$4,'Copy &amp; Paste Roster Report Here'!$M40="FT"),IF('Copy &amp; Paste Roster Report Here'!$R40&gt;0,1,IF('Copy &amp; Paste Roster Report Here'!$N40="Active",1,0)),0)</f>
        <v>0</v>
      </c>
      <c r="G40" s="113">
        <f>IF(AND('Copy &amp; Paste Roster Report Here'!$A40=G$4,'Copy &amp; Paste Roster Report Here'!$M40="FT"),IF('Copy &amp; Paste Roster Report Here'!$R40&gt;0,1,IF('Copy &amp; Paste Roster Report Here'!$N40="Active",1,0)),0)</f>
        <v>0</v>
      </c>
      <c r="H40" s="113">
        <f>IF(AND('Copy &amp; Paste Roster Report Here'!$A40=H$4,'Copy &amp; Paste Roster Report Here'!$M40="FT"),IF('Copy &amp; Paste Roster Report Here'!$R40&gt;0,1,IF('Copy &amp; Paste Roster Report Here'!$N40="Active",1,0)),0)</f>
        <v>0</v>
      </c>
      <c r="I40" s="113">
        <f>IF(AND('Copy &amp; Paste Roster Report Here'!$A40=I$4,'Copy &amp; Paste Roster Report Here'!$M40="FT"),IF('Copy &amp; Paste Roster Report Here'!$R40&gt;0,1,IF('Copy &amp; Paste Roster Report Here'!$N40="Active",1,0)),0)</f>
        <v>0</v>
      </c>
      <c r="J40" s="113">
        <f>IF(AND('Copy &amp; Paste Roster Report Here'!$A40=J$4,'Copy &amp; Paste Roster Report Here'!$M40="FT"),IF('Copy &amp; Paste Roster Report Here'!$R40&gt;0,1,IF('Copy &amp; Paste Roster Report Here'!$N40="Active",1,0)),0)</f>
        <v>0</v>
      </c>
      <c r="K40" s="113">
        <f>IF(AND('Copy &amp; Paste Roster Report Here'!$A40=K$4,'Copy &amp; Paste Roster Report Here'!$M40="FT"),IF('Copy &amp; Paste Roster Report Here'!$R40&gt;0,1,IF('Copy &amp; Paste Roster Report Here'!$N40="Active",1,0)),0)</f>
        <v>0</v>
      </c>
      <c r="L40" s="6">
        <f t="shared" si="8"/>
        <v>0</v>
      </c>
      <c r="M40" s="120">
        <f>IF(AND('Copy &amp; Paste Roster Report Here'!$A40=M$4,'Copy &amp; Paste Roster Report Here'!$M40="TQ"),IF('Copy &amp; Paste Roster Report Here'!$R40&gt;0,1,IF('Copy &amp; Paste Roster Report Here'!$N40="Active",1,0)),0)</f>
        <v>0</v>
      </c>
      <c r="N40" s="120">
        <f>IF(AND('Copy &amp; Paste Roster Report Here'!$A40=N$4,'Copy &amp; Paste Roster Report Here'!$M40="TQ"),IF('Copy &amp; Paste Roster Report Here'!$R40&gt;0,1,IF('Copy &amp; Paste Roster Report Here'!$N40="Active",1,0)),0)</f>
        <v>0</v>
      </c>
      <c r="O40" s="120">
        <f>IF(AND('Copy &amp; Paste Roster Report Here'!$A40=O$4,'Copy &amp; Paste Roster Report Here'!$M40="TQ"),IF('Copy &amp; Paste Roster Report Here'!$R40&gt;0,1,IF('Copy &amp; Paste Roster Report Here'!$N40="Active",1,0)),0)</f>
        <v>0</v>
      </c>
      <c r="P40" s="120">
        <f>IF(AND('Copy &amp; Paste Roster Report Here'!$A40=P$4,'Copy &amp; Paste Roster Report Here'!$M40="TQ"),IF('Copy &amp; Paste Roster Report Here'!$R40&gt;0,1,IF('Copy &amp; Paste Roster Report Here'!$N40="Active",1,0)),0)</f>
        <v>0</v>
      </c>
      <c r="Q40" s="120">
        <f>IF(AND('Copy &amp; Paste Roster Report Here'!$A40=Q$4,'Copy &amp; Paste Roster Report Here'!$M40="TQ"),IF('Copy &amp; Paste Roster Report Here'!$R40&gt;0,1,IF('Copy &amp; Paste Roster Report Here'!$N40="Active",1,0)),0)</f>
        <v>0</v>
      </c>
      <c r="R40" s="120">
        <f>IF(AND('Copy &amp; Paste Roster Report Here'!$A40=R$4,'Copy &amp; Paste Roster Report Here'!$M40="TQ"),IF('Copy &amp; Paste Roster Report Here'!$R40&gt;0,1,IF('Copy &amp; Paste Roster Report Here'!$N40="Active",1,0)),0)</f>
        <v>0</v>
      </c>
      <c r="S40" s="120">
        <f>IF(AND('Copy &amp; Paste Roster Report Here'!$A40=S$4,'Copy &amp; Paste Roster Report Here'!$M40="TQ"),IF('Copy &amp; Paste Roster Report Here'!$R40&gt;0,1,IF('Copy &amp; Paste Roster Report Here'!$N40="Active",1,0)),0)</f>
        <v>0</v>
      </c>
      <c r="T40" s="120">
        <f>IF(AND('Copy &amp; Paste Roster Report Here'!$A40=T$4,'Copy &amp; Paste Roster Report Here'!$M40="TQ"),IF('Copy &amp; Paste Roster Report Here'!$R40&gt;0,1,IF('Copy &amp; Paste Roster Report Here'!$N40="Active",1,0)),0)</f>
        <v>0</v>
      </c>
      <c r="U40" s="120">
        <f>IF(AND('Copy &amp; Paste Roster Report Here'!$A40=U$4,'Copy &amp; Paste Roster Report Here'!$M40="TQ"),IF('Copy &amp; Paste Roster Report Here'!$R40&gt;0,1,IF('Copy &amp; Paste Roster Report Here'!$N40="Active",1,0)),0)</f>
        <v>0</v>
      </c>
      <c r="V40" s="120">
        <f>IF(AND('Copy &amp; Paste Roster Report Here'!$A40=V$4,'Copy &amp; Paste Roster Report Here'!$M40="TQ"),IF('Copy &amp; Paste Roster Report Here'!$R40&gt;0,1,IF('Copy &amp; Paste Roster Report Here'!$N40="Active",1,0)),0)</f>
        <v>0</v>
      </c>
      <c r="W40" s="120">
        <f>IF(AND('Copy &amp; Paste Roster Report Here'!$A40=W$4,'Copy &amp; Paste Roster Report Here'!$M40="TQ"),IF('Copy &amp; Paste Roster Report Here'!$R40&gt;0,1,IF('Copy &amp; Paste Roster Report Here'!$N40="Active",1,0)),0)</f>
        <v>0</v>
      </c>
      <c r="X40" s="3">
        <f t="shared" si="9"/>
        <v>0</v>
      </c>
      <c r="Y40" s="121">
        <f>IF(AND('Copy &amp; Paste Roster Report Here'!$A40=Y$4,'Copy &amp; Paste Roster Report Here'!$M40="HT"),IF('Copy &amp; Paste Roster Report Here'!$R40&gt;0,1,IF('Copy &amp; Paste Roster Report Here'!$N40="Active",1,0)),0)</f>
        <v>0</v>
      </c>
      <c r="Z40" s="121">
        <f>IF(AND('Copy &amp; Paste Roster Report Here'!$A40=Z$4,'Copy &amp; Paste Roster Report Here'!$M40="HT"),IF('Copy &amp; Paste Roster Report Here'!$R40&gt;0,1,IF('Copy &amp; Paste Roster Report Here'!$N40="Active",1,0)),0)</f>
        <v>0</v>
      </c>
      <c r="AA40" s="121">
        <f>IF(AND('Copy &amp; Paste Roster Report Here'!$A40=AA$4,'Copy &amp; Paste Roster Report Here'!$M40="HT"),IF('Copy &amp; Paste Roster Report Here'!$R40&gt;0,1,IF('Copy &amp; Paste Roster Report Here'!$N40="Active",1,0)),0)</f>
        <v>0</v>
      </c>
      <c r="AB40" s="121">
        <f>IF(AND('Copy &amp; Paste Roster Report Here'!$A40=AB$4,'Copy &amp; Paste Roster Report Here'!$M40="HT"),IF('Copy &amp; Paste Roster Report Here'!$R40&gt;0,1,IF('Copy &amp; Paste Roster Report Here'!$N40="Active",1,0)),0)</f>
        <v>0</v>
      </c>
      <c r="AC40" s="121">
        <f>IF(AND('Copy &amp; Paste Roster Report Here'!$A40=AC$4,'Copy &amp; Paste Roster Report Here'!$M40="HT"),IF('Copy &amp; Paste Roster Report Here'!$R40&gt;0,1,IF('Copy &amp; Paste Roster Report Here'!$N40="Active",1,0)),0)</f>
        <v>0</v>
      </c>
      <c r="AD40" s="121">
        <f>IF(AND('Copy &amp; Paste Roster Report Here'!$A40=AD$4,'Copy &amp; Paste Roster Report Here'!$M40="HT"),IF('Copy &amp; Paste Roster Report Here'!$R40&gt;0,1,IF('Copy &amp; Paste Roster Report Here'!$N40="Active",1,0)),0)</f>
        <v>0</v>
      </c>
      <c r="AE40" s="121">
        <f>IF(AND('Copy &amp; Paste Roster Report Here'!$A40=AE$4,'Copy &amp; Paste Roster Report Here'!$M40="HT"),IF('Copy &amp; Paste Roster Report Here'!$R40&gt;0,1,IF('Copy &amp; Paste Roster Report Here'!$N40="Active",1,0)),0)</f>
        <v>0</v>
      </c>
      <c r="AF40" s="121">
        <f>IF(AND('Copy &amp; Paste Roster Report Here'!$A40=AF$4,'Copy &amp; Paste Roster Report Here'!$M40="HT"),IF('Copy &amp; Paste Roster Report Here'!$R40&gt;0,1,IF('Copy &amp; Paste Roster Report Here'!$N40="Active",1,0)),0)</f>
        <v>0</v>
      </c>
      <c r="AG40" s="121">
        <f>IF(AND('Copy &amp; Paste Roster Report Here'!$A40=AG$4,'Copy &amp; Paste Roster Report Here'!$M40="HT"),IF('Copy &amp; Paste Roster Report Here'!$R40&gt;0,1,IF('Copy &amp; Paste Roster Report Here'!$N40="Active",1,0)),0)</f>
        <v>0</v>
      </c>
      <c r="AH40" s="121">
        <f>IF(AND('Copy &amp; Paste Roster Report Here'!$A40=AH$4,'Copy &amp; Paste Roster Report Here'!$M40="HT"),IF('Copy &amp; Paste Roster Report Here'!$R40&gt;0,1,IF('Copy &amp; Paste Roster Report Here'!$N40="Active",1,0)),0)</f>
        <v>0</v>
      </c>
      <c r="AI40" s="121">
        <f>IF(AND('Copy &amp; Paste Roster Report Here'!$A40=AI$4,'Copy &amp; Paste Roster Report Here'!$M40="HT"),IF('Copy &amp; Paste Roster Report Here'!$R40&gt;0,1,IF('Copy &amp; Paste Roster Report Here'!$N40="Active",1,0)),0)</f>
        <v>0</v>
      </c>
      <c r="AJ40" s="3">
        <f t="shared" si="10"/>
        <v>0</v>
      </c>
      <c r="AK40" s="122">
        <f>IF(AND('Copy &amp; Paste Roster Report Here'!$A40=AK$4,'Copy &amp; Paste Roster Report Here'!$M40="MT"),IF('Copy &amp; Paste Roster Report Here'!$R40&gt;0,1,IF('Copy &amp; Paste Roster Report Here'!$N40="Active",1,0)),0)</f>
        <v>0</v>
      </c>
      <c r="AL40" s="122">
        <f>IF(AND('Copy &amp; Paste Roster Report Here'!$A40=AL$4,'Copy &amp; Paste Roster Report Here'!$M40="MT"),IF('Copy &amp; Paste Roster Report Here'!$R40&gt;0,1,IF('Copy &amp; Paste Roster Report Here'!$N40="Active",1,0)),0)</f>
        <v>0</v>
      </c>
      <c r="AM40" s="122">
        <f>IF(AND('Copy &amp; Paste Roster Report Here'!$A40=AM$4,'Copy &amp; Paste Roster Report Here'!$M40="MT"),IF('Copy &amp; Paste Roster Report Here'!$R40&gt;0,1,IF('Copy &amp; Paste Roster Report Here'!$N40="Active",1,0)),0)</f>
        <v>0</v>
      </c>
      <c r="AN40" s="122">
        <f>IF(AND('Copy &amp; Paste Roster Report Here'!$A40=AN$4,'Copy &amp; Paste Roster Report Here'!$M40="MT"),IF('Copy &amp; Paste Roster Report Here'!$R40&gt;0,1,IF('Copy &amp; Paste Roster Report Here'!$N40="Active",1,0)),0)</f>
        <v>0</v>
      </c>
      <c r="AO40" s="122">
        <f>IF(AND('Copy &amp; Paste Roster Report Here'!$A40=AO$4,'Copy &amp; Paste Roster Report Here'!$M40="MT"),IF('Copy &amp; Paste Roster Report Here'!$R40&gt;0,1,IF('Copy &amp; Paste Roster Report Here'!$N40="Active",1,0)),0)</f>
        <v>0</v>
      </c>
      <c r="AP40" s="122">
        <f>IF(AND('Copy &amp; Paste Roster Report Here'!$A40=AP$4,'Copy &amp; Paste Roster Report Here'!$M40="MT"),IF('Copy &amp; Paste Roster Report Here'!$R40&gt;0,1,IF('Copy &amp; Paste Roster Report Here'!$N40="Active",1,0)),0)</f>
        <v>0</v>
      </c>
      <c r="AQ40" s="122">
        <f>IF(AND('Copy &amp; Paste Roster Report Here'!$A40=AQ$4,'Copy &amp; Paste Roster Report Here'!$M40="MT"),IF('Copy &amp; Paste Roster Report Here'!$R40&gt;0,1,IF('Copy &amp; Paste Roster Report Here'!$N40="Active",1,0)),0)</f>
        <v>0</v>
      </c>
      <c r="AR40" s="122">
        <f>IF(AND('Copy &amp; Paste Roster Report Here'!$A40=AR$4,'Copy &amp; Paste Roster Report Here'!$M40="MT"),IF('Copy &amp; Paste Roster Report Here'!$R40&gt;0,1,IF('Copy &amp; Paste Roster Report Here'!$N40="Active",1,0)),0)</f>
        <v>0</v>
      </c>
      <c r="AS40" s="122">
        <f>IF(AND('Copy &amp; Paste Roster Report Here'!$A40=AS$4,'Copy &amp; Paste Roster Report Here'!$M40="MT"),IF('Copy &amp; Paste Roster Report Here'!$R40&gt;0,1,IF('Copy &amp; Paste Roster Report Here'!$N40="Active",1,0)),0)</f>
        <v>0</v>
      </c>
      <c r="AT40" s="122">
        <f>IF(AND('Copy &amp; Paste Roster Report Here'!$A40=AT$4,'Copy &amp; Paste Roster Report Here'!$M40="MT"),IF('Copy &amp; Paste Roster Report Here'!$R40&gt;0,1,IF('Copy &amp; Paste Roster Report Here'!$N40="Active",1,0)),0)</f>
        <v>0</v>
      </c>
      <c r="AU40" s="122">
        <f>IF(AND('Copy &amp; Paste Roster Report Here'!$A40=AU$4,'Copy &amp; Paste Roster Report Here'!$M40="MT"),IF('Copy &amp; Paste Roster Report Here'!$R40&gt;0,1,IF('Copy &amp; Paste Roster Report Here'!$N40="Active",1,0)),0)</f>
        <v>0</v>
      </c>
      <c r="AV40" s="3">
        <f t="shared" si="11"/>
        <v>0</v>
      </c>
      <c r="AW40" s="123">
        <f>IF(AND('Copy &amp; Paste Roster Report Here'!$A40=AW$4,'Copy &amp; Paste Roster Report Here'!$M40="FY"),IF('Copy &amp; Paste Roster Report Here'!$R40&gt;0,1,IF('Copy &amp; Paste Roster Report Here'!$N40="Active",1,0)),0)</f>
        <v>0</v>
      </c>
      <c r="AX40" s="123">
        <f>IF(AND('Copy &amp; Paste Roster Report Here'!$A40=AX$4,'Copy &amp; Paste Roster Report Here'!$M40="FY"),IF('Copy &amp; Paste Roster Report Here'!$R40&gt;0,1,IF('Copy &amp; Paste Roster Report Here'!$N40="Active",1,0)),0)</f>
        <v>0</v>
      </c>
      <c r="AY40" s="123">
        <f>IF(AND('Copy &amp; Paste Roster Report Here'!$A40=AY$4,'Copy &amp; Paste Roster Report Here'!$M40="FY"),IF('Copy &amp; Paste Roster Report Here'!$R40&gt;0,1,IF('Copy &amp; Paste Roster Report Here'!$N40="Active",1,0)),0)</f>
        <v>0</v>
      </c>
      <c r="AZ40" s="123">
        <f>IF(AND('Copy &amp; Paste Roster Report Here'!$A40=AZ$4,'Copy &amp; Paste Roster Report Here'!$M40="FY"),IF('Copy &amp; Paste Roster Report Here'!$R40&gt;0,1,IF('Copy &amp; Paste Roster Report Here'!$N40="Active",1,0)),0)</f>
        <v>0</v>
      </c>
      <c r="BA40" s="123">
        <f>IF(AND('Copy &amp; Paste Roster Report Here'!$A40=BA$4,'Copy &amp; Paste Roster Report Here'!$M40="FY"),IF('Copy &amp; Paste Roster Report Here'!$R40&gt;0,1,IF('Copy &amp; Paste Roster Report Here'!$N40="Active",1,0)),0)</f>
        <v>0</v>
      </c>
      <c r="BB40" s="123">
        <f>IF(AND('Copy &amp; Paste Roster Report Here'!$A40=BB$4,'Copy &amp; Paste Roster Report Here'!$M40="FY"),IF('Copy &amp; Paste Roster Report Here'!$R40&gt;0,1,IF('Copy &amp; Paste Roster Report Here'!$N40="Active",1,0)),0)</f>
        <v>0</v>
      </c>
      <c r="BC40" s="123">
        <f>IF(AND('Copy &amp; Paste Roster Report Here'!$A40=BC$4,'Copy &amp; Paste Roster Report Here'!$M40="FY"),IF('Copy &amp; Paste Roster Report Here'!$R40&gt;0,1,IF('Copy &amp; Paste Roster Report Here'!$N40="Active",1,0)),0)</f>
        <v>0</v>
      </c>
      <c r="BD40" s="123">
        <f>IF(AND('Copy &amp; Paste Roster Report Here'!$A40=BD$4,'Copy &amp; Paste Roster Report Here'!$M40="FY"),IF('Copy &amp; Paste Roster Report Here'!$R40&gt;0,1,IF('Copy &amp; Paste Roster Report Here'!$N40="Active",1,0)),0)</f>
        <v>0</v>
      </c>
      <c r="BE40" s="123">
        <f>IF(AND('Copy &amp; Paste Roster Report Here'!$A40=BE$4,'Copy &amp; Paste Roster Report Here'!$M40="FY"),IF('Copy &amp; Paste Roster Report Here'!$R40&gt;0,1,IF('Copy &amp; Paste Roster Report Here'!$N40="Active",1,0)),0)</f>
        <v>0</v>
      </c>
      <c r="BF40" s="123">
        <f>IF(AND('Copy &amp; Paste Roster Report Here'!$A40=BF$4,'Copy &amp; Paste Roster Report Here'!$M40="FY"),IF('Copy &amp; Paste Roster Report Here'!$R40&gt;0,1,IF('Copy &amp; Paste Roster Report Here'!$N40="Active",1,0)),0)</f>
        <v>0</v>
      </c>
      <c r="BG40" s="123">
        <f>IF(AND('Copy &amp; Paste Roster Report Here'!$A40=BG$4,'Copy &amp; Paste Roster Report Here'!$M40="FY"),IF('Copy &amp; Paste Roster Report Here'!$R40&gt;0,1,IF('Copy &amp; Paste Roster Report Here'!$N40="Active",1,0)),0)</f>
        <v>0</v>
      </c>
      <c r="BH40" s="3">
        <f t="shared" si="12"/>
        <v>0</v>
      </c>
      <c r="BI40" s="124">
        <f>IF(AND('Copy &amp; Paste Roster Report Here'!$A40=BI$4,'Copy &amp; Paste Roster Report Here'!$M40="RH"),IF('Copy &amp; Paste Roster Report Here'!$R40&gt;0,1,IF('Copy &amp; Paste Roster Report Here'!$N40="Active",1,0)),0)</f>
        <v>0</v>
      </c>
      <c r="BJ40" s="124">
        <f>IF(AND('Copy &amp; Paste Roster Report Here'!$A40=BJ$4,'Copy &amp; Paste Roster Report Here'!$M40="RH"),IF('Copy &amp; Paste Roster Report Here'!$R40&gt;0,1,IF('Copy &amp; Paste Roster Report Here'!$N40="Active",1,0)),0)</f>
        <v>0</v>
      </c>
      <c r="BK40" s="124">
        <f>IF(AND('Copy &amp; Paste Roster Report Here'!$A40=BK$4,'Copy &amp; Paste Roster Report Here'!$M40="RH"),IF('Copy &amp; Paste Roster Report Here'!$R40&gt;0,1,IF('Copy &amp; Paste Roster Report Here'!$N40="Active",1,0)),0)</f>
        <v>0</v>
      </c>
      <c r="BL40" s="124">
        <f>IF(AND('Copy &amp; Paste Roster Report Here'!$A40=BL$4,'Copy &amp; Paste Roster Report Here'!$M40="RH"),IF('Copy &amp; Paste Roster Report Here'!$R40&gt;0,1,IF('Copy &amp; Paste Roster Report Here'!$N40="Active",1,0)),0)</f>
        <v>0</v>
      </c>
      <c r="BM40" s="124">
        <f>IF(AND('Copy &amp; Paste Roster Report Here'!$A40=BM$4,'Copy &amp; Paste Roster Report Here'!$M40="RH"),IF('Copy &amp; Paste Roster Report Here'!$R40&gt;0,1,IF('Copy &amp; Paste Roster Report Here'!$N40="Active",1,0)),0)</f>
        <v>0</v>
      </c>
      <c r="BN40" s="124">
        <f>IF(AND('Copy &amp; Paste Roster Report Here'!$A40=BN$4,'Copy &amp; Paste Roster Report Here'!$M40="RH"),IF('Copy &amp; Paste Roster Report Here'!$R40&gt;0,1,IF('Copy &amp; Paste Roster Report Here'!$N40="Active",1,0)),0)</f>
        <v>0</v>
      </c>
      <c r="BO40" s="124">
        <f>IF(AND('Copy &amp; Paste Roster Report Here'!$A40=BO$4,'Copy &amp; Paste Roster Report Here'!$M40="RH"),IF('Copy &amp; Paste Roster Report Here'!$R40&gt;0,1,IF('Copy &amp; Paste Roster Report Here'!$N40="Active",1,0)),0)</f>
        <v>0</v>
      </c>
      <c r="BP40" s="124">
        <f>IF(AND('Copy &amp; Paste Roster Report Here'!$A40=BP$4,'Copy &amp; Paste Roster Report Here'!$M40="RH"),IF('Copy &amp; Paste Roster Report Here'!$R40&gt;0,1,IF('Copy &amp; Paste Roster Report Here'!$N40="Active",1,0)),0)</f>
        <v>0</v>
      </c>
      <c r="BQ40" s="124">
        <f>IF(AND('Copy &amp; Paste Roster Report Here'!$A40=BQ$4,'Copy &amp; Paste Roster Report Here'!$M40="RH"),IF('Copy &amp; Paste Roster Report Here'!$R40&gt;0,1,IF('Copy &amp; Paste Roster Report Here'!$N40="Active",1,0)),0)</f>
        <v>0</v>
      </c>
      <c r="BR40" s="124">
        <f>IF(AND('Copy &amp; Paste Roster Report Here'!$A40=BR$4,'Copy &amp; Paste Roster Report Here'!$M40="RH"),IF('Copy &amp; Paste Roster Report Here'!$R40&gt;0,1,IF('Copy &amp; Paste Roster Report Here'!$N40="Active",1,0)),0)</f>
        <v>0</v>
      </c>
      <c r="BS40" s="124">
        <f>IF(AND('Copy &amp; Paste Roster Report Here'!$A40=BS$4,'Copy &amp; Paste Roster Report Here'!$M40="RH"),IF('Copy &amp; Paste Roster Report Here'!$R40&gt;0,1,IF('Copy &amp; Paste Roster Report Here'!$N40="Active",1,0)),0)</f>
        <v>0</v>
      </c>
      <c r="BT40" s="3">
        <f t="shared" si="13"/>
        <v>0</v>
      </c>
      <c r="BU40" s="125">
        <f>IF(AND('Copy &amp; Paste Roster Report Here'!$A40=BU$4,'Copy &amp; Paste Roster Report Here'!$M40="QT"),IF('Copy &amp; Paste Roster Report Here'!$R40&gt;0,1,IF('Copy &amp; Paste Roster Report Here'!$N40="Active",1,0)),0)</f>
        <v>0</v>
      </c>
      <c r="BV40" s="125">
        <f>IF(AND('Copy &amp; Paste Roster Report Here'!$A40=BV$4,'Copy &amp; Paste Roster Report Here'!$M40="QT"),IF('Copy &amp; Paste Roster Report Here'!$R40&gt;0,1,IF('Copy &amp; Paste Roster Report Here'!$N40="Active",1,0)),0)</f>
        <v>0</v>
      </c>
      <c r="BW40" s="125">
        <f>IF(AND('Copy &amp; Paste Roster Report Here'!$A40=BW$4,'Copy &amp; Paste Roster Report Here'!$M40="QT"),IF('Copy &amp; Paste Roster Report Here'!$R40&gt;0,1,IF('Copy &amp; Paste Roster Report Here'!$N40="Active",1,0)),0)</f>
        <v>0</v>
      </c>
      <c r="BX40" s="125">
        <f>IF(AND('Copy &amp; Paste Roster Report Here'!$A40=BX$4,'Copy &amp; Paste Roster Report Here'!$M40="QT"),IF('Copy &amp; Paste Roster Report Here'!$R40&gt;0,1,IF('Copy &amp; Paste Roster Report Here'!$N40="Active",1,0)),0)</f>
        <v>0</v>
      </c>
      <c r="BY40" s="125">
        <f>IF(AND('Copy &amp; Paste Roster Report Here'!$A40=BY$4,'Copy &amp; Paste Roster Report Here'!$M40="QT"),IF('Copy &amp; Paste Roster Report Here'!$R40&gt;0,1,IF('Copy &amp; Paste Roster Report Here'!$N40="Active",1,0)),0)</f>
        <v>0</v>
      </c>
      <c r="BZ40" s="125">
        <f>IF(AND('Copy &amp; Paste Roster Report Here'!$A40=BZ$4,'Copy &amp; Paste Roster Report Here'!$M40="QT"),IF('Copy &amp; Paste Roster Report Here'!$R40&gt;0,1,IF('Copy &amp; Paste Roster Report Here'!$N40="Active",1,0)),0)</f>
        <v>0</v>
      </c>
      <c r="CA40" s="125">
        <f>IF(AND('Copy &amp; Paste Roster Report Here'!$A40=CA$4,'Copy &amp; Paste Roster Report Here'!$M40="QT"),IF('Copy &amp; Paste Roster Report Here'!$R40&gt;0,1,IF('Copy &amp; Paste Roster Report Here'!$N40="Active",1,0)),0)</f>
        <v>0</v>
      </c>
      <c r="CB40" s="125">
        <f>IF(AND('Copy &amp; Paste Roster Report Here'!$A40=CB$4,'Copy &amp; Paste Roster Report Here'!$M40="QT"),IF('Copy &amp; Paste Roster Report Here'!$R40&gt;0,1,IF('Copy &amp; Paste Roster Report Here'!$N40="Active",1,0)),0)</f>
        <v>0</v>
      </c>
      <c r="CC40" s="125">
        <f>IF(AND('Copy &amp; Paste Roster Report Here'!$A40=CC$4,'Copy &amp; Paste Roster Report Here'!$M40="QT"),IF('Copy &amp; Paste Roster Report Here'!$R40&gt;0,1,IF('Copy &amp; Paste Roster Report Here'!$N40="Active",1,0)),0)</f>
        <v>0</v>
      </c>
      <c r="CD40" s="125">
        <f>IF(AND('Copy &amp; Paste Roster Report Here'!$A40=CD$4,'Copy &amp; Paste Roster Report Here'!$M40="QT"),IF('Copy &amp; Paste Roster Report Here'!$R40&gt;0,1,IF('Copy &amp; Paste Roster Report Here'!$N40="Active",1,0)),0)</f>
        <v>0</v>
      </c>
      <c r="CE40" s="125">
        <f>IF(AND('Copy &amp; Paste Roster Report Here'!$A40=CE$4,'Copy &amp; Paste Roster Report Here'!$M40="QT"),IF('Copy &amp; Paste Roster Report Here'!$R40&gt;0,1,IF('Copy &amp; Paste Roster Report Here'!$N40="Active",1,0)),0)</f>
        <v>0</v>
      </c>
      <c r="CF40" s="3">
        <f t="shared" si="14"/>
        <v>0</v>
      </c>
      <c r="CG40" s="126">
        <f>IF(AND('Copy &amp; Paste Roster Report Here'!$A40=CG$4,'Copy &amp; Paste Roster Report Here'!$M40="##"),IF('Copy &amp; Paste Roster Report Here'!$R40&gt;0,1,IF('Copy &amp; Paste Roster Report Here'!$N40="Active",1,0)),0)</f>
        <v>0</v>
      </c>
      <c r="CH40" s="126">
        <f>IF(AND('Copy &amp; Paste Roster Report Here'!$A40=CH$4,'Copy &amp; Paste Roster Report Here'!$M40="##"),IF('Copy &amp; Paste Roster Report Here'!$R40&gt;0,1,IF('Copy &amp; Paste Roster Report Here'!$N40="Active",1,0)),0)</f>
        <v>0</v>
      </c>
      <c r="CI40" s="126">
        <f>IF(AND('Copy &amp; Paste Roster Report Here'!$A40=CI$4,'Copy &amp; Paste Roster Report Here'!$M40="##"),IF('Copy &amp; Paste Roster Report Here'!$R40&gt;0,1,IF('Copy &amp; Paste Roster Report Here'!$N40="Active",1,0)),0)</f>
        <v>0</v>
      </c>
      <c r="CJ40" s="126">
        <f>IF(AND('Copy &amp; Paste Roster Report Here'!$A40=CJ$4,'Copy &amp; Paste Roster Report Here'!$M40="##"),IF('Copy &amp; Paste Roster Report Here'!$R40&gt;0,1,IF('Copy &amp; Paste Roster Report Here'!$N40="Active",1,0)),0)</f>
        <v>0</v>
      </c>
      <c r="CK40" s="126">
        <f>IF(AND('Copy &amp; Paste Roster Report Here'!$A40=CK$4,'Copy &amp; Paste Roster Report Here'!$M40="##"),IF('Copy &amp; Paste Roster Report Here'!$R40&gt;0,1,IF('Copy &amp; Paste Roster Report Here'!$N40="Active",1,0)),0)</f>
        <v>0</v>
      </c>
      <c r="CL40" s="126">
        <f>IF(AND('Copy &amp; Paste Roster Report Here'!$A40=CL$4,'Copy &amp; Paste Roster Report Here'!$M40="##"),IF('Copy &amp; Paste Roster Report Here'!$R40&gt;0,1,IF('Copy &amp; Paste Roster Report Here'!$N40="Active",1,0)),0)</f>
        <v>0</v>
      </c>
      <c r="CM40" s="126">
        <f>IF(AND('Copy &amp; Paste Roster Report Here'!$A40=CM$4,'Copy &amp; Paste Roster Report Here'!$M40="##"),IF('Copy &amp; Paste Roster Report Here'!$R40&gt;0,1,IF('Copy &amp; Paste Roster Report Here'!$N40="Active",1,0)),0)</f>
        <v>0</v>
      </c>
      <c r="CN40" s="126">
        <f>IF(AND('Copy &amp; Paste Roster Report Here'!$A40=CN$4,'Copy &amp; Paste Roster Report Here'!$M40="##"),IF('Copy &amp; Paste Roster Report Here'!$R40&gt;0,1,IF('Copy &amp; Paste Roster Report Here'!$N40="Active",1,0)),0)</f>
        <v>0</v>
      </c>
      <c r="CO40" s="126">
        <f>IF(AND('Copy &amp; Paste Roster Report Here'!$A40=CO$4,'Copy &amp; Paste Roster Report Here'!$M40="##"),IF('Copy &amp; Paste Roster Report Here'!$R40&gt;0,1,IF('Copy &amp; Paste Roster Report Here'!$N40="Active",1,0)),0)</f>
        <v>0</v>
      </c>
      <c r="CP40" s="126">
        <f>IF(AND('Copy &amp; Paste Roster Report Here'!$A40=CP$4,'Copy &amp; Paste Roster Report Here'!$M40="##"),IF('Copy &amp; Paste Roster Report Here'!$R40&gt;0,1,IF('Copy &amp; Paste Roster Report Here'!$N40="Active",1,0)),0)</f>
        <v>0</v>
      </c>
      <c r="CQ40" s="126">
        <f>IF(AND('Copy &amp; Paste Roster Report Here'!$A40=CQ$4,'Copy &amp; Paste Roster Report Here'!$M40="##"),IF('Copy &amp; Paste Roster Report Here'!$R40&gt;0,1,IF('Copy &amp; Paste Roster Report Here'!$N40="Active",1,0)),0)</f>
        <v>0</v>
      </c>
      <c r="CR40" s="6">
        <f t="shared" si="15"/>
        <v>0</v>
      </c>
      <c r="CS40" s="13">
        <f t="shared" si="16"/>
        <v>0</v>
      </c>
    </row>
    <row r="41" spans="1:97" x14ac:dyDescent="0.25">
      <c r="A41" s="113">
        <f>IF(AND('Copy &amp; Paste Roster Report Here'!$A41=A$4,'Copy &amp; Paste Roster Report Here'!$M41="FT"),IF('Copy &amp; Paste Roster Report Here'!$R41&gt;0,1,IF('Copy &amp; Paste Roster Report Here'!$N41="Active",1,0)),0)</f>
        <v>0</v>
      </c>
      <c r="B41" s="113">
        <f>IF(AND('Copy &amp; Paste Roster Report Here'!$A41=B$4,'Copy &amp; Paste Roster Report Here'!$M41="FT"),IF('Copy &amp; Paste Roster Report Here'!$R41&gt;0,1,IF('Copy &amp; Paste Roster Report Here'!$N41="Active",1,0)),0)</f>
        <v>0</v>
      </c>
      <c r="C41" s="113">
        <f>IF(AND('Copy &amp; Paste Roster Report Here'!$A41=C$4,'Copy &amp; Paste Roster Report Here'!$M41="FT"),IF('Copy &amp; Paste Roster Report Here'!$R41&gt;0,1,IF('Copy &amp; Paste Roster Report Here'!$N41="Active",1,0)),0)</f>
        <v>0</v>
      </c>
      <c r="D41" s="113">
        <f>IF(AND('Copy &amp; Paste Roster Report Here'!$A41=D$4,'Copy &amp; Paste Roster Report Here'!$M41="FT"),IF('Copy &amp; Paste Roster Report Here'!$R41&gt;0,1,IF('Copy &amp; Paste Roster Report Here'!$N41="Active",1,0)),0)</f>
        <v>0</v>
      </c>
      <c r="E41" s="113">
        <f>IF(AND('Copy &amp; Paste Roster Report Here'!$A41=E$4,'Copy &amp; Paste Roster Report Here'!$M41="FT"),IF('Copy &amp; Paste Roster Report Here'!$R41&gt;0,1,IF('Copy &amp; Paste Roster Report Here'!$N41="Active",1,0)),0)</f>
        <v>0</v>
      </c>
      <c r="F41" s="113">
        <f>IF(AND('Copy &amp; Paste Roster Report Here'!$A41=F$4,'Copy &amp; Paste Roster Report Here'!$M41="FT"),IF('Copy &amp; Paste Roster Report Here'!$R41&gt;0,1,IF('Copy &amp; Paste Roster Report Here'!$N41="Active",1,0)),0)</f>
        <v>0</v>
      </c>
      <c r="G41" s="113">
        <f>IF(AND('Copy &amp; Paste Roster Report Here'!$A41=G$4,'Copy &amp; Paste Roster Report Here'!$M41="FT"),IF('Copy &amp; Paste Roster Report Here'!$R41&gt;0,1,IF('Copy &amp; Paste Roster Report Here'!$N41="Active",1,0)),0)</f>
        <v>0</v>
      </c>
      <c r="H41" s="113">
        <f>IF(AND('Copy &amp; Paste Roster Report Here'!$A41=H$4,'Copy &amp; Paste Roster Report Here'!$M41="FT"),IF('Copy &amp; Paste Roster Report Here'!$R41&gt;0,1,IF('Copy &amp; Paste Roster Report Here'!$N41="Active",1,0)),0)</f>
        <v>0</v>
      </c>
      <c r="I41" s="113">
        <f>IF(AND('Copy &amp; Paste Roster Report Here'!$A41=I$4,'Copy &amp; Paste Roster Report Here'!$M41="FT"),IF('Copy &amp; Paste Roster Report Here'!$R41&gt;0,1,IF('Copy &amp; Paste Roster Report Here'!$N41="Active",1,0)),0)</f>
        <v>0</v>
      </c>
      <c r="J41" s="113">
        <f>IF(AND('Copy &amp; Paste Roster Report Here'!$A41=J$4,'Copy &amp; Paste Roster Report Here'!$M41="FT"),IF('Copy &amp; Paste Roster Report Here'!$R41&gt;0,1,IF('Copy &amp; Paste Roster Report Here'!$N41="Active",1,0)),0)</f>
        <v>0</v>
      </c>
      <c r="K41" s="113">
        <f>IF(AND('Copy &amp; Paste Roster Report Here'!$A41=K$4,'Copy &amp; Paste Roster Report Here'!$M41="FT"),IF('Copy &amp; Paste Roster Report Here'!$R41&gt;0,1,IF('Copy &amp; Paste Roster Report Here'!$N41="Active",1,0)),0)</f>
        <v>0</v>
      </c>
      <c r="L41" s="6">
        <f t="shared" si="8"/>
        <v>0</v>
      </c>
      <c r="M41" s="120">
        <f>IF(AND('Copy &amp; Paste Roster Report Here'!$A41=M$4,'Copy &amp; Paste Roster Report Here'!$M41="TQ"),IF('Copy &amp; Paste Roster Report Here'!$R41&gt;0,1,IF('Copy &amp; Paste Roster Report Here'!$N41="Active",1,0)),0)</f>
        <v>0</v>
      </c>
      <c r="N41" s="120">
        <f>IF(AND('Copy &amp; Paste Roster Report Here'!$A41=N$4,'Copy &amp; Paste Roster Report Here'!$M41="TQ"),IF('Copy &amp; Paste Roster Report Here'!$R41&gt;0,1,IF('Copy &amp; Paste Roster Report Here'!$N41="Active",1,0)),0)</f>
        <v>0</v>
      </c>
      <c r="O41" s="120">
        <f>IF(AND('Copy &amp; Paste Roster Report Here'!$A41=O$4,'Copy &amp; Paste Roster Report Here'!$M41="TQ"),IF('Copy &amp; Paste Roster Report Here'!$R41&gt;0,1,IF('Copy &amp; Paste Roster Report Here'!$N41="Active",1,0)),0)</f>
        <v>0</v>
      </c>
      <c r="P41" s="120">
        <f>IF(AND('Copy &amp; Paste Roster Report Here'!$A41=P$4,'Copy &amp; Paste Roster Report Here'!$M41="TQ"),IF('Copy &amp; Paste Roster Report Here'!$R41&gt;0,1,IF('Copy &amp; Paste Roster Report Here'!$N41="Active",1,0)),0)</f>
        <v>0</v>
      </c>
      <c r="Q41" s="120">
        <f>IF(AND('Copy &amp; Paste Roster Report Here'!$A41=Q$4,'Copy &amp; Paste Roster Report Here'!$M41="TQ"),IF('Copy &amp; Paste Roster Report Here'!$R41&gt;0,1,IF('Copy &amp; Paste Roster Report Here'!$N41="Active",1,0)),0)</f>
        <v>0</v>
      </c>
      <c r="R41" s="120">
        <f>IF(AND('Copy &amp; Paste Roster Report Here'!$A41=R$4,'Copy &amp; Paste Roster Report Here'!$M41="TQ"),IF('Copy &amp; Paste Roster Report Here'!$R41&gt;0,1,IF('Copy &amp; Paste Roster Report Here'!$N41="Active",1,0)),0)</f>
        <v>0</v>
      </c>
      <c r="S41" s="120">
        <f>IF(AND('Copy &amp; Paste Roster Report Here'!$A41=S$4,'Copy &amp; Paste Roster Report Here'!$M41="TQ"),IF('Copy &amp; Paste Roster Report Here'!$R41&gt;0,1,IF('Copy &amp; Paste Roster Report Here'!$N41="Active",1,0)),0)</f>
        <v>0</v>
      </c>
      <c r="T41" s="120">
        <f>IF(AND('Copy &amp; Paste Roster Report Here'!$A41=T$4,'Copy &amp; Paste Roster Report Here'!$M41="TQ"),IF('Copy &amp; Paste Roster Report Here'!$R41&gt;0,1,IF('Copy &amp; Paste Roster Report Here'!$N41="Active",1,0)),0)</f>
        <v>0</v>
      </c>
      <c r="U41" s="120">
        <f>IF(AND('Copy &amp; Paste Roster Report Here'!$A41=U$4,'Copy &amp; Paste Roster Report Here'!$M41="TQ"),IF('Copy &amp; Paste Roster Report Here'!$R41&gt;0,1,IF('Copy &amp; Paste Roster Report Here'!$N41="Active",1,0)),0)</f>
        <v>0</v>
      </c>
      <c r="V41" s="120">
        <f>IF(AND('Copy &amp; Paste Roster Report Here'!$A41=V$4,'Copy &amp; Paste Roster Report Here'!$M41="TQ"),IF('Copy &amp; Paste Roster Report Here'!$R41&gt;0,1,IF('Copy &amp; Paste Roster Report Here'!$N41="Active",1,0)),0)</f>
        <v>0</v>
      </c>
      <c r="W41" s="120">
        <f>IF(AND('Copy &amp; Paste Roster Report Here'!$A41=W$4,'Copy &amp; Paste Roster Report Here'!$M41="TQ"),IF('Copy &amp; Paste Roster Report Here'!$R41&gt;0,1,IF('Copy &amp; Paste Roster Report Here'!$N41="Active",1,0)),0)</f>
        <v>0</v>
      </c>
      <c r="X41" s="3">
        <f t="shared" si="9"/>
        <v>0</v>
      </c>
      <c r="Y41" s="121">
        <f>IF(AND('Copy &amp; Paste Roster Report Here'!$A41=Y$4,'Copy &amp; Paste Roster Report Here'!$M41="HT"),IF('Copy &amp; Paste Roster Report Here'!$R41&gt;0,1,IF('Copy &amp; Paste Roster Report Here'!$N41="Active",1,0)),0)</f>
        <v>0</v>
      </c>
      <c r="Z41" s="121">
        <f>IF(AND('Copy &amp; Paste Roster Report Here'!$A41=Z$4,'Copy &amp; Paste Roster Report Here'!$M41="HT"),IF('Copy &amp; Paste Roster Report Here'!$R41&gt;0,1,IF('Copy &amp; Paste Roster Report Here'!$N41="Active",1,0)),0)</f>
        <v>0</v>
      </c>
      <c r="AA41" s="121">
        <f>IF(AND('Copy &amp; Paste Roster Report Here'!$A41=AA$4,'Copy &amp; Paste Roster Report Here'!$M41="HT"),IF('Copy &amp; Paste Roster Report Here'!$R41&gt;0,1,IF('Copy &amp; Paste Roster Report Here'!$N41="Active",1,0)),0)</f>
        <v>0</v>
      </c>
      <c r="AB41" s="121">
        <f>IF(AND('Copy &amp; Paste Roster Report Here'!$A41=AB$4,'Copy &amp; Paste Roster Report Here'!$M41="HT"),IF('Copy &amp; Paste Roster Report Here'!$R41&gt;0,1,IF('Copy &amp; Paste Roster Report Here'!$N41="Active",1,0)),0)</f>
        <v>0</v>
      </c>
      <c r="AC41" s="121">
        <f>IF(AND('Copy &amp; Paste Roster Report Here'!$A41=AC$4,'Copy &amp; Paste Roster Report Here'!$M41="HT"),IF('Copy &amp; Paste Roster Report Here'!$R41&gt;0,1,IF('Copy &amp; Paste Roster Report Here'!$N41="Active",1,0)),0)</f>
        <v>0</v>
      </c>
      <c r="AD41" s="121">
        <f>IF(AND('Copy &amp; Paste Roster Report Here'!$A41=AD$4,'Copy &amp; Paste Roster Report Here'!$M41="HT"),IF('Copy &amp; Paste Roster Report Here'!$R41&gt;0,1,IF('Copy &amp; Paste Roster Report Here'!$N41="Active",1,0)),0)</f>
        <v>0</v>
      </c>
      <c r="AE41" s="121">
        <f>IF(AND('Copy &amp; Paste Roster Report Here'!$A41=AE$4,'Copy &amp; Paste Roster Report Here'!$M41="HT"),IF('Copy &amp; Paste Roster Report Here'!$R41&gt;0,1,IF('Copy &amp; Paste Roster Report Here'!$N41="Active",1,0)),0)</f>
        <v>0</v>
      </c>
      <c r="AF41" s="121">
        <f>IF(AND('Copy &amp; Paste Roster Report Here'!$A41=AF$4,'Copy &amp; Paste Roster Report Here'!$M41="HT"),IF('Copy &amp; Paste Roster Report Here'!$R41&gt;0,1,IF('Copy &amp; Paste Roster Report Here'!$N41="Active",1,0)),0)</f>
        <v>0</v>
      </c>
      <c r="AG41" s="121">
        <f>IF(AND('Copy &amp; Paste Roster Report Here'!$A41=AG$4,'Copy &amp; Paste Roster Report Here'!$M41="HT"),IF('Copy &amp; Paste Roster Report Here'!$R41&gt;0,1,IF('Copy &amp; Paste Roster Report Here'!$N41="Active",1,0)),0)</f>
        <v>0</v>
      </c>
      <c r="AH41" s="121">
        <f>IF(AND('Copy &amp; Paste Roster Report Here'!$A41=AH$4,'Copy &amp; Paste Roster Report Here'!$M41="HT"),IF('Copy &amp; Paste Roster Report Here'!$R41&gt;0,1,IF('Copy &amp; Paste Roster Report Here'!$N41="Active",1,0)),0)</f>
        <v>0</v>
      </c>
      <c r="AI41" s="121">
        <f>IF(AND('Copy &amp; Paste Roster Report Here'!$A41=AI$4,'Copy &amp; Paste Roster Report Here'!$M41="HT"),IF('Copy &amp; Paste Roster Report Here'!$R41&gt;0,1,IF('Copy &amp; Paste Roster Report Here'!$N41="Active",1,0)),0)</f>
        <v>0</v>
      </c>
      <c r="AJ41" s="3">
        <f t="shared" si="10"/>
        <v>0</v>
      </c>
      <c r="AK41" s="122">
        <f>IF(AND('Copy &amp; Paste Roster Report Here'!$A41=AK$4,'Copy &amp; Paste Roster Report Here'!$M41="MT"),IF('Copy &amp; Paste Roster Report Here'!$R41&gt;0,1,IF('Copy &amp; Paste Roster Report Here'!$N41="Active",1,0)),0)</f>
        <v>0</v>
      </c>
      <c r="AL41" s="122">
        <f>IF(AND('Copy &amp; Paste Roster Report Here'!$A41=AL$4,'Copy &amp; Paste Roster Report Here'!$M41="MT"),IF('Copy &amp; Paste Roster Report Here'!$R41&gt;0,1,IF('Copy &amp; Paste Roster Report Here'!$N41="Active",1,0)),0)</f>
        <v>0</v>
      </c>
      <c r="AM41" s="122">
        <f>IF(AND('Copy &amp; Paste Roster Report Here'!$A41=AM$4,'Copy &amp; Paste Roster Report Here'!$M41="MT"),IF('Copy &amp; Paste Roster Report Here'!$R41&gt;0,1,IF('Copy &amp; Paste Roster Report Here'!$N41="Active",1,0)),0)</f>
        <v>0</v>
      </c>
      <c r="AN41" s="122">
        <f>IF(AND('Copy &amp; Paste Roster Report Here'!$A41=AN$4,'Copy &amp; Paste Roster Report Here'!$M41="MT"),IF('Copy &amp; Paste Roster Report Here'!$R41&gt;0,1,IF('Copy &amp; Paste Roster Report Here'!$N41="Active",1,0)),0)</f>
        <v>0</v>
      </c>
      <c r="AO41" s="122">
        <f>IF(AND('Copy &amp; Paste Roster Report Here'!$A41=AO$4,'Copy &amp; Paste Roster Report Here'!$M41="MT"),IF('Copy &amp; Paste Roster Report Here'!$R41&gt;0,1,IF('Copy &amp; Paste Roster Report Here'!$N41="Active",1,0)),0)</f>
        <v>0</v>
      </c>
      <c r="AP41" s="122">
        <f>IF(AND('Copy &amp; Paste Roster Report Here'!$A41=AP$4,'Copy &amp; Paste Roster Report Here'!$M41="MT"),IF('Copy &amp; Paste Roster Report Here'!$R41&gt;0,1,IF('Copy &amp; Paste Roster Report Here'!$N41="Active",1,0)),0)</f>
        <v>0</v>
      </c>
      <c r="AQ41" s="122">
        <f>IF(AND('Copy &amp; Paste Roster Report Here'!$A41=AQ$4,'Copy &amp; Paste Roster Report Here'!$M41="MT"),IF('Copy &amp; Paste Roster Report Here'!$R41&gt;0,1,IF('Copy &amp; Paste Roster Report Here'!$N41="Active",1,0)),0)</f>
        <v>0</v>
      </c>
      <c r="AR41" s="122">
        <f>IF(AND('Copy &amp; Paste Roster Report Here'!$A41=AR$4,'Copy &amp; Paste Roster Report Here'!$M41="MT"),IF('Copy &amp; Paste Roster Report Here'!$R41&gt;0,1,IF('Copy &amp; Paste Roster Report Here'!$N41="Active",1,0)),0)</f>
        <v>0</v>
      </c>
      <c r="AS41" s="122">
        <f>IF(AND('Copy &amp; Paste Roster Report Here'!$A41=AS$4,'Copy &amp; Paste Roster Report Here'!$M41="MT"),IF('Copy &amp; Paste Roster Report Here'!$R41&gt;0,1,IF('Copy &amp; Paste Roster Report Here'!$N41="Active",1,0)),0)</f>
        <v>0</v>
      </c>
      <c r="AT41" s="122">
        <f>IF(AND('Copy &amp; Paste Roster Report Here'!$A41=AT$4,'Copy &amp; Paste Roster Report Here'!$M41="MT"),IF('Copy &amp; Paste Roster Report Here'!$R41&gt;0,1,IF('Copy &amp; Paste Roster Report Here'!$N41="Active",1,0)),0)</f>
        <v>0</v>
      </c>
      <c r="AU41" s="122">
        <f>IF(AND('Copy &amp; Paste Roster Report Here'!$A41=AU$4,'Copy &amp; Paste Roster Report Here'!$M41="MT"),IF('Copy &amp; Paste Roster Report Here'!$R41&gt;0,1,IF('Copy &amp; Paste Roster Report Here'!$N41="Active",1,0)),0)</f>
        <v>0</v>
      </c>
      <c r="AV41" s="3">
        <f t="shared" si="11"/>
        <v>0</v>
      </c>
      <c r="AW41" s="123">
        <f>IF(AND('Copy &amp; Paste Roster Report Here'!$A41=AW$4,'Copy &amp; Paste Roster Report Here'!$M41="FY"),IF('Copy &amp; Paste Roster Report Here'!$R41&gt;0,1,IF('Copy &amp; Paste Roster Report Here'!$N41="Active",1,0)),0)</f>
        <v>0</v>
      </c>
      <c r="AX41" s="123">
        <f>IF(AND('Copy &amp; Paste Roster Report Here'!$A41=AX$4,'Copy &amp; Paste Roster Report Here'!$M41="FY"),IF('Copy &amp; Paste Roster Report Here'!$R41&gt;0,1,IF('Copy &amp; Paste Roster Report Here'!$N41="Active",1,0)),0)</f>
        <v>0</v>
      </c>
      <c r="AY41" s="123">
        <f>IF(AND('Copy &amp; Paste Roster Report Here'!$A41=AY$4,'Copy &amp; Paste Roster Report Here'!$M41="FY"),IF('Copy &amp; Paste Roster Report Here'!$R41&gt;0,1,IF('Copy &amp; Paste Roster Report Here'!$N41="Active",1,0)),0)</f>
        <v>0</v>
      </c>
      <c r="AZ41" s="123">
        <f>IF(AND('Copy &amp; Paste Roster Report Here'!$A41=AZ$4,'Copy &amp; Paste Roster Report Here'!$M41="FY"),IF('Copy &amp; Paste Roster Report Here'!$R41&gt;0,1,IF('Copy &amp; Paste Roster Report Here'!$N41="Active",1,0)),0)</f>
        <v>0</v>
      </c>
      <c r="BA41" s="123">
        <f>IF(AND('Copy &amp; Paste Roster Report Here'!$A41=BA$4,'Copy &amp; Paste Roster Report Here'!$M41="FY"),IF('Copy &amp; Paste Roster Report Here'!$R41&gt;0,1,IF('Copy &amp; Paste Roster Report Here'!$N41="Active",1,0)),0)</f>
        <v>0</v>
      </c>
      <c r="BB41" s="123">
        <f>IF(AND('Copy &amp; Paste Roster Report Here'!$A41=BB$4,'Copy &amp; Paste Roster Report Here'!$M41="FY"),IF('Copy &amp; Paste Roster Report Here'!$R41&gt;0,1,IF('Copy &amp; Paste Roster Report Here'!$N41="Active",1,0)),0)</f>
        <v>0</v>
      </c>
      <c r="BC41" s="123">
        <f>IF(AND('Copy &amp; Paste Roster Report Here'!$A41=BC$4,'Copy &amp; Paste Roster Report Here'!$M41="FY"),IF('Copy &amp; Paste Roster Report Here'!$R41&gt;0,1,IF('Copy &amp; Paste Roster Report Here'!$N41="Active",1,0)),0)</f>
        <v>0</v>
      </c>
      <c r="BD41" s="123">
        <f>IF(AND('Copy &amp; Paste Roster Report Here'!$A41=BD$4,'Copy &amp; Paste Roster Report Here'!$M41="FY"),IF('Copy &amp; Paste Roster Report Here'!$R41&gt;0,1,IF('Copy &amp; Paste Roster Report Here'!$N41="Active",1,0)),0)</f>
        <v>0</v>
      </c>
      <c r="BE41" s="123">
        <f>IF(AND('Copy &amp; Paste Roster Report Here'!$A41=BE$4,'Copy &amp; Paste Roster Report Here'!$M41="FY"),IF('Copy &amp; Paste Roster Report Here'!$R41&gt;0,1,IF('Copy &amp; Paste Roster Report Here'!$N41="Active",1,0)),0)</f>
        <v>0</v>
      </c>
      <c r="BF41" s="123">
        <f>IF(AND('Copy &amp; Paste Roster Report Here'!$A41=BF$4,'Copy &amp; Paste Roster Report Here'!$M41="FY"),IF('Copy &amp; Paste Roster Report Here'!$R41&gt;0,1,IF('Copy &amp; Paste Roster Report Here'!$N41="Active",1,0)),0)</f>
        <v>0</v>
      </c>
      <c r="BG41" s="123">
        <f>IF(AND('Copy &amp; Paste Roster Report Here'!$A41=BG$4,'Copy &amp; Paste Roster Report Here'!$M41="FY"),IF('Copy &amp; Paste Roster Report Here'!$R41&gt;0,1,IF('Copy &amp; Paste Roster Report Here'!$N41="Active",1,0)),0)</f>
        <v>0</v>
      </c>
      <c r="BH41" s="3">
        <f t="shared" si="12"/>
        <v>0</v>
      </c>
      <c r="BI41" s="124">
        <f>IF(AND('Copy &amp; Paste Roster Report Here'!$A41=BI$4,'Copy &amp; Paste Roster Report Here'!$M41="RH"),IF('Copy &amp; Paste Roster Report Here'!$R41&gt;0,1,IF('Copy &amp; Paste Roster Report Here'!$N41="Active",1,0)),0)</f>
        <v>0</v>
      </c>
      <c r="BJ41" s="124">
        <f>IF(AND('Copy &amp; Paste Roster Report Here'!$A41=BJ$4,'Copy &amp; Paste Roster Report Here'!$M41="RH"),IF('Copy &amp; Paste Roster Report Here'!$R41&gt;0,1,IF('Copy &amp; Paste Roster Report Here'!$N41="Active",1,0)),0)</f>
        <v>0</v>
      </c>
      <c r="BK41" s="124">
        <f>IF(AND('Copy &amp; Paste Roster Report Here'!$A41=BK$4,'Copy &amp; Paste Roster Report Here'!$M41="RH"),IF('Copy &amp; Paste Roster Report Here'!$R41&gt;0,1,IF('Copy &amp; Paste Roster Report Here'!$N41="Active",1,0)),0)</f>
        <v>0</v>
      </c>
      <c r="BL41" s="124">
        <f>IF(AND('Copy &amp; Paste Roster Report Here'!$A41=BL$4,'Copy &amp; Paste Roster Report Here'!$M41="RH"),IF('Copy &amp; Paste Roster Report Here'!$R41&gt;0,1,IF('Copy &amp; Paste Roster Report Here'!$N41="Active",1,0)),0)</f>
        <v>0</v>
      </c>
      <c r="BM41" s="124">
        <f>IF(AND('Copy &amp; Paste Roster Report Here'!$A41=BM$4,'Copy &amp; Paste Roster Report Here'!$M41="RH"),IF('Copy &amp; Paste Roster Report Here'!$R41&gt;0,1,IF('Copy &amp; Paste Roster Report Here'!$N41="Active",1,0)),0)</f>
        <v>0</v>
      </c>
      <c r="BN41" s="124">
        <f>IF(AND('Copy &amp; Paste Roster Report Here'!$A41=BN$4,'Copy &amp; Paste Roster Report Here'!$M41="RH"),IF('Copy &amp; Paste Roster Report Here'!$R41&gt;0,1,IF('Copy &amp; Paste Roster Report Here'!$N41="Active",1,0)),0)</f>
        <v>0</v>
      </c>
      <c r="BO41" s="124">
        <f>IF(AND('Copy &amp; Paste Roster Report Here'!$A41=BO$4,'Copy &amp; Paste Roster Report Here'!$M41="RH"),IF('Copy &amp; Paste Roster Report Here'!$R41&gt;0,1,IF('Copy &amp; Paste Roster Report Here'!$N41="Active",1,0)),0)</f>
        <v>0</v>
      </c>
      <c r="BP41" s="124">
        <f>IF(AND('Copy &amp; Paste Roster Report Here'!$A41=BP$4,'Copy &amp; Paste Roster Report Here'!$M41="RH"),IF('Copy &amp; Paste Roster Report Here'!$R41&gt;0,1,IF('Copy &amp; Paste Roster Report Here'!$N41="Active",1,0)),0)</f>
        <v>0</v>
      </c>
      <c r="BQ41" s="124">
        <f>IF(AND('Copy &amp; Paste Roster Report Here'!$A41=BQ$4,'Copy &amp; Paste Roster Report Here'!$M41="RH"),IF('Copy &amp; Paste Roster Report Here'!$R41&gt;0,1,IF('Copy &amp; Paste Roster Report Here'!$N41="Active",1,0)),0)</f>
        <v>0</v>
      </c>
      <c r="BR41" s="124">
        <f>IF(AND('Copy &amp; Paste Roster Report Here'!$A41=BR$4,'Copy &amp; Paste Roster Report Here'!$M41="RH"),IF('Copy &amp; Paste Roster Report Here'!$R41&gt;0,1,IF('Copy &amp; Paste Roster Report Here'!$N41="Active",1,0)),0)</f>
        <v>0</v>
      </c>
      <c r="BS41" s="124">
        <f>IF(AND('Copy &amp; Paste Roster Report Here'!$A41=BS$4,'Copy &amp; Paste Roster Report Here'!$M41="RH"),IF('Copy &amp; Paste Roster Report Here'!$R41&gt;0,1,IF('Copy &amp; Paste Roster Report Here'!$N41="Active",1,0)),0)</f>
        <v>0</v>
      </c>
      <c r="BT41" s="3">
        <f t="shared" si="13"/>
        <v>0</v>
      </c>
      <c r="BU41" s="125">
        <f>IF(AND('Copy &amp; Paste Roster Report Here'!$A41=BU$4,'Copy &amp; Paste Roster Report Here'!$M41="QT"),IF('Copy &amp; Paste Roster Report Here'!$R41&gt;0,1,IF('Copy &amp; Paste Roster Report Here'!$N41="Active",1,0)),0)</f>
        <v>0</v>
      </c>
      <c r="BV41" s="125">
        <f>IF(AND('Copy &amp; Paste Roster Report Here'!$A41=BV$4,'Copy &amp; Paste Roster Report Here'!$M41="QT"),IF('Copy &amp; Paste Roster Report Here'!$R41&gt;0,1,IF('Copy &amp; Paste Roster Report Here'!$N41="Active",1,0)),0)</f>
        <v>0</v>
      </c>
      <c r="BW41" s="125">
        <f>IF(AND('Copy &amp; Paste Roster Report Here'!$A41=BW$4,'Copy &amp; Paste Roster Report Here'!$M41="QT"),IF('Copy &amp; Paste Roster Report Here'!$R41&gt;0,1,IF('Copy &amp; Paste Roster Report Here'!$N41="Active",1,0)),0)</f>
        <v>0</v>
      </c>
      <c r="BX41" s="125">
        <f>IF(AND('Copy &amp; Paste Roster Report Here'!$A41=BX$4,'Copy &amp; Paste Roster Report Here'!$M41="QT"),IF('Copy &amp; Paste Roster Report Here'!$R41&gt;0,1,IF('Copy &amp; Paste Roster Report Here'!$N41="Active",1,0)),0)</f>
        <v>0</v>
      </c>
      <c r="BY41" s="125">
        <f>IF(AND('Copy &amp; Paste Roster Report Here'!$A41=BY$4,'Copy &amp; Paste Roster Report Here'!$M41="QT"),IF('Copy &amp; Paste Roster Report Here'!$R41&gt;0,1,IF('Copy &amp; Paste Roster Report Here'!$N41="Active",1,0)),0)</f>
        <v>0</v>
      </c>
      <c r="BZ41" s="125">
        <f>IF(AND('Copy &amp; Paste Roster Report Here'!$A41=BZ$4,'Copy &amp; Paste Roster Report Here'!$M41="QT"),IF('Copy &amp; Paste Roster Report Here'!$R41&gt;0,1,IF('Copy &amp; Paste Roster Report Here'!$N41="Active",1,0)),0)</f>
        <v>0</v>
      </c>
      <c r="CA41" s="125">
        <f>IF(AND('Copy &amp; Paste Roster Report Here'!$A41=CA$4,'Copy &amp; Paste Roster Report Here'!$M41="QT"),IF('Copy &amp; Paste Roster Report Here'!$R41&gt;0,1,IF('Copy &amp; Paste Roster Report Here'!$N41="Active",1,0)),0)</f>
        <v>0</v>
      </c>
      <c r="CB41" s="125">
        <f>IF(AND('Copy &amp; Paste Roster Report Here'!$A41=CB$4,'Copy &amp; Paste Roster Report Here'!$M41="QT"),IF('Copy &amp; Paste Roster Report Here'!$R41&gt;0,1,IF('Copy &amp; Paste Roster Report Here'!$N41="Active",1,0)),0)</f>
        <v>0</v>
      </c>
      <c r="CC41" s="125">
        <f>IF(AND('Copy &amp; Paste Roster Report Here'!$A41=CC$4,'Copy &amp; Paste Roster Report Here'!$M41="QT"),IF('Copy &amp; Paste Roster Report Here'!$R41&gt;0,1,IF('Copy &amp; Paste Roster Report Here'!$N41="Active",1,0)),0)</f>
        <v>0</v>
      </c>
      <c r="CD41" s="125">
        <f>IF(AND('Copy &amp; Paste Roster Report Here'!$A41=CD$4,'Copy &amp; Paste Roster Report Here'!$M41="QT"),IF('Copy &amp; Paste Roster Report Here'!$R41&gt;0,1,IF('Copy &amp; Paste Roster Report Here'!$N41="Active",1,0)),0)</f>
        <v>0</v>
      </c>
      <c r="CE41" s="125">
        <f>IF(AND('Copy &amp; Paste Roster Report Here'!$A41=CE$4,'Copy &amp; Paste Roster Report Here'!$M41="QT"),IF('Copy &amp; Paste Roster Report Here'!$R41&gt;0,1,IF('Copy &amp; Paste Roster Report Here'!$N41="Active",1,0)),0)</f>
        <v>0</v>
      </c>
      <c r="CF41" s="3">
        <f t="shared" si="14"/>
        <v>0</v>
      </c>
      <c r="CG41" s="126">
        <f>IF(AND('Copy &amp; Paste Roster Report Here'!$A41=CG$4,'Copy &amp; Paste Roster Report Here'!$M41="##"),IF('Copy &amp; Paste Roster Report Here'!$R41&gt;0,1,IF('Copy &amp; Paste Roster Report Here'!$N41="Active",1,0)),0)</f>
        <v>0</v>
      </c>
      <c r="CH41" s="126">
        <f>IF(AND('Copy &amp; Paste Roster Report Here'!$A41=CH$4,'Copy &amp; Paste Roster Report Here'!$M41="##"),IF('Copy &amp; Paste Roster Report Here'!$R41&gt;0,1,IF('Copy &amp; Paste Roster Report Here'!$N41="Active",1,0)),0)</f>
        <v>0</v>
      </c>
      <c r="CI41" s="126">
        <f>IF(AND('Copy &amp; Paste Roster Report Here'!$A41=CI$4,'Copy &amp; Paste Roster Report Here'!$M41="##"),IF('Copy &amp; Paste Roster Report Here'!$R41&gt;0,1,IF('Copy &amp; Paste Roster Report Here'!$N41="Active",1,0)),0)</f>
        <v>0</v>
      </c>
      <c r="CJ41" s="126">
        <f>IF(AND('Copy &amp; Paste Roster Report Here'!$A41=CJ$4,'Copy &amp; Paste Roster Report Here'!$M41="##"),IF('Copy &amp; Paste Roster Report Here'!$R41&gt;0,1,IF('Copy &amp; Paste Roster Report Here'!$N41="Active",1,0)),0)</f>
        <v>0</v>
      </c>
      <c r="CK41" s="126">
        <f>IF(AND('Copy &amp; Paste Roster Report Here'!$A41=CK$4,'Copy &amp; Paste Roster Report Here'!$M41="##"),IF('Copy &amp; Paste Roster Report Here'!$R41&gt;0,1,IF('Copy &amp; Paste Roster Report Here'!$N41="Active",1,0)),0)</f>
        <v>0</v>
      </c>
      <c r="CL41" s="126">
        <f>IF(AND('Copy &amp; Paste Roster Report Here'!$A41=CL$4,'Copy &amp; Paste Roster Report Here'!$M41="##"),IF('Copy &amp; Paste Roster Report Here'!$R41&gt;0,1,IF('Copy &amp; Paste Roster Report Here'!$N41="Active",1,0)),0)</f>
        <v>0</v>
      </c>
      <c r="CM41" s="126">
        <f>IF(AND('Copy &amp; Paste Roster Report Here'!$A41=CM$4,'Copy &amp; Paste Roster Report Here'!$M41="##"),IF('Copy &amp; Paste Roster Report Here'!$R41&gt;0,1,IF('Copy &amp; Paste Roster Report Here'!$N41="Active",1,0)),0)</f>
        <v>0</v>
      </c>
      <c r="CN41" s="126">
        <f>IF(AND('Copy &amp; Paste Roster Report Here'!$A41=CN$4,'Copy &amp; Paste Roster Report Here'!$M41="##"),IF('Copy &amp; Paste Roster Report Here'!$R41&gt;0,1,IF('Copy &amp; Paste Roster Report Here'!$N41="Active",1,0)),0)</f>
        <v>0</v>
      </c>
      <c r="CO41" s="126">
        <f>IF(AND('Copy &amp; Paste Roster Report Here'!$A41=CO$4,'Copy &amp; Paste Roster Report Here'!$M41="##"),IF('Copy &amp; Paste Roster Report Here'!$R41&gt;0,1,IF('Copy &amp; Paste Roster Report Here'!$N41="Active",1,0)),0)</f>
        <v>0</v>
      </c>
      <c r="CP41" s="126">
        <f>IF(AND('Copy &amp; Paste Roster Report Here'!$A41=CP$4,'Copy &amp; Paste Roster Report Here'!$M41="##"),IF('Copy &amp; Paste Roster Report Here'!$R41&gt;0,1,IF('Copy &amp; Paste Roster Report Here'!$N41="Active",1,0)),0)</f>
        <v>0</v>
      </c>
      <c r="CQ41" s="126">
        <f>IF(AND('Copy &amp; Paste Roster Report Here'!$A41=CQ$4,'Copy &amp; Paste Roster Report Here'!$M41="##"),IF('Copy &amp; Paste Roster Report Here'!$R41&gt;0,1,IF('Copy &amp; Paste Roster Report Here'!$N41="Active",1,0)),0)</f>
        <v>0</v>
      </c>
      <c r="CR41" s="6">
        <f t="shared" si="15"/>
        <v>0</v>
      </c>
      <c r="CS41" s="13">
        <f t="shared" si="16"/>
        <v>0</v>
      </c>
    </row>
    <row r="42" spans="1:97" x14ac:dyDescent="0.25">
      <c r="A42" s="113">
        <f>IF(AND('Copy &amp; Paste Roster Report Here'!$A42=A$4,'Copy &amp; Paste Roster Report Here'!$M42="FT"),IF('Copy &amp; Paste Roster Report Here'!$R42&gt;0,1,IF('Copy &amp; Paste Roster Report Here'!$N42="Active",1,0)),0)</f>
        <v>0</v>
      </c>
      <c r="B42" s="113">
        <f>IF(AND('Copy &amp; Paste Roster Report Here'!$A42=B$4,'Copy &amp; Paste Roster Report Here'!$M42="FT"),IF('Copy &amp; Paste Roster Report Here'!$R42&gt;0,1,IF('Copy &amp; Paste Roster Report Here'!$N42="Active",1,0)),0)</f>
        <v>0</v>
      </c>
      <c r="C42" s="113">
        <f>IF(AND('Copy &amp; Paste Roster Report Here'!$A42=C$4,'Copy &amp; Paste Roster Report Here'!$M42="FT"),IF('Copy &amp; Paste Roster Report Here'!$R42&gt;0,1,IF('Copy &amp; Paste Roster Report Here'!$N42="Active",1,0)),0)</f>
        <v>0</v>
      </c>
      <c r="D42" s="113">
        <f>IF(AND('Copy &amp; Paste Roster Report Here'!$A42=D$4,'Copy &amp; Paste Roster Report Here'!$M42="FT"),IF('Copy &amp; Paste Roster Report Here'!$R42&gt;0,1,IF('Copy &amp; Paste Roster Report Here'!$N42="Active",1,0)),0)</f>
        <v>0</v>
      </c>
      <c r="E42" s="113">
        <f>IF(AND('Copy &amp; Paste Roster Report Here'!$A42=E$4,'Copy &amp; Paste Roster Report Here'!$M42="FT"),IF('Copy &amp; Paste Roster Report Here'!$R42&gt;0,1,IF('Copy &amp; Paste Roster Report Here'!$N42="Active",1,0)),0)</f>
        <v>0</v>
      </c>
      <c r="F42" s="113">
        <f>IF(AND('Copy &amp; Paste Roster Report Here'!$A42=F$4,'Copy &amp; Paste Roster Report Here'!$M42="FT"),IF('Copy &amp; Paste Roster Report Here'!$R42&gt;0,1,IF('Copy &amp; Paste Roster Report Here'!$N42="Active",1,0)),0)</f>
        <v>0</v>
      </c>
      <c r="G42" s="113">
        <f>IF(AND('Copy &amp; Paste Roster Report Here'!$A42=G$4,'Copy &amp; Paste Roster Report Here'!$M42="FT"),IF('Copy &amp; Paste Roster Report Here'!$R42&gt;0,1,IF('Copy &amp; Paste Roster Report Here'!$N42="Active",1,0)),0)</f>
        <v>0</v>
      </c>
      <c r="H42" s="113">
        <f>IF(AND('Copy &amp; Paste Roster Report Here'!$A42=H$4,'Copy &amp; Paste Roster Report Here'!$M42="FT"),IF('Copy &amp; Paste Roster Report Here'!$R42&gt;0,1,IF('Copy &amp; Paste Roster Report Here'!$N42="Active",1,0)),0)</f>
        <v>0</v>
      </c>
      <c r="I42" s="113">
        <f>IF(AND('Copy &amp; Paste Roster Report Here'!$A42=I$4,'Copy &amp; Paste Roster Report Here'!$M42="FT"),IF('Copy &amp; Paste Roster Report Here'!$R42&gt;0,1,IF('Copy &amp; Paste Roster Report Here'!$N42="Active",1,0)),0)</f>
        <v>0</v>
      </c>
      <c r="J42" s="113">
        <f>IF(AND('Copy &amp; Paste Roster Report Here'!$A42=J$4,'Copy &amp; Paste Roster Report Here'!$M42="FT"),IF('Copy &amp; Paste Roster Report Here'!$R42&gt;0,1,IF('Copy &amp; Paste Roster Report Here'!$N42="Active",1,0)),0)</f>
        <v>0</v>
      </c>
      <c r="K42" s="113">
        <f>IF(AND('Copy &amp; Paste Roster Report Here'!$A42=K$4,'Copy &amp; Paste Roster Report Here'!$M42="FT"),IF('Copy &amp; Paste Roster Report Here'!$R42&gt;0,1,IF('Copy &amp; Paste Roster Report Here'!$N42="Active",1,0)),0)</f>
        <v>0</v>
      </c>
      <c r="L42" s="6">
        <f t="shared" si="8"/>
        <v>0</v>
      </c>
      <c r="M42" s="120">
        <f>IF(AND('Copy &amp; Paste Roster Report Here'!$A42=M$4,'Copy &amp; Paste Roster Report Here'!$M42="TQ"),IF('Copy &amp; Paste Roster Report Here'!$R42&gt;0,1,IF('Copy &amp; Paste Roster Report Here'!$N42="Active",1,0)),0)</f>
        <v>0</v>
      </c>
      <c r="N42" s="120">
        <f>IF(AND('Copy &amp; Paste Roster Report Here'!$A42=N$4,'Copy &amp; Paste Roster Report Here'!$M42="TQ"),IF('Copy &amp; Paste Roster Report Here'!$R42&gt;0,1,IF('Copy &amp; Paste Roster Report Here'!$N42="Active",1,0)),0)</f>
        <v>0</v>
      </c>
      <c r="O42" s="120">
        <f>IF(AND('Copy &amp; Paste Roster Report Here'!$A42=O$4,'Copy &amp; Paste Roster Report Here'!$M42="TQ"),IF('Copy &amp; Paste Roster Report Here'!$R42&gt;0,1,IF('Copy &amp; Paste Roster Report Here'!$N42="Active",1,0)),0)</f>
        <v>0</v>
      </c>
      <c r="P42" s="120">
        <f>IF(AND('Copy &amp; Paste Roster Report Here'!$A42=P$4,'Copy &amp; Paste Roster Report Here'!$M42="TQ"),IF('Copy &amp; Paste Roster Report Here'!$R42&gt;0,1,IF('Copy &amp; Paste Roster Report Here'!$N42="Active",1,0)),0)</f>
        <v>0</v>
      </c>
      <c r="Q42" s="120">
        <f>IF(AND('Copy &amp; Paste Roster Report Here'!$A42=Q$4,'Copy &amp; Paste Roster Report Here'!$M42="TQ"),IF('Copy &amp; Paste Roster Report Here'!$R42&gt;0,1,IF('Copy &amp; Paste Roster Report Here'!$N42="Active",1,0)),0)</f>
        <v>0</v>
      </c>
      <c r="R42" s="120">
        <f>IF(AND('Copy &amp; Paste Roster Report Here'!$A42=R$4,'Copy &amp; Paste Roster Report Here'!$M42="TQ"),IF('Copy &amp; Paste Roster Report Here'!$R42&gt;0,1,IF('Copy &amp; Paste Roster Report Here'!$N42="Active",1,0)),0)</f>
        <v>0</v>
      </c>
      <c r="S42" s="120">
        <f>IF(AND('Copy &amp; Paste Roster Report Here'!$A42=S$4,'Copy &amp; Paste Roster Report Here'!$M42="TQ"),IF('Copy &amp; Paste Roster Report Here'!$R42&gt;0,1,IF('Copy &amp; Paste Roster Report Here'!$N42="Active",1,0)),0)</f>
        <v>0</v>
      </c>
      <c r="T42" s="120">
        <f>IF(AND('Copy &amp; Paste Roster Report Here'!$A42=T$4,'Copy &amp; Paste Roster Report Here'!$M42="TQ"),IF('Copy &amp; Paste Roster Report Here'!$R42&gt;0,1,IF('Copy &amp; Paste Roster Report Here'!$N42="Active",1,0)),0)</f>
        <v>0</v>
      </c>
      <c r="U42" s="120">
        <f>IF(AND('Copy &amp; Paste Roster Report Here'!$A42=U$4,'Copy &amp; Paste Roster Report Here'!$M42="TQ"),IF('Copy &amp; Paste Roster Report Here'!$R42&gt;0,1,IF('Copy &amp; Paste Roster Report Here'!$N42="Active",1,0)),0)</f>
        <v>0</v>
      </c>
      <c r="V42" s="120">
        <f>IF(AND('Copy &amp; Paste Roster Report Here'!$A42=V$4,'Copy &amp; Paste Roster Report Here'!$M42="TQ"),IF('Copy &amp; Paste Roster Report Here'!$R42&gt;0,1,IF('Copy &amp; Paste Roster Report Here'!$N42="Active",1,0)),0)</f>
        <v>0</v>
      </c>
      <c r="W42" s="120">
        <f>IF(AND('Copy &amp; Paste Roster Report Here'!$A42=W$4,'Copy &amp; Paste Roster Report Here'!$M42="TQ"),IF('Copy &amp; Paste Roster Report Here'!$R42&gt;0,1,IF('Copy &amp; Paste Roster Report Here'!$N42="Active",1,0)),0)</f>
        <v>0</v>
      </c>
      <c r="X42" s="3">
        <f t="shared" si="9"/>
        <v>0</v>
      </c>
      <c r="Y42" s="121">
        <f>IF(AND('Copy &amp; Paste Roster Report Here'!$A42=Y$4,'Copy &amp; Paste Roster Report Here'!$M42="HT"),IF('Copy &amp; Paste Roster Report Here'!$R42&gt;0,1,IF('Copy &amp; Paste Roster Report Here'!$N42="Active",1,0)),0)</f>
        <v>0</v>
      </c>
      <c r="Z42" s="121">
        <f>IF(AND('Copy &amp; Paste Roster Report Here'!$A42=Z$4,'Copy &amp; Paste Roster Report Here'!$M42="HT"),IF('Copy &amp; Paste Roster Report Here'!$R42&gt;0,1,IF('Copy &amp; Paste Roster Report Here'!$N42="Active",1,0)),0)</f>
        <v>0</v>
      </c>
      <c r="AA42" s="121">
        <f>IF(AND('Copy &amp; Paste Roster Report Here'!$A42=AA$4,'Copy &amp; Paste Roster Report Here'!$M42="HT"),IF('Copy &amp; Paste Roster Report Here'!$R42&gt;0,1,IF('Copy &amp; Paste Roster Report Here'!$N42="Active",1,0)),0)</f>
        <v>0</v>
      </c>
      <c r="AB42" s="121">
        <f>IF(AND('Copy &amp; Paste Roster Report Here'!$A42=AB$4,'Copy &amp; Paste Roster Report Here'!$M42="HT"),IF('Copy &amp; Paste Roster Report Here'!$R42&gt;0,1,IF('Copy &amp; Paste Roster Report Here'!$N42="Active",1,0)),0)</f>
        <v>0</v>
      </c>
      <c r="AC42" s="121">
        <f>IF(AND('Copy &amp; Paste Roster Report Here'!$A42=AC$4,'Copy &amp; Paste Roster Report Here'!$M42="HT"),IF('Copy &amp; Paste Roster Report Here'!$R42&gt;0,1,IF('Copy &amp; Paste Roster Report Here'!$N42="Active",1,0)),0)</f>
        <v>0</v>
      </c>
      <c r="AD42" s="121">
        <f>IF(AND('Copy &amp; Paste Roster Report Here'!$A42=AD$4,'Copy &amp; Paste Roster Report Here'!$M42="HT"),IF('Copy &amp; Paste Roster Report Here'!$R42&gt;0,1,IF('Copy &amp; Paste Roster Report Here'!$N42="Active",1,0)),0)</f>
        <v>0</v>
      </c>
      <c r="AE42" s="121">
        <f>IF(AND('Copy &amp; Paste Roster Report Here'!$A42=AE$4,'Copy &amp; Paste Roster Report Here'!$M42="HT"),IF('Copy &amp; Paste Roster Report Here'!$R42&gt;0,1,IF('Copy &amp; Paste Roster Report Here'!$N42="Active",1,0)),0)</f>
        <v>0</v>
      </c>
      <c r="AF42" s="121">
        <f>IF(AND('Copy &amp; Paste Roster Report Here'!$A42=AF$4,'Copy &amp; Paste Roster Report Here'!$M42="HT"),IF('Copy &amp; Paste Roster Report Here'!$R42&gt;0,1,IF('Copy &amp; Paste Roster Report Here'!$N42="Active",1,0)),0)</f>
        <v>0</v>
      </c>
      <c r="AG42" s="121">
        <f>IF(AND('Copy &amp; Paste Roster Report Here'!$A42=AG$4,'Copy &amp; Paste Roster Report Here'!$M42="HT"),IF('Copy &amp; Paste Roster Report Here'!$R42&gt;0,1,IF('Copy &amp; Paste Roster Report Here'!$N42="Active",1,0)),0)</f>
        <v>0</v>
      </c>
      <c r="AH42" s="121">
        <f>IF(AND('Copy &amp; Paste Roster Report Here'!$A42=AH$4,'Copy &amp; Paste Roster Report Here'!$M42="HT"),IF('Copy &amp; Paste Roster Report Here'!$R42&gt;0,1,IF('Copy &amp; Paste Roster Report Here'!$N42="Active",1,0)),0)</f>
        <v>0</v>
      </c>
      <c r="AI42" s="121">
        <f>IF(AND('Copy &amp; Paste Roster Report Here'!$A42=AI$4,'Copy &amp; Paste Roster Report Here'!$M42="HT"),IF('Copy &amp; Paste Roster Report Here'!$R42&gt;0,1,IF('Copy &amp; Paste Roster Report Here'!$N42="Active",1,0)),0)</f>
        <v>0</v>
      </c>
      <c r="AJ42" s="3">
        <f t="shared" si="10"/>
        <v>0</v>
      </c>
      <c r="AK42" s="122">
        <f>IF(AND('Copy &amp; Paste Roster Report Here'!$A42=AK$4,'Copy &amp; Paste Roster Report Here'!$M42="MT"),IF('Copy &amp; Paste Roster Report Here'!$R42&gt;0,1,IF('Copy &amp; Paste Roster Report Here'!$N42="Active",1,0)),0)</f>
        <v>0</v>
      </c>
      <c r="AL42" s="122">
        <f>IF(AND('Copy &amp; Paste Roster Report Here'!$A42=AL$4,'Copy &amp; Paste Roster Report Here'!$M42="MT"),IF('Copy &amp; Paste Roster Report Here'!$R42&gt;0,1,IF('Copy &amp; Paste Roster Report Here'!$N42="Active",1,0)),0)</f>
        <v>0</v>
      </c>
      <c r="AM42" s="122">
        <f>IF(AND('Copy &amp; Paste Roster Report Here'!$A42=AM$4,'Copy &amp; Paste Roster Report Here'!$M42="MT"),IF('Copy &amp; Paste Roster Report Here'!$R42&gt;0,1,IF('Copy &amp; Paste Roster Report Here'!$N42="Active",1,0)),0)</f>
        <v>0</v>
      </c>
      <c r="AN42" s="122">
        <f>IF(AND('Copy &amp; Paste Roster Report Here'!$A42=AN$4,'Copy &amp; Paste Roster Report Here'!$M42="MT"),IF('Copy &amp; Paste Roster Report Here'!$R42&gt;0,1,IF('Copy &amp; Paste Roster Report Here'!$N42="Active",1,0)),0)</f>
        <v>0</v>
      </c>
      <c r="AO42" s="122">
        <f>IF(AND('Copy &amp; Paste Roster Report Here'!$A42=AO$4,'Copy &amp; Paste Roster Report Here'!$M42="MT"),IF('Copy &amp; Paste Roster Report Here'!$R42&gt;0,1,IF('Copy &amp; Paste Roster Report Here'!$N42="Active",1,0)),0)</f>
        <v>0</v>
      </c>
      <c r="AP42" s="122">
        <f>IF(AND('Copy &amp; Paste Roster Report Here'!$A42=AP$4,'Copy &amp; Paste Roster Report Here'!$M42="MT"),IF('Copy &amp; Paste Roster Report Here'!$R42&gt;0,1,IF('Copy &amp; Paste Roster Report Here'!$N42="Active",1,0)),0)</f>
        <v>0</v>
      </c>
      <c r="AQ42" s="122">
        <f>IF(AND('Copy &amp; Paste Roster Report Here'!$A42=AQ$4,'Copy &amp; Paste Roster Report Here'!$M42="MT"),IF('Copy &amp; Paste Roster Report Here'!$R42&gt;0,1,IF('Copy &amp; Paste Roster Report Here'!$N42="Active",1,0)),0)</f>
        <v>0</v>
      </c>
      <c r="AR42" s="122">
        <f>IF(AND('Copy &amp; Paste Roster Report Here'!$A42=AR$4,'Copy &amp; Paste Roster Report Here'!$M42="MT"),IF('Copy &amp; Paste Roster Report Here'!$R42&gt;0,1,IF('Copy &amp; Paste Roster Report Here'!$N42="Active",1,0)),0)</f>
        <v>0</v>
      </c>
      <c r="AS42" s="122">
        <f>IF(AND('Copy &amp; Paste Roster Report Here'!$A42=AS$4,'Copy &amp; Paste Roster Report Here'!$M42="MT"),IF('Copy &amp; Paste Roster Report Here'!$R42&gt;0,1,IF('Copy &amp; Paste Roster Report Here'!$N42="Active",1,0)),0)</f>
        <v>0</v>
      </c>
      <c r="AT42" s="122">
        <f>IF(AND('Copy &amp; Paste Roster Report Here'!$A42=AT$4,'Copy &amp; Paste Roster Report Here'!$M42="MT"),IF('Copy &amp; Paste Roster Report Here'!$R42&gt;0,1,IF('Copy &amp; Paste Roster Report Here'!$N42="Active",1,0)),0)</f>
        <v>0</v>
      </c>
      <c r="AU42" s="122">
        <f>IF(AND('Copy &amp; Paste Roster Report Here'!$A42=AU$4,'Copy &amp; Paste Roster Report Here'!$M42="MT"),IF('Copy &amp; Paste Roster Report Here'!$R42&gt;0,1,IF('Copy &amp; Paste Roster Report Here'!$N42="Active",1,0)),0)</f>
        <v>0</v>
      </c>
      <c r="AV42" s="3">
        <f t="shared" si="11"/>
        <v>0</v>
      </c>
      <c r="AW42" s="123">
        <f>IF(AND('Copy &amp; Paste Roster Report Here'!$A42=AW$4,'Copy &amp; Paste Roster Report Here'!$M42="FY"),IF('Copy &amp; Paste Roster Report Here'!$R42&gt;0,1,IF('Copy &amp; Paste Roster Report Here'!$N42="Active",1,0)),0)</f>
        <v>0</v>
      </c>
      <c r="AX42" s="123">
        <f>IF(AND('Copy &amp; Paste Roster Report Here'!$A42=AX$4,'Copy &amp; Paste Roster Report Here'!$M42="FY"),IF('Copy &amp; Paste Roster Report Here'!$R42&gt;0,1,IF('Copy &amp; Paste Roster Report Here'!$N42="Active",1,0)),0)</f>
        <v>0</v>
      </c>
      <c r="AY42" s="123">
        <f>IF(AND('Copy &amp; Paste Roster Report Here'!$A42=AY$4,'Copy &amp; Paste Roster Report Here'!$M42="FY"),IF('Copy &amp; Paste Roster Report Here'!$R42&gt;0,1,IF('Copy &amp; Paste Roster Report Here'!$N42="Active",1,0)),0)</f>
        <v>0</v>
      </c>
      <c r="AZ42" s="123">
        <f>IF(AND('Copy &amp; Paste Roster Report Here'!$A42=AZ$4,'Copy &amp; Paste Roster Report Here'!$M42="FY"),IF('Copy &amp; Paste Roster Report Here'!$R42&gt;0,1,IF('Copy &amp; Paste Roster Report Here'!$N42="Active",1,0)),0)</f>
        <v>0</v>
      </c>
      <c r="BA42" s="123">
        <f>IF(AND('Copy &amp; Paste Roster Report Here'!$A42=BA$4,'Copy &amp; Paste Roster Report Here'!$M42="FY"),IF('Copy &amp; Paste Roster Report Here'!$R42&gt;0,1,IF('Copy &amp; Paste Roster Report Here'!$N42="Active",1,0)),0)</f>
        <v>0</v>
      </c>
      <c r="BB42" s="123">
        <f>IF(AND('Copy &amp; Paste Roster Report Here'!$A42=BB$4,'Copy &amp; Paste Roster Report Here'!$M42="FY"),IF('Copy &amp; Paste Roster Report Here'!$R42&gt;0,1,IF('Copy &amp; Paste Roster Report Here'!$N42="Active",1,0)),0)</f>
        <v>0</v>
      </c>
      <c r="BC42" s="123">
        <f>IF(AND('Copy &amp; Paste Roster Report Here'!$A42=BC$4,'Copy &amp; Paste Roster Report Here'!$M42="FY"),IF('Copy &amp; Paste Roster Report Here'!$R42&gt;0,1,IF('Copy &amp; Paste Roster Report Here'!$N42="Active",1,0)),0)</f>
        <v>0</v>
      </c>
      <c r="BD42" s="123">
        <f>IF(AND('Copy &amp; Paste Roster Report Here'!$A42=BD$4,'Copy &amp; Paste Roster Report Here'!$M42="FY"),IF('Copy &amp; Paste Roster Report Here'!$R42&gt;0,1,IF('Copy &amp; Paste Roster Report Here'!$N42="Active",1,0)),0)</f>
        <v>0</v>
      </c>
      <c r="BE42" s="123">
        <f>IF(AND('Copy &amp; Paste Roster Report Here'!$A42=BE$4,'Copy &amp; Paste Roster Report Here'!$M42="FY"),IF('Copy &amp; Paste Roster Report Here'!$R42&gt;0,1,IF('Copy &amp; Paste Roster Report Here'!$N42="Active",1,0)),0)</f>
        <v>0</v>
      </c>
      <c r="BF42" s="123">
        <f>IF(AND('Copy &amp; Paste Roster Report Here'!$A42=BF$4,'Copy &amp; Paste Roster Report Here'!$M42="FY"),IF('Copy &amp; Paste Roster Report Here'!$R42&gt;0,1,IF('Copy &amp; Paste Roster Report Here'!$N42="Active",1,0)),0)</f>
        <v>0</v>
      </c>
      <c r="BG42" s="123">
        <f>IF(AND('Copy &amp; Paste Roster Report Here'!$A42=BG$4,'Copy &amp; Paste Roster Report Here'!$M42="FY"),IF('Copy &amp; Paste Roster Report Here'!$R42&gt;0,1,IF('Copy &amp; Paste Roster Report Here'!$N42="Active",1,0)),0)</f>
        <v>0</v>
      </c>
      <c r="BH42" s="3">
        <f t="shared" si="12"/>
        <v>0</v>
      </c>
      <c r="BI42" s="124">
        <f>IF(AND('Copy &amp; Paste Roster Report Here'!$A42=BI$4,'Copy &amp; Paste Roster Report Here'!$M42="RH"),IF('Copy &amp; Paste Roster Report Here'!$R42&gt;0,1,IF('Copy &amp; Paste Roster Report Here'!$N42="Active",1,0)),0)</f>
        <v>0</v>
      </c>
      <c r="BJ42" s="124">
        <f>IF(AND('Copy &amp; Paste Roster Report Here'!$A42=BJ$4,'Copy &amp; Paste Roster Report Here'!$M42="RH"),IF('Copy &amp; Paste Roster Report Here'!$R42&gt;0,1,IF('Copy &amp; Paste Roster Report Here'!$N42="Active",1,0)),0)</f>
        <v>0</v>
      </c>
      <c r="BK42" s="124">
        <f>IF(AND('Copy &amp; Paste Roster Report Here'!$A42=BK$4,'Copy &amp; Paste Roster Report Here'!$M42="RH"),IF('Copy &amp; Paste Roster Report Here'!$R42&gt;0,1,IF('Copy &amp; Paste Roster Report Here'!$N42="Active",1,0)),0)</f>
        <v>0</v>
      </c>
      <c r="BL42" s="124">
        <f>IF(AND('Copy &amp; Paste Roster Report Here'!$A42=BL$4,'Copy &amp; Paste Roster Report Here'!$M42="RH"),IF('Copy &amp; Paste Roster Report Here'!$R42&gt;0,1,IF('Copy &amp; Paste Roster Report Here'!$N42="Active",1,0)),0)</f>
        <v>0</v>
      </c>
      <c r="BM42" s="124">
        <f>IF(AND('Copy &amp; Paste Roster Report Here'!$A42=BM$4,'Copy &amp; Paste Roster Report Here'!$M42="RH"),IF('Copy &amp; Paste Roster Report Here'!$R42&gt;0,1,IF('Copy &amp; Paste Roster Report Here'!$N42="Active",1,0)),0)</f>
        <v>0</v>
      </c>
      <c r="BN42" s="124">
        <f>IF(AND('Copy &amp; Paste Roster Report Here'!$A42=BN$4,'Copy &amp; Paste Roster Report Here'!$M42="RH"),IF('Copy &amp; Paste Roster Report Here'!$R42&gt;0,1,IF('Copy &amp; Paste Roster Report Here'!$N42="Active",1,0)),0)</f>
        <v>0</v>
      </c>
      <c r="BO42" s="124">
        <f>IF(AND('Copy &amp; Paste Roster Report Here'!$A42=BO$4,'Copy &amp; Paste Roster Report Here'!$M42="RH"),IF('Copy &amp; Paste Roster Report Here'!$R42&gt;0,1,IF('Copy &amp; Paste Roster Report Here'!$N42="Active",1,0)),0)</f>
        <v>0</v>
      </c>
      <c r="BP42" s="124">
        <f>IF(AND('Copy &amp; Paste Roster Report Here'!$A42=BP$4,'Copy &amp; Paste Roster Report Here'!$M42="RH"),IF('Copy &amp; Paste Roster Report Here'!$R42&gt;0,1,IF('Copy &amp; Paste Roster Report Here'!$N42="Active",1,0)),0)</f>
        <v>0</v>
      </c>
      <c r="BQ42" s="124">
        <f>IF(AND('Copy &amp; Paste Roster Report Here'!$A42=BQ$4,'Copy &amp; Paste Roster Report Here'!$M42="RH"),IF('Copy &amp; Paste Roster Report Here'!$R42&gt;0,1,IF('Copy &amp; Paste Roster Report Here'!$N42="Active",1,0)),0)</f>
        <v>0</v>
      </c>
      <c r="BR42" s="124">
        <f>IF(AND('Copy &amp; Paste Roster Report Here'!$A42=BR$4,'Copy &amp; Paste Roster Report Here'!$M42="RH"),IF('Copy &amp; Paste Roster Report Here'!$R42&gt;0,1,IF('Copy &amp; Paste Roster Report Here'!$N42="Active",1,0)),0)</f>
        <v>0</v>
      </c>
      <c r="BS42" s="124">
        <f>IF(AND('Copy &amp; Paste Roster Report Here'!$A42=BS$4,'Copy &amp; Paste Roster Report Here'!$M42="RH"),IF('Copy &amp; Paste Roster Report Here'!$R42&gt;0,1,IF('Copy &amp; Paste Roster Report Here'!$N42="Active",1,0)),0)</f>
        <v>0</v>
      </c>
      <c r="BT42" s="3">
        <f t="shared" si="13"/>
        <v>0</v>
      </c>
      <c r="BU42" s="125">
        <f>IF(AND('Copy &amp; Paste Roster Report Here'!$A42=BU$4,'Copy &amp; Paste Roster Report Here'!$M42="QT"),IF('Copy &amp; Paste Roster Report Here'!$R42&gt;0,1,IF('Copy &amp; Paste Roster Report Here'!$N42="Active",1,0)),0)</f>
        <v>0</v>
      </c>
      <c r="BV42" s="125">
        <f>IF(AND('Copy &amp; Paste Roster Report Here'!$A42=BV$4,'Copy &amp; Paste Roster Report Here'!$M42="QT"),IF('Copy &amp; Paste Roster Report Here'!$R42&gt;0,1,IF('Copy &amp; Paste Roster Report Here'!$N42="Active",1,0)),0)</f>
        <v>0</v>
      </c>
      <c r="BW42" s="125">
        <f>IF(AND('Copy &amp; Paste Roster Report Here'!$A42=BW$4,'Copy &amp; Paste Roster Report Here'!$M42="QT"),IF('Copy &amp; Paste Roster Report Here'!$R42&gt;0,1,IF('Copy &amp; Paste Roster Report Here'!$N42="Active",1,0)),0)</f>
        <v>0</v>
      </c>
      <c r="BX42" s="125">
        <f>IF(AND('Copy &amp; Paste Roster Report Here'!$A42=BX$4,'Copy &amp; Paste Roster Report Here'!$M42="QT"),IF('Copy &amp; Paste Roster Report Here'!$R42&gt;0,1,IF('Copy &amp; Paste Roster Report Here'!$N42="Active",1,0)),0)</f>
        <v>0</v>
      </c>
      <c r="BY42" s="125">
        <f>IF(AND('Copy &amp; Paste Roster Report Here'!$A42=BY$4,'Copy &amp; Paste Roster Report Here'!$M42="QT"),IF('Copy &amp; Paste Roster Report Here'!$R42&gt;0,1,IF('Copy &amp; Paste Roster Report Here'!$N42="Active",1,0)),0)</f>
        <v>0</v>
      </c>
      <c r="BZ42" s="125">
        <f>IF(AND('Copy &amp; Paste Roster Report Here'!$A42=BZ$4,'Copy &amp; Paste Roster Report Here'!$M42="QT"),IF('Copy &amp; Paste Roster Report Here'!$R42&gt;0,1,IF('Copy &amp; Paste Roster Report Here'!$N42="Active",1,0)),0)</f>
        <v>0</v>
      </c>
      <c r="CA42" s="125">
        <f>IF(AND('Copy &amp; Paste Roster Report Here'!$A42=CA$4,'Copy &amp; Paste Roster Report Here'!$M42="QT"),IF('Copy &amp; Paste Roster Report Here'!$R42&gt;0,1,IF('Copy &amp; Paste Roster Report Here'!$N42="Active",1,0)),0)</f>
        <v>0</v>
      </c>
      <c r="CB42" s="125">
        <f>IF(AND('Copy &amp; Paste Roster Report Here'!$A42=CB$4,'Copy &amp; Paste Roster Report Here'!$M42="QT"),IF('Copy &amp; Paste Roster Report Here'!$R42&gt;0,1,IF('Copy &amp; Paste Roster Report Here'!$N42="Active",1,0)),0)</f>
        <v>0</v>
      </c>
      <c r="CC42" s="125">
        <f>IF(AND('Copy &amp; Paste Roster Report Here'!$A42=CC$4,'Copy &amp; Paste Roster Report Here'!$M42="QT"),IF('Copy &amp; Paste Roster Report Here'!$R42&gt;0,1,IF('Copy &amp; Paste Roster Report Here'!$N42="Active",1,0)),0)</f>
        <v>0</v>
      </c>
      <c r="CD42" s="125">
        <f>IF(AND('Copy &amp; Paste Roster Report Here'!$A42=CD$4,'Copy &amp; Paste Roster Report Here'!$M42="QT"),IF('Copy &amp; Paste Roster Report Here'!$R42&gt;0,1,IF('Copy &amp; Paste Roster Report Here'!$N42="Active",1,0)),0)</f>
        <v>0</v>
      </c>
      <c r="CE42" s="125">
        <f>IF(AND('Copy &amp; Paste Roster Report Here'!$A42=CE$4,'Copy &amp; Paste Roster Report Here'!$M42="QT"),IF('Copy &amp; Paste Roster Report Here'!$R42&gt;0,1,IF('Copy &amp; Paste Roster Report Here'!$N42="Active",1,0)),0)</f>
        <v>0</v>
      </c>
      <c r="CF42" s="3">
        <f t="shared" si="14"/>
        <v>0</v>
      </c>
      <c r="CG42" s="126">
        <f>IF(AND('Copy &amp; Paste Roster Report Here'!$A42=CG$4,'Copy &amp; Paste Roster Report Here'!$M42="##"),IF('Copy &amp; Paste Roster Report Here'!$R42&gt;0,1,IF('Copy &amp; Paste Roster Report Here'!$N42="Active",1,0)),0)</f>
        <v>0</v>
      </c>
      <c r="CH42" s="126">
        <f>IF(AND('Copy &amp; Paste Roster Report Here'!$A42=CH$4,'Copy &amp; Paste Roster Report Here'!$M42="##"),IF('Copy &amp; Paste Roster Report Here'!$R42&gt;0,1,IF('Copy &amp; Paste Roster Report Here'!$N42="Active",1,0)),0)</f>
        <v>0</v>
      </c>
      <c r="CI42" s="126">
        <f>IF(AND('Copy &amp; Paste Roster Report Here'!$A42=CI$4,'Copy &amp; Paste Roster Report Here'!$M42="##"),IF('Copy &amp; Paste Roster Report Here'!$R42&gt;0,1,IF('Copy &amp; Paste Roster Report Here'!$N42="Active",1,0)),0)</f>
        <v>0</v>
      </c>
      <c r="CJ42" s="126">
        <f>IF(AND('Copy &amp; Paste Roster Report Here'!$A42=CJ$4,'Copy &amp; Paste Roster Report Here'!$M42="##"),IF('Copy &amp; Paste Roster Report Here'!$R42&gt;0,1,IF('Copy &amp; Paste Roster Report Here'!$N42="Active",1,0)),0)</f>
        <v>0</v>
      </c>
      <c r="CK42" s="126">
        <f>IF(AND('Copy &amp; Paste Roster Report Here'!$A42=CK$4,'Copy &amp; Paste Roster Report Here'!$M42="##"),IF('Copy &amp; Paste Roster Report Here'!$R42&gt;0,1,IF('Copy &amp; Paste Roster Report Here'!$N42="Active",1,0)),0)</f>
        <v>0</v>
      </c>
      <c r="CL42" s="126">
        <f>IF(AND('Copy &amp; Paste Roster Report Here'!$A42=CL$4,'Copy &amp; Paste Roster Report Here'!$M42="##"),IF('Copy &amp; Paste Roster Report Here'!$R42&gt;0,1,IF('Copy &amp; Paste Roster Report Here'!$N42="Active",1,0)),0)</f>
        <v>0</v>
      </c>
      <c r="CM42" s="126">
        <f>IF(AND('Copy &amp; Paste Roster Report Here'!$A42=CM$4,'Copy &amp; Paste Roster Report Here'!$M42="##"),IF('Copy &amp; Paste Roster Report Here'!$R42&gt;0,1,IF('Copy &amp; Paste Roster Report Here'!$N42="Active",1,0)),0)</f>
        <v>0</v>
      </c>
      <c r="CN42" s="126">
        <f>IF(AND('Copy &amp; Paste Roster Report Here'!$A42=CN$4,'Copy &amp; Paste Roster Report Here'!$M42="##"),IF('Copy &amp; Paste Roster Report Here'!$R42&gt;0,1,IF('Copy &amp; Paste Roster Report Here'!$N42="Active",1,0)),0)</f>
        <v>0</v>
      </c>
      <c r="CO42" s="126">
        <f>IF(AND('Copy &amp; Paste Roster Report Here'!$A42=CO$4,'Copy &amp; Paste Roster Report Here'!$M42="##"),IF('Copy &amp; Paste Roster Report Here'!$R42&gt;0,1,IF('Copy &amp; Paste Roster Report Here'!$N42="Active",1,0)),0)</f>
        <v>0</v>
      </c>
      <c r="CP42" s="126">
        <f>IF(AND('Copy &amp; Paste Roster Report Here'!$A42=CP$4,'Copy &amp; Paste Roster Report Here'!$M42="##"),IF('Copy &amp; Paste Roster Report Here'!$R42&gt;0,1,IF('Copy &amp; Paste Roster Report Here'!$N42="Active",1,0)),0)</f>
        <v>0</v>
      </c>
      <c r="CQ42" s="126">
        <f>IF(AND('Copy &amp; Paste Roster Report Here'!$A42=CQ$4,'Copy &amp; Paste Roster Report Here'!$M42="##"),IF('Copy &amp; Paste Roster Report Here'!$R42&gt;0,1,IF('Copy &amp; Paste Roster Report Here'!$N42="Active",1,0)),0)</f>
        <v>0</v>
      </c>
      <c r="CR42" s="6">
        <f t="shared" si="15"/>
        <v>0</v>
      </c>
      <c r="CS42" s="13">
        <f t="shared" si="16"/>
        <v>0</v>
      </c>
    </row>
    <row r="43" spans="1:97" x14ac:dyDescent="0.25">
      <c r="A43" s="113">
        <f>IF(AND('Copy &amp; Paste Roster Report Here'!$A43=A$4,'Copy &amp; Paste Roster Report Here'!$M43="FT"),IF('Copy &amp; Paste Roster Report Here'!$R43&gt;0,1,IF('Copy &amp; Paste Roster Report Here'!$N43="Active",1,0)),0)</f>
        <v>0</v>
      </c>
      <c r="B43" s="113">
        <f>IF(AND('Copy &amp; Paste Roster Report Here'!$A43=B$4,'Copy &amp; Paste Roster Report Here'!$M43="FT"),IF('Copy &amp; Paste Roster Report Here'!$R43&gt;0,1,IF('Copy &amp; Paste Roster Report Here'!$N43="Active",1,0)),0)</f>
        <v>0</v>
      </c>
      <c r="C43" s="113">
        <f>IF(AND('Copy &amp; Paste Roster Report Here'!$A43=C$4,'Copy &amp; Paste Roster Report Here'!$M43="FT"),IF('Copy &amp; Paste Roster Report Here'!$R43&gt;0,1,IF('Copy &amp; Paste Roster Report Here'!$N43="Active",1,0)),0)</f>
        <v>0</v>
      </c>
      <c r="D43" s="113">
        <f>IF(AND('Copy &amp; Paste Roster Report Here'!$A43=D$4,'Copy &amp; Paste Roster Report Here'!$M43="FT"),IF('Copy &amp; Paste Roster Report Here'!$R43&gt;0,1,IF('Copy &amp; Paste Roster Report Here'!$N43="Active",1,0)),0)</f>
        <v>0</v>
      </c>
      <c r="E43" s="113">
        <f>IF(AND('Copy &amp; Paste Roster Report Here'!$A43=E$4,'Copy &amp; Paste Roster Report Here'!$M43="FT"),IF('Copy &amp; Paste Roster Report Here'!$R43&gt;0,1,IF('Copy &amp; Paste Roster Report Here'!$N43="Active",1,0)),0)</f>
        <v>0</v>
      </c>
      <c r="F43" s="113">
        <f>IF(AND('Copy &amp; Paste Roster Report Here'!$A43=F$4,'Copy &amp; Paste Roster Report Here'!$M43="FT"),IF('Copy &amp; Paste Roster Report Here'!$R43&gt;0,1,IF('Copy &amp; Paste Roster Report Here'!$N43="Active",1,0)),0)</f>
        <v>0</v>
      </c>
      <c r="G43" s="113">
        <f>IF(AND('Copy &amp; Paste Roster Report Here'!$A43=G$4,'Copy &amp; Paste Roster Report Here'!$M43="FT"),IF('Copy &amp; Paste Roster Report Here'!$R43&gt;0,1,IF('Copy &amp; Paste Roster Report Here'!$N43="Active",1,0)),0)</f>
        <v>0</v>
      </c>
      <c r="H43" s="113">
        <f>IF(AND('Copy &amp; Paste Roster Report Here'!$A43=H$4,'Copy &amp; Paste Roster Report Here'!$M43="FT"),IF('Copy &amp; Paste Roster Report Here'!$R43&gt;0,1,IF('Copy &amp; Paste Roster Report Here'!$N43="Active",1,0)),0)</f>
        <v>0</v>
      </c>
      <c r="I43" s="113">
        <f>IF(AND('Copy &amp; Paste Roster Report Here'!$A43=I$4,'Copy &amp; Paste Roster Report Here'!$M43="FT"),IF('Copy &amp; Paste Roster Report Here'!$R43&gt;0,1,IF('Copy &amp; Paste Roster Report Here'!$N43="Active",1,0)),0)</f>
        <v>0</v>
      </c>
      <c r="J43" s="113">
        <f>IF(AND('Copy &amp; Paste Roster Report Here'!$A43=J$4,'Copy &amp; Paste Roster Report Here'!$M43="FT"),IF('Copy &amp; Paste Roster Report Here'!$R43&gt;0,1,IF('Copy &amp; Paste Roster Report Here'!$N43="Active",1,0)),0)</f>
        <v>0</v>
      </c>
      <c r="K43" s="113">
        <f>IF(AND('Copy &amp; Paste Roster Report Here'!$A43=K$4,'Copy &amp; Paste Roster Report Here'!$M43="FT"),IF('Copy &amp; Paste Roster Report Here'!$R43&gt;0,1,IF('Copy &amp; Paste Roster Report Here'!$N43="Active",1,0)),0)</f>
        <v>0</v>
      </c>
      <c r="L43" s="6">
        <f t="shared" si="8"/>
        <v>0</v>
      </c>
      <c r="M43" s="120">
        <f>IF(AND('Copy &amp; Paste Roster Report Here'!$A43=M$4,'Copy &amp; Paste Roster Report Here'!$M43="TQ"),IF('Copy &amp; Paste Roster Report Here'!$R43&gt;0,1,IF('Copy &amp; Paste Roster Report Here'!$N43="Active",1,0)),0)</f>
        <v>0</v>
      </c>
      <c r="N43" s="120">
        <f>IF(AND('Copy &amp; Paste Roster Report Here'!$A43=N$4,'Copy &amp; Paste Roster Report Here'!$M43="TQ"),IF('Copy &amp; Paste Roster Report Here'!$R43&gt;0,1,IF('Copy &amp; Paste Roster Report Here'!$N43="Active",1,0)),0)</f>
        <v>0</v>
      </c>
      <c r="O43" s="120">
        <f>IF(AND('Copy &amp; Paste Roster Report Here'!$A43=O$4,'Copy &amp; Paste Roster Report Here'!$M43="TQ"),IF('Copy &amp; Paste Roster Report Here'!$R43&gt;0,1,IF('Copy &amp; Paste Roster Report Here'!$N43="Active",1,0)),0)</f>
        <v>0</v>
      </c>
      <c r="P43" s="120">
        <f>IF(AND('Copy &amp; Paste Roster Report Here'!$A43=P$4,'Copy &amp; Paste Roster Report Here'!$M43="TQ"),IF('Copy &amp; Paste Roster Report Here'!$R43&gt;0,1,IF('Copy &amp; Paste Roster Report Here'!$N43="Active",1,0)),0)</f>
        <v>0</v>
      </c>
      <c r="Q43" s="120">
        <f>IF(AND('Copy &amp; Paste Roster Report Here'!$A43=Q$4,'Copy &amp; Paste Roster Report Here'!$M43="TQ"),IF('Copy &amp; Paste Roster Report Here'!$R43&gt;0,1,IF('Copy &amp; Paste Roster Report Here'!$N43="Active",1,0)),0)</f>
        <v>0</v>
      </c>
      <c r="R43" s="120">
        <f>IF(AND('Copy &amp; Paste Roster Report Here'!$A43=R$4,'Copy &amp; Paste Roster Report Here'!$M43="TQ"),IF('Copy &amp; Paste Roster Report Here'!$R43&gt;0,1,IF('Copy &amp; Paste Roster Report Here'!$N43="Active",1,0)),0)</f>
        <v>0</v>
      </c>
      <c r="S43" s="120">
        <f>IF(AND('Copy &amp; Paste Roster Report Here'!$A43=S$4,'Copy &amp; Paste Roster Report Here'!$M43="TQ"),IF('Copy &amp; Paste Roster Report Here'!$R43&gt;0,1,IF('Copy &amp; Paste Roster Report Here'!$N43="Active",1,0)),0)</f>
        <v>0</v>
      </c>
      <c r="T43" s="120">
        <f>IF(AND('Copy &amp; Paste Roster Report Here'!$A43=T$4,'Copy &amp; Paste Roster Report Here'!$M43="TQ"),IF('Copy &amp; Paste Roster Report Here'!$R43&gt;0,1,IF('Copy &amp; Paste Roster Report Here'!$N43="Active",1,0)),0)</f>
        <v>0</v>
      </c>
      <c r="U43" s="120">
        <f>IF(AND('Copy &amp; Paste Roster Report Here'!$A43=U$4,'Copy &amp; Paste Roster Report Here'!$M43="TQ"),IF('Copy &amp; Paste Roster Report Here'!$R43&gt;0,1,IF('Copy &amp; Paste Roster Report Here'!$N43="Active",1,0)),0)</f>
        <v>0</v>
      </c>
      <c r="V43" s="120">
        <f>IF(AND('Copy &amp; Paste Roster Report Here'!$A43=V$4,'Copy &amp; Paste Roster Report Here'!$M43="TQ"),IF('Copy &amp; Paste Roster Report Here'!$R43&gt;0,1,IF('Copy &amp; Paste Roster Report Here'!$N43="Active",1,0)),0)</f>
        <v>0</v>
      </c>
      <c r="W43" s="120">
        <f>IF(AND('Copy &amp; Paste Roster Report Here'!$A43=W$4,'Copy &amp; Paste Roster Report Here'!$M43="TQ"),IF('Copy &amp; Paste Roster Report Here'!$R43&gt;0,1,IF('Copy &amp; Paste Roster Report Here'!$N43="Active",1,0)),0)</f>
        <v>0</v>
      </c>
      <c r="X43" s="3">
        <f t="shared" si="9"/>
        <v>0</v>
      </c>
      <c r="Y43" s="121">
        <f>IF(AND('Copy &amp; Paste Roster Report Here'!$A43=Y$4,'Copy &amp; Paste Roster Report Here'!$M43="HT"),IF('Copy &amp; Paste Roster Report Here'!$R43&gt;0,1,IF('Copy &amp; Paste Roster Report Here'!$N43="Active",1,0)),0)</f>
        <v>0</v>
      </c>
      <c r="Z43" s="121">
        <f>IF(AND('Copy &amp; Paste Roster Report Here'!$A43=Z$4,'Copy &amp; Paste Roster Report Here'!$M43="HT"),IF('Copy &amp; Paste Roster Report Here'!$R43&gt;0,1,IF('Copy &amp; Paste Roster Report Here'!$N43="Active",1,0)),0)</f>
        <v>0</v>
      </c>
      <c r="AA43" s="121">
        <f>IF(AND('Copy &amp; Paste Roster Report Here'!$A43=AA$4,'Copy &amp; Paste Roster Report Here'!$M43="HT"),IF('Copy &amp; Paste Roster Report Here'!$R43&gt;0,1,IF('Copy &amp; Paste Roster Report Here'!$N43="Active",1,0)),0)</f>
        <v>0</v>
      </c>
      <c r="AB43" s="121">
        <f>IF(AND('Copy &amp; Paste Roster Report Here'!$A43=AB$4,'Copy &amp; Paste Roster Report Here'!$M43="HT"),IF('Copy &amp; Paste Roster Report Here'!$R43&gt;0,1,IF('Copy &amp; Paste Roster Report Here'!$N43="Active",1,0)),0)</f>
        <v>0</v>
      </c>
      <c r="AC43" s="121">
        <f>IF(AND('Copy &amp; Paste Roster Report Here'!$A43=AC$4,'Copy &amp; Paste Roster Report Here'!$M43="HT"),IF('Copy &amp; Paste Roster Report Here'!$R43&gt;0,1,IF('Copy &amp; Paste Roster Report Here'!$N43="Active",1,0)),0)</f>
        <v>0</v>
      </c>
      <c r="AD43" s="121">
        <f>IF(AND('Copy &amp; Paste Roster Report Here'!$A43=AD$4,'Copy &amp; Paste Roster Report Here'!$M43="HT"),IF('Copy &amp; Paste Roster Report Here'!$R43&gt;0,1,IF('Copy &amp; Paste Roster Report Here'!$N43="Active",1,0)),0)</f>
        <v>0</v>
      </c>
      <c r="AE43" s="121">
        <f>IF(AND('Copy &amp; Paste Roster Report Here'!$A43=AE$4,'Copy &amp; Paste Roster Report Here'!$M43="HT"),IF('Copy &amp; Paste Roster Report Here'!$R43&gt;0,1,IF('Copy &amp; Paste Roster Report Here'!$N43="Active",1,0)),0)</f>
        <v>0</v>
      </c>
      <c r="AF43" s="121">
        <f>IF(AND('Copy &amp; Paste Roster Report Here'!$A43=AF$4,'Copy &amp; Paste Roster Report Here'!$M43="HT"),IF('Copy &amp; Paste Roster Report Here'!$R43&gt;0,1,IF('Copy &amp; Paste Roster Report Here'!$N43="Active",1,0)),0)</f>
        <v>0</v>
      </c>
      <c r="AG43" s="121">
        <f>IF(AND('Copy &amp; Paste Roster Report Here'!$A43=AG$4,'Copy &amp; Paste Roster Report Here'!$M43="HT"),IF('Copy &amp; Paste Roster Report Here'!$R43&gt;0,1,IF('Copy &amp; Paste Roster Report Here'!$N43="Active",1,0)),0)</f>
        <v>0</v>
      </c>
      <c r="AH43" s="121">
        <f>IF(AND('Copy &amp; Paste Roster Report Here'!$A43=AH$4,'Copy &amp; Paste Roster Report Here'!$M43="HT"),IF('Copy &amp; Paste Roster Report Here'!$R43&gt;0,1,IF('Copy &amp; Paste Roster Report Here'!$N43="Active",1,0)),0)</f>
        <v>0</v>
      </c>
      <c r="AI43" s="121">
        <f>IF(AND('Copy &amp; Paste Roster Report Here'!$A43=AI$4,'Copy &amp; Paste Roster Report Here'!$M43="HT"),IF('Copy &amp; Paste Roster Report Here'!$R43&gt;0,1,IF('Copy &amp; Paste Roster Report Here'!$N43="Active",1,0)),0)</f>
        <v>0</v>
      </c>
      <c r="AJ43" s="3">
        <f t="shared" si="10"/>
        <v>0</v>
      </c>
      <c r="AK43" s="122">
        <f>IF(AND('Copy &amp; Paste Roster Report Here'!$A43=AK$4,'Copy &amp; Paste Roster Report Here'!$M43="MT"),IF('Copy &amp; Paste Roster Report Here'!$R43&gt;0,1,IF('Copy &amp; Paste Roster Report Here'!$N43="Active",1,0)),0)</f>
        <v>0</v>
      </c>
      <c r="AL43" s="122">
        <f>IF(AND('Copy &amp; Paste Roster Report Here'!$A43=AL$4,'Copy &amp; Paste Roster Report Here'!$M43="MT"),IF('Copy &amp; Paste Roster Report Here'!$R43&gt;0,1,IF('Copy &amp; Paste Roster Report Here'!$N43="Active",1,0)),0)</f>
        <v>0</v>
      </c>
      <c r="AM43" s="122">
        <f>IF(AND('Copy &amp; Paste Roster Report Here'!$A43=AM$4,'Copy &amp; Paste Roster Report Here'!$M43="MT"),IF('Copy &amp; Paste Roster Report Here'!$R43&gt;0,1,IF('Copy &amp; Paste Roster Report Here'!$N43="Active",1,0)),0)</f>
        <v>0</v>
      </c>
      <c r="AN43" s="122">
        <f>IF(AND('Copy &amp; Paste Roster Report Here'!$A43=AN$4,'Copy &amp; Paste Roster Report Here'!$M43="MT"),IF('Copy &amp; Paste Roster Report Here'!$R43&gt;0,1,IF('Copy &amp; Paste Roster Report Here'!$N43="Active",1,0)),0)</f>
        <v>0</v>
      </c>
      <c r="AO43" s="122">
        <f>IF(AND('Copy &amp; Paste Roster Report Here'!$A43=AO$4,'Copy &amp; Paste Roster Report Here'!$M43="MT"),IF('Copy &amp; Paste Roster Report Here'!$R43&gt;0,1,IF('Copy &amp; Paste Roster Report Here'!$N43="Active",1,0)),0)</f>
        <v>0</v>
      </c>
      <c r="AP43" s="122">
        <f>IF(AND('Copy &amp; Paste Roster Report Here'!$A43=AP$4,'Copy &amp; Paste Roster Report Here'!$M43="MT"),IF('Copy &amp; Paste Roster Report Here'!$R43&gt;0,1,IF('Copy &amp; Paste Roster Report Here'!$N43="Active",1,0)),0)</f>
        <v>0</v>
      </c>
      <c r="AQ43" s="122">
        <f>IF(AND('Copy &amp; Paste Roster Report Here'!$A43=AQ$4,'Copy &amp; Paste Roster Report Here'!$M43="MT"),IF('Copy &amp; Paste Roster Report Here'!$R43&gt;0,1,IF('Copy &amp; Paste Roster Report Here'!$N43="Active",1,0)),0)</f>
        <v>0</v>
      </c>
      <c r="AR43" s="122">
        <f>IF(AND('Copy &amp; Paste Roster Report Here'!$A43=AR$4,'Copy &amp; Paste Roster Report Here'!$M43="MT"),IF('Copy &amp; Paste Roster Report Here'!$R43&gt;0,1,IF('Copy &amp; Paste Roster Report Here'!$N43="Active",1,0)),0)</f>
        <v>0</v>
      </c>
      <c r="AS43" s="122">
        <f>IF(AND('Copy &amp; Paste Roster Report Here'!$A43=AS$4,'Copy &amp; Paste Roster Report Here'!$M43="MT"),IF('Copy &amp; Paste Roster Report Here'!$R43&gt;0,1,IF('Copy &amp; Paste Roster Report Here'!$N43="Active",1,0)),0)</f>
        <v>0</v>
      </c>
      <c r="AT43" s="122">
        <f>IF(AND('Copy &amp; Paste Roster Report Here'!$A43=AT$4,'Copy &amp; Paste Roster Report Here'!$M43="MT"),IF('Copy &amp; Paste Roster Report Here'!$R43&gt;0,1,IF('Copy &amp; Paste Roster Report Here'!$N43="Active",1,0)),0)</f>
        <v>0</v>
      </c>
      <c r="AU43" s="122">
        <f>IF(AND('Copy &amp; Paste Roster Report Here'!$A43=AU$4,'Copy &amp; Paste Roster Report Here'!$M43="MT"),IF('Copy &amp; Paste Roster Report Here'!$R43&gt;0,1,IF('Copy &amp; Paste Roster Report Here'!$N43="Active",1,0)),0)</f>
        <v>0</v>
      </c>
      <c r="AV43" s="3">
        <f t="shared" si="11"/>
        <v>0</v>
      </c>
      <c r="AW43" s="123">
        <f>IF(AND('Copy &amp; Paste Roster Report Here'!$A43=AW$4,'Copy &amp; Paste Roster Report Here'!$M43="FY"),IF('Copy &amp; Paste Roster Report Here'!$R43&gt;0,1,IF('Copy &amp; Paste Roster Report Here'!$N43="Active",1,0)),0)</f>
        <v>0</v>
      </c>
      <c r="AX43" s="123">
        <f>IF(AND('Copy &amp; Paste Roster Report Here'!$A43=AX$4,'Copy &amp; Paste Roster Report Here'!$M43="FY"),IF('Copy &amp; Paste Roster Report Here'!$R43&gt;0,1,IF('Copy &amp; Paste Roster Report Here'!$N43="Active",1,0)),0)</f>
        <v>0</v>
      </c>
      <c r="AY43" s="123">
        <f>IF(AND('Copy &amp; Paste Roster Report Here'!$A43=AY$4,'Copy &amp; Paste Roster Report Here'!$M43="FY"),IF('Copy &amp; Paste Roster Report Here'!$R43&gt;0,1,IF('Copy &amp; Paste Roster Report Here'!$N43="Active",1,0)),0)</f>
        <v>0</v>
      </c>
      <c r="AZ43" s="123">
        <f>IF(AND('Copy &amp; Paste Roster Report Here'!$A43=AZ$4,'Copy &amp; Paste Roster Report Here'!$M43="FY"),IF('Copy &amp; Paste Roster Report Here'!$R43&gt;0,1,IF('Copy &amp; Paste Roster Report Here'!$N43="Active",1,0)),0)</f>
        <v>0</v>
      </c>
      <c r="BA43" s="123">
        <f>IF(AND('Copy &amp; Paste Roster Report Here'!$A43=BA$4,'Copy &amp; Paste Roster Report Here'!$M43="FY"),IF('Copy &amp; Paste Roster Report Here'!$R43&gt;0,1,IF('Copy &amp; Paste Roster Report Here'!$N43="Active",1,0)),0)</f>
        <v>0</v>
      </c>
      <c r="BB43" s="123">
        <f>IF(AND('Copy &amp; Paste Roster Report Here'!$A43=BB$4,'Copy &amp; Paste Roster Report Here'!$M43="FY"),IF('Copy &amp; Paste Roster Report Here'!$R43&gt;0,1,IF('Copy &amp; Paste Roster Report Here'!$N43="Active",1,0)),0)</f>
        <v>0</v>
      </c>
      <c r="BC43" s="123">
        <f>IF(AND('Copy &amp; Paste Roster Report Here'!$A43=BC$4,'Copy &amp; Paste Roster Report Here'!$M43="FY"),IF('Copy &amp; Paste Roster Report Here'!$R43&gt;0,1,IF('Copy &amp; Paste Roster Report Here'!$N43="Active",1,0)),0)</f>
        <v>0</v>
      </c>
      <c r="BD43" s="123">
        <f>IF(AND('Copy &amp; Paste Roster Report Here'!$A43=BD$4,'Copy &amp; Paste Roster Report Here'!$M43="FY"),IF('Copy &amp; Paste Roster Report Here'!$R43&gt;0,1,IF('Copy &amp; Paste Roster Report Here'!$N43="Active",1,0)),0)</f>
        <v>0</v>
      </c>
      <c r="BE43" s="123">
        <f>IF(AND('Copy &amp; Paste Roster Report Here'!$A43=BE$4,'Copy &amp; Paste Roster Report Here'!$M43="FY"),IF('Copy &amp; Paste Roster Report Here'!$R43&gt;0,1,IF('Copy &amp; Paste Roster Report Here'!$N43="Active",1,0)),0)</f>
        <v>0</v>
      </c>
      <c r="BF43" s="123">
        <f>IF(AND('Copy &amp; Paste Roster Report Here'!$A43=BF$4,'Copy &amp; Paste Roster Report Here'!$M43="FY"),IF('Copy &amp; Paste Roster Report Here'!$R43&gt;0,1,IF('Copy &amp; Paste Roster Report Here'!$N43="Active",1,0)),0)</f>
        <v>0</v>
      </c>
      <c r="BG43" s="123">
        <f>IF(AND('Copy &amp; Paste Roster Report Here'!$A43=BG$4,'Copy &amp; Paste Roster Report Here'!$M43="FY"),IF('Copy &amp; Paste Roster Report Here'!$R43&gt;0,1,IF('Copy &amp; Paste Roster Report Here'!$N43="Active",1,0)),0)</f>
        <v>0</v>
      </c>
      <c r="BH43" s="3">
        <f t="shared" si="12"/>
        <v>0</v>
      </c>
      <c r="BI43" s="124">
        <f>IF(AND('Copy &amp; Paste Roster Report Here'!$A43=BI$4,'Copy &amp; Paste Roster Report Here'!$M43="RH"),IF('Copy &amp; Paste Roster Report Here'!$R43&gt;0,1,IF('Copy &amp; Paste Roster Report Here'!$N43="Active",1,0)),0)</f>
        <v>0</v>
      </c>
      <c r="BJ43" s="124">
        <f>IF(AND('Copy &amp; Paste Roster Report Here'!$A43=BJ$4,'Copy &amp; Paste Roster Report Here'!$M43="RH"),IF('Copy &amp; Paste Roster Report Here'!$R43&gt;0,1,IF('Copy &amp; Paste Roster Report Here'!$N43="Active",1,0)),0)</f>
        <v>0</v>
      </c>
      <c r="BK43" s="124">
        <f>IF(AND('Copy &amp; Paste Roster Report Here'!$A43=BK$4,'Copy &amp; Paste Roster Report Here'!$M43="RH"),IF('Copy &amp; Paste Roster Report Here'!$R43&gt;0,1,IF('Copy &amp; Paste Roster Report Here'!$N43="Active",1,0)),0)</f>
        <v>0</v>
      </c>
      <c r="BL43" s="124">
        <f>IF(AND('Copy &amp; Paste Roster Report Here'!$A43=BL$4,'Copy &amp; Paste Roster Report Here'!$M43="RH"),IF('Copy &amp; Paste Roster Report Here'!$R43&gt;0,1,IF('Copy &amp; Paste Roster Report Here'!$N43="Active",1,0)),0)</f>
        <v>0</v>
      </c>
      <c r="BM43" s="124">
        <f>IF(AND('Copy &amp; Paste Roster Report Here'!$A43=BM$4,'Copy &amp; Paste Roster Report Here'!$M43="RH"),IF('Copy &amp; Paste Roster Report Here'!$R43&gt;0,1,IF('Copy &amp; Paste Roster Report Here'!$N43="Active",1,0)),0)</f>
        <v>0</v>
      </c>
      <c r="BN43" s="124">
        <f>IF(AND('Copy &amp; Paste Roster Report Here'!$A43=BN$4,'Copy &amp; Paste Roster Report Here'!$M43="RH"),IF('Copy &amp; Paste Roster Report Here'!$R43&gt;0,1,IF('Copy &amp; Paste Roster Report Here'!$N43="Active",1,0)),0)</f>
        <v>0</v>
      </c>
      <c r="BO43" s="124">
        <f>IF(AND('Copy &amp; Paste Roster Report Here'!$A43=BO$4,'Copy &amp; Paste Roster Report Here'!$M43="RH"),IF('Copy &amp; Paste Roster Report Here'!$R43&gt;0,1,IF('Copy &amp; Paste Roster Report Here'!$N43="Active",1,0)),0)</f>
        <v>0</v>
      </c>
      <c r="BP43" s="124">
        <f>IF(AND('Copy &amp; Paste Roster Report Here'!$A43=BP$4,'Copy &amp; Paste Roster Report Here'!$M43="RH"),IF('Copy &amp; Paste Roster Report Here'!$R43&gt;0,1,IF('Copy &amp; Paste Roster Report Here'!$N43="Active",1,0)),0)</f>
        <v>0</v>
      </c>
      <c r="BQ43" s="124">
        <f>IF(AND('Copy &amp; Paste Roster Report Here'!$A43=BQ$4,'Copy &amp; Paste Roster Report Here'!$M43="RH"),IF('Copy &amp; Paste Roster Report Here'!$R43&gt;0,1,IF('Copy &amp; Paste Roster Report Here'!$N43="Active",1,0)),0)</f>
        <v>0</v>
      </c>
      <c r="BR43" s="124">
        <f>IF(AND('Copy &amp; Paste Roster Report Here'!$A43=BR$4,'Copy &amp; Paste Roster Report Here'!$M43="RH"),IF('Copy &amp; Paste Roster Report Here'!$R43&gt;0,1,IF('Copy &amp; Paste Roster Report Here'!$N43="Active",1,0)),0)</f>
        <v>0</v>
      </c>
      <c r="BS43" s="124">
        <f>IF(AND('Copy &amp; Paste Roster Report Here'!$A43=BS$4,'Copy &amp; Paste Roster Report Here'!$M43="RH"),IF('Copy &amp; Paste Roster Report Here'!$R43&gt;0,1,IF('Copy &amp; Paste Roster Report Here'!$N43="Active",1,0)),0)</f>
        <v>0</v>
      </c>
      <c r="BT43" s="3">
        <f t="shared" si="13"/>
        <v>0</v>
      </c>
      <c r="BU43" s="125">
        <f>IF(AND('Copy &amp; Paste Roster Report Here'!$A43=BU$4,'Copy &amp; Paste Roster Report Here'!$M43="QT"),IF('Copy &amp; Paste Roster Report Here'!$R43&gt;0,1,IF('Copy &amp; Paste Roster Report Here'!$N43="Active",1,0)),0)</f>
        <v>0</v>
      </c>
      <c r="BV43" s="125">
        <f>IF(AND('Copy &amp; Paste Roster Report Here'!$A43=BV$4,'Copy &amp; Paste Roster Report Here'!$M43="QT"),IF('Copy &amp; Paste Roster Report Here'!$R43&gt;0,1,IF('Copy &amp; Paste Roster Report Here'!$N43="Active",1,0)),0)</f>
        <v>0</v>
      </c>
      <c r="BW43" s="125">
        <f>IF(AND('Copy &amp; Paste Roster Report Here'!$A43=BW$4,'Copy &amp; Paste Roster Report Here'!$M43="QT"),IF('Copy &amp; Paste Roster Report Here'!$R43&gt;0,1,IF('Copy &amp; Paste Roster Report Here'!$N43="Active",1,0)),0)</f>
        <v>0</v>
      </c>
      <c r="BX43" s="125">
        <f>IF(AND('Copy &amp; Paste Roster Report Here'!$A43=BX$4,'Copy &amp; Paste Roster Report Here'!$M43="QT"),IF('Copy &amp; Paste Roster Report Here'!$R43&gt;0,1,IF('Copy &amp; Paste Roster Report Here'!$N43="Active",1,0)),0)</f>
        <v>0</v>
      </c>
      <c r="BY43" s="125">
        <f>IF(AND('Copy &amp; Paste Roster Report Here'!$A43=BY$4,'Copy &amp; Paste Roster Report Here'!$M43="QT"),IF('Copy &amp; Paste Roster Report Here'!$R43&gt;0,1,IF('Copy &amp; Paste Roster Report Here'!$N43="Active",1,0)),0)</f>
        <v>0</v>
      </c>
      <c r="BZ43" s="125">
        <f>IF(AND('Copy &amp; Paste Roster Report Here'!$A43=BZ$4,'Copy &amp; Paste Roster Report Here'!$M43="QT"),IF('Copy &amp; Paste Roster Report Here'!$R43&gt;0,1,IF('Copy &amp; Paste Roster Report Here'!$N43="Active",1,0)),0)</f>
        <v>0</v>
      </c>
      <c r="CA43" s="125">
        <f>IF(AND('Copy &amp; Paste Roster Report Here'!$A43=CA$4,'Copy &amp; Paste Roster Report Here'!$M43="QT"),IF('Copy &amp; Paste Roster Report Here'!$R43&gt;0,1,IF('Copy &amp; Paste Roster Report Here'!$N43="Active",1,0)),0)</f>
        <v>0</v>
      </c>
      <c r="CB43" s="125">
        <f>IF(AND('Copy &amp; Paste Roster Report Here'!$A43=CB$4,'Copy &amp; Paste Roster Report Here'!$M43="QT"),IF('Copy &amp; Paste Roster Report Here'!$R43&gt;0,1,IF('Copy &amp; Paste Roster Report Here'!$N43="Active",1,0)),0)</f>
        <v>0</v>
      </c>
      <c r="CC43" s="125">
        <f>IF(AND('Copy &amp; Paste Roster Report Here'!$A43=CC$4,'Copy &amp; Paste Roster Report Here'!$M43="QT"),IF('Copy &amp; Paste Roster Report Here'!$R43&gt;0,1,IF('Copy &amp; Paste Roster Report Here'!$N43="Active",1,0)),0)</f>
        <v>0</v>
      </c>
      <c r="CD43" s="125">
        <f>IF(AND('Copy &amp; Paste Roster Report Here'!$A43=CD$4,'Copy &amp; Paste Roster Report Here'!$M43="QT"),IF('Copy &amp; Paste Roster Report Here'!$R43&gt;0,1,IF('Copy &amp; Paste Roster Report Here'!$N43="Active",1,0)),0)</f>
        <v>0</v>
      </c>
      <c r="CE43" s="125">
        <f>IF(AND('Copy &amp; Paste Roster Report Here'!$A43=CE$4,'Copy &amp; Paste Roster Report Here'!$M43="QT"),IF('Copy &amp; Paste Roster Report Here'!$R43&gt;0,1,IF('Copy &amp; Paste Roster Report Here'!$N43="Active",1,0)),0)</f>
        <v>0</v>
      </c>
      <c r="CF43" s="3">
        <f t="shared" si="14"/>
        <v>0</v>
      </c>
      <c r="CG43" s="126">
        <f>IF(AND('Copy &amp; Paste Roster Report Here'!$A43=CG$4,'Copy &amp; Paste Roster Report Here'!$M43="##"),IF('Copy &amp; Paste Roster Report Here'!$R43&gt;0,1,IF('Copy &amp; Paste Roster Report Here'!$N43="Active",1,0)),0)</f>
        <v>0</v>
      </c>
      <c r="CH43" s="126">
        <f>IF(AND('Copy &amp; Paste Roster Report Here'!$A43=CH$4,'Copy &amp; Paste Roster Report Here'!$M43="##"),IF('Copy &amp; Paste Roster Report Here'!$R43&gt;0,1,IF('Copy &amp; Paste Roster Report Here'!$N43="Active",1,0)),0)</f>
        <v>0</v>
      </c>
      <c r="CI43" s="126">
        <f>IF(AND('Copy &amp; Paste Roster Report Here'!$A43=CI$4,'Copy &amp; Paste Roster Report Here'!$M43="##"),IF('Copy &amp; Paste Roster Report Here'!$R43&gt;0,1,IF('Copy &amp; Paste Roster Report Here'!$N43="Active",1,0)),0)</f>
        <v>0</v>
      </c>
      <c r="CJ43" s="126">
        <f>IF(AND('Copy &amp; Paste Roster Report Here'!$A43=CJ$4,'Copy &amp; Paste Roster Report Here'!$M43="##"),IF('Copy &amp; Paste Roster Report Here'!$R43&gt;0,1,IF('Copy &amp; Paste Roster Report Here'!$N43="Active",1,0)),0)</f>
        <v>0</v>
      </c>
      <c r="CK43" s="126">
        <f>IF(AND('Copy &amp; Paste Roster Report Here'!$A43=CK$4,'Copy &amp; Paste Roster Report Here'!$M43="##"),IF('Copy &amp; Paste Roster Report Here'!$R43&gt;0,1,IF('Copy &amp; Paste Roster Report Here'!$N43="Active",1,0)),0)</f>
        <v>0</v>
      </c>
      <c r="CL43" s="126">
        <f>IF(AND('Copy &amp; Paste Roster Report Here'!$A43=CL$4,'Copy &amp; Paste Roster Report Here'!$M43="##"),IF('Copy &amp; Paste Roster Report Here'!$R43&gt;0,1,IF('Copy &amp; Paste Roster Report Here'!$N43="Active",1,0)),0)</f>
        <v>0</v>
      </c>
      <c r="CM43" s="126">
        <f>IF(AND('Copy &amp; Paste Roster Report Here'!$A43=CM$4,'Copy &amp; Paste Roster Report Here'!$M43="##"),IF('Copy &amp; Paste Roster Report Here'!$R43&gt;0,1,IF('Copy &amp; Paste Roster Report Here'!$N43="Active",1,0)),0)</f>
        <v>0</v>
      </c>
      <c r="CN43" s="126">
        <f>IF(AND('Copy &amp; Paste Roster Report Here'!$A43=CN$4,'Copy &amp; Paste Roster Report Here'!$M43="##"),IF('Copy &amp; Paste Roster Report Here'!$R43&gt;0,1,IF('Copy &amp; Paste Roster Report Here'!$N43="Active",1,0)),0)</f>
        <v>0</v>
      </c>
      <c r="CO43" s="126">
        <f>IF(AND('Copy &amp; Paste Roster Report Here'!$A43=CO$4,'Copy &amp; Paste Roster Report Here'!$M43="##"),IF('Copy &amp; Paste Roster Report Here'!$R43&gt;0,1,IF('Copy &amp; Paste Roster Report Here'!$N43="Active",1,0)),0)</f>
        <v>0</v>
      </c>
      <c r="CP43" s="126">
        <f>IF(AND('Copy &amp; Paste Roster Report Here'!$A43=CP$4,'Copy &amp; Paste Roster Report Here'!$M43="##"),IF('Copy &amp; Paste Roster Report Here'!$R43&gt;0,1,IF('Copy &amp; Paste Roster Report Here'!$N43="Active",1,0)),0)</f>
        <v>0</v>
      </c>
      <c r="CQ43" s="126">
        <f>IF(AND('Copy &amp; Paste Roster Report Here'!$A43=CQ$4,'Copy &amp; Paste Roster Report Here'!$M43="##"),IF('Copy &amp; Paste Roster Report Here'!$R43&gt;0,1,IF('Copy &amp; Paste Roster Report Here'!$N43="Active",1,0)),0)</f>
        <v>0</v>
      </c>
      <c r="CR43" s="6">
        <f t="shared" si="15"/>
        <v>0</v>
      </c>
      <c r="CS43" s="13">
        <f t="shared" si="16"/>
        <v>0</v>
      </c>
    </row>
    <row r="44" spans="1:97" x14ac:dyDescent="0.25">
      <c r="A44" s="113">
        <f>IF(AND('Copy &amp; Paste Roster Report Here'!$A44=A$4,'Copy &amp; Paste Roster Report Here'!$M44="FT"),IF('Copy &amp; Paste Roster Report Here'!$R44&gt;0,1,IF('Copy &amp; Paste Roster Report Here'!$N44="Active",1,0)),0)</f>
        <v>0</v>
      </c>
      <c r="B44" s="113">
        <f>IF(AND('Copy &amp; Paste Roster Report Here'!$A44=B$4,'Copy &amp; Paste Roster Report Here'!$M44="FT"),IF('Copy &amp; Paste Roster Report Here'!$R44&gt;0,1,IF('Copy &amp; Paste Roster Report Here'!$N44="Active",1,0)),0)</f>
        <v>0</v>
      </c>
      <c r="C44" s="113">
        <f>IF(AND('Copy &amp; Paste Roster Report Here'!$A44=C$4,'Copy &amp; Paste Roster Report Here'!$M44="FT"),IF('Copy &amp; Paste Roster Report Here'!$R44&gt;0,1,IF('Copy &amp; Paste Roster Report Here'!$N44="Active",1,0)),0)</f>
        <v>0</v>
      </c>
      <c r="D44" s="113">
        <f>IF(AND('Copy &amp; Paste Roster Report Here'!$A44=D$4,'Copy &amp; Paste Roster Report Here'!$M44="FT"),IF('Copy &amp; Paste Roster Report Here'!$R44&gt;0,1,IF('Copy &amp; Paste Roster Report Here'!$N44="Active",1,0)),0)</f>
        <v>0</v>
      </c>
      <c r="E44" s="113">
        <f>IF(AND('Copy &amp; Paste Roster Report Here'!$A44=E$4,'Copy &amp; Paste Roster Report Here'!$M44="FT"),IF('Copy &amp; Paste Roster Report Here'!$R44&gt;0,1,IF('Copy &amp; Paste Roster Report Here'!$N44="Active",1,0)),0)</f>
        <v>0</v>
      </c>
      <c r="F44" s="113">
        <f>IF(AND('Copy &amp; Paste Roster Report Here'!$A44=F$4,'Copy &amp; Paste Roster Report Here'!$M44="FT"),IF('Copy &amp; Paste Roster Report Here'!$R44&gt;0,1,IF('Copy &amp; Paste Roster Report Here'!$N44="Active",1,0)),0)</f>
        <v>0</v>
      </c>
      <c r="G44" s="113">
        <f>IF(AND('Copy &amp; Paste Roster Report Here'!$A44=G$4,'Copy &amp; Paste Roster Report Here'!$M44="FT"),IF('Copy &amp; Paste Roster Report Here'!$R44&gt;0,1,IF('Copy &amp; Paste Roster Report Here'!$N44="Active",1,0)),0)</f>
        <v>0</v>
      </c>
      <c r="H44" s="113">
        <f>IF(AND('Copy &amp; Paste Roster Report Here'!$A44=H$4,'Copy &amp; Paste Roster Report Here'!$M44="FT"),IF('Copy &amp; Paste Roster Report Here'!$R44&gt;0,1,IF('Copy &amp; Paste Roster Report Here'!$N44="Active",1,0)),0)</f>
        <v>0</v>
      </c>
      <c r="I44" s="113">
        <f>IF(AND('Copy &amp; Paste Roster Report Here'!$A44=I$4,'Copy &amp; Paste Roster Report Here'!$M44="FT"),IF('Copy &amp; Paste Roster Report Here'!$R44&gt;0,1,IF('Copy &amp; Paste Roster Report Here'!$N44="Active",1,0)),0)</f>
        <v>0</v>
      </c>
      <c r="J44" s="113">
        <f>IF(AND('Copy &amp; Paste Roster Report Here'!$A44=J$4,'Copy &amp; Paste Roster Report Here'!$M44="FT"),IF('Copy &amp; Paste Roster Report Here'!$R44&gt;0,1,IF('Copy &amp; Paste Roster Report Here'!$N44="Active",1,0)),0)</f>
        <v>0</v>
      </c>
      <c r="K44" s="113">
        <f>IF(AND('Copy &amp; Paste Roster Report Here'!$A44=K$4,'Copy &amp; Paste Roster Report Here'!$M44="FT"),IF('Copy &amp; Paste Roster Report Here'!$R44&gt;0,1,IF('Copy &amp; Paste Roster Report Here'!$N44="Active",1,0)),0)</f>
        <v>0</v>
      </c>
      <c r="L44" s="6">
        <f t="shared" si="8"/>
        <v>0</v>
      </c>
      <c r="M44" s="120">
        <f>IF(AND('Copy &amp; Paste Roster Report Here'!$A44=M$4,'Copy &amp; Paste Roster Report Here'!$M44="TQ"),IF('Copy &amp; Paste Roster Report Here'!$R44&gt;0,1,IF('Copy &amp; Paste Roster Report Here'!$N44="Active",1,0)),0)</f>
        <v>0</v>
      </c>
      <c r="N44" s="120">
        <f>IF(AND('Copy &amp; Paste Roster Report Here'!$A44=N$4,'Copy &amp; Paste Roster Report Here'!$M44="TQ"),IF('Copy &amp; Paste Roster Report Here'!$R44&gt;0,1,IF('Copy &amp; Paste Roster Report Here'!$N44="Active",1,0)),0)</f>
        <v>0</v>
      </c>
      <c r="O44" s="120">
        <f>IF(AND('Copy &amp; Paste Roster Report Here'!$A44=O$4,'Copy &amp; Paste Roster Report Here'!$M44="TQ"),IF('Copy &amp; Paste Roster Report Here'!$R44&gt;0,1,IF('Copy &amp; Paste Roster Report Here'!$N44="Active",1,0)),0)</f>
        <v>0</v>
      </c>
      <c r="P44" s="120">
        <f>IF(AND('Copy &amp; Paste Roster Report Here'!$A44=P$4,'Copy &amp; Paste Roster Report Here'!$M44="TQ"),IF('Copy &amp; Paste Roster Report Here'!$R44&gt;0,1,IF('Copy &amp; Paste Roster Report Here'!$N44="Active",1,0)),0)</f>
        <v>0</v>
      </c>
      <c r="Q44" s="120">
        <f>IF(AND('Copy &amp; Paste Roster Report Here'!$A44=Q$4,'Copy &amp; Paste Roster Report Here'!$M44="TQ"),IF('Copy &amp; Paste Roster Report Here'!$R44&gt;0,1,IF('Copy &amp; Paste Roster Report Here'!$N44="Active",1,0)),0)</f>
        <v>0</v>
      </c>
      <c r="R44" s="120">
        <f>IF(AND('Copy &amp; Paste Roster Report Here'!$A44=R$4,'Copy &amp; Paste Roster Report Here'!$M44="TQ"),IF('Copy &amp; Paste Roster Report Here'!$R44&gt;0,1,IF('Copy &amp; Paste Roster Report Here'!$N44="Active",1,0)),0)</f>
        <v>0</v>
      </c>
      <c r="S44" s="120">
        <f>IF(AND('Copy &amp; Paste Roster Report Here'!$A44=S$4,'Copy &amp; Paste Roster Report Here'!$M44="TQ"),IF('Copy &amp; Paste Roster Report Here'!$R44&gt;0,1,IF('Copy &amp; Paste Roster Report Here'!$N44="Active",1,0)),0)</f>
        <v>0</v>
      </c>
      <c r="T44" s="120">
        <f>IF(AND('Copy &amp; Paste Roster Report Here'!$A44=T$4,'Copy &amp; Paste Roster Report Here'!$M44="TQ"),IF('Copy &amp; Paste Roster Report Here'!$R44&gt;0,1,IF('Copy &amp; Paste Roster Report Here'!$N44="Active",1,0)),0)</f>
        <v>0</v>
      </c>
      <c r="U44" s="120">
        <f>IF(AND('Copy &amp; Paste Roster Report Here'!$A44=U$4,'Copy &amp; Paste Roster Report Here'!$M44="TQ"),IF('Copy &amp; Paste Roster Report Here'!$R44&gt;0,1,IF('Copy &amp; Paste Roster Report Here'!$N44="Active",1,0)),0)</f>
        <v>0</v>
      </c>
      <c r="V44" s="120">
        <f>IF(AND('Copy &amp; Paste Roster Report Here'!$A44=V$4,'Copy &amp; Paste Roster Report Here'!$M44="TQ"),IF('Copy &amp; Paste Roster Report Here'!$R44&gt;0,1,IF('Copy &amp; Paste Roster Report Here'!$N44="Active",1,0)),0)</f>
        <v>0</v>
      </c>
      <c r="W44" s="120">
        <f>IF(AND('Copy &amp; Paste Roster Report Here'!$A44=W$4,'Copy &amp; Paste Roster Report Here'!$M44="TQ"),IF('Copy &amp; Paste Roster Report Here'!$R44&gt;0,1,IF('Copy &amp; Paste Roster Report Here'!$N44="Active",1,0)),0)</f>
        <v>0</v>
      </c>
      <c r="X44" s="3">
        <f t="shared" si="9"/>
        <v>0</v>
      </c>
      <c r="Y44" s="121">
        <f>IF(AND('Copy &amp; Paste Roster Report Here'!$A44=Y$4,'Copy &amp; Paste Roster Report Here'!$M44="HT"),IF('Copy &amp; Paste Roster Report Here'!$R44&gt;0,1,IF('Copy &amp; Paste Roster Report Here'!$N44="Active",1,0)),0)</f>
        <v>0</v>
      </c>
      <c r="Z44" s="121">
        <f>IF(AND('Copy &amp; Paste Roster Report Here'!$A44=Z$4,'Copy &amp; Paste Roster Report Here'!$M44="HT"),IF('Copy &amp; Paste Roster Report Here'!$R44&gt;0,1,IF('Copy &amp; Paste Roster Report Here'!$N44="Active",1,0)),0)</f>
        <v>0</v>
      </c>
      <c r="AA44" s="121">
        <f>IF(AND('Copy &amp; Paste Roster Report Here'!$A44=AA$4,'Copy &amp; Paste Roster Report Here'!$M44="HT"),IF('Copy &amp; Paste Roster Report Here'!$R44&gt;0,1,IF('Copy &amp; Paste Roster Report Here'!$N44="Active",1,0)),0)</f>
        <v>0</v>
      </c>
      <c r="AB44" s="121">
        <f>IF(AND('Copy &amp; Paste Roster Report Here'!$A44=AB$4,'Copy &amp; Paste Roster Report Here'!$M44="HT"),IF('Copy &amp; Paste Roster Report Here'!$R44&gt;0,1,IF('Copy &amp; Paste Roster Report Here'!$N44="Active",1,0)),0)</f>
        <v>0</v>
      </c>
      <c r="AC44" s="121">
        <f>IF(AND('Copy &amp; Paste Roster Report Here'!$A44=AC$4,'Copy &amp; Paste Roster Report Here'!$M44="HT"),IF('Copy &amp; Paste Roster Report Here'!$R44&gt;0,1,IF('Copy &amp; Paste Roster Report Here'!$N44="Active",1,0)),0)</f>
        <v>0</v>
      </c>
      <c r="AD44" s="121">
        <f>IF(AND('Copy &amp; Paste Roster Report Here'!$A44=AD$4,'Copy &amp; Paste Roster Report Here'!$M44="HT"),IF('Copy &amp; Paste Roster Report Here'!$R44&gt;0,1,IF('Copy &amp; Paste Roster Report Here'!$N44="Active",1,0)),0)</f>
        <v>0</v>
      </c>
      <c r="AE44" s="121">
        <f>IF(AND('Copy &amp; Paste Roster Report Here'!$A44=AE$4,'Copy &amp; Paste Roster Report Here'!$M44="HT"),IF('Copy &amp; Paste Roster Report Here'!$R44&gt;0,1,IF('Copy &amp; Paste Roster Report Here'!$N44="Active",1,0)),0)</f>
        <v>0</v>
      </c>
      <c r="AF44" s="121">
        <f>IF(AND('Copy &amp; Paste Roster Report Here'!$A44=AF$4,'Copy &amp; Paste Roster Report Here'!$M44="HT"),IF('Copy &amp; Paste Roster Report Here'!$R44&gt;0,1,IF('Copy &amp; Paste Roster Report Here'!$N44="Active",1,0)),0)</f>
        <v>0</v>
      </c>
      <c r="AG44" s="121">
        <f>IF(AND('Copy &amp; Paste Roster Report Here'!$A44=AG$4,'Copy &amp; Paste Roster Report Here'!$M44="HT"),IF('Copy &amp; Paste Roster Report Here'!$R44&gt;0,1,IF('Copy &amp; Paste Roster Report Here'!$N44="Active",1,0)),0)</f>
        <v>0</v>
      </c>
      <c r="AH44" s="121">
        <f>IF(AND('Copy &amp; Paste Roster Report Here'!$A44=AH$4,'Copy &amp; Paste Roster Report Here'!$M44="HT"),IF('Copy &amp; Paste Roster Report Here'!$R44&gt;0,1,IF('Copy &amp; Paste Roster Report Here'!$N44="Active",1,0)),0)</f>
        <v>0</v>
      </c>
      <c r="AI44" s="121">
        <f>IF(AND('Copy &amp; Paste Roster Report Here'!$A44=AI$4,'Copy &amp; Paste Roster Report Here'!$M44="HT"),IF('Copy &amp; Paste Roster Report Here'!$R44&gt;0,1,IF('Copy &amp; Paste Roster Report Here'!$N44="Active",1,0)),0)</f>
        <v>0</v>
      </c>
      <c r="AJ44" s="3">
        <f t="shared" si="10"/>
        <v>0</v>
      </c>
      <c r="AK44" s="122">
        <f>IF(AND('Copy &amp; Paste Roster Report Here'!$A44=AK$4,'Copy &amp; Paste Roster Report Here'!$M44="MT"),IF('Copy &amp; Paste Roster Report Here'!$R44&gt;0,1,IF('Copy &amp; Paste Roster Report Here'!$N44="Active",1,0)),0)</f>
        <v>0</v>
      </c>
      <c r="AL44" s="122">
        <f>IF(AND('Copy &amp; Paste Roster Report Here'!$A44=AL$4,'Copy &amp; Paste Roster Report Here'!$M44="MT"),IF('Copy &amp; Paste Roster Report Here'!$R44&gt;0,1,IF('Copy &amp; Paste Roster Report Here'!$N44="Active",1,0)),0)</f>
        <v>0</v>
      </c>
      <c r="AM44" s="122">
        <f>IF(AND('Copy &amp; Paste Roster Report Here'!$A44=AM$4,'Copy &amp; Paste Roster Report Here'!$M44="MT"),IF('Copy &amp; Paste Roster Report Here'!$R44&gt;0,1,IF('Copy &amp; Paste Roster Report Here'!$N44="Active",1,0)),0)</f>
        <v>0</v>
      </c>
      <c r="AN44" s="122">
        <f>IF(AND('Copy &amp; Paste Roster Report Here'!$A44=AN$4,'Copy &amp; Paste Roster Report Here'!$M44="MT"),IF('Copy &amp; Paste Roster Report Here'!$R44&gt;0,1,IF('Copy &amp; Paste Roster Report Here'!$N44="Active",1,0)),0)</f>
        <v>0</v>
      </c>
      <c r="AO44" s="122">
        <f>IF(AND('Copy &amp; Paste Roster Report Here'!$A44=AO$4,'Copy &amp; Paste Roster Report Here'!$M44="MT"),IF('Copy &amp; Paste Roster Report Here'!$R44&gt;0,1,IF('Copy &amp; Paste Roster Report Here'!$N44="Active",1,0)),0)</f>
        <v>0</v>
      </c>
      <c r="AP44" s="122">
        <f>IF(AND('Copy &amp; Paste Roster Report Here'!$A44=AP$4,'Copy &amp; Paste Roster Report Here'!$M44="MT"),IF('Copy &amp; Paste Roster Report Here'!$R44&gt;0,1,IF('Copy &amp; Paste Roster Report Here'!$N44="Active",1,0)),0)</f>
        <v>0</v>
      </c>
      <c r="AQ44" s="122">
        <f>IF(AND('Copy &amp; Paste Roster Report Here'!$A44=AQ$4,'Copy &amp; Paste Roster Report Here'!$M44="MT"),IF('Copy &amp; Paste Roster Report Here'!$R44&gt;0,1,IF('Copy &amp; Paste Roster Report Here'!$N44="Active",1,0)),0)</f>
        <v>0</v>
      </c>
      <c r="AR44" s="122">
        <f>IF(AND('Copy &amp; Paste Roster Report Here'!$A44=AR$4,'Copy &amp; Paste Roster Report Here'!$M44="MT"),IF('Copy &amp; Paste Roster Report Here'!$R44&gt;0,1,IF('Copy &amp; Paste Roster Report Here'!$N44="Active",1,0)),0)</f>
        <v>0</v>
      </c>
      <c r="AS44" s="122">
        <f>IF(AND('Copy &amp; Paste Roster Report Here'!$A44=AS$4,'Copy &amp; Paste Roster Report Here'!$M44="MT"),IF('Copy &amp; Paste Roster Report Here'!$R44&gt;0,1,IF('Copy &amp; Paste Roster Report Here'!$N44="Active",1,0)),0)</f>
        <v>0</v>
      </c>
      <c r="AT44" s="122">
        <f>IF(AND('Copy &amp; Paste Roster Report Here'!$A44=AT$4,'Copy &amp; Paste Roster Report Here'!$M44="MT"),IF('Copy &amp; Paste Roster Report Here'!$R44&gt;0,1,IF('Copy &amp; Paste Roster Report Here'!$N44="Active",1,0)),0)</f>
        <v>0</v>
      </c>
      <c r="AU44" s="122">
        <f>IF(AND('Copy &amp; Paste Roster Report Here'!$A44=AU$4,'Copy &amp; Paste Roster Report Here'!$M44="MT"),IF('Copy &amp; Paste Roster Report Here'!$R44&gt;0,1,IF('Copy &amp; Paste Roster Report Here'!$N44="Active",1,0)),0)</f>
        <v>0</v>
      </c>
      <c r="AV44" s="3">
        <f t="shared" si="11"/>
        <v>0</v>
      </c>
      <c r="AW44" s="123">
        <f>IF(AND('Copy &amp; Paste Roster Report Here'!$A44=AW$4,'Copy &amp; Paste Roster Report Here'!$M44="FY"),IF('Copy &amp; Paste Roster Report Here'!$R44&gt;0,1,IF('Copy &amp; Paste Roster Report Here'!$N44="Active",1,0)),0)</f>
        <v>0</v>
      </c>
      <c r="AX44" s="123">
        <f>IF(AND('Copy &amp; Paste Roster Report Here'!$A44=AX$4,'Copy &amp; Paste Roster Report Here'!$M44="FY"),IF('Copy &amp; Paste Roster Report Here'!$R44&gt;0,1,IF('Copy &amp; Paste Roster Report Here'!$N44="Active",1,0)),0)</f>
        <v>0</v>
      </c>
      <c r="AY44" s="123">
        <f>IF(AND('Copy &amp; Paste Roster Report Here'!$A44=AY$4,'Copy &amp; Paste Roster Report Here'!$M44="FY"),IF('Copy &amp; Paste Roster Report Here'!$R44&gt;0,1,IF('Copy &amp; Paste Roster Report Here'!$N44="Active",1,0)),0)</f>
        <v>0</v>
      </c>
      <c r="AZ44" s="123">
        <f>IF(AND('Copy &amp; Paste Roster Report Here'!$A44=AZ$4,'Copy &amp; Paste Roster Report Here'!$M44="FY"),IF('Copy &amp; Paste Roster Report Here'!$R44&gt;0,1,IF('Copy &amp; Paste Roster Report Here'!$N44="Active",1,0)),0)</f>
        <v>0</v>
      </c>
      <c r="BA44" s="123">
        <f>IF(AND('Copy &amp; Paste Roster Report Here'!$A44=BA$4,'Copy &amp; Paste Roster Report Here'!$M44="FY"),IF('Copy &amp; Paste Roster Report Here'!$R44&gt;0,1,IF('Copy &amp; Paste Roster Report Here'!$N44="Active",1,0)),0)</f>
        <v>0</v>
      </c>
      <c r="BB44" s="123">
        <f>IF(AND('Copy &amp; Paste Roster Report Here'!$A44=BB$4,'Copy &amp; Paste Roster Report Here'!$M44="FY"),IF('Copy &amp; Paste Roster Report Here'!$R44&gt;0,1,IF('Copy &amp; Paste Roster Report Here'!$N44="Active",1,0)),0)</f>
        <v>0</v>
      </c>
      <c r="BC44" s="123">
        <f>IF(AND('Copy &amp; Paste Roster Report Here'!$A44=BC$4,'Copy &amp; Paste Roster Report Here'!$M44="FY"),IF('Copy &amp; Paste Roster Report Here'!$R44&gt;0,1,IF('Copy &amp; Paste Roster Report Here'!$N44="Active",1,0)),0)</f>
        <v>0</v>
      </c>
      <c r="BD44" s="123">
        <f>IF(AND('Copy &amp; Paste Roster Report Here'!$A44=BD$4,'Copy &amp; Paste Roster Report Here'!$M44="FY"),IF('Copy &amp; Paste Roster Report Here'!$R44&gt;0,1,IF('Copy &amp; Paste Roster Report Here'!$N44="Active",1,0)),0)</f>
        <v>0</v>
      </c>
      <c r="BE44" s="123">
        <f>IF(AND('Copy &amp; Paste Roster Report Here'!$A44=BE$4,'Copy &amp; Paste Roster Report Here'!$M44="FY"),IF('Copy &amp; Paste Roster Report Here'!$R44&gt;0,1,IF('Copy &amp; Paste Roster Report Here'!$N44="Active",1,0)),0)</f>
        <v>0</v>
      </c>
      <c r="BF44" s="123">
        <f>IF(AND('Copy &amp; Paste Roster Report Here'!$A44=BF$4,'Copy &amp; Paste Roster Report Here'!$M44="FY"),IF('Copy &amp; Paste Roster Report Here'!$R44&gt;0,1,IF('Copy &amp; Paste Roster Report Here'!$N44="Active",1,0)),0)</f>
        <v>0</v>
      </c>
      <c r="BG44" s="123">
        <f>IF(AND('Copy &amp; Paste Roster Report Here'!$A44=BG$4,'Copy &amp; Paste Roster Report Here'!$M44="FY"),IF('Copy &amp; Paste Roster Report Here'!$R44&gt;0,1,IF('Copy &amp; Paste Roster Report Here'!$N44="Active",1,0)),0)</f>
        <v>0</v>
      </c>
      <c r="BH44" s="3">
        <f t="shared" si="12"/>
        <v>0</v>
      </c>
      <c r="BI44" s="124">
        <f>IF(AND('Copy &amp; Paste Roster Report Here'!$A44=BI$4,'Copy &amp; Paste Roster Report Here'!$M44="RH"),IF('Copy &amp; Paste Roster Report Here'!$R44&gt;0,1,IF('Copy &amp; Paste Roster Report Here'!$N44="Active",1,0)),0)</f>
        <v>0</v>
      </c>
      <c r="BJ44" s="124">
        <f>IF(AND('Copy &amp; Paste Roster Report Here'!$A44=BJ$4,'Copy &amp; Paste Roster Report Here'!$M44="RH"),IF('Copy &amp; Paste Roster Report Here'!$R44&gt;0,1,IF('Copy &amp; Paste Roster Report Here'!$N44="Active",1,0)),0)</f>
        <v>0</v>
      </c>
      <c r="BK44" s="124">
        <f>IF(AND('Copy &amp; Paste Roster Report Here'!$A44=BK$4,'Copy &amp; Paste Roster Report Here'!$M44="RH"),IF('Copy &amp; Paste Roster Report Here'!$R44&gt;0,1,IF('Copy &amp; Paste Roster Report Here'!$N44="Active",1,0)),0)</f>
        <v>0</v>
      </c>
      <c r="BL44" s="124">
        <f>IF(AND('Copy &amp; Paste Roster Report Here'!$A44=BL$4,'Copy &amp; Paste Roster Report Here'!$M44="RH"),IF('Copy &amp; Paste Roster Report Here'!$R44&gt;0,1,IF('Copy &amp; Paste Roster Report Here'!$N44="Active",1,0)),0)</f>
        <v>0</v>
      </c>
      <c r="BM44" s="124">
        <f>IF(AND('Copy &amp; Paste Roster Report Here'!$A44=BM$4,'Copy &amp; Paste Roster Report Here'!$M44="RH"),IF('Copy &amp; Paste Roster Report Here'!$R44&gt;0,1,IF('Copy &amp; Paste Roster Report Here'!$N44="Active",1,0)),0)</f>
        <v>0</v>
      </c>
      <c r="BN44" s="124">
        <f>IF(AND('Copy &amp; Paste Roster Report Here'!$A44=BN$4,'Copy &amp; Paste Roster Report Here'!$M44="RH"),IF('Copy &amp; Paste Roster Report Here'!$R44&gt;0,1,IF('Copy &amp; Paste Roster Report Here'!$N44="Active",1,0)),0)</f>
        <v>0</v>
      </c>
      <c r="BO44" s="124">
        <f>IF(AND('Copy &amp; Paste Roster Report Here'!$A44=BO$4,'Copy &amp; Paste Roster Report Here'!$M44="RH"),IF('Copy &amp; Paste Roster Report Here'!$R44&gt;0,1,IF('Copy &amp; Paste Roster Report Here'!$N44="Active",1,0)),0)</f>
        <v>0</v>
      </c>
      <c r="BP44" s="124">
        <f>IF(AND('Copy &amp; Paste Roster Report Here'!$A44=BP$4,'Copy &amp; Paste Roster Report Here'!$M44="RH"),IF('Copy &amp; Paste Roster Report Here'!$R44&gt;0,1,IF('Copy &amp; Paste Roster Report Here'!$N44="Active",1,0)),0)</f>
        <v>0</v>
      </c>
      <c r="BQ44" s="124">
        <f>IF(AND('Copy &amp; Paste Roster Report Here'!$A44=BQ$4,'Copy &amp; Paste Roster Report Here'!$M44="RH"),IF('Copy &amp; Paste Roster Report Here'!$R44&gt;0,1,IF('Copy &amp; Paste Roster Report Here'!$N44="Active",1,0)),0)</f>
        <v>0</v>
      </c>
      <c r="BR44" s="124">
        <f>IF(AND('Copy &amp; Paste Roster Report Here'!$A44=BR$4,'Copy &amp; Paste Roster Report Here'!$M44="RH"),IF('Copy &amp; Paste Roster Report Here'!$R44&gt;0,1,IF('Copy &amp; Paste Roster Report Here'!$N44="Active",1,0)),0)</f>
        <v>0</v>
      </c>
      <c r="BS44" s="124">
        <f>IF(AND('Copy &amp; Paste Roster Report Here'!$A44=BS$4,'Copy &amp; Paste Roster Report Here'!$M44="RH"),IF('Copy &amp; Paste Roster Report Here'!$R44&gt;0,1,IF('Copy &amp; Paste Roster Report Here'!$N44="Active",1,0)),0)</f>
        <v>0</v>
      </c>
      <c r="BT44" s="3">
        <f t="shared" si="13"/>
        <v>0</v>
      </c>
      <c r="BU44" s="125">
        <f>IF(AND('Copy &amp; Paste Roster Report Here'!$A44=BU$4,'Copy &amp; Paste Roster Report Here'!$M44="QT"),IF('Copy &amp; Paste Roster Report Here'!$R44&gt;0,1,IF('Copy &amp; Paste Roster Report Here'!$N44="Active",1,0)),0)</f>
        <v>0</v>
      </c>
      <c r="BV44" s="125">
        <f>IF(AND('Copy &amp; Paste Roster Report Here'!$A44=BV$4,'Copy &amp; Paste Roster Report Here'!$M44="QT"),IF('Copy &amp; Paste Roster Report Here'!$R44&gt;0,1,IF('Copy &amp; Paste Roster Report Here'!$N44="Active",1,0)),0)</f>
        <v>0</v>
      </c>
      <c r="BW44" s="125">
        <f>IF(AND('Copy &amp; Paste Roster Report Here'!$A44=BW$4,'Copy &amp; Paste Roster Report Here'!$M44="QT"),IF('Copy &amp; Paste Roster Report Here'!$R44&gt;0,1,IF('Copy &amp; Paste Roster Report Here'!$N44="Active",1,0)),0)</f>
        <v>0</v>
      </c>
      <c r="BX44" s="125">
        <f>IF(AND('Copy &amp; Paste Roster Report Here'!$A44=BX$4,'Copy &amp; Paste Roster Report Here'!$M44="QT"),IF('Copy &amp; Paste Roster Report Here'!$R44&gt;0,1,IF('Copy &amp; Paste Roster Report Here'!$N44="Active",1,0)),0)</f>
        <v>0</v>
      </c>
      <c r="BY44" s="125">
        <f>IF(AND('Copy &amp; Paste Roster Report Here'!$A44=BY$4,'Copy &amp; Paste Roster Report Here'!$M44="QT"),IF('Copy &amp; Paste Roster Report Here'!$R44&gt;0,1,IF('Copy &amp; Paste Roster Report Here'!$N44="Active",1,0)),0)</f>
        <v>0</v>
      </c>
      <c r="BZ44" s="125">
        <f>IF(AND('Copy &amp; Paste Roster Report Here'!$A44=BZ$4,'Copy &amp; Paste Roster Report Here'!$M44="QT"),IF('Copy &amp; Paste Roster Report Here'!$R44&gt;0,1,IF('Copy &amp; Paste Roster Report Here'!$N44="Active",1,0)),0)</f>
        <v>0</v>
      </c>
      <c r="CA44" s="125">
        <f>IF(AND('Copy &amp; Paste Roster Report Here'!$A44=CA$4,'Copy &amp; Paste Roster Report Here'!$M44="QT"),IF('Copy &amp; Paste Roster Report Here'!$R44&gt;0,1,IF('Copy &amp; Paste Roster Report Here'!$N44="Active",1,0)),0)</f>
        <v>0</v>
      </c>
      <c r="CB44" s="125">
        <f>IF(AND('Copy &amp; Paste Roster Report Here'!$A44=CB$4,'Copy &amp; Paste Roster Report Here'!$M44="QT"),IF('Copy &amp; Paste Roster Report Here'!$R44&gt;0,1,IF('Copy &amp; Paste Roster Report Here'!$N44="Active",1,0)),0)</f>
        <v>0</v>
      </c>
      <c r="CC44" s="125">
        <f>IF(AND('Copy &amp; Paste Roster Report Here'!$A44=CC$4,'Copy &amp; Paste Roster Report Here'!$M44="QT"),IF('Copy &amp; Paste Roster Report Here'!$R44&gt;0,1,IF('Copy &amp; Paste Roster Report Here'!$N44="Active",1,0)),0)</f>
        <v>0</v>
      </c>
      <c r="CD44" s="125">
        <f>IF(AND('Copy &amp; Paste Roster Report Here'!$A44=CD$4,'Copy &amp; Paste Roster Report Here'!$M44="QT"),IF('Copy &amp; Paste Roster Report Here'!$R44&gt;0,1,IF('Copy &amp; Paste Roster Report Here'!$N44="Active",1,0)),0)</f>
        <v>0</v>
      </c>
      <c r="CE44" s="125">
        <f>IF(AND('Copy &amp; Paste Roster Report Here'!$A44=CE$4,'Copy &amp; Paste Roster Report Here'!$M44="QT"),IF('Copy &amp; Paste Roster Report Here'!$R44&gt;0,1,IF('Copy &amp; Paste Roster Report Here'!$N44="Active",1,0)),0)</f>
        <v>0</v>
      </c>
      <c r="CF44" s="3">
        <f t="shared" si="14"/>
        <v>0</v>
      </c>
      <c r="CG44" s="126">
        <f>IF(AND('Copy &amp; Paste Roster Report Here'!$A44=CG$4,'Copy &amp; Paste Roster Report Here'!$M44="##"),IF('Copy &amp; Paste Roster Report Here'!$R44&gt;0,1,IF('Copy &amp; Paste Roster Report Here'!$N44="Active",1,0)),0)</f>
        <v>0</v>
      </c>
      <c r="CH44" s="126">
        <f>IF(AND('Copy &amp; Paste Roster Report Here'!$A44=CH$4,'Copy &amp; Paste Roster Report Here'!$M44="##"),IF('Copy &amp; Paste Roster Report Here'!$R44&gt;0,1,IF('Copy &amp; Paste Roster Report Here'!$N44="Active",1,0)),0)</f>
        <v>0</v>
      </c>
      <c r="CI44" s="126">
        <f>IF(AND('Copy &amp; Paste Roster Report Here'!$A44=CI$4,'Copy &amp; Paste Roster Report Here'!$M44="##"),IF('Copy &amp; Paste Roster Report Here'!$R44&gt;0,1,IF('Copy &amp; Paste Roster Report Here'!$N44="Active",1,0)),0)</f>
        <v>0</v>
      </c>
      <c r="CJ44" s="126">
        <f>IF(AND('Copy &amp; Paste Roster Report Here'!$A44=CJ$4,'Copy &amp; Paste Roster Report Here'!$M44="##"),IF('Copy &amp; Paste Roster Report Here'!$R44&gt;0,1,IF('Copy &amp; Paste Roster Report Here'!$N44="Active",1,0)),0)</f>
        <v>0</v>
      </c>
      <c r="CK44" s="126">
        <f>IF(AND('Copy &amp; Paste Roster Report Here'!$A44=CK$4,'Copy &amp; Paste Roster Report Here'!$M44="##"),IF('Copy &amp; Paste Roster Report Here'!$R44&gt;0,1,IF('Copy &amp; Paste Roster Report Here'!$N44="Active",1,0)),0)</f>
        <v>0</v>
      </c>
      <c r="CL44" s="126">
        <f>IF(AND('Copy &amp; Paste Roster Report Here'!$A44=CL$4,'Copy &amp; Paste Roster Report Here'!$M44="##"),IF('Copy &amp; Paste Roster Report Here'!$R44&gt;0,1,IF('Copy &amp; Paste Roster Report Here'!$N44="Active",1,0)),0)</f>
        <v>0</v>
      </c>
      <c r="CM44" s="126">
        <f>IF(AND('Copy &amp; Paste Roster Report Here'!$A44=CM$4,'Copy &amp; Paste Roster Report Here'!$M44="##"),IF('Copy &amp; Paste Roster Report Here'!$R44&gt;0,1,IF('Copy &amp; Paste Roster Report Here'!$N44="Active",1,0)),0)</f>
        <v>0</v>
      </c>
      <c r="CN44" s="126">
        <f>IF(AND('Copy &amp; Paste Roster Report Here'!$A44=CN$4,'Copy &amp; Paste Roster Report Here'!$M44="##"),IF('Copy &amp; Paste Roster Report Here'!$R44&gt;0,1,IF('Copy &amp; Paste Roster Report Here'!$N44="Active",1,0)),0)</f>
        <v>0</v>
      </c>
      <c r="CO44" s="126">
        <f>IF(AND('Copy &amp; Paste Roster Report Here'!$A44=CO$4,'Copy &amp; Paste Roster Report Here'!$M44="##"),IF('Copy &amp; Paste Roster Report Here'!$R44&gt;0,1,IF('Copy &amp; Paste Roster Report Here'!$N44="Active",1,0)),0)</f>
        <v>0</v>
      </c>
      <c r="CP44" s="126">
        <f>IF(AND('Copy &amp; Paste Roster Report Here'!$A44=CP$4,'Copy &amp; Paste Roster Report Here'!$M44="##"),IF('Copy &amp; Paste Roster Report Here'!$R44&gt;0,1,IF('Copy &amp; Paste Roster Report Here'!$N44="Active",1,0)),0)</f>
        <v>0</v>
      </c>
      <c r="CQ44" s="126">
        <f>IF(AND('Copy &amp; Paste Roster Report Here'!$A44=CQ$4,'Copy &amp; Paste Roster Report Here'!$M44="##"),IF('Copy &amp; Paste Roster Report Here'!$R44&gt;0,1,IF('Copy &amp; Paste Roster Report Here'!$N44="Active",1,0)),0)</f>
        <v>0</v>
      </c>
      <c r="CR44" s="6">
        <f t="shared" si="15"/>
        <v>0</v>
      </c>
      <c r="CS44" s="13">
        <f t="shared" si="16"/>
        <v>0</v>
      </c>
    </row>
    <row r="45" spans="1:97" x14ac:dyDescent="0.25">
      <c r="A45" s="113">
        <f>IF(AND('Copy &amp; Paste Roster Report Here'!$A45=A$4,'Copy &amp; Paste Roster Report Here'!$M45="FT"),IF('Copy &amp; Paste Roster Report Here'!$R45&gt;0,1,IF('Copy &amp; Paste Roster Report Here'!$N45="Active",1,0)),0)</f>
        <v>0</v>
      </c>
      <c r="B45" s="113">
        <f>IF(AND('Copy &amp; Paste Roster Report Here'!$A45=B$4,'Copy &amp; Paste Roster Report Here'!$M45="FT"),IF('Copy &amp; Paste Roster Report Here'!$R45&gt;0,1,IF('Copy &amp; Paste Roster Report Here'!$N45="Active",1,0)),0)</f>
        <v>0</v>
      </c>
      <c r="C45" s="113">
        <f>IF(AND('Copy &amp; Paste Roster Report Here'!$A45=C$4,'Copy &amp; Paste Roster Report Here'!$M45="FT"),IF('Copy &amp; Paste Roster Report Here'!$R45&gt;0,1,IF('Copy &amp; Paste Roster Report Here'!$N45="Active",1,0)),0)</f>
        <v>0</v>
      </c>
      <c r="D45" s="113">
        <f>IF(AND('Copy &amp; Paste Roster Report Here'!$A45=D$4,'Copy &amp; Paste Roster Report Here'!$M45="FT"),IF('Copy &amp; Paste Roster Report Here'!$R45&gt;0,1,IF('Copy &amp; Paste Roster Report Here'!$N45="Active",1,0)),0)</f>
        <v>0</v>
      </c>
      <c r="E45" s="113">
        <f>IF(AND('Copy &amp; Paste Roster Report Here'!$A45=E$4,'Copy &amp; Paste Roster Report Here'!$M45="FT"),IF('Copy &amp; Paste Roster Report Here'!$R45&gt;0,1,IF('Copy &amp; Paste Roster Report Here'!$N45="Active",1,0)),0)</f>
        <v>0</v>
      </c>
      <c r="F45" s="113">
        <f>IF(AND('Copy &amp; Paste Roster Report Here'!$A45=F$4,'Copy &amp; Paste Roster Report Here'!$M45="FT"),IF('Copy &amp; Paste Roster Report Here'!$R45&gt;0,1,IF('Copy &amp; Paste Roster Report Here'!$N45="Active",1,0)),0)</f>
        <v>0</v>
      </c>
      <c r="G45" s="113">
        <f>IF(AND('Copy &amp; Paste Roster Report Here'!$A45=G$4,'Copy &amp; Paste Roster Report Here'!$M45="FT"),IF('Copy &amp; Paste Roster Report Here'!$R45&gt;0,1,IF('Copy &amp; Paste Roster Report Here'!$N45="Active",1,0)),0)</f>
        <v>0</v>
      </c>
      <c r="H45" s="113">
        <f>IF(AND('Copy &amp; Paste Roster Report Here'!$A45=H$4,'Copy &amp; Paste Roster Report Here'!$M45="FT"),IF('Copy &amp; Paste Roster Report Here'!$R45&gt;0,1,IF('Copy &amp; Paste Roster Report Here'!$N45="Active",1,0)),0)</f>
        <v>0</v>
      </c>
      <c r="I45" s="113">
        <f>IF(AND('Copy &amp; Paste Roster Report Here'!$A45=I$4,'Copy &amp; Paste Roster Report Here'!$M45="FT"),IF('Copy &amp; Paste Roster Report Here'!$R45&gt;0,1,IF('Copy &amp; Paste Roster Report Here'!$N45="Active",1,0)),0)</f>
        <v>0</v>
      </c>
      <c r="J45" s="113">
        <f>IF(AND('Copy &amp; Paste Roster Report Here'!$A45=J$4,'Copy &amp; Paste Roster Report Here'!$M45="FT"),IF('Copy &amp; Paste Roster Report Here'!$R45&gt;0,1,IF('Copy &amp; Paste Roster Report Here'!$N45="Active",1,0)),0)</f>
        <v>0</v>
      </c>
      <c r="K45" s="113">
        <f>IF(AND('Copy &amp; Paste Roster Report Here'!$A45=K$4,'Copy &amp; Paste Roster Report Here'!$M45="FT"),IF('Copy &amp; Paste Roster Report Here'!$R45&gt;0,1,IF('Copy &amp; Paste Roster Report Here'!$N45="Active",1,0)),0)</f>
        <v>0</v>
      </c>
      <c r="L45" s="6">
        <f t="shared" si="8"/>
        <v>0</v>
      </c>
      <c r="M45" s="120">
        <f>IF(AND('Copy &amp; Paste Roster Report Here'!$A45=M$4,'Copy &amp; Paste Roster Report Here'!$M45="TQ"),IF('Copy &amp; Paste Roster Report Here'!$R45&gt;0,1,IF('Copy &amp; Paste Roster Report Here'!$N45="Active",1,0)),0)</f>
        <v>0</v>
      </c>
      <c r="N45" s="120">
        <f>IF(AND('Copy &amp; Paste Roster Report Here'!$A45=N$4,'Copy &amp; Paste Roster Report Here'!$M45="TQ"),IF('Copy &amp; Paste Roster Report Here'!$R45&gt;0,1,IF('Copy &amp; Paste Roster Report Here'!$N45="Active",1,0)),0)</f>
        <v>0</v>
      </c>
      <c r="O45" s="120">
        <f>IF(AND('Copy &amp; Paste Roster Report Here'!$A45=O$4,'Copy &amp; Paste Roster Report Here'!$M45="TQ"),IF('Copy &amp; Paste Roster Report Here'!$R45&gt;0,1,IF('Copy &amp; Paste Roster Report Here'!$N45="Active",1,0)),0)</f>
        <v>0</v>
      </c>
      <c r="P45" s="120">
        <f>IF(AND('Copy &amp; Paste Roster Report Here'!$A45=P$4,'Copy &amp; Paste Roster Report Here'!$M45="TQ"),IF('Copy &amp; Paste Roster Report Here'!$R45&gt;0,1,IF('Copy &amp; Paste Roster Report Here'!$N45="Active",1,0)),0)</f>
        <v>0</v>
      </c>
      <c r="Q45" s="120">
        <f>IF(AND('Copy &amp; Paste Roster Report Here'!$A45=Q$4,'Copy &amp; Paste Roster Report Here'!$M45="TQ"),IF('Copy &amp; Paste Roster Report Here'!$R45&gt;0,1,IF('Copy &amp; Paste Roster Report Here'!$N45="Active",1,0)),0)</f>
        <v>0</v>
      </c>
      <c r="R45" s="120">
        <f>IF(AND('Copy &amp; Paste Roster Report Here'!$A45=R$4,'Copy &amp; Paste Roster Report Here'!$M45="TQ"),IF('Copy &amp; Paste Roster Report Here'!$R45&gt;0,1,IF('Copy &amp; Paste Roster Report Here'!$N45="Active",1,0)),0)</f>
        <v>0</v>
      </c>
      <c r="S45" s="120">
        <f>IF(AND('Copy &amp; Paste Roster Report Here'!$A45=S$4,'Copy &amp; Paste Roster Report Here'!$M45="TQ"),IF('Copy &amp; Paste Roster Report Here'!$R45&gt;0,1,IF('Copy &amp; Paste Roster Report Here'!$N45="Active",1,0)),0)</f>
        <v>0</v>
      </c>
      <c r="T45" s="120">
        <f>IF(AND('Copy &amp; Paste Roster Report Here'!$A45=T$4,'Copy &amp; Paste Roster Report Here'!$M45="TQ"),IF('Copy &amp; Paste Roster Report Here'!$R45&gt;0,1,IF('Copy &amp; Paste Roster Report Here'!$N45="Active",1,0)),0)</f>
        <v>0</v>
      </c>
      <c r="U45" s="120">
        <f>IF(AND('Copy &amp; Paste Roster Report Here'!$A45=U$4,'Copy &amp; Paste Roster Report Here'!$M45="TQ"),IF('Copy &amp; Paste Roster Report Here'!$R45&gt;0,1,IF('Copy &amp; Paste Roster Report Here'!$N45="Active",1,0)),0)</f>
        <v>0</v>
      </c>
      <c r="V45" s="120">
        <f>IF(AND('Copy &amp; Paste Roster Report Here'!$A45=V$4,'Copy &amp; Paste Roster Report Here'!$M45="TQ"),IF('Copy &amp; Paste Roster Report Here'!$R45&gt;0,1,IF('Copy &amp; Paste Roster Report Here'!$N45="Active",1,0)),0)</f>
        <v>0</v>
      </c>
      <c r="W45" s="120">
        <f>IF(AND('Copy &amp; Paste Roster Report Here'!$A45=W$4,'Copy &amp; Paste Roster Report Here'!$M45="TQ"),IF('Copy &amp; Paste Roster Report Here'!$R45&gt;0,1,IF('Copy &amp; Paste Roster Report Here'!$N45="Active",1,0)),0)</f>
        <v>0</v>
      </c>
      <c r="X45" s="3">
        <f t="shared" si="9"/>
        <v>0</v>
      </c>
      <c r="Y45" s="121">
        <f>IF(AND('Copy &amp; Paste Roster Report Here'!$A45=Y$4,'Copy &amp; Paste Roster Report Here'!$M45="HT"),IF('Copy &amp; Paste Roster Report Here'!$R45&gt;0,1,IF('Copy &amp; Paste Roster Report Here'!$N45="Active",1,0)),0)</f>
        <v>0</v>
      </c>
      <c r="Z45" s="121">
        <f>IF(AND('Copy &amp; Paste Roster Report Here'!$A45=Z$4,'Copy &amp; Paste Roster Report Here'!$M45="HT"),IF('Copy &amp; Paste Roster Report Here'!$R45&gt;0,1,IF('Copy &amp; Paste Roster Report Here'!$N45="Active",1,0)),0)</f>
        <v>0</v>
      </c>
      <c r="AA45" s="121">
        <f>IF(AND('Copy &amp; Paste Roster Report Here'!$A45=AA$4,'Copy &amp; Paste Roster Report Here'!$M45="HT"),IF('Copy &amp; Paste Roster Report Here'!$R45&gt;0,1,IF('Copy &amp; Paste Roster Report Here'!$N45="Active",1,0)),0)</f>
        <v>0</v>
      </c>
      <c r="AB45" s="121">
        <f>IF(AND('Copy &amp; Paste Roster Report Here'!$A45=AB$4,'Copy &amp; Paste Roster Report Here'!$M45="HT"),IF('Copy &amp; Paste Roster Report Here'!$R45&gt;0,1,IF('Copy &amp; Paste Roster Report Here'!$N45="Active",1,0)),0)</f>
        <v>0</v>
      </c>
      <c r="AC45" s="121">
        <f>IF(AND('Copy &amp; Paste Roster Report Here'!$A45=AC$4,'Copy &amp; Paste Roster Report Here'!$M45="HT"),IF('Copy &amp; Paste Roster Report Here'!$R45&gt;0,1,IF('Copy &amp; Paste Roster Report Here'!$N45="Active",1,0)),0)</f>
        <v>0</v>
      </c>
      <c r="AD45" s="121">
        <f>IF(AND('Copy &amp; Paste Roster Report Here'!$A45=AD$4,'Copy &amp; Paste Roster Report Here'!$M45="HT"),IF('Copy &amp; Paste Roster Report Here'!$R45&gt;0,1,IF('Copy &amp; Paste Roster Report Here'!$N45="Active",1,0)),0)</f>
        <v>0</v>
      </c>
      <c r="AE45" s="121">
        <f>IF(AND('Copy &amp; Paste Roster Report Here'!$A45=AE$4,'Copy &amp; Paste Roster Report Here'!$M45="HT"),IF('Copy &amp; Paste Roster Report Here'!$R45&gt;0,1,IF('Copy &amp; Paste Roster Report Here'!$N45="Active",1,0)),0)</f>
        <v>0</v>
      </c>
      <c r="AF45" s="121">
        <f>IF(AND('Copy &amp; Paste Roster Report Here'!$A45=AF$4,'Copy &amp; Paste Roster Report Here'!$M45="HT"),IF('Copy &amp; Paste Roster Report Here'!$R45&gt;0,1,IF('Copy &amp; Paste Roster Report Here'!$N45="Active",1,0)),0)</f>
        <v>0</v>
      </c>
      <c r="AG45" s="121">
        <f>IF(AND('Copy &amp; Paste Roster Report Here'!$A45=AG$4,'Copy &amp; Paste Roster Report Here'!$M45="HT"),IF('Copy &amp; Paste Roster Report Here'!$R45&gt;0,1,IF('Copy &amp; Paste Roster Report Here'!$N45="Active",1,0)),0)</f>
        <v>0</v>
      </c>
      <c r="AH45" s="121">
        <f>IF(AND('Copy &amp; Paste Roster Report Here'!$A45=AH$4,'Copy &amp; Paste Roster Report Here'!$M45="HT"),IF('Copy &amp; Paste Roster Report Here'!$R45&gt;0,1,IF('Copy &amp; Paste Roster Report Here'!$N45="Active",1,0)),0)</f>
        <v>0</v>
      </c>
      <c r="AI45" s="121">
        <f>IF(AND('Copy &amp; Paste Roster Report Here'!$A45=AI$4,'Copy &amp; Paste Roster Report Here'!$M45="HT"),IF('Copy &amp; Paste Roster Report Here'!$R45&gt;0,1,IF('Copy &amp; Paste Roster Report Here'!$N45="Active",1,0)),0)</f>
        <v>0</v>
      </c>
      <c r="AJ45" s="3">
        <f t="shared" si="10"/>
        <v>0</v>
      </c>
      <c r="AK45" s="122">
        <f>IF(AND('Copy &amp; Paste Roster Report Here'!$A45=AK$4,'Copy &amp; Paste Roster Report Here'!$M45="MT"),IF('Copy &amp; Paste Roster Report Here'!$R45&gt;0,1,IF('Copy &amp; Paste Roster Report Here'!$N45="Active",1,0)),0)</f>
        <v>0</v>
      </c>
      <c r="AL45" s="122">
        <f>IF(AND('Copy &amp; Paste Roster Report Here'!$A45=AL$4,'Copy &amp; Paste Roster Report Here'!$M45="MT"),IF('Copy &amp; Paste Roster Report Here'!$R45&gt;0,1,IF('Copy &amp; Paste Roster Report Here'!$N45="Active",1,0)),0)</f>
        <v>0</v>
      </c>
      <c r="AM45" s="122">
        <f>IF(AND('Copy &amp; Paste Roster Report Here'!$A45=AM$4,'Copy &amp; Paste Roster Report Here'!$M45="MT"),IF('Copy &amp; Paste Roster Report Here'!$R45&gt;0,1,IF('Copy &amp; Paste Roster Report Here'!$N45="Active",1,0)),0)</f>
        <v>0</v>
      </c>
      <c r="AN45" s="122">
        <f>IF(AND('Copy &amp; Paste Roster Report Here'!$A45=AN$4,'Copy &amp; Paste Roster Report Here'!$M45="MT"),IF('Copy &amp; Paste Roster Report Here'!$R45&gt;0,1,IF('Copy &amp; Paste Roster Report Here'!$N45="Active",1,0)),0)</f>
        <v>0</v>
      </c>
      <c r="AO45" s="122">
        <f>IF(AND('Copy &amp; Paste Roster Report Here'!$A45=AO$4,'Copy &amp; Paste Roster Report Here'!$M45="MT"),IF('Copy &amp; Paste Roster Report Here'!$R45&gt;0,1,IF('Copy &amp; Paste Roster Report Here'!$N45="Active",1,0)),0)</f>
        <v>0</v>
      </c>
      <c r="AP45" s="122">
        <f>IF(AND('Copy &amp; Paste Roster Report Here'!$A45=AP$4,'Copy &amp; Paste Roster Report Here'!$M45="MT"),IF('Copy &amp; Paste Roster Report Here'!$R45&gt;0,1,IF('Copy &amp; Paste Roster Report Here'!$N45="Active",1,0)),0)</f>
        <v>0</v>
      </c>
      <c r="AQ45" s="122">
        <f>IF(AND('Copy &amp; Paste Roster Report Here'!$A45=AQ$4,'Copy &amp; Paste Roster Report Here'!$M45="MT"),IF('Copy &amp; Paste Roster Report Here'!$R45&gt;0,1,IF('Copy &amp; Paste Roster Report Here'!$N45="Active",1,0)),0)</f>
        <v>0</v>
      </c>
      <c r="AR45" s="122">
        <f>IF(AND('Copy &amp; Paste Roster Report Here'!$A45=AR$4,'Copy &amp; Paste Roster Report Here'!$M45="MT"),IF('Copy &amp; Paste Roster Report Here'!$R45&gt;0,1,IF('Copy &amp; Paste Roster Report Here'!$N45="Active",1,0)),0)</f>
        <v>0</v>
      </c>
      <c r="AS45" s="122">
        <f>IF(AND('Copy &amp; Paste Roster Report Here'!$A45=AS$4,'Copy &amp; Paste Roster Report Here'!$M45="MT"),IF('Copy &amp; Paste Roster Report Here'!$R45&gt;0,1,IF('Copy &amp; Paste Roster Report Here'!$N45="Active",1,0)),0)</f>
        <v>0</v>
      </c>
      <c r="AT45" s="122">
        <f>IF(AND('Copy &amp; Paste Roster Report Here'!$A45=AT$4,'Copy &amp; Paste Roster Report Here'!$M45="MT"),IF('Copy &amp; Paste Roster Report Here'!$R45&gt;0,1,IF('Copy &amp; Paste Roster Report Here'!$N45="Active",1,0)),0)</f>
        <v>0</v>
      </c>
      <c r="AU45" s="122">
        <f>IF(AND('Copy &amp; Paste Roster Report Here'!$A45=AU$4,'Copy &amp; Paste Roster Report Here'!$M45="MT"),IF('Copy &amp; Paste Roster Report Here'!$R45&gt;0,1,IF('Copy &amp; Paste Roster Report Here'!$N45="Active",1,0)),0)</f>
        <v>0</v>
      </c>
      <c r="AV45" s="3">
        <f t="shared" si="11"/>
        <v>0</v>
      </c>
      <c r="AW45" s="123">
        <f>IF(AND('Copy &amp; Paste Roster Report Here'!$A45=AW$4,'Copy &amp; Paste Roster Report Here'!$M45="FY"),IF('Copy &amp; Paste Roster Report Here'!$R45&gt;0,1,IF('Copy &amp; Paste Roster Report Here'!$N45="Active",1,0)),0)</f>
        <v>0</v>
      </c>
      <c r="AX45" s="123">
        <f>IF(AND('Copy &amp; Paste Roster Report Here'!$A45=AX$4,'Copy &amp; Paste Roster Report Here'!$M45="FY"),IF('Copy &amp; Paste Roster Report Here'!$R45&gt;0,1,IF('Copy &amp; Paste Roster Report Here'!$N45="Active",1,0)),0)</f>
        <v>0</v>
      </c>
      <c r="AY45" s="123">
        <f>IF(AND('Copy &amp; Paste Roster Report Here'!$A45=AY$4,'Copy &amp; Paste Roster Report Here'!$M45="FY"),IF('Copy &amp; Paste Roster Report Here'!$R45&gt;0,1,IF('Copy &amp; Paste Roster Report Here'!$N45="Active",1,0)),0)</f>
        <v>0</v>
      </c>
      <c r="AZ45" s="123">
        <f>IF(AND('Copy &amp; Paste Roster Report Here'!$A45=AZ$4,'Copy &amp; Paste Roster Report Here'!$M45="FY"),IF('Copy &amp; Paste Roster Report Here'!$R45&gt;0,1,IF('Copy &amp; Paste Roster Report Here'!$N45="Active",1,0)),0)</f>
        <v>0</v>
      </c>
      <c r="BA45" s="123">
        <f>IF(AND('Copy &amp; Paste Roster Report Here'!$A45=BA$4,'Copy &amp; Paste Roster Report Here'!$M45="FY"),IF('Copy &amp; Paste Roster Report Here'!$R45&gt;0,1,IF('Copy &amp; Paste Roster Report Here'!$N45="Active",1,0)),0)</f>
        <v>0</v>
      </c>
      <c r="BB45" s="123">
        <f>IF(AND('Copy &amp; Paste Roster Report Here'!$A45=BB$4,'Copy &amp; Paste Roster Report Here'!$M45="FY"),IF('Copy &amp; Paste Roster Report Here'!$R45&gt;0,1,IF('Copy &amp; Paste Roster Report Here'!$N45="Active",1,0)),0)</f>
        <v>0</v>
      </c>
      <c r="BC45" s="123">
        <f>IF(AND('Copy &amp; Paste Roster Report Here'!$A45=BC$4,'Copy &amp; Paste Roster Report Here'!$M45="FY"),IF('Copy &amp; Paste Roster Report Here'!$R45&gt;0,1,IF('Copy &amp; Paste Roster Report Here'!$N45="Active",1,0)),0)</f>
        <v>0</v>
      </c>
      <c r="BD45" s="123">
        <f>IF(AND('Copy &amp; Paste Roster Report Here'!$A45=BD$4,'Copy &amp; Paste Roster Report Here'!$M45="FY"),IF('Copy &amp; Paste Roster Report Here'!$R45&gt;0,1,IF('Copy &amp; Paste Roster Report Here'!$N45="Active",1,0)),0)</f>
        <v>0</v>
      </c>
      <c r="BE45" s="123">
        <f>IF(AND('Copy &amp; Paste Roster Report Here'!$A45=BE$4,'Copy &amp; Paste Roster Report Here'!$M45="FY"),IF('Copy &amp; Paste Roster Report Here'!$R45&gt;0,1,IF('Copy &amp; Paste Roster Report Here'!$N45="Active",1,0)),0)</f>
        <v>0</v>
      </c>
      <c r="BF45" s="123">
        <f>IF(AND('Copy &amp; Paste Roster Report Here'!$A45=BF$4,'Copy &amp; Paste Roster Report Here'!$M45="FY"),IF('Copy &amp; Paste Roster Report Here'!$R45&gt;0,1,IF('Copy &amp; Paste Roster Report Here'!$N45="Active",1,0)),0)</f>
        <v>0</v>
      </c>
      <c r="BG45" s="123">
        <f>IF(AND('Copy &amp; Paste Roster Report Here'!$A45=BG$4,'Copy &amp; Paste Roster Report Here'!$M45="FY"),IF('Copy &amp; Paste Roster Report Here'!$R45&gt;0,1,IF('Copy &amp; Paste Roster Report Here'!$N45="Active",1,0)),0)</f>
        <v>0</v>
      </c>
      <c r="BH45" s="3">
        <f t="shared" si="12"/>
        <v>0</v>
      </c>
      <c r="BI45" s="124">
        <f>IF(AND('Copy &amp; Paste Roster Report Here'!$A45=BI$4,'Copy &amp; Paste Roster Report Here'!$M45="RH"),IF('Copy &amp; Paste Roster Report Here'!$R45&gt;0,1,IF('Copy &amp; Paste Roster Report Here'!$N45="Active",1,0)),0)</f>
        <v>0</v>
      </c>
      <c r="BJ45" s="124">
        <f>IF(AND('Copy &amp; Paste Roster Report Here'!$A45=BJ$4,'Copy &amp; Paste Roster Report Here'!$M45="RH"),IF('Copy &amp; Paste Roster Report Here'!$R45&gt;0,1,IF('Copy &amp; Paste Roster Report Here'!$N45="Active",1,0)),0)</f>
        <v>0</v>
      </c>
      <c r="BK45" s="124">
        <f>IF(AND('Copy &amp; Paste Roster Report Here'!$A45=BK$4,'Copy &amp; Paste Roster Report Here'!$M45="RH"),IF('Copy &amp; Paste Roster Report Here'!$R45&gt;0,1,IF('Copy &amp; Paste Roster Report Here'!$N45="Active",1,0)),0)</f>
        <v>0</v>
      </c>
      <c r="BL45" s="124">
        <f>IF(AND('Copy &amp; Paste Roster Report Here'!$A45=BL$4,'Copy &amp; Paste Roster Report Here'!$M45="RH"),IF('Copy &amp; Paste Roster Report Here'!$R45&gt;0,1,IF('Copy &amp; Paste Roster Report Here'!$N45="Active",1,0)),0)</f>
        <v>0</v>
      </c>
      <c r="BM45" s="124">
        <f>IF(AND('Copy &amp; Paste Roster Report Here'!$A45=BM$4,'Copy &amp; Paste Roster Report Here'!$M45="RH"),IF('Copy &amp; Paste Roster Report Here'!$R45&gt;0,1,IF('Copy &amp; Paste Roster Report Here'!$N45="Active",1,0)),0)</f>
        <v>0</v>
      </c>
      <c r="BN45" s="124">
        <f>IF(AND('Copy &amp; Paste Roster Report Here'!$A45=BN$4,'Copy &amp; Paste Roster Report Here'!$M45="RH"),IF('Copy &amp; Paste Roster Report Here'!$R45&gt;0,1,IF('Copy &amp; Paste Roster Report Here'!$N45="Active",1,0)),0)</f>
        <v>0</v>
      </c>
      <c r="BO45" s="124">
        <f>IF(AND('Copy &amp; Paste Roster Report Here'!$A45=BO$4,'Copy &amp; Paste Roster Report Here'!$M45="RH"),IF('Copy &amp; Paste Roster Report Here'!$R45&gt;0,1,IF('Copy &amp; Paste Roster Report Here'!$N45="Active",1,0)),0)</f>
        <v>0</v>
      </c>
      <c r="BP45" s="124">
        <f>IF(AND('Copy &amp; Paste Roster Report Here'!$A45=BP$4,'Copy &amp; Paste Roster Report Here'!$M45="RH"),IF('Copy &amp; Paste Roster Report Here'!$R45&gt;0,1,IF('Copy &amp; Paste Roster Report Here'!$N45="Active",1,0)),0)</f>
        <v>0</v>
      </c>
      <c r="BQ45" s="124">
        <f>IF(AND('Copy &amp; Paste Roster Report Here'!$A45=BQ$4,'Copy &amp; Paste Roster Report Here'!$M45="RH"),IF('Copy &amp; Paste Roster Report Here'!$R45&gt;0,1,IF('Copy &amp; Paste Roster Report Here'!$N45="Active",1,0)),0)</f>
        <v>0</v>
      </c>
      <c r="BR45" s="124">
        <f>IF(AND('Copy &amp; Paste Roster Report Here'!$A45=BR$4,'Copy &amp; Paste Roster Report Here'!$M45="RH"),IF('Copy &amp; Paste Roster Report Here'!$R45&gt;0,1,IF('Copy &amp; Paste Roster Report Here'!$N45="Active",1,0)),0)</f>
        <v>0</v>
      </c>
      <c r="BS45" s="124">
        <f>IF(AND('Copy &amp; Paste Roster Report Here'!$A45=BS$4,'Copy &amp; Paste Roster Report Here'!$M45="RH"),IF('Copy &amp; Paste Roster Report Here'!$R45&gt;0,1,IF('Copy &amp; Paste Roster Report Here'!$N45="Active",1,0)),0)</f>
        <v>0</v>
      </c>
      <c r="BT45" s="3">
        <f t="shared" si="13"/>
        <v>0</v>
      </c>
      <c r="BU45" s="125">
        <f>IF(AND('Copy &amp; Paste Roster Report Here'!$A45=BU$4,'Copy &amp; Paste Roster Report Here'!$M45="QT"),IF('Copy &amp; Paste Roster Report Here'!$R45&gt;0,1,IF('Copy &amp; Paste Roster Report Here'!$N45="Active",1,0)),0)</f>
        <v>0</v>
      </c>
      <c r="BV45" s="125">
        <f>IF(AND('Copy &amp; Paste Roster Report Here'!$A45=BV$4,'Copy &amp; Paste Roster Report Here'!$M45="QT"),IF('Copy &amp; Paste Roster Report Here'!$R45&gt;0,1,IF('Copy &amp; Paste Roster Report Here'!$N45="Active",1,0)),0)</f>
        <v>0</v>
      </c>
      <c r="BW45" s="125">
        <f>IF(AND('Copy &amp; Paste Roster Report Here'!$A45=BW$4,'Copy &amp; Paste Roster Report Here'!$M45="QT"),IF('Copy &amp; Paste Roster Report Here'!$R45&gt;0,1,IF('Copy &amp; Paste Roster Report Here'!$N45="Active",1,0)),0)</f>
        <v>0</v>
      </c>
      <c r="BX45" s="125">
        <f>IF(AND('Copy &amp; Paste Roster Report Here'!$A45=BX$4,'Copy &amp; Paste Roster Report Here'!$M45="QT"),IF('Copy &amp; Paste Roster Report Here'!$R45&gt;0,1,IF('Copy &amp; Paste Roster Report Here'!$N45="Active",1,0)),0)</f>
        <v>0</v>
      </c>
      <c r="BY45" s="125">
        <f>IF(AND('Copy &amp; Paste Roster Report Here'!$A45=BY$4,'Copy &amp; Paste Roster Report Here'!$M45="QT"),IF('Copy &amp; Paste Roster Report Here'!$R45&gt;0,1,IF('Copy &amp; Paste Roster Report Here'!$N45="Active",1,0)),0)</f>
        <v>0</v>
      </c>
      <c r="BZ45" s="125">
        <f>IF(AND('Copy &amp; Paste Roster Report Here'!$A45=BZ$4,'Copy &amp; Paste Roster Report Here'!$M45="QT"),IF('Copy &amp; Paste Roster Report Here'!$R45&gt;0,1,IF('Copy &amp; Paste Roster Report Here'!$N45="Active",1,0)),0)</f>
        <v>0</v>
      </c>
      <c r="CA45" s="125">
        <f>IF(AND('Copy &amp; Paste Roster Report Here'!$A45=CA$4,'Copy &amp; Paste Roster Report Here'!$M45="QT"),IF('Copy &amp; Paste Roster Report Here'!$R45&gt;0,1,IF('Copy &amp; Paste Roster Report Here'!$N45="Active",1,0)),0)</f>
        <v>0</v>
      </c>
      <c r="CB45" s="125">
        <f>IF(AND('Copy &amp; Paste Roster Report Here'!$A45=CB$4,'Copy &amp; Paste Roster Report Here'!$M45="QT"),IF('Copy &amp; Paste Roster Report Here'!$R45&gt;0,1,IF('Copy &amp; Paste Roster Report Here'!$N45="Active",1,0)),0)</f>
        <v>0</v>
      </c>
      <c r="CC45" s="125">
        <f>IF(AND('Copy &amp; Paste Roster Report Here'!$A45=CC$4,'Copy &amp; Paste Roster Report Here'!$M45="QT"),IF('Copy &amp; Paste Roster Report Here'!$R45&gt;0,1,IF('Copy &amp; Paste Roster Report Here'!$N45="Active",1,0)),0)</f>
        <v>0</v>
      </c>
      <c r="CD45" s="125">
        <f>IF(AND('Copy &amp; Paste Roster Report Here'!$A45=CD$4,'Copy &amp; Paste Roster Report Here'!$M45="QT"),IF('Copy &amp; Paste Roster Report Here'!$R45&gt;0,1,IF('Copy &amp; Paste Roster Report Here'!$N45="Active",1,0)),0)</f>
        <v>0</v>
      </c>
      <c r="CE45" s="125">
        <f>IF(AND('Copy &amp; Paste Roster Report Here'!$A45=CE$4,'Copy &amp; Paste Roster Report Here'!$M45="QT"),IF('Copy &amp; Paste Roster Report Here'!$R45&gt;0,1,IF('Copy &amp; Paste Roster Report Here'!$N45="Active",1,0)),0)</f>
        <v>0</v>
      </c>
      <c r="CF45" s="3">
        <f t="shared" si="14"/>
        <v>0</v>
      </c>
      <c r="CG45" s="126">
        <f>IF(AND('Copy &amp; Paste Roster Report Here'!$A45=CG$4,'Copy &amp; Paste Roster Report Here'!$M45="##"),IF('Copy &amp; Paste Roster Report Here'!$R45&gt;0,1,IF('Copy &amp; Paste Roster Report Here'!$N45="Active",1,0)),0)</f>
        <v>0</v>
      </c>
      <c r="CH45" s="126">
        <f>IF(AND('Copy &amp; Paste Roster Report Here'!$A45=CH$4,'Copy &amp; Paste Roster Report Here'!$M45="##"),IF('Copy &amp; Paste Roster Report Here'!$R45&gt;0,1,IF('Copy &amp; Paste Roster Report Here'!$N45="Active",1,0)),0)</f>
        <v>0</v>
      </c>
      <c r="CI45" s="126">
        <f>IF(AND('Copy &amp; Paste Roster Report Here'!$A45=CI$4,'Copy &amp; Paste Roster Report Here'!$M45="##"),IF('Copy &amp; Paste Roster Report Here'!$R45&gt;0,1,IF('Copy &amp; Paste Roster Report Here'!$N45="Active",1,0)),0)</f>
        <v>0</v>
      </c>
      <c r="CJ45" s="126">
        <f>IF(AND('Copy &amp; Paste Roster Report Here'!$A45=CJ$4,'Copy &amp; Paste Roster Report Here'!$M45="##"),IF('Copy &amp; Paste Roster Report Here'!$R45&gt;0,1,IF('Copy &amp; Paste Roster Report Here'!$N45="Active",1,0)),0)</f>
        <v>0</v>
      </c>
      <c r="CK45" s="126">
        <f>IF(AND('Copy &amp; Paste Roster Report Here'!$A45=CK$4,'Copy &amp; Paste Roster Report Here'!$M45="##"),IF('Copy &amp; Paste Roster Report Here'!$R45&gt;0,1,IF('Copy &amp; Paste Roster Report Here'!$N45="Active",1,0)),0)</f>
        <v>0</v>
      </c>
      <c r="CL45" s="126">
        <f>IF(AND('Copy &amp; Paste Roster Report Here'!$A45=CL$4,'Copy &amp; Paste Roster Report Here'!$M45="##"),IF('Copy &amp; Paste Roster Report Here'!$R45&gt;0,1,IF('Copy &amp; Paste Roster Report Here'!$N45="Active",1,0)),0)</f>
        <v>0</v>
      </c>
      <c r="CM45" s="126">
        <f>IF(AND('Copy &amp; Paste Roster Report Here'!$A45=CM$4,'Copy &amp; Paste Roster Report Here'!$M45="##"),IF('Copy &amp; Paste Roster Report Here'!$R45&gt;0,1,IF('Copy &amp; Paste Roster Report Here'!$N45="Active",1,0)),0)</f>
        <v>0</v>
      </c>
      <c r="CN45" s="126">
        <f>IF(AND('Copy &amp; Paste Roster Report Here'!$A45=CN$4,'Copy &amp; Paste Roster Report Here'!$M45="##"),IF('Copy &amp; Paste Roster Report Here'!$R45&gt;0,1,IF('Copy &amp; Paste Roster Report Here'!$N45="Active",1,0)),0)</f>
        <v>0</v>
      </c>
      <c r="CO45" s="126">
        <f>IF(AND('Copy &amp; Paste Roster Report Here'!$A45=CO$4,'Copy &amp; Paste Roster Report Here'!$M45="##"),IF('Copy &amp; Paste Roster Report Here'!$R45&gt;0,1,IF('Copy &amp; Paste Roster Report Here'!$N45="Active",1,0)),0)</f>
        <v>0</v>
      </c>
      <c r="CP45" s="126">
        <f>IF(AND('Copy &amp; Paste Roster Report Here'!$A45=CP$4,'Copy &amp; Paste Roster Report Here'!$M45="##"),IF('Copy &amp; Paste Roster Report Here'!$R45&gt;0,1,IF('Copy &amp; Paste Roster Report Here'!$N45="Active",1,0)),0)</f>
        <v>0</v>
      </c>
      <c r="CQ45" s="126">
        <f>IF(AND('Copy &amp; Paste Roster Report Here'!$A45=CQ$4,'Copy &amp; Paste Roster Report Here'!$M45="##"),IF('Copy &amp; Paste Roster Report Here'!$R45&gt;0,1,IF('Copy &amp; Paste Roster Report Here'!$N45="Active",1,0)),0)</f>
        <v>0</v>
      </c>
      <c r="CR45" s="6">
        <f t="shared" si="15"/>
        <v>0</v>
      </c>
      <c r="CS45" s="13">
        <f t="shared" si="16"/>
        <v>0</v>
      </c>
    </row>
    <row r="46" spans="1:97" x14ac:dyDescent="0.25">
      <c r="A46" s="113">
        <f>IF(AND('Copy &amp; Paste Roster Report Here'!$A46=A$4,'Copy &amp; Paste Roster Report Here'!$M46="FT"),IF('Copy &amp; Paste Roster Report Here'!$R46&gt;0,1,IF('Copy &amp; Paste Roster Report Here'!$N46="Active",1,0)),0)</f>
        <v>0</v>
      </c>
      <c r="B46" s="113">
        <f>IF(AND('Copy &amp; Paste Roster Report Here'!$A46=B$4,'Copy &amp; Paste Roster Report Here'!$M46="FT"),IF('Copy &amp; Paste Roster Report Here'!$R46&gt;0,1,IF('Copy &amp; Paste Roster Report Here'!$N46="Active",1,0)),0)</f>
        <v>0</v>
      </c>
      <c r="C46" s="113">
        <f>IF(AND('Copy &amp; Paste Roster Report Here'!$A46=C$4,'Copy &amp; Paste Roster Report Here'!$M46="FT"),IF('Copy &amp; Paste Roster Report Here'!$R46&gt;0,1,IF('Copy &amp; Paste Roster Report Here'!$N46="Active",1,0)),0)</f>
        <v>0</v>
      </c>
      <c r="D46" s="113">
        <f>IF(AND('Copy &amp; Paste Roster Report Here'!$A46=D$4,'Copy &amp; Paste Roster Report Here'!$M46="FT"),IF('Copy &amp; Paste Roster Report Here'!$R46&gt;0,1,IF('Copy &amp; Paste Roster Report Here'!$N46="Active",1,0)),0)</f>
        <v>0</v>
      </c>
      <c r="E46" s="113">
        <f>IF(AND('Copy &amp; Paste Roster Report Here'!$A46=E$4,'Copy &amp; Paste Roster Report Here'!$M46="FT"),IF('Copy &amp; Paste Roster Report Here'!$R46&gt;0,1,IF('Copy &amp; Paste Roster Report Here'!$N46="Active",1,0)),0)</f>
        <v>0</v>
      </c>
      <c r="F46" s="113">
        <f>IF(AND('Copy &amp; Paste Roster Report Here'!$A46=F$4,'Copy &amp; Paste Roster Report Here'!$M46="FT"),IF('Copy &amp; Paste Roster Report Here'!$R46&gt;0,1,IF('Copy &amp; Paste Roster Report Here'!$N46="Active",1,0)),0)</f>
        <v>0</v>
      </c>
      <c r="G46" s="113">
        <f>IF(AND('Copy &amp; Paste Roster Report Here'!$A46=G$4,'Copy &amp; Paste Roster Report Here'!$M46="FT"),IF('Copy &amp; Paste Roster Report Here'!$R46&gt;0,1,IF('Copy &amp; Paste Roster Report Here'!$N46="Active",1,0)),0)</f>
        <v>0</v>
      </c>
      <c r="H46" s="113">
        <f>IF(AND('Copy &amp; Paste Roster Report Here'!$A46=H$4,'Copy &amp; Paste Roster Report Here'!$M46="FT"),IF('Copy &amp; Paste Roster Report Here'!$R46&gt;0,1,IF('Copy &amp; Paste Roster Report Here'!$N46="Active",1,0)),0)</f>
        <v>0</v>
      </c>
      <c r="I46" s="113">
        <f>IF(AND('Copy &amp; Paste Roster Report Here'!$A46=I$4,'Copy &amp; Paste Roster Report Here'!$M46="FT"),IF('Copy &amp; Paste Roster Report Here'!$R46&gt;0,1,IF('Copy &amp; Paste Roster Report Here'!$N46="Active",1,0)),0)</f>
        <v>0</v>
      </c>
      <c r="J46" s="113">
        <f>IF(AND('Copy &amp; Paste Roster Report Here'!$A46=J$4,'Copy &amp; Paste Roster Report Here'!$M46="FT"),IF('Copy &amp; Paste Roster Report Here'!$R46&gt;0,1,IF('Copy &amp; Paste Roster Report Here'!$N46="Active",1,0)),0)</f>
        <v>0</v>
      </c>
      <c r="K46" s="113">
        <f>IF(AND('Copy &amp; Paste Roster Report Here'!$A46=K$4,'Copy &amp; Paste Roster Report Here'!$M46="FT"),IF('Copy &amp; Paste Roster Report Here'!$R46&gt;0,1,IF('Copy &amp; Paste Roster Report Here'!$N46="Active",1,0)),0)</f>
        <v>0</v>
      </c>
      <c r="L46" s="6">
        <f t="shared" si="8"/>
        <v>0</v>
      </c>
      <c r="M46" s="120">
        <f>IF(AND('Copy &amp; Paste Roster Report Here'!$A46=M$4,'Copy &amp; Paste Roster Report Here'!$M46="TQ"),IF('Copy &amp; Paste Roster Report Here'!$R46&gt;0,1,IF('Copy &amp; Paste Roster Report Here'!$N46="Active",1,0)),0)</f>
        <v>0</v>
      </c>
      <c r="N46" s="120">
        <f>IF(AND('Copy &amp; Paste Roster Report Here'!$A46=N$4,'Copy &amp; Paste Roster Report Here'!$M46="TQ"),IF('Copy &amp; Paste Roster Report Here'!$R46&gt;0,1,IF('Copy &amp; Paste Roster Report Here'!$N46="Active",1,0)),0)</f>
        <v>0</v>
      </c>
      <c r="O46" s="120">
        <f>IF(AND('Copy &amp; Paste Roster Report Here'!$A46=O$4,'Copy &amp; Paste Roster Report Here'!$M46="TQ"),IF('Copy &amp; Paste Roster Report Here'!$R46&gt;0,1,IF('Copy &amp; Paste Roster Report Here'!$N46="Active",1,0)),0)</f>
        <v>0</v>
      </c>
      <c r="P46" s="120">
        <f>IF(AND('Copy &amp; Paste Roster Report Here'!$A46=P$4,'Copy &amp; Paste Roster Report Here'!$M46="TQ"),IF('Copy &amp; Paste Roster Report Here'!$R46&gt;0,1,IF('Copy &amp; Paste Roster Report Here'!$N46="Active",1,0)),0)</f>
        <v>0</v>
      </c>
      <c r="Q46" s="120">
        <f>IF(AND('Copy &amp; Paste Roster Report Here'!$A46=Q$4,'Copy &amp; Paste Roster Report Here'!$M46="TQ"),IF('Copy &amp; Paste Roster Report Here'!$R46&gt;0,1,IF('Copy &amp; Paste Roster Report Here'!$N46="Active",1,0)),0)</f>
        <v>0</v>
      </c>
      <c r="R46" s="120">
        <f>IF(AND('Copy &amp; Paste Roster Report Here'!$A46=R$4,'Copy &amp; Paste Roster Report Here'!$M46="TQ"),IF('Copy &amp; Paste Roster Report Here'!$R46&gt;0,1,IF('Copy &amp; Paste Roster Report Here'!$N46="Active",1,0)),0)</f>
        <v>0</v>
      </c>
      <c r="S46" s="120">
        <f>IF(AND('Copy &amp; Paste Roster Report Here'!$A46=S$4,'Copy &amp; Paste Roster Report Here'!$M46="TQ"),IF('Copy &amp; Paste Roster Report Here'!$R46&gt;0,1,IF('Copy &amp; Paste Roster Report Here'!$N46="Active",1,0)),0)</f>
        <v>0</v>
      </c>
      <c r="T46" s="120">
        <f>IF(AND('Copy &amp; Paste Roster Report Here'!$A46=T$4,'Copy &amp; Paste Roster Report Here'!$M46="TQ"),IF('Copy &amp; Paste Roster Report Here'!$R46&gt;0,1,IF('Copy &amp; Paste Roster Report Here'!$N46="Active",1,0)),0)</f>
        <v>0</v>
      </c>
      <c r="U46" s="120">
        <f>IF(AND('Copy &amp; Paste Roster Report Here'!$A46=U$4,'Copy &amp; Paste Roster Report Here'!$M46="TQ"),IF('Copy &amp; Paste Roster Report Here'!$R46&gt;0,1,IF('Copy &amp; Paste Roster Report Here'!$N46="Active",1,0)),0)</f>
        <v>0</v>
      </c>
      <c r="V46" s="120">
        <f>IF(AND('Copy &amp; Paste Roster Report Here'!$A46=V$4,'Copy &amp; Paste Roster Report Here'!$M46="TQ"),IF('Copy &amp; Paste Roster Report Here'!$R46&gt;0,1,IF('Copy &amp; Paste Roster Report Here'!$N46="Active",1,0)),0)</f>
        <v>0</v>
      </c>
      <c r="W46" s="120">
        <f>IF(AND('Copy &amp; Paste Roster Report Here'!$A46=W$4,'Copy &amp; Paste Roster Report Here'!$M46="TQ"),IF('Copy &amp; Paste Roster Report Here'!$R46&gt;0,1,IF('Copy &amp; Paste Roster Report Here'!$N46="Active",1,0)),0)</f>
        <v>0</v>
      </c>
      <c r="X46" s="3">
        <f t="shared" si="9"/>
        <v>0</v>
      </c>
      <c r="Y46" s="121">
        <f>IF(AND('Copy &amp; Paste Roster Report Here'!$A46=Y$4,'Copy &amp; Paste Roster Report Here'!$M46="HT"),IF('Copy &amp; Paste Roster Report Here'!$R46&gt;0,1,IF('Copy &amp; Paste Roster Report Here'!$N46="Active",1,0)),0)</f>
        <v>0</v>
      </c>
      <c r="Z46" s="121">
        <f>IF(AND('Copy &amp; Paste Roster Report Here'!$A46=Z$4,'Copy &amp; Paste Roster Report Here'!$M46="HT"),IF('Copy &amp; Paste Roster Report Here'!$R46&gt;0,1,IF('Copy &amp; Paste Roster Report Here'!$N46="Active",1,0)),0)</f>
        <v>0</v>
      </c>
      <c r="AA46" s="121">
        <f>IF(AND('Copy &amp; Paste Roster Report Here'!$A46=AA$4,'Copy &amp; Paste Roster Report Here'!$M46="HT"),IF('Copy &amp; Paste Roster Report Here'!$R46&gt;0,1,IF('Copy &amp; Paste Roster Report Here'!$N46="Active",1,0)),0)</f>
        <v>0</v>
      </c>
      <c r="AB46" s="121">
        <f>IF(AND('Copy &amp; Paste Roster Report Here'!$A46=AB$4,'Copy &amp; Paste Roster Report Here'!$M46="HT"),IF('Copy &amp; Paste Roster Report Here'!$R46&gt;0,1,IF('Copy &amp; Paste Roster Report Here'!$N46="Active",1,0)),0)</f>
        <v>0</v>
      </c>
      <c r="AC46" s="121">
        <f>IF(AND('Copy &amp; Paste Roster Report Here'!$A46=AC$4,'Copy &amp; Paste Roster Report Here'!$M46="HT"),IF('Copy &amp; Paste Roster Report Here'!$R46&gt;0,1,IF('Copy &amp; Paste Roster Report Here'!$N46="Active",1,0)),0)</f>
        <v>0</v>
      </c>
      <c r="AD46" s="121">
        <f>IF(AND('Copy &amp; Paste Roster Report Here'!$A46=AD$4,'Copy &amp; Paste Roster Report Here'!$M46="HT"),IF('Copy &amp; Paste Roster Report Here'!$R46&gt;0,1,IF('Copy &amp; Paste Roster Report Here'!$N46="Active",1,0)),0)</f>
        <v>0</v>
      </c>
      <c r="AE46" s="121">
        <f>IF(AND('Copy &amp; Paste Roster Report Here'!$A46=AE$4,'Copy &amp; Paste Roster Report Here'!$M46="HT"),IF('Copy &amp; Paste Roster Report Here'!$R46&gt;0,1,IF('Copy &amp; Paste Roster Report Here'!$N46="Active",1,0)),0)</f>
        <v>0</v>
      </c>
      <c r="AF46" s="121">
        <f>IF(AND('Copy &amp; Paste Roster Report Here'!$A46=AF$4,'Copy &amp; Paste Roster Report Here'!$M46="HT"),IF('Copy &amp; Paste Roster Report Here'!$R46&gt;0,1,IF('Copy &amp; Paste Roster Report Here'!$N46="Active",1,0)),0)</f>
        <v>0</v>
      </c>
      <c r="AG46" s="121">
        <f>IF(AND('Copy &amp; Paste Roster Report Here'!$A46=AG$4,'Copy &amp; Paste Roster Report Here'!$M46="HT"),IF('Copy &amp; Paste Roster Report Here'!$R46&gt;0,1,IF('Copy &amp; Paste Roster Report Here'!$N46="Active",1,0)),0)</f>
        <v>0</v>
      </c>
      <c r="AH46" s="121">
        <f>IF(AND('Copy &amp; Paste Roster Report Here'!$A46=AH$4,'Copy &amp; Paste Roster Report Here'!$M46="HT"),IF('Copy &amp; Paste Roster Report Here'!$R46&gt;0,1,IF('Copy &amp; Paste Roster Report Here'!$N46="Active",1,0)),0)</f>
        <v>0</v>
      </c>
      <c r="AI46" s="121">
        <f>IF(AND('Copy &amp; Paste Roster Report Here'!$A46=AI$4,'Copy &amp; Paste Roster Report Here'!$M46="HT"),IF('Copy &amp; Paste Roster Report Here'!$R46&gt;0,1,IF('Copy &amp; Paste Roster Report Here'!$N46="Active",1,0)),0)</f>
        <v>0</v>
      </c>
      <c r="AJ46" s="3">
        <f t="shared" si="10"/>
        <v>0</v>
      </c>
      <c r="AK46" s="122">
        <f>IF(AND('Copy &amp; Paste Roster Report Here'!$A46=AK$4,'Copy &amp; Paste Roster Report Here'!$M46="MT"),IF('Copy &amp; Paste Roster Report Here'!$R46&gt;0,1,IF('Copy &amp; Paste Roster Report Here'!$N46="Active",1,0)),0)</f>
        <v>0</v>
      </c>
      <c r="AL46" s="122">
        <f>IF(AND('Copy &amp; Paste Roster Report Here'!$A46=AL$4,'Copy &amp; Paste Roster Report Here'!$M46="MT"),IF('Copy &amp; Paste Roster Report Here'!$R46&gt;0,1,IF('Copy &amp; Paste Roster Report Here'!$N46="Active",1,0)),0)</f>
        <v>0</v>
      </c>
      <c r="AM46" s="122">
        <f>IF(AND('Copy &amp; Paste Roster Report Here'!$A46=AM$4,'Copy &amp; Paste Roster Report Here'!$M46="MT"),IF('Copy &amp; Paste Roster Report Here'!$R46&gt;0,1,IF('Copy &amp; Paste Roster Report Here'!$N46="Active",1,0)),0)</f>
        <v>0</v>
      </c>
      <c r="AN46" s="122">
        <f>IF(AND('Copy &amp; Paste Roster Report Here'!$A46=AN$4,'Copy &amp; Paste Roster Report Here'!$M46="MT"),IF('Copy &amp; Paste Roster Report Here'!$R46&gt;0,1,IF('Copy &amp; Paste Roster Report Here'!$N46="Active",1,0)),0)</f>
        <v>0</v>
      </c>
      <c r="AO46" s="122">
        <f>IF(AND('Copy &amp; Paste Roster Report Here'!$A46=AO$4,'Copy &amp; Paste Roster Report Here'!$M46="MT"),IF('Copy &amp; Paste Roster Report Here'!$R46&gt;0,1,IF('Copy &amp; Paste Roster Report Here'!$N46="Active",1,0)),0)</f>
        <v>0</v>
      </c>
      <c r="AP46" s="122">
        <f>IF(AND('Copy &amp; Paste Roster Report Here'!$A46=AP$4,'Copy &amp; Paste Roster Report Here'!$M46="MT"),IF('Copy &amp; Paste Roster Report Here'!$R46&gt;0,1,IF('Copy &amp; Paste Roster Report Here'!$N46="Active",1,0)),0)</f>
        <v>0</v>
      </c>
      <c r="AQ46" s="122">
        <f>IF(AND('Copy &amp; Paste Roster Report Here'!$A46=AQ$4,'Copy &amp; Paste Roster Report Here'!$M46="MT"),IF('Copy &amp; Paste Roster Report Here'!$R46&gt;0,1,IF('Copy &amp; Paste Roster Report Here'!$N46="Active",1,0)),0)</f>
        <v>0</v>
      </c>
      <c r="AR46" s="122">
        <f>IF(AND('Copy &amp; Paste Roster Report Here'!$A46=AR$4,'Copy &amp; Paste Roster Report Here'!$M46="MT"),IF('Copy &amp; Paste Roster Report Here'!$R46&gt;0,1,IF('Copy &amp; Paste Roster Report Here'!$N46="Active",1,0)),0)</f>
        <v>0</v>
      </c>
      <c r="AS46" s="122">
        <f>IF(AND('Copy &amp; Paste Roster Report Here'!$A46=AS$4,'Copy &amp; Paste Roster Report Here'!$M46="MT"),IF('Copy &amp; Paste Roster Report Here'!$R46&gt;0,1,IF('Copy &amp; Paste Roster Report Here'!$N46="Active",1,0)),0)</f>
        <v>0</v>
      </c>
      <c r="AT46" s="122">
        <f>IF(AND('Copy &amp; Paste Roster Report Here'!$A46=AT$4,'Copy &amp; Paste Roster Report Here'!$M46="MT"),IF('Copy &amp; Paste Roster Report Here'!$R46&gt;0,1,IF('Copy &amp; Paste Roster Report Here'!$N46="Active",1,0)),0)</f>
        <v>0</v>
      </c>
      <c r="AU46" s="122">
        <f>IF(AND('Copy &amp; Paste Roster Report Here'!$A46=AU$4,'Copy &amp; Paste Roster Report Here'!$M46="MT"),IF('Copy &amp; Paste Roster Report Here'!$R46&gt;0,1,IF('Copy &amp; Paste Roster Report Here'!$N46="Active",1,0)),0)</f>
        <v>0</v>
      </c>
      <c r="AV46" s="3">
        <f t="shared" si="11"/>
        <v>0</v>
      </c>
      <c r="AW46" s="123">
        <f>IF(AND('Copy &amp; Paste Roster Report Here'!$A46=AW$4,'Copy &amp; Paste Roster Report Here'!$M46="FY"),IF('Copy &amp; Paste Roster Report Here'!$R46&gt;0,1,IF('Copy &amp; Paste Roster Report Here'!$N46="Active",1,0)),0)</f>
        <v>0</v>
      </c>
      <c r="AX46" s="123">
        <f>IF(AND('Copy &amp; Paste Roster Report Here'!$A46=AX$4,'Copy &amp; Paste Roster Report Here'!$M46="FY"),IF('Copy &amp; Paste Roster Report Here'!$R46&gt;0,1,IF('Copy &amp; Paste Roster Report Here'!$N46="Active",1,0)),0)</f>
        <v>0</v>
      </c>
      <c r="AY46" s="123">
        <f>IF(AND('Copy &amp; Paste Roster Report Here'!$A46=AY$4,'Copy &amp; Paste Roster Report Here'!$M46="FY"),IF('Copy &amp; Paste Roster Report Here'!$R46&gt;0,1,IF('Copy &amp; Paste Roster Report Here'!$N46="Active",1,0)),0)</f>
        <v>0</v>
      </c>
      <c r="AZ46" s="123">
        <f>IF(AND('Copy &amp; Paste Roster Report Here'!$A46=AZ$4,'Copy &amp; Paste Roster Report Here'!$M46="FY"),IF('Copy &amp; Paste Roster Report Here'!$R46&gt;0,1,IF('Copy &amp; Paste Roster Report Here'!$N46="Active",1,0)),0)</f>
        <v>0</v>
      </c>
      <c r="BA46" s="123">
        <f>IF(AND('Copy &amp; Paste Roster Report Here'!$A46=BA$4,'Copy &amp; Paste Roster Report Here'!$M46="FY"),IF('Copy &amp; Paste Roster Report Here'!$R46&gt;0,1,IF('Copy &amp; Paste Roster Report Here'!$N46="Active",1,0)),0)</f>
        <v>0</v>
      </c>
      <c r="BB46" s="123">
        <f>IF(AND('Copy &amp; Paste Roster Report Here'!$A46=BB$4,'Copy &amp; Paste Roster Report Here'!$M46="FY"),IF('Copy &amp; Paste Roster Report Here'!$R46&gt;0,1,IF('Copy &amp; Paste Roster Report Here'!$N46="Active",1,0)),0)</f>
        <v>0</v>
      </c>
      <c r="BC46" s="123">
        <f>IF(AND('Copy &amp; Paste Roster Report Here'!$A46=BC$4,'Copy &amp; Paste Roster Report Here'!$M46="FY"),IF('Copy &amp; Paste Roster Report Here'!$R46&gt;0,1,IF('Copy &amp; Paste Roster Report Here'!$N46="Active",1,0)),0)</f>
        <v>0</v>
      </c>
      <c r="BD46" s="123">
        <f>IF(AND('Copy &amp; Paste Roster Report Here'!$A46=BD$4,'Copy &amp; Paste Roster Report Here'!$M46="FY"),IF('Copy &amp; Paste Roster Report Here'!$R46&gt;0,1,IF('Copy &amp; Paste Roster Report Here'!$N46="Active",1,0)),0)</f>
        <v>0</v>
      </c>
      <c r="BE46" s="123">
        <f>IF(AND('Copy &amp; Paste Roster Report Here'!$A46=BE$4,'Copy &amp; Paste Roster Report Here'!$M46="FY"),IF('Copy &amp; Paste Roster Report Here'!$R46&gt;0,1,IF('Copy &amp; Paste Roster Report Here'!$N46="Active",1,0)),0)</f>
        <v>0</v>
      </c>
      <c r="BF46" s="123">
        <f>IF(AND('Copy &amp; Paste Roster Report Here'!$A46=BF$4,'Copy &amp; Paste Roster Report Here'!$M46="FY"),IF('Copy &amp; Paste Roster Report Here'!$R46&gt;0,1,IF('Copy &amp; Paste Roster Report Here'!$N46="Active",1,0)),0)</f>
        <v>0</v>
      </c>
      <c r="BG46" s="123">
        <f>IF(AND('Copy &amp; Paste Roster Report Here'!$A46=BG$4,'Copy &amp; Paste Roster Report Here'!$M46="FY"),IF('Copy &amp; Paste Roster Report Here'!$R46&gt;0,1,IF('Copy &amp; Paste Roster Report Here'!$N46="Active",1,0)),0)</f>
        <v>0</v>
      </c>
      <c r="BH46" s="3">
        <f t="shared" si="12"/>
        <v>0</v>
      </c>
      <c r="BI46" s="124">
        <f>IF(AND('Copy &amp; Paste Roster Report Here'!$A46=BI$4,'Copy &amp; Paste Roster Report Here'!$M46="RH"),IF('Copy &amp; Paste Roster Report Here'!$R46&gt;0,1,IF('Copy &amp; Paste Roster Report Here'!$N46="Active",1,0)),0)</f>
        <v>0</v>
      </c>
      <c r="BJ46" s="124">
        <f>IF(AND('Copy &amp; Paste Roster Report Here'!$A46=BJ$4,'Copy &amp; Paste Roster Report Here'!$M46="RH"),IF('Copy &amp; Paste Roster Report Here'!$R46&gt;0,1,IF('Copy &amp; Paste Roster Report Here'!$N46="Active",1,0)),0)</f>
        <v>0</v>
      </c>
      <c r="BK46" s="124">
        <f>IF(AND('Copy &amp; Paste Roster Report Here'!$A46=BK$4,'Copy &amp; Paste Roster Report Here'!$M46="RH"),IF('Copy &amp; Paste Roster Report Here'!$R46&gt;0,1,IF('Copy &amp; Paste Roster Report Here'!$N46="Active",1,0)),0)</f>
        <v>0</v>
      </c>
      <c r="BL46" s="124">
        <f>IF(AND('Copy &amp; Paste Roster Report Here'!$A46=BL$4,'Copy &amp; Paste Roster Report Here'!$M46="RH"),IF('Copy &amp; Paste Roster Report Here'!$R46&gt;0,1,IF('Copy &amp; Paste Roster Report Here'!$N46="Active",1,0)),0)</f>
        <v>0</v>
      </c>
      <c r="BM46" s="124">
        <f>IF(AND('Copy &amp; Paste Roster Report Here'!$A46=BM$4,'Copy &amp; Paste Roster Report Here'!$M46="RH"),IF('Copy &amp; Paste Roster Report Here'!$R46&gt;0,1,IF('Copy &amp; Paste Roster Report Here'!$N46="Active",1,0)),0)</f>
        <v>0</v>
      </c>
      <c r="BN46" s="124">
        <f>IF(AND('Copy &amp; Paste Roster Report Here'!$A46=BN$4,'Copy &amp; Paste Roster Report Here'!$M46="RH"),IF('Copy &amp; Paste Roster Report Here'!$R46&gt;0,1,IF('Copy &amp; Paste Roster Report Here'!$N46="Active",1,0)),0)</f>
        <v>0</v>
      </c>
      <c r="BO46" s="124">
        <f>IF(AND('Copy &amp; Paste Roster Report Here'!$A46=BO$4,'Copy &amp; Paste Roster Report Here'!$M46="RH"),IF('Copy &amp; Paste Roster Report Here'!$R46&gt;0,1,IF('Copy &amp; Paste Roster Report Here'!$N46="Active",1,0)),0)</f>
        <v>0</v>
      </c>
      <c r="BP46" s="124">
        <f>IF(AND('Copy &amp; Paste Roster Report Here'!$A46=BP$4,'Copy &amp; Paste Roster Report Here'!$M46="RH"),IF('Copy &amp; Paste Roster Report Here'!$R46&gt;0,1,IF('Copy &amp; Paste Roster Report Here'!$N46="Active",1,0)),0)</f>
        <v>0</v>
      </c>
      <c r="BQ46" s="124">
        <f>IF(AND('Copy &amp; Paste Roster Report Here'!$A46=BQ$4,'Copy &amp; Paste Roster Report Here'!$M46="RH"),IF('Copy &amp; Paste Roster Report Here'!$R46&gt;0,1,IF('Copy &amp; Paste Roster Report Here'!$N46="Active",1,0)),0)</f>
        <v>0</v>
      </c>
      <c r="BR46" s="124">
        <f>IF(AND('Copy &amp; Paste Roster Report Here'!$A46=BR$4,'Copy &amp; Paste Roster Report Here'!$M46="RH"),IF('Copy &amp; Paste Roster Report Here'!$R46&gt;0,1,IF('Copy &amp; Paste Roster Report Here'!$N46="Active",1,0)),0)</f>
        <v>0</v>
      </c>
      <c r="BS46" s="124">
        <f>IF(AND('Copy &amp; Paste Roster Report Here'!$A46=BS$4,'Copy &amp; Paste Roster Report Here'!$M46="RH"),IF('Copy &amp; Paste Roster Report Here'!$R46&gt;0,1,IF('Copy &amp; Paste Roster Report Here'!$N46="Active",1,0)),0)</f>
        <v>0</v>
      </c>
      <c r="BT46" s="3">
        <f t="shared" si="13"/>
        <v>0</v>
      </c>
      <c r="BU46" s="125">
        <f>IF(AND('Copy &amp; Paste Roster Report Here'!$A46=BU$4,'Copy &amp; Paste Roster Report Here'!$M46="QT"),IF('Copy &amp; Paste Roster Report Here'!$R46&gt;0,1,IF('Copy &amp; Paste Roster Report Here'!$N46="Active",1,0)),0)</f>
        <v>0</v>
      </c>
      <c r="BV46" s="125">
        <f>IF(AND('Copy &amp; Paste Roster Report Here'!$A46=BV$4,'Copy &amp; Paste Roster Report Here'!$M46="QT"),IF('Copy &amp; Paste Roster Report Here'!$R46&gt;0,1,IF('Copy &amp; Paste Roster Report Here'!$N46="Active",1,0)),0)</f>
        <v>0</v>
      </c>
      <c r="BW46" s="125">
        <f>IF(AND('Copy &amp; Paste Roster Report Here'!$A46=BW$4,'Copy &amp; Paste Roster Report Here'!$M46="QT"),IF('Copy &amp; Paste Roster Report Here'!$R46&gt;0,1,IF('Copy &amp; Paste Roster Report Here'!$N46="Active",1,0)),0)</f>
        <v>0</v>
      </c>
      <c r="BX46" s="125">
        <f>IF(AND('Copy &amp; Paste Roster Report Here'!$A46=BX$4,'Copy &amp; Paste Roster Report Here'!$M46="QT"),IF('Copy &amp; Paste Roster Report Here'!$R46&gt;0,1,IF('Copy &amp; Paste Roster Report Here'!$N46="Active",1,0)),0)</f>
        <v>0</v>
      </c>
      <c r="BY46" s="125">
        <f>IF(AND('Copy &amp; Paste Roster Report Here'!$A46=BY$4,'Copy &amp; Paste Roster Report Here'!$M46="QT"),IF('Copy &amp; Paste Roster Report Here'!$R46&gt;0,1,IF('Copy &amp; Paste Roster Report Here'!$N46="Active",1,0)),0)</f>
        <v>0</v>
      </c>
      <c r="BZ46" s="125">
        <f>IF(AND('Copy &amp; Paste Roster Report Here'!$A46=BZ$4,'Copy &amp; Paste Roster Report Here'!$M46="QT"),IF('Copy &amp; Paste Roster Report Here'!$R46&gt;0,1,IF('Copy &amp; Paste Roster Report Here'!$N46="Active",1,0)),0)</f>
        <v>0</v>
      </c>
      <c r="CA46" s="125">
        <f>IF(AND('Copy &amp; Paste Roster Report Here'!$A46=CA$4,'Copy &amp; Paste Roster Report Here'!$M46="QT"),IF('Copy &amp; Paste Roster Report Here'!$R46&gt;0,1,IF('Copy &amp; Paste Roster Report Here'!$N46="Active",1,0)),0)</f>
        <v>0</v>
      </c>
      <c r="CB46" s="125">
        <f>IF(AND('Copy &amp; Paste Roster Report Here'!$A46=CB$4,'Copy &amp; Paste Roster Report Here'!$M46="QT"),IF('Copy &amp; Paste Roster Report Here'!$R46&gt;0,1,IF('Copy &amp; Paste Roster Report Here'!$N46="Active",1,0)),0)</f>
        <v>0</v>
      </c>
      <c r="CC46" s="125">
        <f>IF(AND('Copy &amp; Paste Roster Report Here'!$A46=CC$4,'Copy &amp; Paste Roster Report Here'!$M46="QT"),IF('Copy &amp; Paste Roster Report Here'!$R46&gt;0,1,IF('Copy &amp; Paste Roster Report Here'!$N46="Active",1,0)),0)</f>
        <v>0</v>
      </c>
      <c r="CD46" s="125">
        <f>IF(AND('Copy &amp; Paste Roster Report Here'!$A46=CD$4,'Copy &amp; Paste Roster Report Here'!$M46="QT"),IF('Copy &amp; Paste Roster Report Here'!$R46&gt;0,1,IF('Copy &amp; Paste Roster Report Here'!$N46="Active",1,0)),0)</f>
        <v>0</v>
      </c>
      <c r="CE46" s="125">
        <f>IF(AND('Copy &amp; Paste Roster Report Here'!$A46=CE$4,'Copy &amp; Paste Roster Report Here'!$M46="QT"),IF('Copy &amp; Paste Roster Report Here'!$R46&gt;0,1,IF('Copy &amp; Paste Roster Report Here'!$N46="Active",1,0)),0)</f>
        <v>0</v>
      </c>
      <c r="CF46" s="3">
        <f t="shared" si="14"/>
        <v>0</v>
      </c>
      <c r="CG46" s="126">
        <f>IF(AND('Copy &amp; Paste Roster Report Here'!$A46=CG$4,'Copy &amp; Paste Roster Report Here'!$M46="##"),IF('Copy &amp; Paste Roster Report Here'!$R46&gt;0,1,IF('Copy &amp; Paste Roster Report Here'!$N46="Active",1,0)),0)</f>
        <v>0</v>
      </c>
      <c r="CH46" s="126">
        <f>IF(AND('Copy &amp; Paste Roster Report Here'!$A46=CH$4,'Copy &amp; Paste Roster Report Here'!$M46="##"),IF('Copy &amp; Paste Roster Report Here'!$R46&gt;0,1,IF('Copy &amp; Paste Roster Report Here'!$N46="Active",1,0)),0)</f>
        <v>0</v>
      </c>
      <c r="CI46" s="126">
        <f>IF(AND('Copy &amp; Paste Roster Report Here'!$A46=CI$4,'Copy &amp; Paste Roster Report Here'!$M46="##"),IF('Copy &amp; Paste Roster Report Here'!$R46&gt;0,1,IF('Copy &amp; Paste Roster Report Here'!$N46="Active",1,0)),0)</f>
        <v>0</v>
      </c>
      <c r="CJ46" s="126">
        <f>IF(AND('Copy &amp; Paste Roster Report Here'!$A46=CJ$4,'Copy &amp; Paste Roster Report Here'!$M46="##"),IF('Copy &amp; Paste Roster Report Here'!$R46&gt;0,1,IF('Copy &amp; Paste Roster Report Here'!$N46="Active",1,0)),0)</f>
        <v>0</v>
      </c>
      <c r="CK46" s="126">
        <f>IF(AND('Copy &amp; Paste Roster Report Here'!$A46=CK$4,'Copy &amp; Paste Roster Report Here'!$M46="##"),IF('Copy &amp; Paste Roster Report Here'!$R46&gt;0,1,IF('Copy &amp; Paste Roster Report Here'!$N46="Active",1,0)),0)</f>
        <v>0</v>
      </c>
      <c r="CL46" s="126">
        <f>IF(AND('Copy &amp; Paste Roster Report Here'!$A46=CL$4,'Copy &amp; Paste Roster Report Here'!$M46="##"),IF('Copy &amp; Paste Roster Report Here'!$R46&gt;0,1,IF('Copy &amp; Paste Roster Report Here'!$N46="Active",1,0)),0)</f>
        <v>0</v>
      </c>
      <c r="CM46" s="126">
        <f>IF(AND('Copy &amp; Paste Roster Report Here'!$A46=CM$4,'Copy &amp; Paste Roster Report Here'!$M46="##"),IF('Copy &amp; Paste Roster Report Here'!$R46&gt;0,1,IF('Copy &amp; Paste Roster Report Here'!$N46="Active",1,0)),0)</f>
        <v>0</v>
      </c>
      <c r="CN46" s="126">
        <f>IF(AND('Copy &amp; Paste Roster Report Here'!$A46=CN$4,'Copy &amp; Paste Roster Report Here'!$M46="##"),IF('Copy &amp; Paste Roster Report Here'!$R46&gt;0,1,IF('Copy &amp; Paste Roster Report Here'!$N46="Active",1,0)),0)</f>
        <v>0</v>
      </c>
      <c r="CO46" s="126">
        <f>IF(AND('Copy &amp; Paste Roster Report Here'!$A46=CO$4,'Copy &amp; Paste Roster Report Here'!$M46="##"),IF('Copy &amp; Paste Roster Report Here'!$R46&gt;0,1,IF('Copy &amp; Paste Roster Report Here'!$N46="Active",1,0)),0)</f>
        <v>0</v>
      </c>
      <c r="CP46" s="126">
        <f>IF(AND('Copy &amp; Paste Roster Report Here'!$A46=CP$4,'Copy &amp; Paste Roster Report Here'!$M46="##"),IF('Copy &amp; Paste Roster Report Here'!$R46&gt;0,1,IF('Copy &amp; Paste Roster Report Here'!$N46="Active",1,0)),0)</f>
        <v>0</v>
      </c>
      <c r="CQ46" s="126">
        <f>IF(AND('Copy &amp; Paste Roster Report Here'!$A46=CQ$4,'Copy &amp; Paste Roster Report Here'!$M46="##"),IF('Copy &amp; Paste Roster Report Here'!$R46&gt;0,1,IF('Copy &amp; Paste Roster Report Here'!$N46="Active",1,0)),0)</f>
        <v>0</v>
      </c>
      <c r="CR46" s="6">
        <f t="shared" si="15"/>
        <v>0</v>
      </c>
      <c r="CS46" s="13">
        <f t="shared" si="16"/>
        <v>0</v>
      </c>
    </row>
    <row r="47" spans="1:97" x14ac:dyDescent="0.25">
      <c r="A47" s="113">
        <f>IF(AND('Copy &amp; Paste Roster Report Here'!$A47=A$4,'Copy &amp; Paste Roster Report Here'!$M47="FT"),IF('Copy &amp; Paste Roster Report Here'!$R47&gt;0,1,IF('Copy &amp; Paste Roster Report Here'!$N47="Active",1,0)),0)</f>
        <v>0</v>
      </c>
      <c r="B47" s="113">
        <f>IF(AND('Copy &amp; Paste Roster Report Here'!$A47=B$4,'Copy &amp; Paste Roster Report Here'!$M47="FT"),IF('Copy &amp; Paste Roster Report Here'!$R47&gt;0,1,IF('Copy &amp; Paste Roster Report Here'!$N47="Active",1,0)),0)</f>
        <v>0</v>
      </c>
      <c r="C47" s="113">
        <f>IF(AND('Copy &amp; Paste Roster Report Here'!$A47=C$4,'Copy &amp; Paste Roster Report Here'!$M47="FT"),IF('Copy &amp; Paste Roster Report Here'!$R47&gt;0,1,IF('Copy &amp; Paste Roster Report Here'!$N47="Active",1,0)),0)</f>
        <v>0</v>
      </c>
      <c r="D47" s="113">
        <f>IF(AND('Copy &amp; Paste Roster Report Here'!$A47=D$4,'Copy &amp; Paste Roster Report Here'!$M47="FT"),IF('Copy &amp; Paste Roster Report Here'!$R47&gt;0,1,IF('Copy &amp; Paste Roster Report Here'!$N47="Active",1,0)),0)</f>
        <v>0</v>
      </c>
      <c r="E47" s="113">
        <f>IF(AND('Copy &amp; Paste Roster Report Here'!$A47=E$4,'Copy &amp; Paste Roster Report Here'!$M47="FT"),IF('Copy &amp; Paste Roster Report Here'!$R47&gt;0,1,IF('Copy &amp; Paste Roster Report Here'!$N47="Active",1,0)),0)</f>
        <v>0</v>
      </c>
      <c r="F47" s="113">
        <f>IF(AND('Copy &amp; Paste Roster Report Here'!$A47=F$4,'Copy &amp; Paste Roster Report Here'!$M47="FT"),IF('Copy &amp; Paste Roster Report Here'!$R47&gt;0,1,IF('Copy &amp; Paste Roster Report Here'!$N47="Active",1,0)),0)</f>
        <v>0</v>
      </c>
      <c r="G47" s="113">
        <f>IF(AND('Copy &amp; Paste Roster Report Here'!$A47=G$4,'Copy &amp; Paste Roster Report Here'!$M47="FT"),IF('Copy &amp; Paste Roster Report Here'!$R47&gt;0,1,IF('Copy &amp; Paste Roster Report Here'!$N47="Active",1,0)),0)</f>
        <v>0</v>
      </c>
      <c r="H47" s="113">
        <f>IF(AND('Copy &amp; Paste Roster Report Here'!$A47=H$4,'Copy &amp; Paste Roster Report Here'!$M47="FT"),IF('Copy &amp; Paste Roster Report Here'!$R47&gt;0,1,IF('Copy &amp; Paste Roster Report Here'!$N47="Active",1,0)),0)</f>
        <v>0</v>
      </c>
      <c r="I47" s="113">
        <f>IF(AND('Copy &amp; Paste Roster Report Here'!$A47=I$4,'Copy &amp; Paste Roster Report Here'!$M47="FT"),IF('Copy &amp; Paste Roster Report Here'!$R47&gt;0,1,IF('Copy &amp; Paste Roster Report Here'!$N47="Active",1,0)),0)</f>
        <v>0</v>
      </c>
      <c r="J47" s="113">
        <f>IF(AND('Copy &amp; Paste Roster Report Here'!$A47=J$4,'Copy &amp; Paste Roster Report Here'!$M47="FT"),IF('Copy &amp; Paste Roster Report Here'!$R47&gt;0,1,IF('Copy &amp; Paste Roster Report Here'!$N47="Active",1,0)),0)</f>
        <v>0</v>
      </c>
      <c r="K47" s="113">
        <f>IF(AND('Copy &amp; Paste Roster Report Here'!$A47=K$4,'Copy &amp; Paste Roster Report Here'!$M47="FT"),IF('Copy &amp; Paste Roster Report Here'!$R47&gt;0,1,IF('Copy &amp; Paste Roster Report Here'!$N47="Active",1,0)),0)</f>
        <v>0</v>
      </c>
      <c r="L47" s="6">
        <f t="shared" si="8"/>
        <v>0</v>
      </c>
      <c r="M47" s="120">
        <f>IF(AND('Copy &amp; Paste Roster Report Here'!$A47=M$4,'Copy &amp; Paste Roster Report Here'!$M47="TQ"),IF('Copy &amp; Paste Roster Report Here'!$R47&gt;0,1,IF('Copy &amp; Paste Roster Report Here'!$N47="Active",1,0)),0)</f>
        <v>0</v>
      </c>
      <c r="N47" s="120">
        <f>IF(AND('Copy &amp; Paste Roster Report Here'!$A47=N$4,'Copy &amp; Paste Roster Report Here'!$M47="TQ"),IF('Copy &amp; Paste Roster Report Here'!$R47&gt;0,1,IF('Copy &amp; Paste Roster Report Here'!$N47="Active",1,0)),0)</f>
        <v>0</v>
      </c>
      <c r="O47" s="120">
        <f>IF(AND('Copy &amp; Paste Roster Report Here'!$A47=O$4,'Copy &amp; Paste Roster Report Here'!$M47="TQ"),IF('Copy &amp; Paste Roster Report Here'!$R47&gt;0,1,IF('Copy &amp; Paste Roster Report Here'!$N47="Active",1,0)),0)</f>
        <v>0</v>
      </c>
      <c r="P47" s="120">
        <f>IF(AND('Copy &amp; Paste Roster Report Here'!$A47=P$4,'Copy &amp; Paste Roster Report Here'!$M47="TQ"),IF('Copy &amp; Paste Roster Report Here'!$R47&gt;0,1,IF('Copy &amp; Paste Roster Report Here'!$N47="Active",1,0)),0)</f>
        <v>0</v>
      </c>
      <c r="Q47" s="120">
        <f>IF(AND('Copy &amp; Paste Roster Report Here'!$A47=Q$4,'Copy &amp; Paste Roster Report Here'!$M47="TQ"),IF('Copy &amp; Paste Roster Report Here'!$R47&gt;0,1,IF('Copy &amp; Paste Roster Report Here'!$N47="Active",1,0)),0)</f>
        <v>0</v>
      </c>
      <c r="R47" s="120">
        <f>IF(AND('Copy &amp; Paste Roster Report Here'!$A47=R$4,'Copy &amp; Paste Roster Report Here'!$M47="TQ"),IF('Copy &amp; Paste Roster Report Here'!$R47&gt;0,1,IF('Copy &amp; Paste Roster Report Here'!$N47="Active",1,0)),0)</f>
        <v>0</v>
      </c>
      <c r="S47" s="120">
        <f>IF(AND('Copy &amp; Paste Roster Report Here'!$A47=S$4,'Copy &amp; Paste Roster Report Here'!$M47="TQ"),IF('Copy &amp; Paste Roster Report Here'!$R47&gt;0,1,IF('Copy &amp; Paste Roster Report Here'!$N47="Active",1,0)),0)</f>
        <v>0</v>
      </c>
      <c r="T47" s="120">
        <f>IF(AND('Copy &amp; Paste Roster Report Here'!$A47=T$4,'Copy &amp; Paste Roster Report Here'!$M47="TQ"),IF('Copy &amp; Paste Roster Report Here'!$R47&gt;0,1,IF('Copy &amp; Paste Roster Report Here'!$N47="Active",1,0)),0)</f>
        <v>0</v>
      </c>
      <c r="U47" s="120">
        <f>IF(AND('Copy &amp; Paste Roster Report Here'!$A47=U$4,'Copy &amp; Paste Roster Report Here'!$M47="TQ"),IF('Copy &amp; Paste Roster Report Here'!$R47&gt;0,1,IF('Copy &amp; Paste Roster Report Here'!$N47="Active",1,0)),0)</f>
        <v>0</v>
      </c>
      <c r="V47" s="120">
        <f>IF(AND('Copy &amp; Paste Roster Report Here'!$A47=V$4,'Copy &amp; Paste Roster Report Here'!$M47="TQ"),IF('Copy &amp; Paste Roster Report Here'!$R47&gt;0,1,IF('Copy &amp; Paste Roster Report Here'!$N47="Active",1,0)),0)</f>
        <v>0</v>
      </c>
      <c r="W47" s="120">
        <f>IF(AND('Copy &amp; Paste Roster Report Here'!$A47=W$4,'Copy &amp; Paste Roster Report Here'!$M47="TQ"),IF('Copy &amp; Paste Roster Report Here'!$R47&gt;0,1,IF('Copy &amp; Paste Roster Report Here'!$N47="Active",1,0)),0)</f>
        <v>0</v>
      </c>
      <c r="X47" s="3">
        <f t="shared" si="9"/>
        <v>0</v>
      </c>
      <c r="Y47" s="121">
        <f>IF(AND('Copy &amp; Paste Roster Report Here'!$A47=Y$4,'Copy &amp; Paste Roster Report Here'!$M47="HT"),IF('Copy &amp; Paste Roster Report Here'!$R47&gt;0,1,IF('Copy &amp; Paste Roster Report Here'!$N47="Active",1,0)),0)</f>
        <v>0</v>
      </c>
      <c r="Z47" s="121">
        <f>IF(AND('Copy &amp; Paste Roster Report Here'!$A47=Z$4,'Copy &amp; Paste Roster Report Here'!$M47="HT"),IF('Copy &amp; Paste Roster Report Here'!$R47&gt;0,1,IF('Copy &amp; Paste Roster Report Here'!$N47="Active",1,0)),0)</f>
        <v>0</v>
      </c>
      <c r="AA47" s="121">
        <f>IF(AND('Copy &amp; Paste Roster Report Here'!$A47=AA$4,'Copy &amp; Paste Roster Report Here'!$M47="HT"),IF('Copy &amp; Paste Roster Report Here'!$R47&gt;0,1,IF('Copy &amp; Paste Roster Report Here'!$N47="Active",1,0)),0)</f>
        <v>0</v>
      </c>
      <c r="AB47" s="121">
        <f>IF(AND('Copy &amp; Paste Roster Report Here'!$A47=AB$4,'Copy &amp; Paste Roster Report Here'!$M47="HT"),IF('Copy &amp; Paste Roster Report Here'!$R47&gt;0,1,IF('Copy &amp; Paste Roster Report Here'!$N47="Active",1,0)),0)</f>
        <v>0</v>
      </c>
      <c r="AC47" s="121">
        <f>IF(AND('Copy &amp; Paste Roster Report Here'!$A47=AC$4,'Copy &amp; Paste Roster Report Here'!$M47="HT"),IF('Copy &amp; Paste Roster Report Here'!$R47&gt;0,1,IF('Copy &amp; Paste Roster Report Here'!$N47="Active",1,0)),0)</f>
        <v>0</v>
      </c>
      <c r="AD47" s="121">
        <f>IF(AND('Copy &amp; Paste Roster Report Here'!$A47=AD$4,'Copy &amp; Paste Roster Report Here'!$M47="HT"),IF('Copy &amp; Paste Roster Report Here'!$R47&gt;0,1,IF('Copy &amp; Paste Roster Report Here'!$N47="Active",1,0)),0)</f>
        <v>0</v>
      </c>
      <c r="AE47" s="121">
        <f>IF(AND('Copy &amp; Paste Roster Report Here'!$A47=AE$4,'Copy &amp; Paste Roster Report Here'!$M47="HT"),IF('Copy &amp; Paste Roster Report Here'!$R47&gt;0,1,IF('Copy &amp; Paste Roster Report Here'!$N47="Active",1,0)),0)</f>
        <v>0</v>
      </c>
      <c r="AF47" s="121">
        <f>IF(AND('Copy &amp; Paste Roster Report Here'!$A47=AF$4,'Copy &amp; Paste Roster Report Here'!$M47="HT"),IF('Copy &amp; Paste Roster Report Here'!$R47&gt;0,1,IF('Copy &amp; Paste Roster Report Here'!$N47="Active",1,0)),0)</f>
        <v>0</v>
      </c>
      <c r="AG47" s="121">
        <f>IF(AND('Copy &amp; Paste Roster Report Here'!$A47=AG$4,'Copy &amp; Paste Roster Report Here'!$M47="HT"),IF('Copy &amp; Paste Roster Report Here'!$R47&gt;0,1,IF('Copy &amp; Paste Roster Report Here'!$N47="Active",1,0)),0)</f>
        <v>0</v>
      </c>
      <c r="AH47" s="121">
        <f>IF(AND('Copy &amp; Paste Roster Report Here'!$A47=AH$4,'Copy &amp; Paste Roster Report Here'!$M47="HT"),IF('Copy &amp; Paste Roster Report Here'!$R47&gt;0,1,IF('Copy &amp; Paste Roster Report Here'!$N47="Active",1,0)),0)</f>
        <v>0</v>
      </c>
      <c r="AI47" s="121">
        <f>IF(AND('Copy &amp; Paste Roster Report Here'!$A47=AI$4,'Copy &amp; Paste Roster Report Here'!$M47="HT"),IF('Copy &amp; Paste Roster Report Here'!$R47&gt;0,1,IF('Copy &amp; Paste Roster Report Here'!$N47="Active",1,0)),0)</f>
        <v>0</v>
      </c>
      <c r="AJ47" s="3">
        <f t="shared" si="10"/>
        <v>0</v>
      </c>
      <c r="AK47" s="122">
        <f>IF(AND('Copy &amp; Paste Roster Report Here'!$A47=AK$4,'Copy &amp; Paste Roster Report Here'!$M47="MT"),IF('Copy &amp; Paste Roster Report Here'!$R47&gt;0,1,IF('Copy &amp; Paste Roster Report Here'!$N47="Active",1,0)),0)</f>
        <v>0</v>
      </c>
      <c r="AL47" s="122">
        <f>IF(AND('Copy &amp; Paste Roster Report Here'!$A47=AL$4,'Copy &amp; Paste Roster Report Here'!$M47="MT"),IF('Copy &amp; Paste Roster Report Here'!$R47&gt;0,1,IF('Copy &amp; Paste Roster Report Here'!$N47="Active",1,0)),0)</f>
        <v>0</v>
      </c>
      <c r="AM47" s="122">
        <f>IF(AND('Copy &amp; Paste Roster Report Here'!$A47=AM$4,'Copy &amp; Paste Roster Report Here'!$M47="MT"),IF('Copy &amp; Paste Roster Report Here'!$R47&gt;0,1,IF('Copy &amp; Paste Roster Report Here'!$N47="Active",1,0)),0)</f>
        <v>0</v>
      </c>
      <c r="AN47" s="122">
        <f>IF(AND('Copy &amp; Paste Roster Report Here'!$A47=AN$4,'Copy &amp; Paste Roster Report Here'!$M47="MT"),IF('Copy &amp; Paste Roster Report Here'!$R47&gt;0,1,IF('Copy &amp; Paste Roster Report Here'!$N47="Active",1,0)),0)</f>
        <v>0</v>
      </c>
      <c r="AO47" s="122">
        <f>IF(AND('Copy &amp; Paste Roster Report Here'!$A47=AO$4,'Copy &amp; Paste Roster Report Here'!$M47="MT"),IF('Copy &amp; Paste Roster Report Here'!$R47&gt;0,1,IF('Copy &amp; Paste Roster Report Here'!$N47="Active",1,0)),0)</f>
        <v>0</v>
      </c>
      <c r="AP47" s="122">
        <f>IF(AND('Copy &amp; Paste Roster Report Here'!$A47=AP$4,'Copy &amp; Paste Roster Report Here'!$M47="MT"),IF('Copy &amp; Paste Roster Report Here'!$R47&gt;0,1,IF('Copy &amp; Paste Roster Report Here'!$N47="Active",1,0)),0)</f>
        <v>0</v>
      </c>
      <c r="AQ47" s="122">
        <f>IF(AND('Copy &amp; Paste Roster Report Here'!$A47=AQ$4,'Copy &amp; Paste Roster Report Here'!$M47="MT"),IF('Copy &amp; Paste Roster Report Here'!$R47&gt;0,1,IF('Copy &amp; Paste Roster Report Here'!$N47="Active",1,0)),0)</f>
        <v>0</v>
      </c>
      <c r="AR47" s="122">
        <f>IF(AND('Copy &amp; Paste Roster Report Here'!$A47=AR$4,'Copy &amp; Paste Roster Report Here'!$M47="MT"),IF('Copy &amp; Paste Roster Report Here'!$R47&gt;0,1,IF('Copy &amp; Paste Roster Report Here'!$N47="Active",1,0)),0)</f>
        <v>0</v>
      </c>
      <c r="AS47" s="122">
        <f>IF(AND('Copy &amp; Paste Roster Report Here'!$A47=AS$4,'Copy &amp; Paste Roster Report Here'!$M47="MT"),IF('Copy &amp; Paste Roster Report Here'!$R47&gt;0,1,IF('Copy &amp; Paste Roster Report Here'!$N47="Active",1,0)),0)</f>
        <v>0</v>
      </c>
      <c r="AT47" s="122">
        <f>IF(AND('Copy &amp; Paste Roster Report Here'!$A47=AT$4,'Copy &amp; Paste Roster Report Here'!$M47="MT"),IF('Copy &amp; Paste Roster Report Here'!$R47&gt;0,1,IF('Copy &amp; Paste Roster Report Here'!$N47="Active",1,0)),0)</f>
        <v>0</v>
      </c>
      <c r="AU47" s="122">
        <f>IF(AND('Copy &amp; Paste Roster Report Here'!$A47=AU$4,'Copy &amp; Paste Roster Report Here'!$M47="MT"),IF('Copy &amp; Paste Roster Report Here'!$R47&gt;0,1,IF('Copy &amp; Paste Roster Report Here'!$N47="Active",1,0)),0)</f>
        <v>0</v>
      </c>
      <c r="AV47" s="3">
        <f t="shared" si="11"/>
        <v>0</v>
      </c>
      <c r="AW47" s="123">
        <f>IF(AND('Copy &amp; Paste Roster Report Here'!$A47=AW$4,'Copy &amp; Paste Roster Report Here'!$M47="FY"),IF('Copy &amp; Paste Roster Report Here'!$R47&gt;0,1,IF('Copy &amp; Paste Roster Report Here'!$N47="Active",1,0)),0)</f>
        <v>0</v>
      </c>
      <c r="AX47" s="123">
        <f>IF(AND('Copy &amp; Paste Roster Report Here'!$A47=AX$4,'Copy &amp; Paste Roster Report Here'!$M47="FY"),IF('Copy &amp; Paste Roster Report Here'!$R47&gt;0,1,IF('Copy &amp; Paste Roster Report Here'!$N47="Active",1,0)),0)</f>
        <v>0</v>
      </c>
      <c r="AY47" s="123">
        <f>IF(AND('Copy &amp; Paste Roster Report Here'!$A47=AY$4,'Copy &amp; Paste Roster Report Here'!$M47="FY"),IF('Copy &amp; Paste Roster Report Here'!$R47&gt;0,1,IF('Copy &amp; Paste Roster Report Here'!$N47="Active",1,0)),0)</f>
        <v>0</v>
      </c>
      <c r="AZ47" s="123">
        <f>IF(AND('Copy &amp; Paste Roster Report Here'!$A47=AZ$4,'Copy &amp; Paste Roster Report Here'!$M47="FY"),IF('Copy &amp; Paste Roster Report Here'!$R47&gt;0,1,IF('Copy &amp; Paste Roster Report Here'!$N47="Active",1,0)),0)</f>
        <v>0</v>
      </c>
      <c r="BA47" s="123">
        <f>IF(AND('Copy &amp; Paste Roster Report Here'!$A47=BA$4,'Copy &amp; Paste Roster Report Here'!$M47="FY"),IF('Copy &amp; Paste Roster Report Here'!$R47&gt;0,1,IF('Copy &amp; Paste Roster Report Here'!$N47="Active",1,0)),0)</f>
        <v>0</v>
      </c>
      <c r="BB47" s="123">
        <f>IF(AND('Copy &amp; Paste Roster Report Here'!$A47=BB$4,'Copy &amp; Paste Roster Report Here'!$M47="FY"),IF('Copy &amp; Paste Roster Report Here'!$R47&gt;0,1,IF('Copy &amp; Paste Roster Report Here'!$N47="Active",1,0)),0)</f>
        <v>0</v>
      </c>
      <c r="BC47" s="123">
        <f>IF(AND('Copy &amp; Paste Roster Report Here'!$A47=BC$4,'Copy &amp; Paste Roster Report Here'!$M47="FY"),IF('Copy &amp; Paste Roster Report Here'!$R47&gt;0,1,IF('Copy &amp; Paste Roster Report Here'!$N47="Active",1,0)),0)</f>
        <v>0</v>
      </c>
      <c r="BD47" s="123">
        <f>IF(AND('Copy &amp; Paste Roster Report Here'!$A47=BD$4,'Copy &amp; Paste Roster Report Here'!$M47="FY"),IF('Copy &amp; Paste Roster Report Here'!$R47&gt;0,1,IF('Copy &amp; Paste Roster Report Here'!$N47="Active",1,0)),0)</f>
        <v>0</v>
      </c>
      <c r="BE47" s="123">
        <f>IF(AND('Copy &amp; Paste Roster Report Here'!$A47=BE$4,'Copy &amp; Paste Roster Report Here'!$M47="FY"),IF('Copy &amp; Paste Roster Report Here'!$R47&gt;0,1,IF('Copy &amp; Paste Roster Report Here'!$N47="Active",1,0)),0)</f>
        <v>0</v>
      </c>
      <c r="BF47" s="123">
        <f>IF(AND('Copy &amp; Paste Roster Report Here'!$A47=BF$4,'Copy &amp; Paste Roster Report Here'!$M47="FY"),IF('Copy &amp; Paste Roster Report Here'!$R47&gt;0,1,IF('Copy &amp; Paste Roster Report Here'!$N47="Active",1,0)),0)</f>
        <v>0</v>
      </c>
      <c r="BG47" s="123">
        <f>IF(AND('Copy &amp; Paste Roster Report Here'!$A47=BG$4,'Copy &amp; Paste Roster Report Here'!$M47="FY"),IF('Copy &amp; Paste Roster Report Here'!$R47&gt;0,1,IF('Copy &amp; Paste Roster Report Here'!$N47="Active",1,0)),0)</f>
        <v>0</v>
      </c>
      <c r="BH47" s="3">
        <f t="shared" si="12"/>
        <v>0</v>
      </c>
      <c r="BI47" s="124">
        <f>IF(AND('Copy &amp; Paste Roster Report Here'!$A47=BI$4,'Copy &amp; Paste Roster Report Here'!$M47="RH"),IF('Copy &amp; Paste Roster Report Here'!$R47&gt;0,1,IF('Copy &amp; Paste Roster Report Here'!$N47="Active",1,0)),0)</f>
        <v>0</v>
      </c>
      <c r="BJ47" s="124">
        <f>IF(AND('Copy &amp; Paste Roster Report Here'!$A47=BJ$4,'Copy &amp; Paste Roster Report Here'!$M47="RH"),IF('Copy &amp; Paste Roster Report Here'!$R47&gt;0,1,IF('Copy &amp; Paste Roster Report Here'!$N47="Active",1,0)),0)</f>
        <v>0</v>
      </c>
      <c r="BK47" s="124">
        <f>IF(AND('Copy &amp; Paste Roster Report Here'!$A47=BK$4,'Copy &amp; Paste Roster Report Here'!$M47="RH"),IF('Copy &amp; Paste Roster Report Here'!$R47&gt;0,1,IF('Copy &amp; Paste Roster Report Here'!$N47="Active",1,0)),0)</f>
        <v>0</v>
      </c>
      <c r="BL47" s="124">
        <f>IF(AND('Copy &amp; Paste Roster Report Here'!$A47=BL$4,'Copy &amp; Paste Roster Report Here'!$M47="RH"),IF('Copy &amp; Paste Roster Report Here'!$R47&gt;0,1,IF('Copy &amp; Paste Roster Report Here'!$N47="Active",1,0)),0)</f>
        <v>0</v>
      </c>
      <c r="BM47" s="124">
        <f>IF(AND('Copy &amp; Paste Roster Report Here'!$A47=BM$4,'Copy &amp; Paste Roster Report Here'!$M47="RH"),IF('Copy &amp; Paste Roster Report Here'!$R47&gt;0,1,IF('Copy &amp; Paste Roster Report Here'!$N47="Active",1,0)),0)</f>
        <v>0</v>
      </c>
      <c r="BN47" s="124">
        <f>IF(AND('Copy &amp; Paste Roster Report Here'!$A47=BN$4,'Copy &amp; Paste Roster Report Here'!$M47="RH"),IF('Copy &amp; Paste Roster Report Here'!$R47&gt;0,1,IF('Copy &amp; Paste Roster Report Here'!$N47="Active",1,0)),0)</f>
        <v>0</v>
      </c>
      <c r="BO47" s="124">
        <f>IF(AND('Copy &amp; Paste Roster Report Here'!$A47=BO$4,'Copy &amp; Paste Roster Report Here'!$M47="RH"),IF('Copy &amp; Paste Roster Report Here'!$R47&gt;0,1,IF('Copy &amp; Paste Roster Report Here'!$N47="Active",1,0)),0)</f>
        <v>0</v>
      </c>
      <c r="BP47" s="124">
        <f>IF(AND('Copy &amp; Paste Roster Report Here'!$A47=BP$4,'Copy &amp; Paste Roster Report Here'!$M47="RH"),IF('Copy &amp; Paste Roster Report Here'!$R47&gt;0,1,IF('Copy &amp; Paste Roster Report Here'!$N47="Active",1,0)),0)</f>
        <v>0</v>
      </c>
      <c r="BQ47" s="124">
        <f>IF(AND('Copy &amp; Paste Roster Report Here'!$A47=BQ$4,'Copy &amp; Paste Roster Report Here'!$M47="RH"),IF('Copy &amp; Paste Roster Report Here'!$R47&gt;0,1,IF('Copy &amp; Paste Roster Report Here'!$N47="Active",1,0)),0)</f>
        <v>0</v>
      </c>
      <c r="BR47" s="124">
        <f>IF(AND('Copy &amp; Paste Roster Report Here'!$A47=BR$4,'Copy &amp; Paste Roster Report Here'!$M47="RH"),IF('Copy &amp; Paste Roster Report Here'!$R47&gt;0,1,IF('Copy &amp; Paste Roster Report Here'!$N47="Active",1,0)),0)</f>
        <v>0</v>
      </c>
      <c r="BS47" s="124">
        <f>IF(AND('Copy &amp; Paste Roster Report Here'!$A47=BS$4,'Copy &amp; Paste Roster Report Here'!$M47="RH"),IF('Copy &amp; Paste Roster Report Here'!$R47&gt;0,1,IF('Copy &amp; Paste Roster Report Here'!$N47="Active",1,0)),0)</f>
        <v>0</v>
      </c>
      <c r="BT47" s="3">
        <f t="shared" si="13"/>
        <v>0</v>
      </c>
      <c r="BU47" s="125">
        <f>IF(AND('Copy &amp; Paste Roster Report Here'!$A47=BU$4,'Copy &amp; Paste Roster Report Here'!$M47="QT"),IF('Copy &amp; Paste Roster Report Here'!$R47&gt;0,1,IF('Copy &amp; Paste Roster Report Here'!$N47="Active",1,0)),0)</f>
        <v>0</v>
      </c>
      <c r="BV47" s="125">
        <f>IF(AND('Copy &amp; Paste Roster Report Here'!$A47=BV$4,'Copy &amp; Paste Roster Report Here'!$M47="QT"),IF('Copy &amp; Paste Roster Report Here'!$R47&gt;0,1,IF('Copy &amp; Paste Roster Report Here'!$N47="Active",1,0)),0)</f>
        <v>0</v>
      </c>
      <c r="BW47" s="125">
        <f>IF(AND('Copy &amp; Paste Roster Report Here'!$A47=BW$4,'Copy &amp; Paste Roster Report Here'!$M47="QT"),IF('Copy &amp; Paste Roster Report Here'!$R47&gt;0,1,IF('Copy &amp; Paste Roster Report Here'!$N47="Active",1,0)),0)</f>
        <v>0</v>
      </c>
      <c r="BX47" s="125">
        <f>IF(AND('Copy &amp; Paste Roster Report Here'!$A47=BX$4,'Copy &amp; Paste Roster Report Here'!$M47="QT"),IF('Copy &amp; Paste Roster Report Here'!$R47&gt;0,1,IF('Copy &amp; Paste Roster Report Here'!$N47="Active",1,0)),0)</f>
        <v>0</v>
      </c>
      <c r="BY47" s="125">
        <f>IF(AND('Copy &amp; Paste Roster Report Here'!$A47=BY$4,'Copy &amp; Paste Roster Report Here'!$M47="QT"),IF('Copy &amp; Paste Roster Report Here'!$R47&gt;0,1,IF('Copy &amp; Paste Roster Report Here'!$N47="Active",1,0)),0)</f>
        <v>0</v>
      </c>
      <c r="BZ47" s="125">
        <f>IF(AND('Copy &amp; Paste Roster Report Here'!$A47=BZ$4,'Copy &amp; Paste Roster Report Here'!$M47="QT"),IF('Copy &amp; Paste Roster Report Here'!$R47&gt;0,1,IF('Copy &amp; Paste Roster Report Here'!$N47="Active",1,0)),0)</f>
        <v>0</v>
      </c>
      <c r="CA47" s="125">
        <f>IF(AND('Copy &amp; Paste Roster Report Here'!$A47=CA$4,'Copy &amp; Paste Roster Report Here'!$M47="QT"),IF('Copy &amp; Paste Roster Report Here'!$R47&gt;0,1,IF('Copy &amp; Paste Roster Report Here'!$N47="Active",1,0)),0)</f>
        <v>0</v>
      </c>
      <c r="CB47" s="125">
        <f>IF(AND('Copy &amp; Paste Roster Report Here'!$A47=CB$4,'Copy &amp; Paste Roster Report Here'!$M47="QT"),IF('Copy &amp; Paste Roster Report Here'!$R47&gt;0,1,IF('Copy &amp; Paste Roster Report Here'!$N47="Active",1,0)),0)</f>
        <v>0</v>
      </c>
      <c r="CC47" s="125">
        <f>IF(AND('Copy &amp; Paste Roster Report Here'!$A47=CC$4,'Copy &amp; Paste Roster Report Here'!$M47="QT"),IF('Copy &amp; Paste Roster Report Here'!$R47&gt;0,1,IF('Copy &amp; Paste Roster Report Here'!$N47="Active",1,0)),0)</f>
        <v>0</v>
      </c>
      <c r="CD47" s="125">
        <f>IF(AND('Copy &amp; Paste Roster Report Here'!$A47=CD$4,'Copy &amp; Paste Roster Report Here'!$M47="QT"),IF('Copy &amp; Paste Roster Report Here'!$R47&gt;0,1,IF('Copy &amp; Paste Roster Report Here'!$N47="Active",1,0)),0)</f>
        <v>0</v>
      </c>
      <c r="CE47" s="125">
        <f>IF(AND('Copy &amp; Paste Roster Report Here'!$A47=CE$4,'Copy &amp; Paste Roster Report Here'!$M47="QT"),IF('Copy &amp; Paste Roster Report Here'!$R47&gt;0,1,IF('Copy &amp; Paste Roster Report Here'!$N47="Active",1,0)),0)</f>
        <v>0</v>
      </c>
      <c r="CF47" s="3">
        <f t="shared" si="14"/>
        <v>0</v>
      </c>
      <c r="CG47" s="126">
        <f>IF(AND('Copy &amp; Paste Roster Report Here'!$A47=CG$4,'Copy &amp; Paste Roster Report Here'!$M47="##"),IF('Copy &amp; Paste Roster Report Here'!$R47&gt;0,1,IF('Copy &amp; Paste Roster Report Here'!$N47="Active",1,0)),0)</f>
        <v>0</v>
      </c>
      <c r="CH47" s="126">
        <f>IF(AND('Copy &amp; Paste Roster Report Here'!$A47=CH$4,'Copy &amp; Paste Roster Report Here'!$M47="##"),IF('Copy &amp; Paste Roster Report Here'!$R47&gt;0,1,IF('Copy &amp; Paste Roster Report Here'!$N47="Active",1,0)),0)</f>
        <v>0</v>
      </c>
      <c r="CI47" s="126">
        <f>IF(AND('Copy &amp; Paste Roster Report Here'!$A47=CI$4,'Copy &amp; Paste Roster Report Here'!$M47="##"),IF('Copy &amp; Paste Roster Report Here'!$R47&gt;0,1,IF('Copy &amp; Paste Roster Report Here'!$N47="Active",1,0)),0)</f>
        <v>0</v>
      </c>
      <c r="CJ47" s="126">
        <f>IF(AND('Copy &amp; Paste Roster Report Here'!$A47=CJ$4,'Copy &amp; Paste Roster Report Here'!$M47="##"),IF('Copy &amp; Paste Roster Report Here'!$R47&gt;0,1,IF('Copy &amp; Paste Roster Report Here'!$N47="Active",1,0)),0)</f>
        <v>0</v>
      </c>
      <c r="CK47" s="126">
        <f>IF(AND('Copy &amp; Paste Roster Report Here'!$A47=CK$4,'Copy &amp; Paste Roster Report Here'!$M47="##"),IF('Copy &amp; Paste Roster Report Here'!$R47&gt;0,1,IF('Copy &amp; Paste Roster Report Here'!$N47="Active",1,0)),0)</f>
        <v>0</v>
      </c>
      <c r="CL47" s="126">
        <f>IF(AND('Copy &amp; Paste Roster Report Here'!$A47=CL$4,'Copy &amp; Paste Roster Report Here'!$M47="##"),IF('Copy &amp; Paste Roster Report Here'!$R47&gt;0,1,IF('Copy &amp; Paste Roster Report Here'!$N47="Active",1,0)),0)</f>
        <v>0</v>
      </c>
      <c r="CM47" s="126">
        <f>IF(AND('Copy &amp; Paste Roster Report Here'!$A47=CM$4,'Copy &amp; Paste Roster Report Here'!$M47="##"),IF('Copy &amp; Paste Roster Report Here'!$R47&gt;0,1,IF('Copy &amp; Paste Roster Report Here'!$N47="Active",1,0)),0)</f>
        <v>0</v>
      </c>
      <c r="CN47" s="126">
        <f>IF(AND('Copy &amp; Paste Roster Report Here'!$A47=CN$4,'Copy &amp; Paste Roster Report Here'!$M47="##"),IF('Copy &amp; Paste Roster Report Here'!$R47&gt;0,1,IF('Copy &amp; Paste Roster Report Here'!$N47="Active",1,0)),0)</f>
        <v>0</v>
      </c>
      <c r="CO47" s="126">
        <f>IF(AND('Copy &amp; Paste Roster Report Here'!$A47=CO$4,'Copy &amp; Paste Roster Report Here'!$M47="##"),IF('Copy &amp; Paste Roster Report Here'!$R47&gt;0,1,IF('Copy &amp; Paste Roster Report Here'!$N47="Active",1,0)),0)</f>
        <v>0</v>
      </c>
      <c r="CP47" s="126">
        <f>IF(AND('Copy &amp; Paste Roster Report Here'!$A47=CP$4,'Copy &amp; Paste Roster Report Here'!$M47="##"),IF('Copy &amp; Paste Roster Report Here'!$R47&gt;0,1,IF('Copy &amp; Paste Roster Report Here'!$N47="Active",1,0)),0)</f>
        <v>0</v>
      </c>
      <c r="CQ47" s="126">
        <f>IF(AND('Copy &amp; Paste Roster Report Here'!$A47=CQ$4,'Copy &amp; Paste Roster Report Here'!$M47="##"),IF('Copy &amp; Paste Roster Report Here'!$R47&gt;0,1,IF('Copy &amp; Paste Roster Report Here'!$N47="Active",1,0)),0)</f>
        <v>0</v>
      </c>
      <c r="CR47" s="6">
        <f t="shared" si="15"/>
        <v>0</v>
      </c>
      <c r="CS47" s="13">
        <f t="shared" si="16"/>
        <v>0</v>
      </c>
    </row>
    <row r="48" spans="1:97" x14ac:dyDescent="0.25">
      <c r="A48" s="113">
        <f>IF(AND('Copy &amp; Paste Roster Report Here'!$A48=A$4,'Copy &amp; Paste Roster Report Here'!$M48="FT"),IF('Copy &amp; Paste Roster Report Here'!$R48&gt;0,1,IF('Copy &amp; Paste Roster Report Here'!$N48="Active",1,0)),0)</f>
        <v>0</v>
      </c>
      <c r="B48" s="113">
        <f>IF(AND('Copy &amp; Paste Roster Report Here'!$A48=B$4,'Copy &amp; Paste Roster Report Here'!$M48="FT"),IF('Copy &amp; Paste Roster Report Here'!$R48&gt;0,1,IF('Copy &amp; Paste Roster Report Here'!$N48="Active",1,0)),0)</f>
        <v>0</v>
      </c>
      <c r="C48" s="113">
        <f>IF(AND('Copy &amp; Paste Roster Report Here'!$A48=C$4,'Copy &amp; Paste Roster Report Here'!$M48="FT"),IF('Copy &amp; Paste Roster Report Here'!$R48&gt;0,1,IF('Copy &amp; Paste Roster Report Here'!$N48="Active",1,0)),0)</f>
        <v>0</v>
      </c>
      <c r="D48" s="113">
        <f>IF(AND('Copy &amp; Paste Roster Report Here'!$A48=D$4,'Copy &amp; Paste Roster Report Here'!$M48="FT"),IF('Copy &amp; Paste Roster Report Here'!$R48&gt;0,1,IF('Copy &amp; Paste Roster Report Here'!$N48="Active",1,0)),0)</f>
        <v>0</v>
      </c>
      <c r="E48" s="113">
        <f>IF(AND('Copy &amp; Paste Roster Report Here'!$A48=E$4,'Copy &amp; Paste Roster Report Here'!$M48="FT"),IF('Copy &amp; Paste Roster Report Here'!$R48&gt;0,1,IF('Copy &amp; Paste Roster Report Here'!$N48="Active",1,0)),0)</f>
        <v>0</v>
      </c>
      <c r="F48" s="113">
        <f>IF(AND('Copy &amp; Paste Roster Report Here'!$A48=F$4,'Copy &amp; Paste Roster Report Here'!$M48="FT"),IF('Copy &amp; Paste Roster Report Here'!$R48&gt;0,1,IF('Copy &amp; Paste Roster Report Here'!$N48="Active",1,0)),0)</f>
        <v>0</v>
      </c>
      <c r="G48" s="113">
        <f>IF(AND('Copy &amp; Paste Roster Report Here'!$A48=G$4,'Copy &amp; Paste Roster Report Here'!$M48="FT"),IF('Copy &amp; Paste Roster Report Here'!$R48&gt;0,1,IF('Copy &amp; Paste Roster Report Here'!$N48="Active",1,0)),0)</f>
        <v>0</v>
      </c>
      <c r="H48" s="113">
        <f>IF(AND('Copy &amp; Paste Roster Report Here'!$A48=H$4,'Copy &amp; Paste Roster Report Here'!$M48="FT"),IF('Copy &amp; Paste Roster Report Here'!$R48&gt;0,1,IF('Copy &amp; Paste Roster Report Here'!$N48="Active",1,0)),0)</f>
        <v>0</v>
      </c>
      <c r="I48" s="113">
        <f>IF(AND('Copy &amp; Paste Roster Report Here'!$A48=I$4,'Copy &amp; Paste Roster Report Here'!$M48="FT"),IF('Copy &amp; Paste Roster Report Here'!$R48&gt;0,1,IF('Copy &amp; Paste Roster Report Here'!$N48="Active",1,0)),0)</f>
        <v>0</v>
      </c>
      <c r="J48" s="113">
        <f>IF(AND('Copy &amp; Paste Roster Report Here'!$A48=J$4,'Copy &amp; Paste Roster Report Here'!$M48="FT"),IF('Copy &amp; Paste Roster Report Here'!$R48&gt;0,1,IF('Copy &amp; Paste Roster Report Here'!$N48="Active",1,0)),0)</f>
        <v>0</v>
      </c>
      <c r="K48" s="113">
        <f>IF(AND('Copy &amp; Paste Roster Report Here'!$A48=K$4,'Copy &amp; Paste Roster Report Here'!$M48="FT"),IF('Copy &amp; Paste Roster Report Here'!$R48&gt;0,1,IF('Copy &amp; Paste Roster Report Here'!$N48="Active",1,0)),0)</f>
        <v>0</v>
      </c>
      <c r="L48" s="6">
        <f t="shared" si="8"/>
        <v>0</v>
      </c>
      <c r="M48" s="120">
        <f>IF(AND('Copy &amp; Paste Roster Report Here'!$A48=M$4,'Copy &amp; Paste Roster Report Here'!$M48="TQ"),IF('Copy &amp; Paste Roster Report Here'!$R48&gt;0,1,IF('Copy &amp; Paste Roster Report Here'!$N48="Active",1,0)),0)</f>
        <v>0</v>
      </c>
      <c r="N48" s="120">
        <f>IF(AND('Copy &amp; Paste Roster Report Here'!$A48=N$4,'Copy &amp; Paste Roster Report Here'!$M48="TQ"),IF('Copy &amp; Paste Roster Report Here'!$R48&gt;0,1,IF('Copy &amp; Paste Roster Report Here'!$N48="Active",1,0)),0)</f>
        <v>0</v>
      </c>
      <c r="O48" s="120">
        <f>IF(AND('Copy &amp; Paste Roster Report Here'!$A48=O$4,'Copy &amp; Paste Roster Report Here'!$M48="TQ"),IF('Copy &amp; Paste Roster Report Here'!$R48&gt;0,1,IF('Copy &amp; Paste Roster Report Here'!$N48="Active",1,0)),0)</f>
        <v>0</v>
      </c>
      <c r="P48" s="120">
        <f>IF(AND('Copy &amp; Paste Roster Report Here'!$A48=P$4,'Copy &amp; Paste Roster Report Here'!$M48="TQ"),IF('Copy &amp; Paste Roster Report Here'!$R48&gt;0,1,IF('Copy &amp; Paste Roster Report Here'!$N48="Active",1,0)),0)</f>
        <v>0</v>
      </c>
      <c r="Q48" s="120">
        <f>IF(AND('Copy &amp; Paste Roster Report Here'!$A48=Q$4,'Copy &amp; Paste Roster Report Here'!$M48="TQ"),IF('Copy &amp; Paste Roster Report Here'!$R48&gt;0,1,IF('Copy &amp; Paste Roster Report Here'!$N48="Active",1,0)),0)</f>
        <v>0</v>
      </c>
      <c r="R48" s="120">
        <f>IF(AND('Copy &amp; Paste Roster Report Here'!$A48=R$4,'Copy &amp; Paste Roster Report Here'!$M48="TQ"),IF('Copy &amp; Paste Roster Report Here'!$R48&gt;0,1,IF('Copy &amp; Paste Roster Report Here'!$N48="Active",1,0)),0)</f>
        <v>0</v>
      </c>
      <c r="S48" s="120">
        <f>IF(AND('Copy &amp; Paste Roster Report Here'!$A48=S$4,'Copy &amp; Paste Roster Report Here'!$M48="TQ"),IF('Copy &amp; Paste Roster Report Here'!$R48&gt;0,1,IF('Copy &amp; Paste Roster Report Here'!$N48="Active",1,0)),0)</f>
        <v>0</v>
      </c>
      <c r="T48" s="120">
        <f>IF(AND('Copy &amp; Paste Roster Report Here'!$A48=T$4,'Copy &amp; Paste Roster Report Here'!$M48="TQ"),IF('Copy &amp; Paste Roster Report Here'!$R48&gt;0,1,IF('Copy &amp; Paste Roster Report Here'!$N48="Active",1,0)),0)</f>
        <v>0</v>
      </c>
      <c r="U48" s="120">
        <f>IF(AND('Copy &amp; Paste Roster Report Here'!$A48=U$4,'Copy &amp; Paste Roster Report Here'!$M48="TQ"),IF('Copy &amp; Paste Roster Report Here'!$R48&gt;0,1,IF('Copy &amp; Paste Roster Report Here'!$N48="Active",1,0)),0)</f>
        <v>0</v>
      </c>
      <c r="V48" s="120">
        <f>IF(AND('Copy &amp; Paste Roster Report Here'!$A48=V$4,'Copy &amp; Paste Roster Report Here'!$M48="TQ"),IF('Copy &amp; Paste Roster Report Here'!$R48&gt;0,1,IF('Copy &amp; Paste Roster Report Here'!$N48="Active",1,0)),0)</f>
        <v>0</v>
      </c>
      <c r="W48" s="120">
        <f>IF(AND('Copy &amp; Paste Roster Report Here'!$A48=W$4,'Copy &amp; Paste Roster Report Here'!$M48="TQ"),IF('Copy &amp; Paste Roster Report Here'!$R48&gt;0,1,IF('Copy &amp; Paste Roster Report Here'!$N48="Active",1,0)),0)</f>
        <v>0</v>
      </c>
      <c r="X48" s="3">
        <f t="shared" si="9"/>
        <v>0</v>
      </c>
      <c r="Y48" s="121">
        <f>IF(AND('Copy &amp; Paste Roster Report Here'!$A48=Y$4,'Copy &amp; Paste Roster Report Here'!$M48="HT"),IF('Copy &amp; Paste Roster Report Here'!$R48&gt;0,1,IF('Copy &amp; Paste Roster Report Here'!$N48="Active",1,0)),0)</f>
        <v>0</v>
      </c>
      <c r="Z48" s="121">
        <f>IF(AND('Copy &amp; Paste Roster Report Here'!$A48=Z$4,'Copy &amp; Paste Roster Report Here'!$M48="HT"),IF('Copy &amp; Paste Roster Report Here'!$R48&gt;0,1,IF('Copy &amp; Paste Roster Report Here'!$N48="Active",1,0)),0)</f>
        <v>0</v>
      </c>
      <c r="AA48" s="121">
        <f>IF(AND('Copy &amp; Paste Roster Report Here'!$A48=AA$4,'Copy &amp; Paste Roster Report Here'!$M48="HT"),IF('Copy &amp; Paste Roster Report Here'!$R48&gt;0,1,IF('Copy &amp; Paste Roster Report Here'!$N48="Active",1,0)),0)</f>
        <v>0</v>
      </c>
      <c r="AB48" s="121">
        <f>IF(AND('Copy &amp; Paste Roster Report Here'!$A48=AB$4,'Copy &amp; Paste Roster Report Here'!$M48="HT"),IF('Copy &amp; Paste Roster Report Here'!$R48&gt;0,1,IF('Copy &amp; Paste Roster Report Here'!$N48="Active",1,0)),0)</f>
        <v>0</v>
      </c>
      <c r="AC48" s="121">
        <f>IF(AND('Copy &amp; Paste Roster Report Here'!$A48=AC$4,'Copy &amp; Paste Roster Report Here'!$M48="HT"),IF('Copy &amp; Paste Roster Report Here'!$R48&gt;0,1,IF('Copy &amp; Paste Roster Report Here'!$N48="Active",1,0)),0)</f>
        <v>0</v>
      </c>
      <c r="AD48" s="121">
        <f>IF(AND('Copy &amp; Paste Roster Report Here'!$A48=AD$4,'Copy &amp; Paste Roster Report Here'!$M48="HT"),IF('Copy &amp; Paste Roster Report Here'!$R48&gt;0,1,IF('Copy &amp; Paste Roster Report Here'!$N48="Active",1,0)),0)</f>
        <v>0</v>
      </c>
      <c r="AE48" s="121">
        <f>IF(AND('Copy &amp; Paste Roster Report Here'!$A48=AE$4,'Copy &amp; Paste Roster Report Here'!$M48="HT"),IF('Copy &amp; Paste Roster Report Here'!$R48&gt;0,1,IF('Copy &amp; Paste Roster Report Here'!$N48="Active",1,0)),0)</f>
        <v>0</v>
      </c>
      <c r="AF48" s="121">
        <f>IF(AND('Copy &amp; Paste Roster Report Here'!$A48=AF$4,'Copy &amp; Paste Roster Report Here'!$M48="HT"),IF('Copy &amp; Paste Roster Report Here'!$R48&gt;0,1,IF('Copy &amp; Paste Roster Report Here'!$N48="Active",1,0)),0)</f>
        <v>0</v>
      </c>
      <c r="AG48" s="121">
        <f>IF(AND('Copy &amp; Paste Roster Report Here'!$A48=AG$4,'Copy &amp; Paste Roster Report Here'!$M48="HT"),IF('Copy &amp; Paste Roster Report Here'!$R48&gt;0,1,IF('Copy &amp; Paste Roster Report Here'!$N48="Active",1,0)),0)</f>
        <v>0</v>
      </c>
      <c r="AH48" s="121">
        <f>IF(AND('Copy &amp; Paste Roster Report Here'!$A48=AH$4,'Copy &amp; Paste Roster Report Here'!$M48="HT"),IF('Copy &amp; Paste Roster Report Here'!$R48&gt;0,1,IF('Copy &amp; Paste Roster Report Here'!$N48="Active",1,0)),0)</f>
        <v>0</v>
      </c>
      <c r="AI48" s="121">
        <f>IF(AND('Copy &amp; Paste Roster Report Here'!$A48=AI$4,'Copy &amp; Paste Roster Report Here'!$M48="HT"),IF('Copy &amp; Paste Roster Report Here'!$R48&gt;0,1,IF('Copy &amp; Paste Roster Report Here'!$N48="Active",1,0)),0)</f>
        <v>0</v>
      </c>
      <c r="AJ48" s="3">
        <f t="shared" si="10"/>
        <v>0</v>
      </c>
      <c r="AK48" s="122">
        <f>IF(AND('Copy &amp; Paste Roster Report Here'!$A48=AK$4,'Copy &amp; Paste Roster Report Here'!$M48="MT"),IF('Copy &amp; Paste Roster Report Here'!$R48&gt;0,1,IF('Copy &amp; Paste Roster Report Here'!$N48="Active",1,0)),0)</f>
        <v>0</v>
      </c>
      <c r="AL48" s="122">
        <f>IF(AND('Copy &amp; Paste Roster Report Here'!$A48=AL$4,'Copy &amp; Paste Roster Report Here'!$M48="MT"),IF('Copy &amp; Paste Roster Report Here'!$R48&gt;0,1,IF('Copy &amp; Paste Roster Report Here'!$N48="Active",1,0)),0)</f>
        <v>0</v>
      </c>
      <c r="AM48" s="122">
        <f>IF(AND('Copy &amp; Paste Roster Report Here'!$A48=AM$4,'Copy &amp; Paste Roster Report Here'!$M48="MT"),IF('Copy &amp; Paste Roster Report Here'!$R48&gt;0,1,IF('Copy &amp; Paste Roster Report Here'!$N48="Active",1,0)),0)</f>
        <v>0</v>
      </c>
      <c r="AN48" s="122">
        <f>IF(AND('Copy &amp; Paste Roster Report Here'!$A48=AN$4,'Copy &amp; Paste Roster Report Here'!$M48="MT"),IF('Copy &amp; Paste Roster Report Here'!$R48&gt;0,1,IF('Copy &amp; Paste Roster Report Here'!$N48="Active",1,0)),0)</f>
        <v>0</v>
      </c>
      <c r="AO48" s="122">
        <f>IF(AND('Copy &amp; Paste Roster Report Here'!$A48=AO$4,'Copy &amp; Paste Roster Report Here'!$M48="MT"),IF('Copy &amp; Paste Roster Report Here'!$R48&gt;0,1,IF('Copy &amp; Paste Roster Report Here'!$N48="Active",1,0)),0)</f>
        <v>0</v>
      </c>
      <c r="AP48" s="122">
        <f>IF(AND('Copy &amp; Paste Roster Report Here'!$A48=AP$4,'Copy &amp; Paste Roster Report Here'!$M48="MT"),IF('Copy &amp; Paste Roster Report Here'!$R48&gt;0,1,IF('Copy &amp; Paste Roster Report Here'!$N48="Active",1,0)),0)</f>
        <v>0</v>
      </c>
      <c r="AQ48" s="122">
        <f>IF(AND('Copy &amp; Paste Roster Report Here'!$A48=AQ$4,'Copy &amp; Paste Roster Report Here'!$M48="MT"),IF('Copy &amp; Paste Roster Report Here'!$R48&gt;0,1,IF('Copy &amp; Paste Roster Report Here'!$N48="Active",1,0)),0)</f>
        <v>0</v>
      </c>
      <c r="AR48" s="122">
        <f>IF(AND('Copy &amp; Paste Roster Report Here'!$A48=AR$4,'Copy &amp; Paste Roster Report Here'!$M48="MT"),IF('Copy &amp; Paste Roster Report Here'!$R48&gt;0,1,IF('Copy &amp; Paste Roster Report Here'!$N48="Active",1,0)),0)</f>
        <v>0</v>
      </c>
      <c r="AS48" s="122">
        <f>IF(AND('Copy &amp; Paste Roster Report Here'!$A48=AS$4,'Copy &amp; Paste Roster Report Here'!$M48="MT"),IF('Copy &amp; Paste Roster Report Here'!$R48&gt;0,1,IF('Copy &amp; Paste Roster Report Here'!$N48="Active",1,0)),0)</f>
        <v>0</v>
      </c>
      <c r="AT48" s="122">
        <f>IF(AND('Copy &amp; Paste Roster Report Here'!$A48=AT$4,'Copy &amp; Paste Roster Report Here'!$M48="MT"),IF('Copy &amp; Paste Roster Report Here'!$R48&gt;0,1,IF('Copy &amp; Paste Roster Report Here'!$N48="Active",1,0)),0)</f>
        <v>0</v>
      </c>
      <c r="AU48" s="122">
        <f>IF(AND('Copy &amp; Paste Roster Report Here'!$A48=AU$4,'Copy &amp; Paste Roster Report Here'!$M48="MT"),IF('Copy &amp; Paste Roster Report Here'!$R48&gt;0,1,IF('Copy &amp; Paste Roster Report Here'!$N48="Active",1,0)),0)</f>
        <v>0</v>
      </c>
      <c r="AV48" s="3">
        <f t="shared" si="11"/>
        <v>0</v>
      </c>
      <c r="AW48" s="123">
        <f>IF(AND('Copy &amp; Paste Roster Report Here'!$A48=AW$4,'Copy &amp; Paste Roster Report Here'!$M48="FY"),IF('Copy &amp; Paste Roster Report Here'!$R48&gt;0,1,IF('Copy &amp; Paste Roster Report Here'!$N48="Active",1,0)),0)</f>
        <v>0</v>
      </c>
      <c r="AX48" s="123">
        <f>IF(AND('Copy &amp; Paste Roster Report Here'!$A48=AX$4,'Copy &amp; Paste Roster Report Here'!$M48="FY"),IF('Copy &amp; Paste Roster Report Here'!$R48&gt;0,1,IF('Copy &amp; Paste Roster Report Here'!$N48="Active",1,0)),0)</f>
        <v>0</v>
      </c>
      <c r="AY48" s="123">
        <f>IF(AND('Copy &amp; Paste Roster Report Here'!$A48=AY$4,'Copy &amp; Paste Roster Report Here'!$M48="FY"),IF('Copy &amp; Paste Roster Report Here'!$R48&gt;0,1,IF('Copy &amp; Paste Roster Report Here'!$N48="Active",1,0)),0)</f>
        <v>0</v>
      </c>
      <c r="AZ48" s="123">
        <f>IF(AND('Copy &amp; Paste Roster Report Here'!$A48=AZ$4,'Copy &amp; Paste Roster Report Here'!$M48="FY"),IF('Copy &amp; Paste Roster Report Here'!$R48&gt;0,1,IF('Copy &amp; Paste Roster Report Here'!$N48="Active",1,0)),0)</f>
        <v>0</v>
      </c>
      <c r="BA48" s="123">
        <f>IF(AND('Copy &amp; Paste Roster Report Here'!$A48=BA$4,'Copy &amp; Paste Roster Report Here'!$M48="FY"),IF('Copy &amp; Paste Roster Report Here'!$R48&gt;0,1,IF('Copy &amp; Paste Roster Report Here'!$N48="Active",1,0)),0)</f>
        <v>0</v>
      </c>
      <c r="BB48" s="123">
        <f>IF(AND('Copy &amp; Paste Roster Report Here'!$A48=BB$4,'Copy &amp; Paste Roster Report Here'!$M48="FY"),IF('Copy &amp; Paste Roster Report Here'!$R48&gt;0,1,IF('Copy &amp; Paste Roster Report Here'!$N48="Active",1,0)),0)</f>
        <v>0</v>
      </c>
      <c r="BC48" s="123">
        <f>IF(AND('Copy &amp; Paste Roster Report Here'!$A48=BC$4,'Copy &amp; Paste Roster Report Here'!$M48="FY"),IF('Copy &amp; Paste Roster Report Here'!$R48&gt;0,1,IF('Copy &amp; Paste Roster Report Here'!$N48="Active",1,0)),0)</f>
        <v>0</v>
      </c>
      <c r="BD48" s="123">
        <f>IF(AND('Copy &amp; Paste Roster Report Here'!$A48=BD$4,'Copy &amp; Paste Roster Report Here'!$M48="FY"),IF('Copy &amp; Paste Roster Report Here'!$R48&gt;0,1,IF('Copy &amp; Paste Roster Report Here'!$N48="Active",1,0)),0)</f>
        <v>0</v>
      </c>
      <c r="BE48" s="123">
        <f>IF(AND('Copy &amp; Paste Roster Report Here'!$A48=BE$4,'Copy &amp; Paste Roster Report Here'!$M48="FY"),IF('Copy &amp; Paste Roster Report Here'!$R48&gt;0,1,IF('Copy &amp; Paste Roster Report Here'!$N48="Active",1,0)),0)</f>
        <v>0</v>
      </c>
      <c r="BF48" s="123">
        <f>IF(AND('Copy &amp; Paste Roster Report Here'!$A48=BF$4,'Copy &amp; Paste Roster Report Here'!$M48="FY"),IF('Copy &amp; Paste Roster Report Here'!$R48&gt;0,1,IF('Copy &amp; Paste Roster Report Here'!$N48="Active",1,0)),0)</f>
        <v>0</v>
      </c>
      <c r="BG48" s="123">
        <f>IF(AND('Copy &amp; Paste Roster Report Here'!$A48=BG$4,'Copy &amp; Paste Roster Report Here'!$M48="FY"),IF('Copy &amp; Paste Roster Report Here'!$R48&gt;0,1,IF('Copy &amp; Paste Roster Report Here'!$N48="Active",1,0)),0)</f>
        <v>0</v>
      </c>
      <c r="BH48" s="3">
        <f t="shared" si="12"/>
        <v>0</v>
      </c>
      <c r="BI48" s="124">
        <f>IF(AND('Copy &amp; Paste Roster Report Here'!$A48=BI$4,'Copy &amp; Paste Roster Report Here'!$M48="RH"),IF('Copy &amp; Paste Roster Report Here'!$R48&gt;0,1,IF('Copy &amp; Paste Roster Report Here'!$N48="Active",1,0)),0)</f>
        <v>0</v>
      </c>
      <c r="BJ48" s="124">
        <f>IF(AND('Copy &amp; Paste Roster Report Here'!$A48=BJ$4,'Copy &amp; Paste Roster Report Here'!$M48="RH"),IF('Copy &amp; Paste Roster Report Here'!$R48&gt;0,1,IF('Copy &amp; Paste Roster Report Here'!$N48="Active",1,0)),0)</f>
        <v>0</v>
      </c>
      <c r="BK48" s="124">
        <f>IF(AND('Copy &amp; Paste Roster Report Here'!$A48=BK$4,'Copy &amp; Paste Roster Report Here'!$M48="RH"),IF('Copy &amp; Paste Roster Report Here'!$R48&gt;0,1,IF('Copy &amp; Paste Roster Report Here'!$N48="Active",1,0)),0)</f>
        <v>0</v>
      </c>
      <c r="BL48" s="124">
        <f>IF(AND('Copy &amp; Paste Roster Report Here'!$A48=BL$4,'Copy &amp; Paste Roster Report Here'!$M48="RH"),IF('Copy &amp; Paste Roster Report Here'!$R48&gt;0,1,IF('Copy &amp; Paste Roster Report Here'!$N48="Active",1,0)),0)</f>
        <v>0</v>
      </c>
      <c r="BM48" s="124">
        <f>IF(AND('Copy &amp; Paste Roster Report Here'!$A48=BM$4,'Copy &amp; Paste Roster Report Here'!$M48="RH"),IF('Copy &amp; Paste Roster Report Here'!$R48&gt;0,1,IF('Copy &amp; Paste Roster Report Here'!$N48="Active",1,0)),0)</f>
        <v>0</v>
      </c>
      <c r="BN48" s="124">
        <f>IF(AND('Copy &amp; Paste Roster Report Here'!$A48=BN$4,'Copy &amp; Paste Roster Report Here'!$M48="RH"),IF('Copy &amp; Paste Roster Report Here'!$R48&gt;0,1,IF('Copy &amp; Paste Roster Report Here'!$N48="Active",1,0)),0)</f>
        <v>0</v>
      </c>
      <c r="BO48" s="124">
        <f>IF(AND('Copy &amp; Paste Roster Report Here'!$A48=BO$4,'Copy &amp; Paste Roster Report Here'!$M48="RH"),IF('Copy &amp; Paste Roster Report Here'!$R48&gt;0,1,IF('Copy &amp; Paste Roster Report Here'!$N48="Active",1,0)),0)</f>
        <v>0</v>
      </c>
      <c r="BP48" s="124">
        <f>IF(AND('Copy &amp; Paste Roster Report Here'!$A48=BP$4,'Copy &amp; Paste Roster Report Here'!$M48="RH"),IF('Copy &amp; Paste Roster Report Here'!$R48&gt;0,1,IF('Copy &amp; Paste Roster Report Here'!$N48="Active",1,0)),0)</f>
        <v>0</v>
      </c>
      <c r="BQ48" s="124">
        <f>IF(AND('Copy &amp; Paste Roster Report Here'!$A48=BQ$4,'Copy &amp; Paste Roster Report Here'!$M48="RH"),IF('Copy &amp; Paste Roster Report Here'!$R48&gt;0,1,IF('Copy &amp; Paste Roster Report Here'!$N48="Active",1,0)),0)</f>
        <v>0</v>
      </c>
      <c r="BR48" s="124">
        <f>IF(AND('Copy &amp; Paste Roster Report Here'!$A48=BR$4,'Copy &amp; Paste Roster Report Here'!$M48="RH"),IF('Copy &amp; Paste Roster Report Here'!$R48&gt;0,1,IF('Copy &amp; Paste Roster Report Here'!$N48="Active",1,0)),0)</f>
        <v>0</v>
      </c>
      <c r="BS48" s="124">
        <f>IF(AND('Copy &amp; Paste Roster Report Here'!$A48=BS$4,'Copy &amp; Paste Roster Report Here'!$M48="RH"),IF('Copy &amp; Paste Roster Report Here'!$R48&gt;0,1,IF('Copy &amp; Paste Roster Report Here'!$N48="Active",1,0)),0)</f>
        <v>0</v>
      </c>
      <c r="BT48" s="3">
        <f t="shared" si="13"/>
        <v>0</v>
      </c>
      <c r="BU48" s="125">
        <f>IF(AND('Copy &amp; Paste Roster Report Here'!$A48=BU$4,'Copy &amp; Paste Roster Report Here'!$M48="QT"),IF('Copy &amp; Paste Roster Report Here'!$R48&gt;0,1,IF('Copy &amp; Paste Roster Report Here'!$N48="Active",1,0)),0)</f>
        <v>0</v>
      </c>
      <c r="BV48" s="125">
        <f>IF(AND('Copy &amp; Paste Roster Report Here'!$A48=BV$4,'Copy &amp; Paste Roster Report Here'!$M48="QT"),IF('Copy &amp; Paste Roster Report Here'!$R48&gt;0,1,IF('Copy &amp; Paste Roster Report Here'!$N48="Active",1,0)),0)</f>
        <v>0</v>
      </c>
      <c r="BW48" s="125">
        <f>IF(AND('Copy &amp; Paste Roster Report Here'!$A48=BW$4,'Copy &amp; Paste Roster Report Here'!$M48="QT"),IF('Copy &amp; Paste Roster Report Here'!$R48&gt;0,1,IF('Copy &amp; Paste Roster Report Here'!$N48="Active",1,0)),0)</f>
        <v>0</v>
      </c>
      <c r="BX48" s="125">
        <f>IF(AND('Copy &amp; Paste Roster Report Here'!$A48=BX$4,'Copy &amp; Paste Roster Report Here'!$M48="QT"),IF('Copy &amp; Paste Roster Report Here'!$R48&gt;0,1,IF('Copy &amp; Paste Roster Report Here'!$N48="Active",1,0)),0)</f>
        <v>0</v>
      </c>
      <c r="BY48" s="125">
        <f>IF(AND('Copy &amp; Paste Roster Report Here'!$A48=BY$4,'Copy &amp; Paste Roster Report Here'!$M48="QT"),IF('Copy &amp; Paste Roster Report Here'!$R48&gt;0,1,IF('Copy &amp; Paste Roster Report Here'!$N48="Active",1,0)),0)</f>
        <v>0</v>
      </c>
      <c r="BZ48" s="125">
        <f>IF(AND('Copy &amp; Paste Roster Report Here'!$A48=BZ$4,'Copy &amp; Paste Roster Report Here'!$M48="QT"),IF('Copy &amp; Paste Roster Report Here'!$R48&gt;0,1,IF('Copy &amp; Paste Roster Report Here'!$N48="Active",1,0)),0)</f>
        <v>0</v>
      </c>
      <c r="CA48" s="125">
        <f>IF(AND('Copy &amp; Paste Roster Report Here'!$A48=CA$4,'Copy &amp; Paste Roster Report Here'!$M48="QT"),IF('Copy &amp; Paste Roster Report Here'!$R48&gt;0,1,IF('Copy &amp; Paste Roster Report Here'!$N48="Active",1,0)),0)</f>
        <v>0</v>
      </c>
      <c r="CB48" s="125">
        <f>IF(AND('Copy &amp; Paste Roster Report Here'!$A48=CB$4,'Copy &amp; Paste Roster Report Here'!$M48="QT"),IF('Copy &amp; Paste Roster Report Here'!$R48&gt;0,1,IF('Copy &amp; Paste Roster Report Here'!$N48="Active",1,0)),0)</f>
        <v>0</v>
      </c>
      <c r="CC48" s="125">
        <f>IF(AND('Copy &amp; Paste Roster Report Here'!$A48=CC$4,'Copy &amp; Paste Roster Report Here'!$M48="QT"),IF('Copy &amp; Paste Roster Report Here'!$R48&gt;0,1,IF('Copy &amp; Paste Roster Report Here'!$N48="Active",1,0)),0)</f>
        <v>0</v>
      </c>
      <c r="CD48" s="125">
        <f>IF(AND('Copy &amp; Paste Roster Report Here'!$A48=CD$4,'Copy &amp; Paste Roster Report Here'!$M48="QT"),IF('Copy &amp; Paste Roster Report Here'!$R48&gt;0,1,IF('Copy &amp; Paste Roster Report Here'!$N48="Active",1,0)),0)</f>
        <v>0</v>
      </c>
      <c r="CE48" s="125">
        <f>IF(AND('Copy &amp; Paste Roster Report Here'!$A48=CE$4,'Copy &amp; Paste Roster Report Here'!$M48="QT"),IF('Copy &amp; Paste Roster Report Here'!$R48&gt;0,1,IF('Copy &amp; Paste Roster Report Here'!$N48="Active",1,0)),0)</f>
        <v>0</v>
      </c>
      <c r="CF48" s="3">
        <f t="shared" si="14"/>
        <v>0</v>
      </c>
      <c r="CG48" s="126">
        <f>IF(AND('Copy &amp; Paste Roster Report Here'!$A48=CG$4,'Copy &amp; Paste Roster Report Here'!$M48="##"),IF('Copy &amp; Paste Roster Report Here'!$R48&gt;0,1,IF('Copy &amp; Paste Roster Report Here'!$N48="Active",1,0)),0)</f>
        <v>0</v>
      </c>
      <c r="CH48" s="126">
        <f>IF(AND('Copy &amp; Paste Roster Report Here'!$A48=CH$4,'Copy &amp; Paste Roster Report Here'!$M48="##"),IF('Copy &amp; Paste Roster Report Here'!$R48&gt;0,1,IF('Copy &amp; Paste Roster Report Here'!$N48="Active",1,0)),0)</f>
        <v>0</v>
      </c>
      <c r="CI48" s="126">
        <f>IF(AND('Copy &amp; Paste Roster Report Here'!$A48=CI$4,'Copy &amp; Paste Roster Report Here'!$M48="##"),IF('Copy &amp; Paste Roster Report Here'!$R48&gt;0,1,IF('Copy &amp; Paste Roster Report Here'!$N48="Active",1,0)),0)</f>
        <v>0</v>
      </c>
      <c r="CJ48" s="126">
        <f>IF(AND('Copy &amp; Paste Roster Report Here'!$A48=CJ$4,'Copy &amp; Paste Roster Report Here'!$M48="##"),IF('Copy &amp; Paste Roster Report Here'!$R48&gt;0,1,IF('Copy &amp; Paste Roster Report Here'!$N48="Active",1,0)),0)</f>
        <v>0</v>
      </c>
      <c r="CK48" s="126">
        <f>IF(AND('Copy &amp; Paste Roster Report Here'!$A48=CK$4,'Copy &amp; Paste Roster Report Here'!$M48="##"),IF('Copy &amp; Paste Roster Report Here'!$R48&gt;0,1,IF('Copy &amp; Paste Roster Report Here'!$N48="Active",1,0)),0)</f>
        <v>0</v>
      </c>
      <c r="CL48" s="126">
        <f>IF(AND('Copy &amp; Paste Roster Report Here'!$A48=CL$4,'Copy &amp; Paste Roster Report Here'!$M48="##"),IF('Copy &amp; Paste Roster Report Here'!$R48&gt;0,1,IF('Copy &amp; Paste Roster Report Here'!$N48="Active",1,0)),0)</f>
        <v>0</v>
      </c>
      <c r="CM48" s="126">
        <f>IF(AND('Copy &amp; Paste Roster Report Here'!$A48=CM$4,'Copy &amp; Paste Roster Report Here'!$M48="##"),IF('Copy &amp; Paste Roster Report Here'!$R48&gt;0,1,IF('Copy &amp; Paste Roster Report Here'!$N48="Active",1,0)),0)</f>
        <v>0</v>
      </c>
      <c r="CN48" s="126">
        <f>IF(AND('Copy &amp; Paste Roster Report Here'!$A48=CN$4,'Copy &amp; Paste Roster Report Here'!$M48="##"),IF('Copy &amp; Paste Roster Report Here'!$R48&gt;0,1,IF('Copy &amp; Paste Roster Report Here'!$N48="Active",1,0)),0)</f>
        <v>0</v>
      </c>
      <c r="CO48" s="126">
        <f>IF(AND('Copy &amp; Paste Roster Report Here'!$A48=CO$4,'Copy &amp; Paste Roster Report Here'!$M48="##"),IF('Copy &amp; Paste Roster Report Here'!$R48&gt;0,1,IF('Copy &amp; Paste Roster Report Here'!$N48="Active",1,0)),0)</f>
        <v>0</v>
      </c>
      <c r="CP48" s="126">
        <f>IF(AND('Copy &amp; Paste Roster Report Here'!$A48=CP$4,'Copy &amp; Paste Roster Report Here'!$M48="##"),IF('Copy &amp; Paste Roster Report Here'!$R48&gt;0,1,IF('Copy &amp; Paste Roster Report Here'!$N48="Active",1,0)),0)</f>
        <v>0</v>
      </c>
      <c r="CQ48" s="126">
        <f>IF(AND('Copy &amp; Paste Roster Report Here'!$A48=CQ$4,'Copy &amp; Paste Roster Report Here'!$M48="##"),IF('Copy &amp; Paste Roster Report Here'!$R48&gt;0,1,IF('Copy &amp; Paste Roster Report Here'!$N48="Active",1,0)),0)</f>
        <v>0</v>
      </c>
      <c r="CR48" s="6">
        <f t="shared" si="15"/>
        <v>0</v>
      </c>
      <c r="CS48" s="13">
        <f t="shared" si="16"/>
        <v>0</v>
      </c>
    </row>
    <row r="49" spans="1:97" x14ac:dyDescent="0.25">
      <c r="A49" s="113">
        <f>IF(AND('Copy &amp; Paste Roster Report Here'!$A49=A$4,'Copy &amp; Paste Roster Report Here'!$M49="FT"),IF('Copy &amp; Paste Roster Report Here'!$R49&gt;0,1,IF('Copy &amp; Paste Roster Report Here'!$N49="Active",1,0)),0)</f>
        <v>0</v>
      </c>
      <c r="B49" s="113">
        <f>IF(AND('Copy &amp; Paste Roster Report Here'!$A49=B$4,'Copy &amp; Paste Roster Report Here'!$M49="FT"),IF('Copy &amp; Paste Roster Report Here'!$R49&gt;0,1,IF('Copy &amp; Paste Roster Report Here'!$N49="Active",1,0)),0)</f>
        <v>0</v>
      </c>
      <c r="C49" s="113">
        <f>IF(AND('Copy &amp; Paste Roster Report Here'!$A49=C$4,'Copy &amp; Paste Roster Report Here'!$M49="FT"),IF('Copy &amp; Paste Roster Report Here'!$R49&gt;0,1,IF('Copy &amp; Paste Roster Report Here'!$N49="Active",1,0)),0)</f>
        <v>0</v>
      </c>
      <c r="D49" s="113">
        <f>IF(AND('Copy &amp; Paste Roster Report Here'!$A49=D$4,'Copy &amp; Paste Roster Report Here'!$M49="FT"),IF('Copy &amp; Paste Roster Report Here'!$R49&gt;0,1,IF('Copy &amp; Paste Roster Report Here'!$N49="Active",1,0)),0)</f>
        <v>0</v>
      </c>
      <c r="E49" s="113">
        <f>IF(AND('Copy &amp; Paste Roster Report Here'!$A49=E$4,'Copy &amp; Paste Roster Report Here'!$M49="FT"),IF('Copy &amp; Paste Roster Report Here'!$R49&gt;0,1,IF('Copy &amp; Paste Roster Report Here'!$N49="Active",1,0)),0)</f>
        <v>0</v>
      </c>
      <c r="F49" s="113">
        <f>IF(AND('Copy &amp; Paste Roster Report Here'!$A49=F$4,'Copy &amp; Paste Roster Report Here'!$M49="FT"),IF('Copy &amp; Paste Roster Report Here'!$R49&gt;0,1,IF('Copy &amp; Paste Roster Report Here'!$N49="Active",1,0)),0)</f>
        <v>0</v>
      </c>
      <c r="G49" s="113">
        <f>IF(AND('Copy &amp; Paste Roster Report Here'!$A49=G$4,'Copy &amp; Paste Roster Report Here'!$M49="FT"),IF('Copy &amp; Paste Roster Report Here'!$R49&gt;0,1,IF('Copy &amp; Paste Roster Report Here'!$N49="Active",1,0)),0)</f>
        <v>0</v>
      </c>
      <c r="H49" s="113">
        <f>IF(AND('Copy &amp; Paste Roster Report Here'!$A49=H$4,'Copy &amp; Paste Roster Report Here'!$M49="FT"),IF('Copy &amp; Paste Roster Report Here'!$R49&gt;0,1,IF('Copy &amp; Paste Roster Report Here'!$N49="Active",1,0)),0)</f>
        <v>0</v>
      </c>
      <c r="I49" s="113">
        <f>IF(AND('Copy &amp; Paste Roster Report Here'!$A49=I$4,'Copy &amp; Paste Roster Report Here'!$M49="FT"),IF('Copy &amp; Paste Roster Report Here'!$R49&gt;0,1,IF('Copy &amp; Paste Roster Report Here'!$N49="Active",1,0)),0)</f>
        <v>0</v>
      </c>
      <c r="J49" s="113">
        <f>IF(AND('Copy &amp; Paste Roster Report Here'!$A49=J$4,'Copy &amp; Paste Roster Report Here'!$M49="FT"),IF('Copy &amp; Paste Roster Report Here'!$R49&gt;0,1,IF('Copy &amp; Paste Roster Report Here'!$N49="Active",1,0)),0)</f>
        <v>0</v>
      </c>
      <c r="K49" s="113">
        <f>IF(AND('Copy &amp; Paste Roster Report Here'!$A49=K$4,'Copy &amp; Paste Roster Report Here'!$M49="FT"),IF('Copy &amp; Paste Roster Report Here'!$R49&gt;0,1,IF('Copy &amp; Paste Roster Report Here'!$N49="Active",1,0)),0)</f>
        <v>0</v>
      </c>
      <c r="L49" s="6">
        <f t="shared" si="8"/>
        <v>0</v>
      </c>
      <c r="M49" s="120">
        <f>IF(AND('Copy &amp; Paste Roster Report Here'!$A49=M$4,'Copy &amp; Paste Roster Report Here'!$M49="TQ"),IF('Copy &amp; Paste Roster Report Here'!$R49&gt;0,1,IF('Copy &amp; Paste Roster Report Here'!$N49="Active",1,0)),0)</f>
        <v>0</v>
      </c>
      <c r="N49" s="120">
        <f>IF(AND('Copy &amp; Paste Roster Report Here'!$A49=N$4,'Copy &amp; Paste Roster Report Here'!$M49="TQ"),IF('Copy &amp; Paste Roster Report Here'!$R49&gt;0,1,IF('Copy &amp; Paste Roster Report Here'!$N49="Active",1,0)),0)</f>
        <v>0</v>
      </c>
      <c r="O49" s="120">
        <f>IF(AND('Copy &amp; Paste Roster Report Here'!$A49=O$4,'Copy &amp; Paste Roster Report Here'!$M49="TQ"),IF('Copy &amp; Paste Roster Report Here'!$R49&gt;0,1,IF('Copy &amp; Paste Roster Report Here'!$N49="Active",1,0)),0)</f>
        <v>0</v>
      </c>
      <c r="P49" s="120">
        <f>IF(AND('Copy &amp; Paste Roster Report Here'!$A49=P$4,'Copy &amp; Paste Roster Report Here'!$M49="TQ"),IF('Copy &amp; Paste Roster Report Here'!$R49&gt;0,1,IF('Copy &amp; Paste Roster Report Here'!$N49="Active",1,0)),0)</f>
        <v>0</v>
      </c>
      <c r="Q49" s="120">
        <f>IF(AND('Copy &amp; Paste Roster Report Here'!$A49=Q$4,'Copy &amp; Paste Roster Report Here'!$M49="TQ"),IF('Copy &amp; Paste Roster Report Here'!$R49&gt;0,1,IF('Copy &amp; Paste Roster Report Here'!$N49="Active",1,0)),0)</f>
        <v>0</v>
      </c>
      <c r="R49" s="120">
        <f>IF(AND('Copy &amp; Paste Roster Report Here'!$A49=R$4,'Copy &amp; Paste Roster Report Here'!$M49="TQ"),IF('Copy &amp; Paste Roster Report Here'!$R49&gt;0,1,IF('Copy &amp; Paste Roster Report Here'!$N49="Active",1,0)),0)</f>
        <v>0</v>
      </c>
      <c r="S49" s="120">
        <f>IF(AND('Copy &amp; Paste Roster Report Here'!$A49=S$4,'Copy &amp; Paste Roster Report Here'!$M49="TQ"),IF('Copy &amp; Paste Roster Report Here'!$R49&gt;0,1,IF('Copy &amp; Paste Roster Report Here'!$N49="Active",1,0)),0)</f>
        <v>0</v>
      </c>
      <c r="T49" s="120">
        <f>IF(AND('Copy &amp; Paste Roster Report Here'!$A49=T$4,'Copy &amp; Paste Roster Report Here'!$M49="TQ"),IF('Copy &amp; Paste Roster Report Here'!$R49&gt;0,1,IF('Copy &amp; Paste Roster Report Here'!$N49="Active",1,0)),0)</f>
        <v>0</v>
      </c>
      <c r="U49" s="120">
        <f>IF(AND('Copy &amp; Paste Roster Report Here'!$A49=U$4,'Copy &amp; Paste Roster Report Here'!$M49="TQ"),IF('Copy &amp; Paste Roster Report Here'!$R49&gt;0,1,IF('Copy &amp; Paste Roster Report Here'!$N49="Active",1,0)),0)</f>
        <v>0</v>
      </c>
      <c r="V49" s="120">
        <f>IF(AND('Copy &amp; Paste Roster Report Here'!$A49=V$4,'Copy &amp; Paste Roster Report Here'!$M49="TQ"),IF('Copy &amp; Paste Roster Report Here'!$R49&gt;0,1,IF('Copy &amp; Paste Roster Report Here'!$N49="Active",1,0)),0)</f>
        <v>0</v>
      </c>
      <c r="W49" s="120">
        <f>IF(AND('Copy &amp; Paste Roster Report Here'!$A49=W$4,'Copy &amp; Paste Roster Report Here'!$M49="TQ"),IF('Copy &amp; Paste Roster Report Here'!$R49&gt;0,1,IF('Copy &amp; Paste Roster Report Here'!$N49="Active",1,0)),0)</f>
        <v>0</v>
      </c>
      <c r="X49" s="3">
        <f t="shared" si="9"/>
        <v>0</v>
      </c>
      <c r="Y49" s="121">
        <f>IF(AND('Copy &amp; Paste Roster Report Here'!$A49=Y$4,'Copy &amp; Paste Roster Report Here'!$M49="HT"),IF('Copy &amp; Paste Roster Report Here'!$R49&gt;0,1,IF('Copy &amp; Paste Roster Report Here'!$N49="Active",1,0)),0)</f>
        <v>0</v>
      </c>
      <c r="Z49" s="121">
        <f>IF(AND('Copy &amp; Paste Roster Report Here'!$A49=Z$4,'Copy &amp; Paste Roster Report Here'!$M49="HT"),IF('Copy &amp; Paste Roster Report Here'!$R49&gt;0,1,IF('Copy &amp; Paste Roster Report Here'!$N49="Active",1,0)),0)</f>
        <v>0</v>
      </c>
      <c r="AA49" s="121">
        <f>IF(AND('Copy &amp; Paste Roster Report Here'!$A49=AA$4,'Copy &amp; Paste Roster Report Here'!$M49="HT"),IF('Copy &amp; Paste Roster Report Here'!$R49&gt;0,1,IF('Copy &amp; Paste Roster Report Here'!$N49="Active",1,0)),0)</f>
        <v>0</v>
      </c>
      <c r="AB49" s="121">
        <f>IF(AND('Copy &amp; Paste Roster Report Here'!$A49=AB$4,'Copy &amp; Paste Roster Report Here'!$M49="HT"),IF('Copy &amp; Paste Roster Report Here'!$R49&gt;0,1,IF('Copy &amp; Paste Roster Report Here'!$N49="Active",1,0)),0)</f>
        <v>0</v>
      </c>
      <c r="AC49" s="121">
        <f>IF(AND('Copy &amp; Paste Roster Report Here'!$A49=AC$4,'Copy &amp; Paste Roster Report Here'!$M49="HT"),IF('Copy &amp; Paste Roster Report Here'!$R49&gt;0,1,IF('Copy &amp; Paste Roster Report Here'!$N49="Active",1,0)),0)</f>
        <v>0</v>
      </c>
      <c r="AD49" s="121">
        <f>IF(AND('Copy &amp; Paste Roster Report Here'!$A49=AD$4,'Copy &amp; Paste Roster Report Here'!$M49="HT"),IF('Copy &amp; Paste Roster Report Here'!$R49&gt;0,1,IF('Copy &amp; Paste Roster Report Here'!$N49="Active",1,0)),0)</f>
        <v>0</v>
      </c>
      <c r="AE49" s="121">
        <f>IF(AND('Copy &amp; Paste Roster Report Here'!$A49=AE$4,'Copy &amp; Paste Roster Report Here'!$M49="HT"),IF('Copy &amp; Paste Roster Report Here'!$R49&gt;0,1,IF('Copy &amp; Paste Roster Report Here'!$N49="Active",1,0)),0)</f>
        <v>0</v>
      </c>
      <c r="AF49" s="121">
        <f>IF(AND('Copy &amp; Paste Roster Report Here'!$A49=AF$4,'Copy &amp; Paste Roster Report Here'!$M49="HT"),IF('Copy &amp; Paste Roster Report Here'!$R49&gt;0,1,IF('Copy &amp; Paste Roster Report Here'!$N49="Active",1,0)),0)</f>
        <v>0</v>
      </c>
      <c r="AG49" s="121">
        <f>IF(AND('Copy &amp; Paste Roster Report Here'!$A49=AG$4,'Copy &amp; Paste Roster Report Here'!$M49="HT"),IF('Copy &amp; Paste Roster Report Here'!$R49&gt;0,1,IF('Copy &amp; Paste Roster Report Here'!$N49="Active",1,0)),0)</f>
        <v>0</v>
      </c>
      <c r="AH49" s="121">
        <f>IF(AND('Copy &amp; Paste Roster Report Here'!$A49=AH$4,'Copy &amp; Paste Roster Report Here'!$M49="HT"),IF('Copy &amp; Paste Roster Report Here'!$R49&gt;0,1,IF('Copy &amp; Paste Roster Report Here'!$N49="Active",1,0)),0)</f>
        <v>0</v>
      </c>
      <c r="AI49" s="121">
        <f>IF(AND('Copy &amp; Paste Roster Report Here'!$A49=AI$4,'Copy &amp; Paste Roster Report Here'!$M49="HT"),IF('Copy &amp; Paste Roster Report Here'!$R49&gt;0,1,IF('Copy &amp; Paste Roster Report Here'!$N49="Active",1,0)),0)</f>
        <v>0</v>
      </c>
      <c r="AJ49" s="3">
        <f t="shared" si="10"/>
        <v>0</v>
      </c>
      <c r="AK49" s="122">
        <f>IF(AND('Copy &amp; Paste Roster Report Here'!$A49=AK$4,'Copy &amp; Paste Roster Report Here'!$M49="MT"),IF('Copy &amp; Paste Roster Report Here'!$R49&gt;0,1,IF('Copy &amp; Paste Roster Report Here'!$N49="Active",1,0)),0)</f>
        <v>0</v>
      </c>
      <c r="AL49" s="122">
        <f>IF(AND('Copy &amp; Paste Roster Report Here'!$A49=AL$4,'Copy &amp; Paste Roster Report Here'!$M49="MT"),IF('Copy &amp; Paste Roster Report Here'!$R49&gt;0,1,IF('Copy &amp; Paste Roster Report Here'!$N49="Active",1,0)),0)</f>
        <v>0</v>
      </c>
      <c r="AM49" s="122">
        <f>IF(AND('Copy &amp; Paste Roster Report Here'!$A49=AM$4,'Copy &amp; Paste Roster Report Here'!$M49="MT"),IF('Copy &amp; Paste Roster Report Here'!$R49&gt;0,1,IF('Copy &amp; Paste Roster Report Here'!$N49="Active",1,0)),0)</f>
        <v>0</v>
      </c>
      <c r="AN49" s="122">
        <f>IF(AND('Copy &amp; Paste Roster Report Here'!$A49=AN$4,'Copy &amp; Paste Roster Report Here'!$M49="MT"),IF('Copy &amp; Paste Roster Report Here'!$R49&gt;0,1,IF('Copy &amp; Paste Roster Report Here'!$N49="Active",1,0)),0)</f>
        <v>0</v>
      </c>
      <c r="AO49" s="122">
        <f>IF(AND('Copy &amp; Paste Roster Report Here'!$A49=AO$4,'Copy &amp; Paste Roster Report Here'!$M49="MT"),IF('Copy &amp; Paste Roster Report Here'!$R49&gt;0,1,IF('Copy &amp; Paste Roster Report Here'!$N49="Active",1,0)),0)</f>
        <v>0</v>
      </c>
      <c r="AP49" s="122">
        <f>IF(AND('Copy &amp; Paste Roster Report Here'!$A49=AP$4,'Copy &amp; Paste Roster Report Here'!$M49="MT"),IF('Copy &amp; Paste Roster Report Here'!$R49&gt;0,1,IF('Copy &amp; Paste Roster Report Here'!$N49="Active",1,0)),0)</f>
        <v>0</v>
      </c>
      <c r="AQ49" s="122">
        <f>IF(AND('Copy &amp; Paste Roster Report Here'!$A49=AQ$4,'Copy &amp; Paste Roster Report Here'!$M49="MT"),IF('Copy &amp; Paste Roster Report Here'!$R49&gt;0,1,IF('Copy &amp; Paste Roster Report Here'!$N49="Active",1,0)),0)</f>
        <v>0</v>
      </c>
      <c r="AR49" s="122">
        <f>IF(AND('Copy &amp; Paste Roster Report Here'!$A49=AR$4,'Copy &amp; Paste Roster Report Here'!$M49="MT"),IF('Copy &amp; Paste Roster Report Here'!$R49&gt;0,1,IF('Copy &amp; Paste Roster Report Here'!$N49="Active",1,0)),0)</f>
        <v>0</v>
      </c>
      <c r="AS49" s="122">
        <f>IF(AND('Copy &amp; Paste Roster Report Here'!$A49=AS$4,'Copy &amp; Paste Roster Report Here'!$M49="MT"),IF('Copy &amp; Paste Roster Report Here'!$R49&gt;0,1,IF('Copy &amp; Paste Roster Report Here'!$N49="Active",1,0)),0)</f>
        <v>0</v>
      </c>
      <c r="AT49" s="122">
        <f>IF(AND('Copy &amp; Paste Roster Report Here'!$A49=AT$4,'Copy &amp; Paste Roster Report Here'!$M49="MT"),IF('Copy &amp; Paste Roster Report Here'!$R49&gt;0,1,IF('Copy &amp; Paste Roster Report Here'!$N49="Active",1,0)),0)</f>
        <v>0</v>
      </c>
      <c r="AU49" s="122">
        <f>IF(AND('Copy &amp; Paste Roster Report Here'!$A49=AU$4,'Copy &amp; Paste Roster Report Here'!$M49="MT"),IF('Copy &amp; Paste Roster Report Here'!$R49&gt;0,1,IF('Copy &amp; Paste Roster Report Here'!$N49="Active",1,0)),0)</f>
        <v>0</v>
      </c>
      <c r="AV49" s="3">
        <f t="shared" si="11"/>
        <v>0</v>
      </c>
      <c r="AW49" s="123">
        <f>IF(AND('Copy &amp; Paste Roster Report Here'!$A49=AW$4,'Copy &amp; Paste Roster Report Here'!$M49="FY"),IF('Copy &amp; Paste Roster Report Here'!$R49&gt;0,1,IF('Copy &amp; Paste Roster Report Here'!$N49="Active",1,0)),0)</f>
        <v>0</v>
      </c>
      <c r="AX49" s="123">
        <f>IF(AND('Copy &amp; Paste Roster Report Here'!$A49=AX$4,'Copy &amp; Paste Roster Report Here'!$M49="FY"),IF('Copy &amp; Paste Roster Report Here'!$R49&gt;0,1,IF('Copy &amp; Paste Roster Report Here'!$N49="Active",1,0)),0)</f>
        <v>0</v>
      </c>
      <c r="AY49" s="123">
        <f>IF(AND('Copy &amp; Paste Roster Report Here'!$A49=AY$4,'Copy &amp; Paste Roster Report Here'!$M49="FY"),IF('Copy &amp; Paste Roster Report Here'!$R49&gt;0,1,IF('Copy &amp; Paste Roster Report Here'!$N49="Active",1,0)),0)</f>
        <v>0</v>
      </c>
      <c r="AZ49" s="123">
        <f>IF(AND('Copy &amp; Paste Roster Report Here'!$A49=AZ$4,'Copy &amp; Paste Roster Report Here'!$M49="FY"),IF('Copy &amp; Paste Roster Report Here'!$R49&gt;0,1,IF('Copy &amp; Paste Roster Report Here'!$N49="Active",1,0)),0)</f>
        <v>0</v>
      </c>
      <c r="BA49" s="123">
        <f>IF(AND('Copy &amp; Paste Roster Report Here'!$A49=BA$4,'Copy &amp; Paste Roster Report Here'!$M49="FY"),IF('Copy &amp; Paste Roster Report Here'!$R49&gt;0,1,IF('Copy &amp; Paste Roster Report Here'!$N49="Active",1,0)),0)</f>
        <v>0</v>
      </c>
      <c r="BB49" s="123">
        <f>IF(AND('Copy &amp; Paste Roster Report Here'!$A49=BB$4,'Copy &amp; Paste Roster Report Here'!$M49="FY"),IF('Copy &amp; Paste Roster Report Here'!$R49&gt;0,1,IF('Copy &amp; Paste Roster Report Here'!$N49="Active",1,0)),0)</f>
        <v>0</v>
      </c>
      <c r="BC49" s="123">
        <f>IF(AND('Copy &amp; Paste Roster Report Here'!$A49=BC$4,'Copy &amp; Paste Roster Report Here'!$M49="FY"),IF('Copy &amp; Paste Roster Report Here'!$R49&gt;0,1,IF('Copy &amp; Paste Roster Report Here'!$N49="Active",1,0)),0)</f>
        <v>0</v>
      </c>
      <c r="BD49" s="123">
        <f>IF(AND('Copy &amp; Paste Roster Report Here'!$A49=BD$4,'Copy &amp; Paste Roster Report Here'!$M49="FY"),IF('Copy &amp; Paste Roster Report Here'!$R49&gt;0,1,IF('Copy &amp; Paste Roster Report Here'!$N49="Active",1,0)),0)</f>
        <v>0</v>
      </c>
      <c r="BE49" s="123">
        <f>IF(AND('Copy &amp; Paste Roster Report Here'!$A49=BE$4,'Copy &amp; Paste Roster Report Here'!$M49="FY"),IF('Copy &amp; Paste Roster Report Here'!$R49&gt;0,1,IF('Copy &amp; Paste Roster Report Here'!$N49="Active",1,0)),0)</f>
        <v>0</v>
      </c>
      <c r="BF49" s="123">
        <f>IF(AND('Copy &amp; Paste Roster Report Here'!$A49=BF$4,'Copy &amp; Paste Roster Report Here'!$M49="FY"),IF('Copy &amp; Paste Roster Report Here'!$R49&gt;0,1,IF('Copy &amp; Paste Roster Report Here'!$N49="Active",1,0)),0)</f>
        <v>0</v>
      </c>
      <c r="BG49" s="123">
        <f>IF(AND('Copy &amp; Paste Roster Report Here'!$A49=BG$4,'Copy &amp; Paste Roster Report Here'!$M49="FY"),IF('Copy &amp; Paste Roster Report Here'!$R49&gt;0,1,IF('Copy &amp; Paste Roster Report Here'!$N49="Active",1,0)),0)</f>
        <v>0</v>
      </c>
      <c r="BH49" s="3">
        <f t="shared" si="12"/>
        <v>0</v>
      </c>
      <c r="BI49" s="124">
        <f>IF(AND('Copy &amp; Paste Roster Report Here'!$A49=BI$4,'Copy &amp; Paste Roster Report Here'!$M49="RH"),IF('Copy &amp; Paste Roster Report Here'!$R49&gt;0,1,IF('Copy &amp; Paste Roster Report Here'!$N49="Active",1,0)),0)</f>
        <v>0</v>
      </c>
      <c r="BJ49" s="124">
        <f>IF(AND('Copy &amp; Paste Roster Report Here'!$A49=BJ$4,'Copy &amp; Paste Roster Report Here'!$M49="RH"),IF('Copy &amp; Paste Roster Report Here'!$R49&gt;0,1,IF('Copy &amp; Paste Roster Report Here'!$N49="Active",1,0)),0)</f>
        <v>0</v>
      </c>
      <c r="BK49" s="124">
        <f>IF(AND('Copy &amp; Paste Roster Report Here'!$A49=BK$4,'Copy &amp; Paste Roster Report Here'!$M49="RH"),IF('Copy &amp; Paste Roster Report Here'!$R49&gt;0,1,IF('Copy &amp; Paste Roster Report Here'!$N49="Active",1,0)),0)</f>
        <v>0</v>
      </c>
      <c r="BL49" s="124">
        <f>IF(AND('Copy &amp; Paste Roster Report Here'!$A49=BL$4,'Copy &amp; Paste Roster Report Here'!$M49="RH"),IF('Copy &amp; Paste Roster Report Here'!$R49&gt;0,1,IF('Copy &amp; Paste Roster Report Here'!$N49="Active",1,0)),0)</f>
        <v>0</v>
      </c>
      <c r="BM49" s="124">
        <f>IF(AND('Copy &amp; Paste Roster Report Here'!$A49=BM$4,'Copy &amp; Paste Roster Report Here'!$M49="RH"),IF('Copy &amp; Paste Roster Report Here'!$R49&gt;0,1,IF('Copy &amp; Paste Roster Report Here'!$N49="Active",1,0)),0)</f>
        <v>0</v>
      </c>
      <c r="BN49" s="124">
        <f>IF(AND('Copy &amp; Paste Roster Report Here'!$A49=BN$4,'Copy &amp; Paste Roster Report Here'!$M49="RH"),IF('Copy &amp; Paste Roster Report Here'!$R49&gt;0,1,IF('Copy &amp; Paste Roster Report Here'!$N49="Active",1,0)),0)</f>
        <v>0</v>
      </c>
      <c r="BO49" s="124">
        <f>IF(AND('Copy &amp; Paste Roster Report Here'!$A49=BO$4,'Copy &amp; Paste Roster Report Here'!$M49="RH"),IF('Copy &amp; Paste Roster Report Here'!$R49&gt;0,1,IF('Copy &amp; Paste Roster Report Here'!$N49="Active",1,0)),0)</f>
        <v>0</v>
      </c>
      <c r="BP49" s="124">
        <f>IF(AND('Copy &amp; Paste Roster Report Here'!$A49=BP$4,'Copy &amp; Paste Roster Report Here'!$M49="RH"),IF('Copy &amp; Paste Roster Report Here'!$R49&gt;0,1,IF('Copy &amp; Paste Roster Report Here'!$N49="Active",1,0)),0)</f>
        <v>0</v>
      </c>
      <c r="BQ49" s="124">
        <f>IF(AND('Copy &amp; Paste Roster Report Here'!$A49=BQ$4,'Copy &amp; Paste Roster Report Here'!$M49="RH"),IF('Copy &amp; Paste Roster Report Here'!$R49&gt;0,1,IF('Copy &amp; Paste Roster Report Here'!$N49="Active",1,0)),0)</f>
        <v>0</v>
      </c>
      <c r="BR49" s="124">
        <f>IF(AND('Copy &amp; Paste Roster Report Here'!$A49=BR$4,'Copy &amp; Paste Roster Report Here'!$M49="RH"),IF('Copy &amp; Paste Roster Report Here'!$R49&gt;0,1,IF('Copy &amp; Paste Roster Report Here'!$N49="Active",1,0)),0)</f>
        <v>0</v>
      </c>
      <c r="BS49" s="124">
        <f>IF(AND('Copy &amp; Paste Roster Report Here'!$A49=BS$4,'Copy &amp; Paste Roster Report Here'!$M49="RH"),IF('Copy &amp; Paste Roster Report Here'!$R49&gt;0,1,IF('Copy &amp; Paste Roster Report Here'!$N49="Active",1,0)),0)</f>
        <v>0</v>
      </c>
      <c r="BT49" s="3">
        <f t="shared" si="13"/>
        <v>0</v>
      </c>
      <c r="BU49" s="125">
        <f>IF(AND('Copy &amp; Paste Roster Report Here'!$A49=BU$4,'Copy &amp; Paste Roster Report Here'!$M49="QT"),IF('Copy &amp; Paste Roster Report Here'!$R49&gt;0,1,IF('Copy &amp; Paste Roster Report Here'!$N49="Active",1,0)),0)</f>
        <v>0</v>
      </c>
      <c r="BV49" s="125">
        <f>IF(AND('Copy &amp; Paste Roster Report Here'!$A49=BV$4,'Copy &amp; Paste Roster Report Here'!$M49="QT"),IF('Copy &amp; Paste Roster Report Here'!$R49&gt;0,1,IF('Copy &amp; Paste Roster Report Here'!$N49="Active",1,0)),0)</f>
        <v>0</v>
      </c>
      <c r="BW49" s="125">
        <f>IF(AND('Copy &amp; Paste Roster Report Here'!$A49=BW$4,'Copy &amp; Paste Roster Report Here'!$M49="QT"),IF('Copy &amp; Paste Roster Report Here'!$R49&gt;0,1,IF('Copy &amp; Paste Roster Report Here'!$N49="Active",1,0)),0)</f>
        <v>0</v>
      </c>
      <c r="BX49" s="125">
        <f>IF(AND('Copy &amp; Paste Roster Report Here'!$A49=BX$4,'Copy &amp; Paste Roster Report Here'!$M49="QT"),IF('Copy &amp; Paste Roster Report Here'!$R49&gt;0,1,IF('Copy &amp; Paste Roster Report Here'!$N49="Active",1,0)),0)</f>
        <v>0</v>
      </c>
      <c r="BY49" s="125">
        <f>IF(AND('Copy &amp; Paste Roster Report Here'!$A49=BY$4,'Copy &amp; Paste Roster Report Here'!$M49="QT"),IF('Copy &amp; Paste Roster Report Here'!$R49&gt;0,1,IF('Copy &amp; Paste Roster Report Here'!$N49="Active",1,0)),0)</f>
        <v>0</v>
      </c>
      <c r="BZ49" s="125">
        <f>IF(AND('Copy &amp; Paste Roster Report Here'!$A49=BZ$4,'Copy &amp; Paste Roster Report Here'!$M49="QT"),IF('Copy &amp; Paste Roster Report Here'!$R49&gt;0,1,IF('Copy &amp; Paste Roster Report Here'!$N49="Active",1,0)),0)</f>
        <v>0</v>
      </c>
      <c r="CA49" s="125">
        <f>IF(AND('Copy &amp; Paste Roster Report Here'!$A49=CA$4,'Copy &amp; Paste Roster Report Here'!$M49="QT"),IF('Copy &amp; Paste Roster Report Here'!$R49&gt;0,1,IF('Copy &amp; Paste Roster Report Here'!$N49="Active",1,0)),0)</f>
        <v>0</v>
      </c>
      <c r="CB49" s="125">
        <f>IF(AND('Copy &amp; Paste Roster Report Here'!$A49=CB$4,'Copy &amp; Paste Roster Report Here'!$M49="QT"),IF('Copy &amp; Paste Roster Report Here'!$R49&gt;0,1,IF('Copy &amp; Paste Roster Report Here'!$N49="Active",1,0)),0)</f>
        <v>0</v>
      </c>
      <c r="CC49" s="125">
        <f>IF(AND('Copy &amp; Paste Roster Report Here'!$A49=CC$4,'Copy &amp; Paste Roster Report Here'!$M49="QT"),IF('Copy &amp; Paste Roster Report Here'!$R49&gt;0,1,IF('Copy &amp; Paste Roster Report Here'!$N49="Active",1,0)),0)</f>
        <v>0</v>
      </c>
      <c r="CD49" s="125">
        <f>IF(AND('Copy &amp; Paste Roster Report Here'!$A49=CD$4,'Copy &amp; Paste Roster Report Here'!$M49="QT"),IF('Copy &amp; Paste Roster Report Here'!$R49&gt;0,1,IF('Copy &amp; Paste Roster Report Here'!$N49="Active",1,0)),0)</f>
        <v>0</v>
      </c>
      <c r="CE49" s="125">
        <f>IF(AND('Copy &amp; Paste Roster Report Here'!$A49=CE$4,'Copy &amp; Paste Roster Report Here'!$M49="QT"),IF('Copy &amp; Paste Roster Report Here'!$R49&gt;0,1,IF('Copy &amp; Paste Roster Report Here'!$N49="Active",1,0)),0)</f>
        <v>0</v>
      </c>
      <c r="CF49" s="3">
        <f t="shared" si="14"/>
        <v>0</v>
      </c>
      <c r="CG49" s="126">
        <f>IF(AND('Copy &amp; Paste Roster Report Here'!$A49=CG$4,'Copy &amp; Paste Roster Report Here'!$M49="##"),IF('Copy &amp; Paste Roster Report Here'!$R49&gt;0,1,IF('Copy &amp; Paste Roster Report Here'!$N49="Active",1,0)),0)</f>
        <v>0</v>
      </c>
      <c r="CH49" s="126">
        <f>IF(AND('Copy &amp; Paste Roster Report Here'!$A49=CH$4,'Copy &amp; Paste Roster Report Here'!$M49="##"),IF('Copy &amp; Paste Roster Report Here'!$R49&gt;0,1,IF('Copy &amp; Paste Roster Report Here'!$N49="Active",1,0)),0)</f>
        <v>0</v>
      </c>
      <c r="CI49" s="126">
        <f>IF(AND('Copy &amp; Paste Roster Report Here'!$A49=CI$4,'Copy &amp; Paste Roster Report Here'!$M49="##"),IF('Copy &amp; Paste Roster Report Here'!$R49&gt;0,1,IF('Copy &amp; Paste Roster Report Here'!$N49="Active",1,0)),0)</f>
        <v>0</v>
      </c>
      <c r="CJ49" s="126">
        <f>IF(AND('Copy &amp; Paste Roster Report Here'!$A49=CJ$4,'Copy &amp; Paste Roster Report Here'!$M49="##"),IF('Copy &amp; Paste Roster Report Here'!$R49&gt;0,1,IF('Copy &amp; Paste Roster Report Here'!$N49="Active",1,0)),0)</f>
        <v>0</v>
      </c>
      <c r="CK49" s="126">
        <f>IF(AND('Copy &amp; Paste Roster Report Here'!$A49=CK$4,'Copy &amp; Paste Roster Report Here'!$M49="##"),IF('Copy &amp; Paste Roster Report Here'!$R49&gt;0,1,IF('Copy &amp; Paste Roster Report Here'!$N49="Active",1,0)),0)</f>
        <v>0</v>
      </c>
      <c r="CL49" s="126">
        <f>IF(AND('Copy &amp; Paste Roster Report Here'!$A49=CL$4,'Copy &amp; Paste Roster Report Here'!$M49="##"),IF('Copy &amp; Paste Roster Report Here'!$R49&gt;0,1,IF('Copy &amp; Paste Roster Report Here'!$N49="Active",1,0)),0)</f>
        <v>0</v>
      </c>
      <c r="CM49" s="126">
        <f>IF(AND('Copy &amp; Paste Roster Report Here'!$A49=CM$4,'Copy &amp; Paste Roster Report Here'!$M49="##"),IF('Copy &amp; Paste Roster Report Here'!$R49&gt;0,1,IF('Copy &amp; Paste Roster Report Here'!$N49="Active",1,0)),0)</f>
        <v>0</v>
      </c>
      <c r="CN49" s="126">
        <f>IF(AND('Copy &amp; Paste Roster Report Here'!$A49=CN$4,'Copy &amp; Paste Roster Report Here'!$M49="##"),IF('Copy &amp; Paste Roster Report Here'!$R49&gt;0,1,IF('Copy &amp; Paste Roster Report Here'!$N49="Active",1,0)),0)</f>
        <v>0</v>
      </c>
      <c r="CO49" s="126">
        <f>IF(AND('Copy &amp; Paste Roster Report Here'!$A49=CO$4,'Copy &amp; Paste Roster Report Here'!$M49="##"),IF('Copy &amp; Paste Roster Report Here'!$R49&gt;0,1,IF('Copy &amp; Paste Roster Report Here'!$N49="Active",1,0)),0)</f>
        <v>0</v>
      </c>
      <c r="CP49" s="126">
        <f>IF(AND('Copy &amp; Paste Roster Report Here'!$A49=CP$4,'Copy &amp; Paste Roster Report Here'!$M49="##"),IF('Copy &amp; Paste Roster Report Here'!$R49&gt;0,1,IF('Copy &amp; Paste Roster Report Here'!$N49="Active",1,0)),0)</f>
        <v>0</v>
      </c>
      <c r="CQ49" s="126">
        <f>IF(AND('Copy &amp; Paste Roster Report Here'!$A49=CQ$4,'Copy &amp; Paste Roster Report Here'!$M49="##"),IF('Copy &amp; Paste Roster Report Here'!$R49&gt;0,1,IF('Copy &amp; Paste Roster Report Here'!$N49="Active",1,0)),0)</f>
        <v>0</v>
      </c>
      <c r="CR49" s="6">
        <f t="shared" si="15"/>
        <v>0</v>
      </c>
      <c r="CS49" s="13">
        <f t="shared" si="16"/>
        <v>0</v>
      </c>
    </row>
    <row r="50" spans="1:97" x14ac:dyDescent="0.25">
      <c r="A50" s="113">
        <f>IF(AND('Copy &amp; Paste Roster Report Here'!$A50=A$4,'Copy &amp; Paste Roster Report Here'!$M50="FT"),IF('Copy &amp; Paste Roster Report Here'!$R50&gt;0,1,IF('Copy &amp; Paste Roster Report Here'!$N50="Active",1,0)),0)</f>
        <v>0</v>
      </c>
      <c r="B50" s="113">
        <f>IF(AND('Copy &amp; Paste Roster Report Here'!$A50=B$4,'Copy &amp; Paste Roster Report Here'!$M50="FT"),IF('Copy &amp; Paste Roster Report Here'!$R50&gt;0,1,IF('Copy &amp; Paste Roster Report Here'!$N50="Active",1,0)),0)</f>
        <v>0</v>
      </c>
      <c r="C50" s="113">
        <f>IF(AND('Copy &amp; Paste Roster Report Here'!$A50=C$4,'Copy &amp; Paste Roster Report Here'!$M50="FT"),IF('Copy &amp; Paste Roster Report Here'!$R50&gt;0,1,IF('Copy &amp; Paste Roster Report Here'!$N50="Active",1,0)),0)</f>
        <v>0</v>
      </c>
      <c r="D50" s="113">
        <f>IF(AND('Copy &amp; Paste Roster Report Here'!$A50=D$4,'Copy &amp; Paste Roster Report Here'!$M50="FT"),IF('Copy &amp; Paste Roster Report Here'!$R50&gt;0,1,IF('Copy &amp; Paste Roster Report Here'!$N50="Active",1,0)),0)</f>
        <v>0</v>
      </c>
      <c r="E50" s="113">
        <f>IF(AND('Copy &amp; Paste Roster Report Here'!$A50=E$4,'Copy &amp; Paste Roster Report Here'!$M50="FT"),IF('Copy &amp; Paste Roster Report Here'!$R50&gt;0,1,IF('Copy &amp; Paste Roster Report Here'!$N50="Active",1,0)),0)</f>
        <v>0</v>
      </c>
      <c r="F50" s="113">
        <f>IF(AND('Copy &amp; Paste Roster Report Here'!$A50=F$4,'Copy &amp; Paste Roster Report Here'!$M50="FT"),IF('Copy &amp; Paste Roster Report Here'!$R50&gt;0,1,IF('Copy &amp; Paste Roster Report Here'!$N50="Active",1,0)),0)</f>
        <v>0</v>
      </c>
      <c r="G50" s="113">
        <f>IF(AND('Copy &amp; Paste Roster Report Here'!$A50=G$4,'Copy &amp; Paste Roster Report Here'!$M50="FT"),IF('Copy &amp; Paste Roster Report Here'!$R50&gt;0,1,IF('Copy &amp; Paste Roster Report Here'!$N50="Active",1,0)),0)</f>
        <v>0</v>
      </c>
      <c r="H50" s="113">
        <f>IF(AND('Copy &amp; Paste Roster Report Here'!$A50=H$4,'Copy &amp; Paste Roster Report Here'!$M50="FT"),IF('Copy &amp; Paste Roster Report Here'!$R50&gt;0,1,IF('Copy &amp; Paste Roster Report Here'!$N50="Active",1,0)),0)</f>
        <v>0</v>
      </c>
      <c r="I50" s="113">
        <f>IF(AND('Copy &amp; Paste Roster Report Here'!$A50=I$4,'Copy &amp; Paste Roster Report Here'!$M50="FT"),IF('Copy &amp; Paste Roster Report Here'!$R50&gt;0,1,IF('Copy &amp; Paste Roster Report Here'!$N50="Active",1,0)),0)</f>
        <v>0</v>
      </c>
      <c r="J50" s="113">
        <f>IF(AND('Copy &amp; Paste Roster Report Here'!$A50=J$4,'Copy &amp; Paste Roster Report Here'!$M50="FT"),IF('Copy &amp; Paste Roster Report Here'!$R50&gt;0,1,IF('Copy &amp; Paste Roster Report Here'!$N50="Active",1,0)),0)</f>
        <v>0</v>
      </c>
      <c r="K50" s="113">
        <f>IF(AND('Copy &amp; Paste Roster Report Here'!$A50=K$4,'Copy &amp; Paste Roster Report Here'!$M50="FT"),IF('Copy &amp; Paste Roster Report Here'!$R50&gt;0,1,IF('Copy &amp; Paste Roster Report Here'!$N50="Active",1,0)),0)</f>
        <v>0</v>
      </c>
      <c r="L50" s="6">
        <f t="shared" si="8"/>
        <v>0</v>
      </c>
      <c r="M50" s="120">
        <f>IF(AND('Copy &amp; Paste Roster Report Here'!$A50=M$4,'Copy &amp; Paste Roster Report Here'!$M50="TQ"),IF('Copy &amp; Paste Roster Report Here'!$R50&gt;0,1,IF('Copy &amp; Paste Roster Report Here'!$N50="Active",1,0)),0)</f>
        <v>0</v>
      </c>
      <c r="N50" s="120">
        <f>IF(AND('Copy &amp; Paste Roster Report Here'!$A50=N$4,'Copy &amp; Paste Roster Report Here'!$M50="TQ"),IF('Copy &amp; Paste Roster Report Here'!$R50&gt;0,1,IF('Copy &amp; Paste Roster Report Here'!$N50="Active",1,0)),0)</f>
        <v>0</v>
      </c>
      <c r="O50" s="120">
        <f>IF(AND('Copy &amp; Paste Roster Report Here'!$A50=O$4,'Copy &amp; Paste Roster Report Here'!$M50="TQ"),IF('Copy &amp; Paste Roster Report Here'!$R50&gt;0,1,IF('Copy &amp; Paste Roster Report Here'!$N50="Active",1,0)),0)</f>
        <v>0</v>
      </c>
      <c r="P50" s="120">
        <f>IF(AND('Copy &amp; Paste Roster Report Here'!$A50=P$4,'Copy &amp; Paste Roster Report Here'!$M50="TQ"),IF('Copy &amp; Paste Roster Report Here'!$R50&gt;0,1,IF('Copy &amp; Paste Roster Report Here'!$N50="Active",1,0)),0)</f>
        <v>0</v>
      </c>
      <c r="Q50" s="120">
        <f>IF(AND('Copy &amp; Paste Roster Report Here'!$A50=Q$4,'Copy &amp; Paste Roster Report Here'!$M50="TQ"),IF('Copy &amp; Paste Roster Report Here'!$R50&gt;0,1,IF('Copy &amp; Paste Roster Report Here'!$N50="Active",1,0)),0)</f>
        <v>0</v>
      </c>
      <c r="R50" s="120">
        <f>IF(AND('Copy &amp; Paste Roster Report Here'!$A50=R$4,'Copy &amp; Paste Roster Report Here'!$M50="TQ"),IF('Copy &amp; Paste Roster Report Here'!$R50&gt;0,1,IF('Copy &amp; Paste Roster Report Here'!$N50="Active",1,0)),0)</f>
        <v>0</v>
      </c>
      <c r="S50" s="120">
        <f>IF(AND('Copy &amp; Paste Roster Report Here'!$A50=S$4,'Copy &amp; Paste Roster Report Here'!$M50="TQ"),IF('Copy &amp; Paste Roster Report Here'!$R50&gt;0,1,IF('Copy &amp; Paste Roster Report Here'!$N50="Active",1,0)),0)</f>
        <v>0</v>
      </c>
      <c r="T50" s="120">
        <f>IF(AND('Copy &amp; Paste Roster Report Here'!$A50=T$4,'Copy &amp; Paste Roster Report Here'!$M50="TQ"),IF('Copy &amp; Paste Roster Report Here'!$R50&gt;0,1,IF('Copy &amp; Paste Roster Report Here'!$N50="Active",1,0)),0)</f>
        <v>0</v>
      </c>
      <c r="U50" s="120">
        <f>IF(AND('Copy &amp; Paste Roster Report Here'!$A50=U$4,'Copy &amp; Paste Roster Report Here'!$M50="TQ"),IF('Copy &amp; Paste Roster Report Here'!$R50&gt;0,1,IF('Copy &amp; Paste Roster Report Here'!$N50="Active",1,0)),0)</f>
        <v>0</v>
      </c>
      <c r="V50" s="120">
        <f>IF(AND('Copy &amp; Paste Roster Report Here'!$A50=V$4,'Copy &amp; Paste Roster Report Here'!$M50="TQ"),IF('Copy &amp; Paste Roster Report Here'!$R50&gt;0,1,IF('Copy &amp; Paste Roster Report Here'!$N50="Active",1,0)),0)</f>
        <v>0</v>
      </c>
      <c r="W50" s="120">
        <f>IF(AND('Copy &amp; Paste Roster Report Here'!$A50=W$4,'Copy &amp; Paste Roster Report Here'!$M50="TQ"),IF('Copy &amp; Paste Roster Report Here'!$R50&gt;0,1,IF('Copy &amp; Paste Roster Report Here'!$N50="Active",1,0)),0)</f>
        <v>0</v>
      </c>
      <c r="X50" s="3">
        <f t="shared" si="9"/>
        <v>0</v>
      </c>
      <c r="Y50" s="121">
        <f>IF(AND('Copy &amp; Paste Roster Report Here'!$A50=Y$4,'Copy &amp; Paste Roster Report Here'!$M50="HT"),IF('Copy &amp; Paste Roster Report Here'!$R50&gt;0,1,IF('Copy &amp; Paste Roster Report Here'!$N50="Active",1,0)),0)</f>
        <v>0</v>
      </c>
      <c r="Z50" s="121">
        <f>IF(AND('Copy &amp; Paste Roster Report Here'!$A50=Z$4,'Copy &amp; Paste Roster Report Here'!$M50="HT"),IF('Copy &amp; Paste Roster Report Here'!$R50&gt;0,1,IF('Copy &amp; Paste Roster Report Here'!$N50="Active",1,0)),0)</f>
        <v>0</v>
      </c>
      <c r="AA50" s="121">
        <f>IF(AND('Copy &amp; Paste Roster Report Here'!$A50=AA$4,'Copy &amp; Paste Roster Report Here'!$M50="HT"),IF('Copy &amp; Paste Roster Report Here'!$R50&gt;0,1,IF('Copy &amp; Paste Roster Report Here'!$N50="Active",1,0)),0)</f>
        <v>0</v>
      </c>
      <c r="AB50" s="121">
        <f>IF(AND('Copy &amp; Paste Roster Report Here'!$A50=AB$4,'Copy &amp; Paste Roster Report Here'!$M50="HT"),IF('Copy &amp; Paste Roster Report Here'!$R50&gt;0,1,IF('Copy &amp; Paste Roster Report Here'!$N50="Active",1,0)),0)</f>
        <v>0</v>
      </c>
      <c r="AC50" s="121">
        <f>IF(AND('Copy &amp; Paste Roster Report Here'!$A50=AC$4,'Copy &amp; Paste Roster Report Here'!$M50="HT"),IF('Copy &amp; Paste Roster Report Here'!$R50&gt;0,1,IF('Copy &amp; Paste Roster Report Here'!$N50="Active",1,0)),0)</f>
        <v>0</v>
      </c>
      <c r="AD50" s="121">
        <f>IF(AND('Copy &amp; Paste Roster Report Here'!$A50=AD$4,'Copy &amp; Paste Roster Report Here'!$M50="HT"),IF('Copy &amp; Paste Roster Report Here'!$R50&gt;0,1,IF('Copy &amp; Paste Roster Report Here'!$N50="Active",1,0)),0)</f>
        <v>0</v>
      </c>
      <c r="AE50" s="121">
        <f>IF(AND('Copy &amp; Paste Roster Report Here'!$A50=AE$4,'Copy &amp; Paste Roster Report Here'!$M50="HT"),IF('Copy &amp; Paste Roster Report Here'!$R50&gt;0,1,IF('Copy &amp; Paste Roster Report Here'!$N50="Active",1,0)),0)</f>
        <v>0</v>
      </c>
      <c r="AF50" s="121">
        <f>IF(AND('Copy &amp; Paste Roster Report Here'!$A50=AF$4,'Copy &amp; Paste Roster Report Here'!$M50="HT"),IF('Copy &amp; Paste Roster Report Here'!$R50&gt;0,1,IF('Copy &amp; Paste Roster Report Here'!$N50="Active",1,0)),0)</f>
        <v>0</v>
      </c>
      <c r="AG50" s="121">
        <f>IF(AND('Copy &amp; Paste Roster Report Here'!$A50=AG$4,'Copy &amp; Paste Roster Report Here'!$M50="HT"),IF('Copy &amp; Paste Roster Report Here'!$R50&gt;0,1,IF('Copy &amp; Paste Roster Report Here'!$N50="Active",1,0)),0)</f>
        <v>0</v>
      </c>
      <c r="AH50" s="121">
        <f>IF(AND('Copy &amp; Paste Roster Report Here'!$A50=AH$4,'Copy &amp; Paste Roster Report Here'!$M50="HT"),IF('Copy &amp; Paste Roster Report Here'!$R50&gt;0,1,IF('Copy &amp; Paste Roster Report Here'!$N50="Active",1,0)),0)</f>
        <v>0</v>
      </c>
      <c r="AI50" s="121">
        <f>IF(AND('Copy &amp; Paste Roster Report Here'!$A50=AI$4,'Copy &amp; Paste Roster Report Here'!$M50="HT"),IF('Copy &amp; Paste Roster Report Here'!$R50&gt;0,1,IF('Copy &amp; Paste Roster Report Here'!$N50="Active",1,0)),0)</f>
        <v>0</v>
      </c>
      <c r="AJ50" s="3">
        <f t="shared" si="10"/>
        <v>0</v>
      </c>
      <c r="AK50" s="122">
        <f>IF(AND('Copy &amp; Paste Roster Report Here'!$A50=AK$4,'Copy &amp; Paste Roster Report Here'!$M50="MT"),IF('Copy &amp; Paste Roster Report Here'!$R50&gt;0,1,IF('Copy &amp; Paste Roster Report Here'!$N50="Active",1,0)),0)</f>
        <v>0</v>
      </c>
      <c r="AL50" s="122">
        <f>IF(AND('Copy &amp; Paste Roster Report Here'!$A50=AL$4,'Copy &amp; Paste Roster Report Here'!$M50="MT"),IF('Copy &amp; Paste Roster Report Here'!$R50&gt;0,1,IF('Copy &amp; Paste Roster Report Here'!$N50="Active",1,0)),0)</f>
        <v>0</v>
      </c>
      <c r="AM50" s="122">
        <f>IF(AND('Copy &amp; Paste Roster Report Here'!$A50=AM$4,'Copy &amp; Paste Roster Report Here'!$M50="MT"),IF('Copy &amp; Paste Roster Report Here'!$R50&gt;0,1,IF('Copy &amp; Paste Roster Report Here'!$N50="Active",1,0)),0)</f>
        <v>0</v>
      </c>
      <c r="AN50" s="122">
        <f>IF(AND('Copy &amp; Paste Roster Report Here'!$A50=AN$4,'Copy &amp; Paste Roster Report Here'!$M50="MT"),IF('Copy &amp; Paste Roster Report Here'!$R50&gt;0,1,IF('Copy &amp; Paste Roster Report Here'!$N50="Active",1,0)),0)</f>
        <v>0</v>
      </c>
      <c r="AO50" s="122">
        <f>IF(AND('Copy &amp; Paste Roster Report Here'!$A50=AO$4,'Copy &amp; Paste Roster Report Here'!$M50="MT"),IF('Copy &amp; Paste Roster Report Here'!$R50&gt;0,1,IF('Copy &amp; Paste Roster Report Here'!$N50="Active",1,0)),0)</f>
        <v>0</v>
      </c>
      <c r="AP50" s="122">
        <f>IF(AND('Copy &amp; Paste Roster Report Here'!$A50=AP$4,'Copy &amp; Paste Roster Report Here'!$M50="MT"),IF('Copy &amp; Paste Roster Report Here'!$R50&gt;0,1,IF('Copy &amp; Paste Roster Report Here'!$N50="Active",1,0)),0)</f>
        <v>0</v>
      </c>
      <c r="AQ50" s="122">
        <f>IF(AND('Copy &amp; Paste Roster Report Here'!$A50=AQ$4,'Copy &amp; Paste Roster Report Here'!$M50="MT"),IF('Copy &amp; Paste Roster Report Here'!$R50&gt;0,1,IF('Copy &amp; Paste Roster Report Here'!$N50="Active",1,0)),0)</f>
        <v>0</v>
      </c>
      <c r="AR50" s="122">
        <f>IF(AND('Copy &amp; Paste Roster Report Here'!$A50=AR$4,'Copy &amp; Paste Roster Report Here'!$M50="MT"),IF('Copy &amp; Paste Roster Report Here'!$R50&gt;0,1,IF('Copy &amp; Paste Roster Report Here'!$N50="Active",1,0)),0)</f>
        <v>0</v>
      </c>
      <c r="AS50" s="122">
        <f>IF(AND('Copy &amp; Paste Roster Report Here'!$A50=AS$4,'Copy &amp; Paste Roster Report Here'!$M50="MT"),IF('Copy &amp; Paste Roster Report Here'!$R50&gt;0,1,IF('Copy &amp; Paste Roster Report Here'!$N50="Active",1,0)),0)</f>
        <v>0</v>
      </c>
      <c r="AT50" s="122">
        <f>IF(AND('Copy &amp; Paste Roster Report Here'!$A50=AT$4,'Copy &amp; Paste Roster Report Here'!$M50="MT"),IF('Copy &amp; Paste Roster Report Here'!$R50&gt;0,1,IF('Copy &amp; Paste Roster Report Here'!$N50="Active",1,0)),0)</f>
        <v>0</v>
      </c>
      <c r="AU50" s="122">
        <f>IF(AND('Copy &amp; Paste Roster Report Here'!$A50=AU$4,'Copy &amp; Paste Roster Report Here'!$M50="MT"),IF('Copy &amp; Paste Roster Report Here'!$R50&gt;0,1,IF('Copy &amp; Paste Roster Report Here'!$N50="Active",1,0)),0)</f>
        <v>0</v>
      </c>
      <c r="AV50" s="3">
        <f t="shared" si="11"/>
        <v>0</v>
      </c>
      <c r="AW50" s="123">
        <f>IF(AND('Copy &amp; Paste Roster Report Here'!$A50=AW$4,'Copy &amp; Paste Roster Report Here'!$M50="FY"),IF('Copy &amp; Paste Roster Report Here'!$R50&gt;0,1,IF('Copy &amp; Paste Roster Report Here'!$N50="Active",1,0)),0)</f>
        <v>0</v>
      </c>
      <c r="AX50" s="123">
        <f>IF(AND('Copy &amp; Paste Roster Report Here'!$A50=AX$4,'Copy &amp; Paste Roster Report Here'!$M50="FY"),IF('Copy &amp; Paste Roster Report Here'!$R50&gt;0,1,IF('Copy &amp; Paste Roster Report Here'!$N50="Active",1,0)),0)</f>
        <v>0</v>
      </c>
      <c r="AY50" s="123">
        <f>IF(AND('Copy &amp; Paste Roster Report Here'!$A50=AY$4,'Copy &amp; Paste Roster Report Here'!$M50="FY"),IF('Copy &amp; Paste Roster Report Here'!$R50&gt;0,1,IF('Copy &amp; Paste Roster Report Here'!$N50="Active",1,0)),0)</f>
        <v>0</v>
      </c>
      <c r="AZ50" s="123">
        <f>IF(AND('Copy &amp; Paste Roster Report Here'!$A50=AZ$4,'Copy &amp; Paste Roster Report Here'!$M50="FY"),IF('Copy &amp; Paste Roster Report Here'!$R50&gt;0,1,IF('Copy &amp; Paste Roster Report Here'!$N50="Active",1,0)),0)</f>
        <v>0</v>
      </c>
      <c r="BA50" s="123">
        <f>IF(AND('Copy &amp; Paste Roster Report Here'!$A50=BA$4,'Copy &amp; Paste Roster Report Here'!$M50="FY"),IF('Copy &amp; Paste Roster Report Here'!$R50&gt;0,1,IF('Copy &amp; Paste Roster Report Here'!$N50="Active",1,0)),0)</f>
        <v>0</v>
      </c>
      <c r="BB50" s="123">
        <f>IF(AND('Copy &amp; Paste Roster Report Here'!$A50=BB$4,'Copy &amp; Paste Roster Report Here'!$M50="FY"),IF('Copy &amp; Paste Roster Report Here'!$R50&gt;0,1,IF('Copy &amp; Paste Roster Report Here'!$N50="Active",1,0)),0)</f>
        <v>0</v>
      </c>
      <c r="BC50" s="123">
        <f>IF(AND('Copy &amp; Paste Roster Report Here'!$A50=BC$4,'Copy &amp; Paste Roster Report Here'!$M50="FY"),IF('Copy &amp; Paste Roster Report Here'!$R50&gt;0,1,IF('Copy &amp; Paste Roster Report Here'!$N50="Active",1,0)),0)</f>
        <v>0</v>
      </c>
      <c r="BD50" s="123">
        <f>IF(AND('Copy &amp; Paste Roster Report Here'!$A50=BD$4,'Copy &amp; Paste Roster Report Here'!$M50="FY"),IF('Copy &amp; Paste Roster Report Here'!$R50&gt;0,1,IF('Copy &amp; Paste Roster Report Here'!$N50="Active",1,0)),0)</f>
        <v>0</v>
      </c>
      <c r="BE50" s="123">
        <f>IF(AND('Copy &amp; Paste Roster Report Here'!$A50=BE$4,'Copy &amp; Paste Roster Report Here'!$M50="FY"),IF('Copy &amp; Paste Roster Report Here'!$R50&gt;0,1,IF('Copy &amp; Paste Roster Report Here'!$N50="Active",1,0)),0)</f>
        <v>0</v>
      </c>
      <c r="BF50" s="123">
        <f>IF(AND('Copy &amp; Paste Roster Report Here'!$A50=BF$4,'Copy &amp; Paste Roster Report Here'!$M50="FY"),IF('Copy &amp; Paste Roster Report Here'!$R50&gt;0,1,IF('Copy &amp; Paste Roster Report Here'!$N50="Active",1,0)),0)</f>
        <v>0</v>
      </c>
      <c r="BG50" s="123">
        <f>IF(AND('Copy &amp; Paste Roster Report Here'!$A50=BG$4,'Copy &amp; Paste Roster Report Here'!$M50="FY"),IF('Copy &amp; Paste Roster Report Here'!$R50&gt;0,1,IF('Copy &amp; Paste Roster Report Here'!$N50="Active",1,0)),0)</f>
        <v>0</v>
      </c>
      <c r="BH50" s="3">
        <f t="shared" si="12"/>
        <v>0</v>
      </c>
      <c r="BI50" s="124">
        <f>IF(AND('Copy &amp; Paste Roster Report Here'!$A50=BI$4,'Copy &amp; Paste Roster Report Here'!$M50="RH"),IF('Copy &amp; Paste Roster Report Here'!$R50&gt;0,1,IF('Copy &amp; Paste Roster Report Here'!$N50="Active",1,0)),0)</f>
        <v>0</v>
      </c>
      <c r="BJ50" s="124">
        <f>IF(AND('Copy &amp; Paste Roster Report Here'!$A50=BJ$4,'Copy &amp; Paste Roster Report Here'!$M50="RH"),IF('Copy &amp; Paste Roster Report Here'!$R50&gt;0,1,IF('Copy &amp; Paste Roster Report Here'!$N50="Active",1,0)),0)</f>
        <v>0</v>
      </c>
      <c r="BK50" s="124">
        <f>IF(AND('Copy &amp; Paste Roster Report Here'!$A50=BK$4,'Copy &amp; Paste Roster Report Here'!$M50="RH"),IF('Copy &amp; Paste Roster Report Here'!$R50&gt;0,1,IF('Copy &amp; Paste Roster Report Here'!$N50="Active",1,0)),0)</f>
        <v>0</v>
      </c>
      <c r="BL50" s="124">
        <f>IF(AND('Copy &amp; Paste Roster Report Here'!$A50=BL$4,'Copy &amp; Paste Roster Report Here'!$M50="RH"),IF('Copy &amp; Paste Roster Report Here'!$R50&gt;0,1,IF('Copy &amp; Paste Roster Report Here'!$N50="Active",1,0)),0)</f>
        <v>0</v>
      </c>
      <c r="BM50" s="124">
        <f>IF(AND('Copy &amp; Paste Roster Report Here'!$A50=BM$4,'Copy &amp; Paste Roster Report Here'!$M50="RH"),IF('Copy &amp; Paste Roster Report Here'!$R50&gt;0,1,IF('Copy &amp; Paste Roster Report Here'!$N50="Active",1,0)),0)</f>
        <v>0</v>
      </c>
      <c r="BN50" s="124">
        <f>IF(AND('Copy &amp; Paste Roster Report Here'!$A50=BN$4,'Copy &amp; Paste Roster Report Here'!$M50="RH"),IF('Copy &amp; Paste Roster Report Here'!$R50&gt;0,1,IF('Copy &amp; Paste Roster Report Here'!$N50="Active",1,0)),0)</f>
        <v>0</v>
      </c>
      <c r="BO50" s="124">
        <f>IF(AND('Copy &amp; Paste Roster Report Here'!$A50=BO$4,'Copy &amp; Paste Roster Report Here'!$M50="RH"),IF('Copy &amp; Paste Roster Report Here'!$R50&gt;0,1,IF('Copy &amp; Paste Roster Report Here'!$N50="Active",1,0)),0)</f>
        <v>0</v>
      </c>
      <c r="BP50" s="124">
        <f>IF(AND('Copy &amp; Paste Roster Report Here'!$A50=BP$4,'Copy &amp; Paste Roster Report Here'!$M50="RH"),IF('Copy &amp; Paste Roster Report Here'!$R50&gt;0,1,IF('Copy &amp; Paste Roster Report Here'!$N50="Active",1,0)),0)</f>
        <v>0</v>
      </c>
      <c r="BQ50" s="124">
        <f>IF(AND('Copy &amp; Paste Roster Report Here'!$A50=BQ$4,'Copy &amp; Paste Roster Report Here'!$M50="RH"),IF('Copy &amp; Paste Roster Report Here'!$R50&gt;0,1,IF('Copy &amp; Paste Roster Report Here'!$N50="Active",1,0)),0)</f>
        <v>0</v>
      </c>
      <c r="BR50" s="124">
        <f>IF(AND('Copy &amp; Paste Roster Report Here'!$A50=BR$4,'Copy &amp; Paste Roster Report Here'!$M50="RH"),IF('Copy &amp; Paste Roster Report Here'!$R50&gt;0,1,IF('Copy &amp; Paste Roster Report Here'!$N50="Active",1,0)),0)</f>
        <v>0</v>
      </c>
      <c r="BS50" s="124">
        <f>IF(AND('Copy &amp; Paste Roster Report Here'!$A50=BS$4,'Copy &amp; Paste Roster Report Here'!$M50="RH"),IF('Copy &amp; Paste Roster Report Here'!$R50&gt;0,1,IF('Copy &amp; Paste Roster Report Here'!$N50="Active",1,0)),0)</f>
        <v>0</v>
      </c>
      <c r="BT50" s="3">
        <f t="shared" si="13"/>
        <v>0</v>
      </c>
      <c r="BU50" s="125">
        <f>IF(AND('Copy &amp; Paste Roster Report Here'!$A50=BU$4,'Copy &amp; Paste Roster Report Here'!$M50="QT"),IF('Copy &amp; Paste Roster Report Here'!$R50&gt;0,1,IF('Copy &amp; Paste Roster Report Here'!$N50="Active",1,0)),0)</f>
        <v>0</v>
      </c>
      <c r="BV50" s="125">
        <f>IF(AND('Copy &amp; Paste Roster Report Here'!$A50=BV$4,'Copy &amp; Paste Roster Report Here'!$M50="QT"),IF('Copy &amp; Paste Roster Report Here'!$R50&gt;0,1,IF('Copy &amp; Paste Roster Report Here'!$N50="Active",1,0)),0)</f>
        <v>0</v>
      </c>
      <c r="BW50" s="125">
        <f>IF(AND('Copy &amp; Paste Roster Report Here'!$A50=BW$4,'Copy &amp; Paste Roster Report Here'!$M50="QT"),IF('Copy &amp; Paste Roster Report Here'!$R50&gt;0,1,IF('Copy &amp; Paste Roster Report Here'!$N50="Active",1,0)),0)</f>
        <v>0</v>
      </c>
      <c r="BX50" s="125">
        <f>IF(AND('Copy &amp; Paste Roster Report Here'!$A50=BX$4,'Copy &amp; Paste Roster Report Here'!$M50="QT"),IF('Copy &amp; Paste Roster Report Here'!$R50&gt;0,1,IF('Copy &amp; Paste Roster Report Here'!$N50="Active",1,0)),0)</f>
        <v>0</v>
      </c>
      <c r="BY50" s="125">
        <f>IF(AND('Copy &amp; Paste Roster Report Here'!$A50=BY$4,'Copy &amp; Paste Roster Report Here'!$M50="QT"),IF('Copy &amp; Paste Roster Report Here'!$R50&gt;0,1,IF('Copy &amp; Paste Roster Report Here'!$N50="Active",1,0)),0)</f>
        <v>0</v>
      </c>
      <c r="BZ50" s="125">
        <f>IF(AND('Copy &amp; Paste Roster Report Here'!$A50=BZ$4,'Copy &amp; Paste Roster Report Here'!$M50="QT"),IF('Copy &amp; Paste Roster Report Here'!$R50&gt;0,1,IF('Copy &amp; Paste Roster Report Here'!$N50="Active",1,0)),0)</f>
        <v>0</v>
      </c>
      <c r="CA50" s="125">
        <f>IF(AND('Copy &amp; Paste Roster Report Here'!$A50=CA$4,'Copy &amp; Paste Roster Report Here'!$M50="QT"),IF('Copy &amp; Paste Roster Report Here'!$R50&gt;0,1,IF('Copy &amp; Paste Roster Report Here'!$N50="Active",1,0)),0)</f>
        <v>0</v>
      </c>
      <c r="CB50" s="125">
        <f>IF(AND('Copy &amp; Paste Roster Report Here'!$A50=CB$4,'Copy &amp; Paste Roster Report Here'!$M50="QT"),IF('Copy &amp; Paste Roster Report Here'!$R50&gt;0,1,IF('Copy &amp; Paste Roster Report Here'!$N50="Active",1,0)),0)</f>
        <v>0</v>
      </c>
      <c r="CC50" s="125">
        <f>IF(AND('Copy &amp; Paste Roster Report Here'!$A50=CC$4,'Copy &amp; Paste Roster Report Here'!$M50="QT"),IF('Copy &amp; Paste Roster Report Here'!$R50&gt;0,1,IF('Copy &amp; Paste Roster Report Here'!$N50="Active",1,0)),0)</f>
        <v>0</v>
      </c>
      <c r="CD50" s="125">
        <f>IF(AND('Copy &amp; Paste Roster Report Here'!$A50=CD$4,'Copy &amp; Paste Roster Report Here'!$M50="QT"),IF('Copy &amp; Paste Roster Report Here'!$R50&gt;0,1,IF('Copy &amp; Paste Roster Report Here'!$N50="Active",1,0)),0)</f>
        <v>0</v>
      </c>
      <c r="CE50" s="125">
        <f>IF(AND('Copy &amp; Paste Roster Report Here'!$A50=CE$4,'Copy &amp; Paste Roster Report Here'!$M50="QT"),IF('Copy &amp; Paste Roster Report Here'!$R50&gt;0,1,IF('Copy &amp; Paste Roster Report Here'!$N50="Active",1,0)),0)</f>
        <v>0</v>
      </c>
      <c r="CF50" s="3">
        <f t="shared" si="14"/>
        <v>0</v>
      </c>
      <c r="CG50" s="126">
        <f>IF(AND('Copy &amp; Paste Roster Report Here'!$A50=CG$4,'Copy &amp; Paste Roster Report Here'!$M50="##"),IF('Copy &amp; Paste Roster Report Here'!$R50&gt;0,1,IF('Copy &amp; Paste Roster Report Here'!$N50="Active",1,0)),0)</f>
        <v>0</v>
      </c>
      <c r="CH50" s="126">
        <f>IF(AND('Copy &amp; Paste Roster Report Here'!$A50=CH$4,'Copy &amp; Paste Roster Report Here'!$M50="##"),IF('Copy &amp; Paste Roster Report Here'!$R50&gt;0,1,IF('Copy &amp; Paste Roster Report Here'!$N50="Active",1,0)),0)</f>
        <v>0</v>
      </c>
      <c r="CI50" s="126">
        <f>IF(AND('Copy &amp; Paste Roster Report Here'!$A50=CI$4,'Copy &amp; Paste Roster Report Here'!$M50="##"),IF('Copy &amp; Paste Roster Report Here'!$R50&gt;0,1,IF('Copy &amp; Paste Roster Report Here'!$N50="Active",1,0)),0)</f>
        <v>0</v>
      </c>
      <c r="CJ50" s="126">
        <f>IF(AND('Copy &amp; Paste Roster Report Here'!$A50=CJ$4,'Copy &amp; Paste Roster Report Here'!$M50="##"),IF('Copy &amp; Paste Roster Report Here'!$R50&gt;0,1,IF('Copy &amp; Paste Roster Report Here'!$N50="Active",1,0)),0)</f>
        <v>0</v>
      </c>
      <c r="CK50" s="126">
        <f>IF(AND('Copy &amp; Paste Roster Report Here'!$A50=CK$4,'Copy &amp; Paste Roster Report Here'!$M50="##"),IF('Copy &amp; Paste Roster Report Here'!$R50&gt;0,1,IF('Copy &amp; Paste Roster Report Here'!$N50="Active",1,0)),0)</f>
        <v>0</v>
      </c>
      <c r="CL50" s="126">
        <f>IF(AND('Copy &amp; Paste Roster Report Here'!$A50=CL$4,'Copy &amp; Paste Roster Report Here'!$M50="##"),IF('Copy &amp; Paste Roster Report Here'!$R50&gt;0,1,IF('Copy &amp; Paste Roster Report Here'!$N50="Active",1,0)),0)</f>
        <v>0</v>
      </c>
      <c r="CM50" s="126">
        <f>IF(AND('Copy &amp; Paste Roster Report Here'!$A50=CM$4,'Copy &amp; Paste Roster Report Here'!$M50="##"),IF('Copy &amp; Paste Roster Report Here'!$R50&gt;0,1,IF('Copy &amp; Paste Roster Report Here'!$N50="Active",1,0)),0)</f>
        <v>0</v>
      </c>
      <c r="CN50" s="126">
        <f>IF(AND('Copy &amp; Paste Roster Report Here'!$A50=CN$4,'Copy &amp; Paste Roster Report Here'!$M50="##"),IF('Copy &amp; Paste Roster Report Here'!$R50&gt;0,1,IF('Copy &amp; Paste Roster Report Here'!$N50="Active",1,0)),0)</f>
        <v>0</v>
      </c>
      <c r="CO50" s="126">
        <f>IF(AND('Copy &amp; Paste Roster Report Here'!$A50=CO$4,'Copy &amp; Paste Roster Report Here'!$M50="##"),IF('Copy &amp; Paste Roster Report Here'!$R50&gt;0,1,IF('Copy &amp; Paste Roster Report Here'!$N50="Active",1,0)),0)</f>
        <v>0</v>
      </c>
      <c r="CP50" s="126">
        <f>IF(AND('Copy &amp; Paste Roster Report Here'!$A50=CP$4,'Copy &amp; Paste Roster Report Here'!$M50="##"),IF('Copy &amp; Paste Roster Report Here'!$R50&gt;0,1,IF('Copy &amp; Paste Roster Report Here'!$N50="Active",1,0)),0)</f>
        <v>0</v>
      </c>
      <c r="CQ50" s="126">
        <f>IF(AND('Copy &amp; Paste Roster Report Here'!$A50=CQ$4,'Copy &amp; Paste Roster Report Here'!$M50="##"),IF('Copy &amp; Paste Roster Report Here'!$R50&gt;0,1,IF('Copy &amp; Paste Roster Report Here'!$N50="Active",1,0)),0)</f>
        <v>0</v>
      </c>
      <c r="CR50" s="6">
        <f t="shared" si="15"/>
        <v>0</v>
      </c>
      <c r="CS50" s="13">
        <f t="shared" si="16"/>
        <v>0</v>
      </c>
    </row>
    <row r="51" spans="1:97" x14ac:dyDescent="0.25">
      <c r="A51" s="113">
        <f>IF(AND('Copy &amp; Paste Roster Report Here'!$A51=A$4,'Copy &amp; Paste Roster Report Here'!$M51="FT"),IF('Copy &amp; Paste Roster Report Here'!$R51&gt;0,1,IF('Copy &amp; Paste Roster Report Here'!$N51="Active",1,0)),0)</f>
        <v>0</v>
      </c>
      <c r="B51" s="113">
        <f>IF(AND('Copy &amp; Paste Roster Report Here'!$A51=B$4,'Copy &amp; Paste Roster Report Here'!$M51="FT"),IF('Copy &amp; Paste Roster Report Here'!$R51&gt;0,1,IF('Copy &amp; Paste Roster Report Here'!$N51="Active",1,0)),0)</f>
        <v>0</v>
      </c>
      <c r="C51" s="113">
        <f>IF(AND('Copy &amp; Paste Roster Report Here'!$A51=C$4,'Copy &amp; Paste Roster Report Here'!$M51="FT"),IF('Copy &amp; Paste Roster Report Here'!$R51&gt;0,1,IF('Copy &amp; Paste Roster Report Here'!$N51="Active",1,0)),0)</f>
        <v>0</v>
      </c>
      <c r="D51" s="113">
        <f>IF(AND('Copy &amp; Paste Roster Report Here'!$A51=D$4,'Copy &amp; Paste Roster Report Here'!$M51="FT"),IF('Copy &amp; Paste Roster Report Here'!$R51&gt;0,1,IF('Copy &amp; Paste Roster Report Here'!$N51="Active",1,0)),0)</f>
        <v>0</v>
      </c>
      <c r="E51" s="113">
        <f>IF(AND('Copy &amp; Paste Roster Report Here'!$A51=E$4,'Copy &amp; Paste Roster Report Here'!$M51="FT"),IF('Copy &amp; Paste Roster Report Here'!$R51&gt;0,1,IF('Copy &amp; Paste Roster Report Here'!$N51="Active",1,0)),0)</f>
        <v>0</v>
      </c>
      <c r="F51" s="113">
        <f>IF(AND('Copy &amp; Paste Roster Report Here'!$A51=F$4,'Copy &amp; Paste Roster Report Here'!$M51="FT"),IF('Copy &amp; Paste Roster Report Here'!$R51&gt;0,1,IF('Copy &amp; Paste Roster Report Here'!$N51="Active",1,0)),0)</f>
        <v>0</v>
      </c>
      <c r="G51" s="113">
        <f>IF(AND('Copy &amp; Paste Roster Report Here'!$A51=G$4,'Copy &amp; Paste Roster Report Here'!$M51="FT"),IF('Copy &amp; Paste Roster Report Here'!$R51&gt;0,1,IF('Copy &amp; Paste Roster Report Here'!$N51="Active",1,0)),0)</f>
        <v>0</v>
      </c>
      <c r="H51" s="113">
        <f>IF(AND('Copy &amp; Paste Roster Report Here'!$A51=H$4,'Copy &amp; Paste Roster Report Here'!$M51="FT"),IF('Copy &amp; Paste Roster Report Here'!$R51&gt;0,1,IF('Copy &amp; Paste Roster Report Here'!$N51="Active",1,0)),0)</f>
        <v>0</v>
      </c>
      <c r="I51" s="113">
        <f>IF(AND('Copy &amp; Paste Roster Report Here'!$A51=I$4,'Copy &amp; Paste Roster Report Here'!$M51="FT"),IF('Copy &amp; Paste Roster Report Here'!$R51&gt;0,1,IF('Copy &amp; Paste Roster Report Here'!$N51="Active",1,0)),0)</f>
        <v>0</v>
      </c>
      <c r="J51" s="113">
        <f>IF(AND('Copy &amp; Paste Roster Report Here'!$A51=J$4,'Copy &amp; Paste Roster Report Here'!$M51="FT"),IF('Copy &amp; Paste Roster Report Here'!$R51&gt;0,1,IF('Copy &amp; Paste Roster Report Here'!$N51="Active",1,0)),0)</f>
        <v>0</v>
      </c>
      <c r="K51" s="113">
        <f>IF(AND('Copy &amp; Paste Roster Report Here'!$A51=K$4,'Copy &amp; Paste Roster Report Here'!$M51="FT"),IF('Copy &amp; Paste Roster Report Here'!$R51&gt;0,1,IF('Copy &amp; Paste Roster Report Here'!$N51="Active",1,0)),0)</f>
        <v>0</v>
      </c>
      <c r="L51" s="6">
        <f t="shared" si="8"/>
        <v>0</v>
      </c>
      <c r="M51" s="120">
        <f>IF(AND('Copy &amp; Paste Roster Report Here'!$A51=M$4,'Copy &amp; Paste Roster Report Here'!$M51="TQ"),IF('Copy &amp; Paste Roster Report Here'!$R51&gt;0,1,IF('Copy &amp; Paste Roster Report Here'!$N51="Active",1,0)),0)</f>
        <v>0</v>
      </c>
      <c r="N51" s="120">
        <f>IF(AND('Copy &amp; Paste Roster Report Here'!$A51=N$4,'Copy &amp; Paste Roster Report Here'!$M51="TQ"),IF('Copy &amp; Paste Roster Report Here'!$R51&gt;0,1,IF('Copy &amp; Paste Roster Report Here'!$N51="Active",1,0)),0)</f>
        <v>0</v>
      </c>
      <c r="O51" s="120">
        <f>IF(AND('Copy &amp; Paste Roster Report Here'!$A51=O$4,'Copy &amp; Paste Roster Report Here'!$M51="TQ"),IF('Copy &amp; Paste Roster Report Here'!$R51&gt;0,1,IF('Copy &amp; Paste Roster Report Here'!$N51="Active",1,0)),0)</f>
        <v>0</v>
      </c>
      <c r="P51" s="120">
        <f>IF(AND('Copy &amp; Paste Roster Report Here'!$A51=P$4,'Copy &amp; Paste Roster Report Here'!$M51="TQ"),IF('Copy &amp; Paste Roster Report Here'!$R51&gt;0,1,IF('Copy &amp; Paste Roster Report Here'!$N51="Active",1,0)),0)</f>
        <v>0</v>
      </c>
      <c r="Q51" s="120">
        <f>IF(AND('Copy &amp; Paste Roster Report Here'!$A51=Q$4,'Copy &amp; Paste Roster Report Here'!$M51="TQ"),IF('Copy &amp; Paste Roster Report Here'!$R51&gt;0,1,IF('Copy &amp; Paste Roster Report Here'!$N51="Active",1,0)),0)</f>
        <v>0</v>
      </c>
      <c r="R51" s="120">
        <f>IF(AND('Copy &amp; Paste Roster Report Here'!$A51=R$4,'Copy &amp; Paste Roster Report Here'!$M51="TQ"),IF('Copy &amp; Paste Roster Report Here'!$R51&gt;0,1,IF('Copy &amp; Paste Roster Report Here'!$N51="Active",1,0)),0)</f>
        <v>0</v>
      </c>
      <c r="S51" s="120">
        <f>IF(AND('Copy &amp; Paste Roster Report Here'!$A51=S$4,'Copy &amp; Paste Roster Report Here'!$M51="TQ"),IF('Copy &amp; Paste Roster Report Here'!$R51&gt;0,1,IF('Copy &amp; Paste Roster Report Here'!$N51="Active",1,0)),0)</f>
        <v>0</v>
      </c>
      <c r="T51" s="120">
        <f>IF(AND('Copy &amp; Paste Roster Report Here'!$A51=T$4,'Copy &amp; Paste Roster Report Here'!$M51="TQ"),IF('Copy &amp; Paste Roster Report Here'!$R51&gt;0,1,IF('Copy &amp; Paste Roster Report Here'!$N51="Active",1,0)),0)</f>
        <v>0</v>
      </c>
      <c r="U51" s="120">
        <f>IF(AND('Copy &amp; Paste Roster Report Here'!$A51=U$4,'Copy &amp; Paste Roster Report Here'!$M51="TQ"),IF('Copy &amp; Paste Roster Report Here'!$R51&gt;0,1,IF('Copy &amp; Paste Roster Report Here'!$N51="Active",1,0)),0)</f>
        <v>0</v>
      </c>
      <c r="V51" s="120">
        <f>IF(AND('Copy &amp; Paste Roster Report Here'!$A51=V$4,'Copy &amp; Paste Roster Report Here'!$M51="TQ"),IF('Copy &amp; Paste Roster Report Here'!$R51&gt;0,1,IF('Copy &amp; Paste Roster Report Here'!$N51="Active",1,0)),0)</f>
        <v>0</v>
      </c>
      <c r="W51" s="120">
        <f>IF(AND('Copy &amp; Paste Roster Report Here'!$A51=W$4,'Copy &amp; Paste Roster Report Here'!$M51="TQ"),IF('Copy &amp; Paste Roster Report Here'!$R51&gt;0,1,IF('Copy &amp; Paste Roster Report Here'!$N51="Active",1,0)),0)</f>
        <v>0</v>
      </c>
      <c r="X51" s="3">
        <f t="shared" si="9"/>
        <v>0</v>
      </c>
      <c r="Y51" s="121">
        <f>IF(AND('Copy &amp; Paste Roster Report Here'!$A51=Y$4,'Copy &amp; Paste Roster Report Here'!$M51="HT"),IF('Copy &amp; Paste Roster Report Here'!$R51&gt;0,1,IF('Copy &amp; Paste Roster Report Here'!$N51="Active",1,0)),0)</f>
        <v>0</v>
      </c>
      <c r="Z51" s="121">
        <f>IF(AND('Copy &amp; Paste Roster Report Here'!$A51=Z$4,'Copy &amp; Paste Roster Report Here'!$M51="HT"),IF('Copy &amp; Paste Roster Report Here'!$R51&gt;0,1,IF('Copy &amp; Paste Roster Report Here'!$N51="Active",1,0)),0)</f>
        <v>0</v>
      </c>
      <c r="AA51" s="121">
        <f>IF(AND('Copy &amp; Paste Roster Report Here'!$A51=AA$4,'Copy &amp; Paste Roster Report Here'!$M51="HT"),IF('Copy &amp; Paste Roster Report Here'!$R51&gt;0,1,IF('Copy &amp; Paste Roster Report Here'!$N51="Active",1,0)),0)</f>
        <v>0</v>
      </c>
      <c r="AB51" s="121">
        <f>IF(AND('Copy &amp; Paste Roster Report Here'!$A51=AB$4,'Copy &amp; Paste Roster Report Here'!$M51="HT"),IF('Copy &amp; Paste Roster Report Here'!$R51&gt;0,1,IF('Copy &amp; Paste Roster Report Here'!$N51="Active",1,0)),0)</f>
        <v>0</v>
      </c>
      <c r="AC51" s="121">
        <f>IF(AND('Copy &amp; Paste Roster Report Here'!$A51=AC$4,'Copy &amp; Paste Roster Report Here'!$M51="HT"),IF('Copy &amp; Paste Roster Report Here'!$R51&gt;0,1,IF('Copy &amp; Paste Roster Report Here'!$N51="Active",1,0)),0)</f>
        <v>0</v>
      </c>
      <c r="AD51" s="121">
        <f>IF(AND('Copy &amp; Paste Roster Report Here'!$A51=AD$4,'Copy &amp; Paste Roster Report Here'!$M51="HT"),IF('Copy &amp; Paste Roster Report Here'!$R51&gt;0,1,IF('Copy &amp; Paste Roster Report Here'!$N51="Active",1,0)),0)</f>
        <v>0</v>
      </c>
      <c r="AE51" s="121">
        <f>IF(AND('Copy &amp; Paste Roster Report Here'!$A51=AE$4,'Copy &amp; Paste Roster Report Here'!$M51="HT"),IF('Copy &amp; Paste Roster Report Here'!$R51&gt;0,1,IF('Copy &amp; Paste Roster Report Here'!$N51="Active",1,0)),0)</f>
        <v>0</v>
      </c>
      <c r="AF51" s="121">
        <f>IF(AND('Copy &amp; Paste Roster Report Here'!$A51=AF$4,'Copy &amp; Paste Roster Report Here'!$M51="HT"),IF('Copy &amp; Paste Roster Report Here'!$R51&gt;0,1,IF('Copy &amp; Paste Roster Report Here'!$N51="Active",1,0)),0)</f>
        <v>0</v>
      </c>
      <c r="AG51" s="121">
        <f>IF(AND('Copy &amp; Paste Roster Report Here'!$A51=AG$4,'Copy &amp; Paste Roster Report Here'!$M51="HT"),IF('Copy &amp; Paste Roster Report Here'!$R51&gt;0,1,IF('Copy &amp; Paste Roster Report Here'!$N51="Active",1,0)),0)</f>
        <v>0</v>
      </c>
      <c r="AH51" s="121">
        <f>IF(AND('Copy &amp; Paste Roster Report Here'!$A51=AH$4,'Copy &amp; Paste Roster Report Here'!$M51="HT"),IF('Copy &amp; Paste Roster Report Here'!$R51&gt;0,1,IF('Copy &amp; Paste Roster Report Here'!$N51="Active",1,0)),0)</f>
        <v>0</v>
      </c>
      <c r="AI51" s="121">
        <f>IF(AND('Copy &amp; Paste Roster Report Here'!$A51=AI$4,'Copy &amp; Paste Roster Report Here'!$M51="HT"),IF('Copy &amp; Paste Roster Report Here'!$R51&gt;0,1,IF('Copy &amp; Paste Roster Report Here'!$N51="Active",1,0)),0)</f>
        <v>0</v>
      </c>
      <c r="AJ51" s="3">
        <f t="shared" si="10"/>
        <v>0</v>
      </c>
      <c r="AK51" s="122">
        <f>IF(AND('Copy &amp; Paste Roster Report Here'!$A51=AK$4,'Copy &amp; Paste Roster Report Here'!$M51="MT"),IF('Copy &amp; Paste Roster Report Here'!$R51&gt;0,1,IF('Copy &amp; Paste Roster Report Here'!$N51="Active",1,0)),0)</f>
        <v>0</v>
      </c>
      <c r="AL51" s="122">
        <f>IF(AND('Copy &amp; Paste Roster Report Here'!$A51=AL$4,'Copy &amp; Paste Roster Report Here'!$M51="MT"),IF('Copy &amp; Paste Roster Report Here'!$R51&gt;0,1,IF('Copy &amp; Paste Roster Report Here'!$N51="Active",1,0)),0)</f>
        <v>0</v>
      </c>
      <c r="AM51" s="122">
        <f>IF(AND('Copy &amp; Paste Roster Report Here'!$A51=AM$4,'Copy &amp; Paste Roster Report Here'!$M51="MT"),IF('Copy &amp; Paste Roster Report Here'!$R51&gt;0,1,IF('Copy &amp; Paste Roster Report Here'!$N51="Active",1,0)),0)</f>
        <v>0</v>
      </c>
      <c r="AN51" s="122">
        <f>IF(AND('Copy &amp; Paste Roster Report Here'!$A51=AN$4,'Copy &amp; Paste Roster Report Here'!$M51="MT"),IF('Copy &amp; Paste Roster Report Here'!$R51&gt;0,1,IF('Copy &amp; Paste Roster Report Here'!$N51="Active",1,0)),0)</f>
        <v>0</v>
      </c>
      <c r="AO51" s="122">
        <f>IF(AND('Copy &amp; Paste Roster Report Here'!$A51=AO$4,'Copy &amp; Paste Roster Report Here'!$M51="MT"),IF('Copy &amp; Paste Roster Report Here'!$R51&gt;0,1,IF('Copy &amp; Paste Roster Report Here'!$N51="Active",1,0)),0)</f>
        <v>0</v>
      </c>
      <c r="AP51" s="122">
        <f>IF(AND('Copy &amp; Paste Roster Report Here'!$A51=AP$4,'Copy &amp; Paste Roster Report Here'!$M51="MT"),IF('Copy &amp; Paste Roster Report Here'!$R51&gt;0,1,IF('Copy &amp; Paste Roster Report Here'!$N51="Active",1,0)),0)</f>
        <v>0</v>
      </c>
      <c r="AQ51" s="122">
        <f>IF(AND('Copy &amp; Paste Roster Report Here'!$A51=AQ$4,'Copy &amp; Paste Roster Report Here'!$M51="MT"),IF('Copy &amp; Paste Roster Report Here'!$R51&gt;0,1,IF('Copy &amp; Paste Roster Report Here'!$N51="Active",1,0)),0)</f>
        <v>0</v>
      </c>
      <c r="AR51" s="122">
        <f>IF(AND('Copy &amp; Paste Roster Report Here'!$A51=AR$4,'Copy &amp; Paste Roster Report Here'!$M51="MT"),IF('Copy &amp; Paste Roster Report Here'!$R51&gt;0,1,IF('Copy &amp; Paste Roster Report Here'!$N51="Active",1,0)),0)</f>
        <v>0</v>
      </c>
      <c r="AS51" s="122">
        <f>IF(AND('Copy &amp; Paste Roster Report Here'!$A51=AS$4,'Copy &amp; Paste Roster Report Here'!$M51="MT"),IF('Copy &amp; Paste Roster Report Here'!$R51&gt;0,1,IF('Copy &amp; Paste Roster Report Here'!$N51="Active",1,0)),0)</f>
        <v>0</v>
      </c>
      <c r="AT51" s="122">
        <f>IF(AND('Copy &amp; Paste Roster Report Here'!$A51=AT$4,'Copy &amp; Paste Roster Report Here'!$M51="MT"),IF('Copy &amp; Paste Roster Report Here'!$R51&gt;0,1,IF('Copy &amp; Paste Roster Report Here'!$N51="Active",1,0)),0)</f>
        <v>0</v>
      </c>
      <c r="AU51" s="122">
        <f>IF(AND('Copy &amp; Paste Roster Report Here'!$A51=AU$4,'Copy &amp; Paste Roster Report Here'!$M51="MT"),IF('Copy &amp; Paste Roster Report Here'!$R51&gt;0,1,IF('Copy &amp; Paste Roster Report Here'!$N51="Active",1,0)),0)</f>
        <v>0</v>
      </c>
      <c r="AV51" s="3">
        <f t="shared" si="11"/>
        <v>0</v>
      </c>
      <c r="AW51" s="123">
        <f>IF(AND('Copy &amp; Paste Roster Report Here'!$A51=AW$4,'Copy &amp; Paste Roster Report Here'!$M51="FY"),IF('Copy &amp; Paste Roster Report Here'!$R51&gt;0,1,IF('Copy &amp; Paste Roster Report Here'!$N51="Active",1,0)),0)</f>
        <v>0</v>
      </c>
      <c r="AX51" s="123">
        <f>IF(AND('Copy &amp; Paste Roster Report Here'!$A51=AX$4,'Copy &amp; Paste Roster Report Here'!$M51="FY"),IF('Copy &amp; Paste Roster Report Here'!$R51&gt;0,1,IF('Copy &amp; Paste Roster Report Here'!$N51="Active",1,0)),0)</f>
        <v>0</v>
      </c>
      <c r="AY51" s="123">
        <f>IF(AND('Copy &amp; Paste Roster Report Here'!$A51=AY$4,'Copy &amp; Paste Roster Report Here'!$M51="FY"),IF('Copy &amp; Paste Roster Report Here'!$R51&gt;0,1,IF('Copy &amp; Paste Roster Report Here'!$N51="Active",1,0)),0)</f>
        <v>0</v>
      </c>
      <c r="AZ51" s="123">
        <f>IF(AND('Copy &amp; Paste Roster Report Here'!$A51=AZ$4,'Copy &amp; Paste Roster Report Here'!$M51="FY"),IF('Copy &amp; Paste Roster Report Here'!$R51&gt;0,1,IF('Copy &amp; Paste Roster Report Here'!$N51="Active",1,0)),0)</f>
        <v>0</v>
      </c>
      <c r="BA51" s="123">
        <f>IF(AND('Copy &amp; Paste Roster Report Here'!$A51=BA$4,'Copy &amp; Paste Roster Report Here'!$M51="FY"),IF('Copy &amp; Paste Roster Report Here'!$R51&gt;0,1,IF('Copy &amp; Paste Roster Report Here'!$N51="Active",1,0)),0)</f>
        <v>0</v>
      </c>
      <c r="BB51" s="123">
        <f>IF(AND('Copy &amp; Paste Roster Report Here'!$A51=BB$4,'Copy &amp; Paste Roster Report Here'!$M51="FY"),IF('Copy &amp; Paste Roster Report Here'!$R51&gt;0,1,IF('Copy &amp; Paste Roster Report Here'!$N51="Active",1,0)),0)</f>
        <v>0</v>
      </c>
      <c r="BC51" s="123">
        <f>IF(AND('Copy &amp; Paste Roster Report Here'!$A51=BC$4,'Copy &amp; Paste Roster Report Here'!$M51="FY"),IF('Copy &amp; Paste Roster Report Here'!$R51&gt;0,1,IF('Copy &amp; Paste Roster Report Here'!$N51="Active",1,0)),0)</f>
        <v>0</v>
      </c>
      <c r="BD51" s="123">
        <f>IF(AND('Copy &amp; Paste Roster Report Here'!$A51=BD$4,'Copy &amp; Paste Roster Report Here'!$M51="FY"),IF('Copy &amp; Paste Roster Report Here'!$R51&gt;0,1,IF('Copy &amp; Paste Roster Report Here'!$N51="Active",1,0)),0)</f>
        <v>0</v>
      </c>
      <c r="BE51" s="123">
        <f>IF(AND('Copy &amp; Paste Roster Report Here'!$A51=BE$4,'Copy &amp; Paste Roster Report Here'!$M51="FY"),IF('Copy &amp; Paste Roster Report Here'!$R51&gt;0,1,IF('Copy &amp; Paste Roster Report Here'!$N51="Active",1,0)),0)</f>
        <v>0</v>
      </c>
      <c r="BF51" s="123">
        <f>IF(AND('Copy &amp; Paste Roster Report Here'!$A51=BF$4,'Copy &amp; Paste Roster Report Here'!$M51="FY"),IF('Copy &amp; Paste Roster Report Here'!$R51&gt;0,1,IF('Copy &amp; Paste Roster Report Here'!$N51="Active",1,0)),0)</f>
        <v>0</v>
      </c>
      <c r="BG51" s="123">
        <f>IF(AND('Copy &amp; Paste Roster Report Here'!$A51=BG$4,'Copy &amp; Paste Roster Report Here'!$M51="FY"),IF('Copy &amp; Paste Roster Report Here'!$R51&gt;0,1,IF('Copy &amp; Paste Roster Report Here'!$N51="Active",1,0)),0)</f>
        <v>0</v>
      </c>
      <c r="BH51" s="3">
        <f t="shared" si="12"/>
        <v>0</v>
      </c>
      <c r="BI51" s="124">
        <f>IF(AND('Copy &amp; Paste Roster Report Here'!$A51=BI$4,'Copy &amp; Paste Roster Report Here'!$M51="RH"),IF('Copy &amp; Paste Roster Report Here'!$R51&gt;0,1,IF('Copy &amp; Paste Roster Report Here'!$N51="Active",1,0)),0)</f>
        <v>0</v>
      </c>
      <c r="BJ51" s="124">
        <f>IF(AND('Copy &amp; Paste Roster Report Here'!$A51=BJ$4,'Copy &amp; Paste Roster Report Here'!$M51="RH"),IF('Copy &amp; Paste Roster Report Here'!$R51&gt;0,1,IF('Copy &amp; Paste Roster Report Here'!$N51="Active",1,0)),0)</f>
        <v>0</v>
      </c>
      <c r="BK51" s="124">
        <f>IF(AND('Copy &amp; Paste Roster Report Here'!$A51=BK$4,'Copy &amp; Paste Roster Report Here'!$M51="RH"),IF('Copy &amp; Paste Roster Report Here'!$R51&gt;0,1,IF('Copy &amp; Paste Roster Report Here'!$N51="Active",1,0)),0)</f>
        <v>0</v>
      </c>
      <c r="BL51" s="124">
        <f>IF(AND('Copy &amp; Paste Roster Report Here'!$A51=BL$4,'Copy &amp; Paste Roster Report Here'!$M51="RH"),IF('Copy &amp; Paste Roster Report Here'!$R51&gt;0,1,IF('Copy &amp; Paste Roster Report Here'!$N51="Active",1,0)),0)</f>
        <v>0</v>
      </c>
      <c r="BM51" s="124">
        <f>IF(AND('Copy &amp; Paste Roster Report Here'!$A51=BM$4,'Copy &amp; Paste Roster Report Here'!$M51="RH"),IF('Copy &amp; Paste Roster Report Here'!$R51&gt;0,1,IF('Copy &amp; Paste Roster Report Here'!$N51="Active",1,0)),0)</f>
        <v>0</v>
      </c>
      <c r="BN51" s="124">
        <f>IF(AND('Copy &amp; Paste Roster Report Here'!$A51=BN$4,'Copy &amp; Paste Roster Report Here'!$M51="RH"),IF('Copy &amp; Paste Roster Report Here'!$R51&gt;0,1,IF('Copy &amp; Paste Roster Report Here'!$N51="Active",1,0)),0)</f>
        <v>0</v>
      </c>
      <c r="BO51" s="124">
        <f>IF(AND('Copy &amp; Paste Roster Report Here'!$A51=BO$4,'Copy &amp; Paste Roster Report Here'!$M51="RH"),IF('Copy &amp; Paste Roster Report Here'!$R51&gt;0,1,IF('Copy &amp; Paste Roster Report Here'!$N51="Active",1,0)),0)</f>
        <v>0</v>
      </c>
      <c r="BP51" s="124">
        <f>IF(AND('Copy &amp; Paste Roster Report Here'!$A51=BP$4,'Copy &amp; Paste Roster Report Here'!$M51="RH"),IF('Copy &amp; Paste Roster Report Here'!$R51&gt;0,1,IF('Copy &amp; Paste Roster Report Here'!$N51="Active",1,0)),0)</f>
        <v>0</v>
      </c>
      <c r="BQ51" s="124">
        <f>IF(AND('Copy &amp; Paste Roster Report Here'!$A51=BQ$4,'Copy &amp; Paste Roster Report Here'!$M51="RH"),IF('Copy &amp; Paste Roster Report Here'!$R51&gt;0,1,IF('Copy &amp; Paste Roster Report Here'!$N51="Active",1,0)),0)</f>
        <v>0</v>
      </c>
      <c r="BR51" s="124">
        <f>IF(AND('Copy &amp; Paste Roster Report Here'!$A51=BR$4,'Copy &amp; Paste Roster Report Here'!$M51="RH"),IF('Copy &amp; Paste Roster Report Here'!$R51&gt;0,1,IF('Copy &amp; Paste Roster Report Here'!$N51="Active",1,0)),0)</f>
        <v>0</v>
      </c>
      <c r="BS51" s="124">
        <f>IF(AND('Copy &amp; Paste Roster Report Here'!$A51=BS$4,'Copy &amp; Paste Roster Report Here'!$M51="RH"),IF('Copy &amp; Paste Roster Report Here'!$R51&gt;0,1,IF('Copy &amp; Paste Roster Report Here'!$N51="Active",1,0)),0)</f>
        <v>0</v>
      </c>
      <c r="BT51" s="3">
        <f t="shared" si="13"/>
        <v>0</v>
      </c>
      <c r="BU51" s="125">
        <f>IF(AND('Copy &amp; Paste Roster Report Here'!$A51=BU$4,'Copy &amp; Paste Roster Report Here'!$M51="QT"),IF('Copy &amp; Paste Roster Report Here'!$R51&gt;0,1,IF('Copy &amp; Paste Roster Report Here'!$N51="Active",1,0)),0)</f>
        <v>0</v>
      </c>
      <c r="BV51" s="125">
        <f>IF(AND('Copy &amp; Paste Roster Report Here'!$A51=BV$4,'Copy &amp; Paste Roster Report Here'!$M51="QT"),IF('Copy &amp; Paste Roster Report Here'!$R51&gt;0,1,IF('Copy &amp; Paste Roster Report Here'!$N51="Active",1,0)),0)</f>
        <v>0</v>
      </c>
      <c r="BW51" s="125">
        <f>IF(AND('Copy &amp; Paste Roster Report Here'!$A51=BW$4,'Copy &amp; Paste Roster Report Here'!$M51="QT"),IF('Copy &amp; Paste Roster Report Here'!$R51&gt;0,1,IF('Copy &amp; Paste Roster Report Here'!$N51="Active",1,0)),0)</f>
        <v>0</v>
      </c>
      <c r="BX51" s="125">
        <f>IF(AND('Copy &amp; Paste Roster Report Here'!$A51=BX$4,'Copy &amp; Paste Roster Report Here'!$M51="QT"),IF('Copy &amp; Paste Roster Report Here'!$R51&gt;0,1,IF('Copy &amp; Paste Roster Report Here'!$N51="Active",1,0)),0)</f>
        <v>0</v>
      </c>
      <c r="BY51" s="125">
        <f>IF(AND('Copy &amp; Paste Roster Report Here'!$A51=BY$4,'Copy &amp; Paste Roster Report Here'!$M51="QT"),IF('Copy &amp; Paste Roster Report Here'!$R51&gt;0,1,IF('Copy &amp; Paste Roster Report Here'!$N51="Active",1,0)),0)</f>
        <v>0</v>
      </c>
      <c r="BZ51" s="125">
        <f>IF(AND('Copy &amp; Paste Roster Report Here'!$A51=BZ$4,'Copy &amp; Paste Roster Report Here'!$M51="QT"),IF('Copy &amp; Paste Roster Report Here'!$R51&gt;0,1,IF('Copy &amp; Paste Roster Report Here'!$N51="Active",1,0)),0)</f>
        <v>0</v>
      </c>
      <c r="CA51" s="125">
        <f>IF(AND('Copy &amp; Paste Roster Report Here'!$A51=CA$4,'Copy &amp; Paste Roster Report Here'!$M51="QT"),IF('Copy &amp; Paste Roster Report Here'!$R51&gt;0,1,IF('Copy &amp; Paste Roster Report Here'!$N51="Active",1,0)),0)</f>
        <v>0</v>
      </c>
      <c r="CB51" s="125">
        <f>IF(AND('Copy &amp; Paste Roster Report Here'!$A51=CB$4,'Copy &amp; Paste Roster Report Here'!$M51="QT"),IF('Copy &amp; Paste Roster Report Here'!$R51&gt;0,1,IF('Copy &amp; Paste Roster Report Here'!$N51="Active",1,0)),0)</f>
        <v>0</v>
      </c>
      <c r="CC51" s="125">
        <f>IF(AND('Copy &amp; Paste Roster Report Here'!$A51=CC$4,'Copy &amp; Paste Roster Report Here'!$M51="QT"),IF('Copy &amp; Paste Roster Report Here'!$R51&gt;0,1,IF('Copy &amp; Paste Roster Report Here'!$N51="Active",1,0)),0)</f>
        <v>0</v>
      </c>
      <c r="CD51" s="125">
        <f>IF(AND('Copy &amp; Paste Roster Report Here'!$A51=CD$4,'Copy &amp; Paste Roster Report Here'!$M51="QT"),IF('Copy &amp; Paste Roster Report Here'!$R51&gt;0,1,IF('Copy &amp; Paste Roster Report Here'!$N51="Active",1,0)),0)</f>
        <v>0</v>
      </c>
      <c r="CE51" s="125">
        <f>IF(AND('Copy &amp; Paste Roster Report Here'!$A51=CE$4,'Copy &amp; Paste Roster Report Here'!$M51="QT"),IF('Copy &amp; Paste Roster Report Here'!$R51&gt;0,1,IF('Copy &amp; Paste Roster Report Here'!$N51="Active",1,0)),0)</f>
        <v>0</v>
      </c>
      <c r="CF51" s="3">
        <f t="shared" si="14"/>
        <v>0</v>
      </c>
      <c r="CG51" s="126">
        <f>IF(AND('Copy &amp; Paste Roster Report Here'!$A51=CG$4,'Copy &amp; Paste Roster Report Here'!$M51="##"),IF('Copy &amp; Paste Roster Report Here'!$R51&gt;0,1,IF('Copy &amp; Paste Roster Report Here'!$N51="Active",1,0)),0)</f>
        <v>0</v>
      </c>
      <c r="CH51" s="126">
        <f>IF(AND('Copy &amp; Paste Roster Report Here'!$A51=CH$4,'Copy &amp; Paste Roster Report Here'!$M51="##"),IF('Copy &amp; Paste Roster Report Here'!$R51&gt;0,1,IF('Copy &amp; Paste Roster Report Here'!$N51="Active",1,0)),0)</f>
        <v>0</v>
      </c>
      <c r="CI51" s="126">
        <f>IF(AND('Copy &amp; Paste Roster Report Here'!$A51=CI$4,'Copy &amp; Paste Roster Report Here'!$M51="##"),IF('Copy &amp; Paste Roster Report Here'!$R51&gt;0,1,IF('Copy &amp; Paste Roster Report Here'!$N51="Active",1,0)),0)</f>
        <v>0</v>
      </c>
      <c r="CJ51" s="126">
        <f>IF(AND('Copy &amp; Paste Roster Report Here'!$A51=CJ$4,'Copy &amp; Paste Roster Report Here'!$M51="##"),IF('Copy &amp; Paste Roster Report Here'!$R51&gt;0,1,IF('Copy &amp; Paste Roster Report Here'!$N51="Active",1,0)),0)</f>
        <v>0</v>
      </c>
      <c r="CK51" s="126">
        <f>IF(AND('Copy &amp; Paste Roster Report Here'!$A51=CK$4,'Copy &amp; Paste Roster Report Here'!$M51="##"),IF('Copy &amp; Paste Roster Report Here'!$R51&gt;0,1,IF('Copy &amp; Paste Roster Report Here'!$N51="Active",1,0)),0)</f>
        <v>0</v>
      </c>
      <c r="CL51" s="126">
        <f>IF(AND('Copy &amp; Paste Roster Report Here'!$A51=CL$4,'Copy &amp; Paste Roster Report Here'!$M51="##"),IF('Copy &amp; Paste Roster Report Here'!$R51&gt;0,1,IF('Copy &amp; Paste Roster Report Here'!$N51="Active",1,0)),0)</f>
        <v>0</v>
      </c>
      <c r="CM51" s="126">
        <f>IF(AND('Copy &amp; Paste Roster Report Here'!$A51=CM$4,'Copy &amp; Paste Roster Report Here'!$M51="##"),IF('Copy &amp; Paste Roster Report Here'!$R51&gt;0,1,IF('Copy &amp; Paste Roster Report Here'!$N51="Active",1,0)),0)</f>
        <v>0</v>
      </c>
      <c r="CN51" s="126">
        <f>IF(AND('Copy &amp; Paste Roster Report Here'!$A51=CN$4,'Copy &amp; Paste Roster Report Here'!$M51="##"),IF('Copy &amp; Paste Roster Report Here'!$R51&gt;0,1,IF('Copy &amp; Paste Roster Report Here'!$N51="Active",1,0)),0)</f>
        <v>0</v>
      </c>
      <c r="CO51" s="126">
        <f>IF(AND('Copy &amp; Paste Roster Report Here'!$A51=CO$4,'Copy &amp; Paste Roster Report Here'!$M51="##"),IF('Copy &amp; Paste Roster Report Here'!$R51&gt;0,1,IF('Copy &amp; Paste Roster Report Here'!$N51="Active",1,0)),0)</f>
        <v>0</v>
      </c>
      <c r="CP51" s="126">
        <f>IF(AND('Copy &amp; Paste Roster Report Here'!$A51=CP$4,'Copy &amp; Paste Roster Report Here'!$M51="##"),IF('Copy &amp; Paste Roster Report Here'!$R51&gt;0,1,IF('Copy &amp; Paste Roster Report Here'!$N51="Active",1,0)),0)</f>
        <v>0</v>
      </c>
      <c r="CQ51" s="126">
        <f>IF(AND('Copy &amp; Paste Roster Report Here'!$A51=CQ$4,'Copy &amp; Paste Roster Report Here'!$M51="##"),IF('Copy &amp; Paste Roster Report Here'!$R51&gt;0,1,IF('Copy &amp; Paste Roster Report Here'!$N51="Active",1,0)),0)</f>
        <v>0</v>
      </c>
      <c r="CR51" s="6">
        <f t="shared" si="15"/>
        <v>0</v>
      </c>
      <c r="CS51" s="13">
        <f t="shared" si="16"/>
        <v>0</v>
      </c>
    </row>
    <row r="52" spans="1:97" x14ac:dyDescent="0.25">
      <c r="A52" s="113">
        <f>IF(AND('Copy &amp; Paste Roster Report Here'!$A52=A$4,'Copy &amp; Paste Roster Report Here'!$M52="FT"),IF('Copy &amp; Paste Roster Report Here'!$R52&gt;0,1,IF('Copy &amp; Paste Roster Report Here'!$N52="Active",1,0)),0)</f>
        <v>0</v>
      </c>
      <c r="B52" s="113">
        <f>IF(AND('Copy &amp; Paste Roster Report Here'!$A52=B$4,'Copy &amp; Paste Roster Report Here'!$M52="FT"),IF('Copy &amp; Paste Roster Report Here'!$R52&gt;0,1,IF('Copy &amp; Paste Roster Report Here'!$N52="Active",1,0)),0)</f>
        <v>0</v>
      </c>
      <c r="C52" s="113">
        <f>IF(AND('Copy &amp; Paste Roster Report Here'!$A52=C$4,'Copy &amp; Paste Roster Report Here'!$M52="FT"),IF('Copy &amp; Paste Roster Report Here'!$R52&gt;0,1,IF('Copy &amp; Paste Roster Report Here'!$N52="Active",1,0)),0)</f>
        <v>0</v>
      </c>
      <c r="D52" s="113">
        <f>IF(AND('Copy &amp; Paste Roster Report Here'!$A52=D$4,'Copy &amp; Paste Roster Report Here'!$M52="FT"),IF('Copy &amp; Paste Roster Report Here'!$R52&gt;0,1,IF('Copy &amp; Paste Roster Report Here'!$N52="Active",1,0)),0)</f>
        <v>0</v>
      </c>
      <c r="E52" s="113">
        <f>IF(AND('Copy &amp; Paste Roster Report Here'!$A52=E$4,'Copy &amp; Paste Roster Report Here'!$M52="FT"),IF('Copy &amp; Paste Roster Report Here'!$R52&gt;0,1,IF('Copy &amp; Paste Roster Report Here'!$N52="Active",1,0)),0)</f>
        <v>0</v>
      </c>
      <c r="F52" s="113">
        <f>IF(AND('Copy &amp; Paste Roster Report Here'!$A52=F$4,'Copy &amp; Paste Roster Report Here'!$M52="FT"),IF('Copy &amp; Paste Roster Report Here'!$R52&gt;0,1,IF('Copy &amp; Paste Roster Report Here'!$N52="Active",1,0)),0)</f>
        <v>0</v>
      </c>
      <c r="G52" s="113">
        <f>IF(AND('Copy &amp; Paste Roster Report Here'!$A52=G$4,'Copy &amp; Paste Roster Report Here'!$M52="FT"),IF('Copy &amp; Paste Roster Report Here'!$R52&gt;0,1,IF('Copy &amp; Paste Roster Report Here'!$N52="Active",1,0)),0)</f>
        <v>0</v>
      </c>
      <c r="H52" s="113">
        <f>IF(AND('Copy &amp; Paste Roster Report Here'!$A52=H$4,'Copy &amp; Paste Roster Report Here'!$M52="FT"),IF('Copy &amp; Paste Roster Report Here'!$R52&gt;0,1,IF('Copy &amp; Paste Roster Report Here'!$N52="Active",1,0)),0)</f>
        <v>0</v>
      </c>
      <c r="I52" s="113">
        <f>IF(AND('Copy &amp; Paste Roster Report Here'!$A52=I$4,'Copy &amp; Paste Roster Report Here'!$M52="FT"),IF('Copy &amp; Paste Roster Report Here'!$R52&gt;0,1,IF('Copy &amp; Paste Roster Report Here'!$N52="Active",1,0)),0)</f>
        <v>0</v>
      </c>
      <c r="J52" s="113">
        <f>IF(AND('Copy &amp; Paste Roster Report Here'!$A52=J$4,'Copy &amp; Paste Roster Report Here'!$M52="FT"),IF('Copy &amp; Paste Roster Report Here'!$R52&gt;0,1,IF('Copy &amp; Paste Roster Report Here'!$N52="Active",1,0)),0)</f>
        <v>0</v>
      </c>
      <c r="K52" s="113">
        <f>IF(AND('Copy &amp; Paste Roster Report Here'!$A52=K$4,'Copy &amp; Paste Roster Report Here'!$M52="FT"),IF('Copy &amp; Paste Roster Report Here'!$R52&gt;0,1,IF('Copy &amp; Paste Roster Report Here'!$N52="Active",1,0)),0)</f>
        <v>0</v>
      </c>
      <c r="L52" s="6">
        <f t="shared" si="8"/>
        <v>0</v>
      </c>
      <c r="M52" s="120">
        <f>IF(AND('Copy &amp; Paste Roster Report Here'!$A52=M$4,'Copy &amp; Paste Roster Report Here'!$M52="TQ"),IF('Copy &amp; Paste Roster Report Here'!$R52&gt;0,1,IF('Copy &amp; Paste Roster Report Here'!$N52="Active",1,0)),0)</f>
        <v>0</v>
      </c>
      <c r="N52" s="120">
        <f>IF(AND('Copy &amp; Paste Roster Report Here'!$A52=N$4,'Copy &amp; Paste Roster Report Here'!$M52="TQ"),IF('Copy &amp; Paste Roster Report Here'!$R52&gt;0,1,IF('Copy &amp; Paste Roster Report Here'!$N52="Active",1,0)),0)</f>
        <v>0</v>
      </c>
      <c r="O52" s="120">
        <f>IF(AND('Copy &amp; Paste Roster Report Here'!$A52=O$4,'Copy &amp; Paste Roster Report Here'!$M52="TQ"),IF('Copy &amp; Paste Roster Report Here'!$R52&gt;0,1,IF('Copy &amp; Paste Roster Report Here'!$N52="Active",1,0)),0)</f>
        <v>0</v>
      </c>
      <c r="P52" s="120">
        <f>IF(AND('Copy &amp; Paste Roster Report Here'!$A52=P$4,'Copy &amp; Paste Roster Report Here'!$M52="TQ"),IF('Copy &amp; Paste Roster Report Here'!$R52&gt;0,1,IF('Copy &amp; Paste Roster Report Here'!$N52="Active",1,0)),0)</f>
        <v>0</v>
      </c>
      <c r="Q52" s="120">
        <f>IF(AND('Copy &amp; Paste Roster Report Here'!$A52=Q$4,'Copy &amp; Paste Roster Report Here'!$M52="TQ"),IF('Copy &amp; Paste Roster Report Here'!$R52&gt;0,1,IF('Copy &amp; Paste Roster Report Here'!$N52="Active",1,0)),0)</f>
        <v>0</v>
      </c>
      <c r="R52" s="120">
        <f>IF(AND('Copy &amp; Paste Roster Report Here'!$A52=R$4,'Copy &amp; Paste Roster Report Here'!$M52="TQ"),IF('Copy &amp; Paste Roster Report Here'!$R52&gt;0,1,IF('Copy &amp; Paste Roster Report Here'!$N52="Active",1,0)),0)</f>
        <v>0</v>
      </c>
      <c r="S52" s="120">
        <f>IF(AND('Copy &amp; Paste Roster Report Here'!$A52=S$4,'Copy &amp; Paste Roster Report Here'!$M52="TQ"),IF('Copy &amp; Paste Roster Report Here'!$R52&gt;0,1,IF('Copy &amp; Paste Roster Report Here'!$N52="Active",1,0)),0)</f>
        <v>0</v>
      </c>
      <c r="T52" s="120">
        <f>IF(AND('Copy &amp; Paste Roster Report Here'!$A52=T$4,'Copy &amp; Paste Roster Report Here'!$M52="TQ"),IF('Copy &amp; Paste Roster Report Here'!$R52&gt;0,1,IF('Copy &amp; Paste Roster Report Here'!$N52="Active",1,0)),0)</f>
        <v>0</v>
      </c>
      <c r="U52" s="120">
        <f>IF(AND('Copy &amp; Paste Roster Report Here'!$A52=U$4,'Copy &amp; Paste Roster Report Here'!$M52="TQ"),IF('Copy &amp; Paste Roster Report Here'!$R52&gt;0,1,IF('Copy &amp; Paste Roster Report Here'!$N52="Active",1,0)),0)</f>
        <v>0</v>
      </c>
      <c r="V52" s="120">
        <f>IF(AND('Copy &amp; Paste Roster Report Here'!$A52=V$4,'Copy &amp; Paste Roster Report Here'!$M52="TQ"),IF('Copy &amp; Paste Roster Report Here'!$R52&gt;0,1,IF('Copy &amp; Paste Roster Report Here'!$N52="Active",1,0)),0)</f>
        <v>0</v>
      </c>
      <c r="W52" s="120">
        <f>IF(AND('Copy &amp; Paste Roster Report Here'!$A52=W$4,'Copy &amp; Paste Roster Report Here'!$M52="TQ"),IF('Copy &amp; Paste Roster Report Here'!$R52&gt;0,1,IF('Copy &amp; Paste Roster Report Here'!$N52="Active",1,0)),0)</f>
        <v>0</v>
      </c>
      <c r="X52" s="3">
        <f t="shared" si="9"/>
        <v>0</v>
      </c>
      <c r="Y52" s="121">
        <f>IF(AND('Copy &amp; Paste Roster Report Here'!$A52=Y$4,'Copy &amp; Paste Roster Report Here'!$M52="HT"),IF('Copy &amp; Paste Roster Report Here'!$R52&gt;0,1,IF('Copy &amp; Paste Roster Report Here'!$N52="Active",1,0)),0)</f>
        <v>0</v>
      </c>
      <c r="Z52" s="121">
        <f>IF(AND('Copy &amp; Paste Roster Report Here'!$A52=Z$4,'Copy &amp; Paste Roster Report Here'!$M52="HT"),IF('Copy &amp; Paste Roster Report Here'!$R52&gt;0,1,IF('Copy &amp; Paste Roster Report Here'!$N52="Active",1,0)),0)</f>
        <v>0</v>
      </c>
      <c r="AA52" s="121">
        <f>IF(AND('Copy &amp; Paste Roster Report Here'!$A52=AA$4,'Copy &amp; Paste Roster Report Here'!$M52="HT"),IF('Copy &amp; Paste Roster Report Here'!$R52&gt;0,1,IF('Copy &amp; Paste Roster Report Here'!$N52="Active",1,0)),0)</f>
        <v>0</v>
      </c>
      <c r="AB52" s="121">
        <f>IF(AND('Copy &amp; Paste Roster Report Here'!$A52=AB$4,'Copy &amp; Paste Roster Report Here'!$M52="HT"),IF('Copy &amp; Paste Roster Report Here'!$R52&gt;0,1,IF('Copy &amp; Paste Roster Report Here'!$N52="Active",1,0)),0)</f>
        <v>0</v>
      </c>
      <c r="AC52" s="121">
        <f>IF(AND('Copy &amp; Paste Roster Report Here'!$A52=AC$4,'Copy &amp; Paste Roster Report Here'!$M52="HT"),IF('Copy &amp; Paste Roster Report Here'!$R52&gt;0,1,IF('Copy &amp; Paste Roster Report Here'!$N52="Active",1,0)),0)</f>
        <v>0</v>
      </c>
      <c r="AD52" s="121">
        <f>IF(AND('Copy &amp; Paste Roster Report Here'!$A52=AD$4,'Copy &amp; Paste Roster Report Here'!$M52="HT"),IF('Copy &amp; Paste Roster Report Here'!$R52&gt;0,1,IF('Copy &amp; Paste Roster Report Here'!$N52="Active",1,0)),0)</f>
        <v>0</v>
      </c>
      <c r="AE52" s="121">
        <f>IF(AND('Copy &amp; Paste Roster Report Here'!$A52=AE$4,'Copy &amp; Paste Roster Report Here'!$M52="HT"),IF('Copy &amp; Paste Roster Report Here'!$R52&gt;0,1,IF('Copy &amp; Paste Roster Report Here'!$N52="Active",1,0)),0)</f>
        <v>0</v>
      </c>
      <c r="AF52" s="121">
        <f>IF(AND('Copy &amp; Paste Roster Report Here'!$A52=AF$4,'Copy &amp; Paste Roster Report Here'!$M52="HT"),IF('Copy &amp; Paste Roster Report Here'!$R52&gt;0,1,IF('Copy &amp; Paste Roster Report Here'!$N52="Active",1,0)),0)</f>
        <v>0</v>
      </c>
      <c r="AG52" s="121">
        <f>IF(AND('Copy &amp; Paste Roster Report Here'!$A52=AG$4,'Copy &amp; Paste Roster Report Here'!$M52="HT"),IF('Copy &amp; Paste Roster Report Here'!$R52&gt;0,1,IF('Copy &amp; Paste Roster Report Here'!$N52="Active",1,0)),0)</f>
        <v>0</v>
      </c>
      <c r="AH52" s="121">
        <f>IF(AND('Copy &amp; Paste Roster Report Here'!$A52=AH$4,'Copy &amp; Paste Roster Report Here'!$M52="HT"),IF('Copy &amp; Paste Roster Report Here'!$R52&gt;0,1,IF('Copy &amp; Paste Roster Report Here'!$N52="Active",1,0)),0)</f>
        <v>0</v>
      </c>
      <c r="AI52" s="121">
        <f>IF(AND('Copy &amp; Paste Roster Report Here'!$A52=AI$4,'Copy &amp; Paste Roster Report Here'!$M52="HT"),IF('Copy &amp; Paste Roster Report Here'!$R52&gt;0,1,IF('Copy &amp; Paste Roster Report Here'!$N52="Active",1,0)),0)</f>
        <v>0</v>
      </c>
      <c r="AJ52" s="3">
        <f t="shared" si="10"/>
        <v>0</v>
      </c>
      <c r="AK52" s="122">
        <f>IF(AND('Copy &amp; Paste Roster Report Here'!$A52=AK$4,'Copy &amp; Paste Roster Report Here'!$M52="MT"),IF('Copy &amp; Paste Roster Report Here'!$R52&gt;0,1,IF('Copy &amp; Paste Roster Report Here'!$N52="Active",1,0)),0)</f>
        <v>0</v>
      </c>
      <c r="AL52" s="122">
        <f>IF(AND('Copy &amp; Paste Roster Report Here'!$A52=AL$4,'Copy &amp; Paste Roster Report Here'!$M52="MT"),IF('Copy &amp; Paste Roster Report Here'!$R52&gt;0,1,IF('Copy &amp; Paste Roster Report Here'!$N52="Active",1,0)),0)</f>
        <v>0</v>
      </c>
      <c r="AM52" s="122">
        <f>IF(AND('Copy &amp; Paste Roster Report Here'!$A52=AM$4,'Copy &amp; Paste Roster Report Here'!$M52="MT"),IF('Copy &amp; Paste Roster Report Here'!$R52&gt;0,1,IF('Copy &amp; Paste Roster Report Here'!$N52="Active",1,0)),0)</f>
        <v>0</v>
      </c>
      <c r="AN52" s="122">
        <f>IF(AND('Copy &amp; Paste Roster Report Here'!$A52=AN$4,'Copy &amp; Paste Roster Report Here'!$M52="MT"),IF('Copy &amp; Paste Roster Report Here'!$R52&gt;0,1,IF('Copy &amp; Paste Roster Report Here'!$N52="Active",1,0)),0)</f>
        <v>0</v>
      </c>
      <c r="AO52" s="122">
        <f>IF(AND('Copy &amp; Paste Roster Report Here'!$A52=AO$4,'Copy &amp; Paste Roster Report Here'!$M52="MT"),IF('Copy &amp; Paste Roster Report Here'!$R52&gt;0,1,IF('Copy &amp; Paste Roster Report Here'!$N52="Active",1,0)),0)</f>
        <v>0</v>
      </c>
      <c r="AP52" s="122">
        <f>IF(AND('Copy &amp; Paste Roster Report Here'!$A52=AP$4,'Copy &amp; Paste Roster Report Here'!$M52="MT"),IF('Copy &amp; Paste Roster Report Here'!$R52&gt;0,1,IF('Copy &amp; Paste Roster Report Here'!$N52="Active",1,0)),0)</f>
        <v>0</v>
      </c>
      <c r="AQ52" s="122">
        <f>IF(AND('Copy &amp; Paste Roster Report Here'!$A52=AQ$4,'Copy &amp; Paste Roster Report Here'!$M52="MT"),IF('Copy &amp; Paste Roster Report Here'!$R52&gt;0,1,IF('Copy &amp; Paste Roster Report Here'!$N52="Active",1,0)),0)</f>
        <v>0</v>
      </c>
      <c r="AR52" s="122">
        <f>IF(AND('Copy &amp; Paste Roster Report Here'!$A52=AR$4,'Copy &amp; Paste Roster Report Here'!$M52="MT"),IF('Copy &amp; Paste Roster Report Here'!$R52&gt;0,1,IF('Copy &amp; Paste Roster Report Here'!$N52="Active",1,0)),0)</f>
        <v>0</v>
      </c>
      <c r="AS52" s="122">
        <f>IF(AND('Copy &amp; Paste Roster Report Here'!$A52=AS$4,'Copy &amp; Paste Roster Report Here'!$M52="MT"),IF('Copy &amp; Paste Roster Report Here'!$R52&gt;0,1,IF('Copy &amp; Paste Roster Report Here'!$N52="Active",1,0)),0)</f>
        <v>0</v>
      </c>
      <c r="AT52" s="122">
        <f>IF(AND('Copy &amp; Paste Roster Report Here'!$A52=AT$4,'Copy &amp; Paste Roster Report Here'!$M52="MT"),IF('Copy &amp; Paste Roster Report Here'!$R52&gt;0,1,IF('Copy &amp; Paste Roster Report Here'!$N52="Active",1,0)),0)</f>
        <v>0</v>
      </c>
      <c r="AU52" s="122">
        <f>IF(AND('Copy &amp; Paste Roster Report Here'!$A52=AU$4,'Copy &amp; Paste Roster Report Here'!$M52="MT"),IF('Copy &amp; Paste Roster Report Here'!$R52&gt;0,1,IF('Copy &amp; Paste Roster Report Here'!$N52="Active",1,0)),0)</f>
        <v>0</v>
      </c>
      <c r="AV52" s="3">
        <f t="shared" si="11"/>
        <v>0</v>
      </c>
      <c r="AW52" s="123">
        <f>IF(AND('Copy &amp; Paste Roster Report Here'!$A52=AW$4,'Copy &amp; Paste Roster Report Here'!$M52="FY"),IF('Copy &amp; Paste Roster Report Here'!$R52&gt;0,1,IF('Copy &amp; Paste Roster Report Here'!$N52="Active",1,0)),0)</f>
        <v>0</v>
      </c>
      <c r="AX52" s="123">
        <f>IF(AND('Copy &amp; Paste Roster Report Here'!$A52=AX$4,'Copy &amp; Paste Roster Report Here'!$M52="FY"),IF('Copy &amp; Paste Roster Report Here'!$R52&gt;0,1,IF('Copy &amp; Paste Roster Report Here'!$N52="Active",1,0)),0)</f>
        <v>0</v>
      </c>
      <c r="AY52" s="123">
        <f>IF(AND('Copy &amp; Paste Roster Report Here'!$A52=AY$4,'Copy &amp; Paste Roster Report Here'!$M52="FY"),IF('Copy &amp; Paste Roster Report Here'!$R52&gt;0,1,IF('Copy &amp; Paste Roster Report Here'!$N52="Active",1,0)),0)</f>
        <v>0</v>
      </c>
      <c r="AZ52" s="123">
        <f>IF(AND('Copy &amp; Paste Roster Report Here'!$A52=AZ$4,'Copy &amp; Paste Roster Report Here'!$M52="FY"),IF('Copy &amp; Paste Roster Report Here'!$R52&gt;0,1,IF('Copy &amp; Paste Roster Report Here'!$N52="Active",1,0)),0)</f>
        <v>0</v>
      </c>
      <c r="BA52" s="123">
        <f>IF(AND('Copy &amp; Paste Roster Report Here'!$A52=BA$4,'Copy &amp; Paste Roster Report Here'!$M52="FY"),IF('Copy &amp; Paste Roster Report Here'!$R52&gt;0,1,IF('Copy &amp; Paste Roster Report Here'!$N52="Active",1,0)),0)</f>
        <v>0</v>
      </c>
      <c r="BB52" s="123">
        <f>IF(AND('Copy &amp; Paste Roster Report Here'!$A52=BB$4,'Copy &amp; Paste Roster Report Here'!$M52="FY"),IF('Copy &amp; Paste Roster Report Here'!$R52&gt;0,1,IF('Copy &amp; Paste Roster Report Here'!$N52="Active",1,0)),0)</f>
        <v>0</v>
      </c>
      <c r="BC52" s="123">
        <f>IF(AND('Copy &amp; Paste Roster Report Here'!$A52=BC$4,'Copy &amp; Paste Roster Report Here'!$M52="FY"),IF('Copy &amp; Paste Roster Report Here'!$R52&gt;0,1,IF('Copy &amp; Paste Roster Report Here'!$N52="Active",1,0)),0)</f>
        <v>0</v>
      </c>
      <c r="BD52" s="123">
        <f>IF(AND('Copy &amp; Paste Roster Report Here'!$A52=BD$4,'Copy &amp; Paste Roster Report Here'!$M52="FY"),IF('Copy &amp; Paste Roster Report Here'!$R52&gt;0,1,IF('Copy &amp; Paste Roster Report Here'!$N52="Active",1,0)),0)</f>
        <v>0</v>
      </c>
      <c r="BE52" s="123">
        <f>IF(AND('Copy &amp; Paste Roster Report Here'!$A52=BE$4,'Copy &amp; Paste Roster Report Here'!$M52="FY"),IF('Copy &amp; Paste Roster Report Here'!$R52&gt;0,1,IF('Copy &amp; Paste Roster Report Here'!$N52="Active",1,0)),0)</f>
        <v>0</v>
      </c>
      <c r="BF52" s="123">
        <f>IF(AND('Copy &amp; Paste Roster Report Here'!$A52=BF$4,'Copy &amp; Paste Roster Report Here'!$M52="FY"),IF('Copy &amp; Paste Roster Report Here'!$R52&gt;0,1,IF('Copy &amp; Paste Roster Report Here'!$N52="Active",1,0)),0)</f>
        <v>0</v>
      </c>
      <c r="BG52" s="123">
        <f>IF(AND('Copy &amp; Paste Roster Report Here'!$A52=BG$4,'Copy &amp; Paste Roster Report Here'!$M52="FY"),IF('Copy &amp; Paste Roster Report Here'!$R52&gt;0,1,IF('Copy &amp; Paste Roster Report Here'!$N52="Active",1,0)),0)</f>
        <v>0</v>
      </c>
      <c r="BH52" s="3">
        <f t="shared" si="12"/>
        <v>0</v>
      </c>
      <c r="BI52" s="124">
        <f>IF(AND('Copy &amp; Paste Roster Report Here'!$A52=BI$4,'Copy &amp; Paste Roster Report Here'!$M52="RH"),IF('Copy &amp; Paste Roster Report Here'!$R52&gt;0,1,IF('Copy &amp; Paste Roster Report Here'!$N52="Active",1,0)),0)</f>
        <v>0</v>
      </c>
      <c r="BJ52" s="124">
        <f>IF(AND('Copy &amp; Paste Roster Report Here'!$A52=BJ$4,'Copy &amp; Paste Roster Report Here'!$M52="RH"),IF('Copy &amp; Paste Roster Report Here'!$R52&gt;0,1,IF('Copy &amp; Paste Roster Report Here'!$N52="Active",1,0)),0)</f>
        <v>0</v>
      </c>
      <c r="BK52" s="124">
        <f>IF(AND('Copy &amp; Paste Roster Report Here'!$A52=BK$4,'Copy &amp; Paste Roster Report Here'!$M52="RH"),IF('Copy &amp; Paste Roster Report Here'!$R52&gt;0,1,IF('Copy &amp; Paste Roster Report Here'!$N52="Active",1,0)),0)</f>
        <v>0</v>
      </c>
      <c r="BL52" s="124">
        <f>IF(AND('Copy &amp; Paste Roster Report Here'!$A52=BL$4,'Copy &amp; Paste Roster Report Here'!$M52="RH"),IF('Copy &amp; Paste Roster Report Here'!$R52&gt;0,1,IF('Copy &amp; Paste Roster Report Here'!$N52="Active",1,0)),0)</f>
        <v>0</v>
      </c>
      <c r="BM52" s="124">
        <f>IF(AND('Copy &amp; Paste Roster Report Here'!$A52=BM$4,'Copy &amp; Paste Roster Report Here'!$M52="RH"),IF('Copy &amp; Paste Roster Report Here'!$R52&gt;0,1,IF('Copy &amp; Paste Roster Report Here'!$N52="Active",1,0)),0)</f>
        <v>0</v>
      </c>
      <c r="BN52" s="124">
        <f>IF(AND('Copy &amp; Paste Roster Report Here'!$A52=BN$4,'Copy &amp; Paste Roster Report Here'!$M52="RH"),IF('Copy &amp; Paste Roster Report Here'!$R52&gt;0,1,IF('Copy &amp; Paste Roster Report Here'!$N52="Active",1,0)),0)</f>
        <v>0</v>
      </c>
      <c r="BO52" s="124">
        <f>IF(AND('Copy &amp; Paste Roster Report Here'!$A52=BO$4,'Copy &amp; Paste Roster Report Here'!$M52="RH"),IF('Copy &amp; Paste Roster Report Here'!$R52&gt;0,1,IF('Copy &amp; Paste Roster Report Here'!$N52="Active",1,0)),0)</f>
        <v>0</v>
      </c>
      <c r="BP52" s="124">
        <f>IF(AND('Copy &amp; Paste Roster Report Here'!$A52=BP$4,'Copy &amp; Paste Roster Report Here'!$M52="RH"),IF('Copy &amp; Paste Roster Report Here'!$R52&gt;0,1,IF('Copy &amp; Paste Roster Report Here'!$N52="Active",1,0)),0)</f>
        <v>0</v>
      </c>
      <c r="BQ52" s="124">
        <f>IF(AND('Copy &amp; Paste Roster Report Here'!$A52=BQ$4,'Copy &amp; Paste Roster Report Here'!$M52="RH"),IF('Copy &amp; Paste Roster Report Here'!$R52&gt;0,1,IF('Copy &amp; Paste Roster Report Here'!$N52="Active",1,0)),0)</f>
        <v>0</v>
      </c>
      <c r="BR52" s="124">
        <f>IF(AND('Copy &amp; Paste Roster Report Here'!$A52=BR$4,'Copy &amp; Paste Roster Report Here'!$M52="RH"),IF('Copy &amp; Paste Roster Report Here'!$R52&gt;0,1,IF('Copy &amp; Paste Roster Report Here'!$N52="Active",1,0)),0)</f>
        <v>0</v>
      </c>
      <c r="BS52" s="124">
        <f>IF(AND('Copy &amp; Paste Roster Report Here'!$A52=BS$4,'Copy &amp; Paste Roster Report Here'!$M52="RH"),IF('Copy &amp; Paste Roster Report Here'!$R52&gt;0,1,IF('Copy &amp; Paste Roster Report Here'!$N52="Active",1,0)),0)</f>
        <v>0</v>
      </c>
      <c r="BT52" s="3">
        <f t="shared" si="13"/>
        <v>0</v>
      </c>
      <c r="BU52" s="125">
        <f>IF(AND('Copy &amp; Paste Roster Report Here'!$A52=BU$4,'Copy &amp; Paste Roster Report Here'!$M52="QT"),IF('Copy &amp; Paste Roster Report Here'!$R52&gt;0,1,IF('Copy &amp; Paste Roster Report Here'!$N52="Active",1,0)),0)</f>
        <v>0</v>
      </c>
      <c r="BV52" s="125">
        <f>IF(AND('Copy &amp; Paste Roster Report Here'!$A52=BV$4,'Copy &amp; Paste Roster Report Here'!$M52="QT"),IF('Copy &amp; Paste Roster Report Here'!$R52&gt;0,1,IF('Copy &amp; Paste Roster Report Here'!$N52="Active",1,0)),0)</f>
        <v>0</v>
      </c>
      <c r="BW52" s="125">
        <f>IF(AND('Copy &amp; Paste Roster Report Here'!$A52=BW$4,'Copy &amp; Paste Roster Report Here'!$M52="QT"),IF('Copy &amp; Paste Roster Report Here'!$R52&gt;0,1,IF('Copy &amp; Paste Roster Report Here'!$N52="Active",1,0)),0)</f>
        <v>0</v>
      </c>
      <c r="BX52" s="125">
        <f>IF(AND('Copy &amp; Paste Roster Report Here'!$A52=BX$4,'Copy &amp; Paste Roster Report Here'!$M52="QT"),IF('Copy &amp; Paste Roster Report Here'!$R52&gt;0,1,IF('Copy &amp; Paste Roster Report Here'!$N52="Active",1,0)),0)</f>
        <v>0</v>
      </c>
      <c r="BY52" s="125">
        <f>IF(AND('Copy &amp; Paste Roster Report Here'!$A52=BY$4,'Copy &amp; Paste Roster Report Here'!$M52="QT"),IF('Copy &amp; Paste Roster Report Here'!$R52&gt;0,1,IF('Copy &amp; Paste Roster Report Here'!$N52="Active",1,0)),0)</f>
        <v>0</v>
      </c>
      <c r="BZ52" s="125">
        <f>IF(AND('Copy &amp; Paste Roster Report Here'!$A52=BZ$4,'Copy &amp; Paste Roster Report Here'!$M52="QT"),IF('Copy &amp; Paste Roster Report Here'!$R52&gt;0,1,IF('Copy &amp; Paste Roster Report Here'!$N52="Active",1,0)),0)</f>
        <v>0</v>
      </c>
      <c r="CA52" s="125">
        <f>IF(AND('Copy &amp; Paste Roster Report Here'!$A52=CA$4,'Copy &amp; Paste Roster Report Here'!$M52="QT"),IF('Copy &amp; Paste Roster Report Here'!$R52&gt;0,1,IF('Copy &amp; Paste Roster Report Here'!$N52="Active",1,0)),0)</f>
        <v>0</v>
      </c>
      <c r="CB52" s="125">
        <f>IF(AND('Copy &amp; Paste Roster Report Here'!$A52=CB$4,'Copy &amp; Paste Roster Report Here'!$M52="QT"),IF('Copy &amp; Paste Roster Report Here'!$R52&gt;0,1,IF('Copy &amp; Paste Roster Report Here'!$N52="Active",1,0)),0)</f>
        <v>0</v>
      </c>
      <c r="CC52" s="125">
        <f>IF(AND('Copy &amp; Paste Roster Report Here'!$A52=CC$4,'Copy &amp; Paste Roster Report Here'!$M52="QT"),IF('Copy &amp; Paste Roster Report Here'!$R52&gt;0,1,IF('Copy &amp; Paste Roster Report Here'!$N52="Active",1,0)),0)</f>
        <v>0</v>
      </c>
      <c r="CD52" s="125">
        <f>IF(AND('Copy &amp; Paste Roster Report Here'!$A52=CD$4,'Copy &amp; Paste Roster Report Here'!$M52="QT"),IF('Copy &amp; Paste Roster Report Here'!$R52&gt;0,1,IF('Copy &amp; Paste Roster Report Here'!$N52="Active",1,0)),0)</f>
        <v>0</v>
      </c>
      <c r="CE52" s="125">
        <f>IF(AND('Copy &amp; Paste Roster Report Here'!$A52=CE$4,'Copy &amp; Paste Roster Report Here'!$M52="QT"),IF('Copy &amp; Paste Roster Report Here'!$R52&gt;0,1,IF('Copy &amp; Paste Roster Report Here'!$N52="Active",1,0)),0)</f>
        <v>0</v>
      </c>
      <c r="CF52" s="3">
        <f t="shared" si="14"/>
        <v>0</v>
      </c>
      <c r="CG52" s="126">
        <f>IF(AND('Copy &amp; Paste Roster Report Here'!$A52=CG$4,'Copy &amp; Paste Roster Report Here'!$M52="##"),IF('Copy &amp; Paste Roster Report Here'!$R52&gt;0,1,IF('Copy &amp; Paste Roster Report Here'!$N52="Active",1,0)),0)</f>
        <v>0</v>
      </c>
      <c r="CH52" s="126">
        <f>IF(AND('Copy &amp; Paste Roster Report Here'!$A52=CH$4,'Copy &amp; Paste Roster Report Here'!$M52="##"),IF('Copy &amp; Paste Roster Report Here'!$R52&gt;0,1,IF('Copy &amp; Paste Roster Report Here'!$N52="Active",1,0)),0)</f>
        <v>0</v>
      </c>
      <c r="CI52" s="126">
        <f>IF(AND('Copy &amp; Paste Roster Report Here'!$A52=CI$4,'Copy &amp; Paste Roster Report Here'!$M52="##"),IF('Copy &amp; Paste Roster Report Here'!$R52&gt;0,1,IF('Copy &amp; Paste Roster Report Here'!$N52="Active",1,0)),0)</f>
        <v>0</v>
      </c>
      <c r="CJ52" s="126">
        <f>IF(AND('Copy &amp; Paste Roster Report Here'!$A52=CJ$4,'Copy &amp; Paste Roster Report Here'!$M52="##"),IF('Copy &amp; Paste Roster Report Here'!$R52&gt;0,1,IF('Copy &amp; Paste Roster Report Here'!$N52="Active",1,0)),0)</f>
        <v>0</v>
      </c>
      <c r="CK52" s="126">
        <f>IF(AND('Copy &amp; Paste Roster Report Here'!$A52=CK$4,'Copy &amp; Paste Roster Report Here'!$M52="##"),IF('Copy &amp; Paste Roster Report Here'!$R52&gt;0,1,IF('Copy &amp; Paste Roster Report Here'!$N52="Active",1,0)),0)</f>
        <v>0</v>
      </c>
      <c r="CL52" s="126">
        <f>IF(AND('Copy &amp; Paste Roster Report Here'!$A52=CL$4,'Copy &amp; Paste Roster Report Here'!$M52="##"),IF('Copy &amp; Paste Roster Report Here'!$R52&gt;0,1,IF('Copy &amp; Paste Roster Report Here'!$N52="Active",1,0)),0)</f>
        <v>0</v>
      </c>
      <c r="CM52" s="126">
        <f>IF(AND('Copy &amp; Paste Roster Report Here'!$A52=CM$4,'Copy &amp; Paste Roster Report Here'!$M52="##"),IF('Copy &amp; Paste Roster Report Here'!$R52&gt;0,1,IF('Copy &amp; Paste Roster Report Here'!$N52="Active",1,0)),0)</f>
        <v>0</v>
      </c>
      <c r="CN52" s="126">
        <f>IF(AND('Copy &amp; Paste Roster Report Here'!$A52=CN$4,'Copy &amp; Paste Roster Report Here'!$M52="##"),IF('Copy &amp; Paste Roster Report Here'!$R52&gt;0,1,IF('Copy &amp; Paste Roster Report Here'!$N52="Active",1,0)),0)</f>
        <v>0</v>
      </c>
      <c r="CO52" s="126">
        <f>IF(AND('Copy &amp; Paste Roster Report Here'!$A52=CO$4,'Copy &amp; Paste Roster Report Here'!$M52="##"),IF('Copy &amp; Paste Roster Report Here'!$R52&gt;0,1,IF('Copy &amp; Paste Roster Report Here'!$N52="Active",1,0)),0)</f>
        <v>0</v>
      </c>
      <c r="CP52" s="126">
        <f>IF(AND('Copy &amp; Paste Roster Report Here'!$A52=CP$4,'Copy &amp; Paste Roster Report Here'!$M52="##"),IF('Copy &amp; Paste Roster Report Here'!$R52&gt;0,1,IF('Copy &amp; Paste Roster Report Here'!$N52="Active",1,0)),0)</f>
        <v>0</v>
      </c>
      <c r="CQ52" s="126">
        <f>IF(AND('Copy &amp; Paste Roster Report Here'!$A52=CQ$4,'Copy &amp; Paste Roster Report Here'!$M52="##"),IF('Copy &amp; Paste Roster Report Here'!$R52&gt;0,1,IF('Copy &amp; Paste Roster Report Here'!$N52="Active",1,0)),0)</f>
        <v>0</v>
      </c>
      <c r="CR52" s="6">
        <f t="shared" si="15"/>
        <v>0</v>
      </c>
      <c r="CS52" s="13">
        <f t="shared" si="16"/>
        <v>0</v>
      </c>
    </row>
    <row r="53" spans="1:97" x14ac:dyDescent="0.25">
      <c r="A53" s="113">
        <f>IF(AND('Copy &amp; Paste Roster Report Here'!$A53=A$4,'Copy &amp; Paste Roster Report Here'!$M53="FT"),IF('Copy &amp; Paste Roster Report Here'!$R53&gt;0,1,IF('Copy &amp; Paste Roster Report Here'!$N53="Active",1,0)),0)</f>
        <v>0</v>
      </c>
      <c r="B53" s="113">
        <f>IF(AND('Copy &amp; Paste Roster Report Here'!$A53=B$4,'Copy &amp; Paste Roster Report Here'!$M53="FT"),IF('Copy &amp; Paste Roster Report Here'!$R53&gt;0,1,IF('Copy &amp; Paste Roster Report Here'!$N53="Active",1,0)),0)</f>
        <v>0</v>
      </c>
      <c r="C53" s="113">
        <f>IF(AND('Copy &amp; Paste Roster Report Here'!$A53=C$4,'Copy &amp; Paste Roster Report Here'!$M53="FT"),IF('Copy &amp; Paste Roster Report Here'!$R53&gt;0,1,IF('Copy &amp; Paste Roster Report Here'!$N53="Active",1,0)),0)</f>
        <v>0</v>
      </c>
      <c r="D53" s="113">
        <f>IF(AND('Copy &amp; Paste Roster Report Here'!$A53=D$4,'Copy &amp; Paste Roster Report Here'!$M53="FT"),IF('Copy &amp; Paste Roster Report Here'!$R53&gt;0,1,IF('Copy &amp; Paste Roster Report Here'!$N53="Active",1,0)),0)</f>
        <v>0</v>
      </c>
      <c r="E53" s="113">
        <f>IF(AND('Copy &amp; Paste Roster Report Here'!$A53=E$4,'Copy &amp; Paste Roster Report Here'!$M53="FT"),IF('Copy &amp; Paste Roster Report Here'!$R53&gt;0,1,IF('Copy &amp; Paste Roster Report Here'!$N53="Active",1,0)),0)</f>
        <v>0</v>
      </c>
      <c r="F53" s="113">
        <f>IF(AND('Copy &amp; Paste Roster Report Here'!$A53=F$4,'Copy &amp; Paste Roster Report Here'!$M53="FT"),IF('Copy &amp; Paste Roster Report Here'!$R53&gt;0,1,IF('Copy &amp; Paste Roster Report Here'!$N53="Active",1,0)),0)</f>
        <v>0</v>
      </c>
      <c r="G53" s="113">
        <f>IF(AND('Copy &amp; Paste Roster Report Here'!$A53=G$4,'Copy &amp; Paste Roster Report Here'!$M53="FT"),IF('Copy &amp; Paste Roster Report Here'!$R53&gt;0,1,IF('Copy &amp; Paste Roster Report Here'!$N53="Active",1,0)),0)</f>
        <v>0</v>
      </c>
      <c r="H53" s="113">
        <f>IF(AND('Copy &amp; Paste Roster Report Here'!$A53=H$4,'Copy &amp; Paste Roster Report Here'!$M53="FT"),IF('Copy &amp; Paste Roster Report Here'!$R53&gt;0,1,IF('Copy &amp; Paste Roster Report Here'!$N53="Active",1,0)),0)</f>
        <v>0</v>
      </c>
      <c r="I53" s="113">
        <f>IF(AND('Copy &amp; Paste Roster Report Here'!$A53=I$4,'Copy &amp; Paste Roster Report Here'!$M53="FT"),IF('Copy &amp; Paste Roster Report Here'!$R53&gt;0,1,IF('Copy &amp; Paste Roster Report Here'!$N53="Active",1,0)),0)</f>
        <v>0</v>
      </c>
      <c r="J53" s="113">
        <f>IF(AND('Copy &amp; Paste Roster Report Here'!$A53=J$4,'Copy &amp; Paste Roster Report Here'!$M53="FT"),IF('Copy &amp; Paste Roster Report Here'!$R53&gt;0,1,IF('Copy &amp; Paste Roster Report Here'!$N53="Active",1,0)),0)</f>
        <v>0</v>
      </c>
      <c r="K53" s="113">
        <f>IF(AND('Copy &amp; Paste Roster Report Here'!$A53=K$4,'Copy &amp; Paste Roster Report Here'!$M53="FT"),IF('Copy &amp; Paste Roster Report Here'!$R53&gt;0,1,IF('Copy &amp; Paste Roster Report Here'!$N53="Active",1,0)),0)</f>
        <v>0</v>
      </c>
      <c r="L53" s="6">
        <f t="shared" si="8"/>
        <v>0</v>
      </c>
      <c r="M53" s="120">
        <f>IF(AND('Copy &amp; Paste Roster Report Here'!$A53=M$4,'Copy &amp; Paste Roster Report Here'!$M53="TQ"),IF('Copy &amp; Paste Roster Report Here'!$R53&gt;0,1,IF('Copy &amp; Paste Roster Report Here'!$N53="Active",1,0)),0)</f>
        <v>0</v>
      </c>
      <c r="N53" s="120">
        <f>IF(AND('Copy &amp; Paste Roster Report Here'!$A53=N$4,'Copy &amp; Paste Roster Report Here'!$M53="TQ"),IF('Copy &amp; Paste Roster Report Here'!$R53&gt;0,1,IF('Copy &amp; Paste Roster Report Here'!$N53="Active",1,0)),0)</f>
        <v>0</v>
      </c>
      <c r="O53" s="120">
        <f>IF(AND('Copy &amp; Paste Roster Report Here'!$A53=O$4,'Copy &amp; Paste Roster Report Here'!$M53="TQ"),IF('Copy &amp; Paste Roster Report Here'!$R53&gt;0,1,IF('Copy &amp; Paste Roster Report Here'!$N53="Active",1,0)),0)</f>
        <v>0</v>
      </c>
      <c r="P53" s="120">
        <f>IF(AND('Copy &amp; Paste Roster Report Here'!$A53=P$4,'Copy &amp; Paste Roster Report Here'!$M53="TQ"),IF('Copy &amp; Paste Roster Report Here'!$R53&gt;0,1,IF('Copy &amp; Paste Roster Report Here'!$N53="Active",1,0)),0)</f>
        <v>0</v>
      </c>
      <c r="Q53" s="120">
        <f>IF(AND('Copy &amp; Paste Roster Report Here'!$A53=Q$4,'Copy &amp; Paste Roster Report Here'!$M53="TQ"),IF('Copy &amp; Paste Roster Report Here'!$R53&gt;0,1,IF('Copy &amp; Paste Roster Report Here'!$N53="Active",1,0)),0)</f>
        <v>0</v>
      </c>
      <c r="R53" s="120">
        <f>IF(AND('Copy &amp; Paste Roster Report Here'!$A53=R$4,'Copy &amp; Paste Roster Report Here'!$M53="TQ"),IF('Copy &amp; Paste Roster Report Here'!$R53&gt;0,1,IF('Copy &amp; Paste Roster Report Here'!$N53="Active",1,0)),0)</f>
        <v>0</v>
      </c>
      <c r="S53" s="120">
        <f>IF(AND('Copy &amp; Paste Roster Report Here'!$A53=S$4,'Copy &amp; Paste Roster Report Here'!$M53="TQ"),IF('Copy &amp; Paste Roster Report Here'!$R53&gt;0,1,IF('Copy &amp; Paste Roster Report Here'!$N53="Active",1,0)),0)</f>
        <v>0</v>
      </c>
      <c r="T53" s="120">
        <f>IF(AND('Copy &amp; Paste Roster Report Here'!$A53=T$4,'Copy &amp; Paste Roster Report Here'!$M53="TQ"),IF('Copy &amp; Paste Roster Report Here'!$R53&gt;0,1,IF('Copy &amp; Paste Roster Report Here'!$N53="Active",1,0)),0)</f>
        <v>0</v>
      </c>
      <c r="U53" s="120">
        <f>IF(AND('Copy &amp; Paste Roster Report Here'!$A53=U$4,'Copy &amp; Paste Roster Report Here'!$M53="TQ"),IF('Copy &amp; Paste Roster Report Here'!$R53&gt;0,1,IF('Copy &amp; Paste Roster Report Here'!$N53="Active",1,0)),0)</f>
        <v>0</v>
      </c>
      <c r="V53" s="120">
        <f>IF(AND('Copy &amp; Paste Roster Report Here'!$A53=V$4,'Copy &amp; Paste Roster Report Here'!$M53="TQ"),IF('Copy &amp; Paste Roster Report Here'!$R53&gt;0,1,IF('Copy &amp; Paste Roster Report Here'!$N53="Active",1,0)),0)</f>
        <v>0</v>
      </c>
      <c r="W53" s="120">
        <f>IF(AND('Copy &amp; Paste Roster Report Here'!$A53=W$4,'Copy &amp; Paste Roster Report Here'!$M53="TQ"),IF('Copy &amp; Paste Roster Report Here'!$R53&gt;0,1,IF('Copy &amp; Paste Roster Report Here'!$N53="Active",1,0)),0)</f>
        <v>0</v>
      </c>
      <c r="X53" s="3">
        <f t="shared" si="9"/>
        <v>0</v>
      </c>
      <c r="Y53" s="121">
        <f>IF(AND('Copy &amp; Paste Roster Report Here'!$A53=Y$4,'Copy &amp; Paste Roster Report Here'!$M53="HT"),IF('Copy &amp; Paste Roster Report Here'!$R53&gt;0,1,IF('Copy &amp; Paste Roster Report Here'!$N53="Active",1,0)),0)</f>
        <v>0</v>
      </c>
      <c r="Z53" s="121">
        <f>IF(AND('Copy &amp; Paste Roster Report Here'!$A53=Z$4,'Copy &amp; Paste Roster Report Here'!$M53="HT"),IF('Copy &amp; Paste Roster Report Here'!$R53&gt;0,1,IF('Copy &amp; Paste Roster Report Here'!$N53="Active",1,0)),0)</f>
        <v>0</v>
      </c>
      <c r="AA53" s="121">
        <f>IF(AND('Copy &amp; Paste Roster Report Here'!$A53=AA$4,'Copy &amp; Paste Roster Report Here'!$M53="HT"),IF('Copy &amp; Paste Roster Report Here'!$R53&gt;0,1,IF('Copy &amp; Paste Roster Report Here'!$N53="Active",1,0)),0)</f>
        <v>0</v>
      </c>
      <c r="AB53" s="121">
        <f>IF(AND('Copy &amp; Paste Roster Report Here'!$A53=AB$4,'Copy &amp; Paste Roster Report Here'!$M53="HT"),IF('Copy &amp; Paste Roster Report Here'!$R53&gt;0,1,IF('Copy &amp; Paste Roster Report Here'!$N53="Active",1,0)),0)</f>
        <v>0</v>
      </c>
      <c r="AC53" s="121">
        <f>IF(AND('Copy &amp; Paste Roster Report Here'!$A53=AC$4,'Copy &amp; Paste Roster Report Here'!$M53="HT"),IF('Copy &amp; Paste Roster Report Here'!$R53&gt;0,1,IF('Copy &amp; Paste Roster Report Here'!$N53="Active",1,0)),0)</f>
        <v>0</v>
      </c>
      <c r="AD53" s="121">
        <f>IF(AND('Copy &amp; Paste Roster Report Here'!$A53=AD$4,'Copy &amp; Paste Roster Report Here'!$M53="HT"),IF('Copy &amp; Paste Roster Report Here'!$R53&gt;0,1,IF('Copy &amp; Paste Roster Report Here'!$N53="Active",1,0)),0)</f>
        <v>0</v>
      </c>
      <c r="AE53" s="121">
        <f>IF(AND('Copy &amp; Paste Roster Report Here'!$A53=AE$4,'Copy &amp; Paste Roster Report Here'!$M53="HT"),IF('Copy &amp; Paste Roster Report Here'!$R53&gt;0,1,IF('Copy &amp; Paste Roster Report Here'!$N53="Active",1,0)),0)</f>
        <v>0</v>
      </c>
      <c r="AF53" s="121">
        <f>IF(AND('Copy &amp; Paste Roster Report Here'!$A53=AF$4,'Copy &amp; Paste Roster Report Here'!$M53="HT"),IF('Copy &amp; Paste Roster Report Here'!$R53&gt;0,1,IF('Copy &amp; Paste Roster Report Here'!$N53="Active",1,0)),0)</f>
        <v>0</v>
      </c>
      <c r="AG53" s="121">
        <f>IF(AND('Copy &amp; Paste Roster Report Here'!$A53=AG$4,'Copy &amp; Paste Roster Report Here'!$M53="HT"),IF('Copy &amp; Paste Roster Report Here'!$R53&gt;0,1,IF('Copy &amp; Paste Roster Report Here'!$N53="Active",1,0)),0)</f>
        <v>0</v>
      </c>
      <c r="AH53" s="121">
        <f>IF(AND('Copy &amp; Paste Roster Report Here'!$A53=AH$4,'Copy &amp; Paste Roster Report Here'!$M53="HT"),IF('Copy &amp; Paste Roster Report Here'!$R53&gt;0,1,IF('Copy &amp; Paste Roster Report Here'!$N53="Active",1,0)),0)</f>
        <v>0</v>
      </c>
      <c r="AI53" s="121">
        <f>IF(AND('Copy &amp; Paste Roster Report Here'!$A53=AI$4,'Copy &amp; Paste Roster Report Here'!$M53="HT"),IF('Copy &amp; Paste Roster Report Here'!$R53&gt;0,1,IF('Copy &amp; Paste Roster Report Here'!$N53="Active",1,0)),0)</f>
        <v>0</v>
      </c>
      <c r="AJ53" s="3">
        <f t="shared" si="10"/>
        <v>0</v>
      </c>
      <c r="AK53" s="122">
        <f>IF(AND('Copy &amp; Paste Roster Report Here'!$A53=AK$4,'Copy &amp; Paste Roster Report Here'!$M53="MT"),IF('Copy &amp; Paste Roster Report Here'!$R53&gt;0,1,IF('Copy &amp; Paste Roster Report Here'!$N53="Active",1,0)),0)</f>
        <v>0</v>
      </c>
      <c r="AL53" s="122">
        <f>IF(AND('Copy &amp; Paste Roster Report Here'!$A53=AL$4,'Copy &amp; Paste Roster Report Here'!$M53="MT"),IF('Copy &amp; Paste Roster Report Here'!$R53&gt;0,1,IF('Copy &amp; Paste Roster Report Here'!$N53="Active",1,0)),0)</f>
        <v>0</v>
      </c>
      <c r="AM53" s="122">
        <f>IF(AND('Copy &amp; Paste Roster Report Here'!$A53=AM$4,'Copy &amp; Paste Roster Report Here'!$M53="MT"),IF('Copy &amp; Paste Roster Report Here'!$R53&gt;0,1,IF('Copy &amp; Paste Roster Report Here'!$N53="Active",1,0)),0)</f>
        <v>0</v>
      </c>
      <c r="AN53" s="122">
        <f>IF(AND('Copy &amp; Paste Roster Report Here'!$A53=AN$4,'Copy &amp; Paste Roster Report Here'!$M53="MT"),IF('Copy &amp; Paste Roster Report Here'!$R53&gt;0,1,IF('Copy &amp; Paste Roster Report Here'!$N53="Active",1,0)),0)</f>
        <v>0</v>
      </c>
      <c r="AO53" s="122">
        <f>IF(AND('Copy &amp; Paste Roster Report Here'!$A53=AO$4,'Copy &amp; Paste Roster Report Here'!$M53="MT"),IF('Copy &amp; Paste Roster Report Here'!$R53&gt;0,1,IF('Copy &amp; Paste Roster Report Here'!$N53="Active",1,0)),0)</f>
        <v>0</v>
      </c>
      <c r="AP53" s="122">
        <f>IF(AND('Copy &amp; Paste Roster Report Here'!$A53=AP$4,'Copy &amp; Paste Roster Report Here'!$M53="MT"),IF('Copy &amp; Paste Roster Report Here'!$R53&gt;0,1,IF('Copy &amp; Paste Roster Report Here'!$N53="Active",1,0)),0)</f>
        <v>0</v>
      </c>
      <c r="AQ53" s="122">
        <f>IF(AND('Copy &amp; Paste Roster Report Here'!$A53=AQ$4,'Copy &amp; Paste Roster Report Here'!$M53="MT"),IF('Copy &amp; Paste Roster Report Here'!$R53&gt;0,1,IF('Copy &amp; Paste Roster Report Here'!$N53="Active",1,0)),0)</f>
        <v>0</v>
      </c>
      <c r="AR53" s="122">
        <f>IF(AND('Copy &amp; Paste Roster Report Here'!$A53=AR$4,'Copy &amp; Paste Roster Report Here'!$M53="MT"),IF('Copy &amp; Paste Roster Report Here'!$R53&gt;0,1,IF('Copy &amp; Paste Roster Report Here'!$N53="Active",1,0)),0)</f>
        <v>0</v>
      </c>
      <c r="AS53" s="122">
        <f>IF(AND('Copy &amp; Paste Roster Report Here'!$A53=AS$4,'Copy &amp; Paste Roster Report Here'!$M53="MT"),IF('Copy &amp; Paste Roster Report Here'!$R53&gt;0,1,IF('Copy &amp; Paste Roster Report Here'!$N53="Active",1,0)),0)</f>
        <v>0</v>
      </c>
      <c r="AT53" s="122">
        <f>IF(AND('Copy &amp; Paste Roster Report Here'!$A53=AT$4,'Copy &amp; Paste Roster Report Here'!$M53="MT"),IF('Copy &amp; Paste Roster Report Here'!$R53&gt;0,1,IF('Copy &amp; Paste Roster Report Here'!$N53="Active",1,0)),0)</f>
        <v>0</v>
      </c>
      <c r="AU53" s="122">
        <f>IF(AND('Copy &amp; Paste Roster Report Here'!$A53=AU$4,'Copy &amp; Paste Roster Report Here'!$M53="MT"),IF('Copy &amp; Paste Roster Report Here'!$R53&gt;0,1,IF('Copy &amp; Paste Roster Report Here'!$N53="Active",1,0)),0)</f>
        <v>0</v>
      </c>
      <c r="AV53" s="3">
        <f t="shared" si="11"/>
        <v>0</v>
      </c>
      <c r="AW53" s="123">
        <f>IF(AND('Copy &amp; Paste Roster Report Here'!$A53=AW$4,'Copy &amp; Paste Roster Report Here'!$M53="FY"),IF('Copy &amp; Paste Roster Report Here'!$R53&gt;0,1,IF('Copy &amp; Paste Roster Report Here'!$N53="Active",1,0)),0)</f>
        <v>0</v>
      </c>
      <c r="AX53" s="123">
        <f>IF(AND('Copy &amp; Paste Roster Report Here'!$A53=AX$4,'Copy &amp; Paste Roster Report Here'!$M53="FY"),IF('Copy &amp; Paste Roster Report Here'!$R53&gt;0,1,IF('Copy &amp; Paste Roster Report Here'!$N53="Active",1,0)),0)</f>
        <v>0</v>
      </c>
      <c r="AY53" s="123">
        <f>IF(AND('Copy &amp; Paste Roster Report Here'!$A53=AY$4,'Copy &amp; Paste Roster Report Here'!$M53="FY"),IF('Copy &amp; Paste Roster Report Here'!$R53&gt;0,1,IF('Copy &amp; Paste Roster Report Here'!$N53="Active",1,0)),0)</f>
        <v>0</v>
      </c>
      <c r="AZ53" s="123">
        <f>IF(AND('Copy &amp; Paste Roster Report Here'!$A53=AZ$4,'Copy &amp; Paste Roster Report Here'!$M53="FY"),IF('Copy &amp; Paste Roster Report Here'!$R53&gt;0,1,IF('Copy &amp; Paste Roster Report Here'!$N53="Active",1,0)),0)</f>
        <v>0</v>
      </c>
      <c r="BA53" s="123">
        <f>IF(AND('Copy &amp; Paste Roster Report Here'!$A53=BA$4,'Copy &amp; Paste Roster Report Here'!$M53="FY"),IF('Copy &amp; Paste Roster Report Here'!$R53&gt;0,1,IF('Copy &amp; Paste Roster Report Here'!$N53="Active",1,0)),0)</f>
        <v>0</v>
      </c>
      <c r="BB53" s="123">
        <f>IF(AND('Copy &amp; Paste Roster Report Here'!$A53=BB$4,'Copy &amp; Paste Roster Report Here'!$M53="FY"),IF('Copy &amp; Paste Roster Report Here'!$R53&gt;0,1,IF('Copy &amp; Paste Roster Report Here'!$N53="Active",1,0)),0)</f>
        <v>0</v>
      </c>
      <c r="BC53" s="123">
        <f>IF(AND('Copy &amp; Paste Roster Report Here'!$A53=BC$4,'Copy &amp; Paste Roster Report Here'!$M53="FY"),IF('Copy &amp; Paste Roster Report Here'!$R53&gt;0,1,IF('Copy &amp; Paste Roster Report Here'!$N53="Active",1,0)),0)</f>
        <v>0</v>
      </c>
      <c r="BD53" s="123">
        <f>IF(AND('Copy &amp; Paste Roster Report Here'!$A53=BD$4,'Copy &amp; Paste Roster Report Here'!$M53="FY"),IF('Copy &amp; Paste Roster Report Here'!$R53&gt;0,1,IF('Copy &amp; Paste Roster Report Here'!$N53="Active",1,0)),0)</f>
        <v>0</v>
      </c>
      <c r="BE53" s="123">
        <f>IF(AND('Copy &amp; Paste Roster Report Here'!$A53=BE$4,'Copy &amp; Paste Roster Report Here'!$M53="FY"),IF('Copy &amp; Paste Roster Report Here'!$R53&gt;0,1,IF('Copy &amp; Paste Roster Report Here'!$N53="Active",1,0)),0)</f>
        <v>0</v>
      </c>
      <c r="BF53" s="123">
        <f>IF(AND('Copy &amp; Paste Roster Report Here'!$A53=BF$4,'Copy &amp; Paste Roster Report Here'!$M53="FY"),IF('Copy &amp; Paste Roster Report Here'!$R53&gt;0,1,IF('Copy &amp; Paste Roster Report Here'!$N53="Active",1,0)),0)</f>
        <v>0</v>
      </c>
      <c r="BG53" s="123">
        <f>IF(AND('Copy &amp; Paste Roster Report Here'!$A53=BG$4,'Copy &amp; Paste Roster Report Here'!$M53="FY"),IF('Copy &amp; Paste Roster Report Here'!$R53&gt;0,1,IF('Copy &amp; Paste Roster Report Here'!$N53="Active",1,0)),0)</f>
        <v>0</v>
      </c>
      <c r="BH53" s="3">
        <f t="shared" si="12"/>
        <v>0</v>
      </c>
      <c r="BI53" s="124">
        <f>IF(AND('Copy &amp; Paste Roster Report Here'!$A53=BI$4,'Copy &amp; Paste Roster Report Here'!$M53="RH"),IF('Copy &amp; Paste Roster Report Here'!$R53&gt;0,1,IF('Copy &amp; Paste Roster Report Here'!$N53="Active",1,0)),0)</f>
        <v>0</v>
      </c>
      <c r="BJ53" s="124">
        <f>IF(AND('Copy &amp; Paste Roster Report Here'!$A53=BJ$4,'Copy &amp; Paste Roster Report Here'!$M53="RH"),IF('Copy &amp; Paste Roster Report Here'!$R53&gt;0,1,IF('Copy &amp; Paste Roster Report Here'!$N53="Active",1,0)),0)</f>
        <v>0</v>
      </c>
      <c r="BK53" s="124">
        <f>IF(AND('Copy &amp; Paste Roster Report Here'!$A53=BK$4,'Copy &amp; Paste Roster Report Here'!$M53="RH"),IF('Copy &amp; Paste Roster Report Here'!$R53&gt;0,1,IF('Copy &amp; Paste Roster Report Here'!$N53="Active",1,0)),0)</f>
        <v>0</v>
      </c>
      <c r="BL53" s="124">
        <f>IF(AND('Copy &amp; Paste Roster Report Here'!$A53=BL$4,'Copy &amp; Paste Roster Report Here'!$M53="RH"),IF('Copy &amp; Paste Roster Report Here'!$R53&gt;0,1,IF('Copy &amp; Paste Roster Report Here'!$N53="Active",1,0)),0)</f>
        <v>0</v>
      </c>
      <c r="BM53" s="124">
        <f>IF(AND('Copy &amp; Paste Roster Report Here'!$A53=BM$4,'Copy &amp; Paste Roster Report Here'!$M53="RH"),IF('Copy &amp; Paste Roster Report Here'!$R53&gt;0,1,IF('Copy &amp; Paste Roster Report Here'!$N53="Active",1,0)),0)</f>
        <v>0</v>
      </c>
      <c r="BN53" s="124">
        <f>IF(AND('Copy &amp; Paste Roster Report Here'!$A53=BN$4,'Copy &amp; Paste Roster Report Here'!$M53="RH"),IF('Copy &amp; Paste Roster Report Here'!$R53&gt;0,1,IF('Copy &amp; Paste Roster Report Here'!$N53="Active",1,0)),0)</f>
        <v>0</v>
      </c>
      <c r="BO53" s="124">
        <f>IF(AND('Copy &amp; Paste Roster Report Here'!$A53=BO$4,'Copy &amp; Paste Roster Report Here'!$M53="RH"),IF('Copy &amp; Paste Roster Report Here'!$R53&gt;0,1,IF('Copy &amp; Paste Roster Report Here'!$N53="Active",1,0)),0)</f>
        <v>0</v>
      </c>
      <c r="BP53" s="124">
        <f>IF(AND('Copy &amp; Paste Roster Report Here'!$A53=BP$4,'Copy &amp; Paste Roster Report Here'!$M53="RH"),IF('Copy &amp; Paste Roster Report Here'!$R53&gt;0,1,IF('Copy &amp; Paste Roster Report Here'!$N53="Active",1,0)),0)</f>
        <v>0</v>
      </c>
      <c r="BQ53" s="124">
        <f>IF(AND('Copy &amp; Paste Roster Report Here'!$A53=BQ$4,'Copy &amp; Paste Roster Report Here'!$M53="RH"),IF('Copy &amp; Paste Roster Report Here'!$R53&gt;0,1,IF('Copy &amp; Paste Roster Report Here'!$N53="Active",1,0)),0)</f>
        <v>0</v>
      </c>
      <c r="BR53" s="124">
        <f>IF(AND('Copy &amp; Paste Roster Report Here'!$A53=BR$4,'Copy &amp; Paste Roster Report Here'!$M53="RH"),IF('Copy &amp; Paste Roster Report Here'!$R53&gt;0,1,IF('Copy &amp; Paste Roster Report Here'!$N53="Active",1,0)),0)</f>
        <v>0</v>
      </c>
      <c r="BS53" s="124">
        <f>IF(AND('Copy &amp; Paste Roster Report Here'!$A53=BS$4,'Copy &amp; Paste Roster Report Here'!$M53="RH"),IF('Copy &amp; Paste Roster Report Here'!$R53&gt;0,1,IF('Copy &amp; Paste Roster Report Here'!$N53="Active",1,0)),0)</f>
        <v>0</v>
      </c>
      <c r="BT53" s="3">
        <f t="shared" si="13"/>
        <v>0</v>
      </c>
      <c r="BU53" s="125">
        <f>IF(AND('Copy &amp; Paste Roster Report Here'!$A53=BU$4,'Copy &amp; Paste Roster Report Here'!$M53="QT"),IF('Copy &amp; Paste Roster Report Here'!$R53&gt;0,1,IF('Copy &amp; Paste Roster Report Here'!$N53="Active",1,0)),0)</f>
        <v>0</v>
      </c>
      <c r="BV53" s="125">
        <f>IF(AND('Copy &amp; Paste Roster Report Here'!$A53=BV$4,'Copy &amp; Paste Roster Report Here'!$M53="QT"),IF('Copy &amp; Paste Roster Report Here'!$R53&gt;0,1,IF('Copy &amp; Paste Roster Report Here'!$N53="Active",1,0)),0)</f>
        <v>0</v>
      </c>
      <c r="BW53" s="125">
        <f>IF(AND('Copy &amp; Paste Roster Report Here'!$A53=BW$4,'Copy &amp; Paste Roster Report Here'!$M53="QT"),IF('Copy &amp; Paste Roster Report Here'!$R53&gt;0,1,IF('Copy &amp; Paste Roster Report Here'!$N53="Active",1,0)),0)</f>
        <v>0</v>
      </c>
      <c r="BX53" s="125">
        <f>IF(AND('Copy &amp; Paste Roster Report Here'!$A53=BX$4,'Copy &amp; Paste Roster Report Here'!$M53="QT"),IF('Copy &amp; Paste Roster Report Here'!$R53&gt;0,1,IF('Copy &amp; Paste Roster Report Here'!$N53="Active",1,0)),0)</f>
        <v>0</v>
      </c>
      <c r="BY53" s="125">
        <f>IF(AND('Copy &amp; Paste Roster Report Here'!$A53=BY$4,'Copy &amp; Paste Roster Report Here'!$M53="QT"),IF('Copy &amp; Paste Roster Report Here'!$R53&gt;0,1,IF('Copy &amp; Paste Roster Report Here'!$N53="Active",1,0)),0)</f>
        <v>0</v>
      </c>
      <c r="BZ53" s="125">
        <f>IF(AND('Copy &amp; Paste Roster Report Here'!$A53=BZ$4,'Copy &amp; Paste Roster Report Here'!$M53="QT"),IF('Copy &amp; Paste Roster Report Here'!$R53&gt;0,1,IF('Copy &amp; Paste Roster Report Here'!$N53="Active",1,0)),0)</f>
        <v>0</v>
      </c>
      <c r="CA53" s="125">
        <f>IF(AND('Copy &amp; Paste Roster Report Here'!$A53=CA$4,'Copy &amp; Paste Roster Report Here'!$M53="QT"),IF('Copy &amp; Paste Roster Report Here'!$R53&gt;0,1,IF('Copy &amp; Paste Roster Report Here'!$N53="Active",1,0)),0)</f>
        <v>0</v>
      </c>
      <c r="CB53" s="125">
        <f>IF(AND('Copy &amp; Paste Roster Report Here'!$A53=CB$4,'Copy &amp; Paste Roster Report Here'!$M53="QT"),IF('Copy &amp; Paste Roster Report Here'!$R53&gt;0,1,IF('Copy &amp; Paste Roster Report Here'!$N53="Active",1,0)),0)</f>
        <v>0</v>
      </c>
      <c r="CC53" s="125">
        <f>IF(AND('Copy &amp; Paste Roster Report Here'!$A53=CC$4,'Copy &amp; Paste Roster Report Here'!$M53="QT"),IF('Copy &amp; Paste Roster Report Here'!$R53&gt;0,1,IF('Copy &amp; Paste Roster Report Here'!$N53="Active",1,0)),0)</f>
        <v>0</v>
      </c>
      <c r="CD53" s="125">
        <f>IF(AND('Copy &amp; Paste Roster Report Here'!$A53=CD$4,'Copy &amp; Paste Roster Report Here'!$M53="QT"),IF('Copy &amp; Paste Roster Report Here'!$R53&gt;0,1,IF('Copy &amp; Paste Roster Report Here'!$N53="Active",1,0)),0)</f>
        <v>0</v>
      </c>
      <c r="CE53" s="125">
        <f>IF(AND('Copy &amp; Paste Roster Report Here'!$A53=CE$4,'Copy &amp; Paste Roster Report Here'!$M53="QT"),IF('Copy &amp; Paste Roster Report Here'!$R53&gt;0,1,IF('Copy &amp; Paste Roster Report Here'!$N53="Active",1,0)),0)</f>
        <v>0</v>
      </c>
      <c r="CF53" s="3">
        <f t="shared" si="14"/>
        <v>0</v>
      </c>
      <c r="CG53" s="126">
        <f>IF(AND('Copy &amp; Paste Roster Report Here'!$A53=CG$4,'Copy &amp; Paste Roster Report Here'!$M53="##"),IF('Copy &amp; Paste Roster Report Here'!$R53&gt;0,1,IF('Copy &amp; Paste Roster Report Here'!$N53="Active",1,0)),0)</f>
        <v>0</v>
      </c>
      <c r="CH53" s="126">
        <f>IF(AND('Copy &amp; Paste Roster Report Here'!$A53=CH$4,'Copy &amp; Paste Roster Report Here'!$M53="##"),IF('Copy &amp; Paste Roster Report Here'!$R53&gt;0,1,IF('Copy &amp; Paste Roster Report Here'!$N53="Active",1,0)),0)</f>
        <v>0</v>
      </c>
      <c r="CI53" s="126">
        <f>IF(AND('Copy &amp; Paste Roster Report Here'!$A53=CI$4,'Copy &amp; Paste Roster Report Here'!$M53="##"),IF('Copy &amp; Paste Roster Report Here'!$R53&gt;0,1,IF('Copy &amp; Paste Roster Report Here'!$N53="Active",1,0)),0)</f>
        <v>0</v>
      </c>
      <c r="CJ53" s="126">
        <f>IF(AND('Copy &amp; Paste Roster Report Here'!$A53=CJ$4,'Copy &amp; Paste Roster Report Here'!$M53="##"),IF('Copy &amp; Paste Roster Report Here'!$R53&gt;0,1,IF('Copy &amp; Paste Roster Report Here'!$N53="Active",1,0)),0)</f>
        <v>0</v>
      </c>
      <c r="CK53" s="126">
        <f>IF(AND('Copy &amp; Paste Roster Report Here'!$A53=CK$4,'Copy &amp; Paste Roster Report Here'!$M53="##"),IF('Copy &amp; Paste Roster Report Here'!$R53&gt;0,1,IF('Copy &amp; Paste Roster Report Here'!$N53="Active",1,0)),0)</f>
        <v>0</v>
      </c>
      <c r="CL53" s="126">
        <f>IF(AND('Copy &amp; Paste Roster Report Here'!$A53=CL$4,'Copy &amp; Paste Roster Report Here'!$M53="##"),IF('Copy &amp; Paste Roster Report Here'!$R53&gt;0,1,IF('Copy &amp; Paste Roster Report Here'!$N53="Active",1,0)),0)</f>
        <v>0</v>
      </c>
      <c r="CM53" s="126">
        <f>IF(AND('Copy &amp; Paste Roster Report Here'!$A53=CM$4,'Copy &amp; Paste Roster Report Here'!$M53="##"),IF('Copy &amp; Paste Roster Report Here'!$R53&gt;0,1,IF('Copy &amp; Paste Roster Report Here'!$N53="Active",1,0)),0)</f>
        <v>0</v>
      </c>
      <c r="CN53" s="126">
        <f>IF(AND('Copy &amp; Paste Roster Report Here'!$A53=CN$4,'Copy &amp; Paste Roster Report Here'!$M53="##"),IF('Copy &amp; Paste Roster Report Here'!$R53&gt;0,1,IF('Copy &amp; Paste Roster Report Here'!$N53="Active",1,0)),0)</f>
        <v>0</v>
      </c>
      <c r="CO53" s="126">
        <f>IF(AND('Copy &amp; Paste Roster Report Here'!$A53=CO$4,'Copy &amp; Paste Roster Report Here'!$M53="##"),IF('Copy &amp; Paste Roster Report Here'!$R53&gt;0,1,IF('Copy &amp; Paste Roster Report Here'!$N53="Active",1,0)),0)</f>
        <v>0</v>
      </c>
      <c r="CP53" s="126">
        <f>IF(AND('Copy &amp; Paste Roster Report Here'!$A53=CP$4,'Copy &amp; Paste Roster Report Here'!$M53="##"),IF('Copy &amp; Paste Roster Report Here'!$R53&gt;0,1,IF('Copy &amp; Paste Roster Report Here'!$N53="Active",1,0)),0)</f>
        <v>0</v>
      </c>
      <c r="CQ53" s="126">
        <f>IF(AND('Copy &amp; Paste Roster Report Here'!$A53=CQ$4,'Copy &amp; Paste Roster Report Here'!$M53="##"),IF('Copy &amp; Paste Roster Report Here'!$R53&gt;0,1,IF('Copy &amp; Paste Roster Report Here'!$N53="Active",1,0)),0)</f>
        <v>0</v>
      </c>
      <c r="CR53" s="6">
        <f t="shared" si="15"/>
        <v>0</v>
      </c>
      <c r="CS53" s="13">
        <f t="shared" si="16"/>
        <v>0</v>
      </c>
    </row>
    <row r="54" spans="1:97" x14ac:dyDescent="0.25">
      <c r="A54" s="113">
        <f>IF(AND('Copy &amp; Paste Roster Report Here'!$A54=A$4,'Copy &amp; Paste Roster Report Here'!$M54="FT"),IF('Copy &amp; Paste Roster Report Here'!$R54&gt;0,1,IF('Copy &amp; Paste Roster Report Here'!$N54="Active",1,0)),0)</f>
        <v>0</v>
      </c>
      <c r="B54" s="113">
        <f>IF(AND('Copy &amp; Paste Roster Report Here'!$A54=B$4,'Copy &amp; Paste Roster Report Here'!$M54="FT"),IF('Copy &amp; Paste Roster Report Here'!$R54&gt;0,1,IF('Copy &amp; Paste Roster Report Here'!$N54="Active",1,0)),0)</f>
        <v>0</v>
      </c>
      <c r="C54" s="113">
        <f>IF(AND('Copy &amp; Paste Roster Report Here'!$A54=C$4,'Copy &amp; Paste Roster Report Here'!$M54="FT"),IF('Copy &amp; Paste Roster Report Here'!$R54&gt;0,1,IF('Copy &amp; Paste Roster Report Here'!$N54="Active",1,0)),0)</f>
        <v>0</v>
      </c>
      <c r="D54" s="113">
        <f>IF(AND('Copy &amp; Paste Roster Report Here'!$A54=D$4,'Copy &amp; Paste Roster Report Here'!$M54="FT"),IF('Copy &amp; Paste Roster Report Here'!$R54&gt;0,1,IF('Copy &amp; Paste Roster Report Here'!$N54="Active",1,0)),0)</f>
        <v>0</v>
      </c>
      <c r="E54" s="113">
        <f>IF(AND('Copy &amp; Paste Roster Report Here'!$A54=E$4,'Copy &amp; Paste Roster Report Here'!$M54="FT"),IF('Copy &amp; Paste Roster Report Here'!$R54&gt;0,1,IF('Copy &amp; Paste Roster Report Here'!$N54="Active",1,0)),0)</f>
        <v>0</v>
      </c>
      <c r="F54" s="113">
        <f>IF(AND('Copy &amp; Paste Roster Report Here'!$A54=F$4,'Copy &amp; Paste Roster Report Here'!$M54="FT"),IF('Copy &amp; Paste Roster Report Here'!$R54&gt;0,1,IF('Copy &amp; Paste Roster Report Here'!$N54="Active",1,0)),0)</f>
        <v>0</v>
      </c>
      <c r="G54" s="113">
        <f>IF(AND('Copy &amp; Paste Roster Report Here'!$A54=G$4,'Copy &amp; Paste Roster Report Here'!$M54="FT"),IF('Copy &amp; Paste Roster Report Here'!$R54&gt;0,1,IF('Copy &amp; Paste Roster Report Here'!$N54="Active",1,0)),0)</f>
        <v>0</v>
      </c>
      <c r="H54" s="113">
        <f>IF(AND('Copy &amp; Paste Roster Report Here'!$A54=H$4,'Copy &amp; Paste Roster Report Here'!$M54="FT"),IF('Copy &amp; Paste Roster Report Here'!$R54&gt;0,1,IF('Copy &amp; Paste Roster Report Here'!$N54="Active",1,0)),0)</f>
        <v>0</v>
      </c>
      <c r="I54" s="113">
        <f>IF(AND('Copy &amp; Paste Roster Report Here'!$A54=I$4,'Copy &amp; Paste Roster Report Here'!$M54="FT"),IF('Copy &amp; Paste Roster Report Here'!$R54&gt;0,1,IF('Copy &amp; Paste Roster Report Here'!$N54="Active",1,0)),0)</f>
        <v>0</v>
      </c>
      <c r="J54" s="113">
        <f>IF(AND('Copy &amp; Paste Roster Report Here'!$A54=J$4,'Copy &amp; Paste Roster Report Here'!$M54="FT"),IF('Copy &amp; Paste Roster Report Here'!$R54&gt;0,1,IF('Copy &amp; Paste Roster Report Here'!$N54="Active",1,0)),0)</f>
        <v>0</v>
      </c>
      <c r="K54" s="113">
        <f>IF(AND('Copy &amp; Paste Roster Report Here'!$A54=K$4,'Copy &amp; Paste Roster Report Here'!$M54="FT"),IF('Copy &amp; Paste Roster Report Here'!$R54&gt;0,1,IF('Copy &amp; Paste Roster Report Here'!$N54="Active",1,0)),0)</f>
        <v>0</v>
      </c>
      <c r="L54" s="6">
        <f t="shared" si="8"/>
        <v>0</v>
      </c>
      <c r="M54" s="120">
        <f>IF(AND('Copy &amp; Paste Roster Report Here'!$A54=M$4,'Copy &amp; Paste Roster Report Here'!$M54="TQ"),IF('Copy &amp; Paste Roster Report Here'!$R54&gt;0,1,IF('Copy &amp; Paste Roster Report Here'!$N54="Active",1,0)),0)</f>
        <v>0</v>
      </c>
      <c r="N54" s="120">
        <f>IF(AND('Copy &amp; Paste Roster Report Here'!$A54=N$4,'Copy &amp; Paste Roster Report Here'!$M54="TQ"),IF('Copy &amp; Paste Roster Report Here'!$R54&gt;0,1,IF('Copy &amp; Paste Roster Report Here'!$N54="Active",1,0)),0)</f>
        <v>0</v>
      </c>
      <c r="O54" s="120">
        <f>IF(AND('Copy &amp; Paste Roster Report Here'!$A54=O$4,'Copy &amp; Paste Roster Report Here'!$M54="TQ"),IF('Copy &amp; Paste Roster Report Here'!$R54&gt;0,1,IF('Copy &amp; Paste Roster Report Here'!$N54="Active",1,0)),0)</f>
        <v>0</v>
      </c>
      <c r="P54" s="120">
        <f>IF(AND('Copy &amp; Paste Roster Report Here'!$A54=P$4,'Copy &amp; Paste Roster Report Here'!$M54="TQ"),IF('Copy &amp; Paste Roster Report Here'!$R54&gt;0,1,IF('Copy &amp; Paste Roster Report Here'!$N54="Active",1,0)),0)</f>
        <v>0</v>
      </c>
      <c r="Q54" s="120">
        <f>IF(AND('Copy &amp; Paste Roster Report Here'!$A54=Q$4,'Copy &amp; Paste Roster Report Here'!$M54="TQ"),IF('Copy &amp; Paste Roster Report Here'!$R54&gt;0,1,IF('Copy &amp; Paste Roster Report Here'!$N54="Active",1,0)),0)</f>
        <v>0</v>
      </c>
      <c r="R54" s="120">
        <f>IF(AND('Copy &amp; Paste Roster Report Here'!$A54=R$4,'Copy &amp; Paste Roster Report Here'!$M54="TQ"),IF('Copy &amp; Paste Roster Report Here'!$R54&gt;0,1,IF('Copy &amp; Paste Roster Report Here'!$N54="Active",1,0)),0)</f>
        <v>0</v>
      </c>
      <c r="S54" s="120">
        <f>IF(AND('Copy &amp; Paste Roster Report Here'!$A54=S$4,'Copy &amp; Paste Roster Report Here'!$M54="TQ"),IF('Copy &amp; Paste Roster Report Here'!$R54&gt;0,1,IF('Copy &amp; Paste Roster Report Here'!$N54="Active",1,0)),0)</f>
        <v>0</v>
      </c>
      <c r="T54" s="120">
        <f>IF(AND('Copy &amp; Paste Roster Report Here'!$A54=T$4,'Copy &amp; Paste Roster Report Here'!$M54="TQ"),IF('Copy &amp; Paste Roster Report Here'!$R54&gt;0,1,IF('Copy &amp; Paste Roster Report Here'!$N54="Active",1,0)),0)</f>
        <v>0</v>
      </c>
      <c r="U54" s="120">
        <f>IF(AND('Copy &amp; Paste Roster Report Here'!$A54=U$4,'Copy &amp; Paste Roster Report Here'!$M54="TQ"),IF('Copy &amp; Paste Roster Report Here'!$R54&gt;0,1,IF('Copy &amp; Paste Roster Report Here'!$N54="Active",1,0)),0)</f>
        <v>0</v>
      </c>
      <c r="V54" s="120">
        <f>IF(AND('Copy &amp; Paste Roster Report Here'!$A54=V$4,'Copy &amp; Paste Roster Report Here'!$M54="TQ"),IF('Copy &amp; Paste Roster Report Here'!$R54&gt;0,1,IF('Copy &amp; Paste Roster Report Here'!$N54="Active",1,0)),0)</f>
        <v>0</v>
      </c>
      <c r="W54" s="120">
        <f>IF(AND('Copy &amp; Paste Roster Report Here'!$A54=W$4,'Copy &amp; Paste Roster Report Here'!$M54="TQ"),IF('Copy &amp; Paste Roster Report Here'!$R54&gt;0,1,IF('Copy &amp; Paste Roster Report Here'!$N54="Active",1,0)),0)</f>
        <v>0</v>
      </c>
      <c r="X54" s="3">
        <f t="shared" si="9"/>
        <v>0</v>
      </c>
      <c r="Y54" s="121">
        <f>IF(AND('Copy &amp; Paste Roster Report Here'!$A54=Y$4,'Copy &amp; Paste Roster Report Here'!$M54="HT"),IF('Copy &amp; Paste Roster Report Here'!$R54&gt;0,1,IF('Copy &amp; Paste Roster Report Here'!$N54="Active",1,0)),0)</f>
        <v>0</v>
      </c>
      <c r="Z54" s="121">
        <f>IF(AND('Copy &amp; Paste Roster Report Here'!$A54=Z$4,'Copy &amp; Paste Roster Report Here'!$M54="HT"),IF('Copy &amp; Paste Roster Report Here'!$R54&gt;0,1,IF('Copy &amp; Paste Roster Report Here'!$N54="Active",1,0)),0)</f>
        <v>0</v>
      </c>
      <c r="AA54" s="121">
        <f>IF(AND('Copy &amp; Paste Roster Report Here'!$A54=AA$4,'Copy &amp; Paste Roster Report Here'!$M54="HT"),IF('Copy &amp; Paste Roster Report Here'!$R54&gt;0,1,IF('Copy &amp; Paste Roster Report Here'!$N54="Active",1,0)),0)</f>
        <v>0</v>
      </c>
      <c r="AB54" s="121">
        <f>IF(AND('Copy &amp; Paste Roster Report Here'!$A54=AB$4,'Copy &amp; Paste Roster Report Here'!$M54="HT"),IF('Copy &amp; Paste Roster Report Here'!$R54&gt;0,1,IF('Copy &amp; Paste Roster Report Here'!$N54="Active",1,0)),0)</f>
        <v>0</v>
      </c>
      <c r="AC54" s="121">
        <f>IF(AND('Copy &amp; Paste Roster Report Here'!$A54=AC$4,'Copy &amp; Paste Roster Report Here'!$M54="HT"),IF('Copy &amp; Paste Roster Report Here'!$R54&gt;0,1,IF('Copy &amp; Paste Roster Report Here'!$N54="Active",1,0)),0)</f>
        <v>0</v>
      </c>
      <c r="AD54" s="121">
        <f>IF(AND('Copy &amp; Paste Roster Report Here'!$A54=AD$4,'Copy &amp; Paste Roster Report Here'!$M54="HT"),IF('Copy &amp; Paste Roster Report Here'!$R54&gt;0,1,IF('Copy &amp; Paste Roster Report Here'!$N54="Active",1,0)),0)</f>
        <v>0</v>
      </c>
      <c r="AE54" s="121">
        <f>IF(AND('Copy &amp; Paste Roster Report Here'!$A54=AE$4,'Copy &amp; Paste Roster Report Here'!$M54="HT"),IF('Copy &amp; Paste Roster Report Here'!$R54&gt;0,1,IF('Copy &amp; Paste Roster Report Here'!$N54="Active",1,0)),0)</f>
        <v>0</v>
      </c>
      <c r="AF54" s="121">
        <f>IF(AND('Copy &amp; Paste Roster Report Here'!$A54=AF$4,'Copy &amp; Paste Roster Report Here'!$M54="HT"),IF('Copy &amp; Paste Roster Report Here'!$R54&gt;0,1,IF('Copy &amp; Paste Roster Report Here'!$N54="Active",1,0)),0)</f>
        <v>0</v>
      </c>
      <c r="AG54" s="121">
        <f>IF(AND('Copy &amp; Paste Roster Report Here'!$A54=AG$4,'Copy &amp; Paste Roster Report Here'!$M54="HT"),IF('Copy &amp; Paste Roster Report Here'!$R54&gt;0,1,IF('Copy &amp; Paste Roster Report Here'!$N54="Active",1,0)),0)</f>
        <v>0</v>
      </c>
      <c r="AH54" s="121">
        <f>IF(AND('Copy &amp; Paste Roster Report Here'!$A54=AH$4,'Copy &amp; Paste Roster Report Here'!$M54="HT"),IF('Copy &amp; Paste Roster Report Here'!$R54&gt;0,1,IF('Copy &amp; Paste Roster Report Here'!$N54="Active",1,0)),0)</f>
        <v>0</v>
      </c>
      <c r="AI54" s="121">
        <f>IF(AND('Copy &amp; Paste Roster Report Here'!$A54=AI$4,'Copy &amp; Paste Roster Report Here'!$M54="HT"),IF('Copy &amp; Paste Roster Report Here'!$R54&gt;0,1,IF('Copy &amp; Paste Roster Report Here'!$N54="Active",1,0)),0)</f>
        <v>0</v>
      </c>
      <c r="AJ54" s="3">
        <f t="shared" si="10"/>
        <v>0</v>
      </c>
      <c r="AK54" s="122">
        <f>IF(AND('Copy &amp; Paste Roster Report Here'!$A54=AK$4,'Copy &amp; Paste Roster Report Here'!$M54="MT"),IF('Copy &amp; Paste Roster Report Here'!$R54&gt;0,1,IF('Copy &amp; Paste Roster Report Here'!$N54="Active",1,0)),0)</f>
        <v>0</v>
      </c>
      <c r="AL54" s="122">
        <f>IF(AND('Copy &amp; Paste Roster Report Here'!$A54=AL$4,'Copy &amp; Paste Roster Report Here'!$M54="MT"),IF('Copy &amp; Paste Roster Report Here'!$R54&gt;0,1,IF('Copy &amp; Paste Roster Report Here'!$N54="Active",1,0)),0)</f>
        <v>0</v>
      </c>
      <c r="AM54" s="122">
        <f>IF(AND('Copy &amp; Paste Roster Report Here'!$A54=AM$4,'Copy &amp; Paste Roster Report Here'!$M54="MT"),IF('Copy &amp; Paste Roster Report Here'!$R54&gt;0,1,IF('Copy &amp; Paste Roster Report Here'!$N54="Active",1,0)),0)</f>
        <v>0</v>
      </c>
      <c r="AN54" s="122">
        <f>IF(AND('Copy &amp; Paste Roster Report Here'!$A54=AN$4,'Copy &amp; Paste Roster Report Here'!$M54="MT"),IF('Copy &amp; Paste Roster Report Here'!$R54&gt;0,1,IF('Copy &amp; Paste Roster Report Here'!$N54="Active",1,0)),0)</f>
        <v>0</v>
      </c>
      <c r="AO54" s="122">
        <f>IF(AND('Copy &amp; Paste Roster Report Here'!$A54=AO$4,'Copy &amp; Paste Roster Report Here'!$M54="MT"),IF('Copy &amp; Paste Roster Report Here'!$R54&gt;0,1,IF('Copy &amp; Paste Roster Report Here'!$N54="Active",1,0)),0)</f>
        <v>0</v>
      </c>
      <c r="AP54" s="122">
        <f>IF(AND('Copy &amp; Paste Roster Report Here'!$A54=AP$4,'Copy &amp; Paste Roster Report Here'!$M54="MT"),IF('Copy &amp; Paste Roster Report Here'!$R54&gt;0,1,IF('Copy &amp; Paste Roster Report Here'!$N54="Active",1,0)),0)</f>
        <v>0</v>
      </c>
      <c r="AQ54" s="122">
        <f>IF(AND('Copy &amp; Paste Roster Report Here'!$A54=AQ$4,'Copy &amp; Paste Roster Report Here'!$M54="MT"),IF('Copy &amp; Paste Roster Report Here'!$R54&gt;0,1,IF('Copy &amp; Paste Roster Report Here'!$N54="Active",1,0)),0)</f>
        <v>0</v>
      </c>
      <c r="AR54" s="122">
        <f>IF(AND('Copy &amp; Paste Roster Report Here'!$A54=AR$4,'Copy &amp; Paste Roster Report Here'!$M54="MT"),IF('Copy &amp; Paste Roster Report Here'!$R54&gt;0,1,IF('Copy &amp; Paste Roster Report Here'!$N54="Active",1,0)),0)</f>
        <v>0</v>
      </c>
      <c r="AS54" s="122">
        <f>IF(AND('Copy &amp; Paste Roster Report Here'!$A54=AS$4,'Copy &amp; Paste Roster Report Here'!$M54="MT"),IF('Copy &amp; Paste Roster Report Here'!$R54&gt;0,1,IF('Copy &amp; Paste Roster Report Here'!$N54="Active",1,0)),0)</f>
        <v>0</v>
      </c>
      <c r="AT54" s="122">
        <f>IF(AND('Copy &amp; Paste Roster Report Here'!$A54=AT$4,'Copy &amp; Paste Roster Report Here'!$M54="MT"),IF('Copy &amp; Paste Roster Report Here'!$R54&gt;0,1,IF('Copy &amp; Paste Roster Report Here'!$N54="Active",1,0)),0)</f>
        <v>0</v>
      </c>
      <c r="AU54" s="122">
        <f>IF(AND('Copy &amp; Paste Roster Report Here'!$A54=AU$4,'Copy &amp; Paste Roster Report Here'!$M54="MT"),IF('Copy &amp; Paste Roster Report Here'!$R54&gt;0,1,IF('Copy &amp; Paste Roster Report Here'!$N54="Active",1,0)),0)</f>
        <v>0</v>
      </c>
      <c r="AV54" s="3">
        <f t="shared" si="11"/>
        <v>0</v>
      </c>
      <c r="AW54" s="123">
        <f>IF(AND('Copy &amp; Paste Roster Report Here'!$A54=AW$4,'Copy &amp; Paste Roster Report Here'!$M54="FY"),IF('Copy &amp; Paste Roster Report Here'!$R54&gt;0,1,IF('Copy &amp; Paste Roster Report Here'!$N54="Active",1,0)),0)</f>
        <v>0</v>
      </c>
      <c r="AX54" s="123">
        <f>IF(AND('Copy &amp; Paste Roster Report Here'!$A54=AX$4,'Copy &amp; Paste Roster Report Here'!$M54="FY"),IF('Copy &amp; Paste Roster Report Here'!$R54&gt;0,1,IF('Copy &amp; Paste Roster Report Here'!$N54="Active",1,0)),0)</f>
        <v>0</v>
      </c>
      <c r="AY54" s="123">
        <f>IF(AND('Copy &amp; Paste Roster Report Here'!$A54=AY$4,'Copy &amp; Paste Roster Report Here'!$M54="FY"),IF('Copy &amp; Paste Roster Report Here'!$R54&gt;0,1,IF('Copy &amp; Paste Roster Report Here'!$N54="Active",1,0)),0)</f>
        <v>0</v>
      </c>
      <c r="AZ54" s="123">
        <f>IF(AND('Copy &amp; Paste Roster Report Here'!$A54=AZ$4,'Copy &amp; Paste Roster Report Here'!$M54="FY"),IF('Copy &amp; Paste Roster Report Here'!$R54&gt;0,1,IF('Copy &amp; Paste Roster Report Here'!$N54="Active",1,0)),0)</f>
        <v>0</v>
      </c>
      <c r="BA54" s="123">
        <f>IF(AND('Copy &amp; Paste Roster Report Here'!$A54=BA$4,'Copy &amp; Paste Roster Report Here'!$M54="FY"),IF('Copy &amp; Paste Roster Report Here'!$R54&gt;0,1,IF('Copy &amp; Paste Roster Report Here'!$N54="Active",1,0)),0)</f>
        <v>0</v>
      </c>
      <c r="BB54" s="123">
        <f>IF(AND('Copy &amp; Paste Roster Report Here'!$A54=BB$4,'Copy &amp; Paste Roster Report Here'!$M54="FY"),IF('Copy &amp; Paste Roster Report Here'!$R54&gt;0,1,IF('Copy &amp; Paste Roster Report Here'!$N54="Active",1,0)),0)</f>
        <v>0</v>
      </c>
      <c r="BC54" s="123">
        <f>IF(AND('Copy &amp; Paste Roster Report Here'!$A54=BC$4,'Copy &amp; Paste Roster Report Here'!$M54="FY"),IF('Copy &amp; Paste Roster Report Here'!$R54&gt;0,1,IF('Copy &amp; Paste Roster Report Here'!$N54="Active",1,0)),0)</f>
        <v>0</v>
      </c>
      <c r="BD54" s="123">
        <f>IF(AND('Copy &amp; Paste Roster Report Here'!$A54=BD$4,'Copy &amp; Paste Roster Report Here'!$M54="FY"),IF('Copy &amp; Paste Roster Report Here'!$R54&gt;0,1,IF('Copy &amp; Paste Roster Report Here'!$N54="Active",1,0)),0)</f>
        <v>0</v>
      </c>
      <c r="BE54" s="123">
        <f>IF(AND('Copy &amp; Paste Roster Report Here'!$A54=BE$4,'Copy &amp; Paste Roster Report Here'!$M54="FY"),IF('Copy &amp; Paste Roster Report Here'!$R54&gt;0,1,IF('Copy &amp; Paste Roster Report Here'!$N54="Active",1,0)),0)</f>
        <v>0</v>
      </c>
      <c r="BF54" s="123">
        <f>IF(AND('Copy &amp; Paste Roster Report Here'!$A54=BF$4,'Copy &amp; Paste Roster Report Here'!$M54="FY"),IF('Copy &amp; Paste Roster Report Here'!$R54&gt;0,1,IF('Copy &amp; Paste Roster Report Here'!$N54="Active",1,0)),0)</f>
        <v>0</v>
      </c>
      <c r="BG54" s="123">
        <f>IF(AND('Copy &amp; Paste Roster Report Here'!$A54=BG$4,'Copy &amp; Paste Roster Report Here'!$M54="FY"),IF('Copy &amp; Paste Roster Report Here'!$R54&gt;0,1,IF('Copy &amp; Paste Roster Report Here'!$N54="Active",1,0)),0)</f>
        <v>0</v>
      </c>
      <c r="BH54" s="3">
        <f t="shared" si="12"/>
        <v>0</v>
      </c>
      <c r="BI54" s="124">
        <f>IF(AND('Copy &amp; Paste Roster Report Here'!$A54=BI$4,'Copy &amp; Paste Roster Report Here'!$M54="RH"),IF('Copy &amp; Paste Roster Report Here'!$R54&gt;0,1,IF('Copy &amp; Paste Roster Report Here'!$N54="Active",1,0)),0)</f>
        <v>0</v>
      </c>
      <c r="BJ54" s="124">
        <f>IF(AND('Copy &amp; Paste Roster Report Here'!$A54=BJ$4,'Copy &amp; Paste Roster Report Here'!$M54="RH"),IF('Copy &amp; Paste Roster Report Here'!$R54&gt;0,1,IF('Copy &amp; Paste Roster Report Here'!$N54="Active",1,0)),0)</f>
        <v>0</v>
      </c>
      <c r="BK54" s="124">
        <f>IF(AND('Copy &amp; Paste Roster Report Here'!$A54=BK$4,'Copy &amp; Paste Roster Report Here'!$M54="RH"),IF('Copy &amp; Paste Roster Report Here'!$R54&gt;0,1,IF('Copy &amp; Paste Roster Report Here'!$N54="Active",1,0)),0)</f>
        <v>0</v>
      </c>
      <c r="BL54" s="124">
        <f>IF(AND('Copy &amp; Paste Roster Report Here'!$A54=BL$4,'Copy &amp; Paste Roster Report Here'!$M54="RH"),IF('Copy &amp; Paste Roster Report Here'!$R54&gt;0,1,IF('Copy &amp; Paste Roster Report Here'!$N54="Active",1,0)),0)</f>
        <v>0</v>
      </c>
      <c r="BM54" s="124">
        <f>IF(AND('Copy &amp; Paste Roster Report Here'!$A54=BM$4,'Copy &amp; Paste Roster Report Here'!$M54="RH"),IF('Copy &amp; Paste Roster Report Here'!$R54&gt;0,1,IF('Copy &amp; Paste Roster Report Here'!$N54="Active",1,0)),0)</f>
        <v>0</v>
      </c>
      <c r="BN54" s="124">
        <f>IF(AND('Copy &amp; Paste Roster Report Here'!$A54=BN$4,'Copy &amp; Paste Roster Report Here'!$M54="RH"),IF('Copy &amp; Paste Roster Report Here'!$R54&gt;0,1,IF('Copy &amp; Paste Roster Report Here'!$N54="Active",1,0)),0)</f>
        <v>0</v>
      </c>
      <c r="BO54" s="124">
        <f>IF(AND('Copy &amp; Paste Roster Report Here'!$A54=BO$4,'Copy &amp; Paste Roster Report Here'!$M54="RH"),IF('Copy &amp; Paste Roster Report Here'!$R54&gt;0,1,IF('Copy &amp; Paste Roster Report Here'!$N54="Active",1,0)),0)</f>
        <v>0</v>
      </c>
      <c r="BP54" s="124">
        <f>IF(AND('Copy &amp; Paste Roster Report Here'!$A54=BP$4,'Copy &amp; Paste Roster Report Here'!$M54="RH"),IF('Copy &amp; Paste Roster Report Here'!$R54&gt;0,1,IF('Copy &amp; Paste Roster Report Here'!$N54="Active",1,0)),0)</f>
        <v>0</v>
      </c>
      <c r="BQ54" s="124">
        <f>IF(AND('Copy &amp; Paste Roster Report Here'!$A54=BQ$4,'Copy &amp; Paste Roster Report Here'!$M54="RH"),IF('Copy &amp; Paste Roster Report Here'!$R54&gt;0,1,IF('Copy &amp; Paste Roster Report Here'!$N54="Active",1,0)),0)</f>
        <v>0</v>
      </c>
      <c r="BR54" s="124">
        <f>IF(AND('Copy &amp; Paste Roster Report Here'!$A54=BR$4,'Copy &amp; Paste Roster Report Here'!$M54="RH"),IF('Copy &amp; Paste Roster Report Here'!$R54&gt;0,1,IF('Copy &amp; Paste Roster Report Here'!$N54="Active",1,0)),0)</f>
        <v>0</v>
      </c>
      <c r="BS54" s="124">
        <f>IF(AND('Copy &amp; Paste Roster Report Here'!$A54=BS$4,'Copy &amp; Paste Roster Report Here'!$M54="RH"),IF('Copy &amp; Paste Roster Report Here'!$R54&gt;0,1,IF('Copy &amp; Paste Roster Report Here'!$N54="Active",1,0)),0)</f>
        <v>0</v>
      </c>
      <c r="BT54" s="3">
        <f t="shared" si="13"/>
        <v>0</v>
      </c>
      <c r="BU54" s="125">
        <f>IF(AND('Copy &amp; Paste Roster Report Here'!$A54=BU$4,'Copy &amp; Paste Roster Report Here'!$M54="QT"),IF('Copy &amp; Paste Roster Report Here'!$R54&gt;0,1,IF('Copy &amp; Paste Roster Report Here'!$N54="Active",1,0)),0)</f>
        <v>0</v>
      </c>
      <c r="BV54" s="125">
        <f>IF(AND('Copy &amp; Paste Roster Report Here'!$A54=BV$4,'Copy &amp; Paste Roster Report Here'!$M54="QT"),IF('Copy &amp; Paste Roster Report Here'!$R54&gt;0,1,IF('Copy &amp; Paste Roster Report Here'!$N54="Active",1,0)),0)</f>
        <v>0</v>
      </c>
      <c r="BW54" s="125">
        <f>IF(AND('Copy &amp; Paste Roster Report Here'!$A54=BW$4,'Copy &amp; Paste Roster Report Here'!$M54="QT"),IF('Copy &amp; Paste Roster Report Here'!$R54&gt;0,1,IF('Copy &amp; Paste Roster Report Here'!$N54="Active",1,0)),0)</f>
        <v>0</v>
      </c>
      <c r="BX54" s="125">
        <f>IF(AND('Copy &amp; Paste Roster Report Here'!$A54=BX$4,'Copy &amp; Paste Roster Report Here'!$M54="QT"),IF('Copy &amp; Paste Roster Report Here'!$R54&gt;0,1,IF('Copy &amp; Paste Roster Report Here'!$N54="Active",1,0)),0)</f>
        <v>0</v>
      </c>
      <c r="BY54" s="125">
        <f>IF(AND('Copy &amp; Paste Roster Report Here'!$A54=BY$4,'Copy &amp; Paste Roster Report Here'!$M54="QT"),IF('Copy &amp; Paste Roster Report Here'!$R54&gt;0,1,IF('Copy &amp; Paste Roster Report Here'!$N54="Active",1,0)),0)</f>
        <v>0</v>
      </c>
      <c r="BZ54" s="125">
        <f>IF(AND('Copy &amp; Paste Roster Report Here'!$A54=BZ$4,'Copy &amp; Paste Roster Report Here'!$M54="QT"),IF('Copy &amp; Paste Roster Report Here'!$R54&gt;0,1,IF('Copy &amp; Paste Roster Report Here'!$N54="Active",1,0)),0)</f>
        <v>0</v>
      </c>
      <c r="CA54" s="125">
        <f>IF(AND('Copy &amp; Paste Roster Report Here'!$A54=CA$4,'Copy &amp; Paste Roster Report Here'!$M54="QT"),IF('Copy &amp; Paste Roster Report Here'!$R54&gt;0,1,IF('Copy &amp; Paste Roster Report Here'!$N54="Active",1,0)),0)</f>
        <v>0</v>
      </c>
      <c r="CB54" s="125">
        <f>IF(AND('Copy &amp; Paste Roster Report Here'!$A54=CB$4,'Copy &amp; Paste Roster Report Here'!$M54="QT"),IF('Copy &amp; Paste Roster Report Here'!$R54&gt;0,1,IF('Copy &amp; Paste Roster Report Here'!$N54="Active",1,0)),0)</f>
        <v>0</v>
      </c>
      <c r="CC54" s="125">
        <f>IF(AND('Copy &amp; Paste Roster Report Here'!$A54=CC$4,'Copy &amp; Paste Roster Report Here'!$M54="QT"),IF('Copy &amp; Paste Roster Report Here'!$R54&gt;0,1,IF('Copy &amp; Paste Roster Report Here'!$N54="Active",1,0)),0)</f>
        <v>0</v>
      </c>
      <c r="CD54" s="125">
        <f>IF(AND('Copy &amp; Paste Roster Report Here'!$A54=CD$4,'Copy &amp; Paste Roster Report Here'!$M54="QT"),IF('Copy &amp; Paste Roster Report Here'!$R54&gt;0,1,IF('Copy &amp; Paste Roster Report Here'!$N54="Active",1,0)),0)</f>
        <v>0</v>
      </c>
      <c r="CE54" s="125">
        <f>IF(AND('Copy &amp; Paste Roster Report Here'!$A54=CE$4,'Copy &amp; Paste Roster Report Here'!$M54="QT"),IF('Copy &amp; Paste Roster Report Here'!$R54&gt;0,1,IF('Copy &amp; Paste Roster Report Here'!$N54="Active",1,0)),0)</f>
        <v>0</v>
      </c>
      <c r="CF54" s="3">
        <f t="shared" si="14"/>
        <v>0</v>
      </c>
      <c r="CG54" s="126">
        <f>IF(AND('Copy &amp; Paste Roster Report Here'!$A54=CG$4,'Copy &amp; Paste Roster Report Here'!$M54="##"),IF('Copy &amp; Paste Roster Report Here'!$R54&gt;0,1,IF('Copy &amp; Paste Roster Report Here'!$N54="Active",1,0)),0)</f>
        <v>0</v>
      </c>
      <c r="CH54" s="126">
        <f>IF(AND('Copy &amp; Paste Roster Report Here'!$A54=CH$4,'Copy &amp; Paste Roster Report Here'!$M54="##"),IF('Copy &amp; Paste Roster Report Here'!$R54&gt;0,1,IF('Copy &amp; Paste Roster Report Here'!$N54="Active",1,0)),0)</f>
        <v>0</v>
      </c>
      <c r="CI54" s="126">
        <f>IF(AND('Copy &amp; Paste Roster Report Here'!$A54=CI$4,'Copy &amp; Paste Roster Report Here'!$M54="##"),IF('Copy &amp; Paste Roster Report Here'!$R54&gt;0,1,IF('Copy &amp; Paste Roster Report Here'!$N54="Active",1,0)),0)</f>
        <v>0</v>
      </c>
      <c r="CJ54" s="126">
        <f>IF(AND('Copy &amp; Paste Roster Report Here'!$A54=CJ$4,'Copy &amp; Paste Roster Report Here'!$M54="##"),IF('Copy &amp; Paste Roster Report Here'!$R54&gt;0,1,IF('Copy &amp; Paste Roster Report Here'!$N54="Active",1,0)),0)</f>
        <v>0</v>
      </c>
      <c r="CK54" s="126">
        <f>IF(AND('Copy &amp; Paste Roster Report Here'!$A54=CK$4,'Copy &amp; Paste Roster Report Here'!$M54="##"),IF('Copy &amp; Paste Roster Report Here'!$R54&gt;0,1,IF('Copy &amp; Paste Roster Report Here'!$N54="Active",1,0)),0)</f>
        <v>0</v>
      </c>
      <c r="CL54" s="126">
        <f>IF(AND('Copy &amp; Paste Roster Report Here'!$A54=CL$4,'Copy &amp; Paste Roster Report Here'!$M54="##"),IF('Copy &amp; Paste Roster Report Here'!$R54&gt;0,1,IF('Copy &amp; Paste Roster Report Here'!$N54="Active",1,0)),0)</f>
        <v>0</v>
      </c>
      <c r="CM54" s="126">
        <f>IF(AND('Copy &amp; Paste Roster Report Here'!$A54=CM$4,'Copy &amp; Paste Roster Report Here'!$M54="##"),IF('Copy &amp; Paste Roster Report Here'!$R54&gt;0,1,IF('Copy &amp; Paste Roster Report Here'!$N54="Active",1,0)),0)</f>
        <v>0</v>
      </c>
      <c r="CN54" s="126">
        <f>IF(AND('Copy &amp; Paste Roster Report Here'!$A54=CN$4,'Copy &amp; Paste Roster Report Here'!$M54="##"),IF('Copy &amp; Paste Roster Report Here'!$R54&gt;0,1,IF('Copy &amp; Paste Roster Report Here'!$N54="Active",1,0)),0)</f>
        <v>0</v>
      </c>
      <c r="CO54" s="126">
        <f>IF(AND('Copy &amp; Paste Roster Report Here'!$A54=CO$4,'Copy &amp; Paste Roster Report Here'!$M54="##"),IF('Copy &amp; Paste Roster Report Here'!$R54&gt;0,1,IF('Copy &amp; Paste Roster Report Here'!$N54="Active",1,0)),0)</f>
        <v>0</v>
      </c>
      <c r="CP54" s="126">
        <f>IF(AND('Copy &amp; Paste Roster Report Here'!$A54=CP$4,'Copy &amp; Paste Roster Report Here'!$M54="##"),IF('Copy &amp; Paste Roster Report Here'!$R54&gt;0,1,IF('Copy &amp; Paste Roster Report Here'!$N54="Active",1,0)),0)</f>
        <v>0</v>
      </c>
      <c r="CQ54" s="126">
        <f>IF(AND('Copy &amp; Paste Roster Report Here'!$A54=CQ$4,'Copy &amp; Paste Roster Report Here'!$M54="##"),IF('Copy &amp; Paste Roster Report Here'!$R54&gt;0,1,IF('Copy &amp; Paste Roster Report Here'!$N54="Active",1,0)),0)</f>
        <v>0</v>
      </c>
      <c r="CR54" s="6">
        <f t="shared" si="15"/>
        <v>0</v>
      </c>
      <c r="CS54" s="13">
        <f t="shared" si="16"/>
        <v>0</v>
      </c>
    </row>
    <row r="55" spans="1:97" x14ac:dyDescent="0.25">
      <c r="A55" s="113">
        <f>IF(AND('Copy &amp; Paste Roster Report Here'!$A55=A$4,'Copy &amp; Paste Roster Report Here'!$M55="FT"),IF('Copy &amp; Paste Roster Report Here'!$R55&gt;0,1,IF('Copy &amp; Paste Roster Report Here'!$N55="Active",1,0)),0)</f>
        <v>0</v>
      </c>
      <c r="B55" s="113">
        <f>IF(AND('Copy &amp; Paste Roster Report Here'!$A55=B$4,'Copy &amp; Paste Roster Report Here'!$M55="FT"),IF('Copy &amp; Paste Roster Report Here'!$R55&gt;0,1,IF('Copy &amp; Paste Roster Report Here'!$N55="Active",1,0)),0)</f>
        <v>0</v>
      </c>
      <c r="C55" s="113">
        <f>IF(AND('Copy &amp; Paste Roster Report Here'!$A55=C$4,'Copy &amp; Paste Roster Report Here'!$M55="FT"),IF('Copy &amp; Paste Roster Report Here'!$R55&gt;0,1,IF('Copy &amp; Paste Roster Report Here'!$N55="Active",1,0)),0)</f>
        <v>0</v>
      </c>
      <c r="D55" s="113">
        <f>IF(AND('Copy &amp; Paste Roster Report Here'!$A55=D$4,'Copy &amp; Paste Roster Report Here'!$M55="FT"),IF('Copy &amp; Paste Roster Report Here'!$R55&gt;0,1,IF('Copy &amp; Paste Roster Report Here'!$N55="Active",1,0)),0)</f>
        <v>0</v>
      </c>
      <c r="E55" s="113">
        <f>IF(AND('Copy &amp; Paste Roster Report Here'!$A55=E$4,'Copy &amp; Paste Roster Report Here'!$M55="FT"),IF('Copy &amp; Paste Roster Report Here'!$R55&gt;0,1,IF('Copy &amp; Paste Roster Report Here'!$N55="Active",1,0)),0)</f>
        <v>0</v>
      </c>
      <c r="F55" s="113">
        <f>IF(AND('Copy &amp; Paste Roster Report Here'!$A55=F$4,'Copy &amp; Paste Roster Report Here'!$M55="FT"),IF('Copy &amp; Paste Roster Report Here'!$R55&gt;0,1,IF('Copy &amp; Paste Roster Report Here'!$N55="Active",1,0)),0)</f>
        <v>0</v>
      </c>
      <c r="G55" s="113">
        <f>IF(AND('Copy &amp; Paste Roster Report Here'!$A55=G$4,'Copy &amp; Paste Roster Report Here'!$M55="FT"),IF('Copy &amp; Paste Roster Report Here'!$R55&gt;0,1,IF('Copy &amp; Paste Roster Report Here'!$N55="Active",1,0)),0)</f>
        <v>0</v>
      </c>
      <c r="H55" s="113">
        <f>IF(AND('Copy &amp; Paste Roster Report Here'!$A55=H$4,'Copy &amp; Paste Roster Report Here'!$M55="FT"),IF('Copy &amp; Paste Roster Report Here'!$R55&gt;0,1,IF('Copy &amp; Paste Roster Report Here'!$N55="Active",1,0)),0)</f>
        <v>0</v>
      </c>
      <c r="I55" s="113">
        <f>IF(AND('Copy &amp; Paste Roster Report Here'!$A55=I$4,'Copy &amp; Paste Roster Report Here'!$M55="FT"),IF('Copy &amp; Paste Roster Report Here'!$R55&gt;0,1,IF('Copy &amp; Paste Roster Report Here'!$N55="Active",1,0)),0)</f>
        <v>0</v>
      </c>
      <c r="J55" s="113">
        <f>IF(AND('Copy &amp; Paste Roster Report Here'!$A55=J$4,'Copy &amp; Paste Roster Report Here'!$M55="FT"),IF('Copy &amp; Paste Roster Report Here'!$R55&gt;0,1,IF('Copy &amp; Paste Roster Report Here'!$N55="Active",1,0)),0)</f>
        <v>0</v>
      </c>
      <c r="K55" s="113">
        <f>IF(AND('Copy &amp; Paste Roster Report Here'!$A55=K$4,'Copy &amp; Paste Roster Report Here'!$M55="FT"),IF('Copy &amp; Paste Roster Report Here'!$R55&gt;0,1,IF('Copy &amp; Paste Roster Report Here'!$N55="Active",1,0)),0)</f>
        <v>0</v>
      </c>
      <c r="L55" s="6">
        <f t="shared" si="8"/>
        <v>0</v>
      </c>
      <c r="M55" s="120">
        <f>IF(AND('Copy &amp; Paste Roster Report Here'!$A55=M$4,'Copy &amp; Paste Roster Report Here'!$M55="TQ"),IF('Copy &amp; Paste Roster Report Here'!$R55&gt;0,1,IF('Copy &amp; Paste Roster Report Here'!$N55="Active",1,0)),0)</f>
        <v>0</v>
      </c>
      <c r="N55" s="120">
        <f>IF(AND('Copy &amp; Paste Roster Report Here'!$A55=N$4,'Copy &amp; Paste Roster Report Here'!$M55="TQ"),IF('Copy &amp; Paste Roster Report Here'!$R55&gt;0,1,IF('Copy &amp; Paste Roster Report Here'!$N55="Active",1,0)),0)</f>
        <v>0</v>
      </c>
      <c r="O55" s="120">
        <f>IF(AND('Copy &amp; Paste Roster Report Here'!$A55=O$4,'Copy &amp; Paste Roster Report Here'!$M55="TQ"),IF('Copy &amp; Paste Roster Report Here'!$R55&gt;0,1,IF('Copy &amp; Paste Roster Report Here'!$N55="Active",1,0)),0)</f>
        <v>0</v>
      </c>
      <c r="P55" s="120">
        <f>IF(AND('Copy &amp; Paste Roster Report Here'!$A55=P$4,'Copy &amp; Paste Roster Report Here'!$M55="TQ"),IF('Copy &amp; Paste Roster Report Here'!$R55&gt;0,1,IF('Copy &amp; Paste Roster Report Here'!$N55="Active",1,0)),0)</f>
        <v>0</v>
      </c>
      <c r="Q55" s="120">
        <f>IF(AND('Copy &amp; Paste Roster Report Here'!$A55=Q$4,'Copy &amp; Paste Roster Report Here'!$M55="TQ"),IF('Copy &amp; Paste Roster Report Here'!$R55&gt;0,1,IF('Copy &amp; Paste Roster Report Here'!$N55="Active",1,0)),0)</f>
        <v>0</v>
      </c>
      <c r="R55" s="120">
        <f>IF(AND('Copy &amp; Paste Roster Report Here'!$A55=R$4,'Copy &amp; Paste Roster Report Here'!$M55="TQ"),IF('Copy &amp; Paste Roster Report Here'!$R55&gt;0,1,IF('Copy &amp; Paste Roster Report Here'!$N55="Active",1,0)),0)</f>
        <v>0</v>
      </c>
      <c r="S55" s="120">
        <f>IF(AND('Copy &amp; Paste Roster Report Here'!$A55=S$4,'Copy &amp; Paste Roster Report Here'!$M55="TQ"),IF('Copy &amp; Paste Roster Report Here'!$R55&gt;0,1,IF('Copy &amp; Paste Roster Report Here'!$N55="Active",1,0)),0)</f>
        <v>0</v>
      </c>
      <c r="T55" s="120">
        <f>IF(AND('Copy &amp; Paste Roster Report Here'!$A55=T$4,'Copy &amp; Paste Roster Report Here'!$M55="TQ"),IF('Copy &amp; Paste Roster Report Here'!$R55&gt;0,1,IF('Copy &amp; Paste Roster Report Here'!$N55="Active",1,0)),0)</f>
        <v>0</v>
      </c>
      <c r="U55" s="120">
        <f>IF(AND('Copy &amp; Paste Roster Report Here'!$A55=U$4,'Copy &amp; Paste Roster Report Here'!$M55="TQ"),IF('Copy &amp; Paste Roster Report Here'!$R55&gt;0,1,IF('Copy &amp; Paste Roster Report Here'!$N55="Active",1,0)),0)</f>
        <v>0</v>
      </c>
      <c r="V55" s="120">
        <f>IF(AND('Copy &amp; Paste Roster Report Here'!$A55=V$4,'Copy &amp; Paste Roster Report Here'!$M55="TQ"),IF('Copy &amp; Paste Roster Report Here'!$R55&gt;0,1,IF('Copy &amp; Paste Roster Report Here'!$N55="Active",1,0)),0)</f>
        <v>0</v>
      </c>
      <c r="W55" s="120">
        <f>IF(AND('Copy &amp; Paste Roster Report Here'!$A55=W$4,'Copy &amp; Paste Roster Report Here'!$M55="TQ"),IF('Copy &amp; Paste Roster Report Here'!$R55&gt;0,1,IF('Copy &amp; Paste Roster Report Here'!$N55="Active",1,0)),0)</f>
        <v>0</v>
      </c>
      <c r="X55" s="3">
        <f t="shared" si="9"/>
        <v>0</v>
      </c>
      <c r="Y55" s="121">
        <f>IF(AND('Copy &amp; Paste Roster Report Here'!$A55=Y$4,'Copy &amp; Paste Roster Report Here'!$M55="HT"),IF('Copy &amp; Paste Roster Report Here'!$R55&gt;0,1,IF('Copy &amp; Paste Roster Report Here'!$N55="Active",1,0)),0)</f>
        <v>0</v>
      </c>
      <c r="Z55" s="121">
        <f>IF(AND('Copy &amp; Paste Roster Report Here'!$A55=Z$4,'Copy &amp; Paste Roster Report Here'!$M55="HT"),IF('Copy &amp; Paste Roster Report Here'!$R55&gt;0,1,IF('Copy &amp; Paste Roster Report Here'!$N55="Active",1,0)),0)</f>
        <v>0</v>
      </c>
      <c r="AA55" s="121">
        <f>IF(AND('Copy &amp; Paste Roster Report Here'!$A55=AA$4,'Copy &amp; Paste Roster Report Here'!$M55="HT"),IF('Copy &amp; Paste Roster Report Here'!$R55&gt;0,1,IF('Copy &amp; Paste Roster Report Here'!$N55="Active",1,0)),0)</f>
        <v>0</v>
      </c>
      <c r="AB55" s="121">
        <f>IF(AND('Copy &amp; Paste Roster Report Here'!$A55=AB$4,'Copy &amp; Paste Roster Report Here'!$M55="HT"),IF('Copy &amp; Paste Roster Report Here'!$R55&gt;0,1,IF('Copy &amp; Paste Roster Report Here'!$N55="Active",1,0)),0)</f>
        <v>0</v>
      </c>
      <c r="AC55" s="121">
        <f>IF(AND('Copy &amp; Paste Roster Report Here'!$A55=AC$4,'Copy &amp; Paste Roster Report Here'!$M55="HT"),IF('Copy &amp; Paste Roster Report Here'!$R55&gt;0,1,IF('Copy &amp; Paste Roster Report Here'!$N55="Active",1,0)),0)</f>
        <v>0</v>
      </c>
      <c r="AD55" s="121">
        <f>IF(AND('Copy &amp; Paste Roster Report Here'!$A55=AD$4,'Copy &amp; Paste Roster Report Here'!$M55="HT"),IF('Copy &amp; Paste Roster Report Here'!$R55&gt;0,1,IF('Copy &amp; Paste Roster Report Here'!$N55="Active",1,0)),0)</f>
        <v>0</v>
      </c>
      <c r="AE55" s="121">
        <f>IF(AND('Copy &amp; Paste Roster Report Here'!$A55=AE$4,'Copy &amp; Paste Roster Report Here'!$M55="HT"),IF('Copy &amp; Paste Roster Report Here'!$R55&gt;0,1,IF('Copy &amp; Paste Roster Report Here'!$N55="Active",1,0)),0)</f>
        <v>0</v>
      </c>
      <c r="AF55" s="121">
        <f>IF(AND('Copy &amp; Paste Roster Report Here'!$A55=AF$4,'Copy &amp; Paste Roster Report Here'!$M55="HT"),IF('Copy &amp; Paste Roster Report Here'!$R55&gt;0,1,IF('Copy &amp; Paste Roster Report Here'!$N55="Active",1,0)),0)</f>
        <v>0</v>
      </c>
      <c r="AG55" s="121">
        <f>IF(AND('Copy &amp; Paste Roster Report Here'!$A55=AG$4,'Copy &amp; Paste Roster Report Here'!$M55="HT"),IF('Copy &amp; Paste Roster Report Here'!$R55&gt;0,1,IF('Copy &amp; Paste Roster Report Here'!$N55="Active",1,0)),0)</f>
        <v>0</v>
      </c>
      <c r="AH55" s="121">
        <f>IF(AND('Copy &amp; Paste Roster Report Here'!$A55=AH$4,'Copy &amp; Paste Roster Report Here'!$M55="HT"),IF('Copy &amp; Paste Roster Report Here'!$R55&gt;0,1,IF('Copy &amp; Paste Roster Report Here'!$N55="Active",1,0)),0)</f>
        <v>0</v>
      </c>
      <c r="AI55" s="121">
        <f>IF(AND('Copy &amp; Paste Roster Report Here'!$A55=AI$4,'Copy &amp; Paste Roster Report Here'!$M55="HT"),IF('Copy &amp; Paste Roster Report Here'!$R55&gt;0,1,IF('Copy &amp; Paste Roster Report Here'!$N55="Active",1,0)),0)</f>
        <v>0</v>
      </c>
      <c r="AJ55" s="3">
        <f t="shared" si="10"/>
        <v>0</v>
      </c>
      <c r="AK55" s="122">
        <f>IF(AND('Copy &amp; Paste Roster Report Here'!$A55=AK$4,'Copy &amp; Paste Roster Report Here'!$M55="MT"),IF('Copy &amp; Paste Roster Report Here'!$R55&gt;0,1,IF('Copy &amp; Paste Roster Report Here'!$N55="Active",1,0)),0)</f>
        <v>0</v>
      </c>
      <c r="AL55" s="122">
        <f>IF(AND('Copy &amp; Paste Roster Report Here'!$A55=AL$4,'Copy &amp; Paste Roster Report Here'!$M55="MT"),IF('Copy &amp; Paste Roster Report Here'!$R55&gt;0,1,IF('Copy &amp; Paste Roster Report Here'!$N55="Active",1,0)),0)</f>
        <v>0</v>
      </c>
      <c r="AM55" s="122">
        <f>IF(AND('Copy &amp; Paste Roster Report Here'!$A55=AM$4,'Copy &amp; Paste Roster Report Here'!$M55="MT"),IF('Copy &amp; Paste Roster Report Here'!$R55&gt;0,1,IF('Copy &amp; Paste Roster Report Here'!$N55="Active",1,0)),0)</f>
        <v>0</v>
      </c>
      <c r="AN55" s="122">
        <f>IF(AND('Copy &amp; Paste Roster Report Here'!$A55=AN$4,'Copy &amp; Paste Roster Report Here'!$M55="MT"),IF('Copy &amp; Paste Roster Report Here'!$R55&gt;0,1,IF('Copy &amp; Paste Roster Report Here'!$N55="Active",1,0)),0)</f>
        <v>0</v>
      </c>
      <c r="AO55" s="122">
        <f>IF(AND('Copy &amp; Paste Roster Report Here'!$A55=AO$4,'Copy &amp; Paste Roster Report Here'!$M55="MT"),IF('Copy &amp; Paste Roster Report Here'!$R55&gt;0,1,IF('Copy &amp; Paste Roster Report Here'!$N55="Active",1,0)),0)</f>
        <v>0</v>
      </c>
      <c r="AP55" s="122">
        <f>IF(AND('Copy &amp; Paste Roster Report Here'!$A55=AP$4,'Copy &amp; Paste Roster Report Here'!$M55="MT"),IF('Copy &amp; Paste Roster Report Here'!$R55&gt;0,1,IF('Copy &amp; Paste Roster Report Here'!$N55="Active",1,0)),0)</f>
        <v>0</v>
      </c>
      <c r="AQ55" s="122">
        <f>IF(AND('Copy &amp; Paste Roster Report Here'!$A55=AQ$4,'Copy &amp; Paste Roster Report Here'!$M55="MT"),IF('Copy &amp; Paste Roster Report Here'!$R55&gt;0,1,IF('Copy &amp; Paste Roster Report Here'!$N55="Active",1,0)),0)</f>
        <v>0</v>
      </c>
      <c r="AR55" s="122">
        <f>IF(AND('Copy &amp; Paste Roster Report Here'!$A55=AR$4,'Copy &amp; Paste Roster Report Here'!$M55="MT"),IF('Copy &amp; Paste Roster Report Here'!$R55&gt;0,1,IF('Copy &amp; Paste Roster Report Here'!$N55="Active",1,0)),0)</f>
        <v>0</v>
      </c>
      <c r="AS55" s="122">
        <f>IF(AND('Copy &amp; Paste Roster Report Here'!$A55=AS$4,'Copy &amp; Paste Roster Report Here'!$M55="MT"),IF('Copy &amp; Paste Roster Report Here'!$R55&gt;0,1,IF('Copy &amp; Paste Roster Report Here'!$N55="Active",1,0)),0)</f>
        <v>0</v>
      </c>
      <c r="AT55" s="122">
        <f>IF(AND('Copy &amp; Paste Roster Report Here'!$A55=AT$4,'Copy &amp; Paste Roster Report Here'!$M55="MT"),IF('Copy &amp; Paste Roster Report Here'!$R55&gt;0,1,IF('Copy &amp; Paste Roster Report Here'!$N55="Active",1,0)),0)</f>
        <v>0</v>
      </c>
      <c r="AU55" s="122">
        <f>IF(AND('Copy &amp; Paste Roster Report Here'!$A55=AU$4,'Copy &amp; Paste Roster Report Here'!$M55="MT"),IF('Copy &amp; Paste Roster Report Here'!$R55&gt;0,1,IF('Copy &amp; Paste Roster Report Here'!$N55="Active",1,0)),0)</f>
        <v>0</v>
      </c>
      <c r="AV55" s="3">
        <f t="shared" si="11"/>
        <v>0</v>
      </c>
      <c r="AW55" s="123">
        <f>IF(AND('Copy &amp; Paste Roster Report Here'!$A55=AW$4,'Copy &amp; Paste Roster Report Here'!$M55="FY"),IF('Copy &amp; Paste Roster Report Here'!$R55&gt;0,1,IF('Copy &amp; Paste Roster Report Here'!$N55="Active",1,0)),0)</f>
        <v>0</v>
      </c>
      <c r="AX55" s="123">
        <f>IF(AND('Copy &amp; Paste Roster Report Here'!$A55=AX$4,'Copy &amp; Paste Roster Report Here'!$M55="FY"),IF('Copy &amp; Paste Roster Report Here'!$R55&gt;0,1,IF('Copy &amp; Paste Roster Report Here'!$N55="Active",1,0)),0)</f>
        <v>0</v>
      </c>
      <c r="AY55" s="123">
        <f>IF(AND('Copy &amp; Paste Roster Report Here'!$A55=AY$4,'Copy &amp; Paste Roster Report Here'!$M55="FY"),IF('Copy &amp; Paste Roster Report Here'!$R55&gt;0,1,IF('Copy &amp; Paste Roster Report Here'!$N55="Active",1,0)),0)</f>
        <v>0</v>
      </c>
      <c r="AZ55" s="123">
        <f>IF(AND('Copy &amp; Paste Roster Report Here'!$A55=AZ$4,'Copy &amp; Paste Roster Report Here'!$M55="FY"),IF('Copy &amp; Paste Roster Report Here'!$R55&gt;0,1,IF('Copy &amp; Paste Roster Report Here'!$N55="Active",1,0)),0)</f>
        <v>0</v>
      </c>
      <c r="BA55" s="123">
        <f>IF(AND('Copy &amp; Paste Roster Report Here'!$A55=BA$4,'Copy &amp; Paste Roster Report Here'!$M55="FY"),IF('Copy &amp; Paste Roster Report Here'!$R55&gt;0,1,IF('Copy &amp; Paste Roster Report Here'!$N55="Active",1,0)),0)</f>
        <v>0</v>
      </c>
      <c r="BB55" s="123">
        <f>IF(AND('Copy &amp; Paste Roster Report Here'!$A55=BB$4,'Copy &amp; Paste Roster Report Here'!$M55="FY"),IF('Copy &amp; Paste Roster Report Here'!$R55&gt;0,1,IF('Copy &amp; Paste Roster Report Here'!$N55="Active",1,0)),0)</f>
        <v>0</v>
      </c>
      <c r="BC55" s="123">
        <f>IF(AND('Copy &amp; Paste Roster Report Here'!$A55=BC$4,'Copy &amp; Paste Roster Report Here'!$M55="FY"),IF('Copy &amp; Paste Roster Report Here'!$R55&gt;0,1,IF('Copy &amp; Paste Roster Report Here'!$N55="Active",1,0)),0)</f>
        <v>0</v>
      </c>
      <c r="BD55" s="123">
        <f>IF(AND('Copy &amp; Paste Roster Report Here'!$A55=BD$4,'Copy &amp; Paste Roster Report Here'!$M55="FY"),IF('Copy &amp; Paste Roster Report Here'!$R55&gt;0,1,IF('Copy &amp; Paste Roster Report Here'!$N55="Active",1,0)),0)</f>
        <v>0</v>
      </c>
      <c r="BE55" s="123">
        <f>IF(AND('Copy &amp; Paste Roster Report Here'!$A55=BE$4,'Copy &amp; Paste Roster Report Here'!$M55="FY"),IF('Copy &amp; Paste Roster Report Here'!$R55&gt;0,1,IF('Copy &amp; Paste Roster Report Here'!$N55="Active",1,0)),0)</f>
        <v>0</v>
      </c>
      <c r="BF55" s="123">
        <f>IF(AND('Copy &amp; Paste Roster Report Here'!$A55=BF$4,'Copy &amp; Paste Roster Report Here'!$M55="FY"),IF('Copy &amp; Paste Roster Report Here'!$R55&gt;0,1,IF('Copy &amp; Paste Roster Report Here'!$N55="Active",1,0)),0)</f>
        <v>0</v>
      </c>
      <c r="BG55" s="123">
        <f>IF(AND('Copy &amp; Paste Roster Report Here'!$A55=BG$4,'Copy &amp; Paste Roster Report Here'!$M55="FY"),IF('Copy &amp; Paste Roster Report Here'!$R55&gt;0,1,IF('Copy &amp; Paste Roster Report Here'!$N55="Active",1,0)),0)</f>
        <v>0</v>
      </c>
      <c r="BH55" s="3">
        <f t="shared" si="12"/>
        <v>0</v>
      </c>
      <c r="BI55" s="124">
        <f>IF(AND('Copy &amp; Paste Roster Report Here'!$A55=BI$4,'Copy &amp; Paste Roster Report Here'!$M55="RH"),IF('Copy &amp; Paste Roster Report Here'!$R55&gt;0,1,IF('Copy &amp; Paste Roster Report Here'!$N55="Active",1,0)),0)</f>
        <v>0</v>
      </c>
      <c r="BJ55" s="124">
        <f>IF(AND('Copy &amp; Paste Roster Report Here'!$A55=BJ$4,'Copy &amp; Paste Roster Report Here'!$M55="RH"),IF('Copy &amp; Paste Roster Report Here'!$R55&gt;0,1,IF('Copy &amp; Paste Roster Report Here'!$N55="Active",1,0)),0)</f>
        <v>0</v>
      </c>
      <c r="BK55" s="124">
        <f>IF(AND('Copy &amp; Paste Roster Report Here'!$A55=BK$4,'Copy &amp; Paste Roster Report Here'!$M55="RH"),IF('Copy &amp; Paste Roster Report Here'!$R55&gt;0,1,IF('Copy &amp; Paste Roster Report Here'!$N55="Active",1,0)),0)</f>
        <v>0</v>
      </c>
      <c r="BL55" s="124">
        <f>IF(AND('Copy &amp; Paste Roster Report Here'!$A55=BL$4,'Copy &amp; Paste Roster Report Here'!$M55="RH"),IF('Copy &amp; Paste Roster Report Here'!$R55&gt;0,1,IF('Copy &amp; Paste Roster Report Here'!$N55="Active",1,0)),0)</f>
        <v>0</v>
      </c>
      <c r="BM55" s="124">
        <f>IF(AND('Copy &amp; Paste Roster Report Here'!$A55=BM$4,'Copy &amp; Paste Roster Report Here'!$M55="RH"),IF('Copy &amp; Paste Roster Report Here'!$R55&gt;0,1,IF('Copy &amp; Paste Roster Report Here'!$N55="Active",1,0)),0)</f>
        <v>0</v>
      </c>
      <c r="BN55" s="124">
        <f>IF(AND('Copy &amp; Paste Roster Report Here'!$A55=BN$4,'Copy &amp; Paste Roster Report Here'!$M55="RH"),IF('Copy &amp; Paste Roster Report Here'!$R55&gt;0,1,IF('Copy &amp; Paste Roster Report Here'!$N55="Active",1,0)),0)</f>
        <v>0</v>
      </c>
      <c r="BO55" s="124">
        <f>IF(AND('Copy &amp; Paste Roster Report Here'!$A55=BO$4,'Copy &amp; Paste Roster Report Here'!$M55="RH"),IF('Copy &amp; Paste Roster Report Here'!$R55&gt;0,1,IF('Copy &amp; Paste Roster Report Here'!$N55="Active",1,0)),0)</f>
        <v>0</v>
      </c>
      <c r="BP55" s="124">
        <f>IF(AND('Copy &amp; Paste Roster Report Here'!$A55=BP$4,'Copy &amp; Paste Roster Report Here'!$M55="RH"),IF('Copy &amp; Paste Roster Report Here'!$R55&gt;0,1,IF('Copy &amp; Paste Roster Report Here'!$N55="Active",1,0)),0)</f>
        <v>0</v>
      </c>
      <c r="BQ55" s="124">
        <f>IF(AND('Copy &amp; Paste Roster Report Here'!$A55=BQ$4,'Copy &amp; Paste Roster Report Here'!$M55="RH"),IF('Copy &amp; Paste Roster Report Here'!$R55&gt;0,1,IF('Copy &amp; Paste Roster Report Here'!$N55="Active",1,0)),0)</f>
        <v>0</v>
      </c>
      <c r="BR55" s="124">
        <f>IF(AND('Copy &amp; Paste Roster Report Here'!$A55=BR$4,'Copy &amp; Paste Roster Report Here'!$M55="RH"),IF('Copy &amp; Paste Roster Report Here'!$R55&gt;0,1,IF('Copy &amp; Paste Roster Report Here'!$N55="Active",1,0)),0)</f>
        <v>0</v>
      </c>
      <c r="BS55" s="124">
        <f>IF(AND('Copy &amp; Paste Roster Report Here'!$A55=BS$4,'Copy &amp; Paste Roster Report Here'!$M55="RH"),IF('Copy &amp; Paste Roster Report Here'!$R55&gt;0,1,IF('Copy &amp; Paste Roster Report Here'!$N55="Active",1,0)),0)</f>
        <v>0</v>
      </c>
      <c r="BT55" s="3">
        <f t="shared" si="13"/>
        <v>0</v>
      </c>
      <c r="BU55" s="125">
        <f>IF(AND('Copy &amp; Paste Roster Report Here'!$A55=BU$4,'Copy &amp; Paste Roster Report Here'!$M55="QT"),IF('Copy &amp; Paste Roster Report Here'!$R55&gt;0,1,IF('Copy &amp; Paste Roster Report Here'!$N55="Active",1,0)),0)</f>
        <v>0</v>
      </c>
      <c r="BV55" s="125">
        <f>IF(AND('Copy &amp; Paste Roster Report Here'!$A55=BV$4,'Copy &amp; Paste Roster Report Here'!$M55="QT"),IF('Copy &amp; Paste Roster Report Here'!$R55&gt;0,1,IF('Copy &amp; Paste Roster Report Here'!$N55="Active",1,0)),0)</f>
        <v>0</v>
      </c>
      <c r="BW55" s="125">
        <f>IF(AND('Copy &amp; Paste Roster Report Here'!$A55=BW$4,'Copy &amp; Paste Roster Report Here'!$M55="QT"),IF('Copy &amp; Paste Roster Report Here'!$R55&gt;0,1,IF('Copy &amp; Paste Roster Report Here'!$N55="Active",1,0)),0)</f>
        <v>0</v>
      </c>
      <c r="BX55" s="125">
        <f>IF(AND('Copy &amp; Paste Roster Report Here'!$A55=BX$4,'Copy &amp; Paste Roster Report Here'!$M55="QT"),IF('Copy &amp; Paste Roster Report Here'!$R55&gt;0,1,IF('Copy &amp; Paste Roster Report Here'!$N55="Active",1,0)),0)</f>
        <v>0</v>
      </c>
      <c r="BY55" s="125">
        <f>IF(AND('Copy &amp; Paste Roster Report Here'!$A55=BY$4,'Copy &amp; Paste Roster Report Here'!$M55="QT"),IF('Copy &amp; Paste Roster Report Here'!$R55&gt;0,1,IF('Copy &amp; Paste Roster Report Here'!$N55="Active",1,0)),0)</f>
        <v>0</v>
      </c>
      <c r="BZ55" s="125">
        <f>IF(AND('Copy &amp; Paste Roster Report Here'!$A55=BZ$4,'Copy &amp; Paste Roster Report Here'!$M55="QT"),IF('Copy &amp; Paste Roster Report Here'!$R55&gt;0,1,IF('Copy &amp; Paste Roster Report Here'!$N55="Active",1,0)),0)</f>
        <v>0</v>
      </c>
      <c r="CA55" s="125">
        <f>IF(AND('Copy &amp; Paste Roster Report Here'!$A55=CA$4,'Copy &amp; Paste Roster Report Here'!$M55="QT"),IF('Copy &amp; Paste Roster Report Here'!$R55&gt;0,1,IF('Copy &amp; Paste Roster Report Here'!$N55="Active",1,0)),0)</f>
        <v>0</v>
      </c>
      <c r="CB55" s="125">
        <f>IF(AND('Copy &amp; Paste Roster Report Here'!$A55=CB$4,'Copy &amp; Paste Roster Report Here'!$M55="QT"),IF('Copy &amp; Paste Roster Report Here'!$R55&gt;0,1,IF('Copy &amp; Paste Roster Report Here'!$N55="Active",1,0)),0)</f>
        <v>0</v>
      </c>
      <c r="CC55" s="125">
        <f>IF(AND('Copy &amp; Paste Roster Report Here'!$A55=CC$4,'Copy &amp; Paste Roster Report Here'!$M55="QT"),IF('Copy &amp; Paste Roster Report Here'!$R55&gt;0,1,IF('Copy &amp; Paste Roster Report Here'!$N55="Active",1,0)),0)</f>
        <v>0</v>
      </c>
      <c r="CD55" s="125">
        <f>IF(AND('Copy &amp; Paste Roster Report Here'!$A55=CD$4,'Copy &amp; Paste Roster Report Here'!$M55="QT"),IF('Copy &amp; Paste Roster Report Here'!$R55&gt;0,1,IF('Copy &amp; Paste Roster Report Here'!$N55="Active",1,0)),0)</f>
        <v>0</v>
      </c>
      <c r="CE55" s="125">
        <f>IF(AND('Copy &amp; Paste Roster Report Here'!$A55=CE$4,'Copy &amp; Paste Roster Report Here'!$M55="QT"),IF('Copy &amp; Paste Roster Report Here'!$R55&gt;0,1,IF('Copy &amp; Paste Roster Report Here'!$N55="Active",1,0)),0)</f>
        <v>0</v>
      </c>
      <c r="CF55" s="3">
        <f t="shared" si="14"/>
        <v>0</v>
      </c>
      <c r="CG55" s="126">
        <f>IF(AND('Copy &amp; Paste Roster Report Here'!$A55=CG$4,'Copy &amp; Paste Roster Report Here'!$M55="##"),IF('Copy &amp; Paste Roster Report Here'!$R55&gt;0,1,IF('Copy &amp; Paste Roster Report Here'!$N55="Active",1,0)),0)</f>
        <v>0</v>
      </c>
      <c r="CH55" s="126">
        <f>IF(AND('Copy &amp; Paste Roster Report Here'!$A55=CH$4,'Copy &amp; Paste Roster Report Here'!$M55="##"),IF('Copy &amp; Paste Roster Report Here'!$R55&gt;0,1,IF('Copy &amp; Paste Roster Report Here'!$N55="Active",1,0)),0)</f>
        <v>0</v>
      </c>
      <c r="CI55" s="126">
        <f>IF(AND('Copy &amp; Paste Roster Report Here'!$A55=CI$4,'Copy &amp; Paste Roster Report Here'!$M55="##"),IF('Copy &amp; Paste Roster Report Here'!$R55&gt;0,1,IF('Copy &amp; Paste Roster Report Here'!$N55="Active",1,0)),0)</f>
        <v>0</v>
      </c>
      <c r="CJ55" s="126">
        <f>IF(AND('Copy &amp; Paste Roster Report Here'!$A55=CJ$4,'Copy &amp; Paste Roster Report Here'!$M55="##"),IF('Copy &amp; Paste Roster Report Here'!$R55&gt;0,1,IF('Copy &amp; Paste Roster Report Here'!$N55="Active",1,0)),0)</f>
        <v>0</v>
      </c>
      <c r="CK55" s="126">
        <f>IF(AND('Copy &amp; Paste Roster Report Here'!$A55=CK$4,'Copy &amp; Paste Roster Report Here'!$M55="##"),IF('Copy &amp; Paste Roster Report Here'!$R55&gt;0,1,IF('Copy &amp; Paste Roster Report Here'!$N55="Active",1,0)),0)</f>
        <v>0</v>
      </c>
      <c r="CL55" s="126">
        <f>IF(AND('Copy &amp; Paste Roster Report Here'!$A55=CL$4,'Copy &amp; Paste Roster Report Here'!$M55="##"),IF('Copy &amp; Paste Roster Report Here'!$R55&gt;0,1,IF('Copy &amp; Paste Roster Report Here'!$N55="Active",1,0)),0)</f>
        <v>0</v>
      </c>
      <c r="CM55" s="126">
        <f>IF(AND('Copy &amp; Paste Roster Report Here'!$A55=CM$4,'Copy &amp; Paste Roster Report Here'!$M55="##"),IF('Copy &amp; Paste Roster Report Here'!$R55&gt;0,1,IF('Copy &amp; Paste Roster Report Here'!$N55="Active",1,0)),0)</f>
        <v>0</v>
      </c>
      <c r="CN55" s="126">
        <f>IF(AND('Copy &amp; Paste Roster Report Here'!$A55=CN$4,'Copy &amp; Paste Roster Report Here'!$M55="##"),IF('Copy &amp; Paste Roster Report Here'!$R55&gt;0,1,IF('Copy &amp; Paste Roster Report Here'!$N55="Active",1,0)),0)</f>
        <v>0</v>
      </c>
      <c r="CO55" s="126">
        <f>IF(AND('Copy &amp; Paste Roster Report Here'!$A55=CO$4,'Copy &amp; Paste Roster Report Here'!$M55="##"),IF('Copy &amp; Paste Roster Report Here'!$R55&gt;0,1,IF('Copy &amp; Paste Roster Report Here'!$N55="Active",1,0)),0)</f>
        <v>0</v>
      </c>
      <c r="CP55" s="126">
        <f>IF(AND('Copy &amp; Paste Roster Report Here'!$A55=CP$4,'Copy &amp; Paste Roster Report Here'!$M55="##"),IF('Copy &amp; Paste Roster Report Here'!$R55&gt;0,1,IF('Copy &amp; Paste Roster Report Here'!$N55="Active",1,0)),0)</f>
        <v>0</v>
      </c>
      <c r="CQ55" s="126">
        <f>IF(AND('Copy &amp; Paste Roster Report Here'!$A55=CQ$4,'Copy &amp; Paste Roster Report Here'!$M55="##"),IF('Copy &amp; Paste Roster Report Here'!$R55&gt;0,1,IF('Copy &amp; Paste Roster Report Here'!$N55="Active",1,0)),0)</f>
        <v>0</v>
      </c>
      <c r="CR55" s="6">
        <f t="shared" si="15"/>
        <v>0</v>
      </c>
      <c r="CS55" s="13">
        <f t="shared" si="16"/>
        <v>0</v>
      </c>
    </row>
    <row r="56" spans="1:97" x14ac:dyDescent="0.25">
      <c r="A56" s="113">
        <f>IF(AND('Copy &amp; Paste Roster Report Here'!$A56=A$4,'Copy &amp; Paste Roster Report Here'!$M56="FT"),IF('Copy &amp; Paste Roster Report Here'!$R56&gt;0,1,IF('Copy &amp; Paste Roster Report Here'!$N56="Active",1,0)),0)</f>
        <v>0</v>
      </c>
      <c r="B56" s="113">
        <f>IF(AND('Copy &amp; Paste Roster Report Here'!$A56=B$4,'Copy &amp; Paste Roster Report Here'!$M56="FT"),IF('Copy &amp; Paste Roster Report Here'!$R56&gt;0,1,IF('Copy &amp; Paste Roster Report Here'!$N56="Active",1,0)),0)</f>
        <v>0</v>
      </c>
      <c r="C56" s="113">
        <f>IF(AND('Copy &amp; Paste Roster Report Here'!$A56=C$4,'Copy &amp; Paste Roster Report Here'!$M56="FT"),IF('Copy &amp; Paste Roster Report Here'!$R56&gt;0,1,IF('Copy &amp; Paste Roster Report Here'!$N56="Active",1,0)),0)</f>
        <v>0</v>
      </c>
      <c r="D56" s="113">
        <f>IF(AND('Copy &amp; Paste Roster Report Here'!$A56=D$4,'Copy &amp; Paste Roster Report Here'!$M56="FT"),IF('Copy &amp; Paste Roster Report Here'!$R56&gt;0,1,IF('Copy &amp; Paste Roster Report Here'!$N56="Active",1,0)),0)</f>
        <v>0</v>
      </c>
      <c r="E56" s="113">
        <f>IF(AND('Copy &amp; Paste Roster Report Here'!$A56=E$4,'Copy &amp; Paste Roster Report Here'!$M56="FT"),IF('Copy &amp; Paste Roster Report Here'!$R56&gt;0,1,IF('Copy &amp; Paste Roster Report Here'!$N56="Active",1,0)),0)</f>
        <v>0</v>
      </c>
      <c r="F56" s="113">
        <f>IF(AND('Copy &amp; Paste Roster Report Here'!$A56=F$4,'Copy &amp; Paste Roster Report Here'!$M56="FT"),IF('Copy &amp; Paste Roster Report Here'!$R56&gt;0,1,IF('Copy &amp; Paste Roster Report Here'!$N56="Active",1,0)),0)</f>
        <v>0</v>
      </c>
      <c r="G56" s="113">
        <f>IF(AND('Copy &amp; Paste Roster Report Here'!$A56=G$4,'Copy &amp; Paste Roster Report Here'!$M56="FT"),IF('Copy &amp; Paste Roster Report Here'!$R56&gt;0,1,IF('Copy &amp; Paste Roster Report Here'!$N56="Active",1,0)),0)</f>
        <v>0</v>
      </c>
      <c r="H56" s="113">
        <f>IF(AND('Copy &amp; Paste Roster Report Here'!$A56=H$4,'Copy &amp; Paste Roster Report Here'!$M56="FT"),IF('Copy &amp; Paste Roster Report Here'!$R56&gt;0,1,IF('Copy &amp; Paste Roster Report Here'!$N56="Active",1,0)),0)</f>
        <v>0</v>
      </c>
      <c r="I56" s="113">
        <f>IF(AND('Copy &amp; Paste Roster Report Here'!$A56=I$4,'Copy &amp; Paste Roster Report Here'!$M56="FT"),IF('Copy &amp; Paste Roster Report Here'!$R56&gt;0,1,IF('Copy &amp; Paste Roster Report Here'!$N56="Active",1,0)),0)</f>
        <v>0</v>
      </c>
      <c r="J56" s="113">
        <f>IF(AND('Copy &amp; Paste Roster Report Here'!$A56=J$4,'Copy &amp; Paste Roster Report Here'!$M56="FT"),IF('Copy &amp; Paste Roster Report Here'!$R56&gt;0,1,IF('Copy &amp; Paste Roster Report Here'!$N56="Active",1,0)),0)</f>
        <v>0</v>
      </c>
      <c r="K56" s="113">
        <f>IF(AND('Copy &amp; Paste Roster Report Here'!$A56=K$4,'Copy &amp; Paste Roster Report Here'!$M56="FT"),IF('Copy &amp; Paste Roster Report Here'!$R56&gt;0,1,IF('Copy &amp; Paste Roster Report Here'!$N56="Active",1,0)),0)</f>
        <v>0</v>
      </c>
      <c r="L56" s="6">
        <f t="shared" si="8"/>
        <v>0</v>
      </c>
      <c r="M56" s="120">
        <f>IF(AND('Copy &amp; Paste Roster Report Here'!$A56=M$4,'Copy &amp; Paste Roster Report Here'!$M56="TQ"),IF('Copy &amp; Paste Roster Report Here'!$R56&gt;0,1,IF('Copy &amp; Paste Roster Report Here'!$N56="Active",1,0)),0)</f>
        <v>0</v>
      </c>
      <c r="N56" s="120">
        <f>IF(AND('Copy &amp; Paste Roster Report Here'!$A56=N$4,'Copy &amp; Paste Roster Report Here'!$M56="TQ"),IF('Copy &amp; Paste Roster Report Here'!$R56&gt;0,1,IF('Copy &amp; Paste Roster Report Here'!$N56="Active",1,0)),0)</f>
        <v>0</v>
      </c>
      <c r="O56" s="120">
        <f>IF(AND('Copy &amp; Paste Roster Report Here'!$A56=O$4,'Copy &amp; Paste Roster Report Here'!$M56="TQ"),IF('Copy &amp; Paste Roster Report Here'!$R56&gt;0,1,IF('Copy &amp; Paste Roster Report Here'!$N56="Active",1,0)),0)</f>
        <v>0</v>
      </c>
      <c r="P56" s="120">
        <f>IF(AND('Copy &amp; Paste Roster Report Here'!$A56=P$4,'Copy &amp; Paste Roster Report Here'!$M56="TQ"),IF('Copy &amp; Paste Roster Report Here'!$R56&gt;0,1,IF('Copy &amp; Paste Roster Report Here'!$N56="Active",1,0)),0)</f>
        <v>0</v>
      </c>
      <c r="Q56" s="120">
        <f>IF(AND('Copy &amp; Paste Roster Report Here'!$A56=Q$4,'Copy &amp; Paste Roster Report Here'!$M56="TQ"),IF('Copy &amp; Paste Roster Report Here'!$R56&gt;0,1,IF('Copy &amp; Paste Roster Report Here'!$N56="Active",1,0)),0)</f>
        <v>0</v>
      </c>
      <c r="R56" s="120">
        <f>IF(AND('Copy &amp; Paste Roster Report Here'!$A56=R$4,'Copy &amp; Paste Roster Report Here'!$M56="TQ"),IF('Copy &amp; Paste Roster Report Here'!$R56&gt;0,1,IF('Copy &amp; Paste Roster Report Here'!$N56="Active",1,0)),0)</f>
        <v>0</v>
      </c>
      <c r="S56" s="120">
        <f>IF(AND('Copy &amp; Paste Roster Report Here'!$A56=S$4,'Copy &amp; Paste Roster Report Here'!$M56="TQ"),IF('Copy &amp; Paste Roster Report Here'!$R56&gt;0,1,IF('Copy &amp; Paste Roster Report Here'!$N56="Active",1,0)),0)</f>
        <v>0</v>
      </c>
      <c r="T56" s="120">
        <f>IF(AND('Copy &amp; Paste Roster Report Here'!$A56=T$4,'Copy &amp; Paste Roster Report Here'!$M56="TQ"),IF('Copy &amp; Paste Roster Report Here'!$R56&gt;0,1,IF('Copy &amp; Paste Roster Report Here'!$N56="Active",1,0)),0)</f>
        <v>0</v>
      </c>
      <c r="U56" s="120">
        <f>IF(AND('Copy &amp; Paste Roster Report Here'!$A56=U$4,'Copy &amp; Paste Roster Report Here'!$M56="TQ"),IF('Copy &amp; Paste Roster Report Here'!$R56&gt;0,1,IF('Copy &amp; Paste Roster Report Here'!$N56="Active",1,0)),0)</f>
        <v>0</v>
      </c>
      <c r="V56" s="120">
        <f>IF(AND('Copy &amp; Paste Roster Report Here'!$A56=V$4,'Copy &amp; Paste Roster Report Here'!$M56="TQ"),IF('Copy &amp; Paste Roster Report Here'!$R56&gt;0,1,IF('Copy &amp; Paste Roster Report Here'!$N56="Active",1,0)),0)</f>
        <v>0</v>
      </c>
      <c r="W56" s="120">
        <f>IF(AND('Copy &amp; Paste Roster Report Here'!$A56=W$4,'Copy &amp; Paste Roster Report Here'!$M56="TQ"),IF('Copy &amp; Paste Roster Report Here'!$R56&gt;0,1,IF('Copy &amp; Paste Roster Report Here'!$N56="Active",1,0)),0)</f>
        <v>0</v>
      </c>
      <c r="X56" s="3">
        <f t="shared" si="9"/>
        <v>0</v>
      </c>
      <c r="Y56" s="121">
        <f>IF(AND('Copy &amp; Paste Roster Report Here'!$A56=Y$4,'Copy &amp; Paste Roster Report Here'!$M56="HT"),IF('Copy &amp; Paste Roster Report Here'!$R56&gt;0,1,IF('Copy &amp; Paste Roster Report Here'!$N56="Active",1,0)),0)</f>
        <v>0</v>
      </c>
      <c r="Z56" s="121">
        <f>IF(AND('Copy &amp; Paste Roster Report Here'!$A56=Z$4,'Copy &amp; Paste Roster Report Here'!$M56="HT"),IF('Copy &amp; Paste Roster Report Here'!$R56&gt;0,1,IF('Copy &amp; Paste Roster Report Here'!$N56="Active",1,0)),0)</f>
        <v>0</v>
      </c>
      <c r="AA56" s="121">
        <f>IF(AND('Copy &amp; Paste Roster Report Here'!$A56=AA$4,'Copy &amp; Paste Roster Report Here'!$M56="HT"),IF('Copy &amp; Paste Roster Report Here'!$R56&gt;0,1,IF('Copy &amp; Paste Roster Report Here'!$N56="Active",1,0)),0)</f>
        <v>0</v>
      </c>
      <c r="AB56" s="121">
        <f>IF(AND('Copy &amp; Paste Roster Report Here'!$A56=AB$4,'Copy &amp; Paste Roster Report Here'!$M56="HT"),IF('Copy &amp; Paste Roster Report Here'!$R56&gt;0,1,IF('Copy &amp; Paste Roster Report Here'!$N56="Active",1,0)),0)</f>
        <v>0</v>
      </c>
      <c r="AC56" s="121">
        <f>IF(AND('Copy &amp; Paste Roster Report Here'!$A56=AC$4,'Copy &amp; Paste Roster Report Here'!$M56="HT"),IF('Copy &amp; Paste Roster Report Here'!$R56&gt;0,1,IF('Copy &amp; Paste Roster Report Here'!$N56="Active",1,0)),0)</f>
        <v>0</v>
      </c>
      <c r="AD56" s="121">
        <f>IF(AND('Copy &amp; Paste Roster Report Here'!$A56=AD$4,'Copy &amp; Paste Roster Report Here'!$M56="HT"),IF('Copy &amp; Paste Roster Report Here'!$R56&gt;0,1,IF('Copy &amp; Paste Roster Report Here'!$N56="Active",1,0)),0)</f>
        <v>0</v>
      </c>
      <c r="AE56" s="121">
        <f>IF(AND('Copy &amp; Paste Roster Report Here'!$A56=AE$4,'Copy &amp; Paste Roster Report Here'!$M56="HT"),IF('Copy &amp; Paste Roster Report Here'!$R56&gt;0,1,IF('Copy &amp; Paste Roster Report Here'!$N56="Active",1,0)),0)</f>
        <v>0</v>
      </c>
      <c r="AF56" s="121">
        <f>IF(AND('Copy &amp; Paste Roster Report Here'!$A56=AF$4,'Copy &amp; Paste Roster Report Here'!$M56="HT"),IF('Copy &amp; Paste Roster Report Here'!$R56&gt;0,1,IF('Copy &amp; Paste Roster Report Here'!$N56="Active",1,0)),0)</f>
        <v>0</v>
      </c>
      <c r="AG56" s="121">
        <f>IF(AND('Copy &amp; Paste Roster Report Here'!$A56=AG$4,'Copy &amp; Paste Roster Report Here'!$M56="HT"),IF('Copy &amp; Paste Roster Report Here'!$R56&gt;0,1,IF('Copy &amp; Paste Roster Report Here'!$N56="Active",1,0)),0)</f>
        <v>0</v>
      </c>
      <c r="AH56" s="121">
        <f>IF(AND('Copy &amp; Paste Roster Report Here'!$A56=AH$4,'Copy &amp; Paste Roster Report Here'!$M56="HT"),IF('Copy &amp; Paste Roster Report Here'!$R56&gt;0,1,IF('Copy &amp; Paste Roster Report Here'!$N56="Active",1,0)),0)</f>
        <v>0</v>
      </c>
      <c r="AI56" s="121">
        <f>IF(AND('Copy &amp; Paste Roster Report Here'!$A56=AI$4,'Copy &amp; Paste Roster Report Here'!$M56="HT"),IF('Copy &amp; Paste Roster Report Here'!$R56&gt;0,1,IF('Copy &amp; Paste Roster Report Here'!$N56="Active",1,0)),0)</f>
        <v>0</v>
      </c>
      <c r="AJ56" s="3">
        <f t="shared" si="10"/>
        <v>0</v>
      </c>
      <c r="AK56" s="122">
        <f>IF(AND('Copy &amp; Paste Roster Report Here'!$A56=AK$4,'Copy &amp; Paste Roster Report Here'!$M56="MT"),IF('Copy &amp; Paste Roster Report Here'!$R56&gt;0,1,IF('Copy &amp; Paste Roster Report Here'!$N56="Active",1,0)),0)</f>
        <v>0</v>
      </c>
      <c r="AL56" s="122">
        <f>IF(AND('Copy &amp; Paste Roster Report Here'!$A56=AL$4,'Copy &amp; Paste Roster Report Here'!$M56="MT"),IF('Copy &amp; Paste Roster Report Here'!$R56&gt;0,1,IF('Copy &amp; Paste Roster Report Here'!$N56="Active",1,0)),0)</f>
        <v>0</v>
      </c>
      <c r="AM56" s="122">
        <f>IF(AND('Copy &amp; Paste Roster Report Here'!$A56=AM$4,'Copy &amp; Paste Roster Report Here'!$M56="MT"),IF('Copy &amp; Paste Roster Report Here'!$R56&gt;0,1,IF('Copy &amp; Paste Roster Report Here'!$N56="Active",1,0)),0)</f>
        <v>0</v>
      </c>
      <c r="AN56" s="122">
        <f>IF(AND('Copy &amp; Paste Roster Report Here'!$A56=AN$4,'Copy &amp; Paste Roster Report Here'!$M56="MT"),IF('Copy &amp; Paste Roster Report Here'!$R56&gt;0,1,IF('Copy &amp; Paste Roster Report Here'!$N56="Active",1,0)),0)</f>
        <v>0</v>
      </c>
      <c r="AO56" s="122">
        <f>IF(AND('Copy &amp; Paste Roster Report Here'!$A56=AO$4,'Copy &amp; Paste Roster Report Here'!$M56="MT"),IF('Copy &amp; Paste Roster Report Here'!$R56&gt;0,1,IF('Copy &amp; Paste Roster Report Here'!$N56="Active",1,0)),0)</f>
        <v>0</v>
      </c>
      <c r="AP56" s="122">
        <f>IF(AND('Copy &amp; Paste Roster Report Here'!$A56=AP$4,'Copy &amp; Paste Roster Report Here'!$M56="MT"),IF('Copy &amp; Paste Roster Report Here'!$R56&gt;0,1,IF('Copy &amp; Paste Roster Report Here'!$N56="Active",1,0)),0)</f>
        <v>0</v>
      </c>
      <c r="AQ56" s="122">
        <f>IF(AND('Copy &amp; Paste Roster Report Here'!$A56=AQ$4,'Copy &amp; Paste Roster Report Here'!$M56="MT"),IF('Copy &amp; Paste Roster Report Here'!$R56&gt;0,1,IF('Copy &amp; Paste Roster Report Here'!$N56="Active",1,0)),0)</f>
        <v>0</v>
      </c>
      <c r="AR56" s="122">
        <f>IF(AND('Copy &amp; Paste Roster Report Here'!$A56=AR$4,'Copy &amp; Paste Roster Report Here'!$M56="MT"),IF('Copy &amp; Paste Roster Report Here'!$R56&gt;0,1,IF('Copy &amp; Paste Roster Report Here'!$N56="Active",1,0)),0)</f>
        <v>0</v>
      </c>
      <c r="AS56" s="122">
        <f>IF(AND('Copy &amp; Paste Roster Report Here'!$A56=AS$4,'Copy &amp; Paste Roster Report Here'!$M56="MT"),IF('Copy &amp; Paste Roster Report Here'!$R56&gt;0,1,IF('Copy &amp; Paste Roster Report Here'!$N56="Active",1,0)),0)</f>
        <v>0</v>
      </c>
      <c r="AT56" s="122">
        <f>IF(AND('Copy &amp; Paste Roster Report Here'!$A56=AT$4,'Copy &amp; Paste Roster Report Here'!$M56="MT"),IF('Copy &amp; Paste Roster Report Here'!$R56&gt;0,1,IF('Copy &amp; Paste Roster Report Here'!$N56="Active",1,0)),0)</f>
        <v>0</v>
      </c>
      <c r="AU56" s="122">
        <f>IF(AND('Copy &amp; Paste Roster Report Here'!$A56=AU$4,'Copy &amp; Paste Roster Report Here'!$M56="MT"),IF('Copy &amp; Paste Roster Report Here'!$R56&gt;0,1,IF('Copy &amp; Paste Roster Report Here'!$N56="Active",1,0)),0)</f>
        <v>0</v>
      </c>
      <c r="AV56" s="3">
        <f t="shared" si="11"/>
        <v>0</v>
      </c>
      <c r="AW56" s="123">
        <f>IF(AND('Copy &amp; Paste Roster Report Here'!$A56=AW$4,'Copy &amp; Paste Roster Report Here'!$M56="FY"),IF('Copy &amp; Paste Roster Report Here'!$R56&gt;0,1,IF('Copy &amp; Paste Roster Report Here'!$N56="Active",1,0)),0)</f>
        <v>0</v>
      </c>
      <c r="AX56" s="123">
        <f>IF(AND('Copy &amp; Paste Roster Report Here'!$A56=AX$4,'Copy &amp; Paste Roster Report Here'!$M56="FY"),IF('Copy &amp; Paste Roster Report Here'!$R56&gt;0,1,IF('Copy &amp; Paste Roster Report Here'!$N56="Active",1,0)),0)</f>
        <v>0</v>
      </c>
      <c r="AY56" s="123">
        <f>IF(AND('Copy &amp; Paste Roster Report Here'!$A56=AY$4,'Copy &amp; Paste Roster Report Here'!$M56="FY"),IF('Copy &amp; Paste Roster Report Here'!$R56&gt;0,1,IF('Copy &amp; Paste Roster Report Here'!$N56="Active",1,0)),0)</f>
        <v>0</v>
      </c>
      <c r="AZ56" s="123">
        <f>IF(AND('Copy &amp; Paste Roster Report Here'!$A56=AZ$4,'Copy &amp; Paste Roster Report Here'!$M56="FY"),IF('Copy &amp; Paste Roster Report Here'!$R56&gt;0,1,IF('Copy &amp; Paste Roster Report Here'!$N56="Active",1,0)),0)</f>
        <v>0</v>
      </c>
      <c r="BA56" s="123">
        <f>IF(AND('Copy &amp; Paste Roster Report Here'!$A56=BA$4,'Copy &amp; Paste Roster Report Here'!$M56="FY"),IF('Copy &amp; Paste Roster Report Here'!$R56&gt;0,1,IF('Copy &amp; Paste Roster Report Here'!$N56="Active",1,0)),0)</f>
        <v>0</v>
      </c>
      <c r="BB56" s="123">
        <f>IF(AND('Copy &amp; Paste Roster Report Here'!$A56=BB$4,'Copy &amp; Paste Roster Report Here'!$M56="FY"),IF('Copy &amp; Paste Roster Report Here'!$R56&gt;0,1,IF('Copy &amp; Paste Roster Report Here'!$N56="Active",1,0)),0)</f>
        <v>0</v>
      </c>
      <c r="BC56" s="123">
        <f>IF(AND('Copy &amp; Paste Roster Report Here'!$A56=BC$4,'Copy &amp; Paste Roster Report Here'!$M56="FY"),IF('Copy &amp; Paste Roster Report Here'!$R56&gt;0,1,IF('Copy &amp; Paste Roster Report Here'!$N56="Active",1,0)),0)</f>
        <v>0</v>
      </c>
      <c r="BD56" s="123">
        <f>IF(AND('Copy &amp; Paste Roster Report Here'!$A56=BD$4,'Copy &amp; Paste Roster Report Here'!$M56="FY"),IF('Copy &amp; Paste Roster Report Here'!$R56&gt;0,1,IF('Copy &amp; Paste Roster Report Here'!$N56="Active",1,0)),0)</f>
        <v>0</v>
      </c>
      <c r="BE56" s="123">
        <f>IF(AND('Copy &amp; Paste Roster Report Here'!$A56=BE$4,'Copy &amp; Paste Roster Report Here'!$M56="FY"),IF('Copy &amp; Paste Roster Report Here'!$R56&gt;0,1,IF('Copy &amp; Paste Roster Report Here'!$N56="Active",1,0)),0)</f>
        <v>0</v>
      </c>
      <c r="BF56" s="123">
        <f>IF(AND('Copy &amp; Paste Roster Report Here'!$A56=BF$4,'Copy &amp; Paste Roster Report Here'!$M56="FY"),IF('Copy &amp; Paste Roster Report Here'!$R56&gt;0,1,IF('Copy &amp; Paste Roster Report Here'!$N56="Active",1,0)),0)</f>
        <v>0</v>
      </c>
      <c r="BG56" s="123">
        <f>IF(AND('Copy &amp; Paste Roster Report Here'!$A56=BG$4,'Copy &amp; Paste Roster Report Here'!$M56="FY"),IF('Copy &amp; Paste Roster Report Here'!$R56&gt;0,1,IF('Copy &amp; Paste Roster Report Here'!$N56="Active",1,0)),0)</f>
        <v>0</v>
      </c>
      <c r="BH56" s="3">
        <f t="shared" si="12"/>
        <v>0</v>
      </c>
      <c r="BI56" s="124">
        <f>IF(AND('Copy &amp; Paste Roster Report Here'!$A56=BI$4,'Copy &amp; Paste Roster Report Here'!$M56="RH"),IF('Copy &amp; Paste Roster Report Here'!$R56&gt;0,1,IF('Copy &amp; Paste Roster Report Here'!$N56="Active",1,0)),0)</f>
        <v>0</v>
      </c>
      <c r="BJ56" s="124">
        <f>IF(AND('Copy &amp; Paste Roster Report Here'!$A56=BJ$4,'Copy &amp; Paste Roster Report Here'!$M56="RH"),IF('Copy &amp; Paste Roster Report Here'!$R56&gt;0,1,IF('Copy &amp; Paste Roster Report Here'!$N56="Active",1,0)),0)</f>
        <v>0</v>
      </c>
      <c r="BK56" s="124">
        <f>IF(AND('Copy &amp; Paste Roster Report Here'!$A56=BK$4,'Copy &amp; Paste Roster Report Here'!$M56="RH"),IF('Copy &amp; Paste Roster Report Here'!$R56&gt;0,1,IF('Copy &amp; Paste Roster Report Here'!$N56="Active",1,0)),0)</f>
        <v>0</v>
      </c>
      <c r="BL56" s="124">
        <f>IF(AND('Copy &amp; Paste Roster Report Here'!$A56=BL$4,'Copy &amp; Paste Roster Report Here'!$M56="RH"),IF('Copy &amp; Paste Roster Report Here'!$R56&gt;0,1,IF('Copy &amp; Paste Roster Report Here'!$N56="Active",1,0)),0)</f>
        <v>0</v>
      </c>
      <c r="BM56" s="124">
        <f>IF(AND('Copy &amp; Paste Roster Report Here'!$A56=BM$4,'Copy &amp; Paste Roster Report Here'!$M56="RH"),IF('Copy &amp; Paste Roster Report Here'!$R56&gt;0,1,IF('Copy &amp; Paste Roster Report Here'!$N56="Active",1,0)),0)</f>
        <v>0</v>
      </c>
      <c r="BN56" s="124">
        <f>IF(AND('Copy &amp; Paste Roster Report Here'!$A56=BN$4,'Copy &amp; Paste Roster Report Here'!$M56="RH"),IF('Copy &amp; Paste Roster Report Here'!$R56&gt;0,1,IF('Copy &amp; Paste Roster Report Here'!$N56="Active",1,0)),0)</f>
        <v>0</v>
      </c>
      <c r="BO56" s="124">
        <f>IF(AND('Copy &amp; Paste Roster Report Here'!$A56=BO$4,'Copy &amp; Paste Roster Report Here'!$M56="RH"),IF('Copy &amp; Paste Roster Report Here'!$R56&gt;0,1,IF('Copy &amp; Paste Roster Report Here'!$N56="Active",1,0)),0)</f>
        <v>0</v>
      </c>
      <c r="BP56" s="124">
        <f>IF(AND('Copy &amp; Paste Roster Report Here'!$A56=BP$4,'Copy &amp; Paste Roster Report Here'!$M56="RH"),IF('Copy &amp; Paste Roster Report Here'!$R56&gt;0,1,IF('Copy &amp; Paste Roster Report Here'!$N56="Active",1,0)),0)</f>
        <v>0</v>
      </c>
      <c r="BQ56" s="124">
        <f>IF(AND('Copy &amp; Paste Roster Report Here'!$A56=BQ$4,'Copy &amp; Paste Roster Report Here'!$M56="RH"),IF('Copy &amp; Paste Roster Report Here'!$R56&gt;0,1,IF('Copy &amp; Paste Roster Report Here'!$N56="Active",1,0)),0)</f>
        <v>0</v>
      </c>
      <c r="BR56" s="124">
        <f>IF(AND('Copy &amp; Paste Roster Report Here'!$A56=BR$4,'Copy &amp; Paste Roster Report Here'!$M56="RH"),IF('Copy &amp; Paste Roster Report Here'!$R56&gt;0,1,IF('Copy &amp; Paste Roster Report Here'!$N56="Active",1,0)),0)</f>
        <v>0</v>
      </c>
      <c r="BS56" s="124">
        <f>IF(AND('Copy &amp; Paste Roster Report Here'!$A56=BS$4,'Copy &amp; Paste Roster Report Here'!$M56="RH"),IF('Copy &amp; Paste Roster Report Here'!$R56&gt;0,1,IF('Copy &amp; Paste Roster Report Here'!$N56="Active",1,0)),0)</f>
        <v>0</v>
      </c>
      <c r="BT56" s="3">
        <f t="shared" si="13"/>
        <v>0</v>
      </c>
      <c r="BU56" s="125">
        <f>IF(AND('Copy &amp; Paste Roster Report Here'!$A56=BU$4,'Copy &amp; Paste Roster Report Here'!$M56="QT"),IF('Copy &amp; Paste Roster Report Here'!$R56&gt;0,1,IF('Copy &amp; Paste Roster Report Here'!$N56="Active",1,0)),0)</f>
        <v>0</v>
      </c>
      <c r="BV56" s="125">
        <f>IF(AND('Copy &amp; Paste Roster Report Here'!$A56=BV$4,'Copy &amp; Paste Roster Report Here'!$M56="QT"),IF('Copy &amp; Paste Roster Report Here'!$R56&gt;0,1,IF('Copy &amp; Paste Roster Report Here'!$N56="Active",1,0)),0)</f>
        <v>0</v>
      </c>
      <c r="BW56" s="125">
        <f>IF(AND('Copy &amp; Paste Roster Report Here'!$A56=BW$4,'Copy &amp; Paste Roster Report Here'!$M56="QT"),IF('Copy &amp; Paste Roster Report Here'!$R56&gt;0,1,IF('Copy &amp; Paste Roster Report Here'!$N56="Active",1,0)),0)</f>
        <v>0</v>
      </c>
      <c r="BX56" s="125">
        <f>IF(AND('Copy &amp; Paste Roster Report Here'!$A56=BX$4,'Copy &amp; Paste Roster Report Here'!$M56="QT"),IF('Copy &amp; Paste Roster Report Here'!$R56&gt;0,1,IF('Copy &amp; Paste Roster Report Here'!$N56="Active",1,0)),0)</f>
        <v>0</v>
      </c>
      <c r="BY56" s="125">
        <f>IF(AND('Copy &amp; Paste Roster Report Here'!$A56=BY$4,'Copy &amp; Paste Roster Report Here'!$M56="QT"),IF('Copy &amp; Paste Roster Report Here'!$R56&gt;0,1,IF('Copy &amp; Paste Roster Report Here'!$N56="Active",1,0)),0)</f>
        <v>0</v>
      </c>
      <c r="BZ56" s="125">
        <f>IF(AND('Copy &amp; Paste Roster Report Here'!$A56=BZ$4,'Copy &amp; Paste Roster Report Here'!$M56="QT"),IF('Copy &amp; Paste Roster Report Here'!$R56&gt;0,1,IF('Copy &amp; Paste Roster Report Here'!$N56="Active",1,0)),0)</f>
        <v>0</v>
      </c>
      <c r="CA56" s="125">
        <f>IF(AND('Copy &amp; Paste Roster Report Here'!$A56=CA$4,'Copy &amp; Paste Roster Report Here'!$M56="QT"),IF('Copy &amp; Paste Roster Report Here'!$R56&gt;0,1,IF('Copy &amp; Paste Roster Report Here'!$N56="Active",1,0)),0)</f>
        <v>0</v>
      </c>
      <c r="CB56" s="125">
        <f>IF(AND('Copy &amp; Paste Roster Report Here'!$A56=CB$4,'Copy &amp; Paste Roster Report Here'!$M56="QT"),IF('Copy &amp; Paste Roster Report Here'!$R56&gt;0,1,IF('Copy &amp; Paste Roster Report Here'!$N56="Active",1,0)),0)</f>
        <v>0</v>
      </c>
      <c r="CC56" s="125">
        <f>IF(AND('Copy &amp; Paste Roster Report Here'!$A56=CC$4,'Copy &amp; Paste Roster Report Here'!$M56="QT"),IF('Copy &amp; Paste Roster Report Here'!$R56&gt;0,1,IF('Copy &amp; Paste Roster Report Here'!$N56="Active",1,0)),0)</f>
        <v>0</v>
      </c>
      <c r="CD56" s="125">
        <f>IF(AND('Copy &amp; Paste Roster Report Here'!$A56=CD$4,'Copy &amp; Paste Roster Report Here'!$M56="QT"),IF('Copy &amp; Paste Roster Report Here'!$R56&gt;0,1,IF('Copy &amp; Paste Roster Report Here'!$N56="Active",1,0)),0)</f>
        <v>0</v>
      </c>
      <c r="CE56" s="125">
        <f>IF(AND('Copy &amp; Paste Roster Report Here'!$A56=CE$4,'Copy &amp; Paste Roster Report Here'!$M56="QT"),IF('Copy &amp; Paste Roster Report Here'!$R56&gt;0,1,IF('Copy &amp; Paste Roster Report Here'!$N56="Active",1,0)),0)</f>
        <v>0</v>
      </c>
      <c r="CF56" s="3">
        <f t="shared" si="14"/>
        <v>0</v>
      </c>
      <c r="CG56" s="126">
        <f>IF(AND('Copy &amp; Paste Roster Report Here'!$A56=CG$4,'Copy &amp; Paste Roster Report Here'!$M56="##"),IF('Copy &amp; Paste Roster Report Here'!$R56&gt;0,1,IF('Copy &amp; Paste Roster Report Here'!$N56="Active",1,0)),0)</f>
        <v>0</v>
      </c>
      <c r="CH56" s="126">
        <f>IF(AND('Copy &amp; Paste Roster Report Here'!$A56=CH$4,'Copy &amp; Paste Roster Report Here'!$M56="##"),IF('Copy &amp; Paste Roster Report Here'!$R56&gt;0,1,IF('Copy &amp; Paste Roster Report Here'!$N56="Active",1,0)),0)</f>
        <v>0</v>
      </c>
      <c r="CI56" s="126">
        <f>IF(AND('Copy &amp; Paste Roster Report Here'!$A56=CI$4,'Copy &amp; Paste Roster Report Here'!$M56="##"),IF('Copy &amp; Paste Roster Report Here'!$R56&gt;0,1,IF('Copy &amp; Paste Roster Report Here'!$N56="Active",1,0)),0)</f>
        <v>0</v>
      </c>
      <c r="CJ56" s="126">
        <f>IF(AND('Copy &amp; Paste Roster Report Here'!$A56=CJ$4,'Copy &amp; Paste Roster Report Here'!$M56="##"),IF('Copy &amp; Paste Roster Report Here'!$R56&gt;0,1,IF('Copy &amp; Paste Roster Report Here'!$N56="Active",1,0)),0)</f>
        <v>0</v>
      </c>
      <c r="CK56" s="126">
        <f>IF(AND('Copy &amp; Paste Roster Report Here'!$A56=CK$4,'Copy &amp; Paste Roster Report Here'!$M56="##"),IF('Copy &amp; Paste Roster Report Here'!$R56&gt;0,1,IF('Copy &amp; Paste Roster Report Here'!$N56="Active",1,0)),0)</f>
        <v>0</v>
      </c>
      <c r="CL56" s="126">
        <f>IF(AND('Copy &amp; Paste Roster Report Here'!$A56=CL$4,'Copy &amp; Paste Roster Report Here'!$M56="##"),IF('Copy &amp; Paste Roster Report Here'!$R56&gt;0,1,IF('Copy &amp; Paste Roster Report Here'!$N56="Active",1,0)),0)</f>
        <v>0</v>
      </c>
      <c r="CM56" s="126">
        <f>IF(AND('Copy &amp; Paste Roster Report Here'!$A56=CM$4,'Copy &amp; Paste Roster Report Here'!$M56="##"),IF('Copy &amp; Paste Roster Report Here'!$R56&gt;0,1,IF('Copy &amp; Paste Roster Report Here'!$N56="Active",1,0)),0)</f>
        <v>0</v>
      </c>
      <c r="CN56" s="126">
        <f>IF(AND('Copy &amp; Paste Roster Report Here'!$A56=CN$4,'Copy &amp; Paste Roster Report Here'!$M56="##"),IF('Copy &amp; Paste Roster Report Here'!$R56&gt;0,1,IF('Copy &amp; Paste Roster Report Here'!$N56="Active",1,0)),0)</f>
        <v>0</v>
      </c>
      <c r="CO56" s="126">
        <f>IF(AND('Copy &amp; Paste Roster Report Here'!$A56=CO$4,'Copy &amp; Paste Roster Report Here'!$M56="##"),IF('Copy &amp; Paste Roster Report Here'!$R56&gt;0,1,IF('Copy &amp; Paste Roster Report Here'!$N56="Active",1,0)),0)</f>
        <v>0</v>
      </c>
      <c r="CP56" s="126">
        <f>IF(AND('Copy &amp; Paste Roster Report Here'!$A56=CP$4,'Copy &amp; Paste Roster Report Here'!$M56="##"),IF('Copy &amp; Paste Roster Report Here'!$R56&gt;0,1,IF('Copy &amp; Paste Roster Report Here'!$N56="Active",1,0)),0)</f>
        <v>0</v>
      </c>
      <c r="CQ56" s="126">
        <f>IF(AND('Copy &amp; Paste Roster Report Here'!$A56=CQ$4,'Copy &amp; Paste Roster Report Here'!$M56="##"),IF('Copy &amp; Paste Roster Report Here'!$R56&gt;0,1,IF('Copy &amp; Paste Roster Report Here'!$N56="Active",1,0)),0)</f>
        <v>0</v>
      </c>
      <c r="CR56" s="6">
        <f t="shared" si="15"/>
        <v>0</v>
      </c>
      <c r="CS56" s="13">
        <f t="shared" si="16"/>
        <v>0</v>
      </c>
    </row>
    <row r="57" spans="1:97" x14ac:dyDescent="0.25">
      <c r="A57" s="113">
        <f>IF(AND('Copy &amp; Paste Roster Report Here'!$A57=A$4,'Copy &amp; Paste Roster Report Here'!$M57="FT"),IF('Copy &amp; Paste Roster Report Here'!$R57&gt;0,1,IF('Copy &amp; Paste Roster Report Here'!$N57="Active",1,0)),0)</f>
        <v>0</v>
      </c>
      <c r="B57" s="113">
        <f>IF(AND('Copy &amp; Paste Roster Report Here'!$A57=B$4,'Copy &amp; Paste Roster Report Here'!$M57="FT"),IF('Copy &amp; Paste Roster Report Here'!$R57&gt;0,1,IF('Copy &amp; Paste Roster Report Here'!$N57="Active",1,0)),0)</f>
        <v>0</v>
      </c>
      <c r="C57" s="113">
        <f>IF(AND('Copy &amp; Paste Roster Report Here'!$A57=C$4,'Copy &amp; Paste Roster Report Here'!$M57="FT"),IF('Copy &amp; Paste Roster Report Here'!$R57&gt;0,1,IF('Copy &amp; Paste Roster Report Here'!$N57="Active",1,0)),0)</f>
        <v>0</v>
      </c>
      <c r="D57" s="113">
        <f>IF(AND('Copy &amp; Paste Roster Report Here'!$A57=D$4,'Copy &amp; Paste Roster Report Here'!$M57="FT"),IF('Copy &amp; Paste Roster Report Here'!$R57&gt;0,1,IF('Copy &amp; Paste Roster Report Here'!$N57="Active",1,0)),0)</f>
        <v>0</v>
      </c>
      <c r="E57" s="113">
        <f>IF(AND('Copy &amp; Paste Roster Report Here'!$A57=E$4,'Copy &amp; Paste Roster Report Here'!$M57="FT"),IF('Copy &amp; Paste Roster Report Here'!$R57&gt;0,1,IF('Copy &amp; Paste Roster Report Here'!$N57="Active",1,0)),0)</f>
        <v>0</v>
      </c>
      <c r="F57" s="113">
        <f>IF(AND('Copy &amp; Paste Roster Report Here'!$A57=F$4,'Copy &amp; Paste Roster Report Here'!$M57="FT"),IF('Copy &amp; Paste Roster Report Here'!$R57&gt;0,1,IF('Copy &amp; Paste Roster Report Here'!$N57="Active",1,0)),0)</f>
        <v>0</v>
      </c>
      <c r="G57" s="113">
        <f>IF(AND('Copy &amp; Paste Roster Report Here'!$A57=G$4,'Copy &amp; Paste Roster Report Here'!$M57="FT"),IF('Copy &amp; Paste Roster Report Here'!$R57&gt;0,1,IF('Copy &amp; Paste Roster Report Here'!$N57="Active",1,0)),0)</f>
        <v>0</v>
      </c>
      <c r="H57" s="113">
        <f>IF(AND('Copy &amp; Paste Roster Report Here'!$A57=H$4,'Copy &amp; Paste Roster Report Here'!$M57="FT"),IF('Copy &amp; Paste Roster Report Here'!$R57&gt;0,1,IF('Copy &amp; Paste Roster Report Here'!$N57="Active",1,0)),0)</f>
        <v>0</v>
      </c>
      <c r="I57" s="113">
        <f>IF(AND('Copy &amp; Paste Roster Report Here'!$A57=I$4,'Copy &amp; Paste Roster Report Here'!$M57="FT"),IF('Copy &amp; Paste Roster Report Here'!$R57&gt;0,1,IF('Copy &amp; Paste Roster Report Here'!$N57="Active",1,0)),0)</f>
        <v>0</v>
      </c>
      <c r="J57" s="113">
        <f>IF(AND('Copy &amp; Paste Roster Report Here'!$A57=J$4,'Copy &amp; Paste Roster Report Here'!$M57="FT"),IF('Copy &amp; Paste Roster Report Here'!$R57&gt;0,1,IF('Copy &amp; Paste Roster Report Here'!$N57="Active",1,0)),0)</f>
        <v>0</v>
      </c>
      <c r="K57" s="113">
        <f>IF(AND('Copy &amp; Paste Roster Report Here'!$A57=K$4,'Copy &amp; Paste Roster Report Here'!$M57="FT"),IF('Copy &amp; Paste Roster Report Here'!$R57&gt;0,1,IF('Copy &amp; Paste Roster Report Here'!$N57="Active",1,0)),0)</f>
        <v>0</v>
      </c>
      <c r="L57" s="6">
        <f t="shared" si="8"/>
        <v>0</v>
      </c>
      <c r="M57" s="120">
        <f>IF(AND('Copy &amp; Paste Roster Report Here'!$A57=M$4,'Copy &amp; Paste Roster Report Here'!$M57="TQ"),IF('Copy &amp; Paste Roster Report Here'!$R57&gt;0,1,IF('Copy &amp; Paste Roster Report Here'!$N57="Active",1,0)),0)</f>
        <v>0</v>
      </c>
      <c r="N57" s="120">
        <f>IF(AND('Copy &amp; Paste Roster Report Here'!$A57=N$4,'Copy &amp; Paste Roster Report Here'!$M57="TQ"),IF('Copy &amp; Paste Roster Report Here'!$R57&gt;0,1,IF('Copy &amp; Paste Roster Report Here'!$N57="Active",1,0)),0)</f>
        <v>0</v>
      </c>
      <c r="O57" s="120">
        <f>IF(AND('Copy &amp; Paste Roster Report Here'!$A57=O$4,'Copy &amp; Paste Roster Report Here'!$M57="TQ"),IF('Copy &amp; Paste Roster Report Here'!$R57&gt;0,1,IF('Copy &amp; Paste Roster Report Here'!$N57="Active",1,0)),0)</f>
        <v>0</v>
      </c>
      <c r="P57" s="120">
        <f>IF(AND('Copy &amp; Paste Roster Report Here'!$A57=P$4,'Copy &amp; Paste Roster Report Here'!$M57="TQ"),IF('Copy &amp; Paste Roster Report Here'!$R57&gt;0,1,IF('Copy &amp; Paste Roster Report Here'!$N57="Active",1,0)),0)</f>
        <v>0</v>
      </c>
      <c r="Q57" s="120">
        <f>IF(AND('Copy &amp; Paste Roster Report Here'!$A57=Q$4,'Copy &amp; Paste Roster Report Here'!$M57="TQ"),IF('Copy &amp; Paste Roster Report Here'!$R57&gt;0,1,IF('Copy &amp; Paste Roster Report Here'!$N57="Active",1,0)),0)</f>
        <v>0</v>
      </c>
      <c r="R57" s="120">
        <f>IF(AND('Copy &amp; Paste Roster Report Here'!$A57=R$4,'Copy &amp; Paste Roster Report Here'!$M57="TQ"),IF('Copy &amp; Paste Roster Report Here'!$R57&gt;0,1,IF('Copy &amp; Paste Roster Report Here'!$N57="Active",1,0)),0)</f>
        <v>0</v>
      </c>
      <c r="S57" s="120">
        <f>IF(AND('Copy &amp; Paste Roster Report Here'!$A57=S$4,'Copy &amp; Paste Roster Report Here'!$M57="TQ"),IF('Copy &amp; Paste Roster Report Here'!$R57&gt;0,1,IF('Copy &amp; Paste Roster Report Here'!$N57="Active",1,0)),0)</f>
        <v>0</v>
      </c>
      <c r="T57" s="120">
        <f>IF(AND('Copy &amp; Paste Roster Report Here'!$A57=T$4,'Copy &amp; Paste Roster Report Here'!$M57="TQ"),IF('Copy &amp; Paste Roster Report Here'!$R57&gt;0,1,IF('Copy &amp; Paste Roster Report Here'!$N57="Active",1,0)),0)</f>
        <v>0</v>
      </c>
      <c r="U57" s="120">
        <f>IF(AND('Copy &amp; Paste Roster Report Here'!$A57=U$4,'Copy &amp; Paste Roster Report Here'!$M57="TQ"),IF('Copy &amp; Paste Roster Report Here'!$R57&gt;0,1,IF('Copy &amp; Paste Roster Report Here'!$N57="Active",1,0)),0)</f>
        <v>0</v>
      </c>
      <c r="V57" s="120">
        <f>IF(AND('Copy &amp; Paste Roster Report Here'!$A57=V$4,'Copy &amp; Paste Roster Report Here'!$M57="TQ"),IF('Copy &amp; Paste Roster Report Here'!$R57&gt;0,1,IF('Copy &amp; Paste Roster Report Here'!$N57="Active",1,0)),0)</f>
        <v>0</v>
      </c>
      <c r="W57" s="120">
        <f>IF(AND('Copy &amp; Paste Roster Report Here'!$A57=W$4,'Copy &amp; Paste Roster Report Here'!$M57="TQ"),IF('Copy &amp; Paste Roster Report Here'!$R57&gt;0,1,IF('Copy &amp; Paste Roster Report Here'!$N57="Active",1,0)),0)</f>
        <v>0</v>
      </c>
      <c r="X57" s="3">
        <f t="shared" si="9"/>
        <v>0</v>
      </c>
      <c r="Y57" s="121">
        <f>IF(AND('Copy &amp; Paste Roster Report Here'!$A57=Y$4,'Copy &amp; Paste Roster Report Here'!$M57="HT"),IF('Copy &amp; Paste Roster Report Here'!$R57&gt;0,1,IF('Copy &amp; Paste Roster Report Here'!$N57="Active",1,0)),0)</f>
        <v>0</v>
      </c>
      <c r="Z57" s="121">
        <f>IF(AND('Copy &amp; Paste Roster Report Here'!$A57=Z$4,'Copy &amp; Paste Roster Report Here'!$M57="HT"),IF('Copy &amp; Paste Roster Report Here'!$R57&gt;0,1,IF('Copy &amp; Paste Roster Report Here'!$N57="Active",1,0)),0)</f>
        <v>0</v>
      </c>
      <c r="AA57" s="121">
        <f>IF(AND('Copy &amp; Paste Roster Report Here'!$A57=AA$4,'Copy &amp; Paste Roster Report Here'!$M57="HT"),IF('Copy &amp; Paste Roster Report Here'!$R57&gt;0,1,IF('Copy &amp; Paste Roster Report Here'!$N57="Active",1,0)),0)</f>
        <v>0</v>
      </c>
      <c r="AB57" s="121">
        <f>IF(AND('Copy &amp; Paste Roster Report Here'!$A57=AB$4,'Copy &amp; Paste Roster Report Here'!$M57="HT"),IF('Copy &amp; Paste Roster Report Here'!$R57&gt;0,1,IF('Copy &amp; Paste Roster Report Here'!$N57="Active",1,0)),0)</f>
        <v>0</v>
      </c>
      <c r="AC57" s="121">
        <f>IF(AND('Copy &amp; Paste Roster Report Here'!$A57=AC$4,'Copy &amp; Paste Roster Report Here'!$M57="HT"),IF('Copy &amp; Paste Roster Report Here'!$R57&gt;0,1,IF('Copy &amp; Paste Roster Report Here'!$N57="Active",1,0)),0)</f>
        <v>0</v>
      </c>
      <c r="AD57" s="121">
        <f>IF(AND('Copy &amp; Paste Roster Report Here'!$A57=AD$4,'Copy &amp; Paste Roster Report Here'!$M57="HT"),IF('Copy &amp; Paste Roster Report Here'!$R57&gt;0,1,IF('Copy &amp; Paste Roster Report Here'!$N57="Active",1,0)),0)</f>
        <v>0</v>
      </c>
      <c r="AE57" s="121">
        <f>IF(AND('Copy &amp; Paste Roster Report Here'!$A57=AE$4,'Copy &amp; Paste Roster Report Here'!$M57="HT"),IF('Copy &amp; Paste Roster Report Here'!$R57&gt;0,1,IF('Copy &amp; Paste Roster Report Here'!$N57="Active",1,0)),0)</f>
        <v>0</v>
      </c>
      <c r="AF57" s="121">
        <f>IF(AND('Copy &amp; Paste Roster Report Here'!$A57=AF$4,'Copy &amp; Paste Roster Report Here'!$M57="HT"),IF('Copy &amp; Paste Roster Report Here'!$R57&gt;0,1,IF('Copy &amp; Paste Roster Report Here'!$N57="Active",1,0)),0)</f>
        <v>0</v>
      </c>
      <c r="AG57" s="121">
        <f>IF(AND('Copy &amp; Paste Roster Report Here'!$A57=AG$4,'Copy &amp; Paste Roster Report Here'!$M57="HT"),IF('Copy &amp; Paste Roster Report Here'!$R57&gt;0,1,IF('Copy &amp; Paste Roster Report Here'!$N57="Active",1,0)),0)</f>
        <v>0</v>
      </c>
      <c r="AH57" s="121">
        <f>IF(AND('Copy &amp; Paste Roster Report Here'!$A57=AH$4,'Copy &amp; Paste Roster Report Here'!$M57="HT"),IF('Copy &amp; Paste Roster Report Here'!$R57&gt;0,1,IF('Copy &amp; Paste Roster Report Here'!$N57="Active",1,0)),0)</f>
        <v>0</v>
      </c>
      <c r="AI57" s="121">
        <f>IF(AND('Copy &amp; Paste Roster Report Here'!$A57=AI$4,'Copy &amp; Paste Roster Report Here'!$M57="HT"),IF('Copy &amp; Paste Roster Report Here'!$R57&gt;0,1,IF('Copy &amp; Paste Roster Report Here'!$N57="Active",1,0)),0)</f>
        <v>0</v>
      </c>
      <c r="AJ57" s="3">
        <f t="shared" si="10"/>
        <v>0</v>
      </c>
      <c r="AK57" s="122">
        <f>IF(AND('Copy &amp; Paste Roster Report Here'!$A57=AK$4,'Copy &amp; Paste Roster Report Here'!$M57="MT"),IF('Copy &amp; Paste Roster Report Here'!$R57&gt;0,1,IF('Copy &amp; Paste Roster Report Here'!$N57="Active",1,0)),0)</f>
        <v>0</v>
      </c>
      <c r="AL57" s="122">
        <f>IF(AND('Copy &amp; Paste Roster Report Here'!$A57=AL$4,'Copy &amp; Paste Roster Report Here'!$M57="MT"),IF('Copy &amp; Paste Roster Report Here'!$R57&gt;0,1,IF('Copy &amp; Paste Roster Report Here'!$N57="Active",1,0)),0)</f>
        <v>0</v>
      </c>
      <c r="AM57" s="122">
        <f>IF(AND('Copy &amp; Paste Roster Report Here'!$A57=AM$4,'Copy &amp; Paste Roster Report Here'!$M57="MT"),IF('Copy &amp; Paste Roster Report Here'!$R57&gt;0,1,IF('Copy &amp; Paste Roster Report Here'!$N57="Active",1,0)),0)</f>
        <v>0</v>
      </c>
      <c r="AN57" s="122">
        <f>IF(AND('Copy &amp; Paste Roster Report Here'!$A57=AN$4,'Copy &amp; Paste Roster Report Here'!$M57="MT"),IF('Copy &amp; Paste Roster Report Here'!$R57&gt;0,1,IF('Copy &amp; Paste Roster Report Here'!$N57="Active",1,0)),0)</f>
        <v>0</v>
      </c>
      <c r="AO57" s="122">
        <f>IF(AND('Copy &amp; Paste Roster Report Here'!$A57=AO$4,'Copy &amp; Paste Roster Report Here'!$M57="MT"),IF('Copy &amp; Paste Roster Report Here'!$R57&gt;0,1,IF('Copy &amp; Paste Roster Report Here'!$N57="Active",1,0)),0)</f>
        <v>0</v>
      </c>
      <c r="AP57" s="122">
        <f>IF(AND('Copy &amp; Paste Roster Report Here'!$A57=AP$4,'Copy &amp; Paste Roster Report Here'!$M57="MT"),IF('Copy &amp; Paste Roster Report Here'!$R57&gt;0,1,IF('Copy &amp; Paste Roster Report Here'!$N57="Active",1,0)),0)</f>
        <v>0</v>
      </c>
      <c r="AQ57" s="122">
        <f>IF(AND('Copy &amp; Paste Roster Report Here'!$A57=AQ$4,'Copy &amp; Paste Roster Report Here'!$M57="MT"),IF('Copy &amp; Paste Roster Report Here'!$R57&gt;0,1,IF('Copy &amp; Paste Roster Report Here'!$N57="Active",1,0)),0)</f>
        <v>0</v>
      </c>
      <c r="AR57" s="122">
        <f>IF(AND('Copy &amp; Paste Roster Report Here'!$A57=AR$4,'Copy &amp; Paste Roster Report Here'!$M57="MT"),IF('Copy &amp; Paste Roster Report Here'!$R57&gt;0,1,IF('Copy &amp; Paste Roster Report Here'!$N57="Active",1,0)),0)</f>
        <v>0</v>
      </c>
      <c r="AS57" s="122">
        <f>IF(AND('Copy &amp; Paste Roster Report Here'!$A57=AS$4,'Copy &amp; Paste Roster Report Here'!$M57="MT"),IF('Copy &amp; Paste Roster Report Here'!$R57&gt;0,1,IF('Copy &amp; Paste Roster Report Here'!$N57="Active",1,0)),0)</f>
        <v>0</v>
      </c>
      <c r="AT57" s="122">
        <f>IF(AND('Copy &amp; Paste Roster Report Here'!$A57=AT$4,'Copy &amp; Paste Roster Report Here'!$M57="MT"),IF('Copy &amp; Paste Roster Report Here'!$R57&gt;0,1,IF('Copy &amp; Paste Roster Report Here'!$N57="Active",1,0)),0)</f>
        <v>0</v>
      </c>
      <c r="AU57" s="122">
        <f>IF(AND('Copy &amp; Paste Roster Report Here'!$A57=AU$4,'Copy &amp; Paste Roster Report Here'!$M57="MT"),IF('Copy &amp; Paste Roster Report Here'!$R57&gt;0,1,IF('Copy &amp; Paste Roster Report Here'!$N57="Active",1,0)),0)</f>
        <v>0</v>
      </c>
      <c r="AV57" s="3">
        <f t="shared" si="11"/>
        <v>0</v>
      </c>
      <c r="AW57" s="123">
        <f>IF(AND('Copy &amp; Paste Roster Report Here'!$A57=AW$4,'Copy &amp; Paste Roster Report Here'!$M57="FY"),IF('Copy &amp; Paste Roster Report Here'!$R57&gt;0,1,IF('Copy &amp; Paste Roster Report Here'!$N57="Active",1,0)),0)</f>
        <v>0</v>
      </c>
      <c r="AX57" s="123">
        <f>IF(AND('Copy &amp; Paste Roster Report Here'!$A57=AX$4,'Copy &amp; Paste Roster Report Here'!$M57="FY"),IF('Copy &amp; Paste Roster Report Here'!$R57&gt;0,1,IF('Copy &amp; Paste Roster Report Here'!$N57="Active",1,0)),0)</f>
        <v>0</v>
      </c>
      <c r="AY57" s="123">
        <f>IF(AND('Copy &amp; Paste Roster Report Here'!$A57=AY$4,'Copy &amp; Paste Roster Report Here'!$M57="FY"),IF('Copy &amp; Paste Roster Report Here'!$R57&gt;0,1,IF('Copy &amp; Paste Roster Report Here'!$N57="Active",1,0)),0)</f>
        <v>0</v>
      </c>
      <c r="AZ57" s="123">
        <f>IF(AND('Copy &amp; Paste Roster Report Here'!$A57=AZ$4,'Copy &amp; Paste Roster Report Here'!$M57="FY"),IF('Copy &amp; Paste Roster Report Here'!$R57&gt;0,1,IF('Copy &amp; Paste Roster Report Here'!$N57="Active",1,0)),0)</f>
        <v>0</v>
      </c>
      <c r="BA57" s="123">
        <f>IF(AND('Copy &amp; Paste Roster Report Here'!$A57=BA$4,'Copy &amp; Paste Roster Report Here'!$M57="FY"),IF('Copy &amp; Paste Roster Report Here'!$R57&gt;0,1,IF('Copy &amp; Paste Roster Report Here'!$N57="Active",1,0)),0)</f>
        <v>0</v>
      </c>
      <c r="BB57" s="123">
        <f>IF(AND('Copy &amp; Paste Roster Report Here'!$A57=BB$4,'Copy &amp; Paste Roster Report Here'!$M57="FY"),IF('Copy &amp; Paste Roster Report Here'!$R57&gt;0,1,IF('Copy &amp; Paste Roster Report Here'!$N57="Active",1,0)),0)</f>
        <v>0</v>
      </c>
      <c r="BC57" s="123">
        <f>IF(AND('Copy &amp; Paste Roster Report Here'!$A57=BC$4,'Copy &amp; Paste Roster Report Here'!$M57="FY"),IF('Copy &amp; Paste Roster Report Here'!$R57&gt;0,1,IF('Copy &amp; Paste Roster Report Here'!$N57="Active",1,0)),0)</f>
        <v>0</v>
      </c>
      <c r="BD57" s="123">
        <f>IF(AND('Copy &amp; Paste Roster Report Here'!$A57=BD$4,'Copy &amp; Paste Roster Report Here'!$M57="FY"),IF('Copy &amp; Paste Roster Report Here'!$R57&gt;0,1,IF('Copy &amp; Paste Roster Report Here'!$N57="Active",1,0)),0)</f>
        <v>0</v>
      </c>
      <c r="BE57" s="123">
        <f>IF(AND('Copy &amp; Paste Roster Report Here'!$A57=BE$4,'Copy &amp; Paste Roster Report Here'!$M57="FY"),IF('Copy &amp; Paste Roster Report Here'!$R57&gt;0,1,IF('Copy &amp; Paste Roster Report Here'!$N57="Active",1,0)),0)</f>
        <v>0</v>
      </c>
      <c r="BF57" s="123">
        <f>IF(AND('Copy &amp; Paste Roster Report Here'!$A57=BF$4,'Copy &amp; Paste Roster Report Here'!$M57="FY"),IF('Copy &amp; Paste Roster Report Here'!$R57&gt;0,1,IF('Copy &amp; Paste Roster Report Here'!$N57="Active",1,0)),0)</f>
        <v>0</v>
      </c>
      <c r="BG57" s="123">
        <f>IF(AND('Copy &amp; Paste Roster Report Here'!$A57=BG$4,'Copy &amp; Paste Roster Report Here'!$M57="FY"),IF('Copy &amp; Paste Roster Report Here'!$R57&gt;0,1,IF('Copy &amp; Paste Roster Report Here'!$N57="Active",1,0)),0)</f>
        <v>0</v>
      </c>
      <c r="BH57" s="3">
        <f t="shared" si="12"/>
        <v>0</v>
      </c>
      <c r="BI57" s="124">
        <f>IF(AND('Copy &amp; Paste Roster Report Here'!$A57=BI$4,'Copy &amp; Paste Roster Report Here'!$M57="RH"),IF('Copy &amp; Paste Roster Report Here'!$R57&gt;0,1,IF('Copy &amp; Paste Roster Report Here'!$N57="Active",1,0)),0)</f>
        <v>0</v>
      </c>
      <c r="BJ57" s="124">
        <f>IF(AND('Copy &amp; Paste Roster Report Here'!$A57=BJ$4,'Copy &amp; Paste Roster Report Here'!$M57="RH"),IF('Copy &amp; Paste Roster Report Here'!$R57&gt;0,1,IF('Copy &amp; Paste Roster Report Here'!$N57="Active",1,0)),0)</f>
        <v>0</v>
      </c>
      <c r="BK57" s="124">
        <f>IF(AND('Copy &amp; Paste Roster Report Here'!$A57=BK$4,'Copy &amp; Paste Roster Report Here'!$M57="RH"),IF('Copy &amp; Paste Roster Report Here'!$R57&gt;0,1,IF('Copy &amp; Paste Roster Report Here'!$N57="Active",1,0)),0)</f>
        <v>0</v>
      </c>
      <c r="BL57" s="124">
        <f>IF(AND('Copy &amp; Paste Roster Report Here'!$A57=BL$4,'Copy &amp; Paste Roster Report Here'!$M57="RH"),IF('Copy &amp; Paste Roster Report Here'!$R57&gt;0,1,IF('Copy &amp; Paste Roster Report Here'!$N57="Active",1,0)),0)</f>
        <v>0</v>
      </c>
      <c r="BM57" s="124">
        <f>IF(AND('Copy &amp; Paste Roster Report Here'!$A57=BM$4,'Copy &amp; Paste Roster Report Here'!$M57="RH"),IF('Copy &amp; Paste Roster Report Here'!$R57&gt;0,1,IF('Copy &amp; Paste Roster Report Here'!$N57="Active",1,0)),0)</f>
        <v>0</v>
      </c>
      <c r="BN57" s="124">
        <f>IF(AND('Copy &amp; Paste Roster Report Here'!$A57=BN$4,'Copy &amp; Paste Roster Report Here'!$M57="RH"),IF('Copy &amp; Paste Roster Report Here'!$R57&gt;0,1,IF('Copy &amp; Paste Roster Report Here'!$N57="Active",1,0)),0)</f>
        <v>0</v>
      </c>
      <c r="BO57" s="124">
        <f>IF(AND('Copy &amp; Paste Roster Report Here'!$A57=BO$4,'Copy &amp; Paste Roster Report Here'!$M57="RH"),IF('Copy &amp; Paste Roster Report Here'!$R57&gt;0,1,IF('Copy &amp; Paste Roster Report Here'!$N57="Active",1,0)),0)</f>
        <v>0</v>
      </c>
      <c r="BP57" s="124">
        <f>IF(AND('Copy &amp; Paste Roster Report Here'!$A57=BP$4,'Copy &amp; Paste Roster Report Here'!$M57="RH"),IF('Copy &amp; Paste Roster Report Here'!$R57&gt;0,1,IF('Copy &amp; Paste Roster Report Here'!$N57="Active",1,0)),0)</f>
        <v>0</v>
      </c>
      <c r="BQ57" s="124">
        <f>IF(AND('Copy &amp; Paste Roster Report Here'!$A57=BQ$4,'Copy &amp; Paste Roster Report Here'!$M57="RH"),IF('Copy &amp; Paste Roster Report Here'!$R57&gt;0,1,IF('Copy &amp; Paste Roster Report Here'!$N57="Active",1,0)),0)</f>
        <v>0</v>
      </c>
      <c r="BR57" s="124">
        <f>IF(AND('Copy &amp; Paste Roster Report Here'!$A57=BR$4,'Copy &amp; Paste Roster Report Here'!$M57="RH"),IF('Copy &amp; Paste Roster Report Here'!$R57&gt;0,1,IF('Copy &amp; Paste Roster Report Here'!$N57="Active",1,0)),0)</f>
        <v>0</v>
      </c>
      <c r="BS57" s="124">
        <f>IF(AND('Copy &amp; Paste Roster Report Here'!$A57=BS$4,'Copy &amp; Paste Roster Report Here'!$M57="RH"),IF('Copy &amp; Paste Roster Report Here'!$R57&gt;0,1,IF('Copy &amp; Paste Roster Report Here'!$N57="Active",1,0)),0)</f>
        <v>0</v>
      </c>
      <c r="BT57" s="3">
        <f t="shared" si="13"/>
        <v>0</v>
      </c>
      <c r="BU57" s="125">
        <f>IF(AND('Copy &amp; Paste Roster Report Here'!$A57=BU$4,'Copy &amp; Paste Roster Report Here'!$M57="QT"),IF('Copy &amp; Paste Roster Report Here'!$R57&gt;0,1,IF('Copy &amp; Paste Roster Report Here'!$N57="Active",1,0)),0)</f>
        <v>0</v>
      </c>
      <c r="BV57" s="125">
        <f>IF(AND('Copy &amp; Paste Roster Report Here'!$A57=BV$4,'Copy &amp; Paste Roster Report Here'!$M57="QT"),IF('Copy &amp; Paste Roster Report Here'!$R57&gt;0,1,IF('Copy &amp; Paste Roster Report Here'!$N57="Active",1,0)),0)</f>
        <v>0</v>
      </c>
      <c r="BW57" s="125">
        <f>IF(AND('Copy &amp; Paste Roster Report Here'!$A57=BW$4,'Copy &amp; Paste Roster Report Here'!$M57="QT"),IF('Copy &amp; Paste Roster Report Here'!$R57&gt;0,1,IF('Copy &amp; Paste Roster Report Here'!$N57="Active",1,0)),0)</f>
        <v>0</v>
      </c>
      <c r="BX57" s="125">
        <f>IF(AND('Copy &amp; Paste Roster Report Here'!$A57=BX$4,'Copy &amp; Paste Roster Report Here'!$M57="QT"),IF('Copy &amp; Paste Roster Report Here'!$R57&gt;0,1,IF('Copy &amp; Paste Roster Report Here'!$N57="Active",1,0)),0)</f>
        <v>0</v>
      </c>
      <c r="BY57" s="125">
        <f>IF(AND('Copy &amp; Paste Roster Report Here'!$A57=BY$4,'Copy &amp; Paste Roster Report Here'!$M57="QT"),IF('Copy &amp; Paste Roster Report Here'!$R57&gt;0,1,IF('Copy &amp; Paste Roster Report Here'!$N57="Active",1,0)),0)</f>
        <v>0</v>
      </c>
      <c r="BZ57" s="125">
        <f>IF(AND('Copy &amp; Paste Roster Report Here'!$A57=BZ$4,'Copy &amp; Paste Roster Report Here'!$M57="QT"),IF('Copy &amp; Paste Roster Report Here'!$R57&gt;0,1,IF('Copy &amp; Paste Roster Report Here'!$N57="Active",1,0)),0)</f>
        <v>0</v>
      </c>
      <c r="CA57" s="125">
        <f>IF(AND('Copy &amp; Paste Roster Report Here'!$A57=CA$4,'Copy &amp; Paste Roster Report Here'!$M57="QT"),IF('Copy &amp; Paste Roster Report Here'!$R57&gt;0,1,IF('Copy &amp; Paste Roster Report Here'!$N57="Active",1,0)),0)</f>
        <v>0</v>
      </c>
      <c r="CB57" s="125">
        <f>IF(AND('Copy &amp; Paste Roster Report Here'!$A57=CB$4,'Copy &amp; Paste Roster Report Here'!$M57="QT"),IF('Copy &amp; Paste Roster Report Here'!$R57&gt;0,1,IF('Copy &amp; Paste Roster Report Here'!$N57="Active",1,0)),0)</f>
        <v>0</v>
      </c>
      <c r="CC57" s="125">
        <f>IF(AND('Copy &amp; Paste Roster Report Here'!$A57=CC$4,'Copy &amp; Paste Roster Report Here'!$M57="QT"),IF('Copy &amp; Paste Roster Report Here'!$R57&gt;0,1,IF('Copy &amp; Paste Roster Report Here'!$N57="Active",1,0)),0)</f>
        <v>0</v>
      </c>
      <c r="CD57" s="125">
        <f>IF(AND('Copy &amp; Paste Roster Report Here'!$A57=CD$4,'Copy &amp; Paste Roster Report Here'!$M57="QT"),IF('Copy &amp; Paste Roster Report Here'!$R57&gt;0,1,IF('Copy &amp; Paste Roster Report Here'!$N57="Active",1,0)),0)</f>
        <v>0</v>
      </c>
      <c r="CE57" s="125">
        <f>IF(AND('Copy &amp; Paste Roster Report Here'!$A57=CE$4,'Copy &amp; Paste Roster Report Here'!$M57="QT"),IF('Copy &amp; Paste Roster Report Here'!$R57&gt;0,1,IF('Copy &amp; Paste Roster Report Here'!$N57="Active",1,0)),0)</f>
        <v>0</v>
      </c>
      <c r="CF57" s="3">
        <f t="shared" si="14"/>
        <v>0</v>
      </c>
      <c r="CG57" s="126">
        <f>IF(AND('Copy &amp; Paste Roster Report Here'!$A57=CG$4,'Copy &amp; Paste Roster Report Here'!$M57="##"),IF('Copy &amp; Paste Roster Report Here'!$R57&gt;0,1,IF('Copy &amp; Paste Roster Report Here'!$N57="Active",1,0)),0)</f>
        <v>0</v>
      </c>
      <c r="CH57" s="126">
        <f>IF(AND('Copy &amp; Paste Roster Report Here'!$A57=CH$4,'Copy &amp; Paste Roster Report Here'!$M57="##"),IF('Copy &amp; Paste Roster Report Here'!$R57&gt;0,1,IF('Copy &amp; Paste Roster Report Here'!$N57="Active",1,0)),0)</f>
        <v>0</v>
      </c>
      <c r="CI57" s="126">
        <f>IF(AND('Copy &amp; Paste Roster Report Here'!$A57=CI$4,'Copy &amp; Paste Roster Report Here'!$M57="##"),IF('Copy &amp; Paste Roster Report Here'!$R57&gt;0,1,IF('Copy &amp; Paste Roster Report Here'!$N57="Active",1,0)),0)</f>
        <v>0</v>
      </c>
      <c r="CJ57" s="126">
        <f>IF(AND('Copy &amp; Paste Roster Report Here'!$A57=CJ$4,'Copy &amp; Paste Roster Report Here'!$M57="##"),IF('Copy &amp; Paste Roster Report Here'!$R57&gt;0,1,IF('Copy &amp; Paste Roster Report Here'!$N57="Active",1,0)),0)</f>
        <v>0</v>
      </c>
      <c r="CK57" s="126">
        <f>IF(AND('Copy &amp; Paste Roster Report Here'!$A57=CK$4,'Copy &amp; Paste Roster Report Here'!$M57="##"),IF('Copy &amp; Paste Roster Report Here'!$R57&gt;0,1,IF('Copy &amp; Paste Roster Report Here'!$N57="Active",1,0)),0)</f>
        <v>0</v>
      </c>
      <c r="CL57" s="126">
        <f>IF(AND('Copy &amp; Paste Roster Report Here'!$A57=CL$4,'Copy &amp; Paste Roster Report Here'!$M57="##"),IF('Copy &amp; Paste Roster Report Here'!$R57&gt;0,1,IF('Copy &amp; Paste Roster Report Here'!$N57="Active",1,0)),0)</f>
        <v>0</v>
      </c>
      <c r="CM57" s="126">
        <f>IF(AND('Copy &amp; Paste Roster Report Here'!$A57=CM$4,'Copy &amp; Paste Roster Report Here'!$M57="##"),IF('Copy &amp; Paste Roster Report Here'!$R57&gt;0,1,IF('Copy &amp; Paste Roster Report Here'!$N57="Active",1,0)),0)</f>
        <v>0</v>
      </c>
      <c r="CN57" s="126">
        <f>IF(AND('Copy &amp; Paste Roster Report Here'!$A57=CN$4,'Copy &amp; Paste Roster Report Here'!$M57="##"),IF('Copy &amp; Paste Roster Report Here'!$R57&gt;0,1,IF('Copy &amp; Paste Roster Report Here'!$N57="Active",1,0)),0)</f>
        <v>0</v>
      </c>
      <c r="CO57" s="126">
        <f>IF(AND('Copy &amp; Paste Roster Report Here'!$A57=CO$4,'Copy &amp; Paste Roster Report Here'!$M57="##"),IF('Copy &amp; Paste Roster Report Here'!$R57&gt;0,1,IF('Copy &amp; Paste Roster Report Here'!$N57="Active",1,0)),0)</f>
        <v>0</v>
      </c>
      <c r="CP57" s="126">
        <f>IF(AND('Copy &amp; Paste Roster Report Here'!$A57=CP$4,'Copy &amp; Paste Roster Report Here'!$M57="##"),IF('Copy &amp; Paste Roster Report Here'!$R57&gt;0,1,IF('Copy &amp; Paste Roster Report Here'!$N57="Active",1,0)),0)</f>
        <v>0</v>
      </c>
      <c r="CQ57" s="126">
        <f>IF(AND('Copy &amp; Paste Roster Report Here'!$A57=CQ$4,'Copy &amp; Paste Roster Report Here'!$M57="##"),IF('Copy &amp; Paste Roster Report Here'!$R57&gt;0,1,IF('Copy &amp; Paste Roster Report Here'!$N57="Active",1,0)),0)</f>
        <v>0</v>
      </c>
      <c r="CR57" s="6">
        <f t="shared" si="15"/>
        <v>0</v>
      </c>
      <c r="CS57" s="13">
        <f t="shared" si="16"/>
        <v>0</v>
      </c>
    </row>
    <row r="58" spans="1:97" x14ac:dyDescent="0.25">
      <c r="A58" s="113">
        <f>IF(AND('Copy &amp; Paste Roster Report Here'!$A58=A$4,'Copy &amp; Paste Roster Report Here'!$M58="FT"),IF('Copy &amp; Paste Roster Report Here'!$R58&gt;0,1,IF('Copy &amp; Paste Roster Report Here'!$N58="Active",1,0)),0)</f>
        <v>0</v>
      </c>
      <c r="B58" s="113">
        <f>IF(AND('Copy &amp; Paste Roster Report Here'!$A58=B$4,'Copy &amp; Paste Roster Report Here'!$M58="FT"),IF('Copy &amp; Paste Roster Report Here'!$R58&gt;0,1,IF('Copy &amp; Paste Roster Report Here'!$N58="Active",1,0)),0)</f>
        <v>0</v>
      </c>
      <c r="C58" s="113">
        <f>IF(AND('Copy &amp; Paste Roster Report Here'!$A58=C$4,'Copy &amp; Paste Roster Report Here'!$M58="FT"),IF('Copy &amp; Paste Roster Report Here'!$R58&gt;0,1,IF('Copy &amp; Paste Roster Report Here'!$N58="Active",1,0)),0)</f>
        <v>0</v>
      </c>
      <c r="D58" s="113">
        <f>IF(AND('Copy &amp; Paste Roster Report Here'!$A58=D$4,'Copy &amp; Paste Roster Report Here'!$M58="FT"),IF('Copy &amp; Paste Roster Report Here'!$R58&gt;0,1,IF('Copy &amp; Paste Roster Report Here'!$N58="Active",1,0)),0)</f>
        <v>0</v>
      </c>
      <c r="E58" s="113">
        <f>IF(AND('Copy &amp; Paste Roster Report Here'!$A58=E$4,'Copy &amp; Paste Roster Report Here'!$M58="FT"),IF('Copy &amp; Paste Roster Report Here'!$R58&gt;0,1,IF('Copy &amp; Paste Roster Report Here'!$N58="Active",1,0)),0)</f>
        <v>0</v>
      </c>
      <c r="F58" s="113">
        <f>IF(AND('Copy &amp; Paste Roster Report Here'!$A58=F$4,'Copy &amp; Paste Roster Report Here'!$M58="FT"),IF('Copy &amp; Paste Roster Report Here'!$R58&gt;0,1,IF('Copy &amp; Paste Roster Report Here'!$N58="Active",1,0)),0)</f>
        <v>0</v>
      </c>
      <c r="G58" s="113">
        <f>IF(AND('Copy &amp; Paste Roster Report Here'!$A58=G$4,'Copy &amp; Paste Roster Report Here'!$M58="FT"),IF('Copy &amp; Paste Roster Report Here'!$R58&gt;0,1,IF('Copy &amp; Paste Roster Report Here'!$N58="Active",1,0)),0)</f>
        <v>0</v>
      </c>
      <c r="H58" s="113">
        <f>IF(AND('Copy &amp; Paste Roster Report Here'!$A58=H$4,'Copy &amp; Paste Roster Report Here'!$M58="FT"),IF('Copy &amp; Paste Roster Report Here'!$R58&gt;0,1,IF('Copy &amp; Paste Roster Report Here'!$N58="Active",1,0)),0)</f>
        <v>0</v>
      </c>
      <c r="I58" s="113">
        <f>IF(AND('Copy &amp; Paste Roster Report Here'!$A58=I$4,'Copy &amp; Paste Roster Report Here'!$M58="FT"),IF('Copy &amp; Paste Roster Report Here'!$R58&gt;0,1,IF('Copy &amp; Paste Roster Report Here'!$N58="Active",1,0)),0)</f>
        <v>0</v>
      </c>
      <c r="J58" s="113">
        <f>IF(AND('Copy &amp; Paste Roster Report Here'!$A58=J$4,'Copy &amp; Paste Roster Report Here'!$M58="FT"),IF('Copy &amp; Paste Roster Report Here'!$R58&gt;0,1,IF('Copy &amp; Paste Roster Report Here'!$N58="Active",1,0)),0)</f>
        <v>0</v>
      </c>
      <c r="K58" s="113">
        <f>IF(AND('Copy &amp; Paste Roster Report Here'!$A58=K$4,'Copy &amp; Paste Roster Report Here'!$M58="FT"),IF('Copy &amp; Paste Roster Report Here'!$R58&gt;0,1,IF('Copy &amp; Paste Roster Report Here'!$N58="Active",1,0)),0)</f>
        <v>0</v>
      </c>
      <c r="L58" s="6">
        <f t="shared" si="8"/>
        <v>0</v>
      </c>
      <c r="M58" s="120">
        <f>IF(AND('Copy &amp; Paste Roster Report Here'!$A58=M$4,'Copy &amp; Paste Roster Report Here'!$M58="TQ"),IF('Copy &amp; Paste Roster Report Here'!$R58&gt;0,1,IF('Copy &amp; Paste Roster Report Here'!$N58="Active",1,0)),0)</f>
        <v>0</v>
      </c>
      <c r="N58" s="120">
        <f>IF(AND('Copy &amp; Paste Roster Report Here'!$A58=N$4,'Copy &amp; Paste Roster Report Here'!$M58="TQ"),IF('Copy &amp; Paste Roster Report Here'!$R58&gt;0,1,IF('Copy &amp; Paste Roster Report Here'!$N58="Active",1,0)),0)</f>
        <v>0</v>
      </c>
      <c r="O58" s="120">
        <f>IF(AND('Copy &amp; Paste Roster Report Here'!$A58=O$4,'Copy &amp; Paste Roster Report Here'!$M58="TQ"),IF('Copy &amp; Paste Roster Report Here'!$R58&gt;0,1,IF('Copy &amp; Paste Roster Report Here'!$N58="Active",1,0)),0)</f>
        <v>0</v>
      </c>
      <c r="P58" s="120">
        <f>IF(AND('Copy &amp; Paste Roster Report Here'!$A58=P$4,'Copy &amp; Paste Roster Report Here'!$M58="TQ"),IF('Copy &amp; Paste Roster Report Here'!$R58&gt;0,1,IF('Copy &amp; Paste Roster Report Here'!$N58="Active",1,0)),0)</f>
        <v>0</v>
      </c>
      <c r="Q58" s="120">
        <f>IF(AND('Copy &amp; Paste Roster Report Here'!$A58=Q$4,'Copy &amp; Paste Roster Report Here'!$M58="TQ"),IF('Copy &amp; Paste Roster Report Here'!$R58&gt;0,1,IF('Copy &amp; Paste Roster Report Here'!$N58="Active",1,0)),0)</f>
        <v>0</v>
      </c>
      <c r="R58" s="120">
        <f>IF(AND('Copy &amp; Paste Roster Report Here'!$A58=R$4,'Copy &amp; Paste Roster Report Here'!$M58="TQ"),IF('Copy &amp; Paste Roster Report Here'!$R58&gt;0,1,IF('Copy &amp; Paste Roster Report Here'!$N58="Active",1,0)),0)</f>
        <v>0</v>
      </c>
      <c r="S58" s="120">
        <f>IF(AND('Copy &amp; Paste Roster Report Here'!$A58=S$4,'Copy &amp; Paste Roster Report Here'!$M58="TQ"),IF('Copy &amp; Paste Roster Report Here'!$R58&gt;0,1,IF('Copy &amp; Paste Roster Report Here'!$N58="Active",1,0)),0)</f>
        <v>0</v>
      </c>
      <c r="T58" s="120">
        <f>IF(AND('Copy &amp; Paste Roster Report Here'!$A58=T$4,'Copy &amp; Paste Roster Report Here'!$M58="TQ"),IF('Copy &amp; Paste Roster Report Here'!$R58&gt;0,1,IF('Copy &amp; Paste Roster Report Here'!$N58="Active",1,0)),0)</f>
        <v>0</v>
      </c>
      <c r="U58" s="120">
        <f>IF(AND('Copy &amp; Paste Roster Report Here'!$A58=U$4,'Copy &amp; Paste Roster Report Here'!$M58="TQ"),IF('Copy &amp; Paste Roster Report Here'!$R58&gt;0,1,IF('Copy &amp; Paste Roster Report Here'!$N58="Active",1,0)),0)</f>
        <v>0</v>
      </c>
      <c r="V58" s="120">
        <f>IF(AND('Copy &amp; Paste Roster Report Here'!$A58=V$4,'Copy &amp; Paste Roster Report Here'!$M58="TQ"),IF('Copy &amp; Paste Roster Report Here'!$R58&gt;0,1,IF('Copy &amp; Paste Roster Report Here'!$N58="Active",1,0)),0)</f>
        <v>0</v>
      </c>
      <c r="W58" s="120">
        <f>IF(AND('Copy &amp; Paste Roster Report Here'!$A58=W$4,'Copy &amp; Paste Roster Report Here'!$M58="TQ"),IF('Copy &amp; Paste Roster Report Here'!$R58&gt;0,1,IF('Copy &amp; Paste Roster Report Here'!$N58="Active",1,0)),0)</f>
        <v>0</v>
      </c>
      <c r="X58" s="3">
        <f t="shared" si="9"/>
        <v>0</v>
      </c>
      <c r="Y58" s="121">
        <f>IF(AND('Copy &amp; Paste Roster Report Here'!$A58=Y$4,'Copy &amp; Paste Roster Report Here'!$M58="HT"),IF('Copy &amp; Paste Roster Report Here'!$R58&gt;0,1,IF('Copy &amp; Paste Roster Report Here'!$N58="Active",1,0)),0)</f>
        <v>0</v>
      </c>
      <c r="Z58" s="121">
        <f>IF(AND('Copy &amp; Paste Roster Report Here'!$A58=Z$4,'Copy &amp; Paste Roster Report Here'!$M58="HT"),IF('Copy &amp; Paste Roster Report Here'!$R58&gt;0,1,IF('Copy &amp; Paste Roster Report Here'!$N58="Active",1,0)),0)</f>
        <v>0</v>
      </c>
      <c r="AA58" s="121">
        <f>IF(AND('Copy &amp; Paste Roster Report Here'!$A58=AA$4,'Copy &amp; Paste Roster Report Here'!$M58="HT"),IF('Copy &amp; Paste Roster Report Here'!$R58&gt;0,1,IF('Copy &amp; Paste Roster Report Here'!$N58="Active",1,0)),0)</f>
        <v>0</v>
      </c>
      <c r="AB58" s="121">
        <f>IF(AND('Copy &amp; Paste Roster Report Here'!$A58=AB$4,'Copy &amp; Paste Roster Report Here'!$M58="HT"),IF('Copy &amp; Paste Roster Report Here'!$R58&gt;0,1,IF('Copy &amp; Paste Roster Report Here'!$N58="Active",1,0)),0)</f>
        <v>0</v>
      </c>
      <c r="AC58" s="121">
        <f>IF(AND('Copy &amp; Paste Roster Report Here'!$A58=AC$4,'Copy &amp; Paste Roster Report Here'!$M58="HT"),IF('Copy &amp; Paste Roster Report Here'!$R58&gt;0,1,IF('Copy &amp; Paste Roster Report Here'!$N58="Active",1,0)),0)</f>
        <v>0</v>
      </c>
      <c r="AD58" s="121">
        <f>IF(AND('Copy &amp; Paste Roster Report Here'!$A58=AD$4,'Copy &amp; Paste Roster Report Here'!$M58="HT"),IF('Copy &amp; Paste Roster Report Here'!$R58&gt;0,1,IF('Copy &amp; Paste Roster Report Here'!$N58="Active",1,0)),0)</f>
        <v>0</v>
      </c>
      <c r="AE58" s="121">
        <f>IF(AND('Copy &amp; Paste Roster Report Here'!$A58=AE$4,'Copy &amp; Paste Roster Report Here'!$M58="HT"),IF('Copy &amp; Paste Roster Report Here'!$R58&gt;0,1,IF('Copy &amp; Paste Roster Report Here'!$N58="Active",1,0)),0)</f>
        <v>0</v>
      </c>
      <c r="AF58" s="121">
        <f>IF(AND('Copy &amp; Paste Roster Report Here'!$A58=AF$4,'Copy &amp; Paste Roster Report Here'!$M58="HT"),IF('Copy &amp; Paste Roster Report Here'!$R58&gt;0,1,IF('Copy &amp; Paste Roster Report Here'!$N58="Active",1,0)),0)</f>
        <v>0</v>
      </c>
      <c r="AG58" s="121">
        <f>IF(AND('Copy &amp; Paste Roster Report Here'!$A58=AG$4,'Copy &amp; Paste Roster Report Here'!$M58="HT"),IF('Copy &amp; Paste Roster Report Here'!$R58&gt;0,1,IF('Copy &amp; Paste Roster Report Here'!$N58="Active",1,0)),0)</f>
        <v>0</v>
      </c>
      <c r="AH58" s="121">
        <f>IF(AND('Copy &amp; Paste Roster Report Here'!$A58=AH$4,'Copy &amp; Paste Roster Report Here'!$M58="HT"),IF('Copy &amp; Paste Roster Report Here'!$R58&gt;0,1,IF('Copy &amp; Paste Roster Report Here'!$N58="Active",1,0)),0)</f>
        <v>0</v>
      </c>
      <c r="AI58" s="121">
        <f>IF(AND('Copy &amp; Paste Roster Report Here'!$A58=AI$4,'Copy &amp; Paste Roster Report Here'!$M58="HT"),IF('Copy &amp; Paste Roster Report Here'!$R58&gt;0,1,IF('Copy &amp; Paste Roster Report Here'!$N58="Active",1,0)),0)</f>
        <v>0</v>
      </c>
      <c r="AJ58" s="3">
        <f t="shared" si="10"/>
        <v>0</v>
      </c>
      <c r="AK58" s="122">
        <f>IF(AND('Copy &amp; Paste Roster Report Here'!$A58=AK$4,'Copy &amp; Paste Roster Report Here'!$M58="MT"),IF('Copy &amp; Paste Roster Report Here'!$R58&gt;0,1,IF('Copy &amp; Paste Roster Report Here'!$N58="Active",1,0)),0)</f>
        <v>0</v>
      </c>
      <c r="AL58" s="122">
        <f>IF(AND('Copy &amp; Paste Roster Report Here'!$A58=AL$4,'Copy &amp; Paste Roster Report Here'!$M58="MT"),IF('Copy &amp; Paste Roster Report Here'!$R58&gt;0,1,IF('Copy &amp; Paste Roster Report Here'!$N58="Active",1,0)),0)</f>
        <v>0</v>
      </c>
      <c r="AM58" s="122">
        <f>IF(AND('Copy &amp; Paste Roster Report Here'!$A58=AM$4,'Copy &amp; Paste Roster Report Here'!$M58="MT"),IF('Copy &amp; Paste Roster Report Here'!$R58&gt;0,1,IF('Copy &amp; Paste Roster Report Here'!$N58="Active",1,0)),0)</f>
        <v>0</v>
      </c>
      <c r="AN58" s="122">
        <f>IF(AND('Copy &amp; Paste Roster Report Here'!$A58=AN$4,'Copy &amp; Paste Roster Report Here'!$M58="MT"),IF('Copy &amp; Paste Roster Report Here'!$R58&gt;0,1,IF('Copy &amp; Paste Roster Report Here'!$N58="Active",1,0)),0)</f>
        <v>0</v>
      </c>
      <c r="AO58" s="122">
        <f>IF(AND('Copy &amp; Paste Roster Report Here'!$A58=AO$4,'Copy &amp; Paste Roster Report Here'!$M58="MT"),IF('Copy &amp; Paste Roster Report Here'!$R58&gt;0,1,IF('Copy &amp; Paste Roster Report Here'!$N58="Active",1,0)),0)</f>
        <v>0</v>
      </c>
      <c r="AP58" s="122">
        <f>IF(AND('Copy &amp; Paste Roster Report Here'!$A58=AP$4,'Copy &amp; Paste Roster Report Here'!$M58="MT"),IF('Copy &amp; Paste Roster Report Here'!$R58&gt;0,1,IF('Copy &amp; Paste Roster Report Here'!$N58="Active",1,0)),0)</f>
        <v>0</v>
      </c>
      <c r="AQ58" s="122">
        <f>IF(AND('Copy &amp; Paste Roster Report Here'!$A58=AQ$4,'Copy &amp; Paste Roster Report Here'!$M58="MT"),IF('Copy &amp; Paste Roster Report Here'!$R58&gt;0,1,IF('Copy &amp; Paste Roster Report Here'!$N58="Active",1,0)),0)</f>
        <v>0</v>
      </c>
      <c r="AR58" s="122">
        <f>IF(AND('Copy &amp; Paste Roster Report Here'!$A58=AR$4,'Copy &amp; Paste Roster Report Here'!$M58="MT"),IF('Copy &amp; Paste Roster Report Here'!$R58&gt;0,1,IF('Copy &amp; Paste Roster Report Here'!$N58="Active",1,0)),0)</f>
        <v>0</v>
      </c>
      <c r="AS58" s="122">
        <f>IF(AND('Copy &amp; Paste Roster Report Here'!$A58=AS$4,'Copy &amp; Paste Roster Report Here'!$M58="MT"),IF('Copy &amp; Paste Roster Report Here'!$R58&gt;0,1,IF('Copy &amp; Paste Roster Report Here'!$N58="Active",1,0)),0)</f>
        <v>0</v>
      </c>
      <c r="AT58" s="122">
        <f>IF(AND('Copy &amp; Paste Roster Report Here'!$A58=AT$4,'Copy &amp; Paste Roster Report Here'!$M58="MT"),IF('Copy &amp; Paste Roster Report Here'!$R58&gt;0,1,IF('Copy &amp; Paste Roster Report Here'!$N58="Active",1,0)),0)</f>
        <v>0</v>
      </c>
      <c r="AU58" s="122">
        <f>IF(AND('Copy &amp; Paste Roster Report Here'!$A58=AU$4,'Copy &amp; Paste Roster Report Here'!$M58="MT"),IF('Copy &amp; Paste Roster Report Here'!$R58&gt;0,1,IF('Copy &amp; Paste Roster Report Here'!$N58="Active",1,0)),0)</f>
        <v>0</v>
      </c>
      <c r="AV58" s="3">
        <f t="shared" si="11"/>
        <v>0</v>
      </c>
      <c r="AW58" s="123">
        <f>IF(AND('Copy &amp; Paste Roster Report Here'!$A58=AW$4,'Copy &amp; Paste Roster Report Here'!$M58="FY"),IF('Copy &amp; Paste Roster Report Here'!$R58&gt;0,1,IF('Copy &amp; Paste Roster Report Here'!$N58="Active",1,0)),0)</f>
        <v>0</v>
      </c>
      <c r="AX58" s="123">
        <f>IF(AND('Copy &amp; Paste Roster Report Here'!$A58=AX$4,'Copy &amp; Paste Roster Report Here'!$M58="FY"),IF('Copy &amp; Paste Roster Report Here'!$R58&gt;0,1,IF('Copy &amp; Paste Roster Report Here'!$N58="Active",1,0)),0)</f>
        <v>0</v>
      </c>
      <c r="AY58" s="123">
        <f>IF(AND('Copy &amp; Paste Roster Report Here'!$A58=AY$4,'Copy &amp; Paste Roster Report Here'!$M58="FY"),IF('Copy &amp; Paste Roster Report Here'!$R58&gt;0,1,IF('Copy &amp; Paste Roster Report Here'!$N58="Active",1,0)),0)</f>
        <v>0</v>
      </c>
      <c r="AZ58" s="123">
        <f>IF(AND('Copy &amp; Paste Roster Report Here'!$A58=AZ$4,'Copy &amp; Paste Roster Report Here'!$M58="FY"),IF('Copy &amp; Paste Roster Report Here'!$R58&gt;0,1,IF('Copy &amp; Paste Roster Report Here'!$N58="Active",1,0)),0)</f>
        <v>0</v>
      </c>
      <c r="BA58" s="123">
        <f>IF(AND('Copy &amp; Paste Roster Report Here'!$A58=BA$4,'Copy &amp; Paste Roster Report Here'!$M58="FY"),IF('Copy &amp; Paste Roster Report Here'!$R58&gt;0,1,IF('Copy &amp; Paste Roster Report Here'!$N58="Active",1,0)),0)</f>
        <v>0</v>
      </c>
      <c r="BB58" s="123">
        <f>IF(AND('Copy &amp; Paste Roster Report Here'!$A58=BB$4,'Copy &amp; Paste Roster Report Here'!$M58="FY"),IF('Copy &amp; Paste Roster Report Here'!$R58&gt;0,1,IF('Copy &amp; Paste Roster Report Here'!$N58="Active",1,0)),0)</f>
        <v>0</v>
      </c>
      <c r="BC58" s="123">
        <f>IF(AND('Copy &amp; Paste Roster Report Here'!$A58=BC$4,'Copy &amp; Paste Roster Report Here'!$M58="FY"),IF('Copy &amp; Paste Roster Report Here'!$R58&gt;0,1,IF('Copy &amp; Paste Roster Report Here'!$N58="Active",1,0)),0)</f>
        <v>0</v>
      </c>
      <c r="BD58" s="123">
        <f>IF(AND('Copy &amp; Paste Roster Report Here'!$A58=BD$4,'Copy &amp; Paste Roster Report Here'!$M58="FY"),IF('Copy &amp; Paste Roster Report Here'!$R58&gt;0,1,IF('Copy &amp; Paste Roster Report Here'!$N58="Active",1,0)),0)</f>
        <v>0</v>
      </c>
      <c r="BE58" s="123">
        <f>IF(AND('Copy &amp; Paste Roster Report Here'!$A58=BE$4,'Copy &amp; Paste Roster Report Here'!$M58="FY"),IF('Copy &amp; Paste Roster Report Here'!$R58&gt;0,1,IF('Copy &amp; Paste Roster Report Here'!$N58="Active",1,0)),0)</f>
        <v>0</v>
      </c>
      <c r="BF58" s="123">
        <f>IF(AND('Copy &amp; Paste Roster Report Here'!$A58=BF$4,'Copy &amp; Paste Roster Report Here'!$M58="FY"),IF('Copy &amp; Paste Roster Report Here'!$R58&gt;0,1,IF('Copy &amp; Paste Roster Report Here'!$N58="Active",1,0)),0)</f>
        <v>0</v>
      </c>
      <c r="BG58" s="123">
        <f>IF(AND('Copy &amp; Paste Roster Report Here'!$A58=BG$4,'Copy &amp; Paste Roster Report Here'!$M58="FY"),IF('Copy &amp; Paste Roster Report Here'!$R58&gt;0,1,IF('Copy &amp; Paste Roster Report Here'!$N58="Active",1,0)),0)</f>
        <v>0</v>
      </c>
      <c r="BH58" s="3">
        <f t="shared" si="12"/>
        <v>0</v>
      </c>
      <c r="BI58" s="124">
        <f>IF(AND('Copy &amp; Paste Roster Report Here'!$A58=BI$4,'Copy &amp; Paste Roster Report Here'!$M58="RH"),IF('Copy &amp; Paste Roster Report Here'!$R58&gt;0,1,IF('Copy &amp; Paste Roster Report Here'!$N58="Active",1,0)),0)</f>
        <v>0</v>
      </c>
      <c r="BJ58" s="124">
        <f>IF(AND('Copy &amp; Paste Roster Report Here'!$A58=BJ$4,'Copy &amp; Paste Roster Report Here'!$M58="RH"),IF('Copy &amp; Paste Roster Report Here'!$R58&gt;0,1,IF('Copy &amp; Paste Roster Report Here'!$N58="Active",1,0)),0)</f>
        <v>0</v>
      </c>
      <c r="BK58" s="124">
        <f>IF(AND('Copy &amp; Paste Roster Report Here'!$A58=BK$4,'Copy &amp; Paste Roster Report Here'!$M58="RH"),IF('Copy &amp; Paste Roster Report Here'!$R58&gt;0,1,IF('Copy &amp; Paste Roster Report Here'!$N58="Active",1,0)),0)</f>
        <v>0</v>
      </c>
      <c r="BL58" s="124">
        <f>IF(AND('Copy &amp; Paste Roster Report Here'!$A58=BL$4,'Copy &amp; Paste Roster Report Here'!$M58="RH"),IF('Copy &amp; Paste Roster Report Here'!$R58&gt;0,1,IF('Copy &amp; Paste Roster Report Here'!$N58="Active",1,0)),0)</f>
        <v>0</v>
      </c>
      <c r="BM58" s="124">
        <f>IF(AND('Copy &amp; Paste Roster Report Here'!$A58=BM$4,'Copy &amp; Paste Roster Report Here'!$M58="RH"),IF('Copy &amp; Paste Roster Report Here'!$R58&gt;0,1,IF('Copy &amp; Paste Roster Report Here'!$N58="Active",1,0)),0)</f>
        <v>0</v>
      </c>
      <c r="BN58" s="124">
        <f>IF(AND('Copy &amp; Paste Roster Report Here'!$A58=BN$4,'Copy &amp; Paste Roster Report Here'!$M58="RH"),IF('Copy &amp; Paste Roster Report Here'!$R58&gt;0,1,IF('Copy &amp; Paste Roster Report Here'!$N58="Active",1,0)),0)</f>
        <v>0</v>
      </c>
      <c r="BO58" s="124">
        <f>IF(AND('Copy &amp; Paste Roster Report Here'!$A58=BO$4,'Copy &amp; Paste Roster Report Here'!$M58="RH"),IF('Copy &amp; Paste Roster Report Here'!$R58&gt;0,1,IF('Copy &amp; Paste Roster Report Here'!$N58="Active",1,0)),0)</f>
        <v>0</v>
      </c>
      <c r="BP58" s="124">
        <f>IF(AND('Copy &amp; Paste Roster Report Here'!$A58=BP$4,'Copy &amp; Paste Roster Report Here'!$M58="RH"),IF('Copy &amp; Paste Roster Report Here'!$R58&gt;0,1,IF('Copy &amp; Paste Roster Report Here'!$N58="Active",1,0)),0)</f>
        <v>0</v>
      </c>
      <c r="BQ58" s="124">
        <f>IF(AND('Copy &amp; Paste Roster Report Here'!$A58=BQ$4,'Copy &amp; Paste Roster Report Here'!$M58="RH"),IF('Copy &amp; Paste Roster Report Here'!$R58&gt;0,1,IF('Copy &amp; Paste Roster Report Here'!$N58="Active",1,0)),0)</f>
        <v>0</v>
      </c>
      <c r="BR58" s="124">
        <f>IF(AND('Copy &amp; Paste Roster Report Here'!$A58=BR$4,'Copy &amp; Paste Roster Report Here'!$M58="RH"),IF('Copy &amp; Paste Roster Report Here'!$R58&gt;0,1,IF('Copy &amp; Paste Roster Report Here'!$N58="Active",1,0)),0)</f>
        <v>0</v>
      </c>
      <c r="BS58" s="124">
        <f>IF(AND('Copy &amp; Paste Roster Report Here'!$A58=BS$4,'Copy &amp; Paste Roster Report Here'!$M58="RH"),IF('Copy &amp; Paste Roster Report Here'!$R58&gt;0,1,IF('Copy &amp; Paste Roster Report Here'!$N58="Active",1,0)),0)</f>
        <v>0</v>
      </c>
      <c r="BT58" s="3">
        <f t="shared" si="13"/>
        <v>0</v>
      </c>
      <c r="BU58" s="125">
        <f>IF(AND('Copy &amp; Paste Roster Report Here'!$A58=BU$4,'Copy &amp; Paste Roster Report Here'!$M58="QT"),IF('Copy &amp; Paste Roster Report Here'!$R58&gt;0,1,IF('Copy &amp; Paste Roster Report Here'!$N58="Active",1,0)),0)</f>
        <v>0</v>
      </c>
      <c r="BV58" s="125">
        <f>IF(AND('Copy &amp; Paste Roster Report Here'!$A58=BV$4,'Copy &amp; Paste Roster Report Here'!$M58="QT"),IF('Copy &amp; Paste Roster Report Here'!$R58&gt;0,1,IF('Copy &amp; Paste Roster Report Here'!$N58="Active",1,0)),0)</f>
        <v>0</v>
      </c>
      <c r="BW58" s="125">
        <f>IF(AND('Copy &amp; Paste Roster Report Here'!$A58=BW$4,'Copy &amp; Paste Roster Report Here'!$M58="QT"),IF('Copy &amp; Paste Roster Report Here'!$R58&gt;0,1,IF('Copy &amp; Paste Roster Report Here'!$N58="Active",1,0)),0)</f>
        <v>0</v>
      </c>
      <c r="BX58" s="125">
        <f>IF(AND('Copy &amp; Paste Roster Report Here'!$A58=BX$4,'Copy &amp; Paste Roster Report Here'!$M58="QT"),IF('Copy &amp; Paste Roster Report Here'!$R58&gt;0,1,IF('Copy &amp; Paste Roster Report Here'!$N58="Active",1,0)),0)</f>
        <v>0</v>
      </c>
      <c r="BY58" s="125">
        <f>IF(AND('Copy &amp; Paste Roster Report Here'!$A58=BY$4,'Copy &amp; Paste Roster Report Here'!$M58="QT"),IF('Copy &amp; Paste Roster Report Here'!$R58&gt;0,1,IF('Copy &amp; Paste Roster Report Here'!$N58="Active",1,0)),0)</f>
        <v>0</v>
      </c>
      <c r="BZ58" s="125">
        <f>IF(AND('Copy &amp; Paste Roster Report Here'!$A58=BZ$4,'Copy &amp; Paste Roster Report Here'!$M58="QT"),IF('Copy &amp; Paste Roster Report Here'!$R58&gt;0,1,IF('Copy &amp; Paste Roster Report Here'!$N58="Active",1,0)),0)</f>
        <v>0</v>
      </c>
      <c r="CA58" s="125">
        <f>IF(AND('Copy &amp; Paste Roster Report Here'!$A58=CA$4,'Copy &amp; Paste Roster Report Here'!$M58="QT"),IF('Copy &amp; Paste Roster Report Here'!$R58&gt;0,1,IF('Copy &amp; Paste Roster Report Here'!$N58="Active",1,0)),0)</f>
        <v>0</v>
      </c>
      <c r="CB58" s="125">
        <f>IF(AND('Copy &amp; Paste Roster Report Here'!$A58=CB$4,'Copy &amp; Paste Roster Report Here'!$M58="QT"),IF('Copy &amp; Paste Roster Report Here'!$R58&gt;0,1,IF('Copy &amp; Paste Roster Report Here'!$N58="Active",1,0)),0)</f>
        <v>0</v>
      </c>
      <c r="CC58" s="125">
        <f>IF(AND('Copy &amp; Paste Roster Report Here'!$A58=CC$4,'Copy &amp; Paste Roster Report Here'!$M58="QT"),IF('Copy &amp; Paste Roster Report Here'!$R58&gt;0,1,IF('Copy &amp; Paste Roster Report Here'!$N58="Active",1,0)),0)</f>
        <v>0</v>
      </c>
      <c r="CD58" s="125">
        <f>IF(AND('Copy &amp; Paste Roster Report Here'!$A58=CD$4,'Copy &amp; Paste Roster Report Here'!$M58="QT"),IF('Copy &amp; Paste Roster Report Here'!$R58&gt;0,1,IF('Copy &amp; Paste Roster Report Here'!$N58="Active",1,0)),0)</f>
        <v>0</v>
      </c>
      <c r="CE58" s="125">
        <f>IF(AND('Copy &amp; Paste Roster Report Here'!$A58=CE$4,'Copy &amp; Paste Roster Report Here'!$M58="QT"),IF('Copy &amp; Paste Roster Report Here'!$R58&gt;0,1,IF('Copy &amp; Paste Roster Report Here'!$N58="Active",1,0)),0)</f>
        <v>0</v>
      </c>
      <c r="CF58" s="3">
        <f t="shared" si="14"/>
        <v>0</v>
      </c>
      <c r="CG58" s="126">
        <f>IF(AND('Copy &amp; Paste Roster Report Here'!$A58=CG$4,'Copy &amp; Paste Roster Report Here'!$M58="##"),IF('Copy &amp; Paste Roster Report Here'!$R58&gt;0,1,IF('Copy &amp; Paste Roster Report Here'!$N58="Active",1,0)),0)</f>
        <v>0</v>
      </c>
      <c r="CH58" s="126">
        <f>IF(AND('Copy &amp; Paste Roster Report Here'!$A58=CH$4,'Copy &amp; Paste Roster Report Here'!$M58="##"),IF('Copy &amp; Paste Roster Report Here'!$R58&gt;0,1,IF('Copy &amp; Paste Roster Report Here'!$N58="Active",1,0)),0)</f>
        <v>0</v>
      </c>
      <c r="CI58" s="126">
        <f>IF(AND('Copy &amp; Paste Roster Report Here'!$A58=CI$4,'Copy &amp; Paste Roster Report Here'!$M58="##"),IF('Copy &amp; Paste Roster Report Here'!$R58&gt;0,1,IF('Copy &amp; Paste Roster Report Here'!$N58="Active",1,0)),0)</f>
        <v>0</v>
      </c>
      <c r="CJ58" s="126">
        <f>IF(AND('Copy &amp; Paste Roster Report Here'!$A58=CJ$4,'Copy &amp; Paste Roster Report Here'!$M58="##"),IF('Copy &amp; Paste Roster Report Here'!$R58&gt;0,1,IF('Copy &amp; Paste Roster Report Here'!$N58="Active",1,0)),0)</f>
        <v>0</v>
      </c>
      <c r="CK58" s="126">
        <f>IF(AND('Copy &amp; Paste Roster Report Here'!$A58=CK$4,'Copy &amp; Paste Roster Report Here'!$M58="##"),IF('Copy &amp; Paste Roster Report Here'!$R58&gt;0,1,IF('Copy &amp; Paste Roster Report Here'!$N58="Active",1,0)),0)</f>
        <v>0</v>
      </c>
      <c r="CL58" s="126">
        <f>IF(AND('Copy &amp; Paste Roster Report Here'!$A58=CL$4,'Copy &amp; Paste Roster Report Here'!$M58="##"),IF('Copy &amp; Paste Roster Report Here'!$R58&gt;0,1,IF('Copy &amp; Paste Roster Report Here'!$N58="Active",1,0)),0)</f>
        <v>0</v>
      </c>
      <c r="CM58" s="126">
        <f>IF(AND('Copy &amp; Paste Roster Report Here'!$A58=CM$4,'Copy &amp; Paste Roster Report Here'!$M58="##"),IF('Copy &amp; Paste Roster Report Here'!$R58&gt;0,1,IF('Copy &amp; Paste Roster Report Here'!$N58="Active",1,0)),0)</f>
        <v>0</v>
      </c>
      <c r="CN58" s="126">
        <f>IF(AND('Copy &amp; Paste Roster Report Here'!$A58=CN$4,'Copy &amp; Paste Roster Report Here'!$M58="##"),IF('Copy &amp; Paste Roster Report Here'!$R58&gt;0,1,IF('Copy &amp; Paste Roster Report Here'!$N58="Active",1,0)),0)</f>
        <v>0</v>
      </c>
      <c r="CO58" s="126">
        <f>IF(AND('Copy &amp; Paste Roster Report Here'!$A58=CO$4,'Copy &amp; Paste Roster Report Here'!$M58="##"),IF('Copy &amp; Paste Roster Report Here'!$R58&gt;0,1,IF('Copy &amp; Paste Roster Report Here'!$N58="Active",1,0)),0)</f>
        <v>0</v>
      </c>
      <c r="CP58" s="126">
        <f>IF(AND('Copy &amp; Paste Roster Report Here'!$A58=CP$4,'Copy &amp; Paste Roster Report Here'!$M58="##"),IF('Copy &amp; Paste Roster Report Here'!$R58&gt;0,1,IF('Copy &amp; Paste Roster Report Here'!$N58="Active",1,0)),0)</f>
        <v>0</v>
      </c>
      <c r="CQ58" s="126">
        <f>IF(AND('Copy &amp; Paste Roster Report Here'!$A58=CQ$4,'Copy &amp; Paste Roster Report Here'!$M58="##"),IF('Copy &amp; Paste Roster Report Here'!$R58&gt;0,1,IF('Copy &amp; Paste Roster Report Here'!$N58="Active",1,0)),0)</f>
        <v>0</v>
      </c>
      <c r="CR58" s="6">
        <f t="shared" si="15"/>
        <v>0</v>
      </c>
      <c r="CS58" s="13">
        <f t="shared" si="16"/>
        <v>0</v>
      </c>
    </row>
    <row r="59" spans="1:97" x14ac:dyDescent="0.25">
      <c r="A59" s="113">
        <f>IF(AND('Copy &amp; Paste Roster Report Here'!$A59=A$4,'Copy &amp; Paste Roster Report Here'!$M59="FT"),IF('Copy &amp; Paste Roster Report Here'!$R59&gt;0,1,IF('Copy &amp; Paste Roster Report Here'!$N59="Active",1,0)),0)</f>
        <v>0</v>
      </c>
      <c r="B59" s="113">
        <f>IF(AND('Copy &amp; Paste Roster Report Here'!$A59=B$4,'Copy &amp; Paste Roster Report Here'!$M59="FT"),IF('Copy &amp; Paste Roster Report Here'!$R59&gt;0,1,IF('Copy &amp; Paste Roster Report Here'!$N59="Active",1,0)),0)</f>
        <v>0</v>
      </c>
      <c r="C59" s="113">
        <f>IF(AND('Copy &amp; Paste Roster Report Here'!$A59=C$4,'Copy &amp; Paste Roster Report Here'!$M59="FT"),IF('Copy &amp; Paste Roster Report Here'!$R59&gt;0,1,IF('Copy &amp; Paste Roster Report Here'!$N59="Active",1,0)),0)</f>
        <v>0</v>
      </c>
      <c r="D59" s="113">
        <f>IF(AND('Copy &amp; Paste Roster Report Here'!$A59=D$4,'Copy &amp; Paste Roster Report Here'!$M59="FT"),IF('Copy &amp; Paste Roster Report Here'!$R59&gt;0,1,IF('Copy &amp; Paste Roster Report Here'!$N59="Active",1,0)),0)</f>
        <v>0</v>
      </c>
      <c r="E59" s="113">
        <f>IF(AND('Copy &amp; Paste Roster Report Here'!$A59=E$4,'Copy &amp; Paste Roster Report Here'!$M59="FT"),IF('Copy &amp; Paste Roster Report Here'!$R59&gt;0,1,IF('Copy &amp; Paste Roster Report Here'!$N59="Active",1,0)),0)</f>
        <v>0</v>
      </c>
      <c r="F59" s="113">
        <f>IF(AND('Copy &amp; Paste Roster Report Here'!$A59=F$4,'Copy &amp; Paste Roster Report Here'!$M59="FT"),IF('Copy &amp; Paste Roster Report Here'!$R59&gt;0,1,IF('Copy &amp; Paste Roster Report Here'!$N59="Active",1,0)),0)</f>
        <v>0</v>
      </c>
      <c r="G59" s="113">
        <f>IF(AND('Copy &amp; Paste Roster Report Here'!$A59=G$4,'Copy &amp; Paste Roster Report Here'!$M59="FT"),IF('Copy &amp; Paste Roster Report Here'!$R59&gt;0,1,IF('Copy &amp; Paste Roster Report Here'!$N59="Active",1,0)),0)</f>
        <v>0</v>
      </c>
      <c r="H59" s="113">
        <f>IF(AND('Copy &amp; Paste Roster Report Here'!$A59=H$4,'Copy &amp; Paste Roster Report Here'!$M59="FT"),IF('Copy &amp; Paste Roster Report Here'!$R59&gt;0,1,IF('Copy &amp; Paste Roster Report Here'!$N59="Active",1,0)),0)</f>
        <v>0</v>
      </c>
      <c r="I59" s="113">
        <f>IF(AND('Copy &amp; Paste Roster Report Here'!$A59=I$4,'Copy &amp; Paste Roster Report Here'!$M59="FT"),IF('Copy &amp; Paste Roster Report Here'!$R59&gt;0,1,IF('Copy &amp; Paste Roster Report Here'!$N59="Active",1,0)),0)</f>
        <v>0</v>
      </c>
      <c r="J59" s="113">
        <f>IF(AND('Copy &amp; Paste Roster Report Here'!$A59=J$4,'Copy &amp; Paste Roster Report Here'!$M59="FT"),IF('Copy &amp; Paste Roster Report Here'!$R59&gt;0,1,IF('Copy &amp; Paste Roster Report Here'!$N59="Active",1,0)),0)</f>
        <v>0</v>
      </c>
      <c r="K59" s="113">
        <f>IF(AND('Copy &amp; Paste Roster Report Here'!$A59=K$4,'Copy &amp; Paste Roster Report Here'!$M59="FT"),IF('Copy &amp; Paste Roster Report Here'!$R59&gt;0,1,IF('Copy &amp; Paste Roster Report Here'!$N59="Active",1,0)),0)</f>
        <v>0</v>
      </c>
      <c r="L59" s="6">
        <f t="shared" si="8"/>
        <v>0</v>
      </c>
      <c r="M59" s="120">
        <f>IF(AND('Copy &amp; Paste Roster Report Here'!$A59=M$4,'Copy &amp; Paste Roster Report Here'!$M59="TQ"),IF('Copy &amp; Paste Roster Report Here'!$R59&gt;0,1,IF('Copy &amp; Paste Roster Report Here'!$N59="Active",1,0)),0)</f>
        <v>0</v>
      </c>
      <c r="N59" s="120">
        <f>IF(AND('Copy &amp; Paste Roster Report Here'!$A59=N$4,'Copy &amp; Paste Roster Report Here'!$M59="TQ"),IF('Copy &amp; Paste Roster Report Here'!$R59&gt;0,1,IF('Copy &amp; Paste Roster Report Here'!$N59="Active",1,0)),0)</f>
        <v>0</v>
      </c>
      <c r="O59" s="120">
        <f>IF(AND('Copy &amp; Paste Roster Report Here'!$A59=O$4,'Copy &amp; Paste Roster Report Here'!$M59="TQ"),IF('Copy &amp; Paste Roster Report Here'!$R59&gt;0,1,IF('Copy &amp; Paste Roster Report Here'!$N59="Active",1,0)),0)</f>
        <v>0</v>
      </c>
      <c r="P59" s="120">
        <f>IF(AND('Copy &amp; Paste Roster Report Here'!$A59=P$4,'Copy &amp; Paste Roster Report Here'!$M59="TQ"),IF('Copy &amp; Paste Roster Report Here'!$R59&gt;0,1,IF('Copy &amp; Paste Roster Report Here'!$N59="Active",1,0)),0)</f>
        <v>0</v>
      </c>
      <c r="Q59" s="120">
        <f>IF(AND('Copy &amp; Paste Roster Report Here'!$A59=Q$4,'Copy &amp; Paste Roster Report Here'!$M59="TQ"),IF('Copy &amp; Paste Roster Report Here'!$R59&gt;0,1,IF('Copy &amp; Paste Roster Report Here'!$N59="Active",1,0)),0)</f>
        <v>0</v>
      </c>
      <c r="R59" s="120">
        <f>IF(AND('Copy &amp; Paste Roster Report Here'!$A59=R$4,'Copy &amp; Paste Roster Report Here'!$M59="TQ"),IF('Copy &amp; Paste Roster Report Here'!$R59&gt;0,1,IF('Copy &amp; Paste Roster Report Here'!$N59="Active",1,0)),0)</f>
        <v>0</v>
      </c>
      <c r="S59" s="120">
        <f>IF(AND('Copy &amp; Paste Roster Report Here'!$A59=S$4,'Copy &amp; Paste Roster Report Here'!$M59="TQ"),IF('Copy &amp; Paste Roster Report Here'!$R59&gt;0,1,IF('Copy &amp; Paste Roster Report Here'!$N59="Active",1,0)),0)</f>
        <v>0</v>
      </c>
      <c r="T59" s="120">
        <f>IF(AND('Copy &amp; Paste Roster Report Here'!$A59=T$4,'Copy &amp; Paste Roster Report Here'!$M59="TQ"),IF('Copy &amp; Paste Roster Report Here'!$R59&gt;0,1,IF('Copy &amp; Paste Roster Report Here'!$N59="Active",1,0)),0)</f>
        <v>0</v>
      </c>
      <c r="U59" s="120">
        <f>IF(AND('Copy &amp; Paste Roster Report Here'!$A59=U$4,'Copy &amp; Paste Roster Report Here'!$M59="TQ"),IF('Copy &amp; Paste Roster Report Here'!$R59&gt;0,1,IF('Copy &amp; Paste Roster Report Here'!$N59="Active",1,0)),0)</f>
        <v>0</v>
      </c>
      <c r="V59" s="120">
        <f>IF(AND('Copy &amp; Paste Roster Report Here'!$A59=V$4,'Copy &amp; Paste Roster Report Here'!$M59="TQ"),IF('Copy &amp; Paste Roster Report Here'!$R59&gt;0,1,IF('Copy &amp; Paste Roster Report Here'!$N59="Active",1,0)),0)</f>
        <v>0</v>
      </c>
      <c r="W59" s="120">
        <f>IF(AND('Copy &amp; Paste Roster Report Here'!$A59=W$4,'Copy &amp; Paste Roster Report Here'!$M59="TQ"),IF('Copy &amp; Paste Roster Report Here'!$R59&gt;0,1,IF('Copy &amp; Paste Roster Report Here'!$N59="Active",1,0)),0)</f>
        <v>0</v>
      </c>
      <c r="X59" s="3">
        <f t="shared" si="9"/>
        <v>0</v>
      </c>
      <c r="Y59" s="121">
        <f>IF(AND('Copy &amp; Paste Roster Report Here'!$A59=Y$4,'Copy &amp; Paste Roster Report Here'!$M59="HT"),IF('Copy &amp; Paste Roster Report Here'!$R59&gt;0,1,IF('Copy &amp; Paste Roster Report Here'!$N59="Active",1,0)),0)</f>
        <v>0</v>
      </c>
      <c r="Z59" s="121">
        <f>IF(AND('Copy &amp; Paste Roster Report Here'!$A59=Z$4,'Copy &amp; Paste Roster Report Here'!$M59="HT"),IF('Copy &amp; Paste Roster Report Here'!$R59&gt;0,1,IF('Copy &amp; Paste Roster Report Here'!$N59="Active",1,0)),0)</f>
        <v>0</v>
      </c>
      <c r="AA59" s="121">
        <f>IF(AND('Copy &amp; Paste Roster Report Here'!$A59=AA$4,'Copy &amp; Paste Roster Report Here'!$M59="HT"),IF('Copy &amp; Paste Roster Report Here'!$R59&gt;0,1,IF('Copy &amp; Paste Roster Report Here'!$N59="Active",1,0)),0)</f>
        <v>0</v>
      </c>
      <c r="AB59" s="121">
        <f>IF(AND('Copy &amp; Paste Roster Report Here'!$A59=AB$4,'Copy &amp; Paste Roster Report Here'!$M59="HT"),IF('Copy &amp; Paste Roster Report Here'!$R59&gt;0,1,IF('Copy &amp; Paste Roster Report Here'!$N59="Active",1,0)),0)</f>
        <v>0</v>
      </c>
      <c r="AC59" s="121">
        <f>IF(AND('Copy &amp; Paste Roster Report Here'!$A59=AC$4,'Copy &amp; Paste Roster Report Here'!$M59="HT"),IF('Copy &amp; Paste Roster Report Here'!$R59&gt;0,1,IF('Copy &amp; Paste Roster Report Here'!$N59="Active",1,0)),0)</f>
        <v>0</v>
      </c>
      <c r="AD59" s="121">
        <f>IF(AND('Copy &amp; Paste Roster Report Here'!$A59=AD$4,'Copy &amp; Paste Roster Report Here'!$M59="HT"),IF('Copy &amp; Paste Roster Report Here'!$R59&gt;0,1,IF('Copy &amp; Paste Roster Report Here'!$N59="Active",1,0)),0)</f>
        <v>0</v>
      </c>
      <c r="AE59" s="121">
        <f>IF(AND('Copy &amp; Paste Roster Report Here'!$A59=AE$4,'Copy &amp; Paste Roster Report Here'!$M59="HT"),IF('Copy &amp; Paste Roster Report Here'!$R59&gt;0,1,IF('Copy &amp; Paste Roster Report Here'!$N59="Active",1,0)),0)</f>
        <v>0</v>
      </c>
      <c r="AF59" s="121">
        <f>IF(AND('Copy &amp; Paste Roster Report Here'!$A59=AF$4,'Copy &amp; Paste Roster Report Here'!$M59="HT"),IF('Copy &amp; Paste Roster Report Here'!$R59&gt;0,1,IF('Copy &amp; Paste Roster Report Here'!$N59="Active",1,0)),0)</f>
        <v>0</v>
      </c>
      <c r="AG59" s="121">
        <f>IF(AND('Copy &amp; Paste Roster Report Here'!$A59=AG$4,'Copy &amp; Paste Roster Report Here'!$M59="HT"),IF('Copy &amp; Paste Roster Report Here'!$R59&gt;0,1,IF('Copy &amp; Paste Roster Report Here'!$N59="Active",1,0)),0)</f>
        <v>0</v>
      </c>
      <c r="AH59" s="121">
        <f>IF(AND('Copy &amp; Paste Roster Report Here'!$A59=AH$4,'Copy &amp; Paste Roster Report Here'!$M59="HT"),IF('Copy &amp; Paste Roster Report Here'!$R59&gt;0,1,IF('Copy &amp; Paste Roster Report Here'!$N59="Active",1,0)),0)</f>
        <v>0</v>
      </c>
      <c r="AI59" s="121">
        <f>IF(AND('Copy &amp; Paste Roster Report Here'!$A59=AI$4,'Copy &amp; Paste Roster Report Here'!$M59="HT"),IF('Copy &amp; Paste Roster Report Here'!$R59&gt;0,1,IF('Copy &amp; Paste Roster Report Here'!$N59="Active",1,0)),0)</f>
        <v>0</v>
      </c>
      <c r="AJ59" s="3">
        <f t="shared" si="10"/>
        <v>0</v>
      </c>
      <c r="AK59" s="122">
        <f>IF(AND('Copy &amp; Paste Roster Report Here'!$A59=AK$4,'Copy &amp; Paste Roster Report Here'!$M59="MT"),IF('Copy &amp; Paste Roster Report Here'!$R59&gt;0,1,IF('Copy &amp; Paste Roster Report Here'!$N59="Active",1,0)),0)</f>
        <v>0</v>
      </c>
      <c r="AL59" s="122">
        <f>IF(AND('Copy &amp; Paste Roster Report Here'!$A59=AL$4,'Copy &amp; Paste Roster Report Here'!$M59="MT"),IF('Copy &amp; Paste Roster Report Here'!$R59&gt;0,1,IF('Copy &amp; Paste Roster Report Here'!$N59="Active",1,0)),0)</f>
        <v>0</v>
      </c>
      <c r="AM59" s="122">
        <f>IF(AND('Copy &amp; Paste Roster Report Here'!$A59=AM$4,'Copy &amp; Paste Roster Report Here'!$M59="MT"),IF('Copy &amp; Paste Roster Report Here'!$R59&gt;0,1,IF('Copy &amp; Paste Roster Report Here'!$N59="Active",1,0)),0)</f>
        <v>0</v>
      </c>
      <c r="AN59" s="122">
        <f>IF(AND('Copy &amp; Paste Roster Report Here'!$A59=AN$4,'Copy &amp; Paste Roster Report Here'!$M59="MT"),IF('Copy &amp; Paste Roster Report Here'!$R59&gt;0,1,IF('Copy &amp; Paste Roster Report Here'!$N59="Active",1,0)),0)</f>
        <v>0</v>
      </c>
      <c r="AO59" s="122">
        <f>IF(AND('Copy &amp; Paste Roster Report Here'!$A59=AO$4,'Copy &amp; Paste Roster Report Here'!$M59="MT"),IF('Copy &amp; Paste Roster Report Here'!$R59&gt;0,1,IF('Copy &amp; Paste Roster Report Here'!$N59="Active",1,0)),0)</f>
        <v>0</v>
      </c>
      <c r="AP59" s="122">
        <f>IF(AND('Copy &amp; Paste Roster Report Here'!$A59=AP$4,'Copy &amp; Paste Roster Report Here'!$M59="MT"),IF('Copy &amp; Paste Roster Report Here'!$R59&gt;0,1,IF('Copy &amp; Paste Roster Report Here'!$N59="Active",1,0)),0)</f>
        <v>0</v>
      </c>
      <c r="AQ59" s="122">
        <f>IF(AND('Copy &amp; Paste Roster Report Here'!$A59=AQ$4,'Copy &amp; Paste Roster Report Here'!$M59="MT"),IF('Copy &amp; Paste Roster Report Here'!$R59&gt;0,1,IF('Copy &amp; Paste Roster Report Here'!$N59="Active",1,0)),0)</f>
        <v>0</v>
      </c>
      <c r="AR59" s="122">
        <f>IF(AND('Copy &amp; Paste Roster Report Here'!$A59=AR$4,'Copy &amp; Paste Roster Report Here'!$M59="MT"),IF('Copy &amp; Paste Roster Report Here'!$R59&gt;0,1,IF('Copy &amp; Paste Roster Report Here'!$N59="Active",1,0)),0)</f>
        <v>0</v>
      </c>
      <c r="AS59" s="122">
        <f>IF(AND('Copy &amp; Paste Roster Report Here'!$A59=AS$4,'Copy &amp; Paste Roster Report Here'!$M59="MT"),IF('Copy &amp; Paste Roster Report Here'!$R59&gt;0,1,IF('Copy &amp; Paste Roster Report Here'!$N59="Active",1,0)),0)</f>
        <v>0</v>
      </c>
      <c r="AT59" s="122">
        <f>IF(AND('Copy &amp; Paste Roster Report Here'!$A59=AT$4,'Copy &amp; Paste Roster Report Here'!$M59="MT"),IF('Copy &amp; Paste Roster Report Here'!$R59&gt;0,1,IF('Copy &amp; Paste Roster Report Here'!$N59="Active",1,0)),0)</f>
        <v>0</v>
      </c>
      <c r="AU59" s="122">
        <f>IF(AND('Copy &amp; Paste Roster Report Here'!$A59=AU$4,'Copy &amp; Paste Roster Report Here'!$M59="MT"),IF('Copy &amp; Paste Roster Report Here'!$R59&gt;0,1,IF('Copy &amp; Paste Roster Report Here'!$N59="Active",1,0)),0)</f>
        <v>0</v>
      </c>
      <c r="AV59" s="3">
        <f t="shared" si="11"/>
        <v>0</v>
      </c>
      <c r="AW59" s="123">
        <f>IF(AND('Copy &amp; Paste Roster Report Here'!$A59=AW$4,'Copy &amp; Paste Roster Report Here'!$M59="FY"),IF('Copy &amp; Paste Roster Report Here'!$R59&gt;0,1,IF('Copy &amp; Paste Roster Report Here'!$N59="Active",1,0)),0)</f>
        <v>0</v>
      </c>
      <c r="AX59" s="123">
        <f>IF(AND('Copy &amp; Paste Roster Report Here'!$A59=AX$4,'Copy &amp; Paste Roster Report Here'!$M59="FY"),IF('Copy &amp; Paste Roster Report Here'!$R59&gt;0,1,IF('Copy &amp; Paste Roster Report Here'!$N59="Active",1,0)),0)</f>
        <v>0</v>
      </c>
      <c r="AY59" s="123">
        <f>IF(AND('Copy &amp; Paste Roster Report Here'!$A59=AY$4,'Copy &amp; Paste Roster Report Here'!$M59="FY"),IF('Copy &amp; Paste Roster Report Here'!$R59&gt;0,1,IF('Copy &amp; Paste Roster Report Here'!$N59="Active",1,0)),0)</f>
        <v>0</v>
      </c>
      <c r="AZ59" s="123">
        <f>IF(AND('Copy &amp; Paste Roster Report Here'!$A59=AZ$4,'Copy &amp; Paste Roster Report Here'!$M59="FY"),IF('Copy &amp; Paste Roster Report Here'!$R59&gt;0,1,IF('Copy &amp; Paste Roster Report Here'!$N59="Active",1,0)),0)</f>
        <v>0</v>
      </c>
      <c r="BA59" s="123">
        <f>IF(AND('Copy &amp; Paste Roster Report Here'!$A59=BA$4,'Copy &amp; Paste Roster Report Here'!$M59="FY"),IF('Copy &amp; Paste Roster Report Here'!$R59&gt;0,1,IF('Copy &amp; Paste Roster Report Here'!$N59="Active",1,0)),0)</f>
        <v>0</v>
      </c>
      <c r="BB59" s="123">
        <f>IF(AND('Copy &amp; Paste Roster Report Here'!$A59=BB$4,'Copy &amp; Paste Roster Report Here'!$M59="FY"),IF('Copy &amp; Paste Roster Report Here'!$R59&gt;0,1,IF('Copy &amp; Paste Roster Report Here'!$N59="Active",1,0)),0)</f>
        <v>0</v>
      </c>
      <c r="BC59" s="123">
        <f>IF(AND('Copy &amp; Paste Roster Report Here'!$A59=BC$4,'Copy &amp; Paste Roster Report Here'!$M59="FY"),IF('Copy &amp; Paste Roster Report Here'!$R59&gt;0,1,IF('Copy &amp; Paste Roster Report Here'!$N59="Active",1,0)),0)</f>
        <v>0</v>
      </c>
      <c r="BD59" s="123">
        <f>IF(AND('Copy &amp; Paste Roster Report Here'!$A59=BD$4,'Copy &amp; Paste Roster Report Here'!$M59="FY"),IF('Copy &amp; Paste Roster Report Here'!$R59&gt;0,1,IF('Copy &amp; Paste Roster Report Here'!$N59="Active",1,0)),0)</f>
        <v>0</v>
      </c>
      <c r="BE59" s="123">
        <f>IF(AND('Copy &amp; Paste Roster Report Here'!$A59=BE$4,'Copy &amp; Paste Roster Report Here'!$M59="FY"),IF('Copy &amp; Paste Roster Report Here'!$R59&gt;0,1,IF('Copy &amp; Paste Roster Report Here'!$N59="Active",1,0)),0)</f>
        <v>0</v>
      </c>
      <c r="BF59" s="123">
        <f>IF(AND('Copy &amp; Paste Roster Report Here'!$A59=BF$4,'Copy &amp; Paste Roster Report Here'!$M59="FY"),IF('Copy &amp; Paste Roster Report Here'!$R59&gt;0,1,IF('Copy &amp; Paste Roster Report Here'!$N59="Active",1,0)),0)</f>
        <v>0</v>
      </c>
      <c r="BG59" s="123">
        <f>IF(AND('Copy &amp; Paste Roster Report Here'!$A59=BG$4,'Copy &amp; Paste Roster Report Here'!$M59="FY"),IF('Copy &amp; Paste Roster Report Here'!$R59&gt;0,1,IF('Copy &amp; Paste Roster Report Here'!$N59="Active",1,0)),0)</f>
        <v>0</v>
      </c>
      <c r="BH59" s="3">
        <f t="shared" si="12"/>
        <v>0</v>
      </c>
      <c r="BI59" s="124">
        <f>IF(AND('Copy &amp; Paste Roster Report Here'!$A59=BI$4,'Copy &amp; Paste Roster Report Here'!$M59="RH"),IF('Copy &amp; Paste Roster Report Here'!$R59&gt;0,1,IF('Copy &amp; Paste Roster Report Here'!$N59="Active",1,0)),0)</f>
        <v>0</v>
      </c>
      <c r="BJ59" s="124">
        <f>IF(AND('Copy &amp; Paste Roster Report Here'!$A59=BJ$4,'Copy &amp; Paste Roster Report Here'!$M59="RH"),IF('Copy &amp; Paste Roster Report Here'!$R59&gt;0,1,IF('Copy &amp; Paste Roster Report Here'!$N59="Active",1,0)),0)</f>
        <v>0</v>
      </c>
      <c r="BK59" s="124">
        <f>IF(AND('Copy &amp; Paste Roster Report Here'!$A59=BK$4,'Copy &amp; Paste Roster Report Here'!$M59="RH"),IF('Copy &amp; Paste Roster Report Here'!$R59&gt;0,1,IF('Copy &amp; Paste Roster Report Here'!$N59="Active",1,0)),0)</f>
        <v>0</v>
      </c>
      <c r="BL59" s="124">
        <f>IF(AND('Copy &amp; Paste Roster Report Here'!$A59=BL$4,'Copy &amp; Paste Roster Report Here'!$M59="RH"),IF('Copy &amp; Paste Roster Report Here'!$R59&gt;0,1,IF('Copy &amp; Paste Roster Report Here'!$N59="Active",1,0)),0)</f>
        <v>0</v>
      </c>
      <c r="BM59" s="124">
        <f>IF(AND('Copy &amp; Paste Roster Report Here'!$A59=BM$4,'Copy &amp; Paste Roster Report Here'!$M59="RH"),IF('Copy &amp; Paste Roster Report Here'!$R59&gt;0,1,IF('Copy &amp; Paste Roster Report Here'!$N59="Active",1,0)),0)</f>
        <v>0</v>
      </c>
      <c r="BN59" s="124">
        <f>IF(AND('Copy &amp; Paste Roster Report Here'!$A59=BN$4,'Copy &amp; Paste Roster Report Here'!$M59="RH"),IF('Copy &amp; Paste Roster Report Here'!$R59&gt;0,1,IF('Copy &amp; Paste Roster Report Here'!$N59="Active",1,0)),0)</f>
        <v>0</v>
      </c>
      <c r="BO59" s="124">
        <f>IF(AND('Copy &amp; Paste Roster Report Here'!$A59=BO$4,'Copy &amp; Paste Roster Report Here'!$M59="RH"),IF('Copy &amp; Paste Roster Report Here'!$R59&gt;0,1,IF('Copy &amp; Paste Roster Report Here'!$N59="Active",1,0)),0)</f>
        <v>0</v>
      </c>
      <c r="BP59" s="124">
        <f>IF(AND('Copy &amp; Paste Roster Report Here'!$A59=BP$4,'Copy &amp; Paste Roster Report Here'!$M59="RH"),IF('Copy &amp; Paste Roster Report Here'!$R59&gt;0,1,IF('Copy &amp; Paste Roster Report Here'!$N59="Active",1,0)),0)</f>
        <v>0</v>
      </c>
      <c r="BQ59" s="124">
        <f>IF(AND('Copy &amp; Paste Roster Report Here'!$A59=BQ$4,'Copy &amp; Paste Roster Report Here'!$M59="RH"),IF('Copy &amp; Paste Roster Report Here'!$R59&gt;0,1,IF('Copy &amp; Paste Roster Report Here'!$N59="Active",1,0)),0)</f>
        <v>0</v>
      </c>
      <c r="BR59" s="124">
        <f>IF(AND('Copy &amp; Paste Roster Report Here'!$A59=BR$4,'Copy &amp; Paste Roster Report Here'!$M59="RH"),IF('Copy &amp; Paste Roster Report Here'!$R59&gt;0,1,IF('Copy &amp; Paste Roster Report Here'!$N59="Active",1,0)),0)</f>
        <v>0</v>
      </c>
      <c r="BS59" s="124">
        <f>IF(AND('Copy &amp; Paste Roster Report Here'!$A59=BS$4,'Copy &amp; Paste Roster Report Here'!$M59="RH"),IF('Copy &amp; Paste Roster Report Here'!$R59&gt;0,1,IF('Copy &amp; Paste Roster Report Here'!$N59="Active",1,0)),0)</f>
        <v>0</v>
      </c>
      <c r="BT59" s="3">
        <f t="shared" si="13"/>
        <v>0</v>
      </c>
      <c r="BU59" s="125">
        <f>IF(AND('Copy &amp; Paste Roster Report Here'!$A59=BU$4,'Copy &amp; Paste Roster Report Here'!$M59="QT"),IF('Copy &amp; Paste Roster Report Here'!$R59&gt;0,1,IF('Copy &amp; Paste Roster Report Here'!$N59="Active",1,0)),0)</f>
        <v>0</v>
      </c>
      <c r="BV59" s="125">
        <f>IF(AND('Copy &amp; Paste Roster Report Here'!$A59=BV$4,'Copy &amp; Paste Roster Report Here'!$M59="QT"),IF('Copy &amp; Paste Roster Report Here'!$R59&gt;0,1,IF('Copy &amp; Paste Roster Report Here'!$N59="Active",1,0)),0)</f>
        <v>0</v>
      </c>
      <c r="BW59" s="125">
        <f>IF(AND('Copy &amp; Paste Roster Report Here'!$A59=BW$4,'Copy &amp; Paste Roster Report Here'!$M59="QT"),IF('Copy &amp; Paste Roster Report Here'!$R59&gt;0,1,IF('Copy &amp; Paste Roster Report Here'!$N59="Active",1,0)),0)</f>
        <v>0</v>
      </c>
      <c r="BX59" s="125">
        <f>IF(AND('Copy &amp; Paste Roster Report Here'!$A59=BX$4,'Copy &amp; Paste Roster Report Here'!$M59="QT"),IF('Copy &amp; Paste Roster Report Here'!$R59&gt;0,1,IF('Copy &amp; Paste Roster Report Here'!$N59="Active",1,0)),0)</f>
        <v>0</v>
      </c>
      <c r="BY59" s="125">
        <f>IF(AND('Copy &amp; Paste Roster Report Here'!$A59=BY$4,'Copy &amp; Paste Roster Report Here'!$M59="QT"),IF('Copy &amp; Paste Roster Report Here'!$R59&gt;0,1,IF('Copy &amp; Paste Roster Report Here'!$N59="Active",1,0)),0)</f>
        <v>0</v>
      </c>
      <c r="BZ59" s="125">
        <f>IF(AND('Copy &amp; Paste Roster Report Here'!$A59=BZ$4,'Copy &amp; Paste Roster Report Here'!$M59="QT"),IF('Copy &amp; Paste Roster Report Here'!$R59&gt;0,1,IF('Copy &amp; Paste Roster Report Here'!$N59="Active",1,0)),0)</f>
        <v>0</v>
      </c>
      <c r="CA59" s="125">
        <f>IF(AND('Copy &amp; Paste Roster Report Here'!$A59=CA$4,'Copy &amp; Paste Roster Report Here'!$M59="QT"),IF('Copy &amp; Paste Roster Report Here'!$R59&gt;0,1,IF('Copy &amp; Paste Roster Report Here'!$N59="Active",1,0)),0)</f>
        <v>0</v>
      </c>
      <c r="CB59" s="125">
        <f>IF(AND('Copy &amp; Paste Roster Report Here'!$A59=CB$4,'Copy &amp; Paste Roster Report Here'!$M59="QT"),IF('Copy &amp; Paste Roster Report Here'!$R59&gt;0,1,IF('Copy &amp; Paste Roster Report Here'!$N59="Active",1,0)),0)</f>
        <v>0</v>
      </c>
      <c r="CC59" s="125">
        <f>IF(AND('Copy &amp; Paste Roster Report Here'!$A59=CC$4,'Copy &amp; Paste Roster Report Here'!$M59="QT"),IF('Copy &amp; Paste Roster Report Here'!$R59&gt;0,1,IF('Copy &amp; Paste Roster Report Here'!$N59="Active",1,0)),0)</f>
        <v>0</v>
      </c>
      <c r="CD59" s="125">
        <f>IF(AND('Copy &amp; Paste Roster Report Here'!$A59=CD$4,'Copy &amp; Paste Roster Report Here'!$M59="QT"),IF('Copy &amp; Paste Roster Report Here'!$R59&gt;0,1,IF('Copy &amp; Paste Roster Report Here'!$N59="Active",1,0)),0)</f>
        <v>0</v>
      </c>
      <c r="CE59" s="125">
        <f>IF(AND('Copy &amp; Paste Roster Report Here'!$A59=CE$4,'Copy &amp; Paste Roster Report Here'!$M59="QT"),IF('Copy &amp; Paste Roster Report Here'!$R59&gt;0,1,IF('Copy &amp; Paste Roster Report Here'!$N59="Active",1,0)),0)</f>
        <v>0</v>
      </c>
      <c r="CF59" s="3">
        <f t="shared" si="14"/>
        <v>0</v>
      </c>
      <c r="CG59" s="126">
        <f>IF(AND('Copy &amp; Paste Roster Report Here'!$A59=CG$4,'Copy &amp; Paste Roster Report Here'!$M59="##"),IF('Copy &amp; Paste Roster Report Here'!$R59&gt;0,1,IF('Copy &amp; Paste Roster Report Here'!$N59="Active",1,0)),0)</f>
        <v>0</v>
      </c>
      <c r="CH59" s="126">
        <f>IF(AND('Copy &amp; Paste Roster Report Here'!$A59=CH$4,'Copy &amp; Paste Roster Report Here'!$M59="##"),IF('Copy &amp; Paste Roster Report Here'!$R59&gt;0,1,IF('Copy &amp; Paste Roster Report Here'!$N59="Active",1,0)),0)</f>
        <v>0</v>
      </c>
      <c r="CI59" s="126">
        <f>IF(AND('Copy &amp; Paste Roster Report Here'!$A59=CI$4,'Copy &amp; Paste Roster Report Here'!$M59="##"),IF('Copy &amp; Paste Roster Report Here'!$R59&gt;0,1,IF('Copy &amp; Paste Roster Report Here'!$N59="Active",1,0)),0)</f>
        <v>0</v>
      </c>
      <c r="CJ59" s="126">
        <f>IF(AND('Copy &amp; Paste Roster Report Here'!$A59=CJ$4,'Copy &amp; Paste Roster Report Here'!$M59="##"),IF('Copy &amp; Paste Roster Report Here'!$R59&gt;0,1,IF('Copy &amp; Paste Roster Report Here'!$N59="Active",1,0)),0)</f>
        <v>0</v>
      </c>
      <c r="CK59" s="126">
        <f>IF(AND('Copy &amp; Paste Roster Report Here'!$A59=CK$4,'Copy &amp; Paste Roster Report Here'!$M59="##"),IF('Copy &amp; Paste Roster Report Here'!$R59&gt;0,1,IF('Copy &amp; Paste Roster Report Here'!$N59="Active",1,0)),0)</f>
        <v>0</v>
      </c>
      <c r="CL59" s="126">
        <f>IF(AND('Copy &amp; Paste Roster Report Here'!$A59=CL$4,'Copy &amp; Paste Roster Report Here'!$M59="##"),IF('Copy &amp; Paste Roster Report Here'!$R59&gt;0,1,IF('Copy &amp; Paste Roster Report Here'!$N59="Active",1,0)),0)</f>
        <v>0</v>
      </c>
      <c r="CM59" s="126">
        <f>IF(AND('Copy &amp; Paste Roster Report Here'!$A59=CM$4,'Copy &amp; Paste Roster Report Here'!$M59="##"),IF('Copy &amp; Paste Roster Report Here'!$R59&gt;0,1,IF('Copy &amp; Paste Roster Report Here'!$N59="Active",1,0)),0)</f>
        <v>0</v>
      </c>
      <c r="CN59" s="126">
        <f>IF(AND('Copy &amp; Paste Roster Report Here'!$A59=CN$4,'Copy &amp; Paste Roster Report Here'!$M59="##"),IF('Copy &amp; Paste Roster Report Here'!$R59&gt;0,1,IF('Copy &amp; Paste Roster Report Here'!$N59="Active",1,0)),0)</f>
        <v>0</v>
      </c>
      <c r="CO59" s="126">
        <f>IF(AND('Copy &amp; Paste Roster Report Here'!$A59=CO$4,'Copy &amp; Paste Roster Report Here'!$M59="##"),IF('Copy &amp; Paste Roster Report Here'!$R59&gt;0,1,IF('Copy &amp; Paste Roster Report Here'!$N59="Active",1,0)),0)</f>
        <v>0</v>
      </c>
      <c r="CP59" s="126">
        <f>IF(AND('Copy &amp; Paste Roster Report Here'!$A59=CP$4,'Copy &amp; Paste Roster Report Here'!$M59="##"),IF('Copy &amp; Paste Roster Report Here'!$R59&gt;0,1,IF('Copy &amp; Paste Roster Report Here'!$N59="Active",1,0)),0)</f>
        <v>0</v>
      </c>
      <c r="CQ59" s="126">
        <f>IF(AND('Copy &amp; Paste Roster Report Here'!$A59=CQ$4,'Copy &amp; Paste Roster Report Here'!$M59="##"),IF('Copy &amp; Paste Roster Report Here'!$R59&gt;0,1,IF('Copy &amp; Paste Roster Report Here'!$N59="Active",1,0)),0)</f>
        <v>0</v>
      </c>
      <c r="CR59" s="6">
        <f t="shared" si="15"/>
        <v>0</v>
      </c>
      <c r="CS59" s="13">
        <f t="shared" si="16"/>
        <v>0</v>
      </c>
    </row>
    <row r="60" spans="1:97" x14ac:dyDescent="0.25">
      <c r="A60" s="113">
        <f>IF(AND('Copy &amp; Paste Roster Report Here'!$A60=A$4,'Copy &amp; Paste Roster Report Here'!$M60="FT"),IF('Copy &amp; Paste Roster Report Here'!$R60&gt;0,1,IF('Copy &amp; Paste Roster Report Here'!$N60="Active",1,0)),0)</f>
        <v>0</v>
      </c>
      <c r="B60" s="113">
        <f>IF(AND('Copy &amp; Paste Roster Report Here'!$A60=B$4,'Copy &amp; Paste Roster Report Here'!$M60="FT"),IF('Copy &amp; Paste Roster Report Here'!$R60&gt;0,1,IF('Copy &amp; Paste Roster Report Here'!$N60="Active",1,0)),0)</f>
        <v>0</v>
      </c>
      <c r="C60" s="113">
        <f>IF(AND('Copy &amp; Paste Roster Report Here'!$A60=C$4,'Copy &amp; Paste Roster Report Here'!$M60="FT"),IF('Copy &amp; Paste Roster Report Here'!$R60&gt;0,1,IF('Copy &amp; Paste Roster Report Here'!$N60="Active",1,0)),0)</f>
        <v>0</v>
      </c>
      <c r="D60" s="113">
        <f>IF(AND('Copy &amp; Paste Roster Report Here'!$A60=D$4,'Copy &amp; Paste Roster Report Here'!$M60="FT"),IF('Copy &amp; Paste Roster Report Here'!$R60&gt;0,1,IF('Copy &amp; Paste Roster Report Here'!$N60="Active",1,0)),0)</f>
        <v>0</v>
      </c>
      <c r="E60" s="113">
        <f>IF(AND('Copy &amp; Paste Roster Report Here'!$A60=E$4,'Copy &amp; Paste Roster Report Here'!$M60="FT"),IF('Copy &amp; Paste Roster Report Here'!$R60&gt;0,1,IF('Copy &amp; Paste Roster Report Here'!$N60="Active",1,0)),0)</f>
        <v>0</v>
      </c>
      <c r="F60" s="113">
        <f>IF(AND('Copy &amp; Paste Roster Report Here'!$A60=F$4,'Copy &amp; Paste Roster Report Here'!$M60="FT"),IF('Copy &amp; Paste Roster Report Here'!$R60&gt;0,1,IF('Copy &amp; Paste Roster Report Here'!$N60="Active",1,0)),0)</f>
        <v>0</v>
      </c>
      <c r="G60" s="113">
        <f>IF(AND('Copy &amp; Paste Roster Report Here'!$A60=G$4,'Copy &amp; Paste Roster Report Here'!$M60="FT"),IF('Copy &amp; Paste Roster Report Here'!$R60&gt;0,1,IF('Copy &amp; Paste Roster Report Here'!$N60="Active",1,0)),0)</f>
        <v>0</v>
      </c>
      <c r="H60" s="113">
        <f>IF(AND('Copy &amp; Paste Roster Report Here'!$A60=H$4,'Copy &amp; Paste Roster Report Here'!$M60="FT"),IF('Copy &amp; Paste Roster Report Here'!$R60&gt;0,1,IF('Copy &amp; Paste Roster Report Here'!$N60="Active",1,0)),0)</f>
        <v>0</v>
      </c>
      <c r="I60" s="113">
        <f>IF(AND('Copy &amp; Paste Roster Report Here'!$A60=I$4,'Copy &amp; Paste Roster Report Here'!$M60="FT"),IF('Copy &amp; Paste Roster Report Here'!$R60&gt;0,1,IF('Copy &amp; Paste Roster Report Here'!$N60="Active",1,0)),0)</f>
        <v>0</v>
      </c>
      <c r="J60" s="113">
        <f>IF(AND('Copy &amp; Paste Roster Report Here'!$A60=J$4,'Copy &amp; Paste Roster Report Here'!$M60="FT"),IF('Copy &amp; Paste Roster Report Here'!$R60&gt;0,1,IF('Copy &amp; Paste Roster Report Here'!$N60="Active",1,0)),0)</f>
        <v>0</v>
      </c>
      <c r="K60" s="113">
        <f>IF(AND('Copy &amp; Paste Roster Report Here'!$A60=K$4,'Copy &amp; Paste Roster Report Here'!$M60="FT"),IF('Copy &amp; Paste Roster Report Here'!$R60&gt;0,1,IF('Copy &amp; Paste Roster Report Here'!$N60="Active",1,0)),0)</f>
        <v>0</v>
      </c>
      <c r="L60" s="6">
        <f t="shared" si="8"/>
        <v>0</v>
      </c>
      <c r="M60" s="120">
        <f>IF(AND('Copy &amp; Paste Roster Report Here'!$A60=M$4,'Copy &amp; Paste Roster Report Here'!$M60="TQ"),IF('Copy &amp; Paste Roster Report Here'!$R60&gt;0,1,IF('Copy &amp; Paste Roster Report Here'!$N60="Active",1,0)),0)</f>
        <v>0</v>
      </c>
      <c r="N60" s="120">
        <f>IF(AND('Copy &amp; Paste Roster Report Here'!$A60=N$4,'Copy &amp; Paste Roster Report Here'!$M60="TQ"),IF('Copy &amp; Paste Roster Report Here'!$R60&gt;0,1,IF('Copy &amp; Paste Roster Report Here'!$N60="Active",1,0)),0)</f>
        <v>0</v>
      </c>
      <c r="O60" s="120">
        <f>IF(AND('Copy &amp; Paste Roster Report Here'!$A60=O$4,'Copy &amp; Paste Roster Report Here'!$M60="TQ"),IF('Copy &amp; Paste Roster Report Here'!$R60&gt;0,1,IF('Copy &amp; Paste Roster Report Here'!$N60="Active",1,0)),0)</f>
        <v>0</v>
      </c>
      <c r="P60" s="120">
        <f>IF(AND('Copy &amp; Paste Roster Report Here'!$A60=P$4,'Copy &amp; Paste Roster Report Here'!$M60="TQ"),IF('Copy &amp; Paste Roster Report Here'!$R60&gt;0,1,IF('Copy &amp; Paste Roster Report Here'!$N60="Active",1,0)),0)</f>
        <v>0</v>
      </c>
      <c r="Q60" s="120">
        <f>IF(AND('Copy &amp; Paste Roster Report Here'!$A60=Q$4,'Copy &amp; Paste Roster Report Here'!$M60="TQ"),IF('Copy &amp; Paste Roster Report Here'!$R60&gt;0,1,IF('Copy &amp; Paste Roster Report Here'!$N60="Active",1,0)),0)</f>
        <v>0</v>
      </c>
      <c r="R60" s="120">
        <f>IF(AND('Copy &amp; Paste Roster Report Here'!$A60=R$4,'Copy &amp; Paste Roster Report Here'!$M60="TQ"),IF('Copy &amp; Paste Roster Report Here'!$R60&gt;0,1,IF('Copy &amp; Paste Roster Report Here'!$N60="Active",1,0)),0)</f>
        <v>0</v>
      </c>
      <c r="S60" s="120">
        <f>IF(AND('Copy &amp; Paste Roster Report Here'!$A60=S$4,'Copy &amp; Paste Roster Report Here'!$M60="TQ"),IF('Copy &amp; Paste Roster Report Here'!$R60&gt;0,1,IF('Copy &amp; Paste Roster Report Here'!$N60="Active",1,0)),0)</f>
        <v>0</v>
      </c>
      <c r="T60" s="120">
        <f>IF(AND('Copy &amp; Paste Roster Report Here'!$A60=T$4,'Copy &amp; Paste Roster Report Here'!$M60="TQ"),IF('Copy &amp; Paste Roster Report Here'!$R60&gt;0,1,IF('Copy &amp; Paste Roster Report Here'!$N60="Active",1,0)),0)</f>
        <v>0</v>
      </c>
      <c r="U60" s="120">
        <f>IF(AND('Copy &amp; Paste Roster Report Here'!$A60=U$4,'Copy &amp; Paste Roster Report Here'!$M60="TQ"),IF('Copy &amp; Paste Roster Report Here'!$R60&gt;0,1,IF('Copy &amp; Paste Roster Report Here'!$N60="Active",1,0)),0)</f>
        <v>0</v>
      </c>
      <c r="V60" s="120">
        <f>IF(AND('Copy &amp; Paste Roster Report Here'!$A60=V$4,'Copy &amp; Paste Roster Report Here'!$M60="TQ"),IF('Copy &amp; Paste Roster Report Here'!$R60&gt;0,1,IF('Copy &amp; Paste Roster Report Here'!$N60="Active",1,0)),0)</f>
        <v>0</v>
      </c>
      <c r="W60" s="120">
        <f>IF(AND('Copy &amp; Paste Roster Report Here'!$A60=W$4,'Copy &amp; Paste Roster Report Here'!$M60="TQ"),IF('Copy &amp; Paste Roster Report Here'!$R60&gt;0,1,IF('Copy &amp; Paste Roster Report Here'!$N60="Active",1,0)),0)</f>
        <v>0</v>
      </c>
      <c r="X60" s="3">
        <f t="shared" si="9"/>
        <v>0</v>
      </c>
      <c r="Y60" s="121">
        <f>IF(AND('Copy &amp; Paste Roster Report Here'!$A60=Y$4,'Copy &amp; Paste Roster Report Here'!$M60="HT"),IF('Copy &amp; Paste Roster Report Here'!$R60&gt;0,1,IF('Copy &amp; Paste Roster Report Here'!$N60="Active",1,0)),0)</f>
        <v>0</v>
      </c>
      <c r="Z60" s="121">
        <f>IF(AND('Copy &amp; Paste Roster Report Here'!$A60=Z$4,'Copy &amp; Paste Roster Report Here'!$M60="HT"),IF('Copy &amp; Paste Roster Report Here'!$R60&gt;0,1,IF('Copy &amp; Paste Roster Report Here'!$N60="Active",1,0)),0)</f>
        <v>0</v>
      </c>
      <c r="AA60" s="121">
        <f>IF(AND('Copy &amp; Paste Roster Report Here'!$A60=AA$4,'Copy &amp; Paste Roster Report Here'!$M60="HT"),IF('Copy &amp; Paste Roster Report Here'!$R60&gt;0,1,IF('Copy &amp; Paste Roster Report Here'!$N60="Active",1,0)),0)</f>
        <v>0</v>
      </c>
      <c r="AB60" s="121">
        <f>IF(AND('Copy &amp; Paste Roster Report Here'!$A60=AB$4,'Copy &amp; Paste Roster Report Here'!$M60="HT"),IF('Copy &amp; Paste Roster Report Here'!$R60&gt;0,1,IF('Copy &amp; Paste Roster Report Here'!$N60="Active",1,0)),0)</f>
        <v>0</v>
      </c>
      <c r="AC60" s="121">
        <f>IF(AND('Copy &amp; Paste Roster Report Here'!$A60=AC$4,'Copy &amp; Paste Roster Report Here'!$M60="HT"),IF('Copy &amp; Paste Roster Report Here'!$R60&gt;0,1,IF('Copy &amp; Paste Roster Report Here'!$N60="Active",1,0)),0)</f>
        <v>0</v>
      </c>
      <c r="AD60" s="121">
        <f>IF(AND('Copy &amp; Paste Roster Report Here'!$A60=AD$4,'Copy &amp; Paste Roster Report Here'!$M60="HT"),IF('Copy &amp; Paste Roster Report Here'!$R60&gt;0,1,IF('Copy &amp; Paste Roster Report Here'!$N60="Active",1,0)),0)</f>
        <v>0</v>
      </c>
      <c r="AE60" s="121">
        <f>IF(AND('Copy &amp; Paste Roster Report Here'!$A60=AE$4,'Copy &amp; Paste Roster Report Here'!$M60="HT"),IF('Copy &amp; Paste Roster Report Here'!$R60&gt;0,1,IF('Copy &amp; Paste Roster Report Here'!$N60="Active",1,0)),0)</f>
        <v>0</v>
      </c>
      <c r="AF60" s="121">
        <f>IF(AND('Copy &amp; Paste Roster Report Here'!$A60=AF$4,'Copy &amp; Paste Roster Report Here'!$M60="HT"),IF('Copy &amp; Paste Roster Report Here'!$R60&gt;0,1,IF('Copy &amp; Paste Roster Report Here'!$N60="Active",1,0)),0)</f>
        <v>0</v>
      </c>
      <c r="AG60" s="121">
        <f>IF(AND('Copy &amp; Paste Roster Report Here'!$A60=AG$4,'Copy &amp; Paste Roster Report Here'!$M60="HT"),IF('Copy &amp; Paste Roster Report Here'!$R60&gt;0,1,IF('Copy &amp; Paste Roster Report Here'!$N60="Active",1,0)),0)</f>
        <v>0</v>
      </c>
      <c r="AH60" s="121">
        <f>IF(AND('Copy &amp; Paste Roster Report Here'!$A60=AH$4,'Copy &amp; Paste Roster Report Here'!$M60="HT"),IF('Copy &amp; Paste Roster Report Here'!$R60&gt;0,1,IF('Copy &amp; Paste Roster Report Here'!$N60="Active",1,0)),0)</f>
        <v>0</v>
      </c>
      <c r="AI60" s="121">
        <f>IF(AND('Copy &amp; Paste Roster Report Here'!$A60=AI$4,'Copy &amp; Paste Roster Report Here'!$M60="HT"),IF('Copy &amp; Paste Roster Report Here'!$R60&gt;0,1,IF('Copy &amp; Paste Roster Report Here'!$N60="Active",1,0)),0)</f>
        <v>0</v>
      </c>
      <c r="AJ60" s="3">
        <f t="shared" si="10"/>
        <v>0</v>
      </c>
      <c r="AK60" s="122">
        <f>IF(AND('Copy &amp; Paste Roster Report Here'!$A60=AK$4,'Copy &amp; Paste Roster Report Here'!$M60="MT"),IF('Copy &amp; Paste Roster Report Here'!$R60&gt;0,1,IF('Copy &amp; Paste Roster Report Here'!$N60="Active",1,0)),0)</f>
        <v>0</v>
      </c>
      <c r="AL60" s="122">
        <f>IF(AND('Copy &amp; Paste Roster Report Here'!$A60=AL$4,'Copy &amp; Paste Roster Report Here'!$M60="MT"),IF('Copy &amp; Paste Roster Report Here'!$R60&gt;0,1,IF('Copy &amp; Paste Roster Report Here'!$N60="Active",1,0)),0)</f>
        <v>0</v>
      </c>
      <c r="AM60" s="122">
        <f>IF(AND('Copy &amp; Paste Roster Report Here'!$A60=AM$4,'Copy &amp; Paste Roster Report Here'!$M60="MT"),IF('Copy &amp; Paste Roster Report Here'!$R60&gt;0,1,IF('Copy &amp; Paste Roster Report Here'!$N60="Active",1,0)),0)</f>
        <v>0</v>
      </c>
      <c r="AN60" s="122">
        <f>IF(AND('Copy &amp; Paste Roster Report Here'!$A60=AN$4,'Copy &amp; Paste Roster Report Here'!$M60="MT"),IF('Copy &amp; Paste Roster Report Here'!$R60&gt;0,1,IF('Copy &amp; Paste Roster Report Here'!$N60="Active",1,0)),0)</f>
        <v>0</v>
      </c>
      <c r="AO60" s="122">
        <f>IF(AND('Copy &amp; Paste Roster Report Here'!$A60=AO$4,'Copy &amp; Paste Roster Report Here'!$M60="MT"),IF('Copy &amp; Paste Roster Report Here'!$R60&gt;0,1,IF('Copy &amp; Paste Roster Report Here'!$N60="Active",1,0)),0)</f>
        <v>0</v>
      </c>
      <c r="AP60" s="122">
        <f>IF(AND('Copy &amp; Paste Roster Report Here'!$A60=AP$4,'Copy &amp; Paste Roster Report Here'!$M60="MT"),IF('Copy &amp; Paste Roster Report Here'!$R60&gt;0,1,IF('Copy &amp; Paste Roster Report Here'!$N60="Active",1,0)),0)</f>
        <v>0</v>
      </c>
      <c r="AQ60" s="122">
        <f>IF(AND('Copy &amp; Paste Roster Report Here'!$A60=AQ$4,'Copy &amp; Paste Roster Report Here'!$M60="MT"),IF('Copy &amp; Paste Roster Report Here'!$R60&gt;0,1,IF('Copy &amp; Paste Roster Report Here'!$N60="Active",1,0)),0)</f>
        <v>0</v>
      </c>
      <c r="AR60" s="122">
        <f>IF(AND('Copy &amp; Paste Roster Report Here'!$A60=AR$4,'Copy &amp; Paste Roster Report Here'!$M60="MT"),IF('Copy &amp; Paste Roster Report Here'!$R60&gt;0,1,IF('Copy &amp; Paste Roster Report Here'!$N60="Active",1,0)),0)</f>
        <v>0</v>
      </c>
      <c r="AS60" s="122">
        <f>IF(AND('Copy &amp; Paste Roster Report Here'!$A60=AS$4,'Copy &amp; Paste Roster Report Here'!$M60="MT"),IF('Copy &amp; Paste Roster Report Here'!$R60&gt;0,1,IF('Copy &amp; Paste Roster Report Here'!$N60="Active",1,0)),0)</f>
        <v>0</v>
      </c>
      <c r="AT60" s="122">
        <f>IF(AND('Copy &amp; Paste Roster Report Here'!$A60=AT$4,'Copy &amp; Paste Roster Report Here'!$M60="MT"),IF('Copy &amp; Paste Roster Report Here'!$R60&gt;0,1,IF('Copy &amp; Paste Roster Report Here'!$N60="Active",1,0)),0)</f>
        <v>0</v>
      </c>
      <c r="AU60" s="122">
        <f>IF(AND('Copy &amp; Paste Roster Report Here'!$A60=AU$4,'Copy &amp; Paste Roster Report Here'!$M60="MT"),IF('Copy &amp; Paste Roster Report Here'!$R60&gt;0,1,IF('Copy &amp; Paste Roster Report Here'!$N60="Active",1,0)),0)</f>
        <v>0</v>
      </c>
      <c r="AV60" s="3">
        <f t="shared" si="11"/>
        <v>0</v>
      </c>
      <c r="AW60" s="123">
        <f>IF(AND('Copy &amp; Paste Roster Report Here'!$A60=AW$4,'Copy &amp; Paste Roster Report Here'!$M60="FY"),IF('Copy &amp; Paste Roster Report Here'!$R60&gt;0,1,IF('Copy &amp; Paste Roster Report Here'!$N60="Active",1,0)),0)</f>
        <v>0</v>
      </c>
      <c r="AX60" s="123">
        <f>IF(AND('Copy &amp; Paste Roster Report Here'!$A60=AX$4,'Copy &amp; Paste Roster Report Here'!$M60="FY"),IF('Copy &amp; Paste Roster Report Here'!$R60&gt;0,1,IF('Copy &amp; Paste Roster Report Here'!$N60="Active",1,0)),0)</f>
        <v>0</v>
      </c>
      <c r="AY60" s="123">
        <f>IF(AND('Copy &amp; Paste Roster Report Here'!$A60=AY$4,'Copy &amp; Paste Roster Report Here'!$M60="FY"),IF('Copy &amp; Paste Roster Report Here'!$R60&gt;0,1,IF('Copy &amp; Paste Roster Report Here'!$N60="Active",1,0)),0)</f>
        <v>0</v>
      </c>
      <c r="AZ60" s="123">
        <f>IF(AND('Copy &amp; Paste Roster Report Here'!$A60=AZ$4,'Copy &amp; Paste Roster Report Here'!$M60="FY"),IF('Copy &amp; Paste Roster Report Here'!$R60&gt;0,1,IF('Copy &amp; Paste Roster Report Here'!$N60="Active",1,0)),0)</f>
        <v>0</v>
      </c>
      <c r="BA60" s="123">
        <f>IF(AND('Copy &amp; Paste Roster Report Here'!$A60=BA$4,'Copy &amp; Paste Roster Report Here'!$M60="FY"),IF('Copy &amp; Paste Roster Report Here'!$R60&gt;0,1,IF('Copy &amp; Paste Roster Report Here'!$N60="Active",1,0)),0)</f>
        <v>0</v>
      </c>
      <c r="BB60" s="123">
        <f>IF(AND('Copy &amp; Paste Roster Report Here'!$A60=BB$4,'Copy &amp; Paste Roster Report Here'!$M60="FY"),IF('Copy &amp; Paste Roster Report Here'!$R60&gt;0,1,IF('Copy &amp; Paste Roster Report Here'!$N60="Active",1,0)),0)</f>
        <v>0</v>
      </c>
      <c r="BC60" s="123">
        <f>IF(AND('Copy &amp; Paste Roster Report Here'!$A60=BC$4,'Copy &amp; Paste Roster Report Here'!$M60="FY"),IF('Copy &amp; Paste Roster Report Here'!$R60&gt;0,1,IF('Copy &amp; Paste Roster Report Here'!$N60="Active",1,0)),0)</f>
        <v>0</v>
      </c>
      <c r="BD60" s="123">
        <f>IF(AND('Copy &amp; Paste Roster Report Here'!$A60=BD$4,'Copy &amp; Paste Roster Report Here'!$M60="FY"),IF('Copy &amp; Paste Roster Report Here'!$R60&gt;0,1,IF('Copy &amp; Paste Roster Report Here'!$N60="Active",1,0)),0)</f>
        <v>0</v>
      </c>
      <c r="BE60" s="123">
        <f>IF(AND('Copy &amp; Paste Roster Report Here'!$A60=BE$4,'Copy &amp; Paste Roster Report Here'!$M60="FY"),IF('Copy &amp; Paste Roster Report Here'!$R60&gt;0,1,IF('Copy &amp; Paste Roster Report Here'!$N60="Active",1,0)),0)</f>
        <v>0</v>
      </c>
      <c r="BF60" s="123">
        <f>IF(AND('Copy &amp; Paste Roster Report Here'!$A60=BF$4,'Copy &amp; Paste Roster Report Here'!$M60="FY"),IF('Copy &amp; Paste Roster Report Here'!$R60&gt;0,1,IF('Copy &amp; Paste Roster Report Here'!$N60="Active",1,0)),0)</f>
        <v>0</v>
      </c>
      <c r="BG60" s="123">
        <f>IF(AND('Copy &amp; Paste Roster Report Here'!$A60=BG$4,'Copy &amp; Paste Roster Report Here'!$M60="FY"),IF('Copy &amp; Paste Roster Report Here'!$R60&gt;0,1,IF('Copy &amp; Paste Roster Report Here'!$N60="Active",1,0)),0)</f>
        <v>0</v>
      </c>
      <c r="BH60" s="3">
        <f t="shared" si="12"/>
        <v>0</v>
      </c>
      <c r="BI60" s="124">
        <f>IF(AND('Copy &amp; Paste Roster Report Here'!$A60=BI$4,'Copy &amp; Paste Roster Report Here'!$M60="RH"),IF('Copy &amp; Paste Roster Report Here'!$R60&gt;0,1,IF('Copy &amp; Paste Roster Report Here'!$N60="Active",1,0)),0)</f>
        <v>0</v>
      </c>
      <c r="BJ60" s="124">
        <f>IF(AND('Copy &amp; Paste Roster Report Here'!$A60=BJ$4,'Copy &amp; Paste Roster Report Here'!$M60="RH"),IF('Copy &amp; Paste Roster Report Here'!$R60&gt;0,1,IF('Copy &amp; Paste Roster Report Here'!$N60="Active",1,0)),0)</f>
        <v>0</v>
      </c>
      <c r="BK60" s="124">
        <f>IF(AND('Copy &amp; Paste Roster Report Here'!$A60=BK$4,'Copy &amp; Paste Roster Report Here'!$M60="RH"),IF('Copy &amp; Paste Roster Report Here'!$R60&gt;0,1,IF('Copy &amp; Paste Roster Report Here'!$N60="Active",1,0)),0)</f>
        <v>0</v>
      </c>
      <c r="BL60" s="124">
        <f>IF(AND('Copy &amp; Paste Roster Report Here'!$A60=BL$4,'Copy &amp; Paste Roster Report Here'!$M60="RH"),IF('Copy &amp; Paste Roster Report Here'!$R60&gt;0,1,IF('Copy &amp; Paste Roster Report Here'!$N60="Active",1,0)),0)</f>
        <v>0</v>
      </c>
      <c r="BM60" s="124">
        <f>IF(AND('Copy &amp; Paste Roster Report Here'!$A60=BM$4,'Copy &amp; Paste Roster Report Here'!$M60="RH"),IF('Copy &amp; Paste Roster Report Here'!$R60&gt;0,1,IF('Copy &amp; Paste Roster Report Here'!$N60="Active",1,0)),0)</f>
        <v>0</v>
      </c>
      <c r="BN60" s="124">
        <f>IF(AND('Copy &amp; Paste Roster Report Here'!$A60=BN$4,'Copy &amp; Paste Roster Report Here'!$M60="RH"),IF('Copy &amp; Paste Roster Report Here'!$R60&gt;0,1,IF('Copy &amp; Paste Roster Report Here'!$N60="Active",1,0)),0)</f>
        <v>0</v>
      </c>
      <c r="BO60" s="124">
        <f>IF(AND('Copy &amp; Paste Roster Report Here'!$A60=BO$4,'Copy &amp; Paste Roster Report Here'!$M60="RH"),IF('Copy &amp; Paste Roster Report Here'!$R60&gt;0,1,IF('Copy &amp; Paste Roster Report Here'!$N60="Active",1,0)),0)</f>
        <v>0</v>
      </c>
      <c r="BP60" s="124">
        <f>IF(AND('Copy &amp; Paste Roster Report Here'!$A60=BP$4,'Copy &amp; Paste Roster Report Here'!$M60="RH"),IF('Copy &amp; Paste Roster Report Here'!$R60&gt;0,1,IF('Copy &amp; Paste Roster Report Here'!$N60="Active",1,0)),0)</f>
        <v>0</v>
      </c>
      <c r="BQ60" s="124">
        <f>IF(AND('Copy &amp; Paste Roster Report Here'!$A60=BQ$4,'Copy &amp; Paste Roster Report Here'!$M60="RH"),IF('Copy &amp; Paste Roster Report Here'!$R60&gt;0,1,IF('Copy &amp; Paste Roster Report Here'!$N60="Active",1,0)),0)</f>
        <v>0</v>
      </c>
      <c r="BR60" s="124">
        <f>IF(AND('Copy &amp; Paste Roster Report Here'!$A60=BR$4,'Copy &amp; Paste Roster Report Here'!$M60="RH"),IF('Copy &amp; Paste Roster Report Here'!$R60&gt;0,1,IF('Copy &amp; Paste Roster Report Here'!$N60="Active",1,0)),0)</f>
        <v>0</v>
      </c>
      <c r="BS60" s="124">
        <f>IF(AND('Copy &amp; Paste Roster Report Here'!$A60=BS$4,'Copy &amp; Paste Roster Report Here'!$M60="RH"),IF('Copy &amp; Paste Roster Report Here'!$R60&gt;0,1,IF('Copy &amp; Paste Roster Report Here'!$N60="Active",1,0)),0)</f>
        <v>0</v>
      </c>
      <c r="BT60" s="3">
        <f t="shared" si="13"/>
        <v>0</v>
      </c>
      <c r="BU60" s="125">
        <f>IF(AND('Copy &amp; Paste Roster Report Here'!$A60=BU$4,'Copy &amp; Paste Roster Report Here'!$M60="QT"),IF('Copy &amp; Paste Roster Report Here'!$R60&gt;0,1,IF('Copy &amp; Paste Roster Report Here'!$N60="Active",1,0)),0)</f>
        <v>0</v>
      </c>
      <c r="BV60" s="125">
        <f>IF(AND('Copy &amp; Paste Roster Report Here'!$A60=BV$4,'Copy &amp; Paste Roster Report Here'!$M60="QT"),IF('Copy &amp; Paste Roster Report Here'!$R60&gt;0,1,IF('Copy &amp; Paste Roster Report Here'!$N60="Active",1,0)),0)</f>
        <v>0</v>
      </c>
      <c r="BW60" s="125">
        <f>IF(AND('Copy &amp; Paste Roster Report Here'!$A60=BW$4,'Copy &amp; Paste Roster Report Here'!$M60="QT"),IF('Copy &amp; Paste Roster Report Here'!$R60&gt;0,1,IF('Copy &amp; Paste Roster Report Here'!$N60="Active",1,0)),0)</f>
        <v>0</v>
      </c>
      <c r="BX60" s="125">
        <f>IF(AND('Copy &amp; Paste Roster Report Here'!$A60=BX$4,'Copy &amp; Paste Roster Report Here'!$M60="QT"),IF('Copy &amp; Paste Roster Report Here'!$R60&gt;0,1,IF('Copy &amp; Paste Roster Report Here'!$N60="Active",1,0)),0)</f>
        <v>0</v>
      </c>
      <c r="BY60" s="125">
        <f>IF(AND('Copy &amp; Paste Roster Report Here'!$A60=BY$4,'Copy &amp; Paste Roster Report Here'!$M60="QT"),IF('Copy &amp; Paste Roster Report Here'!$R60&gt;0,1,IF('Copy &amp; Paste Roster Report Here'!$N60="Active",1,0)),0)</f>
        <v>0</v>
      </c>
      <c r="BZ60" s="125">
        <f>IF(AND('Copy &amp; Paste Roster Report Here'!$A60=BZ$4,'Copy &amp; Paste Roster Report Here'!$M60="QT"),IF('Copy &amp; Paste Roster Report Here'!$R60&gt;0,1,IF('Copy &amp; Paste Roster Report Here'!$N60="Active",1,0)),0)</f>
        <v>0</v>
      </c>
      <c r="CA60" s="125">
        <f>IF(AND('Copy &amp; Paste Roster Report Here'!$A60=CA$4,'Copy &amp; Paste Roster Report Here'!$M60="QT"),IF('Copy &amp; Paste Roster Report Here'!$R60&gt;0,1,IF('Copy &amp; Paste Roster Report Here'!$N60="Active",1,0)),0)</f>
        <v>0</v>
      </c>
      <c r="CB60" s="125">
        <f>IF(AND('Copy &amp; Paste Roster Report Here'!$A60=CB$4,'Copy &amp; Paste Roster Report Here'!$M60="QT"),IF('Copy &amp; Paste Roster Report Here'!$R60&gt;0,1,IF('Copy &amp; Paste Roster Report Here'!$N60="Active",1,0)),0)</f>
        <v>0</v>
      </c>
      <c r="CC60" s="125">
        <f>IF(AND('Copy &amp; Paste Roster Report Here'!$A60=CC$4,'Copy &amp; Paste Roster Report Here'!$M60="QT"),IF('Copy &amp; Paste Roster Report Here'!$R60&gt;0,1,IF('Copy &amp; Paste Roster Report Here'!$N60="Active",1,0)),0)</f>
        <v>0</v>
      </c>
      <c r="CD60" s="125">
        <f>IF(AND('Copy &amp; Paste Roster Report Here'!$A60=CD$4,'Copy &amp; Paste Roster Report Here'!$M60="QT"),IF('Copy &amp; Paste Roster Report Here'!$R60&gt;0,1,IF('Copy &amp; Paste Roster Report Here'!$N60="Active",1,0)),0)</f>
        <v>0</v>
      </c>
      <c r="CE60" s="125">
        <f>IF(AND('Copy &amp; Paste Roster Report Here'!$A60=CE$4,'Copy &amp; Paste Roster Report Here'!$M60="QT"),IF('Copy &amp; Paste Roster Report Here'!$R60&gt;0,1,IF('Copy &amp; Paste Roster Report Here'!$N60="Active",1,0)),0)</f>
        <v>0</v>
      </c>
      <c r="CF60" s="3">
        <f t="shared" si="14"/>
        <v>0</v>
      </c>
      <c r="CG60" s="126">
        <f>IF(AND('Copy &amp; Paste Roster Report Here'!$A60=CG$4,'Copy &amp; Paste Roster Report Here'!$M60="##"),IF('Copy &amp; Paste Roster Report Here'!$R60&gt;0,1,IF('Copy &amp; Paste Roster Report Here'!$N60="Active",1,0)),0)</f>
        <v>0</v>
      </c>
      <c r="CH60" s="126">
        <f>IF(AND('Copy &amp; Paste Roster Report Here'!$A60=CH$4,'Copy &amp; Paste Roster Report Here'!$M60="##"),IF('Copy &amp; Paste Roster Report Here'!$R60&gt;0,1,IF('Copy &amp; Paste Roster Report Here'!$N60="Active",1,0)),0)</f>
        <v>0</v>
      </c>
      <c r="CI60" s="126">
        <f>IF(AND('Copy &amp; Paste Roster Report Here'!$A60=CI$4,'Copy &amp; Paste Roster Report Here'!$M60="##"),IF('Copy &amp; Paste Roster Report Here'!$R60&gt;0,1,IF('Copy &amp; Paste Roster Report Here'!$N60="Active",1,0)),0)</f>
        <v>0</v>
      </c>
      <c r="CJ60" s="126">
        <f>IF(AND('Copy &amp; Paste Roster Report Here'!$A60=CJ$4,'Copy &amp; Paste Roster Report Here'!$M60="##"),IF('Copy &amp; Paste Roster Report Here'!$R60&gt;0,1,IF('Copy &amp; Paste Roster Report Here'!$N60="Active",1,0)),0)</f>
        <v>0</v>
      </c>
      <c r="CK60" s="126">
        <f>IF(AND('Copy &amp; Paste Roster Report Here'!$A60=CK$4,'Copy &amp; Paste Roster Report Here'!$M60="##"),IF('Copy &amp; Paste Roster Report Here'!$R60&gt;0,1,IF('Copy &amp; Paste Roster Report Here'!$N60="Active",1,0)),0)</f>
        <v>0</v>
      </c>
      <c r="CL60" s="126">
        <f>IF(AND('Copy &amp; Paste Roster Report Here'!$A60=CL$4,'Copy &amp; Paste Roster Report Here'!$M60="##"),IF('Copy &amp; Paste Roster Report Here'!$R60&gt;0,1,IF('Copy &amp; Paste Roster Report Here'!$N60="Active",1,0)),0)</f>
        <v>0</v>
      </c>
      <c r="CM60" s="126">
        <f>IF(AND('Copy &amp; Paste Roster Report Here'!$A60=CM$4,'Copy &amp; Paste Roster Report Here'!$M60="##"),IF('Copy &amp; Paste Roster Report Here'!$R60&gt;0,1,IF('Copy &amp; Paste Roster Report Here'!$N60="Active",1,0)),0)</f>
        <v>0</v>
      </c>
      <c r="CN60" s="126">
        <f>IF(AND('Copy &amp; Paste Roster Report Here'!$A60=CN$4,'Copy &amp; Paste Roster Report Here'!$M60="##"),IF('Copy &amp; Paste Roster Report Here'!$R60&gt;0,1,IF('Copy &amp; Paste Roster Report Here'!$N60="Active",1,0)),0)</f>
        <v>0</v>
      </c>
      <c r="CO60" s="126">
        <f>IF(AND('Copy &amp; Paste Roster Report Here'!$A60=CO$4,'Copy &amp; Paste Roster Report Here'!$M60="##"),IF('Copy &amp; Paste Roster Report Here'!$R60&gt;0,1,IF('Copy &amp; Paste Roster Report Here'!$N60="Active",1,0)),0)</f>
        <v>0</v>
      </c>
      <c r="CP60" s="126">
        <f>IF(AND('Copy &amp; Paste Roster Report Here'!$A60=CP$4,'Copy &amp; Paste Roster Report Here'!$M60="##"),IF('Copy &amp; Paste Roster Report Here'!$R60&gt;0,1,IF('Copy &amp; Paste Roster Report Here'!$N60="Active",1,0)),0)</f>
        <v>0</v>
      </c>
      <c r="CQ60" s="126">
        <f>IF(AND('Copy &amp; Paste Roster Report Here'!$A60=CQ$4,'Copy &amp; Paste Roster Report Here'!$M60="##"),IF('Copy &amp; Paste Roster Report Here'!$R60&gt;0,1,IF('Copy &amp; Paste Roster Report Here'!$N60="Active",1,0)),0)</f>
        <v>0</v>
      </c>
      <c r="CR60" s="6">
        <f t="shared" si="15"/>
        <v>0</v>
      </c>
      <c r="CS60" s="13">
        <f t="shared" si="16"/>
        <v>0</v>
      </c>
    </row>
    <row r="61" spans="1:97" x14ac:dyDescent="0.25">
      <c r="A61" s="113">
        <f>IF(AND('Copy &amp; Paste Roster Report Here'!$A61=A$4,'Copy &amp; Paste Roster Report Here'!$M61="FT"),IF('Copy &amp; Paste Roster Report Here'!$R61&gt;0,1,IF('Copy &amp; Paste Roster Report Here'!$N61="Active",1,0)),0)</f>
        <v>0</v>
      </c>
      <c r="B61" s="113">
        <f>IF(AND('Copy &amp; Paste Roster Report Here'!$A61=B$4,'Copy &amp; Paste Roster Report Here'!$M61="FT"),IF('Copy &amp; Paste Roster Report Here'!$R61&gt;0,1,IF('Copy &amp; Paste Roster Report Here'!$N61="Active",1,0)),0)</f>
        <v>0</v>
      </c>
      <c r="C61" s="113">
        <f>IF(AND('Copy &amp; Paste Roster Report Here'!$A61=C$4,'Copy &amp; Paste Roster Report Here'!$M61="FT"),IF('Copy &amp; Paste Roster Report Here'!$R61&gt;0,1,IF('Copy &amp; Paste Roster Report Here'!$N61="Active",1,0)),0)</f>
        <v>0</v>
      </c>
      <c r="D61" s="113">
        <f>IF(AND('Copy &amp; Paste Roster Report Here'!$A61=D$4,'Copy &amp; Paste Roster Report Here'!$M61="FT"),IF('Copy &amp; Paste Roster Report Here'!$R61&gt;0,1,IF('Copy &amp; Paste Roster Report Here'!$N61="Active",1,0)),0)</f>
        <v>0</v>
      </c>
      <c r="E61" s="113">
        <f>IF(AND('Copy &amp; Paste Roster Report Here'!$A61=E$4,'Copy &amp; Paste Roster Report Here'!$M61="FT"),IF('Copy &amp; Paste Roster Report Here'!$R61&gt;0,1,IF('Copy &amp; Paste Roster Report Here'!$N61="Active",1,0)),0)</f>
        <v>0</v>
      </c>
      <c r="F61" s="113">
        <f>IF(AND('Copy &amp; Paste Roster Report Here'!$A61=F$4,'Copy &amp; Paste Roster Report Here'!$M61="FT"),IF('Copy &amp; Paste Roster Report Here'!$R61&gt;0,1,IF('Copy &amp; Paste Roster Report Here'!$N61="Active",1,0)),0)</f>
        <v>0</v>
      </c>
      <c r="G61" s="113">
        <f>IF(AND('Copy &amp; Paste Roster Report Here'!$A61=G$4,'Copy &amp; Paste Roster Report Here'!$M61="FT"),IF('Copy &amp; Paste Roster Report Here'!$R61&gt;0,1,IF('Copy &amp; Paste Roster Report Here'!$N61="Active",1,0)),0)</f>
        <v>0</v>
      </c>
      <c r="H61" s="113">
        <f>IF(AND('Copy &amp; Paste Roster Report Here'!$A61=H$4,'Copy &amp; Paste Roster Report Here'!$M61="FT"),IF('Copy &amp; Paste Roster Report Here'!$R61&gt;0,1,IF('Copy &amp; Paste Roster Report Here'!$N61="Active",1,0)),0)</f>
        <v>0</v>
      </c>
      <c r="I61" s="113">
        <f>IF(AND('Copy &amp; Paste Roster Report Here'!$A61=I$4,'Copy &amp; Paste Roster Report Here'!$M61="FT"),IF('Copy &amp; Paste Roster Report Here'!$R61&gt;0,1,IF('Copy &amp; Paste Roster Report Here'!$N61="Active",1,0)),0)</f>
        <v>0</v>
      </c>
      <c r="J61" s="113">
        <f>IF(AND('Copy &amp; Paste Roster Report Here'!$A61=J$4,'Copy &amp; Paste Roster Report Here'!$M61="FT"),IF('Copy &amp; Paste Roster Report Here'!$R61&gt;0,1,IF('Copy &amp; Paste Roster Report Here'!$N61="Active",1,0)),0)</f>
        <v>0</v>
      </c>
      <c r="K61" s="113">
        <f>IF(AND('Copy &amp; Paste Roster Report Here'!$A61=K$4,'Copy &amp; Paste Roster Report Here'!$M61="FT"),IF('Copy &amp; Paste Roster Report Here'!$R61&gt;0,1,IF('Copy &amp; Paste Roster Report Here'!$N61="Active",1,0)),0)</f>
        <v>0</v>
      </c>
      <c r="L61" s="6">
        <f t="shared" si="8"/>
        <v>0</v>
      </c>
      <c r="M61" s="120">
        <f>IF(AND('Copy &amp; Paste Roster Report Here'!$A61=M$4,'Copy &amp; Paste Roster Report Here'!$M61="TQ"),IF('Copy &amp; Paste Roster Report Here'!$R61&gt;0,1,IF('Copy &amp; Paste Roster Report Here'!$N61="Active",1,0)),0)</f>
        <v>0</v>
      </c>
      <c r="N61" s="120">
        <f>IF(AND('Copy &amp; Paste Roster Report Here'!$A61=N$4,'Copy &amp; Paste Roster Report Here'!$M61="TQ"),IF('Copy &amp; Paste Roster Report Here'!$R61&gt;0,1,IF('Copy &amp; Paste Roster Report Here'!$N61="Active",1,0)),0)</f>
        <v>0</v>
      </c>
      <c r="O61" s="120">
        <f>IF(AND('Copy &amp; Paste Roster Report Here'!$A61=O$4,'Copy &amp; Paste Roster Report Here'!$M61="TQ"),IF('Copy &amp; Paste Roster Report Here'!$R61&gt;0,1,IF('Copy &amp; Paste Roster Report Here'!$N61="Active",1,0)),0)</f>
        <v>0</v>
      </c>
      <c r="P61" s="120">
        <f>IF(AND('Copy &amp; Paste Roster Report Here'!$A61=P$4,'Copy &amp; Paste Roster Report Here'!$M61="TQ"),IF('Copy &amp; Paste Roster Report Here'!$R61&gt;0,1,IF('Copy &amp; Paste Roster Report Here'!$N61="Active",1,0)),0)</f>
        <v>0</v>
      </c>
      <c r="Q61" s="120">
        <f>IF(AND('Copy &amp; Paste Roster Report Here'!$A61=Q$4,'Copy &amp; Paste Roster Report Here'!$M61="TQ"),IF('Copy &amp; Paste Roster Report Here'!$R61&gt;0,1,IF('Copy &amp; Paste Roster Report Here'!$N61="Active",1,0)),0)</f>
        <v>0</v>
      </c>
      <c r="R61" s="120">
        <f>IF(AND('Copy &amp; Paste Roster Report Here'!$A61=R$4,'Copy &amp; Paste Roster Report Here'!$M61="TQ"),IF('Copy &amp; Paste Roster Report Here'!$R61&gt;0,1,IF('Copy &amp; Paste Roster Report Here'!$N61="Active",1,0)),0)</f>
        <v>0</v>
      </c>
      <c r="S61" s="120">
        <f>IF(AND('Copy &amp; Paste Roster Report Here'!$A61=S$4,'Copy &amp; Paste Roster Report Here'!$M61="TQ"),IF('Copy &amp; Paste Roster Report Here'!$R61&gt;0,1,IF('Copy &amp; Paste Roster Report Here'!$N61="Active",1,0)),0)</f>
        <v>0</v>
      </c>
      <c r="T61" s="120">
        <f>IF(AND('Copy &amp; Paste Roster Report Here'!$A61=T$4,'Copy &amp; Paste Roster Report Here'!$M61="TQ"),IF('Copy &amp; Paste Roster Report Here'!$R61&gt;0,1,IF('Copy &amp; Paste Roster Report Here'!$N61="Active",1,0)),0)</f>
        <v>0</v>
      </c>
      <c r="U61" s="120">
        <f>IF(AND('Copy &amp; Paste Roster Report Here'!$A61=U$4,'Copy &amp; Paste Roster Report Here'!$M61="TQ"),IF('Copy &amp; Paste Roster Report Here'!$R61&gt;0,1,IF('Copy &amp; Paste Roster Report Here'!$N61="Active",1,0)),0)</f>
        <v>0</v>
      </c>
      <c r="V61" s="120">
        <f>IF(AND('Copy &amp; Paste Roster Report Here'!$A61=V$4,'Copy &amp; Paste Roster Report Here'!$M61="TQ"),IF('Copy &amp; Paste Roster Report Here'!$R61&gt;0,1,IF('Copy &amp; Paste Roster Report Here'!$N61="Active",1,0)),0)</f>
        <v>0</v>
      </c>
      <c r="W61" s="120">
        <f>IF(AND('Copy &amp; Paste Roster Report Here'!$A61=W$4,'Copy &amp; Paste Roster Report Here'!$M61="TQ"),IF('Copy &amp; Paste Roster Report Here'!$R61&gt;0,1,IF('Copy &amp; Paste Roster Report Here'!$N61="Active",1,0)),0)</f>
        <v>0</v>
      </c>
      <c r="X61" s="3">
        <f t="shared" si="9"/>
        <v>0</v>
      </c>
      <c r="Y61" s="121">
        <f>IF(AND('Copy &amp; Paste Roster Report Here'!$A61=Y$4,'Copy &amp; Paste Roster Report Here'!$M61="HT"),IF('Copy &amp; Paste Roster Report Here'!$R61&gt;0,1,IF('Copy &amp; Paste Roster Report Here'!$N61="Active",1,0)),0)</f>
        <v>0</v>
      </c>
      <c r="Z61" s="121">
        <f>IF(AND('Copy &amp; Paste Roster Report Here'!$A61=Z$4,'Copy &amp; Paste Roster Report Here'!$M61="HT"),IF('Copy &amp; Paste Roster Report Here'!$R61&gt;0,1,IF('Copy &amp; Paste Roster Report Here'!$N61="Active",1,0)),0)</f>
        <v>0</v>
      </c>
      <c r="AA61" s="121">
        <f>IF(AND('Copy &amp; Paste Roster Report Here'!$A61=AA$4,'Copy &amp; Paste Roster Report Here'!$M61="HT"),IF('Copy &amp; Paste Roster Report Here'!$R61&gt;0,1,IF('Copy &amp; Paste Roster Report Here'!$N61="Active",1,0)),0)</f>
        <v>0</v>
      </c>
      <c r="AB61" s="121">
        <f>IF(AND('Copy &amp; Paste Roster Report Here'!$A61=AB$4,'Copy &amp; Paste Roster Report Here'!$M61="HT"),IF('Copy &amp; Paste Roster Report Here'!$R61&gt;0,1,IF('Copy &amp; Paste Roster Report Here'!$N61="Active",1,0)),0)</f>
        <v>0</v>
      </c>
      <c r="AC61" s="121">
        <f>IF(AND('Copy &amp; Paste Roster Report Here'!$A61=AC$4,'Copy &amp; Paste Roster Report Here'!$M61="HT"),IF('Copy &amp; Paste Roster Report Here'!$R61&gt;0,1,IF('Copy &amp; Paste Roster Report Here'!$N61="Active",1,0)),0)</f>
        <v>0</v>
      </c>
      <c r="AD61" s="121">
        <f>IF(AND('Copy &amp; Paste Roster Report Here'!$A61=AD$4,'Copy &amp; Paste Roster Report Here'!$M61="HT"),IF('Copy &amp; Paste Roster Report Here'!$R61&gt;0,1,IF('Copy &amp; Paste Roster Report Here'!$N61="Active",1,0)),0)</f>
        <v>0</v>
      </c>
      <c r="AE61" s="121">
        <f>IF(AND('Copy &amp; Paste Roster Report Here'!$A61=AE$4,'Copy &amp; Paste Roster Report Here'!$M61="HT"),IF('Copy &amp; Paste Roster Report Here'!$R61&gt;0,1,IF('Copy &amp; Paste Roster Report Here'!$N61="Active",1,0)),0)</f>
        <v>0</v>
      </c>
      <c r="AF61" s="121">
        <f>IF(AND('Copy &amp; Paste Roster Report Here'!$A61=AF$4,'Copy &amp; Paste Roster Report Here'!$M61="HT"),IF('Copy &amp; Paste Roster Report Here'!$R61&gt;0,1,IF('Copy &amp; Paste Roster Report Here'!$N61="Active",1,0)),0)</f>
        <v>0</v>
      </c>
      <c r="AG61" s="121">
        <f>IF(AND('Copy &amp; Paste Roster Report Here'!$A61=AG$4,'Copy &amp; Paste Roster Report Here'!$M61="HT"),IF('Copy &amp; Paste Roster Report Here'!$R61&gt;0,1,IF('Copy &amp; Paste Roster Report Here'!$N61="Active",1,0)),0)</f>
        <v>0</v>
      </c>
      <c r="AH61" s="121">
        <f>IF(AND('Copy &amp; Paste Roster Report Here'!$A61=AH$4,'Copy &amp; Paste Roster Report Here'!$M61="HT"),IF('Copy &amp; Paste Roster Report Here'!$R61&gt;0,1,IF('Copy &amp; Paste Roster Report Here'!$N61="Active",1,0)),0)</f>
        <v>0</v>
      </c>
      <c r="AI61" s="121">
        <f>IF(AND('Copy &amp; Paste Roster Report Here'!$A61=AI$4,'Copy &amp; Paste Roster Report Here'!$M61="HT"),IF('Copy &amp; Paste Roster Report Here'!$R61&gt;0,1,IF('Copy &amp; Paste Roster Report Here'!$N61="Active",1,0)),0)</f>
        <v>0</v>
      </c>
      <c r="AJ61" s="3">
        <f t="shared" si="10"/>
        <v>0</v>
      </c>
      <c r="AK61" s="122">
        <f>IF(AND('Copy &amp; Paste Roster Report Here'!$A61=AK$4,'Copy &amp; Paste Roster Report Here'!$M61="MT"),IF('Copy &amp; Paste Roster Report Here'!$R61&gt;0,1,IF('Copy &amp; Paste Roster Report Here'!$N61="Active",1,0)),0)</f>
        <v>0</v>
      </c>
      <c r="AL61" s="122">
        <f>IF(AND('Copy &amp; Paste Roster Report Here'!$A61=AL$4,'Copy &amp; Paste Roster Report Here'!$M61="MT"),IF('Copy &amp; Paste Roster Report Here'!$R61&gt;0,1,IF('Copy &amp; Paste Roster Report Here'!$N61="Active",1,0)),0)</f>
        <v>0</v>
      </c>
      <c r="AM61" s="122">
        <f>IF(AND('Copy &amp; Paste Roster Report Here'!$A61=AM$4,'Copy &amp; Paste Roster Report Here'!$M61="MT"),IF('Copy &amp; Paste Roster Report Here'!$R61&gt;0,1,IF('Copy &amp; Paste Roster Report Here'!$N61="Active",1,0)),0)</f>
        <v>0</v>
      </c>
      <c r="AN61" s="122">
        <f>IF(AND('Copy &amp; Paste Roster Report Here'!$A61=AN$4,'Copy &amp; Paste Roster Report Here'!$M61="MT"),IF('Copy &amp; Paste Roster Report Here'!$R61&gt;0,1,IF('Copy &amp; Paste Roster Report Here'!$N61="Active",1,0)),0)</f>
        <v>0</v>
      </c>
      <c r="AO61" s="122">
        <f>IF(AND('Copy &amp; Paste Roster Report Here'!$A61=AO$4,'Copy &amp; Paste Roster Report Here'!$M61="MT"),IF('Copy &amp; Paste Roster Report Here'!$R61&gt;0,1,IF('Copy &amp; Paste Roster Report Here'!$N61="Active",1,0)),0)</f>
        <v>0</v>
      </c>
      <c r="AP61" s="122">
        <f>IF(AND('Copy &amp; Paste Roster Report Here'!$A61=AP$4,'Copy &amp; Paste Roster Report Here'!$M61="MT"),IF('Copy &amp; Paste Roster Report Here'!$R61&gt;0,1,IF('Copy &amp; Paste Roster Report Here'!$N61="Active",1,0)),0)</f>
        <v>0</v>
      </c>
      <c r="AQ61" s="122">
        <f>IF(AND('Copy &amp; Paste Roster Report Here'!$A61=AQ$4,'Copy &amp; Paste Roster Report Here'!$M61="MT"),IF('Copy &amp; Paste Roster Report Here'!$R61&gt;0,1,IF('Copy &amp; Paste Roster Report Here'!$N61="Active",1,0)),0)</f>
        <v>0</v>
      </c>
      <c r="AR61" s="122">
        <f>IF(AND('Copy &amp; Paste Roster Report Here'!$A61=AR$4,'Copy &amp; Paste Roster Report Here'!$M61="MT"),IF('Copy &amp; Paste Roster Report Here'!$R61&gt;0,1,IF('Copy &amp; Paste Roster Report Here'!$N61="Active",1,0)),0)</f>
        <v>0</v>
      </c>
      <c r="AS61" s="122">
        <f>IF(AND('Copy &amp; Paste Roster Report Here'!$A61=AS$4,'Copy &amp; Paste Roster Report Here'!$M61="MT"),IF('Copy &amp; Paste Roster Report Here'!$R61&gt;0,1,IF('Copy &amp; Paste Roster Report Here'!$N61="Active",1,0)),0)</f>
        <v>0</v>
      </c>
      <c r="AT61" s="122">
        <f>IF(AND('Copy &amp; Paste Roster Report Here'!$A61=AT$4,'Copy &amp; Paste Roster Report Here'!$M61="MT"),IF('Copy &amp; Paste Roster Report Here'!$R61&gt;0,1,IF('Copy &amp; Paste Roster Report Here'!$N61="Active",1,0)),0)</f>
        <v>0</v>
      </c>
      <c r="AU61" s="122">
        <f>IF(AND('Copy &amp; Paste Roster Report Here'!$A61=AU$4,'Copy &amp; Paste Roster Report Here'!$M61="MT"),IF('Copy &amp; Paste Roster Report Here'!$R61&gt;0,1,IF('Copy &amp; Paste Roster Report Here'!$N61="Active",1,0)),0)</f>
        <v>0</v>
      </c>
      <c r="AV61" s="3">
        <f t="shared" si="11"/>
        <v>0</v>
      </c>
      <c r="AW61" s="123">
        <f>IF(AND('Copy &amp; Paste Roster Report Here'!$A61=AW$4,'Copy &amp; Paste Roster Report Here'!$M61="FY"),IF('Copy &amp; Paste Roster Report Here'!$R61&gt;0,1,IF('Copy &amp; Paste Roster Report Here'!$N61="Active",1,0)),0)</f>
        <v>0</v>
      </c>
      <c r="AX61" s="123">
        <f>IF(AND('Copy &amp; Paste Roster Report Here'!$A61=AX$4,'Copy &amp; Paste Roster Report Here'!$M61="FY"),IF('Copy &amp; Paste Roster Report Here'!$R61&gt;0,1,IF('Copy &amp; Paste Roster Report Here'!$N61="Active",1,0)),0)</f>
        <v>0</v>
      </c>
      <c r="AY61" s="123">
        <f>IF(AND('Copy &amp; Paste Roster Report Here'!$A61=AY$4,'Copy &amp; Paste Roster Report Here'!$M61="FY"),IF('Copy &amp; Paste Roster Report Here'!$R61&gt;0,1,IF('Copy &amp; Paste Roster Report Here'!$N61="Active",1,0)),0)</f>
        <v>0</v>
      </c>
      <c r="AZ61" s="123">
        <f>IF(AND('Copy &amp; Paste Roster Report Here'!$A61=AZ$4,'Copy &amp; Paste Roster Report Here'!$M61="FY"),IF('Copy &amp; Paste Roster Report Here'!$R61&gt;0,1,IF('Copy &amp; Paste Roster Report Here'!$N61="Active",1,0)),0)</f>
        <v>0</v>
      </c>
      <c r="BA61" s="123">
        <f>IF(AND('Copy &amp; Paste Roster Report Here'!$A61=BA$4,'Copy &amp; Paste Roster Report Here'!$M61="FY"),IF('Copy &amp; Paste Roster Report Here'!$R61&gt;0,1,IF('Copy &amp; Paste Roster Report Here'!$N61="Active",1,0)),0)</f>
        <v>0</v>
      </c>
      <c r="BB61" s="123">
        <f>IF(AND('Copy &amp; Paste Roster Report Here'!$A61=BB$4,'Copy &amp; Paste Roster Report Here'!$M61="FY"),IF('Copy &amp; Paste Roster Report Here'!$R61&gt;0,1,IF('Copy &amp; Paste Roster Report Here'!$N61="Active",1,0)),0)</f>
        <v>0</v>
      </c>
      <c r="BC61" s="123">
        <f>IF(AND('Copy &amp; Paste Roster Report Here'!$A61=BC$4,'Copy &amp; Paste Roster Report Here'!$M61="FY"),IF('Copy &amp; Paste Roster Report Here'!$R61&gt;0,1,IF('Copy &amp; Paste Roster Report Here'!$N61="Active",1,0)),0)</f>
        <v>0</v>
      </c>
      <c r="BD61" s="123">
        <f>IF(AND('Copy &amp; Paste Roster Report Here'!$A61=BD$4,'Copy &amp; Paste Roster Report Here'!$M61="FY"),IF('Copy &amp; Paste Roster Report Here'!$R61&gt;0,1,IF('Copy &amp; Paste Roster Report Here'!$N61="Active",1,0)),0)</f>
        <v>0</v>
      </c>
      <c r="BE61" s="123">
        <f>IF(AND('Copy &amp; Paste Roster Report Here'!$A61=BE$4,'Copy &amp; Paste Roster Report Here'!$M61="FY"),IF('Copy &amp; Paste Roster Report Here'!$R61&gt;0,1,IF('Copy &amp; Paste Roster Report Here'!$N61="Active",1,0)),0)</f>
        <v>0</v>
      </c>
      <c r="BF61" s="123">
        <f>IF(AND('Copy &amp; Paste Roster Report Here'!$A61=BF$4,'Copy &amp; Paste Roster Report Here'!$M61="FY"),IF('Copy &amp; Paste Roster Report Here'!$R61&gt;0,1,IF('Copy &amp; Paste Roster Report Here'!$N61="Active",1,0)),0)</f>
        <v>0</v>
      </c>
      <c r="BG61" s="123">
        <f>IF(AND('Copy &amp; Paste Roster Report Here'!$A61=BG$4,'Copy &amp; Paste Roster Report Here'!$M61="FY"),IF('Copy &amp; Paste Roster Report Here'!$R61&gt;0,1,IF('Copy &amp; Paste Roster Report Here'!$N61="Active",1,0)),0)</f>
        <v>0</v>
      </c>
      <c r="BH61" s="3">
        <f t="shared" si="12"/>
        <v>0</v>
      </c>
      <c r="BI61" s="124">
        <f>IF(AND('Copy &amp; Paste Roster Report Here'!$A61=BI$4,'Copy &amp; Paste Roster Report Here'!$M61="RH"),IF('Copy &amp; Paste Roster Report Here'!$R61&gt;0,1,IF('Copy &amp; Paste Roster Report Here'!$N61="Active",1,0)),0)</f>
        <v>0</v>
      </c>
      <c r="BJ61" s="124">
        <f>IF(AND('Copy &amp; Paste Roster Report Here'!$A61=BJ$4,'Copy &amp; Paste Roster Report Here'!$M61="RH"),IF('Copy &amp; Paste Roster Report Here'!$R61&gt;0,1,IF('Copy &amp; Paste Roster Report Here'!$N61="Active",1,0)),0)</f>
        <v>0</v>
      </c>
      <c r="BK61" s="124">
        <f>IF(AND('Copy &amp; Paste Roster Report Here'!$A61=BK$4,'Copy &amp; Paste Roster Report Here'!$M61="RH"),IF('Copy &amp; Paste Roster Report Here'!$R61&gt;0,1,IF('Copy &amp; Paste Roster Report Here'!$N61="Active",1,0)),0)</f>
        <v>0</v>
      </c>
      <c r="BL61" s="124">
        <f>IF(AND('Copy &amp; Paste Roster Report Here'!$A61=BL$4,'Copy &amp; Paste Roster Report Here'!$M61="RH"),IF('Copy &amp; Paste Roster Report Here'!$R61&gt;0,1,IF('Copy &amp; Paste Roster Report Here'!$N61="Active",1,0)),0)</f>
        <v>0</v>
      </c>
      <c r="BM61" s="124">
        <f>IF(AND('Copy &amp; Paste Roster Report Here'!$A61=BM$4,'Copy &amp; Paste Roster Report Here'!$M61="RH"),IF('Copy &amp; Paste Roster Report Here'!$R61&gt;0,1,IF('Copy &amp; Paste Roster Report Here'!$N61="Active",1,0)),0)</f>
        <v>0</v>
      </c>
      <c r="BN61" s="124">
        <f>IF(AND('Copy &amp; Paste Roster Report Here'!$A61=BN$4,'Copy &amp; Paste Roster Report Here'!$M61="RH"),IF('Copy &amp; Paste Roster Report Here'!$R61&gt;0,1,IF('Copy &amp; Paste Roster Report Here'!$N61="Active",1,0)),0)</f>
        <v>0</v>
      </c>
      <c r="BO61" s="124">
        <f>IF(AND('Copy &amp; Paste Roster Report Here'!$A61=BO$4,'Copy &amp; Paste Roster Report Here'!$M61="RH"),IF('Copy &amp; Paste Roster Report Here'!$R61&gt;0,1,IF('Copy &amp; Paste Roster Report Here'!$N61="Active",1,0)),0)</f>
        <v>0</v>
      </c>
      <c r="BP61" s="124">
        <f>IF(AND('Copy &amp; Paste Roster Report Here'!$A61=BP$4,'Copy &amp; Paste Roster Report Here'!$M61="RH"),IF('Copy &amp; Paste Roster Report Here'!$R61&gt;0,1,IF('Copy &amp; Paste Roster Report Here'!$N61="Active",1,0)),0)</f>
        <v>0</v>
      </c>
      <c r="BQ61" s="124">
        <f>IF(AND('Copy &amp; Paste Roster Report Here'!$A61=BQ$4,'Copy &amp; Paste Roster Report Here'!$M61="RH"),IF('Copy &amp; Paste Roster Report Here'!$R61&gt;0,1,IF('Copy &amp; Paste Roster Report Here'!$N61="Active",1,0)),0)</f>
        <v>0</v>
      </c>
      <c r="BR61" s="124">
        <f>IF(AND('Copy &amp; Paste Roster Report Here'!$A61=BR$4,'Copy &amp; Paste Roster Report Here'!$M61="RH"),IF('Copy &amp; Paste Roster Report Here'!$R61&gt;0,1,IF('Copy &amp; Paste Roster Report Here'!$N61="Active",1,0)),0)</f>
        <v>0</v>
      </c>
      <c r="BS61" s="124">
        <f>IF(AND('Copy &amp; Paste Roster Report Here'!$A61=BS$4,'Copy &amp; Paste Roster Report Here'!$M61="RH"),IF('Copy &amp; Paste Roster Report Here'!$R61&gt;0,1,IF('Copy &amp; Paste Roster Report Here'!$N61="Active",1,0)),0)</f>
        <v>0</v>
      </c>
      <c r="BT61" s="3">
        <f t="shared" si="13"/>
        <v>0</v>
      </c>
      <c r="BU61" s="125">
        <f>IF(AND('Copy &amp; Paste Roster Report Here'!$A61=BU$4,'Copy &amp; Paste Roster Report Here'!$M61="QT"),IF('Copy &amp; Paste Roster Report Here'!$R61&gt;0,1,IF('Copy &amp; Paste Roster Report Here'!$N61="Active",1,0)),0)</f>
        <v>0</v>
      </c>
      <c r="BV61" s="125">
        <f>IF(AND('Copy &amp; Paste Roster Report Here'!$A61=BV$4,'Copy &amp; Paste Roster Report Here'!$M61="QT"),IF('Copy &amp; Paste Roster Report Here'!$R61&gt;0,1,IF('Copy &amp; Paste Roster Report Here'!$N61="Active",1,0)),0)</f>
        <v>0</v>
      </c>
      <c r="BW61" s="125">
        <f>IF(AND('Copy &amp; Paste Roster Report Here'!$A61=BW$4,'Copy &amp; Paste Roster Report Here'!$M61="QT"),IF('Copy &amp; Paste Roster Report Here'!$R61&gt;0,1,IF('Copy &amp; Paste Roster Report Here'!$N61="Active",1,0)),0)</f>
        <v>0</v>
      </c>
      <c r="BX61" s="125">
        <f>IF(AND('Copy &amp; Paste Roster Report Here'!$A61=BX$4,'Copy &amp; Paste Roster Report Here'!$M61="QT"),IF('Copy &amp; Paste Roster Report Here'!$R61&gt;0,1,IF('Copy &amp; Paste Roster Report Here'!$N61="Active",1,0)),0)</f>
        <v>0</v>
      </c>
      <c r="BY61" s="125">
        <f>IF(AND('Copy &amp; Paste Roster Report Here'!$A61=BY$4,'Copy &amp; Paste Roster Report Here'!$M61="QT"),IF('Copy &amp; Paste Roster Report Here'!$R61&gt;0,1,IF('Copy &amp; Paste Roster Report Here'!$N61="Active",1,0)),0)</f>
        <v>0</v>
      </c>
      <c r="BZ61" s="125">
        <f>IF(AND('Copy &amp; Paste Roster Report Here'!$A61=BZ$4,'Copy &amp; Paste Roster Report Here'!$M61="QT"),IF('Copy &amp; Paste Roster Report Here'!$R61&gt;0,1,IF('Copy &amp; Paste Roster Report Here'!$N61="Active",1,0)),0)</f>
        <v>0</v>
      </c>
      <c r="CA61" s="125">
        <f>IF(AND('Copy &amp; Paste Roster Report Here'!$A61=CA$4,'Copy &amp; Paste Roster Report Here'!$M61="QT"),IF('Copy &amp; Paste Roster Report Here'!$R61&gt;0,1,IF('Copy &amp; Paste Roster Report Here'!$N61="Active",1,0)),0)</f>
        <v>0</v>
      </c>
      <c r="CB61" s="125">
        <f>IF(AND('Copy &amp; Paste Roster Report Here'!$A61=CB$4,'Copy &amp; Paste Roster Report Here'!$M61="QT"),IF('Copy &amp; Paste Roster Report Here'!$R61&gt;0,1,IF('Copy &amp; Paste Roster Report Here'!$N61="Active",1,0)),0)</f>
        <v>0</v>
      </c>
      <c r="CC61" s="125">
        <f>IF(AND('Copy &amp; Paste Roster Report Here'!$A61=CC$4,'Copy &amp; Paste Roster Report Here'!$M61="QT"),IF('Copy &amp; Paste Roster Report Here'!$R61&gt;0,1,IF('Copy &amp; Paste Roster Report Here'!$N61="Active",1,0)),0)</f>
        <v>0</v>
      </c>
      <c r="CD61" s="125">
        <f>IF(AND('Copy &amp; Paste Roster Report Here'!$A61=CD$4,'Copy &amp; Paste Roster Report Here'!$M61="QT"),IF('Copy &amp; Paste Roster Report Here'!$R61&gt;0,1,IF('Copy &amp; Paste Roster Report Here'!$N61="Active",1,0)),0)</f>
        <v>0</v>
      </c>
      <c r="CE61" s="125">
        <f>IF(AND('Copy &amp; Paste Roster Report Here'!$A61=CE$4,'Copy &amp; Paste Roster Report Here'!$M61="QT"),IF('Copy &amp; Paste Roster Report Here'!$R61&gt;0,1,IF('Copy &amp; Paste Roster Report Here'!$N61="Active",1,0)),0)</f>
        <v>0</v>
      </c>
      <c r="CF61" s="3">
        <f t="shared" si="14"/>
        <v>0</v>
      </c>
      <c r="CG61" s="126">
        <f>IF(AND('Copy &amp; Paste Roster Report Here'!$A61=CG$4,'Copy &amp; Paste Roster Report Here'!$M61="##"),IF('Copy &amp; Paste Roster Report Here'!$R61&gt;0,1,IF('Copy &amp; Paste Roster Report Here'!$N61="Active",1,0)),0)</f>
        <v>0</v>
      </c>
      <c r="CH61" s="126">
        <f>IF(AND('Copy &amp; Paste Roster Report Here'!$A61=CH$4,'Copy &amp; Paste Roster Report Here'!$M61="##"),IF('Copy &amp; Paste Roster Report Here'!$R61&gt;0,1,IF('Copy &amp; Paste Roster Report Here'!$N61="Active",1,0)),0)</f>
        <v>0</v>
      </c>
      <c r="CI61" s="126">
        <f>IF(AND('Copy &amp; Paste Roster Report Here'!$A61=CI$4,'Copy &amp; Paste Roster Report Here'!$M61="##"),IF('Copy &amp; Paste Roster Report Here'!$R61&gt;0,1,IF('Copy &amp; Paste Roster Report Here'!$N61="Active",1,0)),0)</f>
        <v>0</v>
      </c>
      <c r="CJ61" s="126">
        <f>IF(AND('Copy &amp; Paste Roster Report Here'!$A61=CJ$4,'Copy &amp; Paste Roster Report Here'!$M61="##"),IF('Copy &amp; Paste Roster Report Here'!$R61&gt;0,1,IF('Copy &amp; Paste Roster Report Here'!$N61="Active",1,0)),0)</f>
        <v>0</v>
      </c>
      <c r="CK61" s="126">
        <f>IF(AND('Copy &amp; Paste Roster Report Here'!$A61=CK$4,'Copy &amp; Paste Roster Report Here'!$M61="##"),IF('Copy &amp; Paste Roster Report Here'!$R61&gt;0,1,IF('Copy &amp; Paste Roster Report Here'!$N61="Active",1,0)),0)</f>
        <v>0</v>
      </c>
      <c r="CL61" s="126">
        <f>IF(AND('Copy &amp; Paste Roster Report Here'!$A61=CL$4,'Copy &amp; Paste Roster Report Here'!$M61="##"),IF('Copy &amp; Paste Roster Report Here'!$R61&gt;0,1,IF('Copy &amp; Paste Roster Report Here'!$N61="Active",1,0)),0)</f>
        <v>0</v>
      </c>
      <c r="CM61" s="126">
        <f>IF(AND('Copy &amp; Paste Roster Report Here'!$A61=CM$4,'Copy &amp; Paste Roster Report Here'!$M61="##"),IF('Copy &amp; Paste Roster Report Here'!$R61&gt;0,1,IF('Copy &amp; Paste Roster Report Here'!$N61="Active",1,0)),0)</f>
        <v>0</v>
      </c>
      <c r="CN61" s="126">
        <f>IF(AND('Copy &amp; Paste Roster Report Here'!$A61=CN$4,'Copy &amp; Paste Roster Report Here'!$M61="##"),IF('Copy &amp; Paste Roster Report Here'!$R61&gt;0,1,IF('Copy &amp; Paste Roster Report Here'!$N61="Active",1,0)),0)</f>
        <v>0</v>
      </c>
      <c r="CO61" s="126">
        <f>IF(AND('Copy &amp; Paste Roster Report Here'!$A61=CO$4,'Copy &amp; Paste Roster Report Here'!$M61="##"),IF('Copy &amp; Paste Roster Report Here'!$R61&gt;0,1,IF('Copy &amp; Paste Roster Report Here'!$N61="Active",1,0)),0)</f>
        <v>0</v>
      </c>
      <c r="CP61" s="126">
        <f>IF(AND('Copy &amp; Paste Roster Report Here'!$A61=CP$4,'Copy &amp; Paste Roster Report Here'!$M61="##"),IF('Copy &amp; Paste Roster Report Here'!$R61&gt;0,1,IF('Copy &amp; Paste Roster Report Here'!$N61="Active",1,0)),0)</f>
        <v>0</v>
      </c>
      <c r="CQ61" s="126">
        <f>IF(AND('Copy &amp; Paste Roster Report Here'!$A61=CQ$4,'Copy &amp; Paste Roster Report Here'!$M61="##"),IF('Copy &amp; Paste Roster Report Here'!$R61&gt;0,1,IF('Copy &amp; Paste Roster Report Here'!$N61="Active",1,0)),0)</f>
        <v>0</v>
      </c>
      <c r="CR61" s="6">
        <f t="shared" si="15"/>
        <v>0</v>
      </c>
      <c r="CS61" s="13">
        <f t="shared" si="16"/>
        <v>0</v>
      </c>
    </row>
    <row r="62" spans="1:97" x14ac:dyDescent="0.25">
      <c r="A62" s="113">
        <f>IF(AND('Copy &amp; Paste Roster Report Here'!$A62=A$4,'Copy &amp; Paste Roster Report Here'!$M62="FT"),IF('Copy &amp; Paste Roster Report Here'!$R62&gt;0,1,IF('Copy &amp; Paste Roster Report Here'!$N62="Active",1,0)),0)</f>
        <v>0</v>
      </c>
      <c r="B62" s="113">
        <f>IF(AND('Copy &amp; Paste Roster Report Here'!$A62=B$4,'Copy &amp; Paste Roster Report Here'!$M62="FT"),IF('Copy &amp; Paste Roster Report Here'!$R62&gt;0,1,IF('Copy &amp; Paste Roster Report Here'!$N62="Active",1,0)),0)</f>
        <v>0</v>
      </c>
      <c r="C62" s="113">
        <f>IF(AND('Copy &amp; Paste Roster Report Here'!$A62=C$4,'Copy &amp; Paste Roster Report Here'!$M62="FT"),IF('Copy &amp; Paste Roster Report Here'!$R62&gt;0,1,IF('Copy &amp; Paste Roster Report Here'!$N62="Active",1,0)),0)</f>
        <v>0</v>
      </c>
      <c r="D62" s="113">
        <f>IF(AND('Copy &amp; Paste Roster Report Here'!$A62=D$4,'Copy &amp; Paste Roster Report Here'!$M62="FT"),IF('Copy &amp; Paste Roster Report Here'!$R62&gt;0,1,IF('Copy &amp; Paste Roster Report Here'!$N62="Active",1,0)),0)</f>
        <v>0</v>
      </c>
      <c r="E62" s="113">
        <f>IF(AND('Copy &amp; Paste Roster Report Here'!$A62=E$4,'Copy &amp; Paste Roster Report Here'!$M62="FT"),IF('Copy &amp; Paste Roster Report Here'!$R62&gt;0,1,IF('Copy &amp; Paste Roster Report Here'!$N62="Active",1,0)),0)</f>
        <v>0</v>
      </c>
      <c r="F62" s="113">
        <f>IF(AND('Copy &amp; Paste Roster Report Here'!$A62=F$4,'Copy &amp; Paste Roster Report Here'!$M62="FT"),IF('Copy &amp; Paste Roster Report Here'!$R62&gt;0,1,IF('Copy &amp; Paste Roster Report Here'!$N62="Active",1,0)),0)</f>
        <v>0</v>
      </c>
      <c r="G62" s="113">
        <f>IF(AND('Copy &amp; Paste Roster Report Here'!$A62=G$4,'Copy &amp; Paste Roster Report Here'!$M62="FT"),IF('Copy &amp; Paste Roster Report Here'!$R62&gt;0,1,IF('Copy &amp; Paste Roster Report Here'!$N62="Active",1,0)),0)</f>
        <v>0</v>
      </c>
      <c r="H62" s="113">
        <f>IF(AND('Copy &amp; Paste Roster Report Here'!$A62=H$4,'Copy &amp; Paste Roster Report Here'!$M62="FT"),IF('Copy &amp; Paste Roster Report Here'!$R62&gt;0,1,IF('Copy &amp; Paste Roster Report Here'!$N62="Active",1,0)),0)</f>
        <v>0</v>
      </c>
      <c r="I62" s="113">
        <f>IF(AND('Copy &amp; Paste Roster Report Here'!$A62=I$4,'Copy &amp; Paste Roster Report Here'!$M62="FT"),IF('Copy &amp; Paste Roster Report Here'!$R62&gt;0,1,IF('Copy &amp; Paste Roster Report Here'!$N62="Active",1,0)),0)</f>
        <v>0</v>
      </c>
      <c r="J62" s="113">
        <f>IF(AND('Copy &amp; Paste Roster Report Here'!$A62=J$4,'Copy &amp; Paste Roster Report Here'!$M62="FT"),IF('Copy &amp; Paste Roster Report Here'!$R62&gt;0,1,IF('Copy &amp; Paste Roster Report Here'!$N62="Active",1,0)),0)</f>
        <v>0</v>
      </c>
      <c r="K62" s="113">
        <f>IF(AND('Copy &amp; Paste Roster Report Here'!$A62=K$4,'Copy &amp; Paste Roster Report Here'!$M62="FT"),IF('Copy &amp; Paste Roster Report Here'!$R62&gt;0,1,IF('Copy &amp; Paste Roster Report Here'!$N62="Active",1,0)),0)</f>
        <v>0</v>
      </c>
      <c r="L62" s="6">
        <f t="shared" si="8"/>
        <v>0</v>
      </c>
      <c r="M62" s="120">
        <f>IF(AND('Copy &amp; Paste Roster Report Here'!$A62=M$4,'Copy &amp; Paste Roster Report Here'!$M62="TQ"),IF('Copy &amp; Paste Roster Report Here'!$R62&gt;0,1,IF('Copy &amp; Paste Roster Report Here'!$N62="Active",1,0)),0)</f>
        <v>0</v>
      </c>
      <c r="N62" s="120">
        <f>IF(AND('Copy &amp; Paste Roster Report Here'!$A62=N$4,'Copy &amp; Paste Roster Report Here'!$M62="TQ"),IF('Copy &amp; Paste Roster Report Here'!$R62&gt;0,1,IF('Copy &amp; Paste Roster Report Here'!$N62="Active",1,0)),0)</f>
        <v>0</v>
      </c>
      <c r="O62" s="120">
        <f>IF(AND('Copy &amp; Paste Roster Report Here'!$A62=O$4,'Copy &amp; Paste Roster Report Here'!$M62="TQ"),IF('Copy &amp; Paste Roster Report Here'!$R62&gt;0,1,IF('Copy &amp; Paste Roster Report Here'!$N62="Active",1,0)),0)</f>
        <v>0</v>
      </c>
      <c r="P62" s="120">
        <f>IF(AND('Copy &amp; Paste Roster Report Here'!$A62=P$4,'Copy &amp; Paste Roster Report Here'!$M62="TQ"),IF('Copy &amp; Paste Roster Report Here'!$R62&gt;0,1,IF('Copy &amp; Paste Roster Report Here'!$N62="Active",1,0)),0)</f>
        <v>0</v>
      </c>
      <c r="Q62" s="120">
        <f>IF(AND('Copy &amp; Paste Roster Report Here'!$A62=Q$4,'Copy &amp; Paste Roster Report Here'!$M62="TQ"),IF('Copy &amp; Paste Roster Report Here'!$R62&gt;0,1,IF('Copy &amp; Paste Roster Report Here'!$N62="Active",1,0)),0)</f>
        <v>0</v>
      </c>
      <c r="R62" s="120">
        <f>IF(AND('Copy &amp; Paste Roster Report Here'!$A62=R$4,'Copy &amp; Paste Roster Report Here'!$M62="TQ"),IF('Copy &amp; Paste Roster Report Here'!$R62&gt;0,1,IF('Copy &amp; Paste Roster Report Here'!$N62="Active",1,0)),0)</f>
        <v>0</v>
      </c>
      <c r="S62" s="120">
        <f>IF(AND('Copy &amp; Paste Roster Report Here'!$A62=S$4,'Copy &amp; Paste Roster Report Here'!$M62="TQ"),IF('Copy &amp; Paste Roster Report Here'!$R62&gt;0,1,IF('Copy &amp; Paste Roster Report Here'!$N62="Active",1,0)),0)</f>
        <v>0</v>
      </c>
      <c r="T62" s="120">
        <f>IF(AND('Copy &amp; Paste Roster Report Here'!$A62=T$4,'Copy &amp; Paste Roster Report Here'!$M62="TQ"),IF('Copy &amp; Paste Roster Report Here'!$R62&gt;0,1,IF('Copy &amp; Paste Roster Report Here'!$N62="Active",1,0)),0)</f>
        <v>0</v>
      </c>
      <c r="U62" s="120">
        <f>IF(AND('Copy &amp; Paste Roster Report Here'!$A62=U$4,'Copy &amp; Paste Roster Report Here'!$M62="TQ"),IF('Copy &amp; Paste Roster Report Here'!$R62&gt;0,1,IF('Copy &amp; Paste Roster Report Here'!$N62="Active",1,0)),0)</f>
        <v>0</v>
      </c>
      <c r="V62" s="120">
        <f>IF(AND('Copy &amp; Paste Roster Report Here'!$A62=V$4,'Copy &amp; Paste Roster Report Here'!$M62="TQ"),IF('Copy &amp; Paste Roster Report Here'!$R62&gt;0,1,IF('Copy &amp; Paste Roster Report Here'!$N62="Active",1,0)),0)</f>
        <v>0</v>
      </c>
      <c r="W62" s="120">
        <f>IF(AND('Copy &amp; Paste Roster Report Here'!$A62=W$4,'Copy &amp; Paste Roster Report Here'!$M62="TQ"),IF('Copy &amp; Paste Roster Report Here'!$R62&gt;0,1,IF('Copy &amp; Paste Roster Report Here'!$N62="Active",1,0)),0)</f>
        <v>0</v>
      </c>
      <c r="X62" s="3">
        <f t="shared" si="9"/>
        <v>0</v>
      </c>
      <c r="Y62" s="121">
        <f>IF(AND('Copy &amp; Paste Roster Report Here'!$A62=Y$4,'Copy &amp; Paste Roster Report Here'!$M62="HT"),IF('Copy &amp; Paste Roster Report Here'!$R62&gt;0,1,IF('Copy &amp; Paste Roster Report Here'!$N62="Active",1,0)),0)</f>
        <v>0</v>
      </c>
      <c r="Z62" s="121">
        <f>IF(AND('Copy &amp; Paste Roster Report Here'!$A62=Z$4,'Copy &amp; Paste Roster Report Here'!$M62="HT"),IF('Copy &amp; Paste Roster Report Here'!$R62&gt;0,1,IF('Copy &amp; Paste Roster Report Here'!$N62="Active",1,0)),0)</f>
        <v>0</v>
      </c>
      <c r="AA62" s="121">
        <f>IF(AND('Copy &amp; Paste Roster Report Here'!$A62=AA$4,'Copy &amp; Paste Roster Report Here'!$M62="HT"),IF('Copy &amp; Paste Roster Report Here'!$R62&gt;0,1,IF('Copy &amp; Paste Roster Report Here'!$N62="Active",1,0)),0)</f>
        <v>0</v>
      </c>
      <c r="AB62" s="121">
        <f>IF(AND('Copy &amp; Paste Roster Report Here'!$A62=AB$4,'Copy &amp; Paste Roster Report Here'!$M62="HT"),IF('Copy &amp; Paste Roster Report Here'!$R62&gt;0,1,IF('Copy &amp; Paste Roster Report Here'!$N62="Active",1,0)),0)</f>
        <v>0</v>
      </c>
      <c r="AC62" s="121">
        <f>IF(AND('Copy &amp; Paste Roster Report Here'!$A62=AC$4,'Copy &amp; Paste Roster Report Here'!$M62="HT"),IF('Copy &amp; Paste Roster Report Here'!$R62&gt;0,1,IF('Copy &amp; Paste Roster Report Here'!$N62="Active",1,0)),0)</f>
        <v>0</v>
      </c>
      <c r="AD62" s="121">
        <f>IF(AND('Copy &amp; Paste Roster Report Here'!$A62=AD$4,'Copy &amp; Paste Roster Report Here'!$M62="HT"),IF('Copy &amp; Paste Roster Report Here'!$R62&gt;0,1,IF('Copy &amp; Paste Roster Report Here'!$N62="Active",1,0)),0)</f>
        <v>0</v>
      </c>
      <c r="AE62" s="121">
        <f>IF(AND('Copy &amp; Paste Roster Report Here'!$A62=AE$4,'Copy &amp; Paste Roster Report Here'!$M62="HT"),IF('Copy &amp; Paste Roster Report Here'!$R62&gt;0,1,IF('Copy &amp; Paste Roster Report Here'!$N62="Active",1,0)),0)</f>
        <v>0</v>
      </c>
      <c r="AF62" s="121">
        <f>IF(AND('Copy &amp; Paste Roster Report Here'!$A62=AF$4,'Copy &amp; Paste Roster Report Here'!$M62="HT"),IF('Copy &amp; Paste Roster Report Here'!$R62&gt;0,1,IF('Copy &amp; Paste Roster Report Here'!$N62="Active",1,0)),0)</f>
        <v>0</v>
      </c>
      <c r="AG62" s="121">
        <f>IF(AND('Copy &amp; Paste Roster Report Here'!$A62=AG$4,'Copy &amp; Paste Roster Report Here'!$M62="HT"),IF('Copy &amp; Paste Roster Report Here'!$R62&gt;0,1,IF('Copy &amp; Paste Roster Report Here'!$N62="Active",1,0)),0)</f>
        <v>0</v>
      </c>
      <c r="AH62" s="121">
        <f>IF(AND('Copy &amp; Paste Roster Report Here'!$A62=AH$4,'Copy &amp; Paste Roster Report Here'!$M62="HT"),IF('Copy &amp; Paste Roster Report Here'!$R62&gt;0,1,IF('Copy &amp; Paste Roster Report Here'!$N62="Active",1,0)),0)</f>
        <v>0</v>
      </c>
      <c r="AI62" s="121">
        <f>IF(AND('Copy &amp; Paste Roster Report Here'!$A62=AI$4,'Copy &amp; Paste Roster Report Here'!$M62="HT"),IF('Copy &amp; Paste Roster Report Here'!$R62&gt;0,1,IF('Copy &amp; Paste Roster Report Here'!$N62="Active",1,0)),0)</f>
        <v>0</v>
      </c>
      <c r="AJ62" s="3">
        <f t="shared" si="10"/>
        <v>0</v>
      </c>
      <c r="AK62" s="122">
        <f>IF(AND('Copy &amp; Paste Roster Report Here'!$A62=AK$4,'Copy &amp; Paste Roster Report Here'!$M62="MT"),IF('Copy &amp; Paste Roster Report Here'!$R62&gt;0,1,IF('Copy &amp; Paste Roster Report Here'!$N62="Active",1,0)),0)</f>
        <v>0</v>
      </c>
      <c r="AL62" s="122">
        <f>IF(AND('Copy &amp; Paste Roster Report Here'!$A62=AL$4,'Copy &amp; Paste Roster Report Here'!$M62="MT"),IF('Copy &amp; Paste Roster Report Here'!$R62&gt;0,1,IF('Copy &amp; Paste Roster Report Here'!$N62="Active",1,0)),0)</f>
        <v>0</v>
      </c>
      <c r="AM62" s="122">
        <f>IF(AND('Copy &amp; Paste Roster Report Here'!$A62=AM$4,'Copy &amp; Paste Roster Report Here'!$M62="MT"),IF('Copy &amp; Paste Roster Report Here'!$R62&gt;0,1,IF('Copy &amp; Paste Roster Report Here'!$N62="Active",1,0)),0)</f>
        <v>0</v>
      </c>
      <c r="AN62" s="122">
        <f>IF(AND('Copy &amp; Paste Roster Report Here'!$A62=AN$4,'Copy &amp; Paste Roster Report Here'!$M62="MT"),IF('Copy &amp; Paste Roster Report Here'!$R62&gt;0,1,IF('Copy &amp; Paste Roster Report Here'!$N62="Active",1,0)),0)</f>
        <v>0</v>
      </c>
      <c r="AO62" s="122">
        <f>IF(AND('Copy &amp; Paste Roster Report Here'!$A62=AO$4,'Copy &amp; Paste Roster Report Here'!$M62="MT"),IF('Copy &amp; Paste Roster Report Here'!$R62&gt;0,1,IF('Copy &amp; Paste Roster Report Here'!$N62="Active",1,0)),0)</f>
        <v>0</v>
      </c>
      <c r="AP62" s="122">
        <f>IF(AND('Copy &amp; Paste Roster Report Here'!$A62=AP$4,'Copy &amp; Paste Roster Report Here'!$M62="MT"),IF('Copy &amp; Paste Roster Report Here'!$R62&gt;0,1,IF('Copy &amp; Paste Roster Report Here'!$N62="Active",1,0)),0)</f>
        <v>0</v>
      </c>
      <c r="AQ62" s="122">
        <f>IF(AND('Copy &amp; Paste Roster Report Here'!$A62=AQ$4,'Copy &amp; Paste Roster Report Here'!$M62="MT"),IF('Copy &amp; Paste Roster Report Here'!$R62&gt;0,1,IF('Copy &amp; Paste Roster Report Here'!$N62="Active",1,0)),0)</f>
        <v>0</v>
      </c>
      <c r="AR62" s="122">
        <f>IF(AND('Copy &amp; Paste Roster Report Here'!$A62=AR$4,'Copy &amp; Paste Roster Report Here'!$M62="MT"),IF('Copy &amp; Paste Roster Report Here'!$R62&gt;0,1,IF('Copy &amp; Paste Roster Report Here'!$N62="Active",1,0)),0)</f>
        <v>0</v>
      </c>
      <c r="AS62" s="122">
        <f>IF(AND('Copy &amp; Paste Roster Report Here'!$A62=AS$4,'Copy &amp; Paste Roster Report Here'!$M62="MT"),IF('Copy &amp; Paste Roster Report Here'!$R62&gt;0,1,IF('Copy &amp; Paste Roster Report Here'!$N62="Active",1,0)),0)</f>
        <v>0</v>
      </c>
      <c r="AT62" s="122">
        <f>IF(AND('Copy &amp; Paste Roster Report Here'!$A62=AT$4,'Copy &amp; Paste Roster Report Here'!$M62="MT"),IF('Copy &amp; Paste Roster Report Here'!$R62&gt;0,1,IF('Copy &amp; Paste Roster Report Here'!$N62="Active",1,0)),0)</f>
        <v>0</v>
      </c>
      <c r="AU62" s="122">
        <f>IF(AND('Copy &amp; Paste Roster Report Here'!$A62=AU$4,'Copy &amp; Paste Roster Report Here'!$M62="MT"),IF('Copy &amp; Paste Roster Report Here'!$R62&gt;0,1,IF('Copy &amp; Paste Roster Report Here'!$N62="Active",1,0)),0)</f>
        <v>0</v>
      </c>
      <c r="AV62" s="3">
        <f t="shared" si="11"/>
        <v>0</v>
      </c>
      <c r="AW62" s="123">
        <f>IF(AND('Copy &amp; Paste Roster Report Here'!$A62=AW$4,'Copy &amp; Paste Roster Report Here'!$M62="FY"),IF('Copy &amp; Paste Roster Report Here'!$R62&gt;0,1,IF('Copy &amp; Paste Roster Report Here'!$N62="Active",1,0)),0)</f>
        <v>0</v>
      </c>
      <c r="AX62" s="123">
        <f>IF(AND('Copy &amp; Paste Roster Report Here'!$A62=AX$4,'Copy &amp; Paste Roster Report Here'!$M62="FY"),IF('Copy &amp; Paste Roster Report Here'!$R62&gt;0,1,IF('Copy &amp; Paste Roster Report Here'!$N62="Active",1,0)),0)</f>
        <v>0</v>
      </c>
      <c r="AY62" s="123">
        <f>IF(AND('Copy &amp; Paste Roster Report Here'!$A62=AY$4,'Copy &amp; Paste Roster Report Here'!$M62="FY"),IF('Copy &amp; Paste Roster Report Here'!$R62&gt;0,1,IF('Copy &amp; Paste Roster Report Here'!$N62="Active",1,0)),0)</f>
        <v>0</v>
      </c>
      <c r="AZ62" s="123">
        <f>IF(AND('Copy &amp; Paste Roster Report Here'!$A62=AZ$4,'Copy &amp; Paste Roster Report Here'!$M62="FY"),IF('Copy &amp; Paste Roster Report Here'!$R62&gt;0,1,IF('Copy &amp; Paste Roster Report Here'!$N62="Active",1,0)),0)</f>
        <v>0</v>
      </c>
      <c r="BA62" s="123">
        <f>IF(AND('Copy &amp; Paste Roster Report Here'!$A62=BA$4,'Copy &amp; Paste Roster Report Here'!$M62="FY"),IF('Copy &amp; Paste Roster Report Here'!$R62&gt;0,1,IF('Copy &amp; Paste Roster Report Here'!$N62="Active",1,0)),0)</f>
        <v>0</v>
      </c>
      <c r="BB62" s="123">
        <f>IF(AND('Copy &amp; Paste Roster Report Here'!$A62=BB$4,'Copy &amp; Paste Roster Report Here'!$M62="FY"),IF('Copy &amp; Paste Roster Report Here'!$R62&gt;0,1,IF('Copy &amp; Paste Roster Report Here'!$N62="Active",1,0)),0)</f>
        <v>0</v>
      </c>
      <c r="BC62" s="123">
        <f>IF(AND('Copy &amp; Paste Roster Report Here'!$A62=BC$4,'Copy &amp; Paste Roster Report Here'!$M62="FY"),IF('Copy &amp; Paste Roster Report Here'!$R62&gt;0,1,IF('Copy &amp; Paste Roster Report Here'!$N62="Active",1,0)),0)</f>
        <v>0</v>
      </c>
      <c r="BD62" s="123">
        <f>IF(AND('Copy &amp; Paste Roster Report Here'!$A62=BD$4,'Copy &amp; Paste Roster Report Here'!$M62="FY"),IF('Copy &amp; Paste Roster Report Here'!$R62&gt;0,1,IF('Copy &amp; Paste Roster Report Here'!$N62="Active",1,0)),0)</f>
        <v>0</v>
      </c>
      <c r="BE62" s="123">
        <f>IF(AND('Copy &amp; Paste Roster Report Here'!$A62=BE$4,'Copy &amp; Paste Roster Report Here'!$M62="FY"),IF('Copy &amp; Paste Roster Report Here'!$R62&gt;0,1,IF('Copy &amp; Paste Roster Report Here'!$N62="Active",1,0)),0)</f>
        <v>0</v>
      </c>
      <c r="BF62" s="123">
        <f>IF(AND('Copy &amp; Paste Roster Report Here'!$A62=BF$4,'Copy &amp; Paste Roster Report Here'!$M62="FY"),IF('Copy &amp; Paste Roster Report Here'!$R62&gt;0,1,IF('Copy &amp; Paste Roster Report Here'!$N62="Active",1,0)),0)</f>
        <v>0</v>
      </c>
      <c r="BG62" s="123">
        <f>IF(AND('Copy &amp; Paste Roster Report Here'!$A62=BG$4,'Copy &amp; Paste Roster Report Here'!$M62="FY"),IF('Copy &amp; Paste Roster Report Here'!$R62&gt;0,1,IF('Copy &amp; Paste Roster Report Here'!$N62="Active",1,0)),0)</f>
        <v>0</v>
      </c>
      <c r="BH62" s="3">
        <f t="shared" si="12"/>
        <v>0</v>
      </c>
      <c r="BI62" s="124">
        <f>IF(AND('Copy &amp; Paste Roster Report Here'!$A62=BI$4,'Copy &amp; Paste Roster Report Here'!$M62="RH"),IF('Copy &amp; Paste Roster Report Here'!$R62&gt;0,1,IF('Copy &amp; Paste Roster Report Here'!$N62="Active",1,0)),0)</f>
        <v>0</v>
      </c>
      <c r="BJ62" s="124">
        <f>IF(AND('Copy &amp; Paste Roster Report Here'!$A62=BJ$4,'Copy &amp; Paste Roster Report Here'!$M62="RH"),IF('Copy &amp; Paste Roster Report Here'!$R62&gt;0,1,IF('Copy &amp; Paste Roster Report Here'!$N62="Active",1,0)),0)</f>
        <v>0</v>
      </c>
      <c r="BK62" s="124">
        <f>IF(AND('Copy &amp; Paste Roster Report Here'!$A62=BK$4,'Copy &amp; Paste Roster Report Here'!$M62="RH"),IF('Copy &amp; Paste Roster Report Here'!$R62&gt;0,1,IF('Copy &amp; Paste Roster Report Here'!$N62="Active",1,0)),0)</f>
        <v>0</v>
      </c>
      <c r="BL62" s="124">
        <f>IF(AND('Copy &amp; Paste Roster Report Here'!$A62=BL$4,'Copy &amp; Paste Roster Report Here'!$M62="RH"),IF('Copy &amp; Paste Roster Report Here'!$R62&gt;0,1,IF('Copy &amp; Paste Roster Report Here'!$N62="Active",1,0)),0)</f>
        <v>0</v>
      </c>
      <c r="BM62" s="124">
        <f>IF(AND('Copy &amp; Paste Roster Report Here'!$A62=BM$4,'Copy &amp; Paste Roster Report Here'!$M62="RH"),IF('Copy &amp; Paste Roster Report Here'!$R62&gt;0,1,IF('Copy &amp; Paste Roster Report Here'!$N62="Active",1,0)),0)</f>
        <v>0</v>
      </c>
      <c r="BN62" s="124">
        <f>IF(AND('Copy &amp; Paste Roster Report Here'!$A62=BN$4,'Copy &amp; Paste Roster Report Here'!$M62="RH"),IF('Copy &amp; Paste Roster Report Here'!$R62&gt;0,1,IF('Copy &amp; Paste Roster Report Here'!$N62="Active",1,0)),0)</f>
        <v>0</v>
      </c>
      <c r="BO62" s="124">
        <f>IF(AND('Copy &amp; Paste Roster Report Here'!$A62=BO$4,'Copy &amp; Paste Roster Report Here'!$M62="RH"),IF('Copy &amp; Paste Roster Report Here'!$R62&gt;0,1,IF('Copy &amp; Paste Roster Report Here'!$N62="Active",1,0)),0)</f>
        <v>0</v>
      </c>
      <c r="BP62" s="124">
        <f>IF(AND('Copy &amp; Paste Roster Report Here'!$A62=BP$4,'Copy &amp; Paste Roster Report Here'!$M62="RH"),IF('Copy &amp; Paste Roster Report Here'!$R62&gt;0,1,IF('Copy &amp; Paste Roster Report Here'!$N62="Active",1,0)),0)</f>
        <v>0</v>
      </c>
      <c r="BQ62" s="124">
        <f>IF(AND('Copy &amp; Paste Roster Report Here'!$A62=BQ$4,'Copy &amp; Paste Roster Report Here'!$M62="RH"),IF('Copy &amp; Paste Roster Report Here'!$R62&gt;0,1,IF('Copy &amp; Paste Roster Report Here'!$N62="Active",1,0)),0)</f>
        <v>0</v>
      </c>
      <c r="BR62" s="124">
        <f>IF(AND('Copy &amp; Paste Roster Report Here'!$A62=BR$4,'Copy &amp; Paste Roster Report Here'!$M62="RH"),IF('Copy &amp; Paste Roster Report Here'!$R62&gt;0,1,IF('Copy &amp; Paste Roster Report Here'!$N62="Active",1,0)),0)</f>
        <v>0</v>
      </c>
      <c r="BS62" s="124">
        <f>IF(AND('Copy &amp; Paste Roster Report Here'!$A62=BS$4,'Copy &amp; Paste Roster Report Here'!$M62="RH"),IF('Copy &amp; Paste Roster Report Here'!$R62&gt;0,1,IF('Copy &amp; Paste Roster Report Here'!$N62="Active",1,0)),0)</f>
        <v>0</v>
      </c>
      <c r="BT62" s="3">
        <f t="shared" si="13"/>
        <v>0</v>
      </c>
      <c r="BU62" s="125">
        <f>IF(AND('Copy &amp; Paste Roster Report Here'!$A62=BU$4,'Copy &amp; Paste Roster Report Here'!$M62="QT"),IF('Copy &amp; Paste Roster Report Here'!$R62&gt;0,1,IF('Copy &amp; Paste Roster Report Here'!$N62="Active",1,0)),0)</f>
        <v>0</v>
      </c>
      <c r="BV62" s="125">
        <f>IF(AND('Copy &amp; Paste Roster Report Here'!$A62=BV$4,'Copy &amp; Paste Roster Report Here'!$M62="QT"),IF('Copy &amp; Paste Roster Report Here'!$R62&gt;0,1,IF('Copy &amp; Paste Roster Report Here'!$N62="Active",1,0)),0)</f>
        <v>0</v>
      </c>
      <c r="BW62" s="125">
        <f>IF(AND('Copy &amp; Paste Roster Report Here'!$A62=BW$4,'Copy &amp; Paste Roster Report Here'!$M62="QT"),IF('Copy &amp; Paste Roster Report Here'!$R62&gt;0,1,IF('Copy &amp; Paste Roster Report Here'!$N62="Active",1,0)),0)</f>
        <v>0</v>
      </c>
      <c r="BX62" s="125">
        <f>IF(AND('Copy &amp; Paste Roster Report Here'!$A62=BX$4,'Copy &amp; Paste Roster Report Here'!$M62="QT"),IF('Copy &amp; Paste Roster Report Here'!$R62&gt;0,1,IF('Copy &amp; Paste Roster Report Here'!$N62="Active",1,0)),0)</f>
        <v>0</v>
      </c>
      <c r="BY62" s="125">
        <f>IF(AND('Copy &amp; Paste Roster Report Here'!$A62=BY$4,'Copy &amp; Paste Roster Report Here'!$M62="QT"),IF('Copy &amp; Paste Roster Report Here'!$R62&gt;0,1,IF('Copy &amp; Paste Roster Report Here'!$N62="Active",1,0)),0)</f>
        <v>0</v>
      </c>
      <c r="BZ62" s="125">
        <f>IF(AND('Copy &amp; Paste Roster Report Here'!$A62=BZ$4,'Copy &amp; Paste Roster Report Here'!$M62="QT"),IF('Copy &amp; Paste Roster Report Here'!$R62&gt;0,1,IF('Copy &amp; Paste Roster Report Here'!$N62="Active",1,0)),0)</f>
        <v>0</v>
      </c>
      <c r="CA62" s="125">
        <f>IF(AND('Copy &amp; Paste Roster Report Here'!$A62=CA$4,'Copy &amp; Paste Roster Report Here'!$M62="QT"),IF('Copy &amp; Paste Roster Report Here'!$R62&gt;0,1,IF('Copy &amp; Paste Roster Report Here'!$N62="Active",1,0)),0)</f>
        <v>0</v>
      </c>
      <c r="CB62" s="125">
        <f>IF(AND('Copy &amp; Paste Roster Report Here'!$A62=CB$4,'Copy &amp; Paste Roster Report Here'!$M62="QT"),IF('Copy &amp; Paste Roster Report Here'!$R62&gt;0,1,IF('Copy &amp; Paste Roster Report Here'!$N62="Active",1,0)),0)</f>
        <v>0</v>
      </c>
      <c r="CC62" s="125">
        <f>IF(AND('Copy &amp; Paste Roster Report Here'!$A62=CC$4,'Copy &amp; Paste Roster Report Here'!$M62="QT"),IF('Copy &amp; Paste Roster Report Here'!$R62&gt;0,1,IF('Copy &amp; Paste Roster Report Here'!$N62="Active",1,0)),0)</f>
        <v>0</v>
      </c>
      <c r="CD62" s="125">
        <f>IF(AND('Copy &amp; Paste Roster Report Here'!$A62=CD$4,'Copy &amp; Paste Roster Report Here'!$M62="QT"),IF('Copy &amp; Paste Roster Report Here'!$R62&gt;0,1,IF('Copy &amp; Paste Roster Report Here'!$N62="Active",1,0)),0)</f>
        <v>0</v>
      </c>
      <c r="CE62" s="125">
        <f>IF(AND('Copy &amp; Paste Roster Report Here'!$A62=CE$4,'Copy &amp; Paste Roster Report Here'!$M62="QT"),IF('Copy &amp; Paste Roster Report Here'!$R62&gt;0,1,IF('Copy &amp; Paste Roster Report Here'!$N62="Active",1,0)),0)</f>
        <v>0</v>
      </c>
      <c r="CF62" s="3">
        <f t="shared" si="14"/>
        <v>0</v>
      </c>
      <c r="CG62" s="126">
        <f>IF(AND('Copy &amp; Paste Roster Report Here'!$A62=CG$4,'Copy &amp; Paste Roster Report Here'!$M62="##"),IF('Copy &amp; Paste Roster Report Here'!$R62&gt;0,1,IF('Copy &amp; Paste Roster Report Here'!$N62="Active",1,0)),0)</f>
        <v>0</v>
      </c>
      <c r="CH62" s="126">
        <f>IF(AND('Copy &amp; Paste Roster Report Here'!$A62=CH$4,'Copy &amp; Paste Roster Report Here'!$M62="##"),IF('Copy &amp; Paste Roster Report Here'!$R62&gt;0,1,IF('Copy &amp; Paste Roster Report Here'!$N62="Active",1,0)),0)</f>
        <v>0</v>
      </c>
      <c r="CI62" s="126">
        <f>IF(AND('Copy &amp; Paste Roster Report Here'!$A62=CI$4,'Copy &amp; Paste Roster Report Here'!$M62="##"),IF('Copy &amp; Paste Roster Report Here'!$R62&gt;0,1,IF('Copy &amp; Paste Roster Report Here'!$N62="Active",1,0)),0)</f>
        <v>0</v>
      </c>
      <c r="CJ62" s="126">
        <f>IF(AND('Copy &amp; Paste Roster Report Here'!$A62=CJ$4,'Copy &amp; Paste Roster Report Here'!$M62="##"),IF('Copy &amp; Paste Roster Report Here'!$R62&gt;0,1,IF('Copy &amp; Paste Roster Report Here'!$N62="Active",1,0)),0)</f>
        <v>0</v>
      </c>
      <c r="CK62" s="126">
        <f>IF(AND('Copy &amp; Paste Roster Report Here'!$A62=CK$4,'Copy &amp; Paste Roster Report Here'!$M62="##"),IF('Copy &amp; Paste Roster Report Here'!$R62&gt;0,1,IF('Copy &amp; Paste Roster Report Here'!$N62="Active",1,0)),0)</f>
        <v>0</v>
      </c>
      <c r="CL62" s="126">
        <f>IF(AND('Copy &amp; Paste Roster Report Here'!$A62=CL$4,'Copy &amp; Paste Roster Report Here'!$M62="##"),IF('Copy &amp; Paste Roster Report Here'!$R62&gt;0,1,IF('Copy &amp; Paste Roster Report Here'!$N62="Active",1,0)),0)</f>
        <v>0</v>
      </c>
      <c r="CM62" s="126">
        <f>IF(AND('Copy &amp; Paste Roster Report Here'!$A62=CM$4,'Copy &amp; Paste Roster Report Here'!$M62="##"),IF('Copy &amp; Paste Roster Report Here'!$R62&gt;0,1,IF('Copy &amp; Paste Roster Report Here'!$N62="Active",1,0)),0)</f>
        <v>0</v>
      </c>
      <c r="CN62" s="126">
        <f>IF(AND('Copy &amp; Paste Roster Report Here'!$A62=CN$4,'Copy &amp; Paste Roster Report Here'!$M62="##"),IF('Copy &amp; Paste Roster Report Here'!$R62&gt;0,1,IF('Copy &amp; Paste Roster Report Here'!$N62="Active",1,0)),0)</f>
        <v>0</v>
      </c>
      <c r="CO62" s="126">
        <f>IF(AND('Copy &amp; Paste Roster Report Here'!$A62=CO$4,'Copy &amp; Paste Roster Report Here'!$M62="##"),IF('Copy &amp; Paste Roster Report Here'!$R62&gt;0,1,IF('Copy &amp; Paste Roster Report Here'!$N62="Active",1,0)),0)</f>
        <v>0</v>
      </c>
      <c r="CP62" s="126">
        <f>IF(AND('Copy &amp; Paste Roster Report Here'!$A62=CP$4,'Copy &amp; Paste Roster Report Here'!$M62="##"),IF('Copy &amp; Paste Roster Report Here'!$R62&gt;0,1,IF('Copy &amp; Paste Roster Report Here'!$N62="Active",1,0)),0)</f>
        <v>0</v>
      </c>
      <c r="CQ62" s="126">
        <f>IF(AND('Copy &amp; Paste Roster Report Here'!$A62=CQ$4,'Copy &amp; Paste Roster Report Here'!$M62="##"),IF('Copy &amp; Paste Roster Report Here'!$R62&gt;0,1,IF('Copy &amp; Paste Roster Report Here'!$N62="Active",1,0)),0)</f>
        <v>0</v>
      </c>
      <c r="CR62" s="6">
        <f t="shared" si="15"/>
        <v>0</v>
      </c>
      <c r="CS62" s="13">
        <f t="shared" si="16"/>
        <v>0</v>
      </c>
    </row>
    <row r="63" spans="1:97" x14ac:dyDescent="0.25">
      <c r="A63" s="113">
        <f>IF(AND('Copy &amp; Paste Roster Report Here'!$A63=A$4,'Copy &amp; Paste Roster Report Here'!$M63="FT"),IF('Copy &amp; Paste Roster Report Here'!$R63&gt;0,1,IF('Copy &amp; Paste Roster Report Here'!$N63="Active",1,0)),0)</f>
        <v>0</v>
      </c>
      <c r="B63" s="113">
        <f>IF(AND('Copy &amp; Paste Roster Report Here'!$A63=B$4,'Copy &amp; Paste Roster Report Here'!$M63="FT"),IF('Copy &amp; Paste Roster Report Here'!$R63&gt;0,1,IF('Copy &amp; Paste Roster Report Here'!$N63="Active",1,0)),0)</f>
        <v>0</v>
      </c>
      <c r="C63" s="113">
        <f>IF(AND('Copy &amp; Paste Roster Report Here'!$A63=C$4,'Copy &amp; Paste Roster Report Here'!$M63="FT"),IF('Copy &amp; Paste Roster Report Here'!$R63&gt;0,1,IF('Copy &amp; Paste Roster Report Here'!$N63="Active",1,0)),0)</f>
        <v>0</v>
      </c>
      <c r="D63" s="113">
        <f>IF(AND('Copy &amp; Paste Roster Report Here'!$A63=D$4,'Copy &amp; Paste Roster Report Here'!$M63="FT"),IF('Copy &amp; Paste Roster Report Here'!$R63&gt;0,1,IF('Copy &amp; Paste Roster Report Here'!$N63="Active",1,0)),0)</f>
        <v>0</v>
      </c>
      <c r="E63" s="113">
        <f>IF(AND('Copy &amp; Paste Roster Report Here'!$A63=E$4,'Copy &amp; Paste Roster Report Here'!$M63="FT"),IF('Copy &amp; Paste Roster Report Here'!$R63&gt;0,1,IF('Copy &amp; Paste Roster Report Here'!$N63="Active",1,0)),0)</f>
        <v>0</v>
      </c>
      <c r="F63" s="113">
        <f>IF(AND('Copy &amp; Paste Roster Report Here'!$A63=F$4,'Copy &amp; Paste Roster Report Here'!$M63="FT"),IF('Copy &amp; Paste Roster Report Here'!$R63&gt;0,1,IF('Copy &amp; Paste Roster Report Here'!$N63="Active",1,0)),0)</f>
        <v>0</v>
      </c>
      <c r="G63" s="113">
        <f>IF(AND('Copy &amp; Paste Roster Report Here'!$A63=G$4,'Copy &amp; Paste Roster Report Here'!$M63="FT"),IF('Copy &amp; Paste Roster Report Here'!$R63&gt;0,1,IF('Copy &amp; Paste Roster Report Here'!$N63="Active",1,0)),0)</f>
        <v>0</v>
      </c>
      <c r="H63" s="113">
        <f>IF(AND('Copy &amp; Paste Roster Report Here'!$A63=H$4,'Copy &amp; Paste Roster Report Here'!$M63="FT"),IF('Copy &amp; Paste Roster Report Here'!$R63&gt;0,1,IF('Copy &amp; Paste Roster Report Here'!$N63="Active",1,0)),0)</f>
        <v>0</v>
      </c>
      <c r="I63" s="113">
        <f>IF(AND('Copy &amp; Paste Roster Report Here'!$A63=I$4,'Copy &amp; Paste Roster Report Here'!$M63="FT"),IF('Copy &amp; Paste Roster Report Here'!$R63&gt;0,1,IF('Copy &amp; Paste Roster Report Here'!$N63="Active",1,0)),0)</f>
        <v>0</v>
      </c>
      <c r="J63" s="113">
        <f>IF(AND('Copy &amp; Paste Roster Report Here'!$A63=J$4,'Copy &amp; Paste Roster Report Here'!$M63="FT"),IF('Copy &amp; Paste Roster Report Here'!$R63&gt;0,1,IF('Copy &amp; Paste Roster Report Here'!$N63="Active",1,0)),0)</f>
        <v>0</v>
      </c>
      <c r="K63" s="113">
        <f>IF(AND('Copy &amp; Paste Roster Report Here'!$A63=K$4,'Copy &amp; Paste Roster Report Here'!$M63="FT"),IF('Copy &amp; Paste Roster Report Here'!$R63&gt;0,1,IF('Copy &amp; Paste Roster Report Here'!$N63="Active",1,0)),0)</f>
        <v>0</v>
      </c>
      <c r="L63" s="6">
        <f t="shared" si="8"/>
        <v>0</v>
      </c>
      <c r="M63" s="120">
        <f>IF(AND('Copy &amp; Paste Roster Report Here'!$A63=M$4,'Copy &amp; Paste Roster Report Here'!$M63="TQ"),IF('Copy &amp; Paste Roster Report Here'!$R63&gt;0,1,IF('Copy &amp; Paste Roster Report Here'!$N63="Active",1,0)),0)</f>
        <v>0</v>
      </c>
      <c r="N63" s="120">
        <f>IF(AND('Copy &amp; Paste Roster Report Here'!$A63=N$4,'Copy &amp; Paste Roster Report Here'!$M63="TQ"),IF('Copy &amp; Paste Roster Report Here'!$R63&gt;0,1,IF('Copy &amp; Paste Roster Report Here'!$N63="Active",1,0)),0)</f>
        <v>0</v>
      </c>
      <c r="O63" s="120">
        <f>IF(AND('Copy &amp; Paste Roster Report Here'!$A63=O$4,'Copy &amp; Paste Roster Report Here'!$M63="TQ"),IF('Copy &amp; Paste Roster Report Here'!$R63&gt;0,1,IF('Copy &amp; Paste Roster Report Here'!$N63="Active",1,0)),0)</f>
        <v>0</v>
      </c>
      <c r="P63" s="120">
        <f>IF(AND('Copy &amp; Paste Roster Report Here'!$A63=P$4,'Copy &amp; Paste Roster Report Here'!$M63="TQ"),IF('Copy &amp; Paste Roster Report Here'!$R63&gt;0,1,IF('Copy &amp; Paste Roster Report Here'!$N63="Active",1,0)),0)</f>
        <v>0</v>
      </c>
      <c r="Q63" s="120">
        <f>IF(AND('Copy &amp; Paste Roster Report Here'!$A63=Q$4,'Copy &amp; Paste Roster Report Here'!$M63="TQ"),IF('Copy &amp; Paste Roster Report Here'!$R63&gt;0,1,IF('Copy &amp; Paste Roster Report Here'!$N63="Active",1,0)),0)</f>
        <v>0</v>
      </c>
      <c r="R63" s="120">
        <f>IF(AND('Copy &amp; Paste Roster Report Here'!$A63=R$4,'Copy &amp; Paste Roster Report Here'!$M63="TQ"),IF('Copy &amp; Paste Roster Report Here'!$R63&gt;0,1,IF('Copy &amp; Paste Roster Report Here'!$N63="Active",1,0)),0)</f>
        <v>0</v>
      </c>
      <c r="S63" s="120">
        <f>IF(AND('Copy &amp; Paste Roster Report Here'!$A63=S$4,'Copy &amp; Paste Roster Report Here'!$M63="TQ"),IF('Copy &amp; Paste Roster Report Here'!$R63&gt;0,1,IF('Copy &amp; Paste Roster Report Here'!$N63="Active",1,0)),0)</f>
        <v>0</v>
      </c>
      <c r="T63" s="120">
        <f>IF(AND('Copy &amp; Paste Roster Report Here'!$A63=T$4,'Copy &amp; Paste Roster Report Here'!$M63="TQ"),IF('Copy &amp; Paste Roster Report Here'!$R63&gt;0,1,IF('Copy &amp; Paste Roster Report Here'!$N63="Active",1,0)),0)</f>
        <v>0</v>
      </c>
      <c r="U63" s="120">
        <f>IF(AND('Copy &amp; Paste Roster Report Here'!$A63=U$4,'Copy &amp; Paste Roster Report Here'!$M63="TQ"),IF('Copy &amp; Paste Roster Report Here'!$R63&gt;0,1,IF('Copy &amp; Paste Roster Report Here'!$N63="Active",1,0)),0)</f>
        <v>0</v>
      </c>
      <c r="V63" s="120">
        <f>IF(AND('Copy &amp; Paste Roster Report Here'!$A63=V$4,'Copy &amp; Paste Roster Report Here'!$M63="TQ"),IF('Copy &amp; Paste Roster Report Here'!$R63&gt;0,1,IF('Copy &amp; Paste Roster Report Here'!$N63="Active",1,0)),0)</f>
        <v>0</v>
      </c>
      <c r="W63" s="120">
        <f>IF(AND('Copy &amp; Paste Roster Report Here'!$A63=W$4,'Copy &amp; Paste Roster Report Here'!$M63="TQ"),IF('Copy &amp; Paste Roster Report Here'!$R63&gt;0,1,IF('Copy &amp; Paste Roster Report Here'!$N63="Active",1,0)),0)</f>
        <v>0</v>
      </c>
      <c r="X63" s="3">
        <f t="shared" si="9"/>
        <v>0</v>
      </c>
      <c r="Y63" s="121">
        <f>IF(AND('Copy &amp; Paste Roster Report Here'!$A63=Y$4,'Copy &amp; Paste Roster Report Here'!$M63="HT"),IF('Copy &amp; Paste Roster Report Here'!$R63&gt;0,1,IF('Copy &amp; Paste Roster Report Here'!$N63="Active",1,0)),0)</f>
        <v>0</v>
      </c>
      <c r="Z63" s="121">
        <f>IF(AND('Copy &amp; Paste Roster Report Here'!$A63=Z$4,'Copy &amp; Paste Roster Report Here'!$M63="HT"),IF('Copy &amp; Paste Roster Report Here'!$R63&gt;0,1,IF('Copy &amp; Paste Roster Report Here'!$N63="Active",1,0)),0)</f>
        <v>0</v>
      </c>
      <c r="AA63" s="121">
        <f>IF(AND('Copy &amp; Paste Roster Report Here'!$A63=AA$4,'Copy &amp; Paste Roster Report Here'!$M63="HT"),IF('Copy &amp; Paste Roster Report Here'!$R63&gt;0,1,IF('Copy &amp; Paste Roster Report Here'!$N63="Active",1,0)),0)</f>
        <v>0</v>
      </c>
      <c r="AB63" s="121">
        <f>IF(AND('Copy &amp; Paste Roster Report Here'!$A63=AB$4,'Copy &amp; Paste Roster Report Here'!$M63="HT"),IF('Copy &amp; Paste Roster Report Here'!$R63&gt;0,1,IF('Copy &amp; Paste Roster Report Here'!$N63="Active",1,0)),0)</f>
        <v>0</v>
      </c>
      <c r="AC63" s="121">
        <f>IF(AND('Copy &amp; Paste Roster Report Here'!$A63=AC$4,'Copy &amp; Paste Roster Report Here'!$M63="HT"),IF('Copy &amp; Paste Roster Report Here'!$R63&gt;0,1,IF('Copy &amp; Paste Roster Report Here'!$N63="Active",1,0)),0)</f>
        <v>0</v>
      </c>
      <c r="AD63" s="121">
        <f>IF(AND('Copy &amp; Paste Roster Report Here'!$A63=AD$4,'Copy &amp; Paste Roster Report Here'!$M63="HT"),IF('Copy &amp; Paste Roster Report Here'!$R63&gt;0,1,IF('Copy &amp; Paste Roster Report Here'!$N63="Active",1,0)),0)</f>
        <v>0</v>
      </c>
      <c r="AE63" s="121">
        <f>IF(AND('Copy &amp; Paste Roster Report Here'!$A63=AE$4,'Copy &amp; Paste Roster Report Here'!$M63="HT"),IF('Copy &amp; Paste Roster Report Here'!$R63&gt;0,1,IF('Copy &amp; Paste Roster Report Here'!$N63="Active",1,0)),0)</f>
        <v>0</v>
      </c>
      <c r="AF63" s="121">
        <f>IF(AND('Copy &amp; Paste Roster Report Here'!$A63=AF$4,'Copy &amp; Paste Roster Report Here'!$M63="HT"),IF('Copy &amp; Paste Roster Report Here'!$R63&gt;0,1,IF('Copy &amp; Paste Roster Report Here'!$N63="Active",1,0)),0)</f>
        <v>0</v>
      </c>
      <c r="AG63" s="121">
        <f>IF(AND('Copy &amp; Paste Roster Report Here'!$A63=AG$4,'Copy &amp; Paste Roster Report Here'!$M63="HT"),IF('Copy &amp; Paste Roster Report Here'!$R63&gt;0,1,IF('Copy &amp; Paste Roster Report Here'!$N63="Active",1,0)),0)</f>
        <v>0</v>
      </c>
      <c r="AH63" s="121">
        <f>IF(AND('Copy &amp; Paste Roster Report Here'!$A63=AH$4,'Copy &amp; Paste Roster Report Here'!$M63="HT"),IF('Copy &amp; Paste Roster Report Here'!$R63&gt;0,1,IF('Copy &amp; Paste Roster Report Here'!$N63="Active",1,0)),0)</f>
        <v>0</v>
      </c>
      <c r="AI63" s="121">
        <f>IF(AND('Copy &amp; Paste Roster Report Here'!$A63=AI$4,'Copy &amp; Paste Roster Report Here'!$M63="HT"),IF('Copy &amp; Paste Roster Report Here'!$R63&gt;0,1,IF('Copy &amp; Paste Roster Report Here'!$N63="Active",1,0)),0)</f>
        <v>0</v>
      </c>
      <c r="AJ63" s="3">
        <f t="shared" si="10"/>
        <v>0</v>
      </c>
      <c r="AK63" s="122">
        <f>IF(AND('Copy &amp; Paste Roster Report Here'!$A63=AK$4,'Copy &amp; Paste Roster Report Here'!$M63="MT"),IF('Copy &amp; Paste Roster Report Here'!$R63&gt;0,1,IF('Copy &amp; Paste Roster Report Here'!$N63="Active",1,0)),0)</f>
        <v>0</v>
      </c>
      <c r="AL63" s="122">
        <f>IF(AND('Copy &amp; Paste Roster Report Here'!$A63=AL$4,'Copy &amp; Paste Roster Report Here'!$M63="MT"),IF('Copy &amp; Paste Roster Report Here'!$R63&gt;0,1,IF('Copy &amp; Paste Roster Report Here'!$N63="Active",1,0)),0)</f>
        <v>0</v>
      </c>
      <c r="AM63" s="122">
        <f>IF(AND('Copy &amp; Paste Roster Report Here'!$A63=AM$4,'Copy &amp; Paste Roster Report Here'!$M63="MT"),IF('Copy &amp; Paste Roster Report Here'!$R63&gt;0,1,IF('Copy &amp; Paste Roster Report Here'!$N63="Active",1,0)),0)</f>
        <v>0</v>
      </c>
      <c r="AN63" s="122">
        <f>IF(AND('Copy &amp; Paste Roster Report Here'!$A63=AN$4,'Copy &amp; Paste Roster Report Here'!$M63="MT"),IF('Copy &amp; Paste Roster Report Here'!$R63&gt;0,1,IF('Copy &amp; Paste Roster Report Here'!$N63="Active",1,0)),0)</f>
        <v>0</v>
      </c>
      <c r="AO63" s="122">
        <f>IF(AND('Copy &amp; Paste Roster Report Here'!$A63=AO$4,'Copy &amp; Paste Roster Report Here'!$M63="MT"),IF('Copy &amp; Paste Roster Report Here'!$R63&gt;0,1,IF('Copy &amp; Paste Roster Report Here'!$N63="Active",1,0)),0)</f>
        <v>0</v>
      </c>
      <c r="AP63" s="122">
        <f>IF(AND('Copy &amp; Paste Roster Report Here'!$A63=AP$4,'Copy &amp; Paste Roster Report Here'!$M63="MT"),IF('Copy &amp; Paste Roster Report Here'!$R63&gt;0,1,IF('Copy &amp; Paste Roster Report Here'!$N63="Active",1,0)),0)</f>
        <v>0</v>
      </c>
      <c r="AQ63" s="122">
        <f>IF(AND('Copy &amp; Paste Roster Report Here'!$A63=AQ$4,'Copy &amp; Paste Roster Report Here'!$M63="MT"),IF('Copy &amp; Paste Roster Report Here'!$R63&gt;0,1,IF('Copy &amp; Paste Roster Report Here'!$N63="Active",1,0)),0)</f>
        <v>0</v>
      </c>
      <c r="AR63" s="122">
        <f>IF(AND('Copy &amp; Paste Roster Report Here'!$A63=AR$4,'Copy &amp; Paste Roster Report Here'!$M63="MT"),IF('Copy &amp; Paste Roster Report Here'!$R63&gt;0,1,IF('Copy &amp; Paste Roster Report Here'!$N63="Active",1,0)),0)</f>
        <v>0</v>
      </c>
      <c r="AS63" s="122">
        <f>IF(AND('Copy &amp; Paste Roster Report Here'!$A63=AS$4,'Copy &amp; Paste Roster Report Here'!$M63="MT"),IF('Copy &amp; Paste Roster Report Here'!$R63&gt;0,1,IF('Copy &amp; Paste Roster Report Here'!$N63="Active",1,0)),0)</f>
        <v>0</v>
      </c>
      <c r="AT63" s="122">
        <f>IF(AND('Copy &amp; Paste Roster Report Here'!$A63=AT$4,'Copy &amp; Paste Roster Report Here'!$M63="MT"),IF('Copy &amp; Paste Roster Report Here'!$R63&gt;0,1,IF('Copy &amp; Paste Roster Report Here'!$N63="Active",1,0)),0)</f>
        <v>0</v>
      </c>
      <c r="AU63" s="122">
        <f>IF(AND('Copy &amp; Paste Roster Report Here'!$A63=AU$4,'Copy &amp; Paste Roster Report Here'!$M63="MT"),IF('Copy &amp; Paste Roster Report Here'!$R63&gt;0,1,IF('Copy &amp; Paste Roster Report Here'!$N63="Active",1,0)),0)</f>
        <v>0</v>
      </c>
      <c r="AV63" s="3">
        <f t="shared" si="11"/>
        <v>0</v>
      </c>
      <c r="AW63" s="123">
        <f>IF(AND('Copy &amp; Paste Roster Report Here'!$A63=AW$4,'Copy &amp; Paste Roster Report Here'!$M63="FY"),IF('Copy &amp; Paste Roster Report Here'!$R63&gt;0,1,IF('Copy &amp; Paste Roster Report Here'!$N63="Active",1,0)),0)</f>
        <v>0</v>
      </c>
      <c r="AX63" s="123">
        <f>IF(AND('Copy &amp; Paste Roster Report Here'!$A63=AX$4,'Copy &amp; Paste Roster Report Here'!$M63="FY"),IF('Copy &amp; Paste Roster Report Here'!$R63&gt;0,1,IF('Copy &amp; Paste Roster Report Here'!$N63="Active",1,0)),0)</f>
        <v>0</v>
      </c>
      <c r="AY63" s="123">
        <f>IF(AND('Copy &amp; Paste Roster Report Here'!$A63=AY$4,'Copy &amp; Paste Roster Report Here'!$M63="FY"),IF('Copy &amp; Paste Roster Report Here'!$R63&gt;0,1,IF('Copy &amp; Paste Roster Report Here'!$N63="Active",1,0)),0)</f>
        <v>0</v>
      </c>
      <c r="AZ63" s="123">
        <f>IF(AND('Copy &amp; Paste Roster Report Here'!$A63=AZ$4,'Copy &amp; Paste Roster Report Here'!$M63="FY"),IF('Copy &amp; Paste Roster Report Here'!$R63&gt;0,1,IF('Copy &amp; Paste Roster Report Here'!$N63="Active",1,0)),0)</f>
        <v>0</v>
      </c>
      <c r="BA63" s="123">
        <f>IF(AND('Copy &amp; Paste Roster Report Here'!$A63=BA$4,'Copy &amp; Paste Roster Report Here'!$M63="FY"),IF('Copy &amp; Paste Roster Report Here'!$R63&gt;0,1,IF('Copy &amp; Paste Roster Report Here'!$N63="Active",1,0)),0)</f>
        <v>0</v>
      </c>
      <c r="BB63" s="123">
        <f>IF(AND('Copy &amp; Paste Roster Report Here'!$A63=BB$4,'Copy &amp; Paste Roster Report Here'!$M63="FY"),IF('Copy &amp; Paste Roster Report Here'!$R63&gt;0,1,IF('Copy &amp; Paste Roster Report Here'!$N63="Active",1,0)),0)</f>
        <v>0</v>
      </c>
      <c r="BC63" s="123">
        <f>IF(AND('Copy &amp; Paste Roster Report Here'!$A63=BC$4,'Copy &amp; Paste Roster Report Here'!$M63="FY"),IF('Copy &amp; Paste Roster Report Here'!$R63&gt;0,1,IF('Copy &amp; Paste Roster Report Here'!$N63="Active",1,0)),0)</f>
        <v>0</v>
      </c>
      <c r="BD63" s="123">
        <f>IF(AND('Copy &amp; Paste Roster Report Here'!$A63=BD$4,'Copy &amp; Paste Roster Report Here'!$M63="FY"),IF('Copy &amp; Paste Roster Report Here'!$R63&gt;0,1,IF('Copy &amp; Paste Roster Report Here'!$N63="Active",1,0)),0)</f>
        <v>0</v>
      </c>
      <c r="BE63" s="123">
        <f>IF(AND('Copy &amp; Paste Roster Report Here'!$A63=BE$4,'Copy &amp; Paste Roster Report Here'!$M63="FY"),IF('Copy &amp; Paste Roster Report Here'!$R63&gt;0,1,IF('Copy &amp; Paste Roster Report Here'!$N63="Active",1,0)),0)</f>
        <v>0</v>
      </c>
      <c r="BF63" s="123">
        <f>IF(AND('Copy &amp; Paste Roster Report Here'!$A63=BF$4,'Copy &amp; Paste Roster Report Here'!$M63="FY"),IF('Copy &amp; Paste Roster Report Here'!$R63&gt;0,1,IF('Copy &amp; Paste Roster Report Here'!$N63="Active",1,0)),0)</f>
        <v>0</v>
      </c>
      <c r="BG63" s="123">
        <f>IF(AND('Copy &amp; Paste Roster Report Here'!$A63=BG$4,'Copy &amp; Paste Roster Report Here'!$M63="FY"),IF('Copy &amp; Paste Roster Report Here'!$R63&gt;0,1,IF('Copy &amp; Paste Roster Report Here'!$N63="Active",1,0)),0)</f>
        <v>0</v>
      </c>
      <c r="BH63" s="3">
        <f t="shared" si="12"/>
        <v>0</v>
      </c>
      <c r="BI63" s="124">
        <f>IF(AND('Copy &amp; Paste Roster Report Here'!$A63=BI$4,'Copy &amp; Paste Roster Report Here'!$M63="RH"),IF('Copy &amp; Paste Roster Report Here'!$R63&gt;0,1,IF('Copy &amp; Paste Roster Report Here'!$N63="Active",1,0)),0)</f>
        <v>0</v>
      </c>
      <c r="BJ63" s="124">
        <f>IF(AND('Copy &amp; Paste Roster Report Here'!$A63=BJ$4,'Copy &amp; Paste Roster Report Here'!$M63="RH"),IF('Copy &amp; Paste Roster Report Here'!$R63&gt;0,1,IF('Copy &amp; Paste Roster Report Here'!$N63="Active",1,0)),0)</f>
        <v>0</v>
      </c>
      <c r="BK63" s="124">
        <f>IF(AND('Copy &amp; Paste Roster Report Here'!$A63=BK$4,'Copy &amp; Paste Roster Report Here'!$M63="RH"),IF('Copy &amp; Paste Roster Report Here'!$R63&gt;0,1,IF('Copy &amp; Paste Roster Report Here'!$N63="Active",1,0)),0)</f>
        <v>0</v>
      </c>
      <c r="BL63" s="124">
        <f>IF(AND('Copy &amp; Paste Roster Report Here'!$A63=BL$4,'Copy &amp; Paste Roster Report Here'!$M63="RH"),IF('Copy &amp; Paste Roster Report Here'!$R63&gt;0,1,IF('Copy &amp; Paste Roster Report Here'!$N63="Active",1,0)),0)</f>
        <v>0</v>
      </c>
      <c r="BM63" s="124">
        <f>IF(AND('Copy &amp; Paste Roster Report Here'!$A63=BM$4,'Copy &amp; Paste Roster Report Here'!$M63="RH"),IF('Copy &amp; Paste Roster Report Here'!$R63&gt;0,1,IF('Copy &amp; Paste Roster Report Here'!$N63="Active",1,0)),0)</f>
        <v>0</v>
      </c>
      <c r="BN63" s="124">
        <f>IF(AND('Copy &amp; Paste Roster Report Here'!$A63=BN$4,'Copy &amp; Paste Roster Report Here'!$M63="RH"),IF('Copy &amp; Paste Roster Report Here'!$R63&gt;0,1,IF('Copy &amp; Paste Roster Report Here'!$N63="Active",1,0)),0)</f>
        <v>0</v>
      </c>
      <c r="BO63" s="124">
        <f>IF(AND('Copy &amp; Paste Roster Report Here'!$A63=BO$4,'Copy &amp; Paste Roster Report Here'!$M63="RH"),IF('Copy &amp; Paste Roster Report Here'!$R63&gt;0,1,IF('Copy &amp; Paste Roster Report Here'!$N63="Active",1,0)),0)</f>
        <v>0</v>
      </c>
      <c r="BP63" s="124">
        <f>IF(AND('Copy &amp; Paste Roster Report Here'!$A63=BP$4,'Copy &amp; Paste Roster Report Here'!$M63="RH"),IF('Copy &amp; Paste Roster Report Here'!$R63&gt;0,1,IF('Copy &amp; Paste Roster Report Here'!$N63="Active",1,0)),0)</f>
        <v>0</v>
      </c>
      <c r="BQ63" s="124">
        <f>IF(AND('Copy &amp; Paste Roster Report Here'!$A63=BQ$4,'Copy &amp; Paste Roster Report Here'!$M63="RH"),IF('Copy &amp; Paste Roster Report Here'!$R63&gt;0,1,IF('Copy &amp; Paste Roster Report Here'!$N63="Active",1,0)),0)</f>
        <v>0</v>
      </c>
      <c r="BR63" s="124">
        <f>IF(AND('Copy &amp; Paste Roster Report Here'!$A63=BR$4,'Copy &amp; Paste Roster Report Here'!$M63="RH"),IF('Copy &amp; Paste Roster Report Here'!$R63&gt;0,1,IF('Copy &amp; Paste Roster Report Here'!$N63="Active",1,0)),0)</f>
        <v>0</v>
      </c>
      <c r="BS63" s="124">
        <f>IF(AND('Copy &amp; Paste Roster Report Here'!$A63=BS$4,'Copy &amp; Paste Roster Report Here'!$M63="RH"),IF('Copy &amp; Paste Roster Report Here'!$R63&gt;0,1,IF('Copy &amp; Paste Roster Report Here'!$N63="Active",1,0)),0)</f>
        <v>0</v>
      </c>
      <c r="BT63" s="3">
        <f t="shared" si="13"/>
        <v>0</v>
      </c>
      <c r="BU63" s="125">
        <f>IF(AND('Copy &amp; Paste Roster Report Here'!$A63=BU$4,'Copy &amp; Paste Roster Report Here'!$M63="QT"),IF('Copy &amp; Paste Roster Report Here'!$R63&gt;0,1,IF('Copy &amp; Paste Roster Report Here'!$N63="Active",1,0)),0)</f>
        <v>0</v>
      </c>
      <c r="BV63" s="125">
        <f>IF(AND('Copy &amp; Paste Roster Report Here'!$A63=BV$4,'Copy &amp; Paste Roster Report Here'!$M63="QT"),IF('Copy &amp; Paste Roster Report Here'!$R63&gt;0,1,IF('Copy &amp; Paste Roster Report Here'!$N63="Active",1,0)),0)</f>
        <v>0</v>
      </c>
      <c r="BW63" s="125">
        <f>IF(AND('Copy &amp; Paste Roster Report Here'!$A63=BW$4,'Copy &amp; Paste Roster Report Here'!$M63="QT"),IF('Copy &amp; Paste Roster Report Here'!$R63&gt;0,1,IF('Copy &amp; Paste Roster Report Here'!$N63="Active",1,0)),0)</f>
        <v>0</v>
      </c>
      <c r="BX63" s="125">
        <f>IF(AND('Copy &amp; Paste Roster Report Here'!$A63=BX$4,'Copy &amp; Paste Roster Report Here'!$M63="QT"),IF('Copy &amp; Paste Roster Report Here'!$R63&gt;0,1,IF('Copy &amp; Paste Roster Report Here'!$N63="Active",1,0)),0)</f>
        <v>0</v>
      </c>
      <c r="BY63" s="125">
        <f>IF(AND('Copy &amp; Paste Roster Report Here'!$A63=BY$4,'Copy &amp; Paste Roster Report Here'!$M63="QT"),IF('Copy &amp; Paste Roster Report Here'!$R63&gt;0,1,IF('Copy &amp; Paste Roster Report Here'!$N63="Active",1,0)),0)</f>
        <v>0</v>
      </c>
      <c r="BZ63" s="125">
        <f>IF(AND('Copy &amp; Paste Roster Report Here'!$A63=BZ$4,'Copy &amp; Paste Roster Report Here'!$M63="QT"),IF('Copy &amp; Paste Roster Report Here'!$R63&gt;0,1,IF('Copy &amp; Paste Roster Report Here'!$N63="Active",1,0)),0)</f>
        <v>0</v>
      </c>
      <c r="CA63" s="125">
        <f>IF(AND('Copy &amp; Paste Roster Report Here'!$A63=CA$4,'Copy &amp; Paste Roster Report Here'!$M63="QT"),IF('Copy &amp; Paste Roster Report Here'!$R63&gt;0,1,IF('Copy &amp; Paste Roster Report Here'!$N63="Active",1,0)),0)</f>
        <v>0</v>
      </c>
      <c r="CB63" s="125">
        <f>IF(AND('Copy &amp; Paste Roster Report Here'!$A63=CB$4,'Copy &amp; Paste Roster Report Here'!$M63="QT"),IF('Copy &amp; Paste Roster Report Here'!$R63&gt;0,1,IF('Copy &amp; Paste Roster Report Here'!$N63="Active",1,0)),0)</f>
        <v>0</v>
      </c>
      <c r="CC63" s="125">
        <f>IF(AND('Copy &amp; Paste Roster Report Here'!$A63=CC$4,'Copy &amp; Paste Roster Report Here'!$M63="QT"),IF('Copy &amp; Paste Roster Report Here'!$R63&gt;0,1,IF('Copy &amp; Paste Roster Report Here'!$N63="Active",1,0)),0)</f>
        <v>0</v>
      </c>
      <c r="CD63" s="125">
        <f>IF(AND('Copy &amp; Paste Roster Report Here'!$A63=CD$4,'Copy &amp; Paste Roster Report Here'!$M63="QT"),IF('Copy &amp; Paste Roster Report Here'!$R63&gt;0,1,IF('Copy &amp; Paste Roster Report Here'!$N63="Active",1,0)),0)</f>
        <v>0</v>
      </c>
      <c r="CE63" s="125">
        <f>IF(AND('Copy &amp; Paste Roster Report Here'!$A63=CE$4,'Copy &amp; Paste Roster Report Here'!$M63="QT"),IF('Copy &amp; Paste Roster Report Here'!$R63&gt;0,1,IF('Copy &amp; Paste Roster Report Here'!$N63="Active",1,0)),0)</f>
        <v>0</v>
      </c>
      <c r="CF63" s="3">
        <f t="shared" si="14"/>
        <v>0</v>
      </c>
      <c r="CG63" s="126">
        <f>IF(AND('Copy &amp; Paste Roster Report Here'!$A63=CG$4,'Copy &amp; Paste Roster Report Here'!$M63="##"),IF('Copy &amp; Paste Roster Report Here'!$R63&gt;0,1,IF('Copy &amp; Paste Roster Report Here'!$N63="Active",1,0)),0)</f>
        <v>0</v>
      </c>
      <c r="CH63" s="126">
        <f>IF(AND('Copy &amp; Paste Roster Report Here'!$A63=CH$4,'Copy &amp; Paste Roster Report Here'!$M63="##"),IF('Copy &amp; Paste Roster Report Here'!$R63&gt;0,1,IF('Copy &amp; Paste Roster Report Here'!$N63="Active",1,0)),0)</f>
        <v>0</v>
      </c>
      <c r="CI63" s="126">
        <f>IF(AND('Copy &amp; Paste Roster Report Here'!$A63=CI$4,'Copy &amp; Paste Roster Report Here'!$M63="##"),IF('Copy &amp; Paste Roster Report Here'!$R63&gt;0,1,IF('Copy &amp; Paste Roster Report Here'!$N63="Active",1,0)),0)</f>
        <v>0</v>
      </c>
      <c r="CJ63" s="126">
        <f>IF(AND('Copy &amp; Paste Roster Report Here'!$A63=CJ$4,'Copy &amp; Paste Roster Report Here'!$M63="##"),IF('Copy &amp; Paste Roster Report Here'!$R63&gt;0,1,IF('Copy &amp; Paste Roster Report Here'!$N63="Active",1,0)),0)</f>
        <v>0</v>
      </c>
      <c r="CK63" s="126">
        <f>IF(AND('Copy &amp; Paste Roster Report Here'!$A63=CK$4,'Copy &amp; Paste Roster Report Here'!$M63="##"),IF('Copy &amp; Paste Roster Report Here'!$R63&gt;0,1,IF('Copy &amp; Paste Roster Report Here'!$N63="Active",1,0)),0)</f>
        <v>0</v>
      </c>
      <c r="CL63" s="126">
        <f>IF(AND('Copy &amp; Paste Roster Report Here'!$A63=CL$4,'Copy &amp; Paste Roster Report Here'!$M63="##"),IF('Copy &amp; Paste Roster Report Here'!$R63&gt;0,1,IF('Copy &amp; Paste Roster Report Here'!$N63="Active",1,0)),0)</f>
        <v>0</v>
      </c>
      <c r="CM63" s="126">
        <f>IF(AND('Copy &amp; Paste Roster Report Here'!$A63=CM$4,'Copy &amp; Paste Roster Report Here'!$M63="##"),IF('Copy &amp; Paste Roster Report Here'!$R63&gt;0,1,IF('Copy &amp; Paste Roster Report Here'!$N63="Active",1,0)),0)</f>
        <v>0</v>
      </c>
      <c r="CN63" s="126">
        <f>IF(AND('Copy &amp; Paste Roster Report Here'!$A63=CN$4,'Copy &amp; Paste Roster Report Here'!$M63="##"),IF('Copy &amp; Paste Roster Report Here'!$R63&gt;0,1,IF('Copy &amp; Paste Roster Report Here'!$N63="Active",1,0)),0)</f>
        <v>0</v>
      </c>
      <c r="CO63" s="126">
        <f>IF(AND('Copy &amp; Paste Roster Report Here'!$A63=CO$4,'Copy &amp; Paste Roster Report Here'!$M63="##"),IF('Copy &amp; Paste Roster Report Here'!$R63&gt;0,1,IF('Copy &amp; Paste Roster Report Here'!$N63="Active",1,0)),0)</f>
        <v>0</v>
      </c>
      <c r="CP63" s="126">
        <f>IF(AND('Copy &amp; Paste Roster Report Here'!$A63=CP$4,'Copy &amp; Paste Roster Report Here'!$M63="##"),IF('Copy &amp; Paste Roster Report Here'!$R63&gt;0,1,IF('Copy &amp; Paste Roster Report Here'!$N63="Active",1,0)),0)</f>
        <v>0</v>
      </c>
      <c r="CQ63" s="126">
        <f>IF(AND('Copy &amp; Paste Roster Report Here'!$A63=CQ$4,'Copy &amp; Paste Roster Report Here'!$M63="##"),IF('Copy &amp; Paste Roster Report Here'!$R63&gt;0,1,IF('Copy &amp; Paste Roster Report Here'!$N63="Active",1,0)),0)</f>
        <v>0</v>
      </c>
      <c r="CR63" s="6">
        <f t="shared" si="15"/>
        <v>0</v>
      </c>
      <c r="CS63" s="13">
        <f t="shared" si="16"/>
        <v>0</v>
      </c>
    </row>
    <row r="64" spans="1:97" x14ac:dyDescent="0.25">
      <c r="A64" s="113">
        <f>IF(AND('Copy &amp; Paste Roster Report Here'!$A64=A$4,'Copy &amp; Paste Roster Report Here'!$M64="FT"),IF('Copy &amp; Paste Roster Report Here'!$R64&gt;0,1,IF('Copy &amp; Paste Roster Report Here'!$N64="Active",1,0)),0)</f>
        <v>0</v>
      </c>
      <c r="B64" s="113">
        <f>IF(AND('Copy &amp; Paste Roster Report Here'!$A64=B$4,'Copy &amp; Paste Roster Report Here'!$M64="FT"),IF('Copy &amp; Paste Roster Report Here'!$R64&gt;0,1,IF('Copy &amp; Paste Roster Report Here'!$N64="Active",1,0)),0)</f>
        <v>0</v>
      </c>
      <c r="C64" s="113">
        <f>IF(AND('Copy &amp; Paste Roster Report Here'!$A64=C$4,'Copy &amp; Paste Roster Report Here'!$M64="FT"),IF('Copy &amp; Paste Roster Report Here'!$R64&gt;0,1,IF('Copy &amp; Paste Roster Report Here'!$N64="Active",1,0)),0)</f>
        <v>0</v>
      </c>
      <c r="D64" s="113">
        <f>IF(AND('Copy &amp; Paste Roster Report Here'!$A64=D$4,'Copy &amp; Paste Roster Report Here'!$M64="FT"),IF('Copy &amp; Paste Roster Report Here'!$R64&gt;0,1,IF('Copy &amp; Paste Roster Report Here'!$N64="Active",1,0)),0)</f>
        <v>0</v>
      </c>
      <c r="E64" s="113">
        <f>IF(AND('Copy &amp; Paste Roster Report Here'!$A64=E$4,'Copy &amp; Paste Roster Report Here'!$M64="FT"),IF('Copy &amp; Paste Roster Report Here'!$R64&gt;0,1,IF('Copy &amp; Paste Roster Report Here'!$N64="Active",1,0)),0)</f>
        <v>0</v>
      </c>
      <c r="F64" s="113">
        <f>IF(AND('Copy &amp; Paste Roster Report Here'!$A64=F$4,'Copy &amp; Paste Roster Report Here'!$M64="FT"),IF('Copy &amp; Paste Roster Report Here'!$R64&gt;0,1,IF('Copy &amp; Paste Roster Report Here'!$N64="Active",1,0)),0)</f>
        <v>0</v>
      </c>
      <c r="G64" s="113">
        <f>IF(AND('Copy &amp; Paste Roster Report Here'!$A64=G$4,'Copy &amp; Paste Roster Report Here'!$M64="FT"),IF('Copy &amp; Paste Roster Report Here'!$R64&gt;0,1,IF('Copy &amp; Paste Roster Report Here'!$N64="Active",1,0)),0)</f>
        <v>0</v>
      </c>
      <c r="H64" s="113">
        <f>IF(AND('Copy &amp; Paste Roster Report Here'!$A64=H$4,'Copy &amp; Paste Roster Report Here'!$M64="FT"),IF('Copy &amp; Paste Roster Report Here'!$R64&gt;0,1,IF('Copy &amp; Paste Roster Report Here'!$N64="Active",1,0)),0)</f>
        <v>0</v>
      </c>
      <c r="I64" s="113">
        <f>IF(AND('Copy &amp; Paste Roster Report Here'!$A64=I$4,'Copy &amp; Paste Roster Report Here'!$M64="FT"),IF('Copy &amp; Paste Roster Report Here'!$R64&gt;0,1,IF('Copy &amp; Paste Roster Report Here'!$N64="Active",1,0)),0)</f>
        <v>0</v>
      </c>
      <c r="J64" s="113">
        <f>IF(AND('Copy &amp; Paste Roster Report Here'!$A64=J$4,'Copy &amp; Paste Roster Report Here'!$M64="FT"),IF('Copy &amp; Paste Roster Report Here'!$R64&gt;0,1,IF('Copy &amp; Paste Roster Report Here'!$N64="Active",1,0)),0)</f>
        <v>0</v>
      </c>
      <c r="K64" s="113">
        <f>IF(AND('Copy &amp; Paste Roster Report Here'!$A64=K$4,'Copy &amp; Paste Roster Report Here'!$M64="FT"),IF('Copy &amp; Paste Roster Report Here'!$R64&gt;0,1,IF('Copy &amp; Paste Roster Report Here'!$N64="Active",1,0)),0)</f>
        <v>0</v>
      </c>
      <c r="L64" s="6">
        <f t="shared" si="8"/>
        <v>0</v>
      </c>
      <c r="M64" s="120">
        <f>IF(AND('Copy &amp; Paste Roster Report Here'!$A64=M$4,'Copy &amp; Paste Roster Report Here'!$M64="TQ"),IF('Copy &amp; Paste Roster Report Here'!$R64&gt;0,1,IF('Copy &amp; Paste Roster Report Here'!$N64="Active",1,0)),0)</f>
        <v>0</v>
      </c>
      <c r="N64" s="120">
        <f>IF(AND('Copy &amp; Paste Roster Report Here'!$A64=N$4,'Copy &amp; Paste Roster Report Here'!$M64="TQ"),IF('Copy &amp; Paste Roster Report Here'!$R64&gt;0,1,IF('Copy &amp; Paste Roster Report Here'!$N64="Active",1,0)),0)</f>
        <v>0</v>
      </c>
      <c r="O64" s="120">
        <f>IF(AND('Copy &amp; Paste Roster Report Here'!$A64=O$4,'Copy &amp; Paste Roster Report Here'!$M64="TQ"),IF('Copy &amp; Paste Roster Report Here'!$R64&gt;0,1,IF('Copy &amp; Paste Roster Report Here'!$N64="Active",1,0)),0)</f>
        <v>0</v>
      </c>
      <c r="P64" s="120">
        <f>IF(AND('Copy &amp; Paste Roster Report Here'!$A64=P$4,'Copy &amp; Paste Roster Report Here'!$M64="TQ"),IF('Copy &amp; Paste Roster Report Here'!$R64&gt;0,1,IF('Copy &amp; Paste Roster Report Here'!$N64="Active",1,0)),0)</f>
        <v>0</v>
      </c>
      <c r="Q64" s="120">
        <f>IF(AND('Copy &amp; Paste Roster Report Here'!$A64=Q$4,'Copy &amp; Paste Roster Report Here'!$M64="TQ"),IF('Copy &amp; Paste Roster Report Here'!$R64&gt;0,1,IF('Copy &amp; Paste Roster Report Here'!$N64="Active",1,0)),0)</f>
        <v>0</v>
      </c>
      <c r="R64" s="120">
        <f>IF(AND('Copy &amp; Paste Roster Report Here'!$A64=R$4,'Copy &amp; Paste Roster Report Here'!$M64="TQ"),IF('Copy &amp; Paste Roster Report Here'!$R64&gt;0,1,IF('Copy &amp; Paste Roster Report Here'!$N64="Active",1,0)),0)</f>
        <v>0</v>
      </c>
      <c r="S64" s="120">
        <f>IF(AND('Copy &amp; Paste Roster Report Here'!$A64=S$4,'Copy &amp; Paste Roster Report Here'!$M64="TQ"),IF('Copy &amp; Paste Roster Report Here'!$R64&gt;0,1,IF('Copy &amp; Paste Roster Report Here'!$N64="Active",1,0)),0)</f>
        <v>0</v>
      </c>
      <c r="T64" s="120">
        <f>IF(AND('Copy &amp; Paste Roster Report Here'!$A64=T$4,'Copy &amp; Paste Roster Report Here'!$M64="TQ"),IF('Copy &amp; Paste Roster Report Here'!$R64&gt;0,1,IF('Copy &amp; Paste Roster Report Here'!$N64="Active",1,0)),0)</f>
        <v>0</v>
      </c>
      <c r="U64" s="120">
        <f>IF(AND('Copy &amp; Paste Roster Report Here'!$A64=U$4,'Copy &amp; Paste Roster Report Here'!$M64="TQ"),IF('Copy &amp; Paste Roster Report Here'!$R64&gt;0,1,IF('Copy &amp; Paste Roster Report Here'!$N64="Active",1,0)),0)</f>
        <v>0</v>
      </c>
      <c r="V64" s="120">
        <f>IF(AND('Copy &amp; Paste Roster Report Here'!$A64=V$4,'Copy &amp; Paste Roster Report Here'!$M64="TQ"),IF('Copy &amp; Paste Roster Report Here'!$R64&gt;0,1,IF('Copy &amp; Paste Roster Report Here'!$N64="Active",1,0)),0)</f>
        <v>0</v>
      </c>
      <c r="W64" s="120">
        <f>IF(AND('Copy &amp; Paste Roster Report Here'!$A64=W$4,'Copy &amp; Paste Roster Report Here'!$M64="TQ"),IF('Copy &amp; Paste Roster Report Here'!$R64&gt;0,1,IF('Copy &amp; Paste Roster Report Here'!$N64="Active",1,0)),0)</f>
        <v>0</v>
      </c>
      <c r="X64" s="3">
        <f t="shared" si="9"/>
        <v>0</v>
      </c>
      <c r="Y64" s="121">
        <f>IF(AND('Copy &amp; Paste Roster Report Here'!$A64=Y$4,'Copy &amp; Paste Roster Report Here'!$M64="HT"),IF('Copy &amp; Paste Roster Report Here'!$R64&gt;0,1,IF('Copy &amp; Paste Roster Report Here'!$N64="Active",1,0)),0)</f>
        <v>0</v>
      </c>
      <c r="Z64" s="121">
        <f>IF(AND('Copy &amp; Paste Roster Report Here'!$A64=Z$4,'Copy &amp; Paste Roster Report Here'!$M64="HT"),IF('Copy &amp; Paste Roster Report Here'!$R64&gt;0,1,IF('Copy &amp; Paste Roster Report Here'!$N64="Active",1,0)),0)</f>
        <v>0</v>
      </c>
      <c r="AA64" s="121">
        <f>IF(AND('Copy &amp; Paste Roster Report Here'!$A64=AA$4,'Copy &amp; Paste Roster Report Here'!$M64="HT"),IF('Copy &amp; Paste Roster Report Here'!$R64&gt;0,1,IF('Copy &amp; Paste Roster Report Here'!$N64="Active",1,0)),0)</f>
        <v>0</v>
      </c>
      <c r="AB64" s="121">
        <f>IF(AND('Copy &amp; Paste Roster Report Here'!$A64=AB$4,'Copy &amp; Paste Roster Report Here'!$M64="HT"),IF('Copy &amp; Paste Roster Report Here'!$R64&gt;0,1,IF('Copy &amp; Paste Roster Report Here'!$N64="Active",1,0)),0)</f>
        <v>0</v>
      </c>
      <c r="AC64" s="121">
        <f>IF(AND('Copy &amp; Paste Roster Report Here'!$A64=AC$4,'Copy &amp; Paste Roster Report Here'!$M64="HT"),IF('Copy &amp; Paste Roster Report Here'!$R64&gt;0,1,IF('Copy &amp; Paste Roster Report Here'!$N64="Active",1,0)),0)</f>
        <v>0</v>
      </c>
      <c r="AD64" s="121">
        <f>IF(AND('Copy &amp; Paste Roster Report Here'!$A64=AD$4,'Copy &amp; Paste Roster Report Here'!$M64="HT"),IF('Copy &amp; Paste Roster Report Here'!$R64&gt;0,1,IF('Copy &amp; Paste Roster Report Here'!$N64="Active",1,0)),0)</f>
        <v>0</v>
      </c>
      <c r="AE64" s="121">
        <f>IF(AND('Copy &amp; Paste Roster Report Here'!$A64=AE$4,'Copy &amp; Paste Roster Report Here'!$M64="HT"),IF('Copy &amp; Paste Roster Report Here'!$R64&gt;0,1,IF('Copy &amp; Paste Roster Report Here'!$N64="Active",1,0)),0)</f>
        <v>0</v>
      </c>
      <c r="AF64" s="121">
        <f>IF(AND('Copy &amp; Paste Roster Report Here'!$A64=AF$4,'Copy &amp; Paste Roster Report Here'!$M64="HT"),IF('Copy &amp; Paste Roster Report Here'!$R64&gt;0,1,IF('Copy &amp; Paste Roster Report Here'!$N64="Active",1,0)),0)</f>
        <v>0</v>
      </c>
      <c r="AG64" s="121">
        <f>IF(AND('Copy &amp; Paste Roster Report Here'!$A64=AG$4,'Copy &amp; Paste Roster Report Here'!$M64="HT"),IF('Copy &amp; Paste Roster Report Here'!$R64&gt;0,1,IF('Copy &amp; Paste Roster Report Here'!$N64="Active",1,0)),0)</f>
        <v>0</v>
      </c>
      <c r="AH64" s="121">
        <f>IF(AND('Copy &amp; Paste Roster Report Here'!$A64=AH$4,'Copy &amp; Paste Roster Report Here'!$M64="HT"),IF('Copy &amp; Paste Roster Report Here'!$R64&gt;0,1,IF('Copy &amp; Paste Roster Report Here'!$N64="Active",1,0)),0)</f>
        <v>0</v>
      </c>
      <c r="AI64" s="121">
        <f>IF(AND('Copy &amp; Paste Roster Report Here'!$A64=AI$4,'Copy &amp; Paste Roster Report Here'!$M64="HT"),IF('Copy &amp; Paste Roster Report Here'!$R64&gt;0,1,IF('Copy &amp; Paste Roster Report Here'!$N64="Active",1,0)),0)</f>
        <v>0</v>
      </c>
      <c r="AJ64" s="3">
        <f t="shared" si="10"/>
        <v>0</v>
      </c>
      <c r="AK64" s="122">
        <f>IF(AND('Copy &amp; Paste Roster Report Here'!$A64=AK$4,'Copy &amp; Paste Roster Report Here'!$M64="MT"),IF('Copy &amp; Paste Roster Report Here'!$R64&gt;0,1,IF('Copy &amp; Paste Roster Report Here'!$N64="Active",1,0)),0)</f>
        <v>0</v>
      </c>
      <c r="AL64" s="122">
        <f>IF(AND('Copy &amp; Paste Roster Report Here'!$A64=AL$4,'Copy &amp; Paste Roster Report Here'!$M64="MT"),IF('Copy &amp; Paste Roster Report Here'!$R64&gt;0,1,IF('Copy &amp; Paste Roster Report Here'!$N64="Active",1,0)),0)</f>
        <v>0</v>
      </c>
      <c r="AM64" s="122">
        <f>IF(AND('Copy &amp; Paste Roster Report Here'!$A64=AM$4,'Copy &amp; Paste Roster Report Here'!$M64="MT"),IF('Copy &amp; Paste Roster Report Here'!$R64&gt;0,1,IF('Copy &amp; Paste Roster Report Here'!$N64="Active",1,0)),0)</f>
        <v>0</v>
      </c>
      <c r="AN64" s="122">
        <f>IF(AND('Copy &amp; Paste Roster Report Here'!$A64=AN$4,'Copy &amp; Paste Roster Report Here'!$M64="MT"),IF('Copy &amp; Paste Roster Report Here'!$R64&gt;0,1,IF('Copy &amp; Paste Roster Report Here'!$N64="Active",1,0)),0)</f>
        <v>0</v>
      </c>
      <c r="AO64" s="122">
        <f>IF(AND('Copy &amp; Paste Roster Report Here'!$A64=AO$4,'Copy &amp; Paste Roster Report Here'!$M64="MT"),IF('Copy &amp; Paste Roster Report Here'!$R64&gt;0,1,IF('Copy &amp; Paste Roster Report Here'!$N64="Active",1,0)),0)</f>
        <v>0</v>
      </c>
      <c r="AP64" s="122">
        <f>IF(AND('Copy &amp; Paste Roster Report Here'!$A64=AP$4,'Copy &amp; Paste Roster Report Here'!$M64="MT"),IF('Copy &amp; Paste Roster Report Here'!$R64&gt;0,1,IF('Copy &amp; Paste Roster Report Here'!$N64="Active",1,0)),0)</f>
        <v>0</v>
      </c>
      <c r="AQ64" s="122">
        <f>IF(AND('Copy &amp; Paste Roster Report Here'!$A64=AQ$4,'Copy &amp; Paste Roster Report Here'!$M64="MT"),IF('Copy &amp; Paste Roster Report Here'!$R64&gt;0,1,IF('Copy &amp; Paste Roster Report Here'!$N64="Active",1,0)),0)</f>
        <v>0</v>
      </c>
      <c r="AR64" s="122">
        <f>IF(AND('Copy &amp; Paste Roster Report Here'!$A64=AR$4,'Copy &amp; Paste Roster Report Here'!$M64="MT"),IF('Copy &amp; Paste Roster Report Here'!$R64&gt;0,1,IF('Copy &amp; Paste Roster Report Here'!$N64="Active",1,0)),0)</f>
        <v>0</v>
      </c>
      <c r="AS64" s="122">
        <f>IF(AND('Copy &amp; Paste Roster Report Here'!$A64=AS$4,'Copy &amp; Paste Roster Report Here'!$M64="MT"),IF('Copy &amp; Paste Roster Report Here'!$R64&gt;0,1,IF('Copy &amp; Paste Roster Report Here'!$N64="Active",1,0)),0)</f>
        <v>0</v>
      </c>
      <c r="AT64" s="122">
        <f>IF(AND('Copy &amp; Paste Roster Report Here'!$A64=AT$4,'Copy &amp; Paste Roster Report Here'!$M64="MT"),IF('Copy &amp; Paste Roster Report Here'!$R64&gt;0,1,IF('Copy &amp; Paste Roster Report Here'!$N64="Active",1,0)),0)</f>
        <v>0</v>
      </c>
      <c r="AU64" s="122">
        <f>IF(AND('Copy &amp; Paste Roster Report Here'!$A64=AU$4,'Copy &amp; Paste Roster Report Here'!$M64="MT"),IF('Copy &amp; Paste Roster Report Here'!$R64&gt;0,1,IF('Copy &amp; Paste Roster Report Here'!$N64="Active",1,0)),0)</f>
        <v>0</v>
      </c>
      <c r="AV64" s="3">
        <f t="shared" si="11"/>
        <v>0</v>
      </c>
      <c r="AW64" s="123">
        <f>IF(AND('Copy &amp; Paste Roster Report Here'!$A64=AW$4,'Copy &amp; Paste Roster Report Here'!$M64="FY"),IF('Copy &amp; Paste Roster Report Here'!$R64&gt;0,1,IF('Copy &amp; Paste Roster Report Here'!$N64="Active",1,0)),0)</f>
        <v>0</v>
      </c>
      <c r="AX64" s="123">
        <f>IF(AND('Copy &amp; Paste Roster Report Here'!$A64=AX$4,'Copy &amp; Paste Roster Report Here'!$M64="FY"),IF('Copy &amp; Paste Roster Report Here'!$R64&gt;0,1,IF('Copy &amp; Paste Roster Report Here'!$N64="Active",1,0)),0)</f>
        <v>0</v>
      </c>
      <c r="AY64" s="123">
        <f>IF(AND('Copy &amp; Paste Roster Report Here'!$A64=AY$4,'Copy &amp; Paste Roster Report Here'!$M64="FY"),IF('Copy &amp; Paste Roster Report Here'!$R64&gt;0,1,IF('Copy &amp; Paste Roster Report Here'!$N64="Active",1,0)),0)</f>
        <v>0</v>
      </c>
      <c r="AZ64" s="123">
        <f>IF(AND('Copy &amp; Paste Roster Report Here'!$A64=AZ$4,'Copy &amp; Paste Roster Report Here'!$M64="FY"),IF('Copy &amp; Paste Roster Report Here'!$R64&gt;0,1,IF('Copy &amp; Paste Roster Report Here'!$N64="Active",1,0)),0)</f>
        <v>0</v>
      </c>
      <c r="BA64" s="123">
        <f>IF(AND('Copy &amp; Paste Roster Report Here'!$A64=BA$4,'Copy &amp; Paste Roster Report Here'!$M64="FY"),IF('Copy &amp; Paste Roster Report Here'!$R64&gt;0,1,IF('Copy &amp; Paste Roster Report Here'!$N64="Active",1,0)),0)</f>
        <v>0</v>
      </c>
      <c r="BB64" s="123">
        <f>IF(AND('Copy &amp; Paste Roster Report Here'!$A64=BB$4,'Copy &amp; Paste Roster Report Here'!$M64="FY"),IF('Copy &amp; Paste Roster Report Here'!$R64&gt;0,1,IF('Copy &amp; Paste Roster Report Here'!$N64="Active",1,0)),0)</f>
        <v>0</v>
      </c>
      <c r="BC64" s="123">
        <f>IF(AND('Copy &amp; Paste Roster Report Here'!$A64=BC$4,'Copy &amp; Paste Roster Report Here'!$M64="FY"),IF('Copy &amp; Paste Roster Report Here'!$R64&gt;0,1,IF('Copy &amp; Paste Roster Report Here'!$N64="Active",1,0)),0)</f>
        <v>0</v>
      </c>
      <c r="BD64" s="123">
        <f>IF(AND('Copy &amp; Paste Roster Report Here'!$A64=BD$4,'Copy &amp; Paste Roster Report Here'!$M64="FY"),IF('Copy &amp; Paste Roster Report Here'!$R64&gt;0,1,IF('Copy &amp; Paste Roster Report Here'!$N64="Active",1,0)),0)</f>
        <v>0</v>
      </c>
      <c r="BE64" s="123">
        <f>IF(AND('Copy &amp; Paste Roster Report Here'!$A64=BE$4,'Copy &amp; Paste Roster Report Here'!$M64="FY"),IF('Copy &amp; Paste Roster Report Here'!$R64&gt;0,1,IF('Copy &amp; Paste Roster Report Here'!$N64="Active",1,0)),0)</f>
        <v>0</v>
      </c>
      <c r="BF64" s="123">
        <f>IF(AND('Copy &amp; Paste Roster Report Here'!$A64=BF$4,'Copy &amp; Paste Roster Report Here'!$M64="FY"),IF('Copy &amp; Paste Roster Report Here'!$R64&gt;0,1,IF('Copy &amp; Paste Roster Report Here'!$N64="Active",1,0)),0)</f>
        <v>0</v>
      </c>
      <c r="BG64" s="123">
        <f>IF(AND('Copy &amp; Paste Roster Report Here'!$A64=BG$4,'Copy &amp; Paste Roster Report Here'!$M64="FY"),IF('Copy &amp; Paste Roster Report Here'!$R64&gt;0,1,IF('Copy &amp; Paste Roster Report Here'!$N64="Active",1,0)),0)</f>
        <v>0</v>
      </c>
      <c r="BH64" s="3">
        <f t="shared" si="12"/>
        <v>0</v>
      </c>
      <c r="BI64" s="124">
        <f>IF(AND('Copy &amp; Paste Roster Report Here'!$A64=BI$4,'Copy &amp; Paste Roster Report Here'!$M64="RH"),IF('Copy &amp; Paste Roster Report Here'!$R64&gt;0,1,IF('Copy &amp; Paste Roster Report Here'!$N64="Active",1,0)),0)</f>
        <v>0</v>
      </c>
      <c r="BJ64" s="124">
        <f>IF(AND('Copy &amp; Paste Roster Report Here'!$A64=BJ$4,'Copy &amp; Paste Roster Report Here'!$M64="RH"),IF('Copy &amp; Paste Roster Report Here'!$R64&gt;0,1,IF('Copy &amp; Paste Roster Report Here'!$N64="Active",1,0)),0)</f>
        <v>0</v>
      </c>
      <c r="BK64" s="124">
        <f>IF(AND('Copy &amp; Paste Roster Report Here'!$A64=BK$4,'Copy &amp; Paste Roster Report Here'!$M64="RH"),IF('Copy &amp; Paste Roster Report Here'!$R64&gt;0,1,IF('Copy &amp; Paste Roster Report Here'!$N64="Active",1,0)),0)</f>
        <v>0</v>
      </c>
      <c r="BL64" s="124">
        <f>IF(AND('Copy &amp; Paste Roster Report Here'!$A64=BL$4,'Copy &amp; Paste Roster Report Here'!$M64="RH"),IF('Copy &amp; Paste Roster Report Here'!$R64&gt;0,1,IF('Copy &amp; Paste Roster Report Here'!$N64="Active",1,0)),0)</f>
        <v>0</v>
      </c>
      <c r="BM64" s="124">
        <f>IF(AND('Copy &amp; Paste Roster Report Here'!$A64=BM$4,'Copy &amp; Paste Roster Report Here'!$M64="RH"),IF('Copy &amp; Paste Roster Report Here'!$R64&gt;0,1,IF('Copy &amp; Paste Roster Report Here'!$N64="Active",1,0)),0)</f>
        <v>0</v>
      </c>
      <c r="BN64" s="124">
        <f>IF(AND('Copy &amp; Paste Roster Report Here'!$A64=BN$4,'Copy &amp; Paste Roster Report Here'!$M64="RH"),IF('Copy &amp; Paste Roster Report Here'!$R64&gt;0,1,IF('Copy &amp; Paste Roster Report Here'!$N64="Active",1,0)),0)</f>
        <v>0</v>
      </c>
      <c r="BO64" s="124">
        <f>IF(AND('Copy &amp; Paste Roster Report Here'!$A64=BO$4,'Copy &amp; Paste Roster Report Here'!$M64="RH"),IF('Copy &amp; Paste Roster Report Here'!$R64&gt;0,1,IF('Copy &amp; Paste Roster Report Here'!$N64="Active",1,0)),0)</f>
        <v>0</v>
      </c>
      <c r="BP64" s="124">
        <f>IF(AND('Copy &amp; Paste Roster Report Here'!$A64=BP$4,'Copy &amp; Paste Roster Report Here'!$M64="RH"),IF('Copy &amp; Paste Roster Report Here'!$R64&gt;0,1,IF('Copy &amp; Paste Roster Report Here'!$N64="Active",1,0)),0)</f>
        <v>0</v>
      </c>
      <c r="BQ64" s="124">
        <f>IF(AND('Copy &amp; Paste Roster Report Here'!$A64=BQ$4,'Copy &amp; Paste Roster Report Here'!$M64="RH"),IF('Copy &amp; Paste Roster Report Here'!$R64&gt;0,1,IF('Copy &amp; Paste Roster Report Here'!$N64="Active",1,0)),0)</f>
        <v>0</v>
      </c>
      <c r="BR64" s="124">
        <f>IF(AND('Copy &amp; Paste Roster Report Here'!$A64=BR$4,'Copy &amp; Paste Roster Report Here'!$M64="RH"),IF('Copy &amp; Paste Roster Report Here'!$R64&gt;0,1,IF('Copy &amp; Paste Roster Report Here'!$N64="Active",1,0)),0)</f>
        <v>0</v>
      </c>
      <c r="BS64" s="124">
        <f>IF(AND('Copy &amp; Paste Roster Report Here'!$A64=BS$4,'Copy &amp; Paste Roster Report Here'!$M64="RH"),IF('Copy &amp; Paste Roster Report Here'!$R64&gt;0,1,IF('Copy &amp; Paste Roster Report Here'!$N64="Active",1,0)),0)</f>
        <v>0</v>
      </c>
      <c r="BT64" s="3">
        <f t="shared" si="13"/>
        <v>0</v>
      </c>
      <c r="BU64" s="125">
        <f>IF(AND('Copy &amp; Paste Roster Report Here'!$A64=BU$4,'Copy &amp; Paste Roster Report Here'!$M64="QT"),IF('Copy &amp; Paste Roster Report Here'!$R64&gt;0,1,IF('Copy &amp; Paste Roster Report Here'!$N64="Active",1,0)),0)</f>
        <v>0</v>
      </c>
      <c r="BV64" s="125">
        <f>IF(AND('Copy &amp; Paste Roster Report Here'!$A64=BV$4,'Copy &amp; Paste Roster Report Here'!$M64="QT"),IF('Copy &amp; Paste Roster Report Here'!$R64&gt;0,1,IF('Copy &amp; Paste Roster Report Here'!$N64="Active",1,0)),0)</f>
        <v>0</v>
      </c>
      <c r="BW64" s="125">
        <f>IF(AND('Copy &amp; Paste Roster Report Here'!$A64=BW$4,'Copy &amp; Paste Roster Report Here'!$M64="QT"),IF('Copy &amp; Paste Roster Report Here'!$R64&gt;0,1,IF('Copy &amp; Paste Roster Report Here'!$N64="Active",1,0)),0)</f>
        <v>0</v>
      </c>
      <c r="BX64" s="125">
        <f>IF(AND('Copy &amp; Paste Roster Report Here'!$A64=BX$4,'Copy &amp; Paste Roster Report Here'!$M64="QT"),IF('Copy &amp; Paste Roster Report Here'!$R64&gt;0,1,IF('Copy &amp; Paste Roster Report Here'!$N64="Active",1,0)),0)</f>
        <v>0</v>
      </c>
      <c r="BY64" s="125">
        <f>IF(AND('Copy &amp; Paste Roster Report Here'!$A64=BY$4,'Copy &amp; Paste Roster Report Here'!$M64="QT"),IF('Copy &amp; Paste Roster Report Here'!$R64&gt;0,1,IF('Copy &amp; Paste Roster Report Here'!$N64="Active",1,0)),0)</f>
        <v>0</v>
      </c>
      <c r="BZ64" s="125">
        <f>IF(AND('Copy &amp; Paste Roster Report Here'!$A64=BZ$4,'Copy &amp; Paste Roster Report Here'!$M64="QT"),IF('Copy &amp; Paste Roster Report Here'!$R64&gt;0,1,IF('Copy &amp; Paste Roster Report Here'!$N64="Active",1,0)),0)</f>
        <v>0</v>
      </c>
      <c r="CA64" s="125">
        <f>IF(AND('Copy &amp; Paste Roster Report Here'!$A64=CA$4,'Copy &amp; Paste Roster Report Here'!$M64="QT"),IF('Copy &amp; Paste Roster Report Here'!$R64&gt;0,1,IF('Copy &amp; Paste Roster Report Here'!$N64="Active",1,0)),0)</f>
        <v>0</v>
      </c>
      <c r="CB64" s="125">
        <f>IF(AND('Copy &amp; Paste Roster Report Here'!$A64=CB$4,'Copy &amp; Paste Roster Report Here'!$M64="QT"),IF('Copy &amp; Paste Roster Report Here'!$R64&gt;0,1,IF('Copy &amp; Paste Roster Report Here'!$N64="Active",1,0)),0)</f>
        <v>0</v>
      </c>
      <c r="CC64" s="125">
        <f>IF(AND('Copy &amp; Paste Roster Report Here'!$A64=CC$4,'Copy &amp; Paste Roster Report Here'!$M64="QT"),IF('Copy &amp; Paste Roster Report Here'!$R64&gt;0,1,IF('Copy &amp; Paste Roster Report Here'!$N64="Active",1,0)),0)</f>
        <v>0</v>
      </c>
      <c r="CD64" s="125">
        <f>IF(AND('Copy &amp; Paste Roster Report Here'!$A64=CD$4,'Copy &amp; Paste Roster Report Here'!$M64="QT"),IF('Copy &amp; Paste Roster Report Here'!$R64&gt;0,1,IF('Copy &amp; Paste Roster Report Here'!$N64="Active",1,0)),0)</f>
        <v>0</v>
      </c>
      <c r="CE64" s="125">
        <f>IF(AND('Copy &amp; Paste Roster Report Here'!$A64=CE$4,'Copy &amp; Paste Roster Report Here'!$M64="QT"),IF('Copy &amp; Paste Roster Report Here'!$R64&gt;0,1,IF('Copy &amp; Paste Roster Report Here'!$N64="Active",1,0)),0)</f>
        <v>0</v>
      </c>
      <c r="CF64" s="3">
        <f t="shared" si="14"/>
        <v>0</v>
      </c>
      <c r="CG64" s="126">
        <f>IF(AND('Copy &amp; Paste Roster Report Here'!$A64=CG$4,'Copy &amp; Paste Roster Report Here'!$M64="##"),IF('Copy &amp; Paste Roster Report Here'!$R64&gt;0,1,IF('Copy &amp; Paste Roster Report Here'!$N64="Active",1,0)),0)</f>
        <v>0</v>
      </c>
      <c r="CH64" s="126">
        <f>IF(AND('Copy &amp; Paste Roster Report Here'!$A64=CH$4,'Copy &amp; Paste Roster Report Here'!$M64="##"),IF('Copy &amp; Paste Roster Report Here'!$R64&gt;0,1,IF('Copy &amp; Paste Roster Report Here'!$N64="Active",1,0)),0)</f>
        <v>0</v>
      </c>
      <c r="CI64" s="126">
        <f>IF(AND('Copy &amp; Paste Roster Report Here'!$A64=CI$4,'Copy &amp; Paste Roster Report Here'!$M64="##"),IF('Copy &amp; Paste Roster Report Here'!$R64&gt;0,1,IF('Copy &amp; Paste Roster Report Here'!$N64="Active",1,0)),0)</f>
        <v>0</v>
      </c>
      <c r="CJ64" s="126">
        <f>IF(AND('Copy &amp; Paste Roster Report Here'!$A64=CJ$4,'Copy &amp; Paste Roster Report Here'!$M64="##"),IF('Copy &amp; Paste Roster Report Here'!$R64&gt;0,1,IF('Copy &amp; Paste Roster Report Here'!$N64="Active",1,0)),0)</f>
        <v>0</v>
      </c>
      <c r="CK64" s="126">
        <f>IF(AND('Copy &amp; Paste Roster Report Here'!$A64=CK$4,'Copy &amp; Paste Roster Report Here'!$M64="##"),IF('Copy &amp; Paste Roster Report Here'!$R64&gt;0,1,IF('Copy &amp; Paste Roster Report Here'!$N64="Active",1,0)),0)</f>
        <v>0</v>
      </c>
      <c r="CL64" s="126">
        <f>IF(AND('Copy &amp; Paste Roster Report Here'!$A64=CL$4,'Copy &amp; Paste Roster Report Here'!$M64="##"),IF('Copy &amp; Paste Roster Report Here'!$R64&gt;0,1,IF('Copy &amp; Paste Roster Report Here'!$N64="Active",1,0)),0)</f>
        <v>0</v>
      </c>
      <c r="CM64" s="126">
        <f>IF(AND('Copy &amp; Paste Roster Report Here'!$A64=CM$4,'Copy &amp; Paste Roster Report Here'!$M64="##"),IF('Copy &amp; Paste Roster Report Here'!$R64&gt;0,1,IF('Copy &amp; Paste Roster Report Here'!$N64="Active",1,0)),0)</f>
        <v>0</v>
      </c>
      <c r="CN64" s="126">
        <f>IF(AND('Copy &amp; Paste Roster Report Here'!$A64=CN$4,'Copy &amp; Paste Roster Report Here'!$M64="##"),IF('Copy &amp; Paste Roster Report Here'!$R64&gt;0,1,IF('Copy &amp; Paste Roster Report Here'!$N64="Active",1,0)),0)</f>
        <v>0</v>
      </c>
      <c r="CO64" s="126">
        <f>IF(AND('Copy &amp; Paste Roster Report Here'!$A64=CO$4,'Copy &amp; Paste Roster Report Here'!$M64="##"),IF('Copy &amp; Paste Roster Report Here'!$R64&gt;0,1,IF('Copy &amp; Paste Roster Report Here'!$N64="Active",1,0)),0)</f>
        <v>0</v>
      </c>
      <c r="CP64" s="126">
        <f>IF(AND('Copy &amp; Paste Roster Report Here'!$A64=CP$4,'Copy &amp; Paste Roster Report Here'!$M64="##"),IF('Copy &amp; Paste Roster Report Here'!$R64&gt;0,1,IF('Copy &amp; Paste Roster Report Here'!$N64="Active",1,0)),0)</f>
        <v>0</v>
      </c>
      <c r="CQ64" s="126">
        <f>IF(AND('Copy &amp; Paste Roster Report Here'!$A64=CQ$4,'Copy &amp; Paste Roster Report Here'!$M64="##"),IF('Copy &amp; Paste Roster Report Here'!$R64&gt;0,1,IF('Copy &amp; Paste Roster Report Here'!$N64="Active",1,0)),0)</f>
        <v>0</v>
      </c>
      <c r="CR64" s="6">
        <f t="shared" si="15"/>
        <v>0</v>
      </c>
      <c r="CS64" s="13">
        <f t="shared" si="16"/>
        <v>0</v>
      </c>
    </row>
    <row r="65" spans="1:97" x14ac:dyDescent="0.25">
      <c r="A65" s="113">
        <f>IF(AND('Copy &amp; Paste Roster Report Here'!$A65=A$4,'Copy &amp; Paste Roster Report Here'!$M65="FT"),IF('Copy &amp; Paste Roster Report Here'!$R65&gt;0,1,IF('Copy &amp; Paste Roster Report Here'!$N65="Active",1,0)),0)</f>
        <v>0</v>
      </c>
      <c r="B65" s="113">
        <f>IF(AND('Copy &amp; Paste Roster Report Here'!$A65=B$4,'Copy &amp; Paste Roster Report Here'!$M65="FT"),IF('Copy &amp; Paste Roster Report Here'!$R65&gt;0,1,IF('Copy &amp; Paste Roster Report Here'!$N65="Active",1,0)),0)</f>
        <v>0</v>
      </c>
      <c r="C65" s="113">
        <f>IF(AND('Copy &amp; Paste Roster Report Here'!$A65=C$4,'Copy &amp; Paste Roster Report Here'!$M65="FT"),IF('Copy &amp; Paste Roster Report Here'!$R65&gt;0,1,IF('Copy &amp; Paste Roster Report Here'!$N65="Active",1,0)),0)</f>
        <v>0</v>
      </c>
      <c r="D65" s="113">
        <f>IF(AND('Copy &amp; Paste Roster Report Here'!$A65=D$4,'Copy &amp; Paste Roster Report Here'!$M65="FT"),IF('Copy &amp; Paste Roster Report Here'!$R65&gt;0,1,IF('Copy &amp; Paste Roster Report Here'!$N65="Active",1,0)),0)</f>
        <v>0</v>
      </c>
      <c r="E65" s="113">
        <f>IF(AND('Copy &amp; Paste Roster Report Here'!$A65=E$4,'Copy &amp; Paste Roster Report Here'!$M65="FT"),IF('Copy &amp; Paste Roster Report Here'!$R65&gt;0,1,IF('Copy &amp; Paste Roster Report Here'!$N65="Active",1,0)),0)</f>
        <v>0</v>
      </c>
      <c r="F65" s="113">
        <f>IF(AND('Copy &amp; Paste Roster Report Here'!$A65=F$4,'Copy &amp; Paste Roster Report Here'!$M65="FT"),IF('Copy &amp; Paste Roster Report Here'!$R65&gt;0,1,IF('Copy &amp; Paste Roster Report Here'!$N65="Active",1,0)),0)</f>
        <v>0</v>
      </c>
      <c r="G65" s="113">
        <f>IF(AND('Copy &amp; Paste Roster Report Here'!$A65=G$4,'Copy &amp; Paste Roster Report Here'!$M65="FT"),IF('Copy &amp; Paste Roster Report Here'!$R65&gt;0,1,IF('Copy &amp; Paste Roster Report Here'!$N65="Active",1,0)),0)</f>
        <v>0</v>
      </c>
      <c r="H65" s="113">
        <f>IF(AND('Copy &amp; Paste Roster Report Here'!$A65=H$4,'Copy &amp; Paste Roster Report Here'!$M65="FT"),IF('Copy &amp; Paste Roster Report Here'!$R65&gt;0,1,IF('Copy &amp; Paste Roster Report Here'!$N65="Active",1,0)),0)</f>
        <v>0</v>
      </c>
      <c r="I65" s="113">
        <f>IF(AND('Copy &amp; Paste Roster Report Here'!$A65=I$4,'Copy &amp; Paste Roster Report Here'!$M65="FT"),IF('Copy &amp; Paste Roster Report Here'!$R65&gt;0,1,IF('Copy &amp; Paste Roster Report Here'!$N65="Active",1,0)),0)</f>
        <v>0</v>
      </c>
      <c r="J65" s="113">
        <f>IF(AND('Copy &amp; Paste Roster Report Here'!$A65=J$4,'Copy &amp; Paste Roster Report Here'!$M65="FT"),IF('Copy &amp; Paste Roster Report Here'!$R65&gt;0,1,IF('Copy &amp; Paste Roster Report Here'!$N65="Active",1,0)),0)</f>
        <v>0</v>
      </c>
      <c r="K65" s="113">
        <f>IF(AND('Copy &amp; Paste Roster Report Here'!$A65=K$4,'Copy &amp; Paste Roster Report Here'!$M65="FT"),IF('Copy &amp; Paste Roster Report Here'!$R65&gt;0,1,IF('Copy &amp; Paste Roster Report Here'!$N65="Active",1,0)),0)</f>
        <v>0</v>
      </c>
      <c r="L65" s="6">
        <f t="shared" si="8"/>
        <v>0</v>
      </c>
      <c r="M65" s="120">
        <f>IF(AND('Copy &amp; Paste Roster Report Here'!$A65=M$4,'Copy &amp; Paste Roster Report Here'!$M65="TQ"),IF('Copy &amp; Paste Roster Report Here'!$R65&gt;0,1,IF('Copy &amp; Paste Roster Report Here'!$N65="Active",1,0)),0)</f>
        <v>0</v>
      </c>
      <c r="N65" s="120">
        <f>IF(AND('Copy &amp; Paste Roster Report Here'!$A65=N$4,'Copy &amp; Paste Roster Report Here'!$M65="TQ"),IF('Copy &amp; Paste Roster Report Here'!$R65&gt;0,1,IF('Copy &amp; Paste Roster Report Here'!$N65="Active",1,0)),0)</f>
        <v>0</v>
      </c>
      <c r="O65" s="120">
        <f>IF(AND('Copy &amp; Paste Roster Report Here'!$A65=O$4,'Copy &amp; Paste Roster Report Here'!$M65="TQ"),IF('Copy &amp; Paste Roster Report Here'!$R65&gt;0,1,IF('Copy &amp; Paste Roster Report Here'!$N65="Active",1,0)),0)</f>
        <v>0</v>
      </c>
      <c r="P65" s="120">
        <f>IF(AND('Copy &amp; Paste Roster Report Here'!$A65=P$4,'Copy &amp; Paste Roster Report Here'!$M65="TQ"),IF('Copy &amp; Paste Roster Report Here'!$R65&gt;0,1,IF('Copy &amp; Paste Roster Report Here'!$N65="Active",1,0)),0)</f>
        <v>0</v>
      </c>
      <c r="Q65" s="120">
        <f>IF(AND('Copy &amp; Paste Roster Report Here'!$A65=Q$4,'Copy &amp; Paste Roster Report Here'!$M65="TQ"),IF('Copy &amp; Paste Roster Report Here'!$R65&gt;0,1,IF('Copy &amp; Paste Roster Report Here'!$N65="Active",1,0)),0)</f>
        <v>0</v>
      </c>
      <c r="R65" s="120">
        <f>IF(AND('Copy &amp; Paste Roster Report Here'!$A65=R$4,'Copy &amp; Paste Roster Report Here'!$M65="TQ"),IF('Copy &amp; Paste Roster Report Here'!$R65&gt;0,1,IF('Copy &amp; Paste Roster Report Here'!$N65="Active",1,0)),0)</f>
        <v>0</v>
      </c>
      <c r="S65" s="120">
        <f>IF(AND('Copy &amp; Paste Roster Report Here'!$A65=S$4,'Copy &amp; Paste Roster Report Here'!$M65="TQ"),IF('Copy &amp; Paste Roster Report Here'!$R65&gt;0,1,IF('Copy &amp; Paste Roster Report Here'!$N65="Active",1,0)),0)</f>
        <v>0</v>
      </c>
      <c r="T65" s="120">
        <f>IF(AND('Copy &amp; Paste Roster Report Here'!$A65=T$4,'Copy &amp; Paste Roster Report Here'!$M65="TQ"),IF('Copy &amp; Paste Roster Report Here'!$R65&gt;0,1,IF('Copy &amp; Paste Roster Report Here'!$N65="Active",1,0)),0)</f>
        <v>0</v>
      </c>
      <c r="U65" s="120">
        <f>IF(AND('Copy &amp; Paste Roster Report Here'!$A65=U$4,'Copy &amp; Paste Roster Report Here'!$M65="TQ"),IF('Copy &amp; Paste Roster Report Here'!$R65&gt;0,1,IF('Copy &amp; Paste Roster Report Here'!$N65="Active",1,0)),0)</f>
        <v>0</v>
      </c>
      <c r="V65" s="120">
        <f>IF(AND('Copy &amp; Paste Roster Report Here'!$A65=V$4,'Copy &amp; Paste Roster Report Here'!$M65="TQ"),IF('Copy &amp; Paste Roster Report Here'!$R65&gt;0,1,IF('Copy &amp; Paste Roster Report Here'!$N65="Active",1,0)),0)</f>
        <v>0</v>
      </c>
      <c r="W65" s="120">
        <f>IF(AND('Copy &amp; Paste Roster Report Here'!$A65=W$4,'Copy &amp; Paste Roster Report Here'!$M65="TQ"),IF('Copy &amp; Paste Roster Report Here'!$R65&gt;0,1,IF('Copy &amp; Paste Roster Report Here'!$N65="Active",1,0)),0)</f>
        <v>0</v>
      </c>
      <c r="X65" s="3">
        <f t="shared" si="9"/>
        <v>0</v>
      </c>
      <c r="Y65" s="121">
        <f>IF(AND('Copy &amp; Paste Roster Report Here'!$A65=Y$4,'Copy &amp; Paste Roster Report Here'!$M65="HT"),IF('Copy &amp; Paste Roster Report Here'!$R65&gt;0,1,IF('Copy &amp; Paste Roster Report Here'!$N65="Active",1,0)),0)</f>
        <v>0</v>
      </c>
      <c r="Z65" s="121">
        <f>IF(AND('Copy &amp; Paste Roster Report Here'!$A65=Z$4,'Copy &amp; Paste Roster Report Here'!$M65="HT"),IF('Copy &amp; Paste Roster Report Here'!$R65&gt;0,1,IF('Copy &amp; Paste Roster Report Here'!$N65="Active",1,0)),0)</f>
        <v>0</v>
      </c>
      <c r="AA65" s="121">
        <f>IF(AND('Copy &amp; Paste Roster Report Here'!$A65=AA$4,'Copy &amp; Paste Roster Report Here'!$M65="HT"),IF('Copy &amp; Paste Roster Report Here'!$R65&gt;0,1,IF('Copy &amp; Paste Roster Report Here'!$N65="Active",1,0)),0)</f>
        <v>0</v>
      </c>
      <c r="AB65" s="121">
        <f>IF(AND('Copy &amp; Paste Roster Report Here'!$A65=AB$4,'Copy &amp; Paste Roster Report Here'!$M65="HT"),IF('Copy &amp; Paste Roster Report Here'!$R65&gt;0,1,IF('Copy &amp; Paste Roster Report Here'!$N65="Active",1,0)),0)</f>
        <v>0</v>
      </c>
      <c r="AC65" s="121">
        <f>IF(AND('Copy &amp; Paste Roster Report Here'!$A65=AC$4,'Copy &amp; Paste Roster Report Here'!$M65="HT"),IF('Copy &amp; Paste Roster Report Here'!$R65&gt;0,1,IF('Copy &amp; Paste Roster Report Here'!$N65="Active",1,0)),0)</f>
        <v>0</v>
      </c>
      <c r="AD65" s="121">
        <f>IF(AND('Copy &amp; Paste Roster Report Here'!$A65=AD$4,'Copy &amp; Paste Roster Report Here'!$M65="HT"),IF('Copy &amp; Paste Roster Report Here'!$R65&gt;0,1,IF('Copy &amp; Paste Roster Report Here'!$N65="Active",1,0)),0)</f>
        <v>0</v>
      </c>
      <c r="AE65" s="121">
        <f>IF(AND('Copy &amp; Paste Roster Report Here'!$A65=AE$4,'Copy &amp; Paste Roster Report Here'!$M65="HT"),IF('Copy &amp; Paste Roster Report Here'!$R65&gt;0,1,IF('Copy &amp; Paste Roster Report Here'!$N65="Active",1,0)),0)</f>
        <v>0</v>
      </c>
      <c r="AF65" s="121">
        <f>IF(AND('Copy &amp; Paste Roster Report Here'!$A65=AF$4,'Copy &amp; Paste Roster Report Here'!$M65="HT"),IF('Copy &amp; Paste Roster Report Here'!$R65&gt;0,1,IF('Copy &amp; Paste Roster Report Here'!$N65="Active",1,0)),0)</f>
        <v>0</v>
      </c>
      <c r="AG65" s="121">
        <f>IF(AND('Copy &amp; Paste Roster Report Here'!$A65=AG$4,'Copy &amp; Paste Roster Report Here'!$M65="HT"),IF('Copy &amp; Paste Roster Report Here'!$R65&gt;0,1,IF('Copy &amp; Paste Roster Report Here'!$N65="Active",1,0)),0)</f>
        <v>0</v>
      </c>
      <c r="AH65" s="121">
        <f>IF(AND('Copy &amp; Paste Roster Report Here'!$A65=AH$4,'Copy &amp; Paste Roster Report Here'!$M65="HT"),IF('Copy &amp; Paste Roster Report Here'!$R65&gt;0,1,IF('Copy &amp; Paste Roster Report Here'!$N65="Active",1,0)),0)</f>
        <v>0</v>
      </c>
      <c r="AI65" s="121">
        <f>IF(AND('Copy &amp; Paste Roster Report Here'!$A65=AI$4,'Copy &amp; Paste Roster Report Here'!$M65="HT"),IF('Copy &amp; Paste Roster Report Here'!$R65&gt;0,1,IF('Copy &amp; Paste Roster Report Here'!$N65="Active",1,0)),0)</f>
        <v>0</v>
      </c>
      <c r="AJ65" s="3">
        <f t="shared" si="10"/>
        <v>0</v>
      </c>
      <c r="AK65" s="122">
        <f>IF(AND('Copy &amp; Paste Roster Report Here'!$A65=AK$4,'Copy &amp; Paste Roster Report Here'!$M65="MT"),IF('Copy &amp; Paste Roster Report Here'!$R65&gt;0,1,IF('Copy &amp; Paste Roster Report Here'!$N65="Active",1,0)),0)</f>
        <v>0</v>
      </c>
      <c r="AL65" s="122">
        <f>IF(AND('Copy &amp; Paste Roster Report Here'!$A65=AL$4,'Copy &amp; Paste Roster Report Here'!$M65="MT"),IF('Copy &amp; Paste Roster Report Here'!$R65&gt;0,1,IF('Copy &amp; Paste Roster Report Here'!$N65="Active",1,0)),0)</f>
        <v>0</v>
      </c>
      <c r="AM65" s="122">
        <f>IF(AND('Copy &amp; Paste Roster Report Here'!$A65=AM$4,'Copy &amp; Paste Roster Report Here'!$M65="MT"),IF('Copy &amp; Paste Roster Report Here'!$R65&gt;0,1,IF('Copy &amp; Paste Roster Report Here'!$N65="Active",1,0)),0)</f>
        <v>0</v>
      </c>
      <c r="AN65" s="122">
        <f>IF(AND('Copy &amp; Paste Roster Report Here'!$A65=AN$4,'Copy &amp; Paste Roster Report Here'!$M65="MT"),IF('Copy &amp; Paste Roster Report Here'!$R65&gt;0,1,IF('Copy &amp; Paste Roster Report Here'!$N65="Active",1,0)),0)</f>
        <v>0</v>
      </c>
      <c r="AO65" s="122">
        <f>IF(AND('Copy &amp; Paste Roster Report Here'!$A65=AO$4,'Copy &amp; Paste Roster Report Here'!$M65="MT"),IF('Copy &amp; Paste Roster Report Here'!$R65&gt;0,1,IF('Copy &amp; Paste Roster Report Here'!$N65="Active",1,0)),0)</f>
        <v>0</v>
      </c>
      <c r="AP65" s="122">
        <f>IF(AND('Copy &amp; Paste Roster Report Here'!$A65=AP$4,'Copy &amp; Paste Roster Report Here'!$M65="MT"),IF('Copy &amp; Paste Roster Report Here'!$R65&gt;0,1,IF('Copy &amp; Paste Roster Report Here'!$N65="Active",1,0)),0)</f>
        <v>0</v>
      </c>
      <c r="AQ65" s="122">
        <f>IF(AND('Copy &amp; Paste Roster Report Here'!$A65=AQ$4,'Copy &amp; Paste Roster Report Here'!$M65="MT"),IF('Copy &amp; Paste Roster Report Here'!$R65&gt;0,1,IF('Copy &amp; Paste Roster Report Here'!$N65="Active",1,0)),0)</f>
        <v>0</v>
      </c>
      <c r="AR65" s="122">
        <f>IF(AND('Copy &amp; Paste Roster Report Here'!$A65=AR$4,'Copy &amp; Paste Roster Report Here'!$M65="MT"),IF('Copy &amp; Paste Roster Report Here'!$R65&gt;0,1,IF('Copy &amp; Paste Roster Report Here'!$N65="Active",1,0)),0)</f>
        <v>0</v>
      </c>
      <c r="AS65" s="122">
        <f>IF(AND('Copy &amp; Paste Roster Report Here'!$A65=AS$4,'Copy &amp; Paste Roster Report Here'!$M65="MT"),IF('Copy &amp; Paste Roster Report Here'!$R65&gt;0,1,IF('Copy &amp; Paste Roster Report Here'!$N65="Active",1,0)),0)</f>
        <v>0</v>
      </c>
      <c r="AT65" s="122">
        <f>IF(AND('Copy &amp; Paste Roster Report Here'!$A65=AT$4,'Copy &amp; Paste Roster Report Here'!$M65="MT"),IF('Copy &amp; Paste Roster Report Here'!$R65&gt;0,1,IF('Copy &amp; Paste Roster Report Here'!$N65="Active",1,0)),0)</f>
        <v>0</v>
      </c>
      <c r="AU65" s="122">
        <f>IF(AND('Copy &amp; Paste Roster Report Here'!$A65=AU$4,'Copy &amp; Paste Roster Report Here'!$M65="MT"),IF('Copy &amp; Paste Roster Report Here'!$R65&gt;0,1,IF('Copy &amp; Paste Roster Report Here'!$N65="Active",1,0)),0)</f>
        <v>0</v>
      </c>
      <c r="AV65" s="3">
        <f t="shared" si="11"/>
        <v>0</v>
      </c>
      <c r="AW65" s="123">
        <f>IF(AND('Copy &amp; Paste Roster Report Here'!$A65=AW$4,'Copy &amp; Paste Roster Report Here'!$M65="FY"),IF('Copy &amp; Paste Roster Report Here'!$R65&gt;0,1,IF('Copy &amp; Paste Roster Report Here'!$N65="Active",1,0)),0)</f>
        <v>0</v>
      </c>
      <c r="AX65" s="123">
        <f>IF(AND('Copy &amp; Paste Roster Report Here'!$A65=AX$4,'Copy &amp; Paste Roster Report Here'!$M65="FY"),IF('Copy &amp; Paste Roster Report Here'!$R65&gt;0,1,IF('Copy &amp; Paste Roster Report Here'!$N65="Active",1,0)),0)</f>
        <v>0</v>
      </c>
      <c r="AY65" s="123">
        <f>IF(AND('Copy &amp; Paste Roster Report Here'!$A65=AY$4,'Copy &amp; Paste Roster Report Here'!$M65="FY"),IF('Copy &amp; Paste Roster Report Here'!$R65&gt;0,1,IF('Copy &amp; Paste Roster Report Here'!$N65="Active",1,0)),0)</f>
        <v>0</v>
      </c>
      <c r="AZ65" s="123">
        <f>IF(AND('Copy &amp; Paste Roster Report Here'!$A65=AZ$4,'Copy &amp; Paste Roster Report Here'!$M65="FY"),IF('Copy &amp; Paste Roster Report Here'!$R65&gt;0,1,IF('Copy &amp; Paste Roster Report Here'!$N65="Active",1,0)),0)</f>
        <v>0</v>
      </c>
      <c r="BA65" s="123">
        <f>IF(AND('Copy &amp; Paste Roster Report Here'!$A65=BA$4,'Copy &amp; Paste Roster Report Here'!$M65="FY"),IF('Copy &amp; Paste Roster Report Here'!$R65&gt;0,1,IF('Copy &amp; Paste Roster Report Here'!$N65="Active",1,0)),0)</f>
        <v>0</v>
      </c>
      <c r="BB65" s="123">
        <f>IF(AND('Copy &amp; Paste Roster Report Here'!$A65=BB$4,'Copy &amp; Paste Roster Report Here'!$M65="FY"),IF('Copy &amp; Paste Roster Report Here'!$R65&gt;0,1,IF('Copy &amp; Paste Roster Report Here'!$N65="Active",1,0)),0)</f>
        <v>0</v>
      </c>
      <c r="BC65" s="123">
        <f>IF(AND('Copy &amp; Paste Roster Report Here'!$A65=BC$4,'Copy &amp; Paste Roster Report Here'!$M65="FY"),IF('Copy &amp; Paste Roster Report Here'!$R65&gt;0,1,IF('Copy &amp; Paste Roster Report Here'!$N65="Active",1,0)),0)</f>
        <v>0</v>
      </c>
      <c r="BD65" s="123">
        <f>IF(AND('Copy &amp; Paste Roster Report Here'!$A65=BD$4,'Copy &amp; Paste Roster Report Here'!$M65="FY"),IF('Copy &amp; Paste Roster Report Here'!$R65&gt;0,1,IF('Copy &amp; Paste Roster Report Here'!$N65="Active",1,0)),0)</f>
        <v>0</v>
      </c>
      <c r="BE65" s="123">
        <f>IF(AND('Copy &amp; Paste Roster Report Here'!$A65=BE$4,'Copy &amp; Paste Roster Report Here'!$M65="FY"),IF('Copy &amp; Paste Roster Report Here'!$R65&gt;0,1,IF('Copy &amp; Paste Roster Report Here'!$N65="Active",1,0)),0)</f>
        <v>0</v>
      </c>
      <c r="BF65" s="123">
        <f>IF(AND('Copy &amp; Paste Roster Report Here'!$A65=BF$4,'Copy &amp; Paste Roster Report Here'!$M65="FY"),IF('Copy &amp; Paste Roster Report Here'!$R65&gt;0,1,IF('Copy &amp; Paste Roster Report Here'!$N65="Active",1,0)),0)</f>
        <v>0</v>
      </c>
      <c r="BG65" s="123">
        <f>IF(AND('Copy &amp; Paste Roster Report Here'!$A65=BG$4,'Copy &amp; Paste Roster Report Here'!$M65="FY"),IF('Copy &amp; Paste Roster Report Here'!$R65&gt;0,1,IF('Copy &amp; Paste Roster Report Here'!$N65="Active",1,0)),0)</f>
        <v>0</v>
      </c>
      <c r="BH65" s="3">
        <f t="shared" si="12"/>
        <v>0</v>
      </c>
      <c r="BI65" s="124">
        <f>IF(AND('Copy &amp; Paste Roster Report Here'!$A65=BI$4,'Copy &amp; Paste Roster Report Here'!$M65="RH"),IF('Copy &amp; Paste Roster Report Here'!$R65&gt;0,1,IF('Copy &amp; Paste Roster Report Here'!$N65="Active",1,0)),0)</f>
        <v>0</v>
      </c>
      <c r="BJ65" s="124">
        <f>IF(AND('Copy &amp; Paste Roster Report Here'!$A65=BJ$4,'Copy &amp; Paste Roster Report Here'!$M65="RH"),IF('Copy &amp; Paste Roster Report Here'!$R65&gt;0,1,IF('Copy &amp; Paste Roster Report Here'!$N65="Active",1,0)),0)</f>
        <v>0</v>
      </c>
      <c r="BK65" s="124">
        <f>IF(AND('Copy &amp; Paste Roster Report Here'!$A65=BK$4,'Copy &amp; Paste Roster Report Here'!$M65="RH"),IF('Copy &amp; Paste Roster Report Here'!$R65&gt;0,1,IF('Copy &amp; Paste Roster Report Here'!$N65="Active",1,0)),0)</f>
        <v>0</v>
      </c>
      <c r="BL65" s="124">
        <f>IF(AND('Copy &amp; Paste Roster Report Here'!$A65=BL$4,'Copy &amp; Paste Roster Report Here'!$M65="RH"),IF('Copy &amp; Paste Roster Report Here'!$R65&gt;0,1,IF('Copy &amp; Paste Roster Report Here'!$N65="Active",1,0)),0)</f>
        <v>0</v>
      </c>
      <c r="BM65" s="124">
        <f>IF(AND('Copy &amp; Paste Roster Report Here'!$A65=BM$4,'Copy &amp; Paste Roster Report Here'!$M65="RH"),IF('Copy &amp; Paste Roster Report Here'!$R65&gt;0,1,IF('Copy &amp; Paste Roster Report Here'!$N65="Active",1,0)),0)</f>
        <v>0</v>
      </c>
      <c r="BN65" s="124">
        <f>IF(AND('Copy &amp; Paste Roster Report Here'!$A65=BN$4,'Copy &amp; Paste Roster Report Here'!$M65="RH"),IF('Copy &amp; Paste Roster Report Here'!$R65&gt;0,1,IF('Copy &amp; Paste Roster Report Here'!$N65="Active",1,0)),0)</f>
        <v>0</v>
      </c>
      <c r="BO65" s="124">
        <f>IF(AND('Copy &amp; Paste Roster Report Here'!$A65=BO$4,'Copy &amp; Paste Roster Report Here'!$M65="RH"),IF('Copy &amp; Paste Roster Report Here'!$R65&gt;0,1,IF('Copy &amp; Paste Roster Report Here'!$N65="Active",1,0)),0)</f>
        <v>0</v>
      </c>
      <c r="BP65" s="124">
        <f>IF(AND('Copy &amp; Paste Roster Report Here'!$A65=BP$4,'Copy &amp; Paste Roster Report Here'!$M65="RH"),IF('Copy &amp; Paste Roster Report Here'!$R65&gt;0,1,IF('Copy &amp; Paste Roster Report Here'!$N65="Active",1,0)),0)</f>
        <v>0</v>
      </c>
      <c r="BQ65" s="124">
        <f>IF(AND('Copy &amp; Paste Roster Report Here'!$A65=BQ$4,'Copy &amp; Paste Roster Report Here'!$M65="RH"),IF('Copy &amp; Paste Roster Report Here'!$R65&gt;0,1,IF('Copy &amp; Paste Roster Report Here'!$N65="Active",1,0)),0)</f>
        <v>0</v>
      </c>
      <c r="BR65" s="124">
        <f>IF(AND('Copy &amp; Paste Roster Report Here'!$A65=BR$4,'Copy &amp; Paste Roster Report Here'!$M65="RH"),IF('Copy &amp; Paste Roster Report Here'!$R65&gt;0,1,IF('Copy &amp; Paste Roster Report Here'!$N65="Active",1,0)),0)</f>
        <v>0</v>
      </c>
      <c r="BS65" s="124">
        <f>IF(AND('Copy &amp; Paste Roster Report Here'!$A65=BS$4,'Copy &amp; Paste Roster Report Here'!$M65="RH"),IF('Copy &amp; Paste Roster Report Here'!$R65&gt;0,1,IF('Copy &amp; Paste Roster Report Here'!$N65="Active",1,0)),0)</f>
        <v>0</v>
      </c>
      <c r="BT65" s="3">
        <f t="shared" si="13"/>
        <v>0</v>
      </c>
      <c r="BU65" s="125">
        <f>IF(AND('Copy &amp; Paste Roster Report Here'!$A65=BU$4,'Copy &amp; Paste Roster Report Here'!$M65="QT"),IF('Copy &amp; Paste Roster Report Here'!$R65&gt;0,1,IF('Copy &amp; Paste Roster Report Here'!$N65="Active",1,0)),0)</f>
        <v>0</v>
      </c>
      <c r="BV65" s="125">
        <f>IF(AND('Copy &amp; Paste Roster Report Here'!$A65=BV$4,'Copy &amp; Paste Roster Report Here'!$M65="QT"),IF('Copy &amp; Paste Roster Report Here'!$R65&gt;0,1,IF('Copy &amp; Paste Roster Report Here'!$N65="Active",1,0)),0)</f>
        <v>0</v>
      </c>
      <c r="BW65" s="125">
        <f>IF(AND('Copy &amp; Paste Roster Report Here'!$A65=BW$4,'Copy &amp; Paste Roster Report Here'!$M65="QT"),IF('Copy &amp; Paste Roster Report Here'!$R65&gt;0,1,IF('Copy &amp; Paste Roster Report Here'!$N65="Active",1,0)),0)</f>
        <v>0</v>
      </c>
      <c r="BX65" s="125">
        <f>IF(AND('Copy &amp; Paste Roster Report Here'!$A65=BX$4,'Copy &amp; Paste Roster Report Here'!$M65="QT"),IF('Copy &amp; Paste Roster Report Here'!$R65&gt;0,1,IF('Copy &amp; Paste Roster Report Here'!$N65="Active",1,0)),0)</f>
        <v>0</v>
      </c>
      <c r="BY65" s="125">
        <f>IF(AND('Copy &amp; Paste Roster Report Here'!$A65=BY$4,'Copy &amp; Paste Roster Report Here'!$M65="QT"),IF('Copy &amp; Paste Roster Report Here'!$R65&gt;0,1,IF('Copy &amp; Paste Roster Report Here'!$N65="Active",1,0)),0)</f>
        <v>0</v>
      </c>
      <c r="BZ65" s="125">
        <f>IF(AND('Copy &amp; Paste Roster Report Here'!$A65=BZ$4,'Copy &amp; Paste Roster Report Here'!$M65="QT"),IF('Copy &amp; Paste Roster Report Here'!$R65&gt;0,1,IF('Copy &amp; Paste Roster Report Here'!$N65="Active",1,0)),0)</f>
        <v>0</v>
      </c>
      <c r="CA65" s="125">
        <f>IF(AND('Copy &amp; Paste Roster Report Here'!$A65=CA$4,'Copy &amp; Paste Roster Report Here'!$M65="QT"),IF('Copy &amp; Paste Roster Report Here'!$R65&gt;0,1,IF('Copy &amp; Paste Roster Report Here'!$N65="Active",1,0)),0)</f>
        <v>0</v>
      </c>
      <c r="CB65" s="125">
        <f>IF(AND('Copy &amp; Paste Roster Report Here'!$A65=CB$4,'Copy &amp; Paste Roster Report Here'!$M65="QT"),IF('Copy &amp; Paste Roster Report Here'!$R65&gt;0,1,IF('Copy &amp; Paste Roster Report Here'!$N65="Active",1,0)),0)</f>
        <v>0</v>
      </c>
      <c r="CC65" s="125">
        <f>IF(AND('Copy &amp; Paste Roster Report Here'!$A65=CC$4,'Copy &amp; Paste Roster Report Here'!$M65="QT"),IF('Copy &amp; Paste Roster Report Here'!$R65&gt;0,1,IF('Copy &amp; Paste Roster Report Here'!$N65="Active",1,0)),0)</f>
        <v>0</v>
      </c>
      <c r="CD65" s="125">
        <f>IF(AND('Copy &amp; Paste Roster Report Here'!$A65=CD$4,'Copy &amp; Paste Roster Report Here'!$M65="QT"),IF('Copy &amp; Paste Roster Report Here'!$R65&gt;0,1,IF('Copy &amp; Paste Roster Report Here'!$N65="Active",1,0)),0)</f>
        <v>0</v>
      </c>
      <c r="CE65" s="125">
        <f>IF(AND('Copy &amp; Paste Roster Report Here'!$A65=CE$4,'Copy &amp; Paste Roster Report Here'!$M65="QT"),IF('Copy &amp; Paste Roster Report Here'!$R65&gt;0,1,IF('Copy &amp; Paste Roster Report Here'!$N65="Active",1,0)),0)</f>
        <v>0</v>
      </c>
      <c r="CF65" s="3">
        <f t="shared" si="14"/>
        <v>0</v>
      </c>
      <c r="CG65" s="126">
        <f>IF(AND('Copy &amp; Paste Roster Report Here'!$A65=CG$4,'Copy &amp; Paste Roster Report Here'!$M65="##"),IF('Copy &amp; Paste Roster Report Here'!$R65&gt;0,1,IF('Copy &amp; Paste Roster Report Here'!$N65="Active",1,0)),0)</f>
        <v>0</v>
      </c>
      <c r="CH65" s="126">
        <f>IF(AND('Copy &amp; Paste Roster Report Here'!$A65=CH$4,'Copy &amp; Paste Roster Report Here'!$M65="##"),IF('Copy &amp; Paste Roster Report Here'!$R65&gt;0,1,IF('Copy &amp; Paste Roster Report Here'!$N65="Active",1,0)),0)</f>
        <v>0</v>
      </c>
      <c r="CI65" s="126">
        <f>IF(AND('Copy &amp; Paste Roster Report Here'!$A65=CI$4,'Copy &amp; Paste Roster Report Here'!$M65="##"),IF('Copy &amp; Paste Roster Report Here'!$R65&gt;0,1,IF('Copy &amp; Paste Roster Report Here'!$N65="Active",1,0)),0)</f>
        <v>0</v>
      </c>
      <c r="CJ65" s="126">
        <f>IF(AND('Copy &amp; Paste Roster Report Here'!$A65=CJ$4,'Copy &amp; Paste Roster Report Here'!$M65="##"),IF('Copy &amp; Paste Roster Report Here'!$R65&gt;0,1,IF('Copy &amp; Paste Roster Report Here'!$N65="Active",1,0)),0)</f>
        <v>0</v>
      </c>
      <c r="CK65" s="126">
        <f>IF(AND('Copy &amp; Paste Roster Report Here'!$A65=CK$4,'Copy &amp; Paste Roster Report Here'!$M65="##"),IF('Copy &amp; Paste Roster Report Here'!$R65&gt;0,1,IF('Copy &amp; Paste Roster Report Here'!$N65="Active",1,0)),0)</f>
        <v>0</v>
      </c>
      <c r="CL65" s="126">
        <f>IF(AND('Copy &amp; Paste Roster Report Here'!$A65=CL$4,'Copy &amp; Paste Roster Report Here'!$M65="##"),IF('Copy &amp; Paste Roster Report Here'!$R65&gt;0,1,IF('Copy &amp; Paste Roster Report Here'!$N65="Active",1,0)),0)</f>
        <v>0</v>
      </c>
      <c r="CM65" s="126">
        <f>IF(AND('Copy &amp; Paste Roster Report Here'!$A65=CM$4,'Copy &amp; Paste Roster Report Here'!$M65="##"),IF('Copy &amp; Paste Roster Report Here'!$R65&gt;0,1,IF('Copy &amp; Paste Roster Report Here'!$N65="Active",1,0)),0)</f>
        <v>0</v>
      </c>
      <c r="CN65" s="126">
        <f>IF(AND('Copy &amp; Paste Roster Report Here'!$A65=CN$4,'Copy &amp; Paste Roster Report Here'!$M65="##"),IF('Copy &amp; Paste Roster Report Here'!$R65&gt;0,1,IF('Copy &amp; Paste Roster Report Here'!$N65="Active",1,0)),0)</f>
        <v>0</v>
      </c>
      <c r="CO65" s="126">
        <f>IF(AND('Copy &amp; Paste Roster Report Here'!$A65=CO$4,'Copy &amp; Paste Roster Report Here'!$M65="##"),IF('Copy &amp; Paste Roster Report Here'!$R65&gt;0,1,IF('Copy &amp; Paste Roster Report Here'!$N65="Active",1,0)),0)</f>
        <v>0</v>
      </c>
      <c r="CP65" s="126">
        <f>IF(AND('Copy &amp; Paste Roster Report Here'!$A65=CP$4,'Copy &amp; Paste Roster Report Here'!$M65="##"),IF('Copy &amp; Paste Roster Report Here'!$R65&gt;0,1,IF('Copy &amp; Paste Roster Report Here'!$N65="Active",1,0)),0)</f>
        <v>0</v>
      </c>
      <c r="CQ65" s="126">
        <f>IF(AND('Copy &amp; Paste Roster Report Here'!$A65=CQ$4,'Copy &amp; Paste Roster Report Here'!$M65="##"),IF('Copy &amp; Paste Roster Report Here'!$R65&gt;0,1,IF('Copy &amp; Paste Roster Report Here'!$N65="Active",1,0)),0)</f>
        <v>0</v>
      </c>
      <c r="CR65" s="6">
        <f t="shared" si="15"/>
        <v>0</v>
      </c>
      <c r="CS65" s="13">
        <f t="shared" si="16"/>
        <v>0</v>
      </c>
    </row>
    <row r="66" spans="1:97" x14ac:dyDescent="0.25">
      <c r="A66" s="113">
        <f>IF(AND('Copy &amp; Paste Roster Report Here'!$A66=A$4,'Copy &amp; Paste Roster Report Here'!$M66="FT"),IF('Copy &amp; Paste Roster Report Here'!$R66&gt;0,1,IF('Copy &amp; Paste Roster Report Here'!$N66="Active",1,0)),0)</f>
        <v>0</v>
      </c>
      <c r="B66" s="113">
        <f>IF(AND('Copy &amp; Paste Roster Report Here'!$A66=B$4,'Copy &amp; Paste Roster Report Here'!$M66="FT"),IF('Copy &amp; Paste Roster Report Here'!$R66&gt;0,1,IF('Copy &amp; Paste Roster Report Here'!$N66="Active",1,0)),0)</f>
        <v>0</v>
      </c>
      <c r="C66" s="113">
        <f>IF(AND('Copy &amp; Paste Roster Report Here'!$A66=C$4,'Copy &amp; Paste Roster Report Here'!$M66="FT"),IF('Copy &amp; Paste Roster Report Here'!$R66&gt;0,1,IF('Copy &amp; Paste Roster Report Here'!$N66="Active",1,0)),0)</f>
        <v>0</v>
      </c>
      <c r="D66" s="113">
        <f>IF(AND('Copy &amp; Paste Roster Report Here'!$A66=D$4,'Copy &amp; Paste Roster Report Here'!$M66="FT"),IF('Copy &amp; Paste Roster Report Here'!$R66&gt;0,1,IF('Copy &amp; Paste Roster Report Here'!$N66="Active",1,0)),0)</f>
        <v>0</v>
      </c>
      <c r="E66" s="113">
        <f>IF(AND('Copy &amp; Paste Roster Report Here'!$A66=E$4,'Copy &amp; Paste Roster Report Here'!$M66="FT"),IF('Copy &amp; Paste Roster Report Here'!$R66&gt;0,1,IF('Copy &amp; Paste Roster Report Here'!$N66="Active",1,0)),0)</f>
        <v>0</v>
      </c>
      <c r="F66" s="113">
        <f>IF(AND('Copy &amp; Paste Roster Report Here'!$A66=F$4,'Copy &amp; Paste Roster Report Here'!$M66="FT"),IF('Copy &amp; Paste Roster Report Here'!$R66&gt;0,1,IF('Copy &amp; Paste Roster Report Here'!$N66="Active",1,0)),0)</f>
        <v>0</v>
      </c>
      <c r="G66" s="113">
        <f>IF(AND('Copy &amp; Paste Roster Report Here'!$A66=G$4,'Copy &amp; Paste Roster Report Here'!$M66="FT"),IF('Copy &amp; Paste Roster Report Here'!$R66&gt;0,1,IF('Copy &amp; Paste Roster Report Here'!$N66="Active",1,0)),0)</f>
        <v>0</v>
      </c>
      <c r="H66" s="113">
        <f>IF(AND('Copy &amp; Paste Roster Report Here'!$A66=H$4,'Copy &amp; Paste Roster Report Here'!$M66="FT"),IF('Copy &amp; Paste Roster Report Here'!$R66&gt;0,1,IF('Copy &amp; Paste Roster Report Here'!$N66="Active",1,0)),0)</f>
        <v>0</v>
      </c>
      <c r="I66" s="113">
        <f>IF(AND('Copy &amp; Paste Roster Report Here'!$A66=I$4,'Copy &amp; Paste Roster Report Here'!$M66="FT"),IF('Copy &amp; Paste Roster Report Here'!$R66&gt;0,1,IF('Copy &amp; Paste Roster Report Here'!$N66="Active",1,0)),0)</f>
        <v>0</v>
      </c>
      <c r="J66" s="113">
        <f>IF(AND('Copy &amp; Paste Roster Report Here'!$A66=J$4,'Copy &amp; Paste Roster Report Here'!$M66="FT"),IF('Copy &amp; Paste Roster Report Here'!$R66&gt;0,1,IF('Copy &amp; Paste Roster Report Here'!$N66="Active",1,0)),0)</f>
        <v>0</v>
      </c>
      <c r="K66" s="113">
        <f>IF(AND('Copy &amp; Paste Roster Report Here'!$A66=K$4,'Copy &amp; Paste Roster Report Here'!$M66="FT"),IF('Copy &amp; Paste Roster Report Here'!$R66&gt;0,1,IF('Copy &amp; Paste Roster Report Here'!$N66="Active",1,0)),0)</f>
        <v>0</v>
      </c>
      <c r="L66" s="6">
        <f t="shared" si="8"/>
        <v>0</v>
      </c>
      <c r="M66" s="120">
        <f>IF(AND('Copy &amp; Paste Roster Report Here'!$A66=M$4,'Copy &amp; Paste Roster Report Here'!$M66="TQ"),IF('Copy &amp; Paste Roster Report Here'!$R66&gt;0,1,IF('Copy &amp; Paste Roster Report Here'!$N66="Active",1,0)),0)</f>
        <v>0</v>
      </c>
      <c r="N66" s="120">
        <f>IF(AND('Copy &amp; Paste Roster Report Here'!$A66=N$4,'Copy &amp; Paste Roster Report Here'!$M66="TQ"),IF('Copy &amp; Paste Roster Report Here'!$R66&gt;0,1,IF('Copy &amp; Paste Roster Report Here'!$N66="Active",1,0)),0)</f>
        <v>0</v>
      </c>
      <c r="O66" s="120">
        <f>IF(AND('Copy &amp; Paste Roster Report Here'!$A66=O$4,'Copy &amp; Paste Roster Report Here'!$M66="TQ"),IF('Copy &amp; Paste Roster Report Here'!$R66&gt;0,1,IF('Copy &amp; Paste Roster Report Here'!$N66="Active",1,0)),0)</f>
        <v>0</v>
      </c>
      <c r="P66" s="120">
        <f>IF(AND('Copy &amp; Paste Roster Report Here'!$A66=P$4,'Copy &amp; Paste Roster Report Here'!$M66="TQ"),IF('Copy &amp; Paste Roster Report Here'!$R66&gt;0,1,IF('Copy &amp; Paste Roster Report Here'!$N66="Active",1,0)),0)</f>
        <v>0</v>
      </c>
      <c r="Q66" s="120">
        <f>IF(AND('Copy &amp; Paste Roster Report Here'!$A66=Q$4,'Copy &amp; Paste Roster Report Here'!$M66="TQ"),IF('Copy &amp; Paste Roster Report Here'!$R66&gt;0,1,IF('Copy &amp; Paste Roster Report Here'!$N66="Active",1,0)),0)</f>
        <v>0</v>
      </c>
      <c r="R66" s="120">
        <f>IF(AND('Copy &amp; Paste Roster Report Here'!$A66=R$4,'Copy &amp; Paste Roster Report Here'!$M66="TQ"),IF('Copy &amp; Paste Roster Report Here'!$R66&gt;0,1,IF('Copy &amp; Paste Roster Report Here'!$N66="Active",1,0)),0)</f>
        <v>0</v>
      </c>
      <c r="S66" s="120">
        <f>IF(AND('Copy &amp; Paste Roster Report Here'!$A66=S$4,'Copy &amp; Paste Roster Report Here'!$M66="TQ"),IF('Copy &amp; Paste Roster Report Here'!$R66&gt;0,1,IF('Copy &amp; Paste Roster Report Here'!$N66="Active",1,0)),0)</f>
        <v>0</v>
      </c>
      <c r="T66" s="120">
        <f>IF(AND('Copy &amp; Paste Roster Report Here'!$A66=T$4,'Copy &amp; Paste Roster Report Here'!$M66="TQ"),IF('Copy &amp; Paste Roster Report Here'!$R66&gt;0,1,IF('Copy &amp; Paste Roster Report Here'!$N66="Active",1,0)),0)</f>
        <v>0</v>
      </c>
      <c r="U66" s="120">
        <f>IF(AND('Copy &amp; Paste Roster Report Here'!$A66=U$4,'Copy &amp; Paste Roster Report Here'!$M66="TQ"),IF('Copy &amp; Paste Roster Report Here'!$R66&gt;0,1,IF('Copy &amp; Paste Roster Report Here'!$N66="Active",1,0)),0)</f>
        <v>0</v>
      </c>
      <c r="V66" s="120">
        <f>IF(AND('Copy &amp; Paste Roster Report Here'!$A66=V$4,'Copy &amp; Paste Roster Report Here'!$M66="TQ"),IF('Copy &amp; Paste Roster Report Here'!$R66&gt;0,1,IF('Copy &amp; Paste Roster Report Here'!$N66="Active",1,0)),0)</f>
        <v>0</v>
      </c>
      <c r="W66" s="120">
        <f>IF(AND('Copy &amp; Paste Roster Report Here'!$A66=W$4,'Copy &amp; Paste Roster Report Here'!$M66="TQ"),IF('Copy &amp; Paste Roster Report Here'!$R66&gt;0,1,IF('Copy &amp; Paste Roster Report Here'!$N66="Active",1,0)),0)</f>
        <v>0</v>
      </c>
      <c r="X66" s="3">
        <f t="shared" si="9"/>
        <v>0</v>
      </c>
      <c r="Y66" s="121">
        <f>IF(AND('Copy &amp; Paste Roster Report Here'!$A66=Y$4,'Copy &amp; Paste Roster Report Here'!$M66="HT"),IF('Copy &amp; Paste Roster Report Here'!$R66&gt;0,1,IF('Copy &amp; Paste Roster Report Here'!$N66="Active",1,0)),0)</f>
        <v>0</v>
      </c>
      <c r="Z66" s="121">
        <f>IF(AND('Copy &amp; Paste Roster Report Here'!$A66=Z$4,'Copy &amp; Paste Roster Report Here'!$M66="HT"),IF('Copy &amp; Paste Roster Report Here'!$R66&gt;0,1,IF('Copy &amp; Paste Roster Report Here'!$N66="Active",1,0)),0)</f>
        <v>0</v>
      </c>
      <c r="AA66" s="121">
        <f>IF(AND('Copy &amp; Paste Roster Report Here'!$A66=AA$4,'Copy &amp; Paste Roster Report Here'!$M66="HT"),IF('Copy &amp; Paste Roster Report Here'!$R66&gt;0,1,IF('Copy &amp; Paste Roster Report Here'!$N66="Active",1,0)),0)</f>
        <v>0</v>
      </c>
      <c r="AB66" s="121">
        <f>IF(AND('Copy &amp; Paste Roster Report Here'!$A66=AB$4,'Copy &amp; Paste Roster Report Here'!$M66="HT"),IF('Copy &amp; Paste Roster Report Here'!$R66&gt;0,1,IF('Copy &amp; Paste Roster Report Here'!$N66="Active",1,0)),0)</f>
        <v>0</v>
      </c>
      <c r="AC66" s="121">
        <f>IF(AND('Copy &amp; Paste Roster Report Here'!$A66=AC$4,'Copy &amp; Paste Roster Report Here'!$M66="HT"),IF('Copy &amp; Paste Roster Report Here'!$R66&gt;0,1,IF('Copy &amp; Paste Roster Report Here'!$N66="Active",1,0)),0)</f>
        <v>0</v>
      </c>
      <c r="AD66" s="121">
        <f>IF(AND('Copy &amp; Paste Roster Report Here'!$A66=AD$4,'Copy &amp; Paste Roster Report Here'!$M66="HT"),IF('Copy &amp; Paste Roster Report Here'!$R66&gt;0,1,IF('Copy &amp; Paste Roster Report Here'!$N66="Active",1,0)),0)</f>
        <v>0</v>
      </c>
      <c r="AE66" s="121">
        <f>IF(AND('Copy &amp; Paste Roster Report Here'!$A66=AE$4,'Copy &amp; Paste Roster Report Here'!$M66="HT"),IF('Copy &amp; Paste Roster Report Here'!$R66&gt;0,1,IF('Copy &amp; Paste Roster Report Here'!$N66="Active",1,0)),0)</f>
        <v>0</v>
      </c>
      <c r="AF66" s="121">
        <f>IF(AND('Copy &amp; Paste Roster Report Here'!$A66=AF$4,'Copy &amp; Paste Roster Report Here'!$M66="HT"),IF('Copy &amp; Paste Roster Report Here'!$R66&gt;0,1,IF('Copy &amp; Paste Roster Report Here'!$N66="Active",1,0)),0)</f>
        <v>0</v>
      </c>
      <c r="AG66" s="121">
        <f>IF(AND('Copy &amp; Paste Roster Report Here'!$A66=AG$4,'Copy &amp; Paste Roster Report Here'!$M66="HT"),IF('Copy &amp; Paste Roster Report Here'!$R66&gt;0,1,IF('Copy &amp; Paste Roster Report Here'!$N66="Active",1,0)),0)</f>
        <v>0</v>
      </c>
      <c r="AH66" s="121">
        <f>IF(AND('Copy &amp; Paste Roster Report Here'!$A66=AH$4,'Copy &amp; Paste Roster Report Here'!$M66="HT"),IF('Copy &amp; Paste Roster Report Here'!$R66&gt;0,1,IF('Copy &amp; Paste Roster Report Here'!$N66="Active",1,0)),0)</f>
        <v>0</v>
      </c>
      <c r="AI66" s="121">
        <f>IF(AND('Copy &amp; Paste Roster Report Here'!$A66=AI$4,'Copy &amp; Paste Roster Report Here'!$M66="HT"),IF('Copy &amp; Paste Roster Report Here'!$R66&gt;0,1,IF('Copy &amp; Paste Roster Report Here'!$N66="Active",1,0)),0)</f>
        <v>0</v>
      </c>
      <c r="AJ66" s="3">
        <f t="shared" si="10"/>
        <v>0</v>
      </c>
      <c r="AK66" s="122">
        <f>IF(AND('Copy &amp; Paste Roster Report Here'!$A66=AK$4,'Copy &amp; Paste Roster Report Here'!$M66="MT"),IF('Copy &amp; Paste Roster Report Here'!$R66&gt;0,1,IF('Copy &amp; Paste Roster Report Here'!$N66="Active",1,0)),0)</f>
        <v>0</v>
      </c>
      <c r="AL66" s="122">
        <f>IF(AND('Copy &amp; Paste Roster Report Here'!$A66=AL$4,'Copy &amp; Paste Roster Report Here'!$M66="MT"),IF('Copy &amp; Paste Roster Report Here'!$R66&gt;0,1,IF('Copy &amp; Paste Roster Report Here'!$N66="Active",1,0)),0)</f>
        <v>0</v>
      </c>
      <c r="AM66" s="122">
        <f>IF(AND('Copy &amp; Paste Roster Report Here'!$A66=AM$4,'Copy &amp; Paste Roster Report Here'!$M66="MT"),IF('Copy &amp; Paste Roster Report Here'!$R66&gt;0,1,IF('Copy &amp; Paste Roster Report Here'!$N66="Active",1,0)),0)</f>
        <v>0</v>
      </c>
      <c r="AN66" s="122">
        <f>IF(AND('Copy &amp; Paste Roster Report Here'!$A66=AN$4,'Copy &amp; Paste Roster Report Here'!$M66="MT"),IF('Copy &amp; Paste Roster Report Here'!$R66&gt;0,1,IF('Copy &amp; Paste Roster Report Here'!$N66="Active",1,0)),0)</f>
        <v>0</v>
      </c>
      <c r="AO66" s="122">
        <f>IF(AND('Copy &amp; Paste Roster Report Here'!$A66=AO$4,'Copy &amp; Paste Roster Report Here'!$M66="MT"),IF('Copy &amp; Paste Roster Report Here'!$R66&gt;0,1,IF('Copy &amp; Paste Roster Report Here'!$N66="Active",1,0)),0)</f>
        <v>0</v>
      </c>
      <c r="AP66" s="122">
        <f>IF(AND('Copy &amp; Paste Roster Report Here'!$A66=AP$4,'Copy &amp; Paste Roster Report Here'!$M66="MT"),IF('Copy &amp; Paste Roster Report Here'!$R66&gt;0,1,IF('Copy &amp; Paste Roster Report Here'!$N66="Active",1,0)),0)</f>
        <v>0</v>
      </c>
      <c r="AQ66" s="122">
        <f>IF(AND('Copy &amp; Paste Roster Report Here'!$A66=AQ$4,'Copy &amp; Paste Roster Report Here'!$M66="MT"),IF('Copy &amp; Paste Roster Report Here'!$R66&gt;0,1,IF('Copy &amp; Paste Roster Report Here'!$N66="Active",1,0)),0)</f>
        <v>0</v>
      </c>
      <c r="AR66" s="122">
        <f>IF(AND('Copy &amp; Paste Roster Report Here'!$A66=AR$4,'Copy &amp; Paste Roster Report Here'!$M66="MT"),IF('Copy &amp; Paste Roster Report Here'!$R66&gt;0,1,IF('Copy &amp; Paste Roster Report Here'!$N66="Active",1,0)),0)</f>
        <v>0</v>
      </c>
      <c r="AS66" s="122">
        <f>IF(AND('Copy &amp; Paste Roster Report Here'!$A66=AS$4,'Copy &amp; Paste Roster Report Here'!$M66="MT"),IF('Copy &amp; Paste Roster Report Here'!$R66&gt;0,1,IF('Copy &amp; Paste Roster Report Here'!$N66="Active",1,0)),0)</f>
        <v>0</v>
      </c>
      <c r="AT66" s="122">
        <f>IF(AND('Copy &amp; Paste Roster Report Here'!$A66=AT$4,'Copy &amp; Paste Roster Report Here'!$M66="MT"),IF('Copy &amp; Paste Roster Report Here'!$R66&gt;0,1,IF('Copy &amp; Paste Roster Report Here'!$N66="Active",1,0)),0)</f>
        <v>0</v>
      </c>
      <c r="AU66" s="122">
        <f>IF(AND('Copy &amp; Paste Roster Report Here'!$A66=AU$4,'Copy &amp; Paste Roster Report Here'!$M66="MT"),IF('Copy &amp; Paste Roster Report Here'!$R66&gt;0,1,IF('Copy &amp; Paste Roster Report Here'!$N66="Active",1,0)),0)</f>
        <v>0</v>
      </c>
      <c r="AV66" s="3">
        <f t="shared" si="11"/>
        <v>0</v>
      </c>
      <c r="AW66" s="123">
        <f>IF(AND('Copy &amp; Paste Roster Report Here'!$A66=AW$4,'Copy &amp; Paste Roster Report Here'!$M66="FY"),IF('Copy &amp; Paste Roster Report Here'!$R66&gt;0,1,IF('Copy &amp; Paste Roster Report Here'!$N66="Active",1,0)),0)</f>
        <v>0</v>
      </c>
      <c r="AX66" s="123">
        <f>IF(AND('Copy &amp; Paste Roster Report Here'!$A66=AX$4,'Copy &amp; Paste Roster Report Here'!$M66="FY"),IF('Copy &amp; Paste Roster Report Here'!$R66&gt;0,1,IF('Copy &amp; Paste Roster Report Here'!$N66="Active",1,0)),0)</f>
        <v>0</v>
      </c>
      <c r="AY66" s="123">
        <f>IF(AND('Copy &amp; Paste Roster Report Here'!$A66=AY$4,'Copy &amp; Paste Roster Report Here'!$M66="FY"),IF('Copy &amp; Paste Roster Report Here'!$R66&gt;0,1,IF('Copy &amp; Paste Roster Report Here'!$N66="Active",1,0)),0)</f>
        <v>0</v>
      </c>
      <c r="AZ66" s="123">
        <f>IF(AND('Copy &amp; Paste Roster Report Here'!$A66=AZ$4,'Copy &amp; Paste Roster Report Here'!$M66="FY"),IF('Copy &amp; Paste Roster Report Here'!$R66&gt;0,1,IF('Copy &amp; Paste Roster Report Here'!$N66="Active",1,0)),0)</f>
        <v>0</v>
      </c>
      <c r="BA66" s="123">
        <f>IF(AND('Copy &amp; Paste Roster Report Here'!$A66=BA$4,'Copy &amp; Paste Roster Report Here'!$M66="FY"),IF('Copy &amp; Paste Roster Report Here'!$R66&gt;0,1,IF('Copy &amp; Paste Roster Report Here'!$N66="Active",1,0)),0)</f>
        <v>0</v>
      </c>
      <c r="BB66" s="123">
        <f>IF(AND('Copy &amp; Paste Roster Report Here'!$A66=BB$4,'Copy &amp; Paste Roster Report Here'!$M66="FY"),IF('Copy &amp; Paste Roster Report Here'!$R66&gt;0,1,IF('Copy &amp; Paste Roster Report Here'!$N66="Active",1,0)),0)</f>
        <v>0</v>
      </c>
      <c r="BC66" s="123">
        <f>IF(AND('Copy &amp; Paste Roster Report Here'!$A66=BC$4,'Copy &amp; Paste Roster Report Here'!$M66="FY"),IF('Copy &amp; Paste Roster Report Here'!$R66&gt;0,1,IF('Copy &amp; Paste Roster Report Here'!$N66="Active",1,0)),0)</f>
        <v>0</v>
      </c>
      <c r="BD66" s="123">
        <f>IF(AND('Copy &amp; Paste Roster Report Here'!$A66=BD$4,'Copy &amp; Paste Roster Report Here'!$M66="FY"),IF('Copy &amp; Paste Roster Report Here'!$R66&gt;0,1,IF('Copy &amp; Paste Roster Report Here'!$N66="Active",1,0)),0)</f>
        <v>0</v>
      </c>
      <c r="BE66" s="123">
        <f>IF(AND('Copy &amp; Paste Roster Report Here'!$A66=BE$4,'Copy &amp; Paste Roster Report Here'!$M66="FY"),IF('Copy &amp; Paste Roster Report Here'!$R66&gt;0,1,IF('Copy &amp; Paste Roster Report Here'!$N66="Active",1,0)),0)</f>
        <v>0</v>
      </c>
      <c r="BF66" s="123">
        <f>IF(AND('Copy &amp; Paste Roster Report Here'!$A66=BF$4,'Copy &amp; Paste Roster Report Here'!$M66="FY"),IF('Copy &amp; Paste Roster Report Here'!$R66&gt;0,1,IF('Copy &amp; Paste Roster Report Here'!$N66="Active",1,0)),0)</f>
        <v>0</v>
      </c>
      <c r="BG66" s="123">
        <f>IF(AND('Copy &amp; Paste Roster Report Here'!$A66=BG$4,'Copy &amp; Paste Roster Report Here'!$M66="FY"),IF('Copy &amp; Paste Roster Report Here'!$R66&gt;0,1,IF('Copy &amp; Paste Roster Report Here'!$N66="Active",1,0)),0)</f>
        <v>0</v>
      </c>
      <c r="BH66" s="3">
        <f t="shared" si="12"/>
        <v>0</v>
      </c>
      <c r="BI66" s="124">
        <f>IF(AND('Copy &amp; Paste Roster Report Here'!$A66=BI$4,'Copy &amp; Paste Roster Report Here'!$M66="RH"),IF('Copy &amp; Paste Roster Report Here'!$R66&gt;0,1,IF('Copy &amp; Paste Roster Report Here'!$N66="Active",1,0)),0)</f>
        <v>0</v>
      </c>
      <c r="BJ66" s="124">
        <f>IF(AND('Copy &amp; Paste Roster Report Here'!$A66=BJ$4,'Copy &amp; Paste Roster Report Here'!$M66="RH"),IF('Copy &amp; Paste Roster Report Here'!$R66&gt;0,1,IF('Copy &amp; Paste Roster Report Here'!$N66="Active",1,0)),0)</f>
        <v>0</v>
      </c>
      <c r="BK66" s="124">
        <f>IF(AND('Copy &amp; Paste Roster Report Here'!$A66=BK$4,'Copy &amp; Paste Roster Report Here'!$M66="RH"),IF('Copy &amp; Paste Roster Report Here'!$R66&gt;0,1,IF('Copy &amp; Paste Roster Report Here'!$N66="Active",1,0)),0)</f>
        <v>0</v>
      </c>
      <c r="BL66" s="124">
        <f>IF(AND('Copy &amp; Paste Roster Report Here'!$A66=BL$4,'Copy &amp; Paste Roster Report Here'!$M66="RH"),IF('Copy &amp; Paste Roster Report Here'!$R66&gt;0,1,IF('Copy &amp; Paste Roster Report Here'!$N66="Active",1,0)),0)</f>
        <v>0</v>
      </c>
      <c r="BM66" s="124">
        <f>IF(AND('Copy &amp; Paste Roster Report Here'!$A66=BM$4,'Copy &amp; Paste Roster Report Here'!$M66="RH"),IF('Copy &amp; Paste Roster Report Here'!$R66&gt;0,1,IF('Copy &amp; Paste Roster Report Here'!$N66="Active",1,0)),0)</f>
        <v>0</v>
      </c>
      <c r="BN66" s="124">
        <f>IF(AND('Copy &amp; Paste Roster Report Here'!$A66=BN$4,'Copy &amp; Paste Roster Report Here'!$M66="RH"),IF('Copy &amp; Paste Roster Report Here'!$R66&gt;0,1,IF('Copy &amp; Paste Roster Report Here'!$N66="Active",1,0)),0)</f>
        <v>0</v>
      </c>
      <c r="BO66" s="124">
        <f>IF(AND('Copy &amp; Paste Roster Report Here'!$A66=BO$4,'Copy &amp; Paste Roster Report Here'!$M66="RH"),IF('Copy &amp; Paste Roster Report Here'!$R66&gt;0,1,IF('Copy &amp; Paste Roster Report Here'!$N66="Active",1,0)),0)</f>
        <v>0</v>
      </c>
      <c r="BP66" s="124">
        <f>IF(AND('Copy &amp; Paste Roster Report Here'!$A66=BP$4,'Copy &amp; Paste Roster Report Here'!$M66="RH"),IF('Copy &amp; Paste Roster Report Here'!$R66&gt;0,1,IF('Copy &amp; Paste Roster Report Here'!$N66="Active",1,0)),0)</f>
        <v>0</v>
      </c>
      <c r="BQ66" s="124">
        <f>IF(AND('Copy &amp; Paste Roster Report Here'!$A66=BQ$4,'Copy &amp; Paste Roster Report Here'!$M66="RH"),IF('Copy &amp; Paste Roster Report Here'!$R66&gt;0,1,IF('Copy &amp; Paste Roster Report Here'!$N66="Active",1,0)),0)</f>
        <v>0</v>
      </c>
      <c r="BR66" s="124">
        <f>IF(AND('Copy &amp; Paste Roster Report Here'!$A66=BR$4,'Copy &amp; Paste Roster Report Here'!$M66="RH"),IF('Copy &amp; Paste Roster Report Here'!$R66&gt;0,1,IF('Copy &amp; Paste Roster Report Here'!$N66="Active",1,0)),0)</f>
        <v>0</v>
      </c>
      <c r="BS66" s="124">
        <f>IF(AND('Copy &amp; Paste Roster Report Here'!$A66=BS$4,'Copy &amp; Paste Roster Report Here'!$M66="RH"),IF('Copy &amp; Paste Roster Report Here'!$R66&gt;0,1,IF('Copy &amp; Paste Roster Report Here'!$N66="Active",1,0)),0)</f>
        <v>0</v>
      </c>
      <c r="BT66" s="3">
        <f t="shared" si="13"/>
        <v>0</v>
      </c>
      <c r="BU66" s="125">
        <f>IF(AND('Copy &amp; Paste Roster Report Here'!$A66=BU$4,'Copy &amp; Paste Roster Report Here'!$M66="QT"),IF('Copy &amp; Paste Roster Report Here'!$R66&gt;0,1,IF('Copy &amp; Paste Roster Report Here'!$N66="Active",1,0)),0)</f>
        <v>0</v>
      </c>
      <c r="BV66" s="125">
        <f>IF(AND('Copy &amp; Paste Roster Report Here'!$A66=BV$4,'Copy &amp; Paste Roster Report Here'!$M66="QT"),IF('Copy &amp; Paste Roster Report Here'!$R66&gt;0,1,IF('Copy &amp; Paste Roster Report Here'!$N66="Active",1,0)),0)</f>
        <v>0</v>
      </c>
      <c r="BW66" s="125">
        <f>IF(AND('Copy &amp; Paste Roster Report Here'!$A66=BW$4,'Copy &amp; Paste Roster Report Here'!$M66="QT"),IF('Copy &amp; Paste Roster Report Here'!$R66&gt;0,1,IF('Copy &amp; Paste Roster Report Here'!$N66="Active",1,0)),0)</f>
        <v>0</v>
      </c>
      <c r="BX66" s="125">
        <f>IF(AND('Copy &amp; Paste Roster Report Here'!$A66=BX$4,'Copy &amp; Paste Roster Report Here'!$M66="QT"),IF('Copy &amp; Paste Roster Report Here'!$R66&gt;0,1,IF('Copy &amp; Paste Roster Report Here'!$N66="Active",1,0)),0)</f>
        <v>0</v>
      </c>
      <c r="BY66" s="125">
        <f>IF(AND('Copy &amp; Paste Roster Report Here'!$A66=BY$4,'Copy &amp; Paste Roster Report Here'!$M66="QT"),IF('Copy &amp; Paste Roster Report Here'!$R66&gt;0,1,IF('Copy &amp; Paste Roster Report Here'!$N66="Active",1,0)),0)</f>
        <v>0</v>
      </c>
      <c r="BZ66" s="125">
        <f>IF(AND('Copy &amp; Paste Roster Report Here'!$A66=BZ$4,'Copy &amp; Paste Roster Report Here'!$M66="QT"),IF('Copy &amp; Paste Roster Report Here'!$R66&gt;0,1,IF('Copy &amp; Paste Roster Report Here'!$N66="Active",1,0)),0)</f>
        <v>0</v>
      </c>
      <c r="CA66" s="125">
        <f>IF(AND('Copy &amp; Paste Roster Report Here'!$A66=CA$4,'Copy &amp; Paste Roster Report Here'!$M66="QT"),IF('Copy &amp; Paste Roster Report Here'!$R66&gt;0,1,IF('Copy &amp; Paste Roster Report Here'!$N66="Active",1,0)),0)</f>
        <v>0</v>
      </c>
      <c r="CB66" s="125">
        <f>IF(AND('Copy &amp; Paste Roster Report Here'!$A66=CB$4,'Copy &amp; Paste Roster Report Here'!$M66="QT"),IF('Copy &amp; Paste Roster Report Here'!$R66&gt;0,1,IF('Copy &amp; Paste Roster Report Here'!$N66="Active",1,0)),0)</f>
        <v>0</v>
      </c>
      <c r="CC66" s="125">
        <f>IF(AND('Copy &amp; Paste Roster Report Here'!$A66=CC$4,'Copy &amp; Paste Roster Report Here'!$M66="QT"),IF('Copy &amp; Paste Roster Report Here'!$R66&gt;0,1,IF('Copy &amp; Paste Roster Report Here'!$N66="Active",1,0)),0)</f>
        <v>0</v>
      </c>
      <c r="CD66" s="125">
        <f>IF(AND('Copy &amp; Paste Roster Report Here'!$A66=CD$4,'Copy &amp; Paste Roster Report Here'!$M66="QT"),IF('Copy &amp; Paste Roster Report Here'!$R66&gt;0,1,IF('Copy &amp; Paste Roster Report Here'!$N66="Active",1,0)),0)</f>
        <v>0</v>
      </c>
      <c r="CE66" s="125">
        <f>IF(AND('Copy &amp; Paste Roster Report Here'!$A66=CE$4,'Copy &amp; Paste Roster Report Here'!$M66="QT"),IF('Copy &amp; Paste Roster Report Here'!$R66&gt;0,1,IF('Copy &amp; Paste Roster Report Here'!$N66="Active",1,0)),0)</f>
        <v>0</v>
      </c>
      <c r="CF66" s="3">
        <f t="shared" si="14"/>
        <v>0</v>
      </c>
      <c r="CG66" s="126">
        <f>IF(AND('Copy &amp; Paste Roster Report Here'!$A66=CG$4,'Copy &amp; Paste Roster Report Here'!$M66="##"),IF('Copy &amp; Paste Roster Report Here'!$R66&gt;0,1,IF('Copy &amp; Paste Roster Report Here'!$N66="Active",1,0)),0)</f>
        <v>0</v>
      </c>
      <c r="CH66" s="126">
        <f>IF(AND('Copy &amp; Paste Roster Report Here'!$A66=CH$4,'Copy &amp; Paste Roster Report Here'!$M66="##"),IF('Copy &amp; Paste Roster Report Here'!$R66&gt;0,1,IF('Copy &amp; Paste Roster Report Here'!$N66="Active",1,0)),0)</f>
        <v>0</v>
      </c>
      <c r="CI66" s="126">
        <f>IF(AND('Copy &amp; Paste Roster Report Here'!$A66=CI$4,'Copy &amp; Paste Roster Report Here'!$M66="##"),IF('Copy &amp; Paste Roster Report Here'!$R66&gt;0,1,IF('Copy &amp; Paste Roster Report Here'!$N66="Active",1,0)),0)</f>
        <v>0</v>
      </c>
      <c r="CJ66" s="126">
        <f>IF(AND('Copy &amp; Paste Roster Report Here'!$A66=CJ$4,'Copy &amp; Paste Roster Report Here'!$M66="##"),IF('Copy &amp; Paste Roster Report Here'!$R66&gt;0,1,IF('Copy &amp; Paste Roster Report Here'!$N66="Active",1,0)),0)</f>
        <v>0</v>
      </c>
      <c r="CK66" s="126">
        <f>IF(AND('Copy &amp; Paste Roster Report Here'!$A66=CK$4,'Copy &amp; Paste Roster Report Here'!$M66="##"),IF('Copy &amp; Paste Roster Report Here'!$R66&gt;0,1,IF('Copy &amp; Paste Roster Report Here'!$N66="Active",1,0)),0)</f>
        <v>0</v>
      </c>
      <c r="CL66" s="126">
        <f>IF(AND('Copy &amp; Paste Roster Report Here'!$A66=CL$4,'Copy &amp; Paste Roster Report Here'!$M66="##"),IF('Copy &amp; Paste Roster Report Here'!$R66&gt;0,1,IF('Copy &amp; Paste Roster Report Here'!$N66="Active",1,0)),0)</f>
        <v>0</v>
      </c>
      <c r="CM66" s="126">
        <f>IF(AND('Copy &amp; Paste Roster Report Here'!$A66=CM$4,'Copy &amp; Paste Roster Report Here'!$M66="##"),IF('Copy &amp; Paste Roster Report Here'!$R66&gt;0,1,IF('Copy &amp; Paste Roster Report Here'!$N66="Active",1,0)),0)</f>
        <v>0</v>
      </c>
      <c r="CN66" s="126">
        <f>IF(AND('Copy &amp; Paste Roster Report Here'!$A66=CN$4,'Copy &amp; Paste Roster Report Here'!$M66="##"),IF('Copy &amp; Paste Roster Report Here'!$R66&gt;0,1,IF('Copy &amp; Paste Roster Report Here'!$N66="Active",1,0)),0)</f>
        <v>0</v>
      </c>
      <c r="CO66" s="126">
        <f>IF(AND('Copy &amp; Paste Roster Report Here'!$A66=CO$4,'Copy &amp; Paste Roster Report Here'!$M66="##"),IF('Copy &amp; Paste Roster Report Here'!$R66&gt;0,1,IF('Copy &amp; Paste Roster Report Here'!$N66="Active",1,0)),0)</f>
        <v>0</v>
      </c>
      <c r="CP66" s="126">
        <f>IF(AND('Copy &amp; Paste Roster Report Here'!$A66=CP$4,'Copy &amp; Paste Roster Report Here'!$M66="##"),IF('Copy &amp; Paste Roster Report Here'!$R66&gt;0,1,IF('Copy &amp; Paste Roster Report Here'!$N66="Active",1,0)),0)</f>
        <v>0</v>
      </c>
      <c r="CQ66" s="126">
        <f>IF(AND('Copy &amp; Paste Roster Report Here'!$A66=CQ$4,'Copy &amp; Paste Roster Report Here'!$M66="##"),IF('Copy &amp; Paste Roster Report Here'!$R66&gt;0,1,IF('Copy &amp; Paste Roster Report Here'!$N66="Active",1,0)),0)</f>
        <v>0</v>
      </c>
      <c r="CR66" s="6">
        <f t="shared" si="15"/>
        <v>0</v>
      </c>
      <c r="CS66" s="13">
        <f t="shared" si="16"/>
        <v>0</v>
      </c>
    </row>
    <row r="67" spans="1:97" x14ac:dyDescent="0.25">
      <c r="A67" s="113">
        <f>IF(AND('Copy &amp; Paste Roster Report Here'!$A67=A$4,'Copy &amp; Paste Roster Report Here'!$M67="FT"),IF('Copy &amp; Paste Roster Report Here'!$R67&gt;0,1,IF('Copy &amp; Paste Roster Report Here'!$N67="Active",1,0)),0)</f>
        <v>0</v>
      </c>
      <c r="B67" s="113">
        <f>IF(AND('Copy &amp; Paste Roster Report Here'!$A67=B$4,'Copy &amp; Paste Roster Report Here'!$M67="FT"),IF('Copy &amp; Paste Roster Report Here'!$R67&gt;0,1,IF('Copy &amp; Paste Roster Report Here'!$N67="Active",1,0)),0)</f>
        <v>0</v>
      </c>
      <c r="C67" s="113">
        <f>IF(AND('Copy &amp; Paste Roster Report Here'!$A67=C$4,'Copy &amp; Paste Roster Report Here'!$M67="FT"),IF('Copy &amp; Paste Roster Report Here'!$R67&gt;0,1,IF('Copy &amp; Paste Roster Report Here'!$N67="Active",1,0)),0)</f>
        <v>0</v>
      </c>
      <c r="D67" s="113">
        <f>IF(AND('Copy &amp; Paste Roster Report Here'!$A67=D$4,'Copy &amp; Paste Roster Report Here'!$M67="FT"),IF('Copy &amp; Paste Roster Report Here'!$R67&gt;0,1,IF('Copy &amp; Paste Roster Report Here'!$N67="Active",1,0)),0)</f>
        <v>0</v>
      </c>
      <c r="E67" s="113">
        <f>IF(AND('Copy &amp; Paste Roster Report Here'!$A67=E$4,'Copy &amp; Paste Roster Report Here'!$M67="FT"),IF('Copy &amp; Paste Roster Report Here'!$R67&gt;0,1,IF('Copy &amp; Paste Roster Report Here'!$N67="Active",1,0)),0)</f>
        <v>0</v>
      </c>
      <c r="F67" s="113">
        <f>IF(AND('Copy &amp; Paste Roster Report Here'!$A67=F$4,'Copy &amp; Paste Roster Report Here'!$M67="FT"),IF('Copy &amp; Paste Roster Report Here'!$R67&gt;0,1,IF('Copy &amp; Paste Roster Report Here'!$N67="Active",1,0)),0)</f>
        <v>0</v>
      </c>
      <c r="G67" s="113">
        <f>IF(AND('Copy &amp; Paste Roster Report Here'!$A67=G$4,'Copy &amp; Paste Roster Report Here'!$M67="FT"),IF('Copy &amp; Paste Roster Report Here'!$R67&gt;0,1,IF('Copy &amp; Paste Roster Report Here'!$N67="Active",1,0)),0)</f>
        <v>0</v>
      </c>
      <c r="H67" s="113">
        <f>IF(AND('Copy &amp; Paste Roster Report Here'!$A67=H$4,'Copy &amp; Paste Roster Report Here'!$M67="FT"),IF('Copy &amp; Paste Roster Report Here'!$R67&gt;0,1,IF('Copy &amp; Paste Roster Report Here'!$N67="Active",1,0)),0)</f>
        <v>0</v>
      </c>
      <c r="I67" s="113">
        <f>IF(AND('Copy &amp; Paste Roster Report Here'!$A67=I$4,'Copy &amp; Paste Roster Report Here'!$M67="FT"),IF('Copy &amp; Paste Roster Report Here'!$R67&gt;0,1,IF('Copy &amp; Paste Roster Report Here'!$N67="Active",1,0)),0)</f>
        <v>0</v>
      </c>
      <c r="J67" s="113">
        <f>IF(AND('Copy &amp; Paste Roster Report Here'!$A67=J$4,'Copy &amp; Paste Roster Report Here'!$M67="FT"),IF('Copy &amp; Paste Roster Report Here'!$R67&gt;0,1,IF('Copy &amp; Paste Roster Report Here'!$N67="Active",1,0)),0)</f>
        <v>0</v>
      </c>
      <c r="K67" s="113">
        <f>IF(AND('Copy &amp; Paste Roster Report Here'!$A67=K$4,'Copy &amp; Paste Roster Report Here'!$M67="FT"),IF('Copy &amp; Paste Roster Report Here'!$R67&gt;0,1,IF('Copy &amp; Paste Roster Report Here'!$N67="Active",1,0)),0)</f>
        <v>0</v>
      </c>
      <c r="L67" s="6">
        <f t="shared" si="8"/>
        <v>0</v>
      </c>
      <c r="M67" s="120">
        <f>IF(AND('Copy &amp; Paste Roster Report Here'!$A67=M$4,'Copy &amp; Paste Roster Report Here'!$M67="TQ"),IF('Copy &amp; Paste Roster Report Here'!$R67&gt;0,1,IF('Copy &amp; Paste Roster Report Here'!$N67="Active",1,0)),0)</f>
        <v>0</v>
      </c>
      <c r="N67" s="120">
        <f>IF(AND('Copy &amp; Paste Roster Report Here'!$A67=N$4,'Copy &amp; Paste Roster Report Here'!$M67="TQ"),IF('Copy &amp; Paste Roster Report Here'!$R67&gt;0,1,IF('Copy &amp; Paste Roster Report Here'!$N67="Active",1,0)),0)</f>
        <v>0</v>
      </c>
      <c r="O67" s="120">
        <f>IF(AND('Copy &amp; Paste Roster Report Here'!$A67=O$4,'Copy &amp; Paste Roster Report Here'!$M67="TQ"),IF('Copy &amp; Paste Roster Report Here'!$R67&gt;0,1,IF('Copy &amp; Paste Roster Report Here'!$N67="Active",1,0)),0)</f>
        <v>0</v>
      </c>
      <c r="P67" s="120">
        <f>IF(AND('Copy &amp; Paste Roster Report Here'!$A67=P$4,'Copy &amp; Paste Roster Report Here'!$M67="TQ"),IF('Copy &amp; Paste Roster Report Here'!$R67&gt;0,1,IF('Copy &amp; Paste Roster Report Here'!$N67="Active",1,0)),0)</f>
        <v>0</v>
      </c>
      <c r="Q67" s="120">
        <f>IF(AND('Copy &amp; Paste Roster Report Here'!$A67=Q$4,'Copy &amp; Paste Roster Report Here'!$M67="TQ"),IF('Copy &amp; Paste Roster Report Here'!$R67&gt;0,1,IF('Copy &amp; Paste Roster Report Here'!$N67="Active",1,0)),0)</f>
        <v>0</v>
      </c>
      <c r="R67" s="120">
        <f>IF(AND('Copy &amp; Paste Roster Report Here'!$A67=R$4,'Copy &amp; Paste Roster Report Here'!$M67="TQ"),IF('Copy &amp; Paste Roster Report Here'!$R67&gt;0,1,IF('Copy &amp; Paste Roster Report Here'!$N67="Active",1,0)),0)</f>
        <v>0</v>
      </c>
      <c r="S67" s="120">
        <f>IF(AND('Copy &amp; Paste Roster Report Here'!$A67=S$4,'Copy &amp; Paste Roster Report Here'!$M67="TQ"),IF('Copy &amp; Paste Roster Report Here'!$R67&gt;0,1,IF('Copy &amp; Paste Roster Report Here'!$N67="Active",1,0)),0)</f>
        <v>0</v>
      </c>
      <c r="T67" s="120">
        <f>IF(AND('Copy &amp; Paste Roster Report Here'!$A67=T$4,'Copy &amp; Paste Roster Report Here'!$M67="TQ"),IF('Copy &amp; Paste Roster Report Here'!$R67&gt;0,1,IF('Copy &amp; Paste Roster Report Here'!$N67="Active",1,0)),0)</f>
        <v>0</v>
      </c>
      <c r="U67" s="120">
        <f>IF(AND('Copy &amp; Paste Roster Report Here'!$A67=U$4,'Copy &amp; Paste Roster Report Here'!$M67="TQ"),IF('Copy &amp; Paste Roster Report Here'!$R67&gt;0,1,IF('Copy &amp; Paste Roster Report Here'!$N67="Active",1,0)),0)</f>
        <v>0</v>
      </c>
      <c r="V67" s="120">
        <f>IF(AND('Copy &amp; Paste Roster Report Here'!$A67=V$4,'Copy &amp; Paste Roster Report Here'!$M67="TQ"),IF('Copy &amp; Paste Roster Report Here'!$R67&gt;0,1,IF('Copy &amp; Paste Roster Report Here'!$N67="Active",1,0)),0)</f>
        <v>0</v>
      </c>
      <c r="W67" s="120">
        <f>IF(AND('Copy &amp; Paste Roster Report Here'!$A67=W$4,'Copy &amp; Paste Roster Report Here'!$M67="TQ"),IF('Copy &amp; Paste Roster Report Here'!$R67&gt;0,1,IF('Copy &amp; Paste Roster Report Here'!$N67="Active",1,0)),0)</f>
        <v>0</v>
      </c>
      <c r="X67" s="3">
        <f t="shared" si="9"/>
        <v>0</v>
      </c>
      <c r="Y67" s="121">
        <f>IF(AND('Copy &amp; Paste Roster Report Here'!$A67=Y$4,'Copy &amp; Paste Roster Report Here'!$M67="HT"),IF('Copy &amp; Paste Roster Report Here'!$R67&gt;0,1,IF('Copy &amp; Paste Roster Report Here'!$N67="Active",1,0)),0)</f>
        <v>0</v>
      </c>
      <c r="Z67" s="121">
        <f>IF(AND('Copy &amp; Paste Roster Report Here'!$A67=Z$4,'Copy &amp; Paste Roster Report Here'!$M67="HT"),IF('Copy &amp; Paste Roster Report Here'!$R67&gt;0,1,IF('Copy &amp; Paste Roster Report Here'!$N67="Active",1,0)),0)</f>
        <v>0</v>
      </c>
      <c r="AA67" s="121">
        <f>IF(AND('Copy &amp; Paste Roster Report Here'!$A67=AA$4,'Copy &amp; Paste Roster Report Here'!$M67="HT"),IF('Copy &amp; Paste Roster Report Here'!$R67&gt;0,1,IF('Copy &amp; Paste Roster Report Here'!$N67="Active",1,0)),0)</f>
        <v>0</v>
      </c>
      <c r="AB67" s="121">
        <f>IF(AND('Copy &amp; Paste Roster Report Here'!$A67=AB$4,'Copy &amp; Paste Roster Report Here'!$M67="HT"),IF('Copy &amp; Paste Roster Report Here'!$R67&gt;0,1,IF('Copy &amp; Paste Roster Report Here'!$N67="Active",1,0)),0)</f>
        <v>0</v>
      </c>
      <c r="AC67" s="121">
        <f>IF(AND('Copy &amp; Paste Roster Report Here'!$A67=AC$4,'Copy &amp; Paste Roster Report Here'!$M67="HT"),IF('Copy &amp; Paste Roster Report Here'!$R67&gt;0,1,IF('Copy &amp; Paste Roster Report Here'!$N67="Active",1,0)),0)</f>
        <v>0</v>
      </c>
      <c r="AD67" s="121">
        <f>IF(AND('Copy &amp; Paste Roster Report Here'!$A67=AD$4,'Copy &amp; Paste Roster Report Here'!$M67="HT"),IF('Copy &amp; Paste Roster Report Here'!$R67&gt;0,1,IF('Copy &amp; Paste Roster Report Here'!$N67="Active",1,0)),0)</f>
        <v>0</v>
      </c>
      <c r="AE67" s="121">
        <f>IF(AND('Copy &amp; Paste Roster Report Here'!$A67=AE$4,'Copy &amp; Paste Roster Report Here'!$M67="HT"),IF('Copy &amp; Paste Roster Report Here'!$R67&gt;0,1,IF('Copy &amp; Paste Roster Report Here'!$N67="Active",1,0)),0)</f>
        <v>0</v>
      </c>
      <c r="AF67" s="121">
        <f>IF(AND('Copy &amp; Paste Roster Report Here'!$A67=AF$4,'Copy &amp; Paste Roster Report Here'!$M67="HT"),IF('Copy &amp; Paste Roster Report Here'!$R67&gt;0,1,IF('Copy &amp; Paste Roster Report Here'!$N67="Active",1,0)),0)</f>
        <v>0</v>
      </c>
      <c r="AG67" s="121">
        <f>IF(AND('Copy &amp; Paste Roster Report Here'!$A67=AG$4,'Copy &amp; Paste Roster Report Here'!$M67="HT"),IF('Copy &amp; Paste Roster Report Here'!$R67&gt;0,1,IF('Copy &amp; Paste Roster Report Here'!$N67="Active",1,0)),0)</f>
        <v>0</v>
      </c>
      <c r="AH67" s="121">
        <f>IF(AND('Copy &amp; Paste Roster Report Here'!$A67=AH$4,'Copy &amp; Paste Roster Report Here'!$M67="HT"),IF('Copy &amp; Paste Roster Report Here'!$R67&gt;0,1,IF('Copy &amp; Paste Roster Report Here'!$N67="Active",1,0)),0)</f>
        <v>0</v>
      </c>
      <c r="AI67" s="121">
        <f>IF(AND('Copy &amp; Paste Roster Report Here'!$A67=AI$4,'Copy &amp; Paste Roster Report Here'!$M67="HT"),IF('Copy &amp; Paste Roster Report Here'!$R67&gt;0,1,IF('Copy &amp; Paste Roster Report Here'!$N67="Active",1,0)),0)</f>
        <v>0</v>
      </c>
      <c r="AJ67" s="3">
        <f t="shared" si="10"/>
        <v>0</v>
      </c>
      <c r="AK67" s="122">
        <f>IF(AND('Copy &amp; Paste Roster Report Here'!$A67=AK$4,'Copy &amp; Paste Roster Report Here'!$M67="MT"),IF('Copy &amp; Paste Roster Report Here'!$R67&gt;0,1,IF('Copy &amp; Paste Roster Report Here'!$N67="Active",1,0)),0)</f>
        <v>0</v>
      </c>
      <c r="AL67" s="122">
        <f>IF(AND('Copy &amp; Paste Roster Report Here'!$A67=AL$4,'Copy &amp; Paste Roster Report Here'!$M67="MT"),IF('Copy &amp; Paste Roster Report Here'!$R67&gt;0,1,IF('Copy &amp; Paste Roster Report Here'!$N67="Active",1,0)),0)</f>
        <v>0</v>
      </c>
      <c r="AM67" s="122">
        <f>IF(AND('Copy &amp; Paste Roster Report Here'!$A67=AM$4,'Copy &amp; Paste Roster Report Here'!$M67="MT"),IF('Copy &amp; Paste Roster Report Here'!$R67&gt;0,1,IF('Copy &amp; Paste Roster Report Here'!$N67="Active",1,0)),0)</f>
        <v>0</v>
      </c>
      <c r="AN67" s="122">
        <f>IF(AND('Copy &amp; Paste Roster Report Here'!$A67=AN$4,'Copy &amp; Paste Roster Report Here'!$M67="MT"),IF('Copy &amp; Paste Roster Report Here'!$R67&gt;0,1,IF('Copy &amp; Paste Roster Report Here'!$N67="Active",1,0)),0)</f>
        <v>0</v>
      </c>
      <c r="AO67" s="122">
        <f>IF(AND('Copy &amp; Paste Roster Report Here'!$A67=AO$4,'Copy &amp; Paste Roster Report Here'!$M67="MT"),IF('Copy &amp; Paste Roster Report Here'!$R67&gt;0,1,IF('Copy &amp; Paste Roster Report Here'!$N67="Active",1,0)),0)</f>
        <v>0</v>
      </c>
      <c r="AP67" s="122">
        <f>IF(AND('Copy &amp; Paste Roster Report Here'!$A67=AP$4,'Copy &amp; Paste Roster Report Here'!$M67="MT"),IF('Copy &amp; Paste Roster Report Here'!$R67&gt;0,1,IF('Copy &amp; Paste Roster Report Here'!$N67="Active",1,0)),0)</f>
        <v>0</v>
      </c>
      <c r="AQ67" s="122">
        <f>IF(AND('Copy &amp; Paste Roster Report Here'!$A67=AQ$4,'Copy &amp; Paste Roster Report Here'!$M67="MT"),IF('Copy &amp; Paste Roster Report Here'!$R67&gt;0,1,IF('Copy &amp; Paste Roster Report Here'!$N67="Active",1,0)),0)</f>
        <v>0</v>
      </c>
      <c r="AR67" s="122">
        <f>IF(AND('Copy &amp; Paste Roster Report Here'!$A67=AR$4,'Copy &amp; Paste Roster Report Here'!$M67="MT"),IF('Copy &amp; Paste Roster Report Here'!$R67&gt;0,1,IF('Copy &amp; Paste Roster Report Here'!$N67="Active",1,0)),0)</f>
        <v>0</v>
      </c>
      <c r="AS67" s="122">
        <f>IF(AND('Copy &amp; Paste Roster Report Here'!$A67=AS$4,'Copy &amp; Paste Roster Report Here'!$M67="MT"),IF('Copy &amp; Paste Roster Report Here'!$R67&gt;0,1,IF('Copy &amp; Paste Roster Report Here'!$N67="Active",1,0)),0)</f>
        <v>0</v>
      </c>
      <c r="AT67" s="122">
        <f>IF(AND('Copy &amp; Paste Roster Report Here'!$A67=AT$4,'Copy &amp; Paste Roster Report Here'!$M67="MT"),IF('Copy &amp; Paste Roster Report Here'!$R67&gt;0,1,IF('Copy &amp; Paste Roster Report Here'!$N67="Active",1,0)),0)</f>
        <v>0</v>
      </c>
      <c r="AU67" s="122">
        <f>IF(AND('Copy &amp; Paste Roster Report Here'!$A67=AU$4,'Copy &amp; Paste Roster Report Here'!$M67="MT"),IF('Copy &amp; Paste Roster Report Here'!$R67&gt;0,1,IF('Copy &amp; Paste Roster Report Here'!$N67="Active",1,0)),0)</f>
        <v>0</v>
      </c>
      <c r="AV67" s="3">
        <f t="shared" si="11"/>
        <v>0</v>
      </c>
      <c r="AW67" s="123">
        <f>IF(AND('Copy &amp; Paste Roster Report Here'!$A67=AW$4,'Copy &amp; Paste Roster Report Here'!$M67="FY"),IF('Copy &amp; Paste Roster Report Here'!$R67&gt;0,1,IF('Copy &amp; Paste Roster Report Here'!$N67="Active",1,0)),0)</f>
        <v>0</v>
      </c>
      <c r="AX67" s="123">
        <f>IF(AND('Copy &amp; Paste Roster Report Here'!$A67=AX$4,'Copy &amp; Paste Roster Report Here'!$M67="FY"),IF('Copy &amp; Paste Roster Report Here'!$R67&gt;0,1,IF('Copy &amp; Paste Roster Report Here'!$N67="Active",1,0)),0)</f>
        <v>0</v>
      </c>
      <c r="AY67" s="123">
        <f>IF(AND('Copy &amp; Paste Roster Report Here'!$A67=AY$4,'Copy &amp; Paste Roster Report Here'!$M67="FY"),IF('Copy &amp; Paste Roster Report Here'!$R67&gt;0,1,IF('Copy &amp; Paste Roster Report Here'!$N67="Active",1,0)),0)</f>
        <v>0</v>
      </c>
      <c r="AZ67" s="123">
        <f>IF(AND('Copy &amp; Paste Roster Report Here'!$A67=AZ$4,'Copy &amp; Paste Roster Report Here'!$M67="FY"),IF('Copy &amp; Paste Roster Report Here'!$R67&gt;0,1,IF('Copy &amp; Paste Roster Report Here'!$N67="Active",1,0)),0)</f>
        <v>0</v>
      </c>
      <c r="BA67" s="123">
        <f>IF(AND('Copy &amp; Paste Roster Report Here'!$A67=BA$4,'Copy &amp; Paste Roster Report Here'!$M67="FY"),IF('Copy &amp; Paste Roster Report Here'!$R67&gt;0,1,IF('Copy &amp; Paste Roster Report Here'!$N67="Active",1,0)),0)</f>
        <v>0</v>
      </c>
      <c r="BB67" s="123">
        <f>IF(AND('Copy &amp; Paste Roster Report Here'!$A67=BB$4,'Copy &amp; Paste Roster Report Here'!$M67="FY"),IF('Copy &amp; Paste Roster Report Here'!$R67&gt;0,1,IF('Copy &amp; Paste Roster Report Here'!$N67="Active",1,0)),0)</f>
        <v>0</v>
      </c>
      <c r="BC67" s="123">
        <f>IF(AND('Copy &amp; Paste Roster Report Here'!$A67=BC$4,'Copy &amp; Paste Roster Report Here'!$M67="FY"),IF('Copy &amp; Paste Roster Report Here'!$R67&gt;0,1,IF('Copy &amp; Paste Roster Report Here'!$N67="Active",1,0)),0)</f>
        <v>0</v>
      </c>
      <c r="BD67" s="123">
        <f>IF(AND('Copy &amp; Paste Roster Report Here'!$A67=BD$4,'Copy &amp; Paste Roster Report Here'!$M67="FY"),IF('Copy &amp; Paste Roster Report Here'!$R67&gt;0,1,IF('Copy &amp; Paste Roster Report Here'!$N67="Active",1,0)),0)</f>
        <v>0</v>
      </c>
      <c r="BE67" s="123">
        <f>IF(AND('Copy &amp; Paste Roster Report Here'!$A67=BE$4,'Copy &amp; Paste Roster Report Here'!$M67="FY"),IF('Copy &amp; Paste Roster Report Here'!$R67&gt;0,1,IF('Copy &amp; Paste Roster Report Here'!$N67="Active",1,0)),0)</f>
        <v>0</v>
      </c>
      <c r="BF67" s="123">
        <f>IF(AND('Copy &amp; Paste Roster Report Here'!$A67=BF$4,'Copy &amp; Paste Roster Report Here'!$M67="FY"),IF('Copy &amp; Paste Roster Report Here'!$R67&gt;0,1,IF('Copy &amp; Paste Roster Report Here'!$N67="Active",1,0)),0)</f>
        <v>0</v>
      </c>
      <c r="BG67" s="123">
        <f>IF(AND('Copy &amp; Paste Roster Report Here'!$A67=BG$4,'Copy &amp; Paste Roster Report Here'!$M67="FY"),IF('Copy &amp; Paste Roster Report Here'!$R67&gt;0,1,IF('Copy &amp; Paste Roster Report Here'!$N67="Active",1,0)),0)</f>
        <v>0</v>
      </c>
      <c r="BH67" s="3">
        <f t="shared" si="12"/>
        <v>0</v>
      </c>
      <c r="BI67" s="124">
        <f>IF(AND('Copy &amp; Paste Roster Report Here'!$A67=BI$4,'Copy &amp; Paste Roster Report Here'!$M67="RH"),IF('Copy &amp; Paste Roster Report Here'!$R67&gt;0,1,IF('Copy &amp; Paste Roster Report Here'!$N67="Active",1,0)),0)</f>
        <v>0</v>
      </c>
      <c r="BJ67" s="124">
        <f>IF(AND('Copy &amp; Paste Roster Report Here'!$A67=BJ$4,'Copy &amp; Paste Roster Report Here'!$M67="RH"),IF('Copy &amp; Paste Roster Report Here'!$R67&gt;0,1,IF('Copy &amp; Paste Roster Report Here'!$N67="Active",1,0)),0)</f>
        <v>0</v>
      </c>
      <c r="BK67" s="124">
        <f>IF(AND('Copy &amp; Paste Roster Report Here'!$A67=BK$4,'Copy &amp; Paste Roster Report Here'!$M67="RH"),IF('Copy &amp; Paste Roster Report Here'!$R67&gt;0,1,IF('Copy &amp; Paste Roster Report Here'!$N67="Active",1,0)),0)</f>
        <v>0</v>
      </c>
      <c r="BL67" s="124">
        <f>IF(AND('Copy &amp; Paste Roster Report Here'!$A67=BL$4,'Copy &amp; Paste Roster Report Here'!$M67="RH"),IF('Copy &amp; Paste Roster Report Here'!$R67&gt;0,1,IF('Copy &amp; Paste Roster Report Here'!$N67="Active",1,0)),0)</f>
        <v>0</v>
      </c>
      <c r="BM67" s="124">
        <f>IF(AND('Copy &amp; Paste Roster Report Here'!$A67=BM$4,'Copy &amp; Paste Roster Report Here'!$M67="RH"),IF('Copy &amp; Paste Roster Report Here'!$R67&gt;0,1,IF('Copy &amp; Paste Roster Report Here'!$N67="Active",1,0)),0)</f>
        <v>0</v>
      </c>
      <c r="BN67" s="124">
        <f>IF(AND('Copy &amp; Paste Roster Report Here'!$A67=BN$4,'Copy &amp; Paste Roster Report Here'!$M67="RH"),IF('Copy &amp; Paste Roster Report Here'!$R67&gt;0,1,IF('Copy &amp; Paste Roster Report Here'!$N67="Active",1,0)),0)</f>
        <v>0</v>
      </c>
      <c r="BO67" s="124">
        <f>IF(AND('Copy &amp; Paste Roster Report Here'!$A67=BO$4,'Copy &amp; Paste Roster Report Here'!$M67="RH"),IF('Copy &amp; Paste Roster Report Here'!$R67&gt;0,1,IF('Copy &amp; Paste Roster Report Here'!$N67="Active",1,0)),0)</f>
        <v>0</v>
      </c>
      <c r="BP67" s="124">
        <f>IF(AND('Copy &amp; Paste Roster Report Here'!$A67=BP$4,'Copy &amp; Paste Roster Report Here'!$M67="RH"),IF('Copy &amp; Paste Roster Report Here'!$R67&gt;0,1,IF('Copy &amp; Paste Roster Report Here'!$N67="Active",1,0)),0)</f>
        <v>0</v>
      </c>
      <c r="BQ67" s="124">
        <f>IF(AND('Copy &amp; Paste Roster Report Here'!$A67=BQ$4,'Copy &amp; Paste Roster Report Here'!$M67="RH"),IF('Copy &amp; Paste Roster Report Here'!$R67&gt;0,1,IF('Copy &amp; Paste Roster Report Here'!$N67="Active",1,0)),0)</f>
        <v>0</v>
      </c>
      <c r="BR67" s="124">
        <f>IF(AND('Copy &amp; Paste Roster Report Here'!$A67=BR$4,'Copy &amp; Paste Roster Report Here'!$M67="RH"),IF('Copy &amp; Paste Roster Report Here'!$R67&gt;0,1,IF('Copy &amp; Paste Roster Report Here'!$N67="Active",1,0)),0)</f>
        <v>0</v>
      </c>
      <c r="BS67" s="124">
        <f>IF(AND('Copy &amp; Paste Roster Report Here'!$A67=BS$4,'Copy &amp; Paste Roster Report Here'!$M67="RH"),IF('Copy &amp; Paste Roster Report Here'!$R67&gt;0,1,IF('Copy &amp; Paste Roster Report Here'!$N67="Active",1,0)),0)</f>
        <v>0</v>
      </c>
      <c r="BT67" s="3">
        <f t="shared" si="13"/>
        <v>0</v>
      </c>
      <c r="BU67" s="125">
        <f>IF(AND('Copy &amp; Paste Roster Report Here'!$A67=BU$4,'Copy &amp; Paste Roster Report Here'!$M67="QT"),IF('Copy &amp; Paste Roster Report Here'!$R67&gt;0,1,IF('Copy &amp; Paste Roster Report Here'!$N67="Active",1,0)),0)</f>
        <v>0</v>
      </c>
      <c r="BV67" s="125">
        <f>IF(AND('Copy &amp; Paste Roster Report Here'!$A67=BV$4,'Copy &amp; Paste Roster Report Here'!$M67="QT"),IF('Copy &amp; Paste Roster Report Here'!$R67&gt;0,1,IF('Copy &amp; Paste Roster Report Here'!$N67="Active",1,0)),0)</f>
        <v>0</v>
      </c>
      <c r="BW67" s="125">
        <f>IF(AND('Copy &amp; Paste Roster Report Here'!$A67=BW$4,'Copy &amp; Paste Roster Report Here'!$M67="QT"),IF('Copy &amp; Paste Roster Report Here'!$R67&gt;0,1,IF('Copy &amp; Paste Roster Report Here'!$N67="Active",1,0)),0)</f>
        <v>0</v>
      </c>
      <c r="BX67" s="125">
        <f>IF(AND('Copy &amp; Paste Roster Report Here'!$A67=BX$4,'Copy &amp; Paste Roster Report Here'!$M67="QT"),IF('Copy &amp; Paste Roster Report Here'!$R67&gt;0,1,IF('Copy &amp; Paste Roster Report Here'!$N67="Active",1,0)),0)</f>
        <v>0</v>
      </c>
      <c r="BY67" s="125">
        <f>IF(AND('Copy &amp; Paste Roster Report Here'!$A67=BY$4,'Copy &amp; Paste Roster Report Here'!$M67="QT"),IF('Copy &amp; Paste Roster Report Here'!$R67&gt;0,1,IF('Copy &amp; Paste Roster Report Here'!$N67="Active",1,0)),0)</f>
        <v>0</v>
      </c>
      <c r="BZ67" s="125">
        <f>IF(AND('Copy &amp; Paste Roster Report Here'!$A67=BZ$4,'Copy &amp; Paste Roster Report Here'!$M67="QT"),IF('Copy &amp; Paste Roster Report Here'!$R67&gt;0,1,IF('Copy &amp; Paste Roster Report Here'!$N67="Active",1,0)),0)</f>
        <v>0</v>
      </c>
      <c r="CA67" s="125">
        <f>IF(AND('Copy &amp; Paste Roster Report Here'!$A67=CA$4,'Copy &amp; Paste Roster Report Here'!$M67="QT"),IF('Copy &amp; Paste Roster Report Here'!$R67&gt;0,1,IF('Copy &amp; Paste Roster Report Here'!$N67="Active",1,0)),0)</f>
        <v>0</v>
      </c>
      <c r="CB67" s="125">
        <f>IF(AND('Copy &amp; Paste Roster Report Here'!$A67=CB$4,'Copy &amp; Paste Roster Report Here'!$M67="QT"),IF('Copy &amp; Paste Roster Report Here'!$R67&gt;0,1,IF('Copy &amp; Paste Roster Report Here'!$N67="Active",1,0)),0)</f>
        <v>0</v>
      </c>
      <c r="CC67" s="125">
        <f>IF(AND('Copy &amp; Paste Roster Report Here'!$A67=CC$4,'Copy &amp; Paste Roster Report Here'!$M67="QT"),IF('Copy &amp; Paste Roster Report Here'!$R67&gt;0,1,IF('Copy &amp; Paste Roster Report Here'!$N67="Active",1,0)),0)</f>
        <v>0</v>
      </c>
      <c r="CD67" s="125">
        <f>IF(AND('Copy &amp; Paste Roster Report Here'!$A67=CD$4,'Copy &amp; Paste Roster Report Here'!$M67="QT"),IF('Copy &amp; Paste Roster Report Here'!$R67&gt;0,1,IF('Copy &amp; Paste Roster Report Here'!$N67="Active",1,0)),0)</f>
        <v>0</v>
      </c>
      <c r="CE67" s="125">
        <f>IF(AND('Copy &amp; Paste Roster Report Here'!$A67=CE$4,'Copy &amp; Paste Roster Report Here'!$M67="QT"),IF('Copy &amp; Paste Roster Report Here'!$R67&gt;0,1,IF('Copy &amp; Paste Roster Report Here'!$N67="Active",1,0)),0)</f>
        <v>0</v>
      </c>
      <c r="CF67" s="3">
        <f t="shared" si="14"/>
        <v>0</v>
      </c>
      <c r="CG67" s="126">
        <f>IF(AND('Copy &amp; Paste Roster Report Here'!$A67=CG$4,'Copy &amp; Paste Roster Report Here'!$M67="##"),IF('Copy &amp; Paste Roster Report Here'!$R67&gt;0,1,IF('Copy &amp; Paste Roster Report Here'!$N67="Active",1,0)),0)</f>
        <v>0</v>
      </c>
      <c r="CH67" s="126">
        <f>IF(AND('Copy &amp; Paste Roster Report Here'!$A67=CH$4,'Copy &amp; Paste Roster Report Here'!$M67="##"),IF('Copy &amp; Paste Roster Report Here'!$R67&gt;0,1,IF('Copy &amp; Paste Roster Report Here'!$N67="Active",1,0)),0)</f>
        <v>0</v>
      </c>
      <c r="CI67" s="126">
        <f>IF(AND('Copy &amp; Paste Roster Report Here'!$A67=CI$4,'Copy &amp; Paste Roster Report Here'!$M67="##"),IF('Copy &amp; Paste Roster Report Here'!$R67&gt;0,1,IF('Copy &amp; Paste Roster Report Here'!$N67="Active",1,0)),0)</f>
        <v>0</v>
      </c>
      <c r="CJ67" s="126">
        <f>IF(AND('Copy &amp; Paste Roster Report Here'!$A67=CJ$4,'Copy &amp; Paste Roster Report Here'!$M67="##"),IF('Copy &amp; Paste Roster Report Here'!$R67&gt;0,1,IF('Copy &amp; Paste Roster Report Here'!$N67="Active",1,0)),0)</f>
        <v>0</v>
      </c>
      <c r="CK67" s="126">
        <f>IF(AND('Copy &amp; Paste Roster Report Here'!$A67=CK$4,'Copy &amp; Paste Roster Report Here'!$M67="##"),IF('Copy &amp; Paste Roster Report Here'!$R67&gt;0,1,IF('Copy &amp; Paste Roster Report Here'!$N67="Active",1,0)),0)</f>
        <v>0</v>
      </c>
      <c r="CL67" s="126">
        <f>IF(AND('Copy &amp; Paste Roster Report Here'!$A67=CL$4,'Copy &amp; Paste Roster Report Here'!$M67="##"),IF('Copy &amp; Paste Roster Report Here'!$R67&gt;0,1,IF('Copy &amp; Paste Roster Report Here'!$N67="Active",1,0)),0)</f>
        <v>0</v>
      </c>
      <c r="CM67" s="126">
        <f>IF(AND('Copy &amp; Paste Roster Report Here'!$A67=CM$4,'Copy &amp; Paste Roster Report Here'!$M67="##"),IF('Copy &amp; Paste Roster Report Here'!$R67&gt;0,1,IF('Copy &amp; Paste Roster Report Here'!$N67="Active",1,0)),0)</f>
        <v>0</v>
      </c>
      <c r="CN67" s="126">
        <f>IF(AND('Copy &amp; Paste Roster Report Here'!$A67=CN$4,'Copy &amp; Paste Roster Report Here'!$M67="##"),IF('Copy &amp; Paste Roster Report Here'!$R67&gt;0,1,IF('Copy &amp; Paste Roster Report Here'!$N67="Active",1,0)),0)</f>
        <v>0</v>
      </c>
      <c r="CO67" s="126">
        <f>IF(AND('Copy &amp; Paste Roster Report Here'!$A67=CO$4,'Copy &amp; Paste Roster Report Here'!$M67="##"),IF('Copy &amp; Paste Roster Report Here'!$R67&gt;0,1,IF('Copy &amp; Paste Roster Report Here'!$N67="Active",1,0)),0)</f>
        <v>0</v>
      </c>
      <c r="CP67" s="126">
        <f>IF(AND('Copy &amp; Paste Roster Report Here'!$A67=CP$4,'Copy &amp; Paste Roster Report Here'!$M67="##"),IF('Copy &amp; Paste Roster Report Here'!$R67&gt;0,1,IF('Copy &amp; Paste Roster Report Here'!$N67="Active",1,0)),0)</f>
        <v>0</v>
      </c>
      <c r="CQ67" s="126">
        <f>IF(AND('Copy &amp; Paste Roster Report Here'!$A67=CQ$4,'Copy &amp; Paste Roster Report Here'!$M67="##"),IF('Copy &amp; Paste Roster Report Here'!$R67&gt;0,1,IF('Copy &amp; Paste Roster Report Here'!$N67="Active",1,0)),0)</f>
        <v>0</v>
      </c>
      <c r="CR67" s="6">
        <f t="shared" si="15"/>
        <v>0</v>
      </c>
      <c r="CS67" s="13">
        <f t="shared" si="16"/>
        <v>0</v>
      </c>
    </row>
    <row r="68" spans="1:97" x14ac:dyDescent="0.25">
      <c r="A68" s="113">
        <f>IF(AND('Copy &amp; Paste Roster Report Here'!$A68=A$4,'Copy &amp; Paste Roster Report Here'!$M68="FT"),IF('Copy &amp; Paste Roster Report Here'!$R68&gt;0,1,IF('Copy &amp; Paste Roster Report Here'!$N68="Active",1,0)),0)</f>
        <v>0</v>
      </c>
      <c r="B68" s="113">
        <f>IF(AND('Copy &amp; Paste Roster Report Here'!$A68=B$4,'Copy &amp; Paste Roster Report Here'!$M68="FT"),IF('Copy &amp; Paste Roster Report Here'!$R68&gt;0,1,IF('Copy &amp; Paste Roster Report Here'!$N68="Active",1,0)),0)</f>
        <v>0</v>
      </c>
      <c r="C68" s="113">
        <f>IF(AND('Copy &amp; Paste Roster Report Here'!$A68=C$4,'Copy &amp; Paste Roster Report Here'!$M68="FT"),IF('Copy &amp; Paste Roster Report Here'!$R68&gt;0,1,IF('Copy &amp; Paste Roster Report Here'!$N68="Active",1,0)),0)</f>
        <v>0</v>
      </c>
      <c r="D68" s="113">
        <f>IF(AND('Copy &amp; Paste Roster Report Here'!$A68=D$4,'Copy &amp; Paste Roster Report Here'!$M68="FT"),IF('Copy &amp; Paste Roster Report Here'!$R68&gt;0,1,IF('Copy &amp; Paste Roster Report Here'!$N68="Active",1,0)),0)</f>
        <v>0</v>
      </c>
      <c r="E68" s="113">
        <f>IF(AND('Copy &amp; Paste Roster Report Here'!$A68=E$4,'Copy &amp; Paste Roster Report Here'!$M68="FT"),IF('Copy &amp; Paste Roster Report Here'!$R68&gt;0,1,IF('Copy &amp; Paste Roster Report Here'!$N68="Active",1,0)),0)</f>
        <v>0</v>
      </c>
      <c r="F68" s="113">
        <f>IF(AND('Copy &amp; Paste Roster Report Here'!$A68=F$4,'Copy &amp; Paste Roster Report Here'!$M68="FT"),IF('Copy &amp; Paste Roster Report Here'!$R68&gt;0,1,IF('Copy &amp; Paste Roster Report Here'!$N68="Active",1,0)),0)</f>
        <v>0</v>
      </c>
      <c r="G68" s="113">
        <f>IF(AND('Copy &amp; Paste Roster Report Here'!$A68=G$4,'Copy &amp; Paste Roster Report Here'!$M68="FT"),IF('Copy &amp; Paste Roster Report Here'!$R68&gt;0,1,IF('Copy &amp; Paste Roster Report Here'!$N68="Active",1,0)),0)</f>
        <v>0</v>
      </c>
      <c r="H68" s="113">
        <f>IF(AND('Copy &amp; Paste Roster Report Here'!$A68=H$4,'Copy &amp; Paste Roster Report Here'!$M68="FT"),IF('Copy &amp; Paste Roster Report Here'!$R68&gt;0,1,IF('Copy &amp; Paste Roster Report Here'!$N68="Active",1,0)),0)</f>
        <v>0</v>
      </c>
      <c r="I68" s="113">
        <f>IF(AND('Copy &amp; Paste Roster Report Here'!$A68=I$4,'Copy &amp; Paste Roster Report Here'!$M68="FT"),IF('Copy &amp; Paste Roster Report Here'!$R68&gt;0,1,IF('Copy &amp; Paste Roster Report Here'!$N68="Active",1,0)),0)</f>
        <v>0</v>
      </c>
      <c r="J68" s="113">
        <f>IF(AND('Copy &amp; Paste Roster Report Here'!$A68=J$4,'Copy &amp; Paste Roster Report Here'!$M68="FT"),IF('Copy &amp; Paste Roster Report Here'!$R68&gt;0,1,IF('Copy &amp; Paste Roster Report Here'!$N68="Active",1,0)),0)</f>
        <v>0</v>
      </c>
      <c r="K68" s="113">
        <f>IF(AND('Copy &amp; Paste Roster Report Here'!$A68=K$4,'Copy &amp; Paste Roster Report Here'!$M68="FT"),IF('Copy &amp; Paste Roster Report Here'!$R68&gt;0,1,IF('Copy &amp; Paste Roster Report Here'!$N68="Active",1,0)),0)</f>
        <v>0</v>
      </c>
      <c r="L68" s="6">
        <f t="shared" si="8"/>
        <v>0</v>
      </c>
      <c r="M68" s="120">
        <f>IF(AND('Copy &amp; Paste Roster Report Here'!$A68=M$4,'Copy &amp; Paste Roster Report Here'!$M68="TQ"),IF('Copy &amp; Paste Roster Report Here'!$R68&gt;0,1,IF('Copy &amp; Paste Roster Report Here'!$N68="Active",1,0)),0)</f>
        <v>0</v>
      </c>
      <c r="N68" s="120">
        <f>IF(AND('Copy &amp; Paste Roster Report Here'!$A68=N$4,'Copy &amp; Paste Roster Report Here'!$M68="TQ"),IF('Copy &amp; Paste Roster Report Here'!$R68&gt;0,1,IF('Copy &amp; Paste Roster Report Here'!$N68="Active",1,0)),0)</f>
        <v>0</v>
      </c>
      <c r="O68" s="120">
        <f>IF(AND('Copy &amp; Paste Roster Report Here'!$A68=O$4,'Copy &amp; Paste Roster Report Here'!$M68="TQ"),IF('Copy &amp; Paste Roster Report Here'!$R68&gt;0,1,IF('Copy &amp; Paste Roster Report Here'!$N68="Active",1,0)),0)</f>
        <v>0</v>
      </c>
      <c r="P68" s="120">
        <f>IF(AND('Copy &amp; Paste Roster Report Here'!$A68=P$4,'Copy &amp; Paste Roster Report Here'!$M68="TQ"),IF('Copy &amp; Paste Roster Report Here'!$R68&gt;0,1,IF('Copy &amp; Paste Roster Report Here'!$N68="Active",1,0)),0)</f>
        <v>0</v>
      </c>
      <c r="Q68" s="120">
        <f>IF(AND('Copy &amp; Paste Roster Report Here'!$A68=Q$4,'Copy &amp; Paste Roster Report Here'!$M68="TQ"),IF('Copy &amp; Paste Roster Report Here'!$R68&gt;0,1,IF('Copy &amp; Paste Roster Report Here'!$N68="Active",1,0)),0)</f>
        <v>0</v>
      </c>
      <c r="R68" s="120">
        <f>IF(AND('Copy &amp; Paste Roster Report Here'!$A68=R$4,'Copy &amp; Paste Roster Report Here'!$M68="TQ"),IF('Copy &amp; Paste Roster Report Here'!$R68&gt;0,1,IF('Copy &amp; Paste Roster Report Here'!$N68="Active",1,0)),0)</f>
        <v>0</v>
      </c>
      <c r="S68" s="120">
        <f>IF(AND('Copy &amp; Paste Roster Report Here'!$A68=S$4,'Copy &amp; Paste Roster Report Here'!$M68="TQ"),IF('Copy &amp; Paste Roster Report Here'!$R68&gt;0,1,IF('Copy &amp; Paste Roster Report Here'!$N68="Active",1,0)),0)</f>
        <v>0</v>
      </c>
      <c r="T68" s="120">
        <f>IF(AND('Copy &amp; Paste Roster Report Here'!$A68=T$4,'Copy &amp; Paste Roster Report Here'!$M68="TQ"),IF('Copy &amp; Paste Roster Report Here'!$R68&gt;0,1,IF('Copy &amp; Paste Roster Report Here'!$N68="Active",1,0)),0)</f>
        <v>0</v>
      </c>
      <c r="U68" s="120">
        <f>IF(AND('Copy &amp; Paste Roster Report Here'!$A68=U$4,'Copy &amp; Paste Roster Report Here'!$M68="TQ"),IF('Copy &amp; Paste Roster Report Here'!$R68&gt;0,1,IF('Copy &amp; Paste Roster Report Here'!$N68="Active",1,0)),0)</f>
        <v>0</v>
      </c>
      <c r="V68" s="120">
        <f>IF(AND('Copy &amp; Paste Roster Report Here'!$A68=V$4,'Copy &amp; Paste Roster Report Here'!$M68="TQ"),IF('Copy &amp; Paste Roster Report Here'!$R68&gt;0,1,IF('Copy &amp; Paste Roster Report Here'!$N68="Active",1,0)),0)</f>
        <v>0</v>
      </c>
      <c r="W68" s="120">
        <f>IF(AND('Copy &amp; Paste Roster Report Here'!$A68=W$4,'Copy &amp; Paste Roster Report Here'!$M68="TQ"),IF('Copy &amp; Paste Roster Report Here'!$R68&gt;0,1,IF('Copy &amp; Paste Roster Report Here'!$N68="Active",1,0)),0)</f>
        <v>0</v>
      </c>
      <c r="X68" s="3">
        <f t="shared" si="9"/>
        <v>0</v>
      </c>
      <c r="Y68" s="121">
        <f>IF(AND('Copy &amp; Paste Roster Report Here'!$A68=Y$4,'Copy &amp; Paste Roster Report Here'!$M68="HT"),IF('Copy &amp; Paste Roster Report Here'!$R68&gt;0,1,IF('Copy &amp; Paste Roster Report Here'!$N68="Active",1,0)),0)</f>
        <v>0</v>
      </c>
      <c r="Z68" s="121">
        <f>IF(AND('Copy &amp; Paste Roster Report Here'!$A68=Z$4,'Copy &amp; Paste Roster Report Here'!$M68="HT"),IF('Copy &amp; Paste Roster Report Here'!$R68&gt;0,1,IF('Copy &amp; Paste Roster Report Here'!$N68="Active",1,0)),0)</f>
        <v>0</v>
      </c>
      <c r="AA68" s="121">
        <f>IF(AND('Copy &amp; Paste Roster Report Here'!$A68=AA$4,'Copy &amp; Paste Roster Report Here'!$M68="HT"),IF('Copy &amp; Paste Roster Report Here'!$R68&gt;0,1,IF('Copy &amp; Paste Roster Report Here'!$N68="Active",1,0)),0)</f>
        <v>0</v>
      </c>
      <c r="AB68" s="121">
        <f>IF(AND('Copy &amp; Paste Roster Report Here'!$A68=AB$4,'Copy &amp; Paste Roster Report Here'!$M68="HT"),IF('Copy &amp; Paste Roster Report Here'!$R68&gt;0,1,IF('Copy &amp; Paste Roster Report Here'!$N68="Active",1,0)),0)</f>
        <v>0</v>
      </c>
      <c r="AC68" s="121">
        <f>IF(AND('Copy &amp; Paste Roster Report Here'!$A68=AC$4,'Copy &amp; Paste Roster Report Here'!$M68="HT"),IF('Copy &amp; Paste Roster Report Here'!$R68&gt;0,1,IF('Copy &amp; Paste Roster Report Here'!$N68="Active",1,0)),0)</f>
        <v>0</v>
      </c>
      <c r="AD68" s="121">
        <f>IF(AND('Copy &amp; Paste Roster Report Here'!$A68=AD$4,'Copy &amp; Paste Roster Report Here'!$M68="HT"),IF('Copy &amp; Paste Roster Report Here'!$R68&gt;0,1,IF('Copy &amp; Paste Roster Report Here'!$N68="Active",1,0)),0)</f>
        <v>0</v>
      </c>
      <c r="AE68" s="121">
        <f>IF(AND('Copy &amp; Paste Roster Report Here'!$A68=AE$4,'Copy &amp; Paste Roster Report Here'!$M68="HT"),IF('Copy &amp; Paste Roster Report Here'!$R68&gt;0,1,IF('Copy &amp; Paste Roster Report Here'!$N68="Active",1,0)),0)</f>
        <v>0</v>
      </c>
      <c r="AF68" s="121">
        <f>IF(AND('Copy &amp; Paste Roster Report Here'!$A68=AF$4,'Copy &amp; Paste Roster Report Here'!$M68="HT"),IF('Copy &amp; Paste Roster Report Here'!$R68&gt;0,1,IF('Copy &amp; Paste Roster Report Here'!$N68="Active",1,0)),0)</f>
        <v>0</v>
      </c>
      <c r="AG68" s="121">
        <f>IF(AND('Copy &amp; Paste Roster Report Here'!$A68=AG$4,'Copy &amp; Paste Roster Report Here'!$M68="HT"),IF('Copy &amp; Paste Roster Report Here'!$R68&gt;0,1,IF('Copy &amp; Paste Roster Report Here'!$N68="Active",1,0)),0)</f>
        <v>0</v>
      </c>
      <c r="AH68" s="121">
        <f>IF(AND('Copy &amp; Paste Roster Report Here'!$A68=AH$4,'Copy &amp; Paste Roster Report Here'!$M68="HT"),IF('Copy &amp; Paste Roster Report Here'!$R68&gt;0,1,IF('Copy &amp; Paste Roster Report Here'!$N68="Active",1,0)),0)</f>
        <v>0</v>
      </c>
      <c r="AI68" s="121">
        <f>IF(AND('Copy &amp; Paste Roster Report Here'!$A68=AI$4,'Copy &amp; Paste Roster Report Here'!$M68="HT"),IF('Copy &amp; Paste Roster Report Here'!$R68&gt;0,1,IF('Copy &amp; Paste Roster Report Here'!$N68="Active",1,0)),0)</f>
        <v>0</v>
      </c>
      <c r="AJ68" s="3">
        <f t="shared" si="10"/>
        <v>0</v>
      </c>
      <c r="AK68" s="122">
        <f>IF(AND('Copy &amp; Paste Roster Report Here'!$A68=AK$4,'Copy &amp; Paste Roster Report Here'!$M68="MT"),IF('Copy &amp; Paste Roster Report Here'!$R68&gt;0,1,IF('Copy &amp; Paste Roster Report Here'!$N68="Active",1,0)),0)</f>
        <v>0</v>
      </c>
      <c r="AL68" s="122">
        <f>IF(AND('Copy &amp; Paste Roster Report Here'!$A68=AL$4,'Copy &amp; Paste Roster Report Here'!$M68="MT"),IF('Copy &amp; Paste Roster Report Here'!$R68&gt;0,1,IF('Copy &amp; Paste Roster Report Here'!$N68="Active",1,0)),0)</f>
        <v>0</v>
      </c>
      <c r="AM68" s="122">
        <f>IF(AND('Copy &amp; Paste Roster Report Here'!$A68=AM$4,'Copy &amp; Paste Roster Report Here'!$M68="MT"),IF('Copy &amp; Paste Roster Report Here'!$R68&gt;0,1,IF('Copy &amp; Paste Roster Report Here'!$N68="Active",1,0)),0)</f>
        <v>0</v>
      </c>
      <c r="AN68" s="122">
        <f>IF(AND('Copy &amp; Paste Roster Report Here'!$A68=AN$4,'Copy &amp; Paste Roster Report Here'!$M68="MT"),IF('Copy &amp; Paste Roster Report Here'!$R68&gt;0,1,IF('Copy &amp; Paste Roster Report Here'!$N68="Active",1,0)),0)</f>
        <v>0</v>
      </c>
      <c r="AO68" s="122">
        <f>IF(AND('Copy &amp; Paste Roster Report Here'!$A68=AO$4,'Copy &amp; Paste Roster Report Here'!$M68="MT"),IF('Copy &amp; Paste Roster Report Here'!$R68&gt;0,1,IF('Copy &amp; Paste Roster Report Here'!$N68="Active",1,0)),0)</f>
        <v>0</v>
      </c>
      <c r="AP68" s="122">
        <f>IF(AND('Copy &amp; Paste Roster Report Here'!$A68=AP$4,'Copy &amp; Paste Roster Report Here'!$M68="MT"),IF('Copy &amp; Paste Roster Report Here'!$R68&gt;0,1,IF('Copy &amp; Paste Roster Report Here'!$N68="Active",1,0)),0)</f>
        <v>0</v>
      </c>
      <c r="AQ68" s="122">
        <f>IF(AND('Copy &amp; Paste Roster Report Here'!$A68=AQ$4,'Copy &amp; Paste Roster Report Here'!$M68="MT"),IF('Copy &amp; Paste Roster Report Here'!$R68&gt;0,1,IF('Copy &amp; Paste Roster Report Here'!$N68="Active",1,0)),0)</f>
        <v>0</v>
      </c>
      <c r="AR68" s="122">
        <f>IF(AND('Copy &amp; Paste Roster Report Here'!$A68=AR$4,'Copy &amp; Paste Roster Report Here'!$M68="MT"),IF('Copy &amp; Paste Roster Report Here'!$R68&gt;0,1,IF('Copy &amp; Paste Roster Report Here'!$N68="Active",1,0)),0)</f>
        <v>0</v>
      </c>
      <c r="AS68" s="122">
        <f>IF(AND('Copy &amp; Paste Roster Report Here'!$A68=AS$4,'Copy &amp; Paste Roster Report Here'!$M68="MT"),IF('Copy &amp; Paste Roster Report Here'!$R68&gt;0,1,IF('Copy &amp; Paste Roster Report Here'!$N68="Active",1,0)),0)</f>
        <v>0</v>
      </c>
      <c r="AT68" s="122">
        <f>IF(AND('Copy &amp; Paste Roster Report Here'!$A68=AT$4,'Copy &amp; Paste Roster Report Here'!$M68="MT"),IF('Copy &amp; Paste Roster Report Here'!$R68&gt;0,1,IF('Copy &amp; Paste Roster Report Here'!$N68="Active",1,0)),0)</f>
        <v>0</v>
      </c>
      <c r="AU68" s="122">
        <f>IF(AND('Copy &amp; Paste Roster Report Here'!$A68=AU$4,'Copy &amp; Paste Roster Report Here'!$M68="MT"),IF('Copy &amp; Paste Roster Report Here'!$R68&gt;0,1,IF('Copy &amp; Paste Roster Report Here'!$N68="Active",1,0)),0)</f>
        <v>0</v>
      </c>
      <c r="AV68" s="3">
        <f t="shared" si="11"/>
        <v>0</v>
      </c>
      <c r="AW68" s="123">
        <f>IF(AND('Copy &amp; Paste Roster Report Here'!$A68=AW$4,'Copy &amp; Paste Roster Report Here'!$M68="FY"),IF('Copy &amp; Paste Roster Report Here'!$R68&gt;0,1,IF('Copy &amp; Paste Roster Report Here'!$N68="Active",1,0)),0)</f>
        <v>0</v>
      </c>
      <c r="AX68" s="123">
        <f>IF(AND('Copy &amp; Paste Roster Report Here'!$A68=AX$4,'Copy &amp; Paste Roster Report Here'!$M68="FY"),IF('Copy &amp; Paste Roster Report Here'!$R68&gt;0,1,IF('Copy &amp; Paste Roster Report Here'!$N68="Active",1,0)),0)</f>
        <v>0</v>
      </c>
      <c r="AY68" s="123">
        <f>IF(AND('Copy &amp; Paste Roster Report Here'!$A68=AY$4,'Copy &amp; Paste Roster Report Here'!$M68="FY"),IF('Copy &amp; Paste Roster Report Here'!$R68&gt;0,1,IF('Copy &amp; Paste Roster Report Here'!$N68="Active",1,0)),0)</f>
        <v>0</v>
      </c>
      <c r="AZ68" s="123">
        <f>IF(AND('Copy &amp; Paste Roster Report Here'!$A68=AZ$4,'Copy &amp; Paste Roster Report Here'!$M68="FY"),IF('Copy &amp; Paste Roster Report Here'!$R68&gt;0,1,IF('Copy &amp; Paste Roster Report Here'!$N68="Active",1,0)),0)</f>
        <v>0</v>
      </c>
      <c r="BA68" s="123">
        <f>IF(AND('Copy &amp; Paste Roster Report Here'!$A68=BA$4,'Copy &amp; Paste Roster Report Here'!$M68="FY"),IF('Copy &amp; Paste Roster Report Here'!$R68&gt;0,1,IF('Copy &amp; Paste Roster Report Here'!$N68="Active",1,0)),0)</f>
        <v>0</v>
      </c>
      <c r="BB68" s="123">
        <f>IF(AND('Copy &amp; Paste Roster Report Here'!$A68=BB$4,'Copy &amp; Paste Roster Report Here'!$M68="FY"),IF('Copy &amp; Paste Roster Report Here'!$R68&gt;0,1,IF('Copy &amp; Paste Roster Report Here'!$N68="Active",1,0)),0)</f>
        <v>0</v>
      </c>
      <c r="BC68" s="123">
        <f>IF(AND('Copy &amp; Paste Roster Report Here'!$A68=BC$4,'Copy &amp; Paste Roster Report Here'!$M68="FY"),IF('Copy &amp; Paste Roster Report Here'!$R68&gt;0,1,IF('Copy &amp; Paste Roster Report Here'!$N68="Active",1,0)),0)</f>
        <v>0</v>
      </c>
      <c r="BD68" s="123">
        <f>IF(AND('Copy &amp; Paste Roster Report Here'!$A68=BD$4,'Copy &amp; Paste Roster Report Here'!$M68="FY"),IF('Copy &amp; Paste Roster Report Here'!$R68&gt;0,1,IF('Copy &amp; Paste Roster Report Here'!$N68="Active",1,0)),0)</f>
        <v>0</v>
      </c>
      <c r="BE68" s="123">
        <f>IF(AND('Copy &amp; Paste Roster Report Here'!$A68=BE$4,'Copy &amp; Paste Roster Report Here'!$M68="FY"),IF('Copy &amp; Paste Roster Report Here'!$R68&gt;0,1,IF('Copy &amp; Paste Roster Report Here'!$N68="Active",1,0)),0)</f>
        <v>0</v>
      </c>
      <c r="BF68" s="123">
        <f>IF(AND('Copy &amp; Paste Roster Report Here'!$A68=BF$4,'Copy &amp; Paste Roster Report Here'!$M68="FY"),IF('Copy &amp; Paste Roster Report Here'!$R68&gt;0,1,IF('Copy &amp; Paste Roster Report Here'!$N68="Active",1,0)),0)</f>
        <v>0</v>
      </c>
      <c r="BG68" s="123">
        <f>IF(AND('Copy &amp; Paste Roster Report Here'!$A68=BG$4,'Copy &amp; Paste Roster Report Here'!$M68="FY"),IF('Copy &amp; Paste Roster Report Here'!$R68&gt;0,1,IF('Copy &amp; Paste Roster Report Here'!$N68="Active",1,0)),0)</f>
        <v>0</v>
      </c>
      <c r="BH68" s="3">
        <f t="shared" si="12"/>
        <v>0</v>
      </c>
      <c r="BI68" s="124">
        <f>IF(AND('Copy &amp; Paste Roster Report Here'!$A68=BI$4,'Copy &amp; Paste Roster Report Here'!$M68="RH"),IF('Copy &amp; Paste Roster Report Here'!$R68&gt;0,1,IF('Copy &amp; Paste Roster Report Here'!$N68="Active",1,0)),0)</f>
        <v>0</v>
      </c>
      <c r="BJ68" s="124">
        <f>IF(AND('Copy &amp; Paste Roster Report Here'!$A68=BJ$4,'Copy &amp; Paste Roster Report Here'!$M68="RH"),IF('Copy &amp; Paste Roster Report Here'!$R68&gt;0,1,IF('Copy &amp; Paste Roster Report Here'!$N68="Active",1,0)),0)</f>
        <v>0</v>
      </c>
      <c r="BK68" s="124">
        <f>IF(AND('Copy &amp; Paste Roster Report Here'!$A68=BK$4,'Copy &amp; Paste Roster Report Here'!$M68="RH"),IF('Copy &amp; Paste Roster Report Here'!$R68&gt;0,1,IF('Copy &amp; Paste Roster Report Here'!$N68="Active",1,0)),0)</f>
        <v>0</v>
      </c>
      <c r="BL68" s="124">
        <f>IF(AND('Copy &amp; Paste Roster Report Here'!$A68=BL$4,'Copy &amp; Paste Roster Report Here'!$M68="RH"),IF('Copy &amp; Paste Roster Report Here'!$R68&gt;0,1,IF('Copy &amp; Paste Roster Report Here'!$N68="Active",1,0)),0)</f>
        <v>0</v>
      </c>
      <c r="BM68" s="124">
        <f>IF(AND('Copy &amp; Paste Roster Report Here'!$A68=BM$4,'Copy &amp; Paste Roster Report Here'!$M68="RH"),IF('Copy &amp; Paste Roster Report Here'!$R68&gt;0,1,IF('Copy &amp; Paste Roster Report Here'!$N68="Active",1,0)),0)</f>
        <v>0</v>
      </c>
      <c r="BN68" s="124">
        <f>IF(AND('Copy &amp; Paste Roster Report Here'!$A68=BN$4,'Copy &amp; Paste Roster Report Here'!$M68="RH"),IF('Copy &amp; Paste Roster Report Here'!$R68&gt;0,1,IF('Copy &amp; Paste Roster Report Here'!$N68="Active",1,0)),0)</f>
        <v>0</v>
      </c>
      <c r="BO68" s="124">
        <f>IF(AND('Copy &amp; Paste Roster Report Here'!$A68=BO$4,'Copy &amp; Paste Roster Report Here'!$M68="RH"),IF('Copy &amp; Paste Roster Report Here'!$R68&gt;0,1,IF('Copy &amp; Paste Roster Report Here'!$N68="Active",1,0)),0)</f>
        <v>0</v>
      </c>
      <c r="BP68" s="124">
        <f>IF(AND('Copy &amp; Paste Roster Report Here'!$A68=BP$4,'Copy &amp; Paste Roster Report Here'!$M68="RH"),IF('Copy &amp; Paste Roster Report Here'!$R68&gt;0,1,IF('Copy &amp; Paste Roster Report Here'!$N68="Active",1,0)),0)</f>
        <v>0</v>
      </c>
      <c r="BQ68" s="124">
        <f>IF(AND('Copy &amp; Paste Roster Report Here'!$A68=BQ$4,'Copy &amp; Paste Roster Report Here'!$M68="RH"),IF('Copy &amp; Paste Roster Report Here'!$R68&gt;0,1,IF('Copy &amp; Paste Roster Report Here'!$N68="Active",1,0)),0)</f>
        <v>0</v>
      </c>
      <c r="BR68" s="124">
        <f>IF(AND('Copy &amp; Paste Roster Report Here'!$A68=BR$4,'Copy &amp; Paste Roster Report Here'!$M68="RH"),IF('Copy &amp; Paste Roster Report Here'!$R68&gt;0,1,IF('Copy &amp; Paste Roster Report Here'!$N68="Active",1,0)),0)</f>
        <v>0</v>
      </c>
      <c r="BS68" s="124">
        <f>IF(AND('Copy &amp; Paste Roster Report Here'!$A68=BS$4,'Copy &amp; Paste Roster Report Here'!$M68="RH"),IF('Copy &amp; Paste Roster Report Here'!$R68&gt;0,1,IF('Copy &amp; Paste Roster Report Here'!$N68="Active",1,0)),0)</f>
        <v>0</v>
      </c>
      <c r="BT68" s="3">
        <f t="shared" si="13"/>
        <v>0</v>
      </c>
      <c r="BU68" s="125">
        <f>IF(AND('Copy &amp; Paste Roster Report Here'!$A68=BU$4,'Copy &amp; Paste Roster Report Here'!$M68="QT"),IF('Copy &amp; Paste Roster Report Here'!$R68&gt;0,1,IF('Copy &amp; Paste Roster Report Here'!$N68="Active",1,0)),0)</f>
        <v>0</v>
      </c>
      <c r="BV68" s="125">
        <f>IF(AND('Copy &amp; Paste Roster Report Here'!$A68=BV$4,'Copy &amp; Paste Roster Report Here'!$M68="QT"),IF('Copy &amp; Paste Roster Report Here'!$R68&gt;0,1,IF('Copy &amp; Paste Roster Report Here'!$N68="Active",1,0)),0)</f>
        <v>0</v>
      </c>
      <c r="BW68" s="125">
        <f>IF(AND('Copy &amp; Paste Roster Report Here'!$A68=BW$4,'Copy &amp; Paste Roster Report Here'!$M68="QT"),IF('Copy &amp; Paste Roster Report Here'!$R68&gt;0,1,IF('Copy &amp; Paste Roster Report Here'!$N68="Active",1,0)),0)</f>
        <v>0</v>
      </c>
      <c r="BX68" s="125">
        <f>IF(AND('Copy &amp; Paste Roster Report Here'!$A68=BX$4,'Copy &amp; Paste Roster Report Here'!$M68="QT"),IF('Copy &amp; Paste Roster Report Here'!$R68&gt;0,1,IF('Copy &amp; Paste Roster Report Here'!$N68="Active",1,0)),0)</f>
        <v>0</v>
      </c>
      <c r="BY68" s="125">
        <f>IF(AND('Copy &amp; Paste Roster Report Here'!$A68=BY$4,'Copy &amp; Paste Roster Report Here'!$M68="QT"),IF('Copy &amp; Paste Roster Report Here'!$R68&gt;0,1,IF('Copy &amp; Paste Roster Report Here'!$N68="Active",1,0)),0)</f>
        <v>0</v>
      </c>
      <c r="BZ68" s="125">
        <f>IF(AND('Copy &amp; Paste Roster Report Here'!$A68=BZ$4,'Copy &amp; Paste Roster Report Here'!$M68="QT"),IF('Copy &amp; Paste Roster Report Here'!$R68&gt;0,1,IF('Copy &amp; Paste Roster Report Here'!$N68="Active",1,0)),0)</f>
        <v>0</v>
      </c>
      <c r="CA68" s="125">
        <f>IF(AND('Copy &amp; Paste Roster Report Here'!$A68=CA$4,'Copy &amp; Paste Roster Report Here'!$M68="QT"),IF('Copy &amp; Paste Roster Report Here'!$R68&gt;0,1,IF('Copy &amp; Paste Roster Report Here'!$N68="Active",1,0)),0)</f>
        <v>0</v>
      </c>
      <c r="CB68" s="125">
        <f>IF(AND('Copy &amp; Paste Roster Report Here'!$A68=CB$4,'Copy &amp; Paste Roster Report Here'!$M68="QT"),IF('Copy &amp; Paste Roster Report Here'!$R68&gt;0,1,IF('Copy &amp; Paste Roster Report Here'!$N68="Active",1,0)),0)</f>
        <v>0</v>
      </c>
      <c r="CC68" s="125">
        <f>IF(AND('Copy &amp; Paste Roster Report Here'!$A68=CC$4,'Copy &amp; Paste Roster Report Here'!$M68="QT"),IF('Copy &amp; Paste Roster Report Here'!$R68&gt;0,1,IF('Copy &amp; Paste Roster Report Here'!$N68="Active",1,0)),0)</f>
        <v>0</v>
      </c>
      <c r="CD68" s="125">
        <f>IF(AND('Copy &amp; Paste Roster Report Here'!$A68=CD$4,'Copy &amp; Paste Roster Report Here'!$M68="QT"),IF('Copy &amp; Paste Roster Report Here'!$R68&gt;0,1,IF('Copy &amp; Paste Roster Report Here'!$N68="Active",1,0)),0)</f>
        <v>0</v>
      </c>
      <c r="CE68" s="125">
        <f>IF(AND('Copy &amp; Paste Roster Report Here'!$A68=CE$4,'Copy &amp; Paste Roster Report Here'!$M68="QT"),IF('Copy &amp; Paste Roster Report Here'!$R68&gt;0,1,IF('Copy &amp; Paste Roster Report Here'!$N68="Active",1,0)),0)</f>
        <v>0</v>
      </c>
      <c r="CF68" s="3">
        <f t="shared" si="14"/>
        <v>0</v>
      </c>
      <c r="CG68" s="126">
        <f>IF(AND('Copy &amp; Paste Roster Report Here'!$A68=CG$4,'Copy &amp; Paste Roster Report Here'!$M68="##"),IF('Copy &amp; Paste Roster Report Here'!$R68&gt;0,1,IF('Copy &amp; Paste Roster Report Here'!$N68="Active",1,0)),0)</f>
        <v>0</v>
      </c>
      <c r="CH68" s="126">
        <f>IF(AND('Copy &amp; Paste Roster Report Here'!$A68=CH$4,'Copy &amp; Paste Roster Report Here'!$M68="##"),IF('Copy &amp; Paste Roster Report Here'!$R68&gt;0,1,IF('Copy &amp; Paste Roster Report Here'!$N68="Active",1,0)),0)</f>
        <v>0</v>
      </c>
      <c r="CI68" s="126">
        <f>IF(AND('Copy &amp; Paste Roster Report Here'!$A68=CI$4,'Copy &amp; Paste Roster Report Here'!$M68="##"),IF('Copy &amp; Paste Roster Report Here'!$R68&gt;0,1,IF('Copy &amp; Paste Roster Report Here'!$N68="Active",1,0)),0)</f>
        <v>0</v>
      </c>
      <c r="CJ68" s="126">
        <f>IF(AND('Copy &amp; Paste Roster Report Here'!$A68=CJ$4,'Copy &amp; Paste Roster Report Here'!$M68="##"),IF('Copy &amp; Paste Roster Report Here'!$R68&gt;0,1,IF('Copy &amp; Paste Roster Report Here'!$N68="Active",1,0)),0)</f>
        <v>0</v>
      </c>
      <c r="CK68" s="126">
        <f>IF(AND('Copy &amp; Paste Roster Report Here'!$A68=CK$4,'Copy &amp; Paste Roster Report Here'!$M68="##"),IF('Copy &amp; Paste Roster Report Here'!$R68&gt;0,1,IF('Copy &amp; Paste Roster Report Here'!$N68="Active",1,0)),0)</f>
        <v>0</v>
      </c>
      <c r="CL68" s="126">
        <f>IF(AND('Copy &amp; Paste Roster Report Here'!$A68=CL$4,'Copy &amp; Paste Roster Report Here'!$M68="##"),IF('Copy &amp; Paste Roster Report Here'!$R68&gt;0,1,IF('Copy &amp; Paste Roster Report Here'!$N68="Active",1,0)),0)</f>
        <v>0</v>
      </c>
      <c r="CM68" s="126">
        <f>IF(AND('Copy &amp; Paste Roster Report Here'!$A68=CM$4,'Copy &amp; Paste Roster Report Here'!$M68="##"),IF('Copy &amp; Paste Roster Report Here'!$R68&gt;0,1,IF('Copy &amp; Paste Roster Report Here'!$N68="Active",1,0)),0)</f>
        <v>0</v>
      </c>
      <c r="CN68" s="126">
        <f>IF(AND('Copy &amp; Paste Roster Report Here'!$A68=CN$4,'Copy &amp; Paste Roster Report Here'!$M68="##"),IF('Copy &amp; Paste Roster Report Here'!$R68&gt;0,1,IF('Copy &amp; Paste Roster Report Here'!$N68="Active",1,0)),0)</f>
        <v>0</v>
      </c>
      <c r="CO68" s="126">
        <f>IF(AND('Copy &amp; Paste Roster Report Here'!$A68=CO$4,'Copy &amp; Paste Roster Report Here'!$M68="##"),IF('Copy &amp; Paste Roster Report Here'!$R68&gt;0,1,IF('Copy &amp; Paste Roster Report Here'!$N68="Active",1,0)),0)</f>
        <v>0</v>
      </c>
      <c r="CP68" s="126">
        <f>IF(AND('Copy &amp; Paste Roster Report Here'!$A68=CP$4,'Copy &amp; Paste Roster Report Here'!$M68="##"),IF('Copy &amp; Paste Roster Report Here'!$R68&gt;0,1,IF('Copy &amp; Paste Roster Report Here'!$N68="Active",1,0)),0)</f>
        <v>0</v>
      </c>
      <c r="CQ68" s="126">
        <f>IF(AND('Copy &amp; Paste Roster Report Here'!$A68=CQ$4,'Copy &amp; Paste Roster Report Here'!$M68="##"),IF('Copy &amp; Paste Roster Report Here'!$R68&gt;0,1,IF('Copy &amp; Paste Roster Report Here'!$N68="Active",1,0)),0)</f>
        <v>0</v>
      </c>
      <c r="CR68" s="6">
        <f t="shared" si="15"/>
        <v>0</v>
      </c>
      <c r="CS68" s="13">
        <f t="shared" si="16"/>
        <v>0</v>
      </c>
    </row>
    <row r="69" spans="1:97" x14ac:dyDescent="0.25">
      <c r="A69" s="113">
        <f>IF(AND('Copy &amp; Paste Roster Report Here'!$A69=A$4,'Copy &amp; Paste Roster Report Here'!$M69="FT"),IF('Copy &amp; Paste Roster Report Here'!$R69&gt;0,1,IF('Copy &amp; Paste Roster Report Here'!$N69="Active",1,0)),0)</f>
        <v>0</v>
      </c>
      <c r="B69" s="113">
        <f>IF(AND('Copy &amp; Paste Roster Report Here'!$A69=B$4,'Copy &amp; Paste Roster Report Here'!$M69="FT"),IF('Copy &amp; Paste Roster Report Here'!$R69&gt;0,1,IF('Copy &amp; Paste Roster Report Here'!$N69="Active",1,0)),0)</f>
        <v>0</v>
      </c>
      <c r="C69" s="113">
        <f>IF(AND('Copy &amp; Paste Roster Report Here'!$A69=C$4,'Copy &amp; Paste Roster Report Here'!$M69="FT"),IF('Copy &amp; Paste Roster Report Here'!$R69&gt;0,1,IF('Copy &amp; Paste Roster Report Here'!$N69="Active",1,0)),0)</f>
        <v>0</v>
      </c>
      <c r="D69" s="113">
        <f>IF(AND('Copy &amp; Paste Roster Report Here'!$A69=D$4,'Copy &amp; Paste Roster Report Here'!$M69="FT"),IF('Copy &amp; Paste Roster Report Here'!$R69&gt;0,1,IF('Copy &amp; Paste Roster Report Here'!$N69="Active",1,0)),0)</f>
        <v>0</v>
      </c>
      <c r="E69" s="113">
        <f>IF(AND('Copy &amp; Paste Roster Report Here'!$A69=E$4,'Copy &amp; Paste Roster Report Here'!$M69="FT"),IF('Copy &amp; Paste Roster Report Here'!$R69&gt;0,1,IF('Copy &amp; Paste Roster Report Here'!$N69="Active",1,0)),0)</f>
        <v>0</v>
      </c>
      <c r="F69" s="113">
        <f>IF(AND('Copy &amp; Paste Roster Report Here'!$A69=F$4,'Copy &amp; Paste Roster Report Here'!$M69="FT"),IF('Copy &amp; Paste Roster Report Here'!$R69&gt;0,1,IF('Copy &amp; Paste Roster Report Here'!$N69="Active",1,0)),0)</f>
        <v>0</v>
      </c>
      <c r="G69" s="113">
        <f>IF(AND('Copy &amp; Paste Roster Report Here'!$A69=G$4,'Copy &amp; Paste Roster Report Here'!$M69="FT"),IF('Copy &amp; Paste Roster Report Here'!$R69&gt;0,1,IF('Copy &amp; Paste Roster Report Here'!$N69="Active",1,0)),0)</f>
        <v>0</v>
      </c>
      <c r="H69" s="113">
        <f>IF(AND('Copy &amp; Paste Roster Report Here'!$A69=H$4,'Copy &amp; Paste Roster Report Here'!$M69="FT"),IF('Copy &amp; Paste Roster Report Here'!$R69&gt;0,1,IF('Copy &amp; Paste Roster Report Here'!$N69="Active",1,0)),0)</f>
        <v>0</v>
      </c>
      <c r="I69" s="113">
        <f>IF(AND('Copy &amp; Paste Roster Report Here'!$A69=I$4,'Copy &amp; Paste Roster Report Here'!$M69="FT"),IF('Copy &amp; Paste Roster Report Here'!$R69&gt;0,1,IF('Copy &amp; Paste Roster Report Here'!$N69="Active",1,0)),0)</f>
        <v>0</v>
      </c>
      <c r="J69" s="113">
        <f>IF(AND('Copy &amp; Paste Roster Report Here'!$A69=J$4,'Copy &amp; Paste Roster Report Here'!$M69="FT"),IF('Copy &amp; Paste Roster Report Here'!$R69&gt;0,1,IF('Copy &amp; Paste Roster Report Here'!$N69="Active",1,0)),0)</f>
        <v>0</v>
      </c>
      <c r="K69" s="113">
        <f>IF(AND('Copy &amp; Paste Roster Report Here'!$A69=K$4,'Copy &amp; Paste Roster Report Here'!$M69="FT"),IF('Copy &amp; Paste Roster Report Here'!$R69&gt;0,1,IF('Copy &amp; Paste Roster Report Here'!$N69="Active",1,0)),0)</f>
        <v>0</v>
      </c>
      <c r="L69" s="6">
        <f t="shared" si="8"/>
        <v>0</v>
      </c>
      <c r="M69" s="120">
        <f>IF(AND('Copy &amp; Paste Roster Report Here'!$A69=M$4,'Copy &amp; Paste Roster Report Here'!$M69="TQ"),IF('Copy &amp; Paste Roster Report Here'!$R69&gt;0,1,IF('Copy &amp; Paste Roster Report Here'!$N69="Active",1,0)),0)</f>
        <v>0</v>
      </c>
      <c r="N69" s="120">
        <f>IF(AND('Copy &amp; Paste Roster Report Here'!$A69=N$4,'Copy &amp; Paste Roster Report Here'!$M69="TQ"),IF('Copy &amp; Paste Roster Report Here'!$R69&gt;0,1,IF('Copy &amp; Paste Roster Report Here'!$N69="Active",1,0)),0)</f>
        <v>0</v>
      </c>
      <c r="O69" s="120">
        <f>IF(AND('Copy &amp; Paste Roster Report Here'!$A69=O$4,'Copy &amp; Paste Roster Report Here'!$M69="TQ"),IF('Copy &amp; Paste Roster Report Here'!$R69&gt;0,1,IF('Copy &amp; Paste Roster Report Here'!$N69="Active",1,0)),0)</f>
        <v>0</v>
      </c>
      <c r="P69" s="120">
        <f>IF(AND('Copy &amp; Paste Roster Report Here'!$A69=P$4,'Copy &amp; Paste Roster Report Here'!$M69="TQ"),IF('Copy &amp; Paste Roster Report Here'!$R69&gt;0,1,IF('Copy &amp; Paste Roster Report Here'!$N69="Active",1,0)),0)</f>
        <v>0</v>
      </c>
      <c r="Q69" s="120">
        <f>IF(AND('Copy &amp; Paste Roster Report Here'!$A69=Q$4,'Copy &amp; Paste Roster Report Here'!$M69="TQ"),IF('Copy &amp; Paste Roster Report Here'!$R69&gt;0,1,IF('Copy &amp; Paste Roster Report Here'!$N69="Active",1,0)),0)</f>
        <v>0</v>
      </c>
      <c r="R69" s="120">
        <f>IF(AND('Copy &amp; Paste Roster Report Here'!$A69=R$4,'Copy &amp; Paste Roster Report Here'!$M69="TQ"),IF('Copy &amp; Paste Roster Report Here'!$R69&gt;0,1,IF('Copy &amp; Paste Roster Report Here'!$N69="Active",1,0)),0)</f>
        <v>0</v>
      </c>
      <c r="S69" s="120">
        <f>IF(AND('Copy &amp; Paste Roster Report Here'!$A69=S$4,'Copy &amp; Paste Roster Report Here'!$M69="TQ"),IF('Copy &amp; Paste Roster Report Here'!$R69&gt;0,1,IF('Copy &amp; Paste Roster Report Here'!$N69="Active",1,0)),0)</f>
        <v>0</v>
      </c>
      <c r="T69" s="120">
        <f>IF(AND('Copy &amp; Paste Roster Report Here'!$A69=T$4,'Copy &amp; Paste Roster Report Here'!$M69="TQ"),IF('Copy &amp; Paste Roster Report Here'!$R69&gt;0,1,IF('Copy &amp; Paste Roster Report Here'!$N69="Active",1,0)),0)</f>
        <v>0</v>
      </c>
      <c r="U69" s="120">
        <f>IF(AND('Copy &amp; Paste Roster Report Here'!$A69=U$4,'Copy &amp; Paste Roster Report Here'!$M69="TQ"),IF('Copy &amp; Paste Roster Report Here'!$R69&gt;0,1,IF('Copy &amp; Paste Roster Report Here'!$N69="Active",1,0)),0)</f>
        <v>0</v>
      </c>
      <c r="V69" s="120">
        <f>IF(AND('Copy &amp; Paste Roster Report Here'!$A69=V$4,'Copy &amp; Paste Roster Report Here'!$M69="TQ"),IF('Copy &amp; Paste Roster Report Here'!$R69&gt;0,1,IF('Copy &amp; Paste Roster Report Here'!$N69="Active",1,0)),0)</f>
        <v>0</v>
      </c>
      <c r="W69" s="120">
        <f>IF(AND('Copy &amp; Paste Roster Report Here'!$A69=W$4,'Copy &amp; Paste Roster Report Here'!$M69="TQ"),IF('Copy &amp; Paste Roster Report Here'!$R69&gt;0,1,IF('Copy &amp; Paste Roster Report Here'!$N69="Active",1,0)),0)</f>
        <v>0</v>
      </c>
      <c r="X69" s="3">
        <f t="shared" si="9"/>
        <v>0</v>
      </c>
      <c r="Y69" s="121">
        <f>IF(AND('Copy &amp; Paste Roster Report Here'!$A69=Y$4,'Copy &amp; Paste Roster Report Here'!$M69="HT"),IF('Copy &amp; Paste Roster Report Here'!$R69&gt;0,1,IF('Copy &amp; Paste Roster Report Here'!$N69="Active",1,0)),0)</f>
        <v>0</v>
      </c>
      <c r="Z69" s="121">
        <f>IF(AND('Copy &amp; Paste Roster Report Here'!$A69=Z$4,'Copy &amp; Paste Roster Report Here'!$M69="HT"),IF('Copy &amp; Paste Roster Report Here'!$R69&gt;0,1,IF('Copy &amp; Paste Roster Report Here'!$N69="Active",1,0)),0)</f>
        <v>0</v>
      </c>
      <c r="AA69" s="121">
        <f>IF(AND('Copy &amp; Paste Roster Report Here'!$A69=AA$4,'Copy &amp; Paste Roster Report Here'!$M69="HT"),IF('Copy &amp; Paste Roster Report Here'!$R69&gt;0,1,IF('Copy &amp; Paste Roster Report Here'!$N69="Active",1,0)),0)</f>
        <v>0</v>
      </c>
      <c r="AB69" s="121">
        <f>IF(AND('Copy &amp; Paste Roster Report Here'!$A69=AB$4,'Copy &amp; Paste Roster Report Here'!$M69="HT"),IF('Copy &amp; Paste Roster Report Here'!$R69&gt;0,1,IF('Copy &amp; Paste Roster Report Here'!$N69="Active",1,0)),0)</f>
        <v>0</v>
      </c>
      <c r="AC69" s="121">
        <f>IF(AND('Copy &amp; Paste Roster Report Here'!$A69=AC$4,'Copy &amp; Paste Roster Report Here'!$M69="HT"),IF('Copy &amp; Paste Roster Report Here'!$R69&gt;0,1,IF('Copy &amp; Paste Roster Report Here'!$N69="Active",1,0)),0)</f>
        <v>0</v>
      </c>
      <c r="AD69" s="121">
        <f>IF(AND('Copy &amp; Paste Roster Report Here'!$A69=AD$4,'Copy &amp; Paste Roster Report Here'!$M69="HT"),IF('Copy &amp; Paste Roster Report Here'!$R69&gt;0,1,IF('Copy &amp; Paste Roster Report Here'!$N69="Active",1,0)),0)</f>
        <v>0</v>
      </c>
      <c r="AE69" s="121">
        <f>IF(AND('Copy &amp; Paste Roster Report Here'!$A69=AE$4,'Copy &amp; Paste Roster Report Here'!$M69="HT"),IF('Copy &amp; Paste Roster Report Here'!$R69&gt;0,1,IF('Copy &amp; Paste Roster Report Here'!$N69="Active",1,0)),0)</f>
        <v>0</v>
      </c>
      <c r="AF69" s="121">
        <f>IF(AND('Copy &amp; Paste Roster Report Here'!$A69=AF$4,'Copy &amp; Paste Roster Report Here'!$M69="HT"),IF('Copy &amp; Paste Roster Report Here'!$R69&gt;0,1,IF('Copy &amp; Paste Roster Report Here'!$N69="Active",1,0)),0)</f>
        <v>0</v>
      </c>
      <c r="AG69" s="121">
        <f>IF(AND('Copy &amp; Paste Roster Report Here'!$A69=AG$4,'Copy &amp; Paste Roster Report Here'!$M69="HT"),IF('Copy &amp; Paste Roster Report Here'!$R69&gt;0,1,IF('Copy &amp; Paste Roster Report Here'!$N69="Active",1,0)),0)</f>
        <v>0</v>
      </c>
      <c r="AH69" s="121">
        <f>IF(AND('Copy &amp; Paste Roster Report Here'!$A69=AH$4,'Copy &amp; Paste Roster Report Here'!$M69="HT"),IF('Copy &amp; Paste Roster Report Here'!$R69&gt;0,1,IF('Copy &amp; Paste Roster Report Here'!$N69="Active",1,0)),0)</f>
        <v>0</v>
      </c>
      <c r="AI69" s="121">
        <f>IF(AND('Copy &amp; Paste Roster Report Here'!$A69=AI$4,'Copy &amp; Paste Roster Report Here'!$M69="HT"),IF('Copy &amp; Paste Roster Report Here'!$R69&gt;0,1,IF('Copy &amp; Paste Roster Report Here'!$N69="Active",1,0)),0)</f>
        <v>0</v>
      </c>
      <c r="AJ69" s="3">
        <f t="shared" si="10"/>
        <v>0</v>
      </c>
      <c r="AK69" s="122">
        <f>IF(AND('Copy &amp; Paste Roster Report Here'!$A69=AK$4,'Copy &amp; Paste Roster Report Here'!$M69="MT"),IF('Copy &amp; Paste Roster Report Here'!$R69&gt;0,1,IF('Copy &amp; Paste Roster Report Here'!$N69="Active",1,0)),0)</f>
        <v>0</v>
      </c>
      <c r="AL69" s="122">
        <f>IF(AND('Copy &amp; Paste Roster Report Here'!$A69=AL$4,'Copy &amp; Paste Roster Report Here'!$M69="MT"),IF('Copy &amp; Paste Roster Report Here'!$R69&gt;0,1,IF('Copy &amp; Paste Roster Report Here'!$N69="Active",1,0)),0)</f>
        <v>0</v>
      </c>
      <c r="AM69" s="122">
        <f>IF(AND('Copy &amp; Paste Roster Report Here'!$A69=AM$4,'Copy &amp; Paste Roster Report Here'!$M69="MT"),IF('Copy &amp; Paste Roster Report Here'!$R69&gt;0,1,IF('Copy &amp; Paste Roster Report Here'!$N69="Active",1,0)),0)</f>
        <v>0</v>
      </c>
      <c r="AN69" s="122">
        <f>IF(AND('Copy &amp; Paste Roster Report Here'!$A69=AN$4,'Copy &amp; Paste Roster Report Here'!$M69="MT"),IF('Copy &amp; Paste Roster Report Here'!$R69&gt;0,1,IF('Copy &amp; Paste Roster Report Here'!$N69="Active",1,0)),0)</f>
        <v>0</v>
      </c>
      <c r="AO69" s="122">
        <f>IF(AND('Copy &amp; Paste Roster Report Here'!$A69=AO$4,'Copy &amp; Paste Roster Report Here'!$M69="MT"),IF('Copy &amp; Paste Roster Report Here'!$R69&gt;0,1,IF('Copy &amp; Paste Roster Report Here'!$N69="Active",1,0)),0)</f>
        <v>0</v>
      </c>
      <c r="AP69" s="122">
        <f>IF(AND('Copy &amp; Paste Roster Report Here'!$A69=AP$4,'Copy &amp; Paste Roster Report Here'!$M69="MT"),IF('Copy &amp; Paste Roster Report Here'!$R69&gt;0,1,IF('Copy &amp; Paste Roster Report Here'!$N69="Active",1,0)),0)</f>
        <v>0</v>
      </c>
      <c r="AQ69" s="122">
        <f>IF(AND('Copy &amp; Paste Roster Report Here'!$A69=AQ$4,'Copy &amp; Paste Roster Report Here'!$M69="MT"),IF('Copy &amp; Paste Roster Report Here'!$R69&gt;0,1,IF('Copy &amp; Paste Roster Report Here'!$N69="Active",1,0)),0)</f>
        <v>0</v>
      </c>
      <c r="AR69" s="122">
        <f>IF(AND('Copy &amp; Paste Roster Report Here'!$A69=AR$4,'Copy &amp; Paste Roster Report Here'!$M69="MT"),IF('Copy &amp; Paste Roster Report Here'!$R69&gt;0,1,IF('Copy &amp; Paste Roster Report Here'!$N69="Active",1,0)),0)</f>
        <v>0</v>
      </c>
      <c r="AS69" s="122">
        <f>IF(AND('Copy &amp; Paste Roster Report Here'!$A69=AS$4,'Copy &amp; Paste Roster Report Here'!$M69="MT"),IF('Copy &amp; Paste Roster Report Here'!$R69&gt;0,1,IF('Copy &amp; Paste Roster Report Here'!$N69="Active",1,0)),0)</f>
        <v>0</v>
      </c>
      <c r="AT69" s="122">
        <f>IF(AND('Copy &amp; Paste Roster Report Here'!$A69=AT$4,'Copy &amp; Paste Roster Report Here'!$M69="MT"),IF('Copy &amp; Paste Roster Report Here'!$R69&gt;0,1,IF('Copy &amp; Paste Roster Report Here'!$N69="Active",1,0)),0)</f>
        <v>0</v>
      </c>
      <c r="AU69" s="122">
        <f>IF(AND('Copy &amp; Paste Roster Report Here'!$A69=AU$4,'Copy &amp; Paste Roster Report Here'!$M69="MT"),IF('Copy &amp; Paste Roster Report Here'!$R69&gt;0,1,IF('Copy &amp; Paste Roster Report Here'!$N69="Active",1,0)),0)</f>
        <v>0</v>
      </c>
      <c r="AV69" s="3">
        <f t="shared" si="11"/>
        <v>0</v>
      </c>
      <c r="AW69" s="123">
        <f>IF(AND('Copy &amp; Paste Roster Report Here'!$A69=AW$4,'Copy &amp; Paste Roster Report Here'!$M69="FY"),IF('Copy &amp; Paste Roster Report Here'!$R69&gt;0,1,IF('Copy &amp; Paste Roster Report Here'!$N69="Active",1,0)),0)</f>
        <v>0</v>
      </c>
      <c r="AX69" s="123">
        <f>IF(AND('Copy &amp; Paste Roster Report Here'!$A69=AX$4,'Copy &amp; Paste Roster Report Here'!$M69="FY"),IF('Copy &amp; Paste Roster Report Here'!$R69&gt;0,1,IF('Copy &amp; Paste Roster Report Here'!$N69="Active",1,0)),0)</f>
        <v>0</v>
      </c>
      <c r="AY69" s="123">
        <f>IF(AND('Copy &amp; Paste Roster Report Here'!$A69=AY$4,'Copy &amp; Paste Roster Report Here'!$M69="FY"),IF('Copy &amp; Paste Roster Report Here'!$R69&gt;0,1,IF('Copy &amp; Paste Roster Report Here'!$N69="Active",1,0)),0)</f>
        <v>0</v>
      </c>
      <c r="AZ69" s="123">
        <f>IF(AND('Copy &amp; Paste Roster Report Here'!$A69=AZ$4,'Copy &amp; Paste Roster Report Here'!$M69="FY"),IF('Copy &amp; Paste Roster Report Here'!$R69&gt;0,1,IF('Copy &amp; Paste Roster Report Here'!$N69="Active",1,0)),0)</f>
        <v>0</v>
      </c>
      <c r="BA69" s="123">
        <f>IF(AND('Copy &amp; Paste Roster Report Here'!$A69=BA$4,'Copy &amp; Paste Roster Report Here'!$M69="FY"),IF('Copy &amp; Paste Roster Report Here'!$R69&gt;0,1,IF('Copy &amp; Paste Roster Report Here'!$N69="Active",1,0)),0)</f>
        <v>0</v>
      </c>
      <c r="BB69" s="123">
        <f>IF(AND('Copy &amp; Paste Roster Report Here'!$A69=BB$4,'Copy &amp; Paste Roster Report Here'!$M69="FY"),IF('Copy &amp; Paste Roster Report Here'!$R69&gt;0,1,IF('Copy &amp; Paste Roster Report Here'!$N69="Active",1,0)),0)</f>
        <v>0</v>
      </c>
      <c r="BC69" s="123">
        <f>IF(AND('Copy &amp; Paste Roster Report Here'!$A69=BC$4,'Copy &amp; Paste Roster Report Here'!$M69="FY"),IF('Copy &amp; Paste Roster Report Here'!$R69&gt;0,1,IF('Copy &amp; Paste Roster Report Here'!$N69="Active",1,0)),0)</f>
        <v>0</v>
      </c>
      <c r="BD69" s="123">
        <f>IF(AND('Copy &amp; Paste Roster Report Here'!$A69=BD$4,'Copy &amp; Paste Roster Report Here'!$M69="FY"),IF('Copy &amp; Paste Roster Report Here'!$R69&gt;0,1,IF('Copy &amp; Paste Roster Report Here'!$N69="Active",1,0)),0)</f>
        <v>0</v>
      </c>
      <c r="BE69" s="123">
        <f>IF(AND('Copy &amp; Paste Roster Report Here'!$A69=BE$4,'Copy &amp; Paste Roster Report Here'!$M69="FY"),IF('Copy &amp; Paste Roster Report Here'!$R69&gt;0,1,IF('Copy &amp; Paste Roster Report Here'!$N69="Active",1,0)),0)</f>
        <v>0</v>
      </c>
      <c r="BF69" s="123">
        <f>IF(AND('Copy &amp; Paste Roster Report Here'!$A69=BF$4,'Copy &amp; Paste Roster Report Here'!$M69="FY"),IF('Copy &amp; Paste Roster Report Here'!$R69&gt;0,1,IF('Copy &amp; Paste Roster Report Here'!$N69="Active",1,0)),0)</f>
        <v>0</v>
      </c>
      <c r="BG69" s="123">
        <f>IF(AND('Copy &amp; Paste Roster Report Here'!$A69=BG$4,'Copy &amp; Paste Roster Report Here'!$M69="FY"),IF('Copy &amp; Paste Roster Report Here'!$R69&gt;0,1,IF('Copy &amp; Paste Roster Report Here'!$N69="Active",1,0)),0)</f>
        <v>0</v>
      </c>
      <c r="BH69" s="3">
        <f t="shared" si="12"/>
        <v>0</v>
      </c>
      <c r="BI69" s="124">
        <f>IF(AND('Copy &amp; Paste Roster Report Here'!$A69=BI$4,'Copy &amp; Paste Roster Report Here'!$M69="RH"),IF('Copy &amp; Paste Roster Report Here'!$R69&gt;0,1,IF('Copy &amp; Paste Roster Report Here'!$N69="Active",1,0)),0)</f>
        <v>0</v>
      </c>
      <c r="BJ69" s="124">
        <f>IF(AND('Copy &amp; Paste Roster Report Here'!$A69=BJ$4,'Copy &amp; Paste Roster Report Here'!$M69="RH"),IF('Copy &amp; Paste Roster Report Here'!$R69&gt;0,1,IF('Copy &amp; Paste Roster Report Here'!$N69="Active",1,0)),0)</f>
        <v>0</v>
      </c>
      <c r="BK69" s="124">
        <f>IF(AND('Copy &amp; Paste Roster Report Here'!$A69=BK$4,'Copy &amp; Paste Roster Report Here'!$M69="RH"),IF('Copy &amp; Paste Roster Report Here'!$R69&gt;0,1,IF('Copy &amp; Paste Roster Report Here'!$N69="Active",1,0)),0)</f>
        <v>0</v>
      </c>
      <c r="BL69" s="124">
        <f>IF(AND('Copy &amp; Paste Roster Report Here'!$A69=BL$4,'Copy &amp; Paste Roster Report Here'!$M69="RH"),IF('Copy &amp; Paste Roster Report Here'!$R69&gt;0,1,IF('Copy &amp; Paste Roster Report Here'!$N69="Active",1,0)),0)</f>
        <v>0</v>
      </c>
      <c r="BM69" s="124">
        <f>IF(AND('Copy &amp; Paste Roster Report Here'!$A69=BM$4,'Copy &amp; Paste Roster Report Here'!$M69="RH"),IF('Copy &amp; Paste Roster Report Here'!$R69&gt;0,1,IF('Copy &amp; Paste Roster Report Here'!$N69="Active",1,0)),0)</f>
        <v>0</v>
      </c>
      <c r="BN69" s="124">
        <f>IF(AND('Copy &amp; Paste Roster Report Here'!$A69=BN$4,'Copy &amp; Paste Roster Report Here'!$M69="RH"),IF('Copy &amp; Paste Roster Report Here'!$R69&gt;0,1,IF('Copy &amp; Paste Roster Report Here'!$N69="Active",1,0)),0)</f>
        <v>0</v>
      </c>
      <c r="BO69" s="124">
        <f>IF(AND('Copy &amp; Paste Roster Report Here'!$A69=BO$4,'Copy &amp; Paste Roster Report Here'!$M69="RH"),IF('Copy &amp; Paste Roster Report Here'!$R69&gt;0,1,IF('Copy &amp; Paste Roster Report Here'!$N69="Active",1,0)),0)</f>
        <v>0</v>
      </c>
      <c r="BP69" s="124">
        <f>IF(AND('Copy &amp; Paste Roster Report Here'!$A69=BP$4,'Copy &amp; Paste Roster Report Here'!$M69="RH"),IF('Copy &amp; Paste Roster Report Here'!$R69&gt;0,1,IF('Copy &amp; Paste Roster Report Here'!$N69="Active",1,0)),0)</f>
        <v>0</v>
      </c>
      <c r="BQ69" s="124">
        <f>IF(AND('Copy &amp; Paste Roster Report Here'!$A69=BQ$4,'Copy &amp; Paste Roster Report Here'!$M69="RH"),IF('Copy &amp; Paste Roster Report Here'!$R69&gt;0,1,IF('Copy &amp; Paste Roster Report Here'!$N69="Active",1,0)),0)</f>
        <v>0</v>
      </c>
      <c r="BR69" s="124">
        <f>IF(AND('Copy &amp; Paste Roster Report Here'!$A69=BR$4,'Copy &amp; Paste Roster Report Here'!$M69="RH"),IF('Copy &amp; Paste Roster Report Here'!$R69&gt;0,1,IF('Copy &amp; Paste Roster Report Here'!$N69="Active",1,0)),0)</f>
        <v>0</v>
      </c>
      <c r="BS69" s="124">
        <f>IF(AND('Copy &amp; Paste Roster Report Here'!$A69=BS$4,'Copy &amp; Paste Roster Report Here'!$M69="RH"),IF('Copy &amp; Paste Roster Report Here'!$R69&gt;0,1,IF('Copy &amp; Paste Roster Report Here'!$N69="Active",1,0)),0)</f>
        <v>0</v>
      </c>
      <c r="BT69" s="3">
        <f t="shared" si="13"/>
        <v>0</v>
      </c>
      <c r="BU69" s="125">
        <f>IF(AND('Copy &amp; Paste Roster Report Here'!$A69=BU$4,'Copy &amp; Paste Roster Report Here'!$M69="QT"),IF('Copy &amp; Paste Roster Report Here'!$R69&gt;0,1,IF('Copy &amp; Paste Roster Report Here'!$N69="Active",1,0)),0)</f>
        <v>0</v>
      </c>
      <c r="BV69" s="125">
        <f>IF(AND('Copy &amp; Paste Roster Report Here'!$A69=BV$4,'Copy &amp; Paste Roster Report Here'!$M69="QT"),IF('Copy &amp; Paste Roster Report Here'!$R69&gt;0,1,IF('Copy &amp; Paste Roster Report Here'!$N69="Active",1,0)),0)</f>
        <v>0</v>
      </c>
      <c r="BW69" s="125">
        <f>IF(AND('Copy &amp; Paste Roster Report Here'!$A69=BW$4,'Copy &amp; Paste Roster Report Here'!$M69="QT"),IF('Copy &amp; Paste Roster Report Here'!$R69&gt;0,1,IF('Copy &amp; Paste Roster Report Here'!$N69="Active",1,0)),0)</f>
        <v>0</v>
      </c>
      <c r="BX69" s="125">
        <f>IF(AND('Copy &amp; Paste Roster Report Here'!$A69=BX$4,'Copy &amp; Paste Roster Report Here'!$M69="QT"),IF('Copy &amp; Paste Roster Report Here'!$R69&gt;0,1,IF('Copy &amp; Paste Roster Report Here'!$N69="Active",1,0)),0)</f>
        <v>0</v>
      </c>
      <c r="BY69" s="125">
        <f>IF(AND('Copy &amp; Paste Roster Report Here'!$A69=BY$4,'Copy &amp; Paste Roster Report Here'!$M69="QT"),IF('Copy &amp; Paste Roster Report Here'!$R69&gt;0,1,IF('Copy &amp; Paste Roster Report Here'!$N69="Active",1,0)),0)</f>
        <v>0</v>
      </c>
      <c r="BZ69" s="125">
        <f>IF(AND('Copy &amp; Paste Roster Report Here'!$A69=BZ$4,'Copy &amp; Paste Roster Report Here'!$M69="QT"),IF('Copy &amp; Paste Roster Report Here'!$R69&gt;0,1,IF('Copy &amp; Paste Roster Report Here'!$N69="Active",1,0)),0)</f>
        <v>0</v>
      </c>
      <c r="CA69" s="125">
        <f>IF(AND('Copy &amp; Paste Roster Report Here'!$A69=CA$4,'Copy &amp; Paste Roster Report Here'!$M69="QT"),IF('Copy &amp; Paste Roster Report Here'!$R69&gt;0,1,IF('Copy &amp; Paste Roster Report Here'!$N69="Active",1,0)),0)</f>
        <v>0</v>
      </c>
      <c r="CB69" s="125">
        <f>IF(AND('Copy &amp; Paste Roster Report Here'!$A69=CB$4,'Copy &amp; Paste Roster Report Here'!$M69="QT"),IF('Copy &amp; Paste Roster Report Here'!$R69&gt;0,1,IF('Copy &amp; Paste Roster Report Here'!$N69="Active",1,0)),0)</f>
        <v>0</v>
      </c>
      <c r="CC69" s="125">
        <f>IF(AND('Copy &amp; Paste Roster Report Here'!$A69=CC$4,'Copy &amp; Paste Roster Report Here'!$M69="QT"),IF('Copy &amp; Paste Roster Report Here'!$R69&gt;0,1,IF('Copy &amp; Paste Roster Report Here'!$N69="Active",1,0)),0)</f>
        <v>0</v>
      </c>
      <c r="CD69" s="125">
        <f>IF(AND('Copy &amp; Paste Roster Report Here'!$A69=CD$4,'Copy &amp; Paste Roster Report Here'!$M69="QT"),IF('Copy &amp; Paste Roster Report Here'!$R69&gt;0,1,IF('Copy &amp; Paste Roster Report Here'!$N69="Active",1,0)),0)</f>
        <v>0</v>
      </c>
      <c r="CE69" s="125">
        <f>IF(AND('Copy &amp; Paste Roster Report Here'!$A69=CE$4,'Copy &amp; Paste Roster Report Here'!$M69="QT"),IF('Copy &amp; Paste Roster Report Here'!$R69&gt;0,1,IF('Copy &amp; Paste Roster Report Here'!$N69="Active",1,0)),0)</f>
        <v>0</v>
      </c>
      <c r="CF69" s="3">
        <f t="shared" si="14"/>
        <v>0</v>
      </c>
      <c r="CG69" s="126">
        <f>IF(AND('Copy &amp; Paste Roster Report Here'!$A69=CG$4,'Copy &amp; Paste Roster Report Here'!$M69="##"),IF('Copy &amp; Paste Roster Report Here'!$R69&gt;0,1,IF('Copy &amp; Paste Roster Report Here'!$N69="Active",1,0)),0)</f>
        <v>0</v>
      </c>
      <c r="CH69" s="126">
        <f>IF(AND('Copy &amp; Paste Roster Report Here'!$A69=CH$4,'Copy &amp; Paste Roster Report Here'!$M69="##"),IF('Copy &amp; Paste Roster Report Here'!$R69&gt;0,1,IF('Copy &amp; Paste Roster Report Here'!$N69="Active",1,0)),0)</f>
        <v>0</v>
      </c>
      <c r="CI69" s="126">
        <f>IF(AND('Copy &amp; Paste Roster Report Here'!$A69=CI$4,'Copy &amp; Paste Roster Report Here'!$M69="##"),IF('Copy &amp; Paste Roster Report Here'!$R69&gt;0,1,IF('Copy &amp; Paste Roster Report Here'!$N69="Active",1,0)),0)</f>
        <v>0</v>
      </c>
      <c r="CJ69" s="126">
        <f>IF(AND('Copy &amp; Paste Roster Report Here'!$A69=CJ$4,'Copy &amp; Paste Roster Report Here'!$M69="##"),IF('Copy &amp; Paste Roster Report Here'!$R69&gt;0,1,IF('Copy &amp; Paste Roster Report Here'!$N69="Active",1,0)),0)</f>
        <v>0</v>
      </c>
      <c r="CK69" s="126">
        <f>IF(AND('Copy &amp; Paste Roster Report Here'!$A69=CK$4,'Copy &amp; Paste Roster Report Here'!$M69="##"),IF('Copy &amp; Paste Roster Report Here'!$R69&gt;0,1,IF('Copy &amp; Paste Roster Report Here'!$N69="Active",1,0)),0)</f>
        <v>0</v>
      </c>
      <c r="CL69" s="126">
        <f>IF(AND('Copy &amp; Paste Roster Report Here'!$A69=CL$4,'Copy &amp; Paste Roster Report Here'!$M69="##"),IF('Copy &amp; Paste Roster Report Here'!$R69&gt;0,1,IF('Copy &amp; Paste Roster Report Here'!$N69="Active",1,0)),0)</f>
        <v>0</v>
      </c>
      <c r="CM69" s="126">
        <f>IF(AND('Copy &amp; Paste Roster Report Here'!$A69=CM$4,'Copy &amp; Paste Roster Report Here'!$M69="##"),IF('Copy &amp; Paste Roster Report Here'!$R69&gt;0,1,IF('Copy &amp; Paste Roster Report Here'!$N69="Active",1,0)),0)</f>
        <v>0</v>
      </c>
      <c r="CN69" s="126">
        <f>IF(AND('Copy &amp; Paste Roster Report Here'!$A69=CN$4,'Copy &amp; Paste Roster Report Here'!$M69="##"),IF('Copy &amp; Paste Roster Report Here'!$R69&gt;0,1,IF('Copy &amp; Paste Roster Report Here'!$N69="Active",1,0)),0)</f>
        <v>0</v>
      </c>
      <c r="CO69" s="126">
        <f>IF(AND('Copy &amp; Paste Roster Report Here'!$A69=CO$4,'Copy &amp; Paste Roster Report Here'!$M69="##"),IF('Copy &amp; Paste Roster Report Here'!$R69&gt;0,1,IF('Copy &amp; Paste Roster Report Here'!$N69="Active",1,0)),0)</f>
        <v>0</v>
      </c>
      <c r="CP69" s="126">
        <f>IF(AND('Copy &amp; Paste Roster Report Here'!$A69=CP$4,'Copy &amp; Paste Roster Report Here'!$M69="##"),IF('Copy &amp; Paste Roster Report Here'!$R69&gt;0,1,IF('Copy &amp; Paste Roster Report Here'!$N69="Active",1,0)),0)</f>
        <v>0</v>
      </c>
      <c r="CQ69" s="126">
        <f>IF(AND('Copy &amp; Paste Roster Report Here'!$A69=CQ$4,'Copy &amp; Paste Roster Report Here'!$M69="##"),IF('Copy &amp; Paste Roster Report Here'!$R69&gt;0,1,IF('Copy &amp; Paste Roster Report Here'!$N69="Active",1,0)),0)</f>
        <v>0</v>
      </c>
      <c r="CR69" s="6">
        <f t="shared" si="15"/>
        <v>0</v>
      </c>
      <c r="CS69" s="13">
        <f t="shared" si="16"/>
        <v>0</v>
      </c>
    </row>
    <row r="70" spans="1:97" x14ac:dyDescent="0.25">
      <c r="A70" s="113">
        <f>IF(AND('Copy &amp; Paste Roster Report Here'!$A70=A$4,'Copy &amp; Paste Roster Report Here'!$M70="FT"),IF('Copy &amp; Paste Roster Report Here'!$R70&gt;0,1,IF('Copy &amp; Paste Roster Report Here'!$N70="Active",1,0)),0)</f>
        <v>0</v>
      </c>
      <c r="B70" s="113">
        <f>IF(AND('Copy &amp; Paste Roster Report Here'!$A70=B$4,'Copy &amp; Paste Roster Report Here'!$M70="FT"),IF('Copy &amp; Paste Roster Report Here'!$R70&gt;0,1,IF('Copy &amp; Paste Roster Report Here'!$N70="Active",1,0)),0)</f>
        <v>0</v>
      </c>
      <c r="C70" s="113">
        <f>IF(AND('Copy &amp; Paste Roster Report Here'!$A70=C$4,'Copy &amp; Paste Roster Report Here'!$M70="FT"),IF('Copy &amp; Paste Roster Report Here'!$R70&gt;0,1,IF('Copy &amp; Paste Roster Report Here'!$N70="Active",1,0)),0)</f>
        <v>0</v>
      </c>
      <c r="D70" s="113">
        <f>IF(AND('Copy &amp; Paste Roster Report Here'!$A70=D$4,'Copy &amp; Paste Roster Report Here'!$M70="FT"),IF('Copy &amp; Paste Roster Report Here'!$R70&gt;0,1,IF('Copy &amp; Paste Roster Report Here'!$N70="Active",1,0)),0)</f>
        <v>0</v>
      </c>
      <c r="E70" s="113">
        <f>IF(AND('Copy &amp; Paste Roster Report Here'!$A70=E$4,'Copy &amp; Paste Roster Report Here'!$M70="FT"),IF('Copy &amp; Paste Roster Report Here'!$R70&gt;0,1,IF('Copy &amp; Paste Roster Report Here'!$N70="Active",1,0)),0)</f>
        <v>0</v>
      </c>
      <c r="F70" s="113">
        <f>IF(AND('Copy &amp; Paste Roster Report Here'!$A70=F$4,'Copy &amp; Paste Roster Report Here'!$M70="FT"),IF('Copy &amp; Paste Roster Report Here'!$R70&gt;0,1,IF('Copy &amp; Paste Roster Report Here'!$N70="Active",1,0)),0)</f>
        <v>0</v>
      </c>
      <c r="G70" s="113">
        <f>IF(AND('Copy &amp; Paste Roster Report Here'!$A70=G$4,'Copy &amp; Paste Roster Report Here'!$M70="FT"),IF('Copy &amp; Paste Roster Report Here'!$R70&gt;0,1,IF('Copy &amp; Paste Roster Report Here'!$N70="Active",1,0)),0)</f>
        <v>0</v>
      </c>
      <c r="H70" s="113">
        <f>IF(AND('Copy &amp; Paste Roster Report Here'!$A70=H$4,'Copy &amp; Paste Roster Report Here'!$M70="FT"),IF('Copy &amp; Paste Roster Report Here'!$R70&gt;0,1,IF('Copy &amp; Paste Roster Report Here'!$N70="Active",1,0)),0)</f>
        <v>0</v>
      </c>
      <c r="I70" s="113">
        <f>IF(AND('Copy &amp; Paste Roster Report Here'!$A70=I$4,'Copy &amp; Paste Roster Report Here'!$M70="FT"),IF('Copy &amp; Paste Roster Report Here'!$R70&gt;0,1,IF('Copy &amp; Paste Roster Report Here'!$N70="Active",1,0)),0)</f>
        <v>0</v>
      </c>
      <c r="J70" s="113">
        <f>IF(AND('Copy &amp; Paste Roster Report Here'!$A70=J$4,'Copy &amp; Paste Roster Report Here'!$M70="FT"),IF('Copy &amp; Paste Roster Report Here'!$R70&gt;0,1,IF('Copy &amp; Paste Roster Report Here'!$N70="Active",1,0)),0)</f>
        <v>0</v>
      </c>
      <c r="K70" s="113">
        <f>IF(AND('Copy &amp; Paste Roster Report Here'!$A70=K$4,'Copy &amp; Paste Roster Report Here'!$M70="FT"),IF('Copy &amp; Paste Roster Report Here'!$R70&gt;0,1,IF('Copy &amp; Paste Roster Report Here'!$N70="Active",1,0)),0)</f>
        <v>0</v>
      </c>
      <c r="L70" s="6">
        <f t="shared" ref="L70:L133" si="17">SUM(A70:K70)</f>
        <v>0</v>
      </c>
      <c r="M70" s="120">
        <f>IF(AND('Copy &amp; Paste Roster Report Here'!$A70=M$4,'Copy &amp; Paste Roster Report Here'!$M70="TQ"),IF('Copy &amp; Paste Roster Report Here'!$R70&gt;0,1,IF('Copy &amp; Paste Roster Report Here'!$N70="Active",1,0)),0)</f>
        <v>0</v>
      </c>
      <c r="N70" s="120">
        <f>IF(AND('Copy &amp; Paste Roster Report Here'!$A70=N$4,'Copy &amp; Paste Roster Report Here'!$M70="TQ"),IF('Copy &amp; Paste Roster Report Here'!$R70&gt;0,1,IF('Copy &amp; Paste Roster Report Here'!$N70="Active",1,0)),0)</f>
        <v>0</v>
      </c>
      <c r="O70" s="120">
        <f>IF(AND('Copy &amp; Paste Roster Report Here'!$A70=O$4,'Copy &amp; Paste Roster Report Here'!$M70="TQ"),IF('Copy &amp; Paste Roster Report Here'!$R70&gt;0,1,IF('Copy &amp; Paste Roster Report Here'!$N70="Active",1,0)),0)</f>
        <v>0</v>
      </c>
      <c r="P70" s="120">
        <f>IF(AND('Copy &amp; Paste Roster Report Here'!$A70=P$4,'Copy &amp; Paste Roster Report Here'!$M70="TQ"),IF('Copy &amp; Paste Roster Report Here'!$R70&gt;0,1,IF('Copy &amp; Paste Roster Report Here'!$N70="Active",1,0)),0)</f>
        <v>0</v>
      </c>
      <c r="Q70" s="120">
        <f>IF(AND('Copy &amp; Paste Roster Report Here'!$A70=Q$4,'Copy &amp; Paste Roster Report Here'!$M70="TQ"),IF('Copy &amp; Paste Roster Report Here'!$R70&gt;0,1,IF('Copy &amp; Paste Roster Report Here'!$N70="Active",1,0)),0)</f>
        <v>0</v>
      </c>
      <c r="R70" s="120">
        <f>IF(AND('Copy &amp; Paste Roster Report Here'!$A70=R$4,'Copy &amp; Paste Roster Report Here'!$M70="TQ"),IF('Copy &amp; Paste Roster Report Here'!$R70&gt;0,1,IF('Copy &amp; Paste Roster Report Here'!$N70="Active",1,0)),0)</f>
        <v>0</v>
      </c>
      <c r="S70" s="120">
        <f>IF(AND('Copy &amp; Paste Roster Report Here'!$A70=S$4,'Copy &amp; Paste Roster Report Here'!$M70="TQ"),IF('Copy &amp; Paste Roster Report Here'!$R70&gt;0,1,IF('Copy &amp; Paste Roster Report Here'!$N70="Active",1,0)),0)</f>
        <v>0</v>
      </c>
      <c r="T70" s="120">
        <f>IF(AND('Copy &amp; Paste Roster Report Here'!$A70=T$4,'Copy &amp; Paste Roster Report Here'!$M70="TQ"),IF('Copy &amp; Paste Roster Report Here'!$R70&gt;0,1,IF('Copy &amp; Paste Roster Report Here'!$N70="Active",1,0)),0)</f>
        <v>0</v>
      </c>
      <c r="U70" s="120">
        <f>IF(AND('Copy &amp; Paste Roster Report Here'!$A70=U$4,'Copy &amp; Paste Roster Report Here'!$M70="TQ"),IF('Copy &amp; Paste Roster Report Here'!$R70&gt;0,1,IF('Copy &amp; Paste Roster Report Here'!$N70="Active",1,0)),0)</f>
        <v>0</v>
      </c>
      <c r="V70" s="120">
        <f>IF(AND('Copy &amp; Paste Roster Report Here'!$A70=V$4,'Copy &amp; Paste Roster Report Here'!$M70="TQ"),IF('Copy &amp; Paste Roster Report Here'!$R70&gt;0,1,IF('Copy &amp; Paste Roster Report Here'!$N70="Active",1,0)),0)</f>
        <v>0</v>
      </c>
      <c r="W70" s="120">
        <f>IF(AND('Copy &amp; Paste Roster Report Here'!$A70=W$4,'Copy &amp; Paste Roster Report Here'!$M70="TQ"),IF('Copy &amp; Paste Roster Report Here'!$R70&gt;0,1,IF('Copy &amp; Paste Roster Report Here'!$N70="Active",1,0)),0)</f>
        <v>0</v>
      </c>
      <c r="X70" s="3">
        <f t="shared" ref="X70:X133" si="18">SUM(M70:W70)</f>
        <v>0</v>
      </c>
      <c r="Y70" s="121">
        <f>IF(AND('Copy &amp; Paste Roster Report Here'!$A70=Y$4,'Copy &amp; Paste Roster Report Here'!$M70="HT"),IF('Copy &amp; Paste Roster Report Here'!$R70&gt;0,1,IF('Copy &amp; Paste Roster Report Here'!$N70="Active",1,0)),0)</f>
        <v>0</v>
      </c>
      <c r="Z70" s="121">
        <f>IF(AND('Copy &amp; Paste Roster Report Here'!$A70=Z$4,'Copy &amp; Paste Roster Report Here'!$M70="HT"),IF('Copy &amp; Paste Roster Report Here'!$R70&gt;0,1,IF('Copy &amp; Paste Roster Report Here'!$N70="Active",1,0)),0)</f>
        <v>0</v>
      </c>
      <c r="AA70" s="121">
        <f>IF(AND('Copy &amp; Paste Roster Report Here'!$A70=AA$4,'Copy &amp; Paste Roster Report Here'!$M70="HT"),IF('Copy &amp; Paste Roster Report Here'!$R70&gt;0,1,IF('Copy &amp; Paste Roster Report Here'!$N70="Active",1,0)),0)</f>
        <v>0</v>
      </c>
      <c r="AB70" s="121">
        <f>IF(AND('Copy &amp; Paste Roster Report Here'!$A70=AB$4,'Copy &amp; Paste Roster Report Here'!$M70="HT"),IF('Copy &amp; Paste Roster Report Here'!$R70&gt;0,1,IF('Copy &amp; Paste Roster Report Here'!$N70="Active",1,0)),0)</f>
        <v>0</v>
      </c>
      <c r="AC70" s="121">
        <f>IF(AND('Copy &amp; Paste Roster Report Here'!$A70=AC$4,'Copy &amp; Paste Roster Report Here'!$M70="HT"),IF('Copy &amp; Paste Roster Report Here'!$R70&gt;0,1,IF('Copy &amp; Paste Roster Report Here'!$N70="Active",1,0)),0)</f>
        <v>0</v>
      </c>
      <c r="AD70" s="121">
        <f>IF(AND('Copy &amp; Paste Roster Report Here'!$A70=AD$4,'Copy &amp; Paste Roster Report Here'!$M70="HT"),IF('Copy &amp; Paste Roster Report Here'!$R70&gt;0,1,IF('Copy &amp; Paste Roster Report Here'!$N70="Active",1,0)),0)</f>
        <v>0</v>
      </c>
      <c r="AE70" s="121">
        <f>IF(AND('Copy &amp; Paste Roster Report Here'!$A70=AE$4,'Copy &amp; Paste Roster Report Here'!$M70="HT"),IF('Copy &amp; Paste Roster Report Here'!$R70&gt;0,1,IF('Copy &amp; Paste Roster Report Here'!$N70="Active",1,0)),0)</f>
        <v>0</v>
      </c>
      <c r="AF70" s="121">
        <f>IF(AND('Copy &amp; Paste Roster Report Here'!$A70=AF$4,'Copy &amp; Paste Roster Report Here'!$M70="HT"),IF('Copy &amp; Paste Roster Report Here'!$R70&gt;0,1,IF('Copy &amp; Paste Roster Report Here'!$N70="Active",1,0)),0)</f>
        <v>0</v>
      </c>
      <c r="AG70" s="121">
        <f>IF(AND('Copy &amp; Paste Roster Report Here'!$A70=AG$4,'Copy &amp; Paste Roster Report Here'!$M70="HT"),IF('Copy &amp; Paste Roster Report Here'!$R70&gt;0,1,IF('Copy &amp; Paste Roster Report Here'!$N70="Active",1,0)),0)</f>
        <v>0</v>
      </c>
      <c r="AH70" s="121">
        <f>IF(AND('Copy &amp; Paste Roster Report Here'!$A70=AH$4,'Copy &amp; Paste Roster Report Here'!$M70="HT"),IF('Copy &amp; Paste Roster Report Here'!$R70&gt;0,1,IF('Copy &amp; Paste Roster Report Here'!$N70="Active",1,0)),0)</f>
        <v>0</v>
      </c>
      <c r="AI70" s="121">
        <f>IF(AND('Copy &amp; Paste Roster Report Here'!$A70=AI$4,'Copy &amp; Paste Roster Report Here'!$M70="HT"),IF('Copy &amp; Paste Roster Report Here'!$R70&gt;0,1,IF('Copy &amp; Paste Roster Report Here'!$N70="Active",1,0)),0)</f>
        <v>0</v>
      </c>
      <c r="AJ70" s="3">
        <f t="shared" ref="AJ70:AJ133" si="19">SUM(Y70:AI70)</f>
        <v>0</v>
      </c>
      <c r="AK70" s="122">
        <f>IF(AND('Copy &amp; Paste Roster Report Here'!$A70=AK$4,'Copy &amp; Paste Roster Report Here'!$M70="MT"),IF('Copy &amp; Paste Roster Report Here'!$R70&gt;0,1,IF('Copy &amp; Paste Roster Report Here'!$N70="Active",1,0)),0)</f>
        <v>0</v>
      </c>
      <c r="AL70" s="122">
        <f>IF(AND('Copy &amp; Paste Roster Report Here'!$A70=AL$4,'Copy &amp; Paste Roster Report Here'!$M70="MT"),IF('Copy &amp; Paste Roster Report Here'!$R70&gt;0,1,IF('Copy &amp; Paste Roster Report Here'!$N70="Active",1,0)),0)</f>
        <v>0</v>
      </c>
      <c r="AM70" s="122">
        <f>IF(AND('Copy &amp; Paste Roster Report Here'!$A70=AM$4,'Copy &amp; Paste Roster Report Here'!$M70="MT"),IF('Copy &amp; Paste Roster Report Here'!$R70&gt;0,1,IF('Copy &amp; Paste Roster Report Here'!$N70="Active",1,0)),0)</f>
        <v>0</v>
      </c>
      <c r="AN70" s="122">
        <f>IF(AND('Copy &amp; Paste Roster Report Here'!$A70=AN$4,'Copy &amp; Paste Roster Report Here'!$M70="MT"),IF('Copy &amp; Paste Roster Report Here'!$R70&gt;0,1,IF('Copy &amp; Paste Roster Report Here'!$N70="Active",1,0)),0)</f>
        <v>0</v>
      </c>
      <c r="AO70" s="122">
        <f>IF(AND('Copy &amp; Paste Roster Report Here'!$A70=AO$4,'Copy &amp; Paste Roster Report Here'!$M70="MT"),IF('Copy &amp; Paste Roster Report Here'!$R70&gt;0,1,IF('Copy &amp; Paste Roster Report Here'!$N70="Active",1,0)),0)</f>
        <v>0</v>
      </c>
      <c r="AP70" s="122">
        <f>IF(AND('Copy &amp; Paste Roster Report Here'!$A70=AP$4,'Copy &amp; Paste Roster Report Here'!$M70="MT"),IF('Copy &amp; Paste Roster Report Here'!$R70&gt;0,1,IF('Copy &amp; Paste Roster Report Here'!$N70="Active",1,0)),0)</f>
        <v>0</v>
      </c>
      <c r="AQ70" s="122">
        <f>IF(AND('Copy &amp; Paste Roster Report Here'!$A70=AQ$4,'Copy &amp; Paste Roster Report Here'!$M70="MT"),IF('Copy &amp; Paste Roster Report Here'!$R70&gt;0,1,IF('Copy &amp; Paste Roster Report Here'!$N70="Active",1,0)),0)</f>
        <v>0</v>
      </c>
      <c r="AR70" s="122">
        <f>IF(AND('Copy &amp; Paste Roster Report Here'!$A70=AR$4,'Copy &amp; Paste Roster Report Here'!$M70="MT"),IF('Copy &amp; Paste Roster Report Here'!$R70&gt;0,1,IF('Copy &amp; Paste Roster Report Here'!$N70="Active",1,0)),0)</f>
        <v>0</v>
      </c>
      <c r="AS70" s="122">
        <f>IF(AND('Copy &amp; Paste Roster Report Here'!$A70=AS$4,'Copy &amp; Paste Roster Report Here'!$M70="MT"),IF('Copy &amp; Paste Roster Report Here'!$R70&gt;0,1,IF('Copy &amp; Paste Roster Report Here'!$N70="Active",1,0)),0)</f>
        <v>0</v>
      </c>
      <c r="AT70" s="122">
        <f>IF(AND('Copy &amp; Paste Roster Report Here'!$A70=AT$4,'Copy &amp; Paste Roster Report Here'!$M70="MT"),IF('Copy &amp; Paste Roster Report Here'!$R70&gt;0,1,IF('Copy &amp; Paste Roster Report Here'!$N70="Active",1,0)),0)</f>
        <v>0</v>
      </c>
      <c r="AU70" s="122">
        <f>IF(AND('Copy &amp; Paste Roster Report Here'!$A70=AU$4,'Copy &amp; Paste Roster Report Here'!$M70="MT"),IF('Copy &amp; Paste Roster Report Here'!$R70&gt;0,1,IF('Copy &amp; Paste Roster Report Here'!$N70="Active",1,0)),0)</f>
        <v>0</v>
      </c>
      <c r="AV70" s="3">
        <f t="shared" ref="AV70:AV133" si="20">SUM(AK70:AU70)</f>
        <v>0</v>
      </c>
      <c r="AW70" s="123">
        <f>IF(AND('Copy &amp; Paste Roster Report Here'!$A70=AW$4,'Copy &amp; Paste Roster Report Here'!$M70="FY"),IF('Copy &amp; Paste Roster Report Here'!$R70&gt;0,1,IF('Copy &amp; Paste Roster Report Here'!$N70="Active",1,0)),0)</f>
        <v>0</v>
      </c>
      <c r="AX70" s="123">
        <f>IF(AND('Copy &amp; Paste Roster Report Here'!$A70=AX$4,'Copy &amp; Paste Roster Report Here'!$M70="FY"),IF('Copy &amp; Paste Roster Report Here'!$R70&gt;0,1,IF('Copy &amp; Paste Roster Report Here'!$N70="Active",1,0)),0)</f>
        <v>0</v>
      </c>
      <c r="AY70" s="123">
        <f>IF(AND('Copy &amp; Paste Roster Report Here'!$A70=AY$4,'Copy &amp; Paste Roster Report Here'!$M70="FY"),IF('Copy &amp; Paste Roster Report Here'!$R70&gt;0,1,IF('Copy &amp; Paste Roster Report Here'!$N70="Active",1,0)),0)</f>
        <v>0</v>
      </c>
      <c r="AZ70" s="123">
        <f>IF(AND('Copy &amp; Paste Roster Report Here'!$A70=AZ$4,'Copy &amp; Paste Roster Report Here'!$M70="FY"),IF('Copy &amp; Paste Roster Report Here'!$R70&gt;0,1,IF('Copy &amp; Paste Roster Report Here'!$N70="Active",1,0)),0)</f>
        <v>0</v>
      </c>
      <c r="BA70" s="123">
        <f>IF(AND('Copy &amp; Paste Roster Report Here'!$A70=BA$4,'Copy &amp; Paste Roster Report Here'!$M70="FY"),IF('Copy &amp; Paste Roster Report Here'!$R70&gt;0,1,IF('Copy &amp; Paste Roster Report Here'!$N70="Active",1,0)),0)</f>
        <v>0</v>
      </c>
      <c r="BB70" s="123">
        <f>IF(AND('Copy &amp; Paste Roster Report Here'!$A70=BB$4,'Copy &amp; Paste Roster Report Here'!$M70="FY"),IF('Copy &amp; Paste Roster Report Here'!$R70&gt;0,1,IF('Copy &amp; Paste Roster Report Here'!$N70="Active",1,0)),0)</f>
        <v>0</v>
      </c>
      <c r="BC70" s="123">
        <f>IF(AND('Copy &amp; Paste Roster Report Here'!$A70=BC$4,'Copy &amp; Paste Roster Report Here'!$M70="FY"),IF('Copy &amp; Paste Roster Report Here'!$R70&gt;0,1,IF('Copy &amp; Paste Roster Report Here'!$N70="Active",1,0)),0)</f>
        <v>0</v>
      </c>
      <c r="BD70" s="123">
        <f>IF(AND('Copy &amp; Paste Roster Report Here'!$A70=BD$4,'Copy &amp; Paste Roster Report Here'!$M70="FY"),IF('Copy &amp; Paste Roster Report Here'!$R70&gt;0,1,IF('Copy &amp; Paste Roster Report Here'!$N70="Active",1,0)),0)</f>
        <v>0</v>
      </c>
      <c r="BE70" s="123">
        <f>IF(AND('Copy &amp; Paste Roster Report Here'!$A70=BE$4,'Copy &amp; Paste Roster Report Here'!$M70="FY"),IF('Copy &amp; Paste Roster Report Here'!$R70&gt;0,1,IF('Copy &amp; Paste Roster Report Here'!$N70="Active",1,0)),0)</f>
        <v>0</v>
      </c>
      <c r="BF70" s="123">
        <f>IF(AND('Copy &amp; Paste Roster Report Here'!$A70=BF$4,'Copy &amp; Paste Roster Report Here'!$M70="FY"),IF('Copy &amp; Paste Roster Report Here'!$R70&gt;0,1,IF('Copy &amp; Paste Roster Report Here'!$N70="Active",1,0)),0)</f>
        <v>0</v>
      </c>
      <c r="BG70" s="123">
        <f>IF(AND('Copy &amp; Paste Roster Report Here'!$A70=BG$4,'Copy &amp; Paste Roster Report Here'!$M70="FY"),IF('Copy &amp; Paste Roster Report Here'!$R70&gt;0,1,IF('Copy &amp; Paste Roster Report Here'!$N70="Active",1,0)),0)</f>
        <v>0</v>
      </c>
      <c r="BH70" s="3">
        <f t="shared" ref="BH70:BH133" si="21">SUM(AW70:BG70)</f>
        <v>0</v>
      </c>
      <c r="BI70" s="124">
        <f>IF(AND('Copy &amp; Paste Roster Report Here'!$A70=BI$4,'Copy &amp; Paste Roster Report Here'!$M70="RH"),IF('Copy &amp; Paste Roster Report Here'!$R70&gt;0,1,IF('Copy &amp; Paste Roster Report Here'!$N70="Active",1,0)),0)</f>
        <v>0</v>
      </c>
      <c r="BJ70" s="124">
        <f>IF(AND('Copy &amp; Paste Roster Report Here'!$A70=BJ$4,'Copy &amp; Paste Roster Report Here'!$M70="RH"),IF('Copy &amp; Paste Roster Report Here'!$R70&gt;0,1,IF('Copy &amp; Paste Roster Report Here'!$N70="Active",1,0)),0)</f>
        <v>0</v>
      </c>
      <c r="BK70" s="124">
        <f>IF(AND('Copy &amp; Paste Roster Report Here'!$A70=BK$4,'Copy &amp; Paste Roster Report Here'!$M70="RH"),IF('Copy &amp; Paste Roster Report Here'!$R70&gt;0,1,IF('Copy &amp; Paste Roster Report Here'!$N70="Active",1,0)),0)</f>
        <v>0</v>
      </c>
      <c r="BL70" s="124">
        <f>IF(AND('Copy &amp; Paste Roster Report Here'!$A70=BL$4,'Copy &amp; Paste Roster Report Here'!$M70="RH"),IF('Copy &amp; Paste Roster Report Here'!$R70&gt;0,1,IF('Copy &amp; Paste Roster Report Here'!$N70="Active",1,0)),0)</f>
        <v>0</v>
      </c>
      <c r="BM70" s="124">
        <f>IF(AND('Copy &amp; Paste Roster Report Here'!$A70=BM$4,'Copy &amp; Paste Roster Report Here'!$M70="RH"),IF('Copy &amp; Paste Roster Report Here'!$R70&gt;0,1,IF('Copy &amp; Paste Roster Report Here'!$N70="Active",1,0)),0)</f>
        <v>0</v>
      </c>
      <c r="BN70" s="124">
        <f>IF(AND('Copy &amp; Paste Roster Report Here'!$A70=BN$4,'Copy &amp; Paste Roster Report Here'!$M70="RH"),IF('Copy &amp; Paste Roster Report Here'!$R70&gt;0,1,IF('Copy &amp; Paste Roster Report Here'!$N70="Active",1,0)),0)</f>
        <v>0</v>
      </c>
      <c r="BO70" s="124">
        <f>IF(AND('Copy &amp; Paste Roster Report Here'!$A70=BO$4,'Copy &amp; Paste Roster Report Here'!$M70="RH"),IF('Copy &amp; Paste Roster Report Here'!$R70&gt;0,1,IF('Copy &amp; Paste Roster Report Here'!$N70="Active",1,0)),0)</f>
        <v>0</v>
      </c>
      <c r="BP70" s="124">
        <f>IF(AND('Copy &amp; Paste Roster Report Here'!$A70=BP$4,'Copy &amp; Paste Roster Report Here'!$M70="RH"),IF('Copy &amp; Paste Roster Report Here'!$R70&gt;0,1,IF('Copy &amp; Paste Roster Report Here'!$N70="Active",1,0)),0)</f>
        <v>0</v>
      </c>
      <c r="BQ70" s="124">
        <f>IF(AND('Copy &amp; Paste Roster Report Here'!$A70=BQ$4,'Copy &amp; Paste Roster Report Here'!$M70="RH"),IF('Copy &amp; Paste Roster Report Here'!$R70&gt;0,1,IF('Copy &amp; Paste Roster Report Here'!$N70="Active",1,0)),0)</f>
        <v>0</v>
      </c>
      <c r="BR70" s="124">
        <f>IF(AND('Copy &amp; Paste Roster Report Here'!$A70=BR$4,'Copy &amp; Paste Roster Report Here'!$M70="RH"),IF('Copy &amp; Paste Roster Report Here'!$R70&gt;0,1,IF('Copy &amp; Paste Roster Report Here'!$N70="Active",1,0)),0)</f>
        <v>0</v>
      </c>
      <c r="BS70" s="124">
        <f>IF(AND('Copy &amp; Paste Roster Report Here'!$A70=BS$4,'Copy &amp; Paste Roster Report Here'!$M70="RH"),IF('Copy &amp; Paste Roster Report Here'!$R70&gt;0,1,IF('Copy &amp; Paste Roster Report Here'!$N70="Active",1,0)),0)</f>
        <v>0</v>
      </c>
      <c r="BT70" s="3">
        <f t="shared" ref="BT70:BT133" si="22">SUM(BI70:BS70)</f>
        <v>0</v>
      </c>
      <c r="BU70" s="125">
        <f>IF(AND('Copy &amp; Paste Roster Report Here'!$A70=BU$4,'Copy &amp; Paste Roster Report Here'!$M70="QT"),IF('Copy &amp; Paste Roster Report Here'!$R70&gt;0,1,IF('Copy &amp; Paste Roster Report Here'!$N70="Active",1,0)),0)</f>
        <v>0</v>
      </c>
      <c r="BV70" s="125">
        <f>IF(AND('Copy &amp; Paste Roster Report Here'!$A70=BV$4,'Copy &amp; Paste Roster Report Here'!$M70="QT"),IF('Copy &amp; Paste Roster Report Here'!$R70&gt;0,1,IF('Copy &amp; Paste Roster Report Here'!$N70="Active",1,0)),0)</f>
        <v>0</v>
      </c>
      <c r="BW70" s="125">
        <f>IF(AND('Copy &amp; Paste Roster Report Here'!$A70=BW$4,'Copy &amp; Paste Roster Report Here'!$M70="QT"),IF('Copy &amp; Paste Roster Report Here'!$R70&gt;0,1,IF('Copy &amp; Paste Roster Report Here'!$N70="Active",1,0)),0)</f>
        <v>0</v>
      </c>
      <c r="BX70" s="125">
        <f>IF(AND('Copy &amp; Paste Roster Report Here'!$A70=BX$4,'Copy &amp; Paste Roster Report Here'!$M70="QT"),IF('Copy &amp; Paste Roster Report Here'!$R70&gt;0,1,IF('Copy &amp; Paste Roster Report Here'!$N70="Active",1,0)),0)</f>
        <v>0</v>
      </c>
      <c r="BY70" s="125">
        <f>IF(AND('Copy &amp; Paste Roster Report Here'!$A70=BY$4,'Copy &amp; Paste Roster Report Here'!$M70="QT"),IF('Copy &amp; Paste Roster Report Here'!$R70&gt;0,1,IF('Copy &amp; Paste Roster Report Here'!$N70="Active",1,0)),0)</f>
        <v>0</v>
      </c>
      <c r="BZ70" s="125">
        <f>IF(AND('Copy &amp; Paste Roster Report Here'!$A70=BZ$4,'Copy &amp; Paste Roster Report Here'!$M70="QT"),IF('Copy &amp; Paste Roster Report Here'!$R70&gt;0,1,IF('Copy &amp; Paste Roster Report Here'!$N70="Active",1,0)),0)</f>
        <v>0</v>
      </c>
      <c r="CA70" s="125">
        <f>IF(AND('Copy &amp; Paste Roster Report Here'!$A70=CA$4,'Copy &amp; Paste Roster Report Here'!$M70="QT"),IF('Copy &amp; Paste Roster Report Here'!$R70&gt;0,1,IF('Copy &amp; Paste Roster Report Here'!$N70="Active",1,0)),0)</f>
        <v>0</v>
      </c>
      <c r="CB70" s="125">
        <f>IF(AND('Copy &amp; Paste Roster Report Here'!$A70=CB$4,'Copy &amp; Paste Roster Report Here'!$M70="QT"),IF('Copy &amp; Paste Roster Report Here'!$R70&gt;0,1,IF('Copy &amp; Paste Roster Report Here'!$N70="Active",1,0)),0)</f>
        <v>0</v>
      </c>
      <c r="CC70" s="125">
        <f>IF(AND('Copy &amp; Paste Roster Report Here'!$A70=CC$4,'Copy &amp; Paste Roster Report Here'!$M70="QT"),IF('Copy &amp; Paste Roster Report Here'!$R70&gt;0,1,IF('Copy &amp; Paste Roster Report Here'!$N70="Active",1,0)),0)</f>
        <v>0</v>
      </c>
      <c r="CD70" s="125">
        <f>IF(AND('Copy &amp; Paste Roster Report Here'!$A70=CD$4,'Copy &amp; Paste Roster Report Here'!$M70="QT"),IF('Copy &amp; Paste Roster Report Here'!$R70&gt;0,1,IF('Copy &amp; Paste Roster Report Here'!$N70="Active",1,0)),0)</f>
        <v>0</v>
      </c>
      <c r="CE70" s="125">
        <f>IF(AND('Copy &amp; Paste Roster Report Here'!$A70=CE$4,'Copy &amp; Paste Roster Report Here'!$M70="QT"),IF('Copy &amp; Paste Roster Report Here'!$R70&gt;0,1,IF('Copy &amp; Paste Roster Report Here'!$N70="Active",1,0)),0)</f>
        <v>0</v>
      </c>
      <c r="CF70" s="3">
        <f t="shared" ref="CF70:CF133" si="23">SUM(BU70:CE70)</f>
        <v>0</v>
      </c>
      <c r="CG70" s="126">
        <f>IF(AND('Copy &amp; Paste Roster Report Here'!$A70=CG$4,'Copy &amp; Paste Roster Report Here'!$M70="##"),IF('Copy &amp; Paste Roster Report Here'!$R70&gt;0,1,IF('Copy &amp; Paste Roster Report Here'!$N70="Active",1,0)),0)</f>
        <v>0</v>
      </c>
      <c r="CH70" s="126">
        <f>IF(AND('Copy &amp; Paste Roster Report Here'!$A70=CH$4,'Copy &amp; Paste Roster Report Here'!$M70="##"),IF('Copy &amp; Paste Roster Report Here'!$R70&gt;0,1,IF('Copy &amp; Paste Roster Report Here'!$N70="Active",1,0)),0)</f>
        <v>0</v>
      </c>
      <c r="CI70" s="126">
        <f>IF(AND('Copy &amp; Paste Roster Report Here'!$A70=CI$4,'Copy &amp; Paste Roster Report Here'!$M70="##"),IF('Copy &amp; Paste Roster Report Here'!$R70&gt;0,1,IF('Copy &amp; Paste Roster Report Here'!$N70="Active",1,0)),0)</f>
        <v>0</v>
      </c>
      <c r="CJ70" s="126">
        <f>IF(AND('Copy &amp; Paste Roster Report Here'!$A70=CJ$4,'Copy &amp; Paste Roster Report Here'!$M70="##"),IF('Copy &amp; Paste Roster Report Here'!$R70&gt;0,1,IF('Copy &amp; Paste Roster Report Here'!$N70="Active",1,0)),0)</f>
        <v>0</v>
      </c>
      <c r="CK70" s="126">
        <f>IF(AND('Copy &amp; Paste Roster Report Here'!$A70=CK$4,'Copy &amp; Paste Roster Report Here'!$M70="##"),IF('Copy &amp; Paste Roster Report Here'!$R70&gt;0,1,IF('Copy &amp; Paste Roster Report Here'!$N70="Active",1,0)),0)</f>
        <v>0</v>
      </c>
      <c r="CL70" s="126">
        <f>IF(AND('Copy &amp; Paste Roster Report Here'!$A70=CL$4,'Copy &amp; Paste Roster Report Here'!$M70="##"),IF('Copy &amp; Paste Roster Report Here'!$R70&gt;0,1,IF('Copy &amp; Paste Roster Report Here'!$N70="Active",1,0)),0)</f>
        <v>0</v>
      </c>
      <c r="CM70" s="126">
        <f>IF(AND('Copy &amp; Paste Roster Report Here'!$A70=CM$4,'Copy &amp; Paste Roster Report Here'!$M70="##"),IF('Copy &amp; Paste Roster Report Here'!$R70&gt;0,1,IF('Copy &amp; Paste Roster Report Here'!$N70="Active",1,0)),0)</f>
        <v>0</v>
      </c>
      <c r="CN70" s="126">
        <f>IF(AND('Copy &amp; Paste Roster Report Here'!$A70=CN$4,'Copy &amp; Paste Roster Report Here'!$M70="##"),IF('Copy &amp; Paste Roster Report Here'!$R70&gt;0,1,IF('Copy &amp; Paste Roster Report Here'!$N70="Active",1,0)),0)</f>
        <v>0</v>
      </c>
      <c r="CO70" s="126">
        <f>IF(AND('Copy &amp; Paste Roster Report Here'!$A70=CO$4,'Copy &amp; Paste Roster Report Here'!$M70="##"),IF('Copy &amp; Paste Roster Report Here'!$R70&gt;0,1,IF('Copy &amp; Paste Roster Report Here'!$N70="Active",1,0)),0)</f>
        <v>0</v>
      </c>
      <c r="CP70" s="126">
        <f>IF(AND('Copy &amp; Paste Roster Report Here'!$A70=CP$4,'Copy &amp; Paste Roster Report Here'!$M70="##"),IF('Copy &amp; Paste Roster Report Here'!$R70&gt;0,1,IF('Copy &amp; Paste Roster Report Here'!$N70="Active",1,0)),0)</f>
        <v>0</v>
      </c>
      <c r="CQ70" s="126">
        <f>IF(AND('Copy &amp; Paste Roster Report Here'!$A70=CQ$4,'Copy &amp; Paste Roster Report Here'!$M70="##"),IF('Copy &amp; Paste Roster Report Here'!$R70&gt;0,1,IF('Copy &amp; Paste Roster Report Here'!$N70="Active",1,0)),0)</f>
        <v>0</v>
      </c>
      <c r="CR70" s="6">
        <f t="shared" ref="CR70:CR133" si="24">SUM(CG70:CQ70)</f>
        <v>0</v>
      </c>
      <c r="CS70" s="13">
        <f t="shared" ref="CS70:CS133" si="25">CR70+CF70+BT70+BH70+AV70+AJ70+L70</f>
        <v>0</v>
      </c>
    </row>
    <row r="71" spans="1:97" x14ac:dyDescent="0.25">
      <c r="A71" s="113">
        <f>IF(AND('Copy &amp; Paste Roster Report Here'!$A71=A$4,'Copy &amp; Paste Roster Report Here'!$M71="FT"),IF('Copy &amp; Paste Roster Report Here'!$R71&gt;0,1,IF('Copy &amp; Paste Roster Report Here'!$N71="Active",1,0)),0)</f>
        <v>0</v>
      </c>
      <c r="B71" s="113">
        <f>IF(AND('Copy &amp; Paste Roster Report Here'!$A71=B$4,'Copy &amp; Paste Roster Report Here'!$M71="FT"),IF('Copy &amp; Paste Roster Report Here'!$R71&gt;0,1,IF('Copy &amp; Paste Roster Report Here'!$N71="Active",1,0)),0)</f>
        <v>0</v>
      </c>
      <c r="C71" s="113">
        <f>IF(AND('Copy &amp; Paste Roster Report Here'!$A71=C$4,'Copy &amp; Paste Roster Report Here'!$M71="FT"),IF('Copy &amp; Paste Roster Report Here'!$R71&gt;0,1,IF('Copy &amp; Paste Roster Report Here'!$N71="Active",1,0)),0)</f>
        <v>0</v>
      </c>
      <c r="D71" s="113">
        <f>IF(AND('Copy &amp; Paste Roster Report Here'!$A71=D$4,'Copy &amp; Paste Roster Report Here'!$M71="FT"),IF('Copy &amp; Paste Roster Report Here'!$R71&gt;0,1,IF('Copy &amp; Paste Roster Report Here'!$N71="Active",1,0)),0)</f>
        <v>0</v>
      </c>
      <c r="E71" s="113">
        <f>IF(AND('Copy &amp; Paste Roster Report Here'!$A71=E$4,'Copy &amp; Paste Roster Report Here'!$M71="FT"),IF('Copy &amp; Paste Roster Report Here'!$R71&gt;0,1,IF('Copy &amp; Paste Roster Report Here'!$N71="Active",1,0)),0)</f>
        <v>0</v>
      </c>
      <c r="F71" s="113">
        <f>IF(AND('Copy &amp; Paste Roster Report Here'!$A71=F$4,'Copy &amp; Paste Roster Report Here'!$M71="FT"),IF('Copy &amp; Paste Roster Report Here'!$R71&gt;0,1,IF('Copy &amp; Paste Roster Report Here'!$N71="Active",1,0)),0)</f>
        <v>0</v>
      </c>
      <c r="G71" s="113">
        <f>IF(AND('Copy &amp; Paste Roster Report Here'!$A71=G$4,'Copy &amp; Paste Roster Report Here'!$M71="FT"),IF('Copy &amp; Paste Roster Report Here'!$R71&gt;0,1,IF('Copy &amp; Paste Roster Report Here'!$N71="Active",1,0)),0)</f>
        <v>0</v>
      </c>
      <c r="H71" s="113">
        <f>IF(AND('Copy &amp; Paste Roster Report Here'!$A71=H$4,'Copy &amp; Paste Roster Report Here'!$M71="FT"),IF('Copy &amp; Paste Roster Report Here'!$R71&gt;0,1,IF('Copy &amp; Paste Roster Report Here'!$N71="Active",1,0)),0)</f>
        <v>0</v>
      </c>
      <c r="I71" s="113">
        <f>IF(AND('Copy &amp; Paste Roster Report Here'!$A71=I$4,'Copy &amp; Paste Roster Report Here'!$M71="FT"),IF('Copy &amp; Paste Roster Report Here'!$R71&gt;0,1,IF('Copy &amp; Paste Roster Report Here'!$N71="Active",1,0)),0)</f>
        <v>0</v>
      </c>
      <c r="J71" s="113">
        <f>IF(AND('Copy &amp; Paste Roster Report Here'!$A71=J$4,'Copy &amp; Paste Roster Report Here'!$M71="FT"),IF('Copy &amp; Paste Roster Report Here'!$R71&gt;0,1,IF('Copy &amp; Paste Roster Report Here'!$N71="Active",1,0)),0)</f>
        <v>0</v>
      </c>
      <c r="K71" s="113">
        <f>IF(AND('Copy &amp; Paste Roster Report Here'!$A71=K$4,'Copy &amp; Paste Roster Report Here'!$M71="FT"),IF('Copy &amp; Paste Roster Report Here'!$R71&gt;0,1,IF('Copy &amp; Paste Roster Report Here'!$N71="Active",1,0)),0)</f>
        <v>0</v>
      </c>
      <c r="L71" s="6">
        <f t="shared" si="17"/>
        <v>0</v>
      </c>
      <c r="M71" s="120">
        <f>IF(AND('Copy &amp; Paste Roster Report Here'!$A71=M$4,'Copy &amp; Paste Roster Report Here'!$M71="TQ"),IF('Copy &amp; Paste Roster Report Here'!$R71&gt;0,1,IF('Copy &amp; Paste Roster Report Here'!$N71="Active",1,0)),0)</f>
        <v>0</v>
      </c>
      <c r="N71" s="120">
        <f>IF(AND('Copy &amp; Paste Roster Report Here'!$A71=N$4,'Copy &amp; Paste Roster Report Here'!$M71="TQ"),IF('Copy &amp; Paste Roster Report Here'!$R71&gt;0,1,IF('Copy &amp; Paste Roster Report Here'!$N71="Active",1,0)),0)</f>
        <v>0</v>
      </c>
      <c r="O71" s="120">
        <f>IF(AND('Copy &amp; Paste Roster Report Here'!$A71=O$4,'Copy &amp; Paste Roster Report Here'!$M71="TQ"),IF('Copy &amp; Paste Roster Report Here'!$R71&gt;0,1,IF('Copy &amp; Paste Roster Report Here'!$N71="Active",1,0)),0)</f>
        <v>0</v>
      </c>
      <c r="P71" s="120">
        <f>IF(AND('Copy &amp; Paste Roster Report Here'!$A71=P$4,'Copy &amp; Paste Roster Report Here'!$M71="TQ"),IF('Copy &amp; Paste Roster Report Here'!$R71&gt;0,1,IF('Copy &amp; Paste Roster Report Here'!$N71="Active",1,0)),0)</f>
        <v>0</v>
      </c>
      <c r="Q71" s="120">
        <f>IF(AND('Copy &amp; Paste Roster Report Here'!$A71=Q$4,'Copy &amp; Paste Roster Report Here'!$M71="TQ"),IF('Copy &amp; Paste Roster Report Here'!$R71&gt;0,1,IF('Copy &amp; Paste Roster Report Here'!$N71="Active",1,0)),0)</f>
        <v>0</v>
      </c>
      <c r="R71" s="120">
        <f>IF(AND('Copy &amp; Paste Roster Report Here'!$A71=R$4,'Copy &amp; Paste Roster Report Here'!$M71="TQ"),IF('Copy &amp; Paste Roster Report Here'!$R71&gt;0,1,IF('Copy &amp; Paste Roster Report Here'!$N71="Active",1,0)),0)</f>
        <v>0</v>
      </c>
      <c r="S71" s="120">
        <f>IF(AND('Copy &amp; Paste Roster Report Here'!$A71=S$4,'Copy &amp; Paste Roster Report Here'!$M71="TQ"),IF('Copy &amp; Paste Roster Report Here'!$R71&gt;0,1,IF('Copy &amp; Paste Roster Report Here'!$N71="Active",1,0)),0)</f>
        <v>0</v>
      </c>
      <c r="T71" s="120">
        <f>IF(AND('Copy &amp; Paste Roster Report Here'!$A71=T$4,'Copy &amp; Paste Roster Report Here'!$M71="TQ"),IF('Copy &amp; Paste Roster Report Here'!$R71&gt;0,1,IF('Copy &amp; Paste Roster Report Here'!$N71="Active",1,0)),0)</f>
        <v>0</v>
      </c>
      <c r="U71" s="120">
        <f>IF(AND('Copy &amp; Paste Roster Report Here'!$A71=U$4,'Copy &amp; Paste Roster Report Here'!$M71="TQ"),IF('Copy &amp; Paste Roster Report Here'!$R71&gt;0,1,IF('Copy &amp; Paste Roster Report Here'!$N71="Active",1,0)),0)</f>
        <v>0</v>
      </c>
      <c r="V71" s="120">
        <f>IF(AND('Copy &amp; Paste Roster Report Here'!$A71=V$4,'Copy &amp; Paste Roster Report Here'!$M71="TQ"),IF('Copy &amp; Paste Roster Report Here'!$R71&gt;0,1,IF('Copy &amp; Paste Roster Report Here'!$N71="Active",1,0)),0)</f>
        <v>0</v>
      </c>
      <c r="W71" s="120">
        <f>IF(AND('Copy &amp; Paste Roster Report Here'!$A71=W$4,'Copy &amp; Paste Roster Report Here'!$M71="TQ"),IF('Copy &amp; Paste Roster Report Here'!$R71&gt;0,1,IF('Copy &amp; Paste Roster Report Here'!$N71="Active",1,0)),0)</f>
        <v>0</v>
      </c>
      <c r="X71" s="3">
        <f t="shared" si="18"/>
        <v>0</v>
      </c>
      <c r="Y71" s="121">
        <f>IF(AND('Copy &amp; Paste Roster Report Here'!$A71=Y$4,'Copy &amp; Paste Roster Report Here'!$M71="HT"),IF('Copy &amp; Paste Roster Report Here'!$R71&gt;0,1,IF('Copy &amp; Paste Roster Report Here'!$N71="Active",1,0)),0)</f>
        <v>0</v>
      </c>
      <c r="Z71" s="121">
        <f>IF(AND('Copy &amp; Paste Roster Report Here'!$A71=Z$4,'Copy &amp; Paste Roster Report Here'!$M71="HT"),IF('Copy &amp; Paste Roster Report Here'!$R71&gt;0,1,IF('Copy &amp; Paste Roster Report Here'!$N71="Active",1,0)),0)</f>
        <v>0</v>
      </c>
      <c r="AA71" s="121">
        <f>IF(AND('Copy &amp; Paste Roster Report Here'!$A71=AA$4,'Copy &amp; Paste Roster Report Here'!$M71="HT"),IF('Copy &amp; Paste Roster Report Here'!$R71&gt;0,1,IF('Copy &amp; Paste Roster Report Here'!$N71="Active",1,0)),0)</f>
        <v>0</v>
      </c>
      <c r="AB71" s="121">
        <f>IF(AND('Copy &amp; Paste Roster Report Here'!$A71=AB$4,'Copy &amp; Paste Roster Report Here'!$M71="HT"),IF('Copy &amp; Paste Roster Report Here'!$R71&gt;0,1,IF('Copy &amp; Paste Roster Report Here'!$N71="Active",1,0)),0)</f>
        <v>0</v>
      </c>
      <c r="AC71" s="121">
        <f>IF(AND('Copy &amp; Paste Roster Report Here'!$A71=AC$4,'Copy &amp; Paste Roster Report Here'!$M71="HT"),IF('Copy &amp; Paste Roster Report Here'!$R71&gt;0,1,IF('Copy &amp; Paste Roster Report Here'!$N71="Active",1,0)),0)</f>
        <v>0</v>
      </c>
      <c r="AD71" s="121">
        <f>IF(AND('Copy &amp; Paste Roster Report Here'!$A71=AD$4,'Copy &amp; Paste Roster Report Here'!$M71="HT"),IF('Copy &amp; Paste Roster Report Here'!$R71&gt;0,1,IF('Copy &amp; Paste Roster Report Here'!$N71="Active",1,0)),0)</f>
        <v>0</v>
      </c>
      <c r="AE71" s="121">
        <f>IF(AND('Copy &amp; Paste Roster Report Here'!$A71=AE$4,'Copy &amp; Paste Roster Report Here'!$M71="HT"),IF('Copy &amp; Paste Roster Report Here'!$R71&gt;0,1,IF('Copy &amp; Paste Roster Report Here'!$N71="Active",1,0)),0)</f>
        <v>0</v>
      </c>
      <c r="AF71" s="121">
        <f>IF(AND('Copy &amp; Paste Roster Report Here'!$A71=AF$4,'Copy &amp; Paste Roster Report Here'!$M71="HT"),IF('Copy &amp; Paste Roster Report Here'!$R71&gt;0,1,IF('Copy &amp; Paste Roster Report Here'!$N71="Active",1,0)),0)</f>
        <v>0</v>
      </c>
      <c r="AG71" s="121">
        <f>IF(AND('Copy &amp; Paste Roster Report Here'!$A71=AG$4,'Copy &amp; Paste Roster Report Here'!$M71="HT"),IF('Copy &amp; Paste Roster Report Here'!$R71&gt;0,1,IF('Copy &amp; Paste Roster Report Here'!$N71="Active",1,0)),0)</f>
        <v>0</v>
      </c>
      <c r="AH71" s="121">
        <f>IF(AND('Copy &amp; Paste Roster Report Here'!$A71=AH$4,'Copy &amp; Paste Roster Report Here'!$M71="HT"),IF('Copy &amp; Paste Roster Report Here'!$R71&gt;0,1,IF('Copy &amp; Paste Roster Report Here'!$N71="Active",1,0)),0)</f>
        <v>0</v>
      </c>
      <c r="AI71" s="121">
        <f>IF(AND('Copy &amp; Paste Roster Report Here'!$A71=AI$4,'Copy &amp; Paste Roster Report Here'!$M71="HT"),IF('Copy &amp; Paste Roster Report Here'!$R71&gt;0,1,IF('Copy &amp; Paste Roster Report Here'!$N71="Active",1,0)),0)</f>
        <v>0</v>
      </c>
      <c r="AJ71" s="3">
        <f t="shared" si="19"/>
        <v>0</v>
      </c>
      <c r="AK71" s="122">
        <f>IF(AND('Copy &amp; Paste Roster Report Here'!$A71=AK$4,'Copy &amp; Paste Roster Report Here'!$M71="MT"),IF('Copy &amp; Paste Roster Report Here'!$R71&gt;0,1,IF('Copy &amp; Paste Roster Report Here'!$N71="Active",1,0)),0)</f>
        <v>0</v>
      </c>
      <c r="AL71" s="122">
        <f>IF(AND('Copy &amp; Paste Roster Report Here'!$A71=AL$4,'Copy &amp; Paste Roster Report Here'!$M71="MT"),IF('Copy &amp; Paste Roster Report Here'!$R71&gt;0,1,IF('Copy &amp; Paste Roster Report Here'!$N71="Active",1,0)),0)</f>
        <v>0</v>
      </c>
      <c r="AM71" s="122">
        <f>IF(AND('Copy &amp; Paste Roster Report Here'!$A71=AM$4,'Copy &amp; Paste Roster Report Here'!$M71="MT"),IF('Copy &amp; Paste Roster Report Here'!$R71&gt;0,1,IF('Copy &amp; Paste Roster Report Here'!$N71="Active",1,0)),0)</f>
        <v>0</v>
      </c>
      <c r="AN71" s="122">
        <f>IF(AND('Copy &amp; Paste Roster Report Here'!$A71=AN$4,'Copy &amp; Paste Roster Report Here'!$M71="MT"),IF('Copy &amp; Paste Roster Report Here'!$R71&gt;0,1,IF('Copy &amp; Paste Roster Report Here'!$N71="Active",1,0)),0)</f>
        <v>0</v>
      </c>
      <c r="AO71" s="122">
        <f>IF(AND('Copy &amp; Paste Roster Report Here'!$A71=AO$4,'Copy &amp; Paste Roster Report Here'!$M71="MT"),IF('Copy &amp; Paste Roster Report Here'!$R71&gt;0,1,IF('Copy &amp; Paste Roster Report Here'!$N71="Active",1,0)),0)</f>
        <v>0</v>
      </c>
      <c r="AP71" s="122">
        <f>IF(AND('Copy &amp; Paste Roster Report Here'!$A71=AP$4,'Copy &amp; Paste Roster Report Here'!$M71="MT"),IF('Copy &amp; Paste Roster Report Here'!$R71&gt;0,1,IF('Copy &amp; Paste Roster Report Here'!$N71="Active",1,0)),0)</f>
        <v>0</v>
      </c>
      <c r="AQ71" s="122">
        <f>IF(AND('Copy &amp; Paste Roster Report Here'!$A71=AQ$4,'Copy &amp; Paste Roster Report Here'!$M71="MT"),IF('Copy &amp; Paste Roster Report Here'!$R71&gt;0,1,IF('Copy &amp; Paste Roster Report Here'!$N71="Active",1,0)),0)</f>
        <v>0</v>
      </c>
      <c r="AR71" s="122">
        <f>IF(AND('Copy &amp; Paste Roster Report Here'!$A71=AR$4,'Copy &amp; Paste Roster Report Here'!$M71="MT"),IF('Copy &amp; Paste Roster Report Here'!$R71&gt;0,1,IF('Copy &amp; Paste Roster Report Here'!$N71="Active",1,0)),0)</f>
        <v>0</v>
      </c>
      <c r="AS71" s="122">
        <f>IF(AND('Copy &amp; Paste Roster Report Here'!$A71=AS$4,'Copy &amp; Paste Roster Report Here'!$M71="MT"),IF('Copy &amp; Paste Roster Report Here'!$R71&gt;0,1,IF('Copy &amp; Paste Roster Report Here'!$N71="Active",1,0)),0)</f>
        <v>0</v>
      </c>
      <c r="AT71" s="122">
        <f>IF(AND('Copy &amp; Paste Roster Report Here'!$A71=AT$4,'Copy &amp; Paste Roster Report Here'!$M71="MT"),IF('Copy &amp; Paste Roster Report Here'!$R71&gt;0,1,IF('Copy &amp; Paste Roster Report Here'!$N71="Active",1,0)),0)</f>
        <v>0</v>
      </c>
      <c r="AU71" s="122">
        <f>IF(AND('Copy &amp; Paste Roster Report Here'!$A71=AU$4,'Copy &amp; Paste Roster Report Here'!$M71="MT"),IF('Copy &amp; Paste Roster Report Here'!$R71&gt;0,1,IF('Copy &amp; Paste Roster Report Here'!$N71="Active",1,0)),0)</f>
        <v>0</v>
      </c>
      <c r="AV71" s="3">
        <f t="shared" si="20"/>
        <v>0</v>
      </c>
      <c r="AW71" s="123">
        <f>IF(AND('Copy &amp; Paste Roster Report Here'!$A71=AW$4,'Copy &amp; Paste Roster Report Here'!$M71="FY"),IF('Copy &amp; Paste Roster Report Here'!$R71&gt;0,1,IF('Copy &amp; Paste Roster Report Here'!$N71="Active",1,0)),0)</f>
        <v>0</v>
      </c>
      <c r="AX71" s="123">
        <f>IF(AND('Copy &amp; Paste Roster Report Here'!$A71=AX$4,'Copy &amp; Paste Roster Report Here'!$M71="FY"),IF('Copy &amp; Paste Roster Report Here'!$R71&gt;0,1,IF('Copy &amp; Paste Roster Report Here'!$N71="Active",1,0)),0)</f>
        <v>0</v>
      </c>
      <c r="AY71" s="123">
        <f>IF(AND('Copy &amp; Paste Roster Report Here'!$A71=AY$4,'Copy &amp; Paste Roster Report Here'!$M71="FY"),IF('Copy &amp; Paste Roster Report Here'!$R71&gt;0,1,IF('Copy &amp; Paste Roster Report Here'!$N71="Active",1,0)),0)</f>
        <v>0</v>
      </c>
      <c r="AZ71" s="123">
        <f>IF(AND('Copy &amp; Paste Roster Report Here'!$A71=AZ$4,'Copy &amp; Paste Roster Report Here'!$M71="FY"),IF('Copy &amp; Paste Roster Report Here'!$R71&gt;0,1,IF('Copy &amp; Paste Roster Report Here'!$N71="Active",1,0)),0)</f>
        <v>0</v>
      </c>
      <c r="BA71" s="123">
        <f>IF(AND('Copy &amp; Paste Roster Report Here'!$A71=BA$4,'Copy &amp; Paste Roster Report Here'!$M71="FY"),IF('Copy &amp; Paste Roster Report Here'!$R71&gt;0,1,IF('Copy &amp; Paste Roster Report Here'!$N71="Active",1,0)),0)</f>
        <v>0</v>
      </c>
      <c r="BB71" s="123">
        <f>IF(AND('Copy &amp; Paste Roster Report Here'!$A71=BB$4,'Copy &amp; Paste Roster Report Here'!$M71="FY"),IF('Copy &amp; Paste Roster Report Here'!$R71&gt;0,1,IF('Copy &amp; Paste Roster Report Here'!$N71="Active",1,0)),0)</f>
        <v>0</v>
      </c>
      <c r="BC71" s="123">
        <f>IF(AND('Copy &amp; Paste Roster Report Here'!$A71=BC$4,'Copy &amp; Paste Roster Report Here'!$M71="FY"),IF('Copy &amp; Paste Roster Report Here'!$R71&gt;0,1,IF('Copy &amp; Paste Roster Report Here'!$N71="Active",1,0)),0)</f>
        <v>0</v>
      </c>
      <c r="BD71" s="123">
        <f>IF(AND('Copy &amp; Paste Roster Report Here'!$A71=BD$4,'Copy &amp; Paste Roster Report Here'!$M71="FY"),IF('Copy &amp; Paste Roster Report Here'!$R71&gt;0,1,IF('Copy &amp; Paste Roster Report Here'!$N71="Active",1,0)),0)</f>
        <v>0</v>
      </c>
      <c r="BE71" s="123">
        <f>IF(AND('Copy &amp; Paste Roster Report Here'!$A71=BE$4,'Copy &amp; Paste Roster Report Here'!$M71="FY"),IF('Copy &amp; Paste Roster Report Here'!$R71&gt;0,1,IF('Copy &amp; Paste Roster Report Here'!$N71="Active",1,0)),0)</f>
        <v>0</v>
      </c>
      <c r="BF71" s="123">
        <f>IF(AND('Copy &amp; Paste Roster Report Here'!$A71=BF$4,'Copy &amp; Paste Roster Report Here'!$M71="FY"),IF('Copy &amp; Paste Roster Report Here'!$R71&gt;0,1,IF('Copy &amp; Paste Roster Report Here'!$N71="Active",1,0)),0)</f>
        <v>0</v>
      </c>
      <c r="BG71" s="123">
        <f>IF(AND('Copy &amp; Paste Roster Report Here'!$A71=BG$4,'Copy &amp; Paste Roster Report Here'!$M71="FY"),IF('Copy &amp; Paste Roster Report Here'!$R71&gt;0,1,IF('Copy &amp; Paste Roster Report Here'!$N71="Active",1,0)),0)</f>
        <v>0</v>
      </c>
      <c r="BH71" s="3">
        <f t="shared" si="21"/>
        <v>0</v>
      </c>
      <c r="BI71" s="124">
        <f>IF(AND('Copy &amp; Paste Roster Report Here'!$A71=BI$4,'Copy &amp; Paste Roster Report Here'!$M71="RH"),IF('Copy &amp; Paste Roster Report Here'!$R71&gt;0,1,IF('Copy &amp; Paste Roster Report Here'!$N71="Active",1,0)),0)</f>
        <v>0</v>
      </c>
      <c r="BJ71" s="124">
        <f>IF(AND('Copy &amp; Paste Roster Report Here'!$A71=BJ$4,'Copy &amp; Paste Roster Report Here'!$M71="RH"),IF('Copy &amp; Paste Roster Report Here'!$R71&gt;0,1,IF('Copy &amp; Paste Roster Report Here'!$N71="Active",1,0)),0)</f>
        <v>0</v>
      </c>
      <c r="BK71" s="124">
        <f>IF(AND('Copy &amp; Paste Roster Report Here'!$A71=BK$4,'Copy &amp; Paste Roster Report Here'!$M71="RH"),IF('Copy &amp; Paste Roster Report Here'!$R71&gt;0,1,IF('Copy &amp; Paste Roster Report Here'!$N71="Active",1,0)),0)</f>
        <v>0</v>
      </c>
      <c r="BL71" s="124">
        <f>IF(AND('Copy &amp; Paste Roster Report Here'!$A71=BL$4,'Copy &amp; Paste Roster Report Here'!$M71="RH"),IF('Copy &amp; Paste Roster Report Here'!$R71&gt;0,1,IF('Copy &amp; Paste Roster Report Here'!$N71="Active",1,0)),0)</f>
        <v>0</v>
      </c>
      <c r="BM71" s="124">
        <f>IF(AND('Copy &amp; Paste Roster Report Here'!$A71=BM$4,'Copy &amp; Paste Roster Report Here'!$M71="RH"),IF('Copy &amp; Paste Roster Report Here'!$R71&gt;0,1,IF('Copy &amp; Paste Roster Report Here'!$N71="Active",1,0)),0)</f>
        <v>0</v>
      </c>
      <c r="BN71" s="124">
        <f>IF(AND('Copy &amp; Paste Roster Report Here'!$A71=BN$4,'Copy &amp; Paste Roster Report Here'!$M71="RH"),IF('Copy &amp; Paste Roster Report Here'!$R71&gt;0,1,IF('Copy &amp; Paste Roster Report Here'!$N71="Active",1,0)),0)</f>
        <v>0</v>
      </c>
      <c r="BO71" s="124">
        <f>IF(AND('Copy &amp; Paste Roster Report Here'!$A71=BO$4,'Copy &amp; Paste Roster Report Here'!$M71="RH"),IF('Copy &amp; Paste Roster Report Here'!$R71&gt;0,1,IF('Copy &amp; Paste Roster Report Here'!$N71="Active",1,0)),0)</f>
        <v>0</v>
      </c>
      <c r="BP71" s="124">
        <f>IF(AND('Copy &amp; Paste Roster Report Here'!$A71=BP$4,'Copy &amp; Paste Roster Report Here'!$M71="RH"),IF('Copy &amp; Paste Roster Report Here'!$R71&gt;0,1,IF('Copy &amp; Paste Roster Report Here'!$N71="Active",1,0)),0)</f>
        <v>0</v>
      </c>
      <c r="BQ71" s="124">
        <f>IF(AND('Copy &amp; Paste Roster Report Here'!$A71=BQ$4,'Copy &amp; Paste Roster Report Here'!$M71="RH"),IF('Copy &amp; Paste Roster Report Here'!$R71&gt;0,1,IF('Copy &amp; Paste Roster Report Here'!$N71="Active",1,0)),0)</f>
        <v>0</v>
      </c>
      <c r="BR71" s="124">
        <f>IF(AND('Copy &amp; Paste Roster Report Here'!$A71=BR$4,'Copy &amp; Paste Roster Report Here'!$M71="RH"),IF('Copy &amp; Paste Roster Report Here'!$R71&gt;0,1,IF('Copy &amp; Paste Roster Report Here'!$N71="Active",1,0)),0)</f>
        <v>0</v>
      </c>
      <c r="BS71" s="124">
        <f>IF(AND('Copy &amp; Paste Roster Report Here'!$A71=BS$4,'Copy &amp; Paste Roster Report Here'!$M71="RH"),IF('Copy &amp; Paste Roster Report Here'!$R71&gt;0,1,IF('Copy &amp; Paste Roster Report Here'!$N71="Active",1,0)),0)</f>
        <v>0</v>
      </c>
      <c r="BT71" s="3">
        <f t="shared" si="22"/>
        <v>0</v>
      </c>
      <c r="BU71" s="125">
        <f>IF(AND('Copy &amp; Paste Roster Report Here'!$A71=BU$4,'Copy &amp; Paste Roster Report Here'!$M71="QT"),IF('Copy &amp; Paste Roster Report Here'!$R71&gt;0,1,IF('Copy &amp; Paste Roster Report Here'!$N71="Active",1,0)),0)</f>
        <v>0</v>
      </c>
      <c r="BV71" s="125">
        <f>IF(AND('Copy &amp; Paste Roster Report Here'!$A71=BV$4,'Copy &amp; Paste Roster Report Here'!$M71="QT"),IF('Copy &amp; Paste Roster Report Here'!$R71&gt;0,1,IF('Copy &amp; Paste Roster Report Here'!$N71="Active",1,0)),0)</f>
        <v>0</v>
      </c>
      <c r="BW71" s="125">
        <f>IF(AND('Copy &amp; Paste Roster Report Here'!$A71=BW$4,'Copy &amp; Paste Roster Report Here'!$M71="QT"),IF('Copy &amp; Paste Roster Report Here'!$R71&gt;0,1,IF('Copy &amp; Paste Roster Report Here'!$N71="Active",1,0)),0)</f>
        <v>0</v>
      </c>
      <c r="BX71" s="125">
        <f>IF(AND('Copy &amp; Paste Roster Report Here'!$A71=BX$4,'Copy &amp; Paste Roster Report Here'!$M71="QT"),IF('Copy &amp; Paste Roster Report Here'!$R71&gt;0,1,IF('Copy &amp; Paste Roster Report Here'!$N71="Active",1,0)),0)</f>
        <v>0</v>
      </c>
      <c r="BY71" s="125">
        <f>IF(AND('Copy &amp; Paste Roster Report Here'!$A71=BY$4,'Copy &amp; Paste Roster Report Here'!$M71="QT"),IF('Copy &amp; Paste Roster Report Here'!$R71&gt;0,1,IF('Copy &amp; Paste Roster Report Here'!$N71="Active",1,0)),0)</f>
        <v>0</v>
      </c>
      <c r="BZ71" s="125">
        <f>IF(AND('Copy &amp; Paste Roster Report Here'!$A71=BZ$4,'Copy &amp; Paste Roster Report Here'!$M71="QT"),IF('Copy &amp; Paste Roster Report Here'!$R71&gt;0,1,IF('Copy &amp; Paste Roster Report Here'!$N71="Active",1,0)),0)</f>
        <v>0</v>
      </c>
      <c r="CA71" s="125">
        <f>IF(AND('Copy &amp; Paste Roster Report Here'!$A71=CA$4,'Copy &amp; Paste Roster Report Here'!$M71="QT"),IF('Copy &amp; Paste Roster Report Here'!$R71&gt;0,1,IF('Copy &amp; Paste Roster Report Here'!$N71="Active",1,0)),0)</f>
        <v>0</v>
      </c>
      <c r="CB71" s="125">
        <f>IF(AND('Copy &amp; Paste Roster Report Here'!$A71=CB$4,'Copy &amp; Paste Roster Report Here'!$M71="QT"),IF('Copy &amp; Paste Roster Report Here'!$R71&gt;0,1,IF('Copy &amp; Paste Roster Report Here'!$N71="Active",1,0)),0)</f>
        <v>0</v>
      </c>
      <c r="CC71" s="125">
        <f>IF(AND('Copy &amp; Paste Roster Report Here'!$A71=CC$4,'Copy &amp; Paste Roster Report Here'!$M71="QT"),IF('Copy &amp; Paste Roster Report Here'!$R71&gt;0,1,IF('Copy &amp; Paste Roster Report Here'!$N71="Active",1,0)),0)</f>
        <v>0</v>
      </c>
      <c r="CD71" s="125">
        <f>IF(AND('Copy &amp; Paste Roster Report Here'!$A71=CD$4,'Copy &amp; Paste Roster Report Here'!$M71="QT"),IF('Copy &amp; Paste Roster Report Here'!$R71&gt;0,1,IF('Copy &amp; Paste Roster Report Here'!$N71="Active",1,0)),0)</f>
        <v>0</v>
      </c>
      <c r="CE71" s="125">
        <f>IF(AND('Copy &amp; Paste Roster Report Here'!$A71=CE$4,'Copy &amp; Paste Roster Report Here'!$M71="QT"),IF('Copy &amp; Paste Roster Report Here'!$R71&gt;0,1,IF('Copy &amp; Paste Roster Report Here'!$N71="Active",1,0)),0)</f>
        <v>0</v>
      </c>
      <c r="CF71" s="3">
        <f t="shared" si="23"/>
        <v>0</v>
      </c>
      <c r="CG71" s="126">
        <f>IF(AND('Copy &amp; Paste Roster Report Here'!$A71=CG$4,'Copy &amp; Paste Roster Report Here'!$M71="##"),IF('Copy &amp; Paste Roster Report Here'!$R71&gt;0,1,IF('Copy &amp; Paste Roster Report Here'!$N71="Active",1,0)),0)</f>
        <v>0</v>
      </c>
      <c r="CH71" s="126">
        <f>IF(AND('Copy &amp; Paste Roster Report Here'!$A71=CH$4,'Copy &amp; Paste Roster Report Here'!$M71="##"),IF('Copy &amp; Paste Roster Report Here'!$R71&gt;0,1,IF('Copy &amp; Paste Roster Report Here'!$N71="Active",1,0)),0)</f>
        <v>0</v>
      </c>
      <c r="CI71" s="126">
        <f>IF(AND('Copy &amp; Paste Roster Report Here'!$A71=CI$4,'Copy &amp; Paste Roster Report Here'!$M71="##"),IF('Copy &amp; Paste Roster Report Here'!$R71&gt;0,1,IF('Copy &amp; Paste Roster Report Here'!$N71="Active",1,0)),0)</f>
        <v>0</v>
      </c>
      <c r="CJ71" s="126">
        <f>IF(AND('Copy &amp; Paste Roster Report Here'!$A71=CJ$4,'Copy &amp; Paste Roster Report Here'!$M71="##"),IF('Copy &amp; Paste Roster Report Here'!$R71&gt;0,1,IF('Copy &amp; Paste Roster Report Here'!$N71="Active",1,0)),0)</f>
        <v>0</v>
      </c>
      <c r="CK71" s="126">
        <f>IF(AND('Copy &amp; Paste Roster Report Here'!$A71=CK$4,'Copy &amp; Paste Roster Report Here'!$M71="##"),IF('Copy &amp; Paste Roster Report Here'!$R71&gt;0,1,IF('Copy &amp; Paste Roster Report Here'!$N71="Active",1,0)),0)</f>
        <v>0</v>
      </c>
      <c r="CL71" s="126">
        <f>IF(AND('Copy &amp; Paste Roster Report Here'!$A71=CL$4,'Copy &amp; Paste Roster Report Here'!$M71="##"),IF('Copy &amp; Paste Roster Report Here'!$R71&gt;0,1,IF('Copy &amp; Paste Roster Report Here'!$N71="Active",1,0)),0)</f>
        <v>0</v>
      </c>
      <c r="CM71" s="126">
        <f>IF(AND('Copy &amp; Paste Roster Report Here'!$A71=CM$4,'Copy &amp; Paste Roster Report Here'!$M71="##"),IF('Copy &amp; Paste Roster Report Here'!$R71&gt;0,1,IF('Copy &amp; Paste Roster Report Here'!$N71="Active",1,0)),0)</f>
        <v>0</v>
      </c>
      <c r="CN71" s="126">
        <f>IF(AND('Copy &amp; Paste Roster Report Here'!$A71=CN$4,'Copy &amp; Paste Roster Report Here'!$M71="##"),IF('Copy &amp; Paste Roster Report Here'!$R71&gt;0,1,IF('Copy &amp; Paste Roster Report Here'!$N71="Active",1,0)),0)</f>
        <v>0</v>
      </c>
      <c r="CO71" s="126">
        <f>IF(AND('Copy &amp; Paste Roster Report Here'!$A71=CO$4,'Copy &amp; Paste Roster Report Here'!$M71="##"),IF('Copy &amp; Paste Roster Report Here'!$R71&gt;0,1,IF('Copy &amp; Paste Roster Report Here'!$N71="Active",1,0)),0)</f>
        <v>0</v>
      </c>
      <c r="CP71" s="126">
        <f>IF(AND('Copy &amp; Paste Roster Report Here'!$A71=CP$4,'Copy &amp; Paste Roster Report Here'!$M71="##"),IF('Copy &amp; Paste Roster Report Here'!$R71&gt;0,1,IF('Copy &amp; Paste Roster Report Here'!$N71="Active",1,0)),0)</f>
        <v>0</v>
      </c>
      <c r="CQ71" s="126">
        <f>IF(AND('Copy &amp; Paste Roster Report Here'!$A71=CQ$4,'Copy &amp; Paste Roster Report Here'!$M71="##"),IF('Copy &amp; Paste Roster Report Here'!$R71&gt;0,1,IF('Copy &amp; Paste Roster Report Here'!$N71="Active",1,0)),0)</f>
        <v>0</v>
      </c>
      <c r="CR71" s="6">
        <f t="shared" si="24"/>
        <v>0</v>
      </c>
      <c r="CS71" s="13">
        <f t="shared" si="25"/>
        <v>0</v>
      </c>
    </row>
    <row r="72" spans="1:97" x14ac:dyDescent="0.25">
      <c r="A72" s="113">
        <f>IF(AND('Copy &amp; Paste Roster Report Here'!$A72=A$4,'Copy &amp; Paste Roster Report Here'!$M72="FT"),IF('Copy &amp; Paste Roster Report Here'!$R72&gt;0,1,IF('Copy &amp; Paste Roster Report Here'!$N72="Active",1,0)),0)</f>
        <v>0</v>
      </c>
      <c r="B72" s="113">
        <f>IF(AND('Copy &amp; Paste Roster Report Here'!$A72=B$4,'Copy &amp; Paste Roster Report Here'!$M72="FT"),IF('Copy &amp; Paste Roster Report Here'!$R72&gt;0,1,IF('Copy &amp; Paste Roster Report Here'!$N72="Active",1,0)),0)</f>
        <v>0</v>
      </c>
      <c r="C72" s="113">
        <f>IF(AND('Copy &amp; Paste Roster Report Here'!$A72=C$4,'Copy &amp; Paste Roster Report Here'!$M72="FT"),IF('Copy &amp; Paste Roster Report Here'!$R72&gt;0,1,IF('Copy &amp; Paste Roster Report Here'!$N72="Active",1,0)),0)</f>
        <v>0</v>
      </c>
      <c r="D72" s="113">
        <f>IF(AND('Copy &amp; Paste Roster Report Here'!$A72=D$4,'Copy &amp; Paste Roster Report Here'!$M72="FT"),IF('Copy &amp; Paste Roster Report Here'!$R72&gt;0,1,IF('Copy &amp; Paste Roster Report Here'!$N72="Active",1,0)),0)</f>
        <v>0</v>
      </c>
      <c r="E72" s="113">
        <f>IF(AND('Copy &amp; Paste Roster Report Here'!$A72=E$4,'Copy &amp; Paste Roster Report Here'!$M72="FT"),IF('Copy &amp; Paste Roster Report Here'!$R72&gt;0,1,IF('Copy &amp; Paste Roster Report Here'!$N72="Active",1,0)),0)</f>
        <v>0</v>
      </c>
      <c r="F72" s="113">
        <f>IF(AND('Copy &amp; Paste Roster Report Here'!$A72=F$4,'Copy &amp; Paste Roster Report Here'!$M72="FT"),IF('Copy &amp; Paste Roster Report Here'!$R72&gt;0,1,IF('Copy &amp; Paste Roster Report Here'!$N72="Active",1,0)),0)</f>
        <v>0</v>
      </c>
      <c r="G72" s="113">
        <f>IF(AND('Copy &amp; Paste Roster Report Here'!$A72=G$4,'Copy &amp; Paste Roster Report Here'!$M72="FT"),IF('Copy &amp; Paste Roster Report Here'!$R72&gt;0,1,IF('Copy &amp; Paste Roster Report Here'!$N72="Active",1,0)),0)</f>
        <v>0</v>
      </c>
      <c r="H72" s="113">
        <f>IF(AND('Copy &amp; Paste Roster Report Here'!$A72=H$4,'Copy &amp; Paste Roster Report Here'!$M72="FT"),IF('Copy &amp; Paste Roster Report Here'!$R72&gt;0,1,IF('Copy &amp; Paste Roster Report Here'!$N72="Active",1,0)),0)</f>
        <v>0</v>
      </c>
      <c r="I72" s="113">
        <f>IF(AND('Copy &amp; Paste Roster Report Here'!$A72=I$4,'Copy &amp; Paste Roster Report Here'!$M72="FT"),IF('Copy &amp; Paste Roster Report Here'!$R72&gt;0,1,IF('Copy &amp; Paste Roster Report Here'!$N72="Active",1,0)),0)</f>
        <v>0</v>
      </c>
      <c r="J72" s="113">
        <f>IF(AND('Copy &amp; Paste Roster Report Here'!$A72=J$4,'Copy &amp; Paste Roster Report Here'!$M72="FT"),IF('Copy &amp; Paste Roster Report Here'!$R72&gt;0,1,IF('Copy &amp; Paste Roster Report Here'!$N72="Active",1,0)),0)</f>
        <v>0</v>
      </c>
      <c r="K72" s="113">
        <f>IF(AND('Copy &amp; Paste Roster Report Here'!$A72=K$4,'Copy &amp; Paste Roster Report Here'!$M72="FT"),IF('Copy &amp; Paste Roster Report Here'!$R72&gt;0,1,IF('Copy &amp; Paste Roster Report Here'!$N72="Active",1,0)),0)</f>
        <v>0</v>
      </c>
      <c r="L72" s="6">
        <f t="shared" si="17"/>
        <v>0</v>
      </c>
      <c r="M72" s="120">
        <f>IF(AND('Copy &amp; Paste Roster Report Here'!$A72=M$4,'Copy &amp; Paste Roster Report Here'!$M72="TQ"),IF('Copy &amp; Paste Roster Report Here'!$R72&gt;0,1,IF('Copy &amp; Paste Roster Report Here'!$N72="Active",1,0)),0)</f>
        <v>0</v>
      </c>
      <c r="N72" s="120">
        <f>IF(AND('Copy &amp; Paste Roster Report Here'!$A72=N$4,'Copy &amp; Paste Roster Report Here'!$M72="TQ"),IF('Copy &amp; Paste Roster Report Here'!$R72&gt;0,1,IF('Copy &amp; Paste Roster Report Here'!$N72="Active",1,0)),0)</f>
        <v>0</v>
      </c>
      <c r="O72" s="120">
        <f>IF(AND('Copy &amp; Paste Roster Report Here'!$A72=O$4,'Copy &amp; Paste Roster Report Here'!$M72="TQ"),IF('Copy &amp; Paste Roster Report Here'!$R72&gt;0,1,IF('Copy &amp; Paste Roster Report Here'!$N72="Active",1,0)),0)</f>
        <v>0</v>
      </c>
      <c r="P72" s="120">
        <f>IF(AND('Copy &amp; Paste Roster Report Here'!$A72=P$4,'Copy &amp; Paste Roster Report Here'!$M72="TQ"),IF('Copy &amp; Paste Roster Report Here'!$R72&gt;0,1,IF('Copy &amp; Paste Roster Report Here'!$N72="Active",1,0)),0)</f>
        <v>0</v>
      </c>
      <c r="Q72" s="120">
        <f>IF(AND('Copy &amp; Paste Roster Report Here'!$A72=Q$4,'Copy &amp; Paste Roster Report Here'!$M72="TQ"),IF('Copy &amp; Paste Roster Report Here'!$R72&gt;0,1,IF('Copy &amp; Paste Roster Report Here'!$N72="Active",1,0)),0)</f>
        <v>0</v>
      </c>
      <c r="R72" s="120">
        <f>IF(AND('Copy &amp; Paste Roster Report Here'!$A72=R$4,'Copy &amp; Paste Roster Report Here'!$M72="TQ"),IF('Copy &amp; Paste Roster Report Here'!$R72&gt;0,1,IF('Copy &amp; Paste Roster Report Here'!$N72="Active",1,0)),0)</f>
        <v>0</v>
      </c>
      <c r="S72" s="120">
        <f>IF(AND('Copy &amp; Paste Roster Report Here'!$A72=S$4,'Copy &amp; Paste Roster Report Here'!$M72="TQ"),IF('Copy &amp; Paste Roster Report Here'!$R72&gt;0,1,IF('Copy &amp; Paste Roster Report Here'!$N72="Active",1,0)),0)</f>
        <v>0</v>
      </c>
      <c r="T72" s="120">
        <f>IF(AND('Copy &amp; Paste Roster Report Here'!$A72=T$4,'Copy &amp; Paste Roster Report Here'!$M72="TQ"),IF('Copy &amp; Paste Roster Report Here'!$R72&gt;0,1,IF('Copy &amp; Paste Roster Report Here'!$N72="Active",1,0)),0)</f>
        <v>0</v>
      </c>
      <c r="U72" s="120">
        <f>IF(AND('Copy &amp; Paste Roster Report Here'!$A72=U$4,'Copy &amp; Paste Roster Report Here'!$M72="TQ"),IF('Copy &amp; Paste Roster Report Here'!$R72&gt;0,1,IF('Copy &amp; Paste Roster Report Here'!$N72="Active",1,0)),0)</f>
        <v>0</v>
      </c>
      <c r="V72" s="120">
        <f>IF(AND('Copy &amp; Paste Roster Report Here'!$A72=V$4,'Copy &amp; Paste Roster Report Here'!$M72="TQ"),IF('Copy &amp; Paste Roster Report Here'!$R72&gt;0,1,IF('Copy &amp; Paste Roster Report Here'!$N72="Active",1,0)),0)</f>
        <v>0</v>
      </c>
      <c r="W72" s="120">
        <f>IF(AND('Copy &amp; Paste Roster Report Here'!$A72=W$4,'Copy &amp; Paste Roster Report Here'!$M72="TQ"),IF('Copy &amp; Paste Roster Report Here'!$R72&gt;0,1,IF('Copy &amp; Paste Roster Report Here'!$N72="Active",1,0)),0)</f>
        <v>0</v>
      </c>
      <c r="X72" s="3">
        <f t="shared" si="18"/>
        <v>0</v>
      </c>
      <c r="Y72" s="121">
        <f>IF(AND('Copy &amp; Paste Roster Report Here'!$A72=Y$4,'Copy &amp; Paste Roster Report Here'!$M72="HT"),IF('Copy &amp; Paste Roster Report Here'!$R72&gt;0,1,IF('Copy &amp; Paste Roster Report Here'!$N72="Active",1,0)),0)</f>
        <v>0</v>
      </c>
      <c r="Z72" s="121">
        <f>IF(AND('Copy &amp; Paste Roster Report Here'!$A72=Z$4,'Copy &amp; Paste Roster Report Here'!$M72="HT"),IF('Copy &amp; Paste Roster Report Here'!$R72&gt;0,1,IF('Copy &amp; Paste Roster Report Here'!$N72="Active",1,0)),0)</f>
        <v>0</v>
      </c>
      <c r="AA72" s="121">
        <f>IF(AND('Copy &amp; Paste Roster Report Here'!$A72=AA$4,'Copy &amp; Paste Roster Report Here'!$M72="HT"),IF('Copy &amp; Paste Roster Report Here'!$R72&gt;0,1,IF('Copy &amp; Paste Roster Report Here'!$N72="Active",1,0)),0)</f>
        <v>0</v>
      </c>
      <c r="AB72" s="121">
        <f>IF(AND('Copy &amp; Paste Roster Report Here'!$A72=AB$4,'Copy &amp; Paste Roster Report Here'!$M72="HT"),IF('Copy &amp; Paste Roster Report Here'!$R72&gt;0,1,IF('Copy &amp; Paste Roster Report Here'!$N72="Active",1,0)),0)</f>
        <v>0</v>
      </c>
      <c r="AC72" s="121">
        <f>IF(AND('Copy &amp; Paste Roster Report Here'!$A72=AC$4,'Copy &amp; Paste Roster Report Here'!$M72="HT"),IF('Copy &amp; Paste Roster Report Here'!$R72&gt;0,1,IF('Copy &amp; Paste Roster Report Here'!$N72="Active",1,0)),0)</f>
        <v>0</v>
      </c>
      <c r="AD72" s="121">
        <f>IF(AND('Copy &amp; Paste Roster Report Here'!$A72=AD$4,'Copy &amp; Paste Roster Report Here'!$M72="HT"),IF('Copy &amp; Paste Roster Report Here'!$R72&gt;0,1,IF('Copy &amp; Paste Roster Report Here'!$N72="Active",1,0)),0)</f>
        <v>0</v>
      </c>
      <c r="AE72" s="121">
        <f>IF(AND('Copy &amp; Paste Roster Report Here'!$A72=AE$4,'Copy &amp; Paste Roster Report Here'!$M72="HT"),IF('Copy &amp; Paste Roster Report Here'!$R72&gt;0,1,IF('Copy &amp; Paste Roster Report Here'!$N72="Active",1,0)),0)</f>
        <v>0</v>
      </c>
      <c r="AF72" s="121">
        <f>IF(AND('Copy &amp; Paste Roster Report Here'!$A72=AF$4,'Copy &amp; Paste Roster Report Here'!$M72="HT"),IF('Copy &amp; Paste Roster Report Here'!$R72&gt;0,1,IF('Copy &amp; Paste Roster Report Here'!$N72="Active",1,0)),0)</f>
        <v>0</v>
      </c>
      <c r="AG72" s="121">
        <f>IF(AND('Copy &amp; Paste Roster Report Here'!$A72=AG$4,'Copy &amp; Paste Roster Report Here'!$M72="HT"),IF('Copy &amp; Paste Roster Report Here'!$R72&gt;0,1,IF('Copy &amp; Paste Roster Report Here'!$N72="Active",1,0)),0)</f>
        <v>0</v>
      </c>
      <c r="AH72" s="121">
        <f>IF(AND('Copy &amp; Paste Roster Report Here'!$A72=AH$4,'Copy &amp; Paste Roster Report Here'!$M72="HT"),IF('Copy &amp; Paste Roster Report Here'!$R72&gt;0,1,IF('Copy &amp; Paste Roster Report Here'!$N72="Active",1,0)),0)</f>
        <v>0</v>
      </c>
      <c r="AI72" s="121">
        <f>IF(AND('Copy &amp; Paste Roster Report Here'!$A72=AI$4,'Copy &amp; Paste Roster Report Here'!$M72="HT"),IF('Copy &amp; Paste Roster Report Here'!$R72&gt;0,1,IF('Copy &amp; Paste Roster Report Here'!$N72="Active",1,0)),0)</f>
        <v>0</v>
      </c>
      <c r="AJ72" s="3">
        <f t="shared" si="19"/>
        <v>0</v>
      </c>
      <c r="AK72" s="122">
        <f>IF(AND('Copy &amp; Paste Roster Report Here'!$A72=AK$4,'Copy &amp; Paste Roster Report Here'!$M72="MT"),IF('Copy &amp; Paste Roster Report Here'!$R72&gt;0,1,IF('Copy &amp; Paste Roster Report Here'!$N72="Active",1,0)),0)</f>
        <v>0</v>
      </c>
      <c r="AL72" s="122">
        <f>IF(AND('Copy &amp; Paste Roster Report Here'!$A72=AL$4,'Copy &amp; Paste Roster Report Here'!$M72="MT"),IF('Copy &amp; Paste Roster Report Here'!$R72&gt;0,1,IF('Copy &amp; Paste Roster Report Here'!$N72="Active",1,0)),0)</f>
        <v>0</v>
      </c>
      <c r="AM72" s="122">
        <f>IF(AND('Copy &amp; Paste Roster Report Here'!$A72=AM$4,'Copy &amp; Paste Roster Report Here'!$M72="MT"),IF('Copy &amp; Paste Roster Report Here'!$R72&gt;0,1,IF('Copy &amp; Paste Roster Report Here'!$N72="Active",1,0)),0)</f>
        <v>0</v>
      </c>
      <c r="AN72" s="122">
        <f>IF(AND('Copy &amp; Paste Roster Report Here'!$A72=AN$4,'Copy &amp; Paste Roster Report Here'!$M72="MT"),IF('Copy &amp; Paste Roster Report Here'!$R72&gt;0,1,IF('Copy &amp; Paste Roster Report Here'!$N72="Active",1,0)),0)</f>
        <v>0</v>
      </c>
      <c r="AO72" s="122">
        <f>IF(AND('Copy &amp; Paste Roster Report Here'!$A72=AO$4,'Copy &amp; Paste Roster Report Here'!$M72="MT"),IF('Copy &amp; Paste Roster Report Here'!$R72&gt;0,1,IF('Copy &amp; Paste Roster Report Here'!$N72="Active",1,0)),0)</f>
        <v>0</v>
      </c>
      <c r="AP72" s="122">
        <f>IF(AND('Copy &amp; Paste Roster Report Here'!$A72=AP$4,'Copy &amp; Paste Roster Report Here'!$M72="MT"),IF('Copy &amp; Paste Roster Report Here'!$R72&gt;0,1,IF('Copy &amp; Paste Roster Report Here'!$N72="Active",1,0)),0)</f>
        <v>0</v>
      </c>
      <c r="AQ72" s="122">
        <f>IF(AND('Copy &amp; Paste Roster Report Here'!$A72=AQ$4,'Copy &amp; Paste Roster Report Here'!$M72="MT"),IF('Copy &amp; Paste Roster Report Here'!$R72&gt;0,1,IF('Copy &amp; Paste Roster Report Here'!$N72="Active",1,0)),0)</f>
        <v>0</v>
      </c>
      <c r="AR72" s="122">
        <f>IF(AND('Copy &amp; Paste Roster Report Here'!$A72=AR$4,'Copy &amp; Paste Roster Report Here'!$M72="MT"),IF('Copy &amp; Paste Roster Report Here'!$R72&gt;0,1,IF('Copy &amp; Paste Roster Report Here'!$N72="Active",1,0)),0)</f>
        <v>0</v>
      </c>
      <c r="AS72" s="122">
        <f>IF(AND('Copy &amp; Paste Roster Report Here'!$A72=AS$4,'Copy &amp; Paste Roster Report Here'!$M72="MT"),IF('Copy &amp; Paste Roster Report Here'!$R72&gt;0,1,IF('Copy &amp; Paste Roster Report Here'!$N72="Active",1,0)),0)</f>
        <v>0</v>
      </c>
      <c r="AT72" s="122">
        <f>IF(AND('Copy &amp; Paste Roster Report Here'!$A72=AT$4,'Copy &amp; Paste Roster Report Here'!$M72="MT"),IF('Copy &amp; Paste Roster Report Here'!$R72&gt;0,1,IF('Copy &amp; Paste Roster Report Here'!$N72="Active",1,0)),0)</f>
        <v>0</v>
      </c>
      <c r="AU72" s="122">
        <f>IF(AND('Copy &amp; Paste Roster Report Here'!$A72=AU$4,'Copy &amp; Paste Roster Report Here'!$M72="MT"),IF('Copy &amp; Paste Roster Report Here'!$R72&gt;0,1,IF('Copy &amp; Paste Roster Report Here'!$N72="Active",1,0)),0)</f>
        <v>0</v>
      </c>
      <c r="AV72" s="3">
        <f t="shared" si="20"/>
        <v>0</v>
      </c>
      <c r="AW72" s="123">
        <f>IF(AND('Copy &amp; Paste Roster Report Here'!$A72=AW$4,'Copy &amp; Paste Roster Report Here'!$M72="FY"),IF('Copy &amp; Paste Roster Report Here'!$R72&gt;0,1,IF('Copy &amp; Paste Roster Report Here'!$N72="Active",1,0)),0)</f>
        <v>0</v>
      </c>
      <c r="AX72" s="123">
        <f>IF(AND('Copy &amp; Paste Roster Report Here'!$A72=AX$4,'Copy &amp; Paste Roster Report Here'!$M72="FY"),IF('Copy &amp; Paste Roster Report Here'!$R72&gt;0,1,IF('Copy &amp; Paste Roster Report Here'!$N72="Active",1,0)),0)</f>
        <v>0</v>
      </c>
      <c r="AY72" s="123">
        <f>IF(AND('Copy &amp; Paste Roster Report Here'!$A72=AY$4,'Copy &amp; Paste Roster Report Here'!$M72="FY"),IF('Copy &amp; Paste Roster Report Here'!$R72&gt;0,1,IF('Copy &amp; Paste Roster Report Here'!$N72="Active",1,0)),0)</f>
        <v>0</v>
      </c>
      <c r="AZ72" s="123">
        <f>IF(AND('Copy &amp; Paste Roster Report Here'!$A72=AZ$4,'Copy &amp; Paste Roster Report Here'!$M72="FY"),IF('Copy &amp; Paste Roster Report Here'!$R72&gt;0,1,IF('Copy &amp; Paste Roster Report Here'!$N72="Active",1,0)),0)</f>
        <v>0</v>
      </c>
      <c r="BA72" s="123">
        <f>IF(AND('Copy &amp; Paste Roster Report Here'!$A72=BA$4,'Copy &amp; Paste Roster Report Here'!$M72="FY"),IF('Copy &amp; Paste Roster Report Here'!$R72&gt;0,1,IF('Copy &amp; Paste Roster Report Here'!$N72="Active",1,0)),0)</f>
        <v>0</v>
      </c>
      <c r="BB72" s="123">
        <f>IF(AND('Copy &amp; Paste Roster Report Here'!$A72=BB$4,'Copy &amp; Paste Roster Report Here'!$M72="FY"),IF('Copy &amp; Paste Roster Report Here'!$R72&gt;0,1,IF('Copy &amp; Paste Roster Report Here'!$N72="Active",1,0)),0)</f>
        <v>0</v>
      </c>
      <c r="BC72" s="123">
        <f>IF(AND('Copy &amp; Paste Roster Report Here'!$A72=BC$4,'Copy &amp; Paste Roster Report Here'!$M72="FY"),IF('Copy &amp; Paste Roster Report Here'!$R72&gt;0,1,IF('Copy &amp; Paste Roster Report Here'!$N72="Active",1,0)),0)</f>
        <v>0</v>
      </c>
      <c r="BD72" s="123">
        <f>IF(AND('Copy &amp; Paste Roster Report Here'!$A72=BD$4,'Copy &amp; Paste Roster Report Here'!$M72="FY"),IF('Copy &amp; Paste Roster Report Here'!$R72&gt;0,1,IF('Copy &amp; Paste Roster Report Here'!$N72="Active",1,0)),0)</f>
        <v>0</v>
      </c>
      <c r="BE72" s="123">
        <f>IF(AND('Copy &amp; Paste Roster Report Here'!$A72=BE$4,'Copy &amp; Paste Roster Report Here'!$M72="FY"),IF('Copy &amp; Paste Roster Report Here'!$R72&gt;0,1,IF('Copy &amp; Paste Roster Report Here'!$N72="Active",1,0)),0)</f>
        <v>0</v>
      </c>
      <c r="BF72" s="123">
        <f>IF(AND('Copy &amp; Paste Roster Report Here'!$A72=BF$4,'Copy &amp; Paste Roster Report Here'!$M72="FY"),IF('Copy &amp; Paste Roster Report Here'!$R72&gt;0,1,IF('Copy &amp; Paste Roster Report Here'!$N72="Active",1,0)),0)</f>
        <v>0</v>
      </c>
      <c r="BG72" s="123">
        <f>IF(AND('Copy &amp; Paste Roster Report Here'!$A72=BG$4,'Copy &amp; Paste Roster Report Here'!$M72="FY"),IF('Copy &amp; Paste Roster Report Here'!$R72&gt;0,1,IF('Copy &amp; Paste Roster Report Here'!$N72="Active",1,0)),0)</f>
        <v>0</v>
      </c>
      <c r="BH72" s="3">
        <f t="shared" si="21"/>
        <v>0</v>
      </c>
      <c r="BI72" s="124">
        <f>IF(AND('Copy &amp; Paste Roster Report Here'!$A72=BI$4,'Copy &amp; Paste Roster Report Here'!$M72="RH"),IF('Copy &amp; Paste Roster Report Here'!$R72&gt;0,1,IF('Copy &amp; Paste Roster Report Here'!$N72="Active",1,0)),0)</f>
        <v>0</v>
      </c>
      <c r="BJ72" s="124">
        <f>IF(AND('Copy &amp; Paste Roster Report Here'!$A72=BJ$4,'Copy &amp; Paste Roster Report Here'!$M72="RH"),IF('Copy &amp; Paste Roster Report Here'!$R72&gt;0,1,IF('Copy &amp; Paste Roster Report Here'!$N72="Active",1,0)),0)</f>
        <v>0</v>
      </c>
      <c r="BK72" s="124">
        <f>IF(AND('Copy &amp; Paste Roster Report Here'!$A72=BK$4,'Copy &amp; Paste Roster Report Here'!$M72="RH"),IF('Copy &amp; Paste Roster Report Here'!$R72&gt;0,1,IF('Copy &amp; Paste Roster Report Here'!$N72="Active",1,0)),0)</f>
        <v>0</v>
      </c>
      <c r="BL72" s="124">
        <f>IF(AND('Copy &amp; Paste Roster Report Here'!$A72=BL$4,'Copy &amp; Paste Roster Report Here'!$M72="RH"),IF('Copy &amp; Paste Roster Report Here'!$R72&gt;0,1,IF('Copy &amp; Paste Roster Report Here'!$N72="Active",1,0)),0)</f>
        <v>0</v>
      </c>
      <c r="BM72" s="124">
        <f>IF(AND('Copy &amp; Paste Roster Report Here'!$A72=BM$4,'Copy &amp; Paste Roster Report Here'!$M72="RH"),IF('Copy &amp; Paste Roster Report Here'!$R72&gt;0,1,IF('Copy &amp; Paste Roster Report Here'!$N72="Active",1,0)),0)</f>
        <v>0</v>
      </c>
      <c r="BN72" s="124">
        <f>IF(AND('Copy &amp; Paste Roster Report Here'!$A72=BN$4,'Copy &amp; Paste Roster Report Here'!$M72="RH"),IF('Copy &amp; Paste Roster Report Here'!$R72&gt;0,1,IF('Copy &amp; Paste Roster Report Here'!$N72="Active",1,0)),0)</f>
        <v>0</v>
      </c>
      <c r="BO72" s="124">
        <f>IF(AND('Copy &amp; Paste Roster Report Here'!$A72=BO$4,'Copy &amp; Paste Roster Report Here'!$M72="RH"),IF('Copy &amp; Paste Roster Report Here'!$R72&gt;0,1,IF('Copy &amp; Paste Roster Report Here'!$N72="Active",1,0)),0)</f>
        <v>0</v>
      </c>
      <c r="BP72" s="124">
        <f>IF(AND('Copy &amp; Paste Roster Report Here'!$A72=BP$4,'Copy &amp; Paste Roster Report Here'!$M72="RH"),IF('Copy &amp; Paste Roster Report Here'!$R72&gt;0,1,IF('Copy &amp; Paste Roster Report Here'!$N72="Active",1,0)),0)</f>
        <v>0</v>
      </c>
      <c r="BQ72" s="124">
        <f>IF(AND('Copy &amp; Paste Roster Report Here'!$A72=BQ$4,'Copy &amp; Paste Roster Report Here'!$M72="RH"),IF('Copy &amp; Paste Roster Report Here'!$R72&gt;0,1,IF('Copy &amp; Paste Roster Report Here'!$N72="Active",1,0)),0)</f>
        <v>0</v>
      </c>
      <c r="BR72" s="124">
        <f>IF(AND('Copy &amp; Paste Roster Report Here'!$A72=BR$4,'Copy &amp; Paste Roster Report Here'!$M72="RH"),IF('Copy &amp; Paste Roster Report Here'!$R72&gt;0,1,IF('Copy &amp; Paste Roster Report Here'!$N72="Active",1,0)),0)</f>
        <v>0</v>
      </c>
      <c r="BS72" s="124">
        <f>IF(AND('Copy &amp; Paste Roster Report Here'!$A72=BS$4,'Copy &amp; Paste Roster Report Here'!$M72="RH"),IF('Copy &amp; Paste Roster Report Here'!$R72&gt;0,1,IF('Copy &amp; Paste Roster Report Here'!$N72="Active",1,0)),0)</f>
        <v>0</v>
      </c>
      <c r="BT72" s="3">
        <f t="shared" si="22"/>
        <v>0</v>
      </c>
      <c r="BU72" s="125">
        <f>IF(AND('Copy &amp; Paste Roster Report Here'!$A72=BU$4,'Copy &amp; Paste Roster Report Here'!$M72="QT"),IF('Copy &amp; Paste Roster Report Here'!$R72&gt;0,1,IF('Copy &amp; Paste Roster Report Here'!$N72="Active",1,0)),0)</f>
        <v>0</v>
      </c>
      <c r="BV72" s="125">
        <f>IF(AND('Copy &amp; Paste Roster Report Here'!$A72=BV$4,'Copy &amp; Paste Roster Report Here'!$M72="QT"),IF('Copy &amp; Paste Roster Report Here'!$R72&gt;0,1,IF('Copy &amp; Paste Roster Report Here'!$N72="Active",1,0)),0)</f>
        <v>0</v>
      </c>
      <c r="BW72" s="125">
        <f>IF(AND('Copy &amp; Paste Roster Report Here'!$A72=BW$4,'Copy &amp; Paste Roster Report Here'!$M72="QT"),IF('Copy &amp; Paste Roster Report Here'!$R72&gt;0,1,IF('Copy &amp; Paste Roster Report Here'!$N72="Active",1,0)),0)</f>
        <v>0</v>
      </c>
      <c r="BX72" s="125">
        <f>IF(AND('Copy &amp; Paste Roster Report Here'!$A72=BX$4,'Copy &amp; Paste Roster Report Here'!$M72="QT"),IF('Copy &amp; Paste Roster Report Here'!$R72&gt;0,1,IF('Copy &amp; Paste Roster Report Here'!$N72="Active",1,0)),0)</f>
        <v>0</v>
      </c>
      <c r="BY72" s="125">
        <f>IF(AND('Copy &amp; Paste Roster Report Here'!$A72=BY$4,'Copy &amp; Paste Roster Report Here'!$M72="QT"),IF('Copy &amp; Paste Roster Report Here'!$R72&gt;0,1,IF('Copy &amp; Paste Roster Report Here'!$N72="Active",1,0)),0)</f>
        <v>0</v>
      </c>
      <c r="BZ72" s="125">
        <f>IF(AND('Copy &amp; Paste Roster Report Here'!$A72=BZ$4,'Copy &amp; Paste Roster Report Here'!$M72="QT"),IF('Copy &amp; Paste Roster Report Here'!$R72&gt;0,1,IF('Copy &amp; Paste Roster Report Here'!$N72="Active",1,0)),0)</f>
        <v>0</v>
      </c>
      <c r="CA72" s="125">
        <f>IF(AND('Copy &amp; Paste Roster Report Here'!$A72=CA$4,'Copy &amp; Paste Roster Report Here'!$M72="QT"),IF('Copy &amp; Paste Roster Report Here'!$R72&gt;0,1,IF('Copy &amp; Paste Roster Report Here'!$N72="Active",1,0)),0)</f>
        <v>0</v>
      </c>
      <c r="CB72" s="125">
        <f>IF(AND('Copy &amp; Paste Roster Report Here'!$A72=CB$4,'Copy &amp; Paste Roster Report Here'!$M72="QT"),IF('Copy &amp; Paste Roster Report Here'!$R72&gt;0,1,IF('Copy &amp; Paste Roster Report Here'!$N72="Active",1,0)),0)</f>
        <v>0</v>
      </c>
      <c r="CC72" s="125">
        <f>IF(AND('Copy &amp; Paste Roster Report Here'!$A72=CC$4,'Copy &amp; Paste Roster Report Here'!$M72="QT"),IF('Copy &amp; Paste Roster Report Here'!$R72&gt;0,1,IF('Copy &amp; Paste Roster Report Here'!$N72="Active",1,0)),0)</f>
        <v>0</v>
      </c>
      <c r="CD72" s="125">
        <f>IF(AND('Copy &amp; Paste Roster Report Here'!$A72=CD$4,'Copy &amp; Paste Roster Report Here'!$M72="QT"),IF('Copy &amp; Paste Roster Report Here'!$R72&gt;0,1,IF('Copy &amp; Paste Roster Report Here'!$N72="Active",1,0)),0)</f>
        <v>0</v>
      </c>
      <c r="CE72" s="125">
        <f>IF(AND('Copy &amp; Paste Roster Report Here'!$A72=CE$4,'Copy &amp; Paste Roster Report Here'!$M72="QT"),IF('Copy &amp; Paste Roster Report Here'!$R72&gt;0,1,IF('Copy &amp; Paste Roster Report Here'!$N72="Active",1,0)),0)</f>
        <v>0</v>
      </c>
      <c r="CF72" s="3">
        <f t="shared" si="23"/>
        <v>0</v>
      </c>
      <c r="CG72" s="126">
        <f>IF(AND('Copy &amp; Paste Roster Report Here'!$A72=CG$4,'Copy &amp; Paste Roster Report Here'!$M72="##"),IF('Copy &amp; Paste Roster Report Here'!$R72&gt;0,1,IF('Copy &amp; Paste Roster Report Here'!$N72="Active",1,0)),0)</f>
        <v>0</v>
      </c>
      <c r="CH72" s="126">
        <f>IF(AND('Copy &amp; Paste Roster Report Here'!$A72=CH$4,'Copy &amp; Paste Roster Report Here'!$M72="##"),IF('Copy &amp; Paste Roster Report Here'!$R72&gt;0,1,IF('Copy &amp; Paste Roster Report Here'!$N72="Active",1,0)),0)</f>
        <v>0</v>
      </c>
      <c r="CI72" s="126">
        <f>IF(AND('Copy &amp; Paste Roster Report Here'!$A72=CI$4,'Copy &amp; Paste Roster Report Here'!$M72="##"),IF('Copy &amp; Paste Roster Report Here'!$R72&gt;0,1,IF('Copy &amp; Paste Roster Report Here'!$N72="Active",1,0)),0)</f>
        <v>0</v>
      </c>
      <c r="CJ72" s="126">
        <f>IF(AND('Copy &amp; Paste Roster Report Here'!$A72=CJ$4,'Copy &amp; Paste Roster Report Here'!$M72="##"),IF('Copy &amp; Paste Roster Report Here'!$R72&gt;0,1,IF('Copy &amp; Paste Roster Report Here'!$N72="Active",1,0)),0)</f>
        <v>0</v>
      </c>
      <c r="CK72" s="126">
        <f>IF(AND('Copy &amp; Paste Roster Report Here'!$A72=CK$4,'Copy &amp; Paste Roster Report Here'!$M72="##"),IF('Copy &amp; Paste Roster Report Here'!$R72&gt;0,1,IF('Copy &amp; Paste Roster Report Here'!$N72="Active",1,0)),0)</f>
        <v>0</v>
      </c>
      <c r="CL72" s="126">
        <f>IF(AND('Copy &amp; Paste Roster Report Here'!$A72=CL$4,'Copy &amp; Paste Roster Report Here'!$M72="##"),IF('Copy &amp; Paste Roster Report Here'!$R72&gt;0,1,IF('Copy &amp; Paste Roster Report Here'!$N72="Active",1,0)),0)</f>
        <v>0</v>
      </c>
      <c r="CM72" s="126">
        <f>IF(AND('Copy &amp; Paste Roster Report Here'!$A72=CM$4,'Copy &amp; Paste Roster Report Here'!$M72="##"),IF('Copy &amp; Paste Roster Report Here'!$R72&gt;0,1,IF('Copy &amp; Paste Roster Report Here'!$N72="Active",1,0)),0)</f>
        <v>0</v>
      </c>
      <c r="CN72" s="126">
        <f>IF(AND('Copy &amp; Paste Roster Report Here'!$A72=CN$4,'Copy &amp; Paste Roster Report Here'!$M72="##"),IF('Copy &amp; Paste Roster Report Here'!$R72&gt;0,1,IF('Copy &amp; Paste Roster Report Here'!$N72="Active",1,0)),0)</f>
        <v>0</v>
      </c>
      <c r="CO72" s="126">
        <f>IF(AND('Copy &amp; Paste Roster Report Here'!$A72=CO$4,'Copy &amp; Paste Roster Report Here'!$M72="##"),IF('Copy &amp; Paste Roster Report Here'!$R72&gt;0,1,IF('Copy &amp; Paste Roster Report Here'!$N72="Active",1,0)),0)</f>
        <v>0</v>
      </c>
      <c r="CP72" s="126">
        <f>IF(AND('Copy &amp; Paste Roster Report Here'!$A72=CP$4,'Copy &amp; Paste Roster Report Here'!$M72="##"),IF('Copy &amp; Paste Roster Report Here'!$R72&gt;0,1,IF('Copy &amp; Paste Roster Report Here'!$N72="Active",1,0)),0)</f>
        <v>0</v>
      </c>
      <c r="CQ72" s="126">
        <f>IF(AND('Copy &amp; Paste Roster Report Here'!$A72=CQ$4,'Copy &amp; Paste Roster Report Here'!$M72="##"),IF('Copy &amp; Paste Roster Report Here'!$R72&gt;0,1,IF('Copy &amp; Paste Roster Report Here'!$N72="Active",1,0)),0)</f>
        <v>0</v>
      </c>
      <c r="CR72" s="6">
        <f t="shared" si="24"/>
        <v>0</v>
      </c>
      <c r="CS72" s="13">
        <f t="shared" si="25"/>
        <v>0</v>
      </c>
    </row>
    <row r="73" spans="1:97" x14ac:dyDescent="0.25">
      <c r="A73" s="113">
        <f>IF(AND('Copy &amp; Paste Roster Report Here'!$A73=A$4,'Copy &amp; Paste Roster Report Here'!$M73="FT"),IF('Copy &amp; Paste Roster Report Here'!$R73&gt;0,1,IF('Copy &amp; Paste Roster Report Here'!$N73="Active",1,0)),0)</f>
        <v>0</v>
      </c>
      <c r="B73" s="113">
        <f>IF(AND('Copy &amp; Paste Roster Report Here'!$A73=B$4,'Copy &amp; Paste Roster Report Here'!$M73="FT"),IF('Copy &amp; Paste Roster Report Here'!$R73&gt;0,1,IF('Copy &amp; Paste Roster Report Here'!$N73="Active",1,0)),0)</f>
        <v>0</v>
      </c>
      <c r="C73" s="113">
        <f>IF(AND('Copy &amp; Paste Roster Report Here'!$A73=C$4,'Copy &amp; Paste Roster Report Here'!$M73="FT"),IF('Copy &amp; Paste Roster Report Here'!$R73&gt;0,1,IF('Copy &amp; Paste Roster Report Here'!$N73="Active",1,0)),0)</f>
        <v>0</v>
      </c>
      <c r="D73" s="113">
        <f>IF(AND('Copy &amp; Paste Roster Report Here'!$A73=D$4,'Copy &amp; Paste Roster Report Here'!$M73="FT"),IF('Copy &amp; Paste Roster Report Here'!$R73&gt;0,1,IF('Copy &amp; Paste Roster Report Here'!$N73="Active",1,0)),0)</f>
        <v>0</v>
      </c>
      <c r="E73" s="113">
        <f>IF(AND('Copy &amp; Paste Roster Report Here'!$A73=E$4,'Copy &amp; Paste Roster Report Here'!$M73="FT"),IF('Copy &amp; Paste Roster Report Here'!$R73&gt;0,1,IF('Copy &amp; Paste Roster Report Here'!$N73="Active",1,0)),0)</f>
        <v>0</v>
      </c>
      <c r="F73" s="113">
        <f>IF(AND('Copy &amp; Paste Roster Report Here'!$A73=F$4,'Copy &amp; Paste Roster Report Here'!$M73="FT"),IF('Copy &amp; Paste Roster Report Here'!$R73&gt;0,1,IF('Copy &amp; Paste Roster Report Here'!$N73="Active",1,0)),0)</f>
        <v>0</v>
      </c>
      <c r="G73" s="113">
        <f>IF(AND('Copy &amp; Paste Roster Report Here'!$A73=G$4,'Copy &amp; Paste Roster Report Here'!$M73="FT"),IF('Copy &amp; Paste Roster Report Here'!$R73&gt;0,1,IF('Copy &amp; Paste Roster Report Here'!$N73="Active",1,0)),0)</f>
        <v>0</v>
      </c>
      <c r="H73" s="113">
        <f>IF(AND('Copy &amp; Paste Roster Report Here'!$A73=H$4,'Copy &amp; Paste Roster Report Here'!$M73="FT"),IF('Copy &amp; Paste Roster Report Here'!$R73&gt;0,1,IF('Copy &amp; Paste Roster Report Here'!$N73="Active",1,0)),0)</f>
        <v>0</v>
      </c>
      <c r="I73" s="113">
        <f>IF(AND('Copy &amp; Paste Roster Report Here'!$A73=I$4,'Copy &amp; Paste Roster Report Here'!$M73="FT"),IF('Copy &amp; Paste Roster Report Here'!$R73&gt;0,1,IF('Copy &amp; Paste Roster Report Here'!$N73="Active",1,0)),0)</f>
        <v>0</v>
      </c>
      <c r="J73" s="113">
        <f>IF(AND('Copy &amp; Paste Roster Report Here'!$A73=J$4,'Copy &amp; Paste Roster Report Here'!$M73="FT"),IF('Copy &amp; Paste Roster Report Here'!$R73&gt;0,1,IF('Copy &amp; Paste Roster Report Here'!$N73="Active",1,0)),0)</f>
        <v>0</v>
      </c>
      <c r="K73" s="113">
        <f>IF(AND('Copy &amp; Paste Roster Report Here'!$A73=K$4,'Copy &amp; Paste Roster Report Here'!$M73="FT"),IF('Copy &amp; Paste Roster Report Here'!$R73&gt;0,1,IF('Copy &amp; Paste Roster Report Here'!$N73="Active",1,0)),0)</f>
        <v>0</v>
      </c>
      <c r="L73" s="6">
        <f t="shared" si="17"/>
        <v>0</v>
      </c>
      <c r="M73" s="120">
        <f>IF(AND('Copy &amp; Paste Roster Report Here'!$A73=M$4,'Copy &amp; Paste Roster Report Here'!$M73="TQ"),IF('Copy &amp; Paste Roster Report Here'!$R73&gt;0,1,IF('Copy &amp; Paste Roster Report Here'!$N73="Active",1,0)),0)</f>
        <v>0</v>
      </c>
      <c r="N73" s="120">
        <f>IF(AND('Copy &amp; Paste Roster Report Here'!$A73=N$4,'Copy &amp; Paste Roster Report Here'!$M73="TQ"),IF('Copy &amp; Paste Roster Report Here'!$R73&gt;0,1,IF('Copy &amp; Paste Roster Report Here'!$N73="Active",1,0)),0)</f>
        <v>0</v>
      </c>
      <c r="O73" s="120">
        <f>IF(AND('Copy &amp; Paste Roster Report Here'!$A73=O$4,'Copy &amp; Paste Roster Report Here'!$M73="TQ"),IF('Copy &amp; Paste Roster Report Here'!$R73&gt;0,1,IF('Copy &amp; Paste Roster Report Here'!$N73="Active",1,0)),0)</f>
        <v>0</v>
      </c>
      <c r="P73" s="120">
        <f>IF(AND('Copy &amp; Paste Roster Report Here'!$A73=P$4,'Copy &amp; Paste Roster Report Here'!$M73="TQ"),IF('Copy &amp; Paste Roster Report Here'!$R73&gt;0,1,IF('Copy &amp; Paste Roster Report Here'!$N73="Active",1,0)),0)</f>
        <v>0</v>
      </c>
      <c r="Q73" s="120">
        <f>IF(AND('Copy &amp; Paste Roster Report Here'!$A73=Q$4,'Copy &amp; Paste Roster Report Here'!$M73="TQ"),IF('Copy &amp; Paste Roster Report Here'!$R73&gt;0,1,IF('Copy &amp; Paste Roster Report Here'!$N73="Active",1,0)),0)</f>
        <v>0</v>
      </c>
      <c r="R73" s="120">
        <f>IF(AND('Copy &amp; Paste Roster Report Here'!$A73=R$4,'Copy &amp; Paste Roster Report Here'!$M73="TQ"),IF('Copy &amp; Paste Roster Report Here'!$R73&gt;0,1,IF('Copy &amp; Paste Roster Report Here'!$N73="Active",1,0)),0)</f>
        <v>0</v>
      </c>
      <c r="S73" s="120">
        <f>IF(AND('Copy &amp; Paste Roster Report Here'!$A73=S$4,'Copy &amp; Paste Roster Report Here'!$M73="TQ"),IF('Copy &amp; Paste Roster Report Here'!$R73&gt;0,1,IF('Copy &amp; Paste Roster Report Here'!$N73="Active",1,0)),0)</f>
        <v>0</v>
      </c>
      <c r="T73" s="120">
        <f>IF(AND('Copy &amp; Paste Roster Report Here'!$A73=T$4,'Copy &amp; Paste Roster Report Here'!$M73="TQ"),IF('Copy &amp; Paste Roster Report Here'!$R73&gt;0,1,IF('Copy &amp; Paste Roster Report Here'!$N73="Active",1,0)),0)</f>
        <v>0</v>
      </c>
      <c r="U73" s="120">
        <f>IF(AND('Copy &amp; Paste Roster Report Here'!$A73=U$4,'Copy &amp; Paste Roster Report Here'!$M73="TQ"),IF('Copy &amp; Paste Roster Report Here'!$R73&gt;0,1,IF('Copy &amp; Paste Roster Report Here'!$N73="Active",1,0)),0)</f>
        <v>0</v>
      </c>
      <c r="V73" s="120">
        <f>IF(AND('Copy &amp; Paste Roster Report Here'!$A73=V$4,'Copy &amp; Paste Roster Report Here'!$M73="TQ"),IF('Copy &amp; Paste Roster Report Here'!$R73&gt;0,1,IF('Copy &amp; Paste Roster Report Here'!$N73="Active",1,0)),0)</f>
        <v>0</v>
      </c>
      <c r="W73" s="120">
        <f>IF(AND('Copy &amp; Paste Roster Report Here'!$A73=W$4,'Copy &amp; Paste Roster Report Here'!$M73="TQ"),IF('Copy &amp; Paste Roster Report Here'!$R73&gt;0,1,IF('Copy &amp; Paste Roster Report Here'!$N73="Active",1,0)),0)</f>
        <v>0</v>
      </c>
      <c r="X73" s="3">
        <f t="shared" si="18"/>
        <v>0</v>
      </c>
      <c r="Y73" s="121">
        <f>IF(AND('Copy &amp; Paste Roster Report Here'!$A73=Y$4,'Copy &amp; Paste Roster Report Here'!$M73="HT"),IF('Copy &amp; Paste Roster Report Here'!$R73&gt;0,1,IF('Copy &amp; Paste Roster Report Here'!$N73="Active",1,0)),0)</f>
        <v>0</v>
      </c>
      <c r="Z73" s="121">
        <f>IF(AND('Copy &amp; Paste Roster Report Here'!$A73=Z$4,'Copy &amp; Paste Roster Report Here'!$M73="HT"),IF('Copy &amp; Paste Roster Report Here'!$R73&gt;0,1,IF('Copy &amp; Paste Roster Report Here'!$N73="Active",1,0)),0)</f>
        <v>0</v>
      </c>
      <c r="AA73" s="121">
        <f>IF(AND('Copy &amp; Paste Roster Report Here'!$A73=AA$4,'Copy &amp; Paste Roster Report Here'!$M73="HT"),IF('Copy &amp; Paste Roster Report Here'!$R73&gt;0,1,IF('Copy &amp; Paste Roster Report Here'!$N73="Active",1,0)),0)</f>
        <v>0</v>
      </c>
      <c r="AB73" s="121">
        <f>IF(AND('Copy &amp; Paste Roster Report Here'!$A73=AB$4,'Copy &amp; Paste Roster Report Here'!$M73="HT"),IF('Copy &amp; Paste Roster Report Here'!$R73&gt;0,1,IF('Copy &amp; Paste Roster Report Here'!$N73="Active",1,0)),0)</f>
        <v>0</v>
      </c>
      <c r="AC73" s="121">
        <f>IF(AND('Copy &amp; Paste Roster Report Here'!$A73=AC$4,'Copy &amp; Paste Roster Report Here'!$M73="HT"),IF('Copy &amp; Paste Roster Report Here'!$R73&gt;0,1,IF('Copy &amp; Paste Roster Report Here'!$N73="Active",1,0)),0)</f>
        <v>0</v>
      </c>
      <c r="AD73" s="121">
        <f>IF(AND('Copy &amp; Paste Roster Report Here'!$A73=AD$4,'Copy &amp; Paste Roster Report Here'!$M73="HT"),IF('Copy &amp; Paste Roster Report Here'!$R73&gt;0,1,IF('Copy &amp; Paste Roster Report Here'!$N73="Active",1,0)),0)</f>
        <v>0</v>
      </c>
      <c r="AE73" s="121">
        <f>IF(AND('Copy &amp; Paste Roster Report Here'!$A73=AE$4,'Copy &amp; Paste Roster Report Here'!$M73="HT"),IF('Copy &amp; Paste Roster Report Here'!$R73&gt;0,1,IF('Copy &amp; Paste Roster Report Here'!$N73="Active",1,0)),0)</f>
        <v>0</v>
      </c>
      <c r="AF73" s="121">
        <f>IF(AND('Copy &amp; Paste Roster Report Here'!$A73=AF$4,'Copy &amp; Paste Roster Report Here'!$M73="HT"),IF('Copy &amp; Paste Roster Report Here'!$R73&gt;0,1,IF('Copy &amp; Paste Roster Report Here'!$N73="Active",1,0)),0)</f>
        <v>0</v>
      </c>
      <c r="AG73" s="121">
        <f>IF(AND('Copy &amp; Paste Roster Report Here'!$A73=AG$4,'Copy &amp; Paste Roster Report Here'!$M73="HT"),IF('Copy &amp; Paste Roster Report Here'!$R73&gt;0,1,IF('Copy &amp; Paste Roster Report Here'!$N73="Active",1,0)),0)</f>
        <v>0</v>
      </c>
      <c r="AH73" s="121">
        <f>IF(AND('Copy &amp; Paste Roster Report Here'!$A73=AH$4,'Copy &amp; Paste Roster Report Here'!$M73="HT"),IF('Copy &amp; Paste Roster Report Here'!$R73&gt;0,1,IF('Copy &amp; Paste Roster Report Here'!$N73="Active",1,0)),0)</f>
        <v>0</v>
      </c>
      <c r="AI73" s="121">
        <f>IF(AND('Copy &amp; Paste Roster Report Here'!$A73=AI$4,'Copy &amp; Paste Roster Report Here'!$M73="HT"),IF('Copy &amp; Paste Roster Report Here'!$R73&gt;0,1,IF('Copy &amp; Paste Roster Report Here'!$N73="Active",1,0)),0)</f>
        <v>0</v>
      </c>
      <c r="AJ73" s="3">
        <f t="shared" si="19"/>
        <v>0</v>
      </c>
      <c r="AK73" s="122">
        <f>IF(AND('Copy &amp; Paste Roster Report Here'!$A73=AK$4,'Copy &amp; Paste Roster Report Here'!$M73="MT"),IF('Copy &amp; Paste Roster Report Here'!$R73&gt;0,1,IF('Copy &amp; Paste Roster Report Here'!$N73="Active",1,0)),0)</f>
        <v>0</v>
      </c>
      <c r="AL73" s="122">
        <f>IF(AND('Copy &amp; Paste Roster Report Here'!$A73=AL$4,'Copy &amp; Paste Roster Report Here'!$M73="MT"),IF('Copy &amp; Paste Roster Report Here'!$R73&gt;0,1,IF('Copy &amp; Paste Roster Report Here'!$N73="Active",1,0)),0)</f>
        <v>0</v>
      </c>
      <c r="AM73" s="122">
        <f>IF(AND('Copy &amp; Paste Roster Report Here'!$A73=AM$4,'Copy &amp; Paste Roster Report Here'!$M73="MT"),IF('Copy &amp; Paste Roster Report Here'!$R73&gt;0,1,IF('Copy &amp; Paste Roster Report Here'!$N73="Active",1,0)),0)</f>
        <v>0</v>
      </c>
      <c r="AN73" s="122">
        <f>IF(AND('Copy &amp; Paste Roster Report Here'!$A73=AN$4,'Copy &amp; Paste Roster Report Here'!$M73="MT"),IF('Copy &amp; Paste Roster Report Here'!$R73&gt;0,1,IF('Copy &amp; Paste Roster Report Here'!$N73="Active",1,0)),0)</f>
        <v>0</v>
      </c>
      <c r="AO73" s="122">
        <f>IF(AND('Copy &amp; Paste Roster Report Here'!$A73=AO$4,'Copy &amp; Paste Roster Report Here'!$M73="MT"),IF('Copy &amp; Paste Roster Report Here'!$R73&gt;0,1,IF('Copy &amp; Paste Roster Report Here'!$N73="Active",1,0)),0)</f>
        <v>0</v>
      </c>
      <c r="AP73" s="122">
        <f>IF(AND('Copy &amp; Paste Roster Report Here'!$A73=AP$4,'Copy &amp; Paste Roster Report Here'!$M73="MT"),IF('Copy &amp; Paste Roster Report Here'!$R73&gt;0,1,IF('Copy &amp; Paste Roster Report Here'!$N73="Active",1,0)),0)</f>
        <v>0</v>
      </c>
      <c r="AQ73" s="122">
        <f>IF(AND('Copy &amp; Paste Roster Report Here'!$A73=AQ$4,'Copy &amp; Paste Roster Report Here'!$M73="MT"),IF('Copy &amp; Paste Roster Report Here'!$R73&gt;0,1,IF('Copy &amp; Paste Roster Report Here'!$N73="Active",1,0)),0)</f>
        <v>0</v>
      </c>
      <c r="AR73" s="122">
        <f>IF(AND('Copy &amp; Paste Roster Report Here'!$A73=AR$4,'Copy &amp; Paste Roster Report Here'!$M73="MT"),IF('Copy &amp; Paste Roster Report Here'!$R73&gt;0,1,IF('Copy &amp; Paste Roster Report Here'!$N73="Active",1,0)),0)</f>
        <v>0</v>
      </c>
      <c r="AS73" s="122">
        <f>IF(AND('Copy &amp; Paste Roster Report Here'!$A73=AS$4,'Copy &amp; Paste Roster Report Here'!$M73="MT"),IF('Copy &amp; Paste Roster Report Here'!$R73&gt;0,1,IF('Copy &amp; Paste Roster Report Here'!$N73="Active",1,0)),0)</f>
        <v>0</v>
      </c>
      <c r="AT73" s="122">
        <f>IF(AND('Copy &amp; Paste Roster Report Here'!$A73=AT$4,'Copy &amp; Paste Roster Report Here'!$M73="MT"),IF('Copy &amp; Paste Roster Report Here'!$R73&gt;0,1,IF('Copy &amp; Paste Roster Report Here'!$N73="Active",1,0)),0)</f>
        <v>0</v>
      </c>
      <c r="AU73" s="122">
        <f>IF(AND('Copy &amp; Paste Roster Report Here'!$A73=AU$4,'Copy &amp; Paste Roster Report Here'!$M73="MT"),IF('Copy &amp; Paste Roster Report Here'!$R73&gt;0,1,IF('Copy &amp; Paste Roster Report Here'!$N73="Active",1,0)),0)</f>
        <v>0</v>
      </c>
      <c r="AV73" s="3">
        <f t="shared" si="20"/>
        <v>0</v>
      </c>
      <c r="AW73" s="123">
        <f>IF(AND('Copy &amp; Paste Roster Report Here'!$A73=AW$4,'Copy &amp; Paste Roster Report Here'!$M73="FY"),IF('Copy &amp; Paste Roster Report Here'!$R73&gt;0,1,IF('Copy &amp; Paste Roster Report Here'!$N73="Active",1,0)),0)</f>
        <v>0</v>
      </c>
      <c r="AX73" s="123">
        <f>IF(AND('Copy &amp; Paste Roster Report Here'!$A73=AX$4,'Copy &amp; Paste Roster Report Here'!$M73="FY"),IF('Copy &amp; Paste Roster Report Here'!$R73&gt;0,1,IF('Copy &amp; Paste Roster Report Here'!$N73="Active",1,0)),0)</f>
        <v>0</v>
      </c>
      <c r="AY73" s="123">
        <f>IF(AND('Copy &amp; Paste Roster Report Here'!$A73=AY$4,'Copy &amp; Paste Roster Report Here'!$M73="FY"),IF('Copy &amp; Paste Roster Report Here'!$R73&gt;0,1,IF('Copy &amp; Paste Roster Report Here'!$N73="Active",1,0)),0)</f>
        <v>0</v>
      </c>
      <c r="AZ73" s="123">
        <f>IF(AND('Copy &amp; Paste Roster Report Here'!$A73=AZ$4,'Copy &amp; Paste Roster Report Here'!$M73="FY"),IF('Copy &amp; Paste Roster Report Here'!$R73&gt;0,1,IF('Copy &amp; Paste Roster Report Here'!$N73="Active",1,0)),0)</f>
        <v>0</v>
      </c>
      <c r="BA73" s="123">
        <f>IF(AND('Copy &amp; Paste Roster Report Here'!$A73=BA$4,'Copy &amp; Paste Roster Report Here'!$M73="FY"),IF('Copy &amp; Paste Roster Report Here'!$R73&gt;0,1,IF('Copy &amp; Paste Roster Report Here'!$N73="Active",1,0)),0)</f>
        <v>0</v>
      </c>
      <c r="BB73" s="123">
        <f>IF(AND('Copy &amp; Paste Roster Report Here'!$A73=BB$4,'Copy &amp; Paste Roster Report Here'!$M73="FY"),IF('Copy &amp; Paste Roster Report Here'!$R73&gt;0,1,IF('Copy &amp; Paste Roster Report Here'!$N73="Active",1,0)),0)</f>
        <v>0</v>
      </c>
      <c r="BC73" s="123">
        <f>IF(AND('Copy &amp; Paste Roster Report Here'!$A73=BC$4,'Copy &amp; Paste Roster Report Here'!$M73="FY"),IF('Copy &amp; Paste Roster Report Here'!$R73&gt;0,1,IF('Copy &amp; Paste Roster Report Here'!$N73="Active",1,0)),0)</f>
        <v>0</v>
      </c>
      <c r="BD73" s="123">
        <f>IF(AND('Copy &amp; Paste Roster Report Here'!$A73=BD$4,'Copy &amp; Paste Roster Report Here'!$M73="FY"),IF('Copy &amp; Paste Roster Report Here'!$R73&gt;0,1,IF('Copy &amp; Paste Roster Report Here'!$N73="Active",1,0)),0)</f>
        <v>0</v>
      </c>
      <c r="BE73" s="123">
        <f>IF(AND('Copy &amp; Paste Roster Report Here'!$A73=BE$4,'Copy &amp; Paste Roster Report Here'!$M73="FY"),IF('Copy &amp; Paste Roster Report Here'!$R73&gt;0,1,IF('Copy &amp; Paste Roster Report Here'!$N73="Active",1,0)),0)</f>
        <v>0</v>
      </c>
      <c r="BF73" s="123">
        <f>IF(AND('Copy &amp; Paste Roster Report Here'!$A73=BF$4,'Copy &amp; Paste Roster Report Here'!$M73="FY"),IF('Copy &amp; Paste Roster Report Here'!$R73&gt;0,1,IF('Copy &amp; Paste Roster Report Here'!$N73="Active",1,0)),0)</f>
        <v>0</v>
      </c>
      <c r="BG73" s="123">
        <f>IF(AND('Copy &amp; Paste Roster Report Here'!$A73=BG$4,'Copy &amp; Paste Roster Report Here'!$M73="FY"),IF('Copy &amp; Paste Roster Report Here'!$R73&gt;0,1,IF('Copy &amp; Paste Roster Report Here'!$N73="Active",1,0)),0)</f>
        <v>0</v>
      </c>
      <c r="BH73" s="3">
        <f t="shared" si="21"/>
        <v>0</v>
      </c>
      <c r="BI73" s="124">
        <f>IF(AND('Copy &amp; Paste Roster Report Here'!$A73=BI$4,'Copy &amp; Paste Roster Report Here'!$M73="RH"),IF('Copy &amp; Paste Roster Report Here'!$R73&gt;0,1,IF('Copy &amp; Paste Roster Report Here'!$N73="Active",1,0)),0)</f>
        <v>0</v>
      </c>
      <c r="BJ73" s="124">
        <f>IF(AND('Copy &amp; Paste Roster Report Here'!$A73=BJ$4,'Copy &amp; Paste Roster Report Here'!$M73="RH"),IF('Copy &amp; Paste Roster Report Here'!$R73&gt;0,1,IF('Copy &amp; Paste Roster Report Here'!$N73="Active",1,0)),0)</f>
        <v>0</v>
      </c>
      <c r="BK73" s="124">
        <f>IF(AND('Copy &amp; Paste Roster Report Here'!$A73=BK$4,'Copy &amp; Paste Roster Report Here'!$M73="RH"),IF('Copy &amp; Paste Roster Report Here'!$R73&gt;0,1,IF('Copy &amp; Paste Roster Report Here'!$N73="Active",1,0)),0)</f>
        <v>0</v>
      </c>
      <c r="BL73" s="124">
        <f>IF(AND('Copy &amp; Paste Roster Report Here'!$A73=BL$4,'Copy &amp; Paste Roster Report Here'!$M73="RH"),IF('Copy &amp; Paste Roster Report Here'!$R73&gt;0,1,IF('Copy &amp; Paste Roster Report Here'!$N73="Active",1,0)),0)</f>
        <v>0</v>
      </c>
      <c r="BM73" s="124">
        <f>IF(AND('Copy &amp; Paste Roster Report Here'!$A73=BM$4,'Copy &amp; Paste Roster Report Here'!$M73="RH"),IF('Copy &amp; Paste Roster Report Here'!$R73&gt;0,1,IF('Copy &amp; Paste Roster Report Here'!$N73="Active",1,0)),0)</f>
        <v>0</v>
      </c>
      <c r="BN73" s="124">
        <f>IF(AND('Copy &amp; Paste Roster Report Here'!$A73=BN$4,'Copy &amp; Paste Roster Report Here'!$M73="RH"),IF('Copy &amp; Paste Roster Report Here'!$R73&gt;0,1,IF('Copy &amp; Paste Roster Report Here'!$N73="Active",1,0)),0)</f>
        <v>0</v>
      </c>
      <c r="BO73" s="124">
        <f>IF(AND('Copy &amp; Paste Roster Report Here'!$A73=BO$4,'Copy &amp; Paste Roster Report Here'!$M73="RH"),IF('Copy &amp; Paste Roster Report Here'!$R73&gt;0,1,IF('Copy &amp; Paste Roster Report Here'!$N73="Active",1,0)),0)</f>
        <v>0</v>
      </c>
      <c r="BP73" s="124">
        <f>IF(AND('Copy &amp; Paste Roster Report Here'!$A73=BP$4,'Copy &amp; Paste Roster Report Here'!$M73="RH"),IF('Copy &amp; Paste Roster Report Here'!$R73&gt;0,1,IF('Copy &amp; Paste Roster Report Here'!$N73="Active",1,0)),0)</f>
        <v>0</v>
      </c>
      <c r="BQ73" s="124">
        <f>IF(AND('Copy &amp; Paste Roster Report Here'!$A73=BQ$4,'Copy &amp; Paste Roster Report Here'!$M73="RH"),IF('Copy &amp; Paste Roster Report Here'!$R73&gt;0,1,IF('Copy &amp; Paste Roster Report Here'!$N73="Active",1,0)),0)</f>
        <v>0</v>
      </c>
      <c r="BR73" s="124">
        <f>IF(AND('Copy &amp; Paste Roster Report Here'!$A73=BR$4,'Copy &amp; Paste Roster Report Here'!$M73="RH"),IF('Copy &amp; Paste Roster Report Here'!$R73&gt;0,1,IF('Copy &amp; Paste Roster Report Here'!$N73="Active",1,0)),0)</f>
        <v>0</v>
      </c>
      <c r="BS73" s="124">
        <f>IF(AND('Copy &amp; Paste Roster Report Here'!$A73=BS$4,'Copy &amp; Paste Roster Report Here'!$M73="RH"),IF('Copy &amp; Paste Roster Report Here'!$R73&gt;0,1,IF('Copy &amp; Paste Roster Report Here'!$N73="Active",1,0)),0)</f>
        <v>0</v>
      </c>
      <c r="BT73" s="3">
        <f t="shared" si="22"/>
        <v>0</v>
      </c>
      <c r="BU73" s="125">
        <f>IF(AND('Copy &amp; Paste Roster Report Here'!$A73=BU$4,'Copy &amp; Paste Roster Report Here'!$M73="QT"),IF('Copy &amp; Paste Roster Report Here'!$R73&gt;0,1,IF('Copy &amp; Paste Roster Report Here'!$N73="Active",1,0)),0)</f>
        <v>0</v>
      </c>
      <c r="BV73" s="125">
        <f>IF(AND('Copy &amp; Paste Roster Report Here'!$A73=BV$4,'Copy &amp; Paste Roster Report Here'!$M73="QT"),IF('Copy &amp; Paste Roster Report Here'!$R73&gt;0,1,IF('Copy &amp; Paste Roster Report Here'!$N73="Active",1,0)),0)</f>
        <v>0</v>
      </c>
      <c r="BW73" s="125">
        <f>IF(AND('Copy &amp; Paste Roster Report Here'!$A73=BW$4,'Copy &amp; Paste Roster Report Here'!$M73="QT"),IF('Copy &amp; Paste Roster Report Here'!$R73&gt;0,1,IF('Copy &amp; Paste Roster Report Here'!$N73="Active",1,0)),0)</f>
        <v>0</v>
      </c>
      <c r="BX73" s="125">
        <f>IF(AND('Copy &amp; Paste Roster Report Here'!$A73=BX$4,'Copy &amp; Paste Roster Report Here'!$M73="QT"),IF('Copy &amp; Paste Roster Report Here'!$R73&gt;0,1,IF('Copy &amp; Paste Roster Report Here'!$N73="Active",1,0)),0)</f>
        <v>0</v>
      </c>
      <c r="BY73" s="125">
        <f>IF(AND('Copy &amp; Paste Roster Report Here'!$A73=BY$4,'Copy &amp; Paste Roster Report Here'!$M73="QT"),IF('Copy &amp; Paste Roster Report Here'!$R73&gt;0,1,IF('Copy &amp; Paste Roster Report Here'!$N73="Active",1,0)),0)</f>
        <v>0</v>
      </c>
      <c r="BZ73" s="125">
        <f>IF(AND('Copy &amp; Paste Roster Report Here'!$A73=BZ$4,'Copy &amp; Paste Roster Report Here'!$M73="QT"),IF('Copy &amp; Paste Roster Report Here'!$R73&gt;0,1,IF('Copy &amp; Paste Roster Report Here'!$N73="Active",1,0)),0)</f>
        <v>0</v>
      </c>
      <c r="CA73" s="125">
        <f>IF(AND('Copy &amp; Paste Roster Report Here'!$A73=CA$4,'Copy &amp; Paste Roster Report Here'!$M73="QT"),IF('Copy &amp; Paste Roster Report Here'!$R73&gt;0,1,IF('Copy &amp; Paste Roster Report Here'!$N73="Active",1,0)),0)</f>
        <v>0</v>
      </c>
      <c r="CB73" s="125">
        <f>IF(AND('Copy &amp; Paste Roster Report Here'!$A73=CB$4,'Copy &amp; Paste Roster Report Here'!$M73="QT"),IF('Copy &amp; Paste Roster Report Here'!$R73&gt;0,1,IF('Copy &amp; Paste Roster Report Here'!$N73="Active",1,0)),0)</f>
        <v>0</v>
      </c>
      <c r="CC73" s="125">
        <f>IF(AND('Copy &amp; Paste Roster Report Here'!$A73=CC$4,'Copy &amp; Paste Roster Report Here'!$M73="QT"),IF('Copy &amp; Paste Roster Report Here'!$R73&gt;0,1,IF('Copy &amp; Paste Roster Report Here'!$N73="Active",1,0)),0)</f>
        <v>0</v>
      </c>
      <c r="CD73" s="125">
        <f>IF(AND('Copy &amp; Paste Roster Report Here'!$A73=CD$4,'Copy &amp; Paste Roster Report Here'!$M73="QT"),IF('Copy &amp; Paste Roster Report Here'!$R73&gt;0,1,IF('Copy &amp; Paste Roster Report Here'!$N73="Active",1,0)),0)</f>
        <v>0</v>
      </c>
      <c r="CE73" s="125">
        <f>IF(AND('Copy &amp; Paste Roster Report Here'!$A73=CE$4,'Copy &amp; Paste Roster Report Here'!$M73="QT"),IF('Copy &amp; Paste Roster Report Here'!$R73&gt;0,1,IF('Copy &amp; Paste Roster Report Here'!$N73="Active",1,0)),0)</f>
        <v>0</v>
      </c>
      <c r="CF73" s="3">
        <f t="shared" si="23"/>
        <v>0</v>
      </c>
      <c r="CG73" s="126">
        <f>IF(AND('Copy &amp; Paste Roster Report Here'!$A73=CG$4,'Copy &amp; Paste Roster Report Here'!$M73="##"),IF('Copy &amp; Paste Roster Report Here'!$R73&gt;0,1,IF('Copy &amp; Paste Roster Report Here'!$N73="Active",1,0)),0)</f>
        <v>0</v>
      </c>
      <c r="CH73" s="126">
        <f>IF(AND('Copy &amp; Paste Roster Report Here'!$A73=CH$4,'Copy &amp; Paste Roster Report Here'!$M73="##"),IF('Copy &amp; Paste Roster Report Here'!$R73&gt;0,1,IF('Copy &amp; Paste Roster Report Here'!$N73="Active",1,0)),0)</f>
        <v>0</v>
      </c>
      <c r="CI73" s="126">
        <f>IF(AND('Copy &amp; Paste Roster Report Here'!$A73=CI$4,'Copy &amp; Paste Roster Report Here'!$M73="##"),IF('Copy &amp; Paste Roster Report Here'!$R73&gt;0,1,IF('Copy &amp; Paste Roster Report Here'!$N73="Active",1,0)),0)</f>
        <v>0</v>
      </c>
      <c r="CJ73" s="126">
        <f>IF(AND('Copy &amp; Paste Roster Report Here'!$A73=CJ$4,'Copy &amp; Paste Roster Report Here'!$M73="##"),IF('Copy &amp; Paste Roster Report Here'!$R73&gt;0,1,IF('Copy &amp; Paste Roster Report Here'!$N73="Active",1,0)),0)</f>
        <v>0</v>
      </c>
      <c r="CK73" s="126">
        <f>IF(AND('Copy &amp; Paste Roster Report Here'!$A73=CK$4,'Copy &amp; Paste Roster Report Here'!$M73="##"),IF('Copy &amp; Paste Roster Report Here'!$R73&gt;0,1,IF('Copy &amp; Paste Roster Report Here'!$N73="Active",1,0)),0)</f>
        <v>0</v>
      </c>
      <c r="CL73" s="126">
        <f>IF(AND('Copy &amp; Paste Roster Report Here'!$A73=CL$4,'Copy &amp; Paste Roster Report Here'!$M73="##"),IF('Copy &amp; Paste Roster Report Here'!$R73&gt;0,1,IF('Copy &amp; Paste Roster Report Here'!$N73="Active",1,0)),0)</f>
        <v>0</v>
      </c>
      <c r="CM73" s="126">
        <f>IF(AND('Copy &amp; Paste Roster Report Here'!$A73=CM$4,'Copy &amp; Paste Roster Report Here'!$M73="##"),IF('Copy &amp; Paste Roster Report Here'!$R73&gt;0,1,IF('Copy &amp; Paste Roster Report Here'!$N73="Active",1,0)),0)</f>
        <v>0</v>
      </c>
      <c r="CN73" s="126">
        <f>IF(AND('Copy &amp; Paste Roster Report Here'!$A73=CN$4,'Copy &amp; Paste Roster Report Here'!$M73="##"),IF('Copy &amp; Paste Roster Report Here'!$R73&gt;0,1,IF('Copy &amp; Paste Roster Report Here'!$N73="Active",1,0)),0)</f>
        <v>0</v>
      </c>
      <c r="CO73" s="126">
        <f>IF(AND('Copy &amp; Paste Roster Report Here'!$A73=CO$4,'Copy &amp; Paste Roster Report Here'!$M73="##"),IF('Copy &amp; Paste Roster Report Here'!$R73&gt;0,1,IF('Copy &amp; Paste Roster Report Here'!$N73="Active",1,0)),0)</f>
        <v>0</v>
      </c>
      <c r="CP73" s="126">
        <f>IF(AND('Copy &amp; Paste Roster Report Here'!$A73=CP$4,'Copy &amp; Paste Roster Report Here'!$M73="##"),IF('Copy &amp; Paste Roster Report Here'!$R73&gt;0,1,IF('Copy &amp; Paste Roster Report Here'!$N73="Active",1,0)),0)</f>
        <v>0</v>
      </c>
      <c r="CQ73" s="126">
        <f>IF(AND('Copy &amp; Paste Roster Report Here'!$A73=CQ$4,'Copy &amp; Paste Roster Report Here'!$M73="##"),IF('Copy &amp; Paste Roster Report Here'!$R73&gt;0,1,IF('Copy &amp; Paste Roster Report Here'!$N73="Active",1,0)),0)</f>
        <v>0</v>
      </c>
      <c r="CR73" s="6">
        <f t="shared" si="24"/>
        <v>0</v>
      </c>
      <c r="CS73" s="13">
        <f t="shared" si="25"/>
        <v>0</v>
      </c>
    </row>
    <row r="74" spans="1:97" x14ac:dyDescent="0.25">
      <c r="A74" s="113">
        <f>IF(AND('Copy &amp; Paste Roster Report Here'!$A74=A$4,'Copy &amp; Paste Roster Report Here'!$M74="FT"),IF('Copy &amp; Paste Roster Report Here'!$R74&gt;0,1,IF('Copy &amp; Paste Roster Report Here'!$N74="Active",1,0)),0)</f>
        <v>0</v>
      </c>
      <c r="B74" s="113">
        <f>IF(AND('Copy &amp; Paste Roster Report Here'!$A74=B$4,'Copy &amp; Paste Roster Report Here'!$M74="FT"),IF('Copy &amp; Paste Roster Report Here'!$R74&gt;0,1,IF('Copy &amp; Paste Roster Report Here'!$N74="Active",1,0)),0)</f>
        <v>0</v>
      </c>
      <c r="C74" s="113">
        <f>IF(AND('Copy &amp; Paste Roster Report Here'!$A74=C$4,'Copy &amp; Paste Roster Report Here'!$M74="FT"),IF('Copy &amp; Paste Roster Report Here'!$R74&gt;0,1,IF('Copy &amp; Paste Roster Report Here'!$N74="Active",1,0)),0)</f>
        <v>0</v>
      </c>
      <c r="D74" s="113">
        <f>IF(AND('Copy &amp; Paste Roster Report Here'!$A74=D$4,'Copy &amp; Paste Roster Report Here'!$M74="FT"),IF('Copy &amp; Paste Roster Report Here'!$R74&gt;0,1,IF('Copy &amp; Paste Roster Report Here'!$N74="Active",1,0)),0)</f>
        <v>0</v>
      </c>
      <c r="E74" s="113">
        <f>IF(AND('Copy &amp; Paste Roster Report Here'!$A74=E$4,'Copy &amp; Paste Roster Report Here'!$M74="FT"),IF('Copy &amp; Paste Roster Report Here'!$R74&gt;0,1,IF('Copy &amp; Paste Roster Report Here'!$N74="Active",1,0)),0)</f>
        <v>0</v>
      </c>
      <c r="F74" s="113">
        <f>IF(AND('Copy &amp; Paste Roster Report Here'!$A74=F$4,'Copy &amp; Paste Roster Report Here'!$M74="FT"),IF('Copy &amp; Paste Roster Report Here'!$R74&gt;0,1,IF('Copy &amp; Paste Roster Report Here'!$N74="Active",1,0)),0)</f>
        <v>0</v>
      </c>
      <c r="G74" s="113">
        <f>IF(AND('Copy &amp; Paste Roster Report Here'!$A74=G$4,'Copy &amp; Paste Roster Report Here'!$M74="FT"),IF('Copy &amp; Paste Roster Report Here'!$R74&gt;0,1,IF('Copy &amp; Paste Roster Report Here'!$N74="Active",1,0)),0)</f>
        <v>0</v>
      </c>
      <c r="H74" s="113">
        <f>IF(AND('Copy &amp; Paste Roster Report Here'!$A74=H$4,'Copy &amp; Paste Roster Report Here'!$M74="FT"),IF('Copy &amp; Paste Roster Report Here'!$R74&gt;0,1,IF('Copy &amp; Paste Roster Report Here'!$N74="Active",1,0)),0)</f>
        <v>0</v>
      </c>
      <c r="I74" s="113">
        <f>IF(AND('Copy &amp; Paste Roster Report Here'!$A74=I$4,'Copy &amp; Paste Roster Report Here'!$M74="FT"),IF('Copy &amp; Paste Roster Report Here'!$R74&gt;0,1,IF('Copy &amp; Paste Roster Report Here'!$N74="Active",1,0)),0)</f>
        <v>0</v>
      </c>
      <c r="J74" s="113">
        <f>IF(AND('Copy &amp; Paste Roster Report Here'!$A74=J$4,'Copy &amp; Paste Roster Report Here'!$M74="FT"),IF('Copy &amp; Paste Roster Report Here'!$R74&gt;0,1,IF('Copy &amp; Paste Roster Report Here'!$N74="Active",1,0)),0)</f>
        <v>0</v>
      </c>
      <c r="K74" s="113">
        <f>IF(AND('Copy &amp; Paste Roster Report Here'!$A74=K$4,'Copy &amp; Paste Roster Report Here'!$M74="FT"),IF('Copy &amp; Paste Roster Report Here'!$R74&gt;0,1,IF('Copy &amp; Paste Roster Report Here'!$N74="Active",1,0)),0)</f>
        <v>0</v>
      </c>
      <c r="L74" s="6">
        <f t="shared" si="17"/>
        <v>0</v>
      </c>
      <c r="M74" s="120">
        <f>IF(AND('Copy &amp; Paste Roster Report Here'!$A74=M$4,'Copy &amp; Paste Roster Report Here'!$M74="TQ"),IF('Copy &amp; Paste Roster Report Here'!$R74&gt;0,1,IF('Copy &amp; Paste Roster Report Here'!$N74="Active",1,0)),0)</f>
        <v>0</v>
      </c>
      <c r="N74" s="120">
        <f>IF(AND('Copy &amp; Paste Roster Report Here'!$A74=N$4,'Copy &amp; Paste Roster Report Here'!$M74="TQ"),IF('Copy &amp; Paste Roster Report Here'!$R74&gt;0,1,IF('Copy &amp; Paste Roster Report Here'!$N74="Active",1,0)),0)</f>
        <v>0</v>
      </c>
      <c r="O74" s="120">
        <f>IF(AND('Copy &amp; Paste Roster Report Here'!$A74=O$4,'Copy &amp; Paste Roster Report Here'!$M74="TQ"),IF('Copy &amp; Paste Roster Report Here'!$R74&gt;0,1,IF('Copy &amp; Paste Roster Report Here'!$N74="Active",1,0)),0)</f>
        <v>0</v>
      </c>
      <c r="P74" s="120">
        <f>IF(AND('Copy &amp; Paste Roster Report Here'!$A74=P$4,'Copy &amp; Paste Roster Report Here'!$M74="TQ"),IF('Copy &amp; Paste Roster Report Here'!$R74&gt;0,1,IF('Copy &amp; Paste Roster Report Here'!$N74="Active",1,0)),0)</f>
        <v>0</v>
      </c>
      <c r="Q74" s="120">
        <f>IF(AND('Copy &amp; Paste Roster Report Here'!$A74=Q$4,'Copy &amp; Paste Roster Report Here'!$M74="TQ"),IF('Copy &amp; Paste Roster Report Here'!$R74&gt;0,1,IF('Copy &amp; Paste Roster Report Here'!$N74="Active",1,0)),0)</f>
        <v>0</v>
      </c>
      <c r="R74" s="120">
        <f>IF(AND('Copy &amp; Paste Roster Report Here'!$A74=R$4,'Copy &amp; Paste Roster Report Here'!$M74="TQ"),IF('Copy &amp; Paste Roster Report Here'!$R74&gt;0,1,IF('Copy &amp; Paste Roster Report Here'!$N74="Active",1,0)),0)</f>
        <v>0</v>
      </c>
      <c r="S74" s="120">
        <f>IF(AND('Copy &amp; Paste Roster Report Here'!$A74=S$4,'Copy &amp; Paste Roster Report Here'!$M74="TQ"),IF('Copy &amp; Paste Roster Report Here'!$R74&gt;0,1,IF('Copy &amp; Paste Roster Report Here'!$N74="Active",1,0)),0)</f>
        <v>0</v>
      </c>
      <c r="T74" s="120">
        <f>IF(AND('Copy &amp; Paste Roster Report Here'!$A74=T$4,'Copy &amp; Paste Roster Report Here'!$M74="TQ"),IF('Copy &amp; Paste Roster Report Here'!$R74&gt;0,1,IF('Copy &amp; Paste Roster Report Here'!$N74="Active",1,0)),0)</f>
        <v>0</v>
      </c>
      <c r="U74" s="120">
        <f>IF(AND('Copy &amp; Paste Roster Report Here'!$A74=U$4,'Copy &amp; Paste Roster Report Here'!$M74="TQ"),IF('Copy &amp; Paste Roster Report Here'!$R74&gt;0,1,IF('Copy &amp; Paste Roster Report Here'!$N74="Active",1,0)),0)</f>
        <v>0</v>
      </c>
      <c r="V74" s="120">
        <f>IF(AND('Copy &amp; Paste Roster Report Here'!$A74=V$4,'Copy &amp; Paste Roster Report Here'!$M74="TQ"),IF('Copy &amp; Paste Roster Report Here'!$R74&gt;0,1,IF('Copy &amp; Paste Roster Report Here'!$N74="Active",1,0)),0)</f>
        <v>0</v>
      </c>
      <c r="W74" s="120">
        <f>IF(AND('Copy &amp; Paste Roster Report Here'!$A74=W$4,'Copy &amp; Paste Roster Report Here'!$M74="TQ"),IF('Copy &amp; Paste Roster Report Here'!$R74&gt;0,1,IF('Copy &amp; Paste Roster Report Here'!$N74="Active",1,0)),0)</f>
        <v>0</v>
      </c>
      <c r="X74" s="3">
        <f t="shared" si="18"/>
        <v>0</v>
      </c>
      <c r="Y74" s="121">
        <f>IF(AND('Copy &amp; Paste Roster Report Here'!$A74=Y$4,'Copy &amp; Paste Roster Report Here'!$M74="HT"),IF('Copy &amp; Paste Roster Report Here'!$R74&gt;0,1,IF('Copy &amp; Paste Roster Report Here'!$N74="Active",1,0)),0)</f>
        <v>0</v>
      </c>
      <c r="Z74" s="121">
        <f>IF(AND('Copy &amp; Paste Roster Report Here'!$A74=Z$4,'Copy &amp; Paste Roster Report Here'!$M74="HT"),IF('Copy &amp; Paste Roster Report Here'!$R74&gt;0,1,IF('Copy &amp; Paste Roster Report Here'!$N74="Active",1,0)),0)</f>
        <v>0</v>
      </c>
      <c r="AA74" s="121">
        <f>IF(AND('Copy &amp; Paste Roster Report Here'!$A74=AA$4,'Copy &amp; Paste Roster Report Here'!$M74="HT"),IF('Copy &amp; Paste Roster Report Here'!$R74&gt;0,1,IF('Copy &amp; Paste Roster Report Here'!$N74="Active",1,0)),0)</f>
        <v>0</v>
      </c>
      <c r="AB74" s="121">
        <f>IF(AND('Copy &amp; Paste Roster Report Here'!$A74=AB$4,'Copy &amp; Paste Roster Report Here'!$M74="HT"),IF('Copy &amp; Paste Roster Report Here'!$R74&gt;0,1,IF('Copy &amp; Paste Roster Report Here'!$N74="Active",1,0)),0)</f>
        <v>0</v>
      </c>
      <c r="AC74" s="121">
        <f>IF(AND('Copy &amp; Paste Roster Report Here'!$A74=AC$4,'Copy &amp; Paste Roster Report Here'!$M74="HT"),IF('Copy &amp; Paste Roster Report Here'!$R74&gt;0,1,IF('Copy &amp; Paste Roster Report Here'!$N74="Active",1,0)),0)</f>
        <v>0</v>
      </c>
      <c r="AD74" s="121">
        <f>IF(AND('Copy &amp; Paste Roster Report Here'!$A74=AD$4,'Copy &amp; Paste Roster Report Here'!$M74="HT"),IF('Copy &amp; Paste Roster Report Here'!$R74&gt;0,1,IF('Copy &amp; Paste Roster Report Here'!$N74="Active",1,0)),0)</f>
        <v>0</v>
      </c>
      <c r="AE74" s="121">
        <f>IF(AND('Copy &amp; Paste Roster Report Here'!$A74=AE$4,'Copy &amp; Paste Roster Report Here'!$M74="HT"),IF('Copy &amp; Paste Roster Report Here'!$R74&gt;0,1,IF('Copy &amp; Paste Roster Report Here'!$N74="Active",1,0)),0)</f>
        <v>0</v>
      </c>
      <c r="AF74" s="121">
        <f>IF(AND('Copy &amp; Paste Roster Report Here'!$A74=AF$4,'Copy &amp; Paste Roster Report Here'!$M74="HT"),IF('Copy &amp; Paste Roster Report Here'!$R74&gt;0,1,IF('Copy &amp; Paste Roster Report Here'!$N74="Active",1,0)),0)</f>
        <v>0</v>
      </c>
      <c r="AG74" s="121">
        <f>IF(AND('Copy &amp; Paste Roster Report Here'!$A74=AG$4,'Copy &amp; Paste Roster Report Here'!$M74="HT"),IF('Copy &amp; Paste Roster Report Here'!$R74&gt;0,1,IF('Copy &amp; Paste Roster Report Here'!$N74="Active",1,0)),0)</f>
        <v>0</v>
      </c>
      <c r="AH74" s="121">
        <f>IF(AND('Copy &amp; Paste Roster Report Here'!$A74=AH$4,'Copy &amp; Paste Roster Report Here'!$M74="HT"),IF('Copy &amp; Paste Roster Report Here'!$R74&gt;0,1,IF('Copy &amp; Paste Roster Report Here'!$N74="Active",1,0)),0)</f>
        <v>0</v>
      </c>
      <c r="AI74" s="121">
        <f>IF(AND('Copy &amp; Paste Roster Report Here'!$A74=AI$4,'Copy &amp; Paste Roster Report Here'!$M74="HT"),IF('Copy &amp; Paste Roster Report Here'!$R74&gt;0,1,IF('Copy &amp; Paste Roster Report Here'!$N74="Active",1,0)),0)</f>
        <v>0</v>
      </c>
      <c r="AJ74" s="3">
        <f t="shared" si="19"/>
        <v>0</v>
      </c>
      <c r="AK74" s="122">
        <f>IF(AND('Copy &amp; Paste Roster Report Here'!$A74=AK$4,'Copy &amp; Paste Roster Report Here'!$M74="MT"),IF('Copy &amp; Paste Roster Report Here'!$R74&gt;0,1,IF('Copy &amp; Paste Roster Report Here'!$N74="Active",1,0)),0)</f>
        <v>0</v>
      </c>
      <c r="AL74" s="122">
        <f>IF(AND('Copy &amp; Paste Roster Report Here'!$A74=AL$4,'Copy &amp; Paste Roster Report Here'!$M74="MT"),IF('Copy &amp; Paste Roster Report Here'!$R74&gt;0,1,IF('Copy &amp; Paste Roster Report Here'!$N74="Active",1,0)),0)</f>
        <v>0</v>
      </c>
      <c r="AM74" s="122">
        <f>IF(AND('Copy &amp; Paste Roster Report Here'!$A74=AM$4,'Copy &amp; Paste Roster Report Here'!$M74="MT"),IF('Copy &amp; Paste Roster Report Here'!$R74&gt;0,1,IF('Copy &amp; Paste Roster Report Here'!$N74="Active",1,0)),0)</f>
        <v>0</v>
      </c>
      <c r="AN74" s="122">
        <f>IF(AND('Copy &amp; Paste Roster Report Here'!$A74=AN$4,'Copy &amp; Paste Roster Report Here'!$M74="MT"),IF('Copy &amp; Paste Roster Report Here'!$R74&gt;0,1,IF('Copy &amp; Paste Roster Report Here'!$N74="Active",1,0)),0)</f>
        <v>0</v>
      </c>
      <c r="AO74" s="122">
        <f>IF(AND('Copy &amp; Paste Roster Report Here'!$A74=AO$4,'Copy &amp; Paste Roster Report Here'!$M74="MT"),IF('Copy &amp; Paste Roster Report Here'!$R74&gt;0,1,IF('Copy &amp; Paste Roster Report Here'!$N74="Active",1,0)),0)</f>
        <v>0</v>
      </c>
      <c r="AP74" s="122">
        <f>IF(AND('Copy &amp; Paste Roster Report Here'!$A74=AP$4,'Copy &amp; Paste Roster Report Here'!$M74="MT"),IF('Copy &amp; Paste Roster Report Here'!$R74&gt;0,1,IF('Copy &amp; Paste Roster Report Here'!$N74="Active",1,0)),0)</f>
        <v>0</v>
      </c>
      <c r="AQ74" s="122">
        <f>IF(AND('Copy &amp; Paste Roster Report Here'!$A74=AQ$4,'Copy &amp; Paste Roster Report Here'!$M74="MT"),IF('Copy &amp; Paste Roster Report Here'!$R74&gt;0,1,IF('Copy &amp; Paste Roster Report Here'!$N74="Active",1,0)),0)</f>
        <v>0</v>
      </c>
      <c r="AR74" s="122">
        <f>IF(AND('Copy &amp; Paste Roster Report Here'!$A74=AR$4,'Copy &amp; Paste Roster Report Here'!$M74="MT"),IF('Copy &amp; Paste Roster Report Here'!$R74&gt;0,1,IF('Copy &amp; Paste Roster Report Here'!$N74="Active",1,0)),0)</f>
        <v>0</v>
      </c>
      <c r="AS74" s="122">
        <f>IF(AND('Copy &amp; Paste Roster Report Here'!$A74=AS$4,'Copy &amp; Paste Roster Report Here'!$M74="MT"),IF('Copy &amp; Paste Roster Report Here'!$R74&gt;0,1,IF('Copy &amp; Paste Roster Report Here'!$N74="Active",1,0)),0)</f>
        <v>0</v>
      </c>
      <c r="AT74" s="122">
        <f>IF(AND('Copy &amp; Paste Roster Report Here'!$A74=AT$4,'Copy &amp; Paste Roster Report Here'!$M74="MT"),IF('Copy &amp; Paste Roster Report Here'!$R74&gt;0,1,IF('Copy &amp; Paste Roster Report Here'!$N74="Active",1,0)),0)</f>
        <v>0</v>
      </c>
      <c r="AU74" s="122">
        <f>IF(AND('Copy &amp; Paste Roster Report Here'!$A74=AU$4,'Copy &amp; Paste Roster Report Here'!$M74="MT"),IF('Copy &amp; Paste Roster Report Here'!$R74&gt;0,1,IF('Copy &amp; Paste Roster Report Here'!$N74="Active",1,0)),0)</f>
        <v>0</v>
      </c>
      <c r="AV74" s="3">
        <f t="shared" si="20"/>
        <v>0</v>
      </c>
      <c r="AW74" s="123">
        <f>IF(AND('Copy &amp; Paste Roster Report Here'!$A74=AW$4,'Copy &amp; Paste Roster Report Here'!$M74="FY"),IF('Copy &amp; Paste Roster Report Here'!$R74&gt;0,1,IF('Copy &amp; Paste Roster Report Here'!$N74="Active",1,0)),0)</f>
        <v>0</v>
      </c>
      <c r="AX74" s="123">
        <f>IF(AND('Copy &amp; Paste Roster Report Here'!$A74=AX$4,'Copy &amp; Paste Roster Report Here'!$M74="FY"),IF('Copy &amp; Paste Roster Report Here'!$R74&gt;0,1,IF('Copy &amp; Paste Roster Report Here'!$N74="Active",1,0)),0)</f>
        <v>0</v>
      </c>
      <c r="AY74" s="123">
        <f>IF(AND('Copy &amp; Paste Roster Report Here'!$A74=AY$4,'Copy &amp; Paste Roster Report Here'!$M74="FY"),IF('Copy &amp; Paste Roster Report Here'!$R74&gt;0,1,IF('Copy &amp; Paste Roster Report Here'!$N74="Active",1,0)),0)</f>
        <v>0</v>
      </c>
      <c r="AZ74" s="123">
        <f>IF(AND('Copy &amp; Paste Roster Report Here'!$A74=AZ$4,'Copy &amp; Paste Roster Report Here'!$M74="FY"),IF('Copy &amp; Paste Roster Report Here'!$R74&gt;0,1,IF('Copy &amp; Paste Roster Report Here'!$N74="Active",1,0)),0)</f>
        <v>0</v>
      </c>
      <c r="BA74" s="123">
        <f>IF(AND('Copy &amp; Paste Roster Report Here'!$A74=BA$4,'Copy &amp; Paste Roster Report Here'!$M74="FY"),IF('Copy &amp; Paste Roster Report Here'!$R74&gt;0,1,IF('Copy &amp; Paste Roster Report Here'!$N74="Active",1,0)),0)</f>
        <v>0</v>
      </c>
      <c r="BB74" s="123">
        <f>IF(AND('Copy &amp; Paste Roster Report Here'!$A74=BB$4,'Copy &amp; Paste Roster Report Here'!$M74="FY"),IF('Copy &amp; Paste Roster Report Here'!$R74&gt;0,1,IF('Copy &amp; Paste Roster Report Here'!$N74="Active",1,0)),0)</f>
        <v>0</v>
      </c>
      <c r="BC74" s="123">
        <f>IF(AND('Copy &amp; Paste Roster Report Here'!$A74=BC$4,'Copy &amp; Paste Roster Report Here'!$M74="FY"),IF('Copy &amp; Paste Roster Report Here'!$R74&gt;0,1,IF('Copy &amp; Paste Roster Report Here'!$N74="Active",1,0)),0)</f>
        <v>0</v>
      </c>
      <c r="BD74" s="123">
        <f>IF(AND('Copy &amp; Paste Roster Report Here'!$A74=BD$4,'Copy &amp; Paste Roster Report Here'!$M74="FY"),IF('Copy &amp; Paste Roster Report Here'!$R74&gt;0,1,IF('Copy &amp; Paste Roster Report Here'!$N74="Active",1,0)),0)</f>
        <v>0</v>
      </c>
      <c r="BE74" s="123">
        <f>IF(AND('Copy &amp; Paste Roster Report Here'!$A74=BE$4,'Copy &amp; Paste Roster Report Here'!$M74="FY"),IF('Copy &amp; Paste Roster Report Here'!$R74&gt;0,1,IF('Copy &amp; Paste Roster Report Here'!$N74="Active",1,0)),0)</f>
        <v>0</v>
      </c>
      <c r="BF74" s="123">
        <f>IF(AND('Copy &amp; Paste Roster Report Here'!$A74=BF$4,'Copy &amp; Paste Roster Report Here'!$M74="FY"),IF('Copy &amp; Paste Roster Report Here'!$R74&gt;0,1,IF('Copy &amp; Paste Roster Report Here'!$N74="Active",1,0)),0)</f>
        <v>0</v>
      </c>
      <c r="BG74" s="123">
        <f>IF(AND('Copy &amp; Paste Roster Report Here'!$A74=BG$4,'Copy &amp; Paste Roster Report Here'!$M74="FY"),IF('Copy &amp; Paste Roster Report Here'!$R74&gt;0,1,IF('Copy &amp; Paste Roster Report Here'!$N74="Active",1,0)),0)</f>
        <v>0</v>
      </c>
      <c r="BH74" s="3">
        <f t="shared" si="21"/>
        <v>0</v>
      </c>
      <c r="BI74" s="124">
        <f>IF(AND('Copy &amp; Paste Roster Report Here'!$A74=BI$4,'Copy &amp; Paste Roster Report Here'!$M74="RH"),IF('Copy &amp; Paste Roster Report Here'!$R74&gt;0,1,IF('Copy &amp; Paste Roster Report Here'!$N74="Active",1,0)),0)</f>
        <v>0</v>
      </c>
      <c r="BJ74" s="124">
        <f>IF(AND('Copy &amp; Paste Roster Report Here'!$A74=BJ$4,'Copy &amp; Paste Roster Report Here'!$M74="RH"),IF('Copy &amp; Paste Roster Report Here'!$R74&gt;0,1,IF('Copy &amp; Paste Roster Report Here'!$N74="Active",1,0)),0)</f>
        <v>0</v>
      </c>
      <c r="BK74" s="124">
        <f>IF(AND('Copy &amp; Paste Roster Report Here'!$A74=BK$4,'Copy &amp; Paste Roster Report Here'!$M74="RH"),IF('Copy &amp; Paste Roster Report Here'!$R74&gt;0,1,IF('Copy &amp; Paste Roster Report Here'!$N74="Active",1,0)),0)</f>
        <v>0</v>
      </c>
      <c r="BL74" s="124">
        <f>IF(AND('Copy &amp; Paste Roster Report Here'!$A74=BL$4,'Copy &amp; Paste Roster Report Here'!$M74="RH"),IF('Copy &amp; Paste Roster Report Here'!$R74&gt;0,1,IF('Copy &amp; Paste Roster Report Here'!$N74="Active",1,0)),0)</f>
        <v>0</v>
      </c>
      <c r="BM74" s="124">
        <f>IF(AND('Copy &amp; Paste Roster Report Here'!$A74=BM$4,'Copy &amp; Paste Roster Report Here'!$M74="RH"),IF('Copy &amp; Paste Roster Report Here'!$R74&gt;0,1,IF('Copy &amp; Paste Roster Report Here'!$N74="Active",1,0)),0)</f>
        <v>0</v>
      </c>
      <c r="BN74" s="124">
        <f>IF(AND('Copy &amp; Paste Roster Report Here'!$A74=BN$4,'Copy &amp; Paste Roster Report Here'!$M74="RH"),IF('Copy &amp; Paste Roster Report Here'!$R74&gt;0,1,IF('Copy &amp; Paste Roster Report Here'!$N74="Active",1,0)),0)</f>
        <v>0</v>
      </c>
      <c r="BO74" s="124">
        <f>IF(AND('Copy &amp; Paste Roster Report Here'!$A74=BO$4,'Copy &amp; Paste Roster Report Here'!$M74="RH"),IF('Copy &amp; Paste Roster Report Here'!$R74&gt;0,1,IF('Copy &amp; Paste Roster Report Here'!$N74="Active",1,0)),0)</f>
        <v>0</v>
      </c>
      <c r="BP74" s="124">
        <f>IF(AND('Copy &amp; Paste Roster Report Here'!$A74=BP$4,'Copy &amp; Paste Roster Report Here'!$M74="RH"),IF('Copy &amp; Paste Roster Report Here'!$R74&gt;0,1,IF('Copy &amp; Paste Roster Report Here'!$N74="Active",1,0)),0)</f>
        <v>0</v>
      </c>
      <c r="BQ74" s="124">
        <f>IF(AND('Copy &amp; Paste Roster Report Here'!$A74=BQ$4,'Copy &amp; Paste Roster Report Here'!$M74="RH"),IF('Copy &amp; Paste Roster Report Here'!$R74&gt;0,1,IF('Copy &amp; Paste Roster Report Here'!$N74="Active",1,0)),0)</f>
        <v>0</v>
      </c>
      <c r="BR74" s="124">
        <f>IF(AND('Copy &amp; Paste Roster Report Here'!$A74=BR$4,'Copy &amp; Paste Roster Report Here'!$M74="RH"),IF('Copy &amp; Paste Roster Report Here'!$R74&gt;0,1,IF('Copy &amp; Paste Roster Report Here'!$N74="Active",1,0)),0)</f>
        <v>0</v>
      </c>
      <c r="BS74" s="124">
        <f>IF(AND('Copy &amp; Paste Roster Report Here'!$A74=BS$4,'Copy &amp; Paste Roster Report Here'!$M74="RH"),IF('Copy &amp; Paste Roster Report Here'!$R74&gt;0,1,IF('Copy &amp; Paste Roster Report Here'!$N74="Active",1,0)),0)</f>
        <v>0</v>
      </c>
      <c r="BT74" s="3">
        <f t="shared" si="22"/>
        <v>0</v>
      </c>
      <c r="BU74" s="125">
        <f>IF(AND('Copy &amp; Paste Roster Report Here'!$A74=BU$4,'Copy &amp; Paste Roster Report Here'!$M74="QT"),IF('Copy &amp; Paste Roster Report Here'!$R74&gt;0,1,IF('Copy &amp; Paste Roster Report Here'!$N74="Active",1,0)),0)</f>
        <v>0</v>
      </c>
      <c r="BV74" s="125">
        <f>IF(AND('Copy &amp; Paste Roster Report Here'!$A74=BV$4,'Copy &amp; Paste Roster Report Here'!$M74="QT"),IF('Copy &amp; Paste Roster Report Here'!$R74&gt;0,1,IF('Copy &amp; Paste Roster Report Here'!$N74="Active",1,0)),0)</f>
        <v>0</v>
      </c>
      <c r="BW74" s="125">
        <f>IF(AND('Copy &amp; Paste Roster Report Here'!$A74=BW$4,'Copy &amp; Paste Roster Report Here'!$M74="QT"),IF('Copy &amp; Paste Roster Report Here'!$R74&gt;0,1,IF('Copy &amp; Paste Roster Report Here'!$N74="Active",1,0)),0)</f>
        <v>0</v>
      </c>
      <c r="BX74" s="125">
        <f>IF(AND('Copy &amp; Paste Roster Report Here'!$A74=BX$4,'Copy &amp; Paste Roster Report Here'!$M74="QT"),IF('Copy &amp; Paste Roster Report Here'!$R74&gt;0,1,IF('Copy &amp; Paste Roster Report Here'!$N74="Active",1,0)),0)</f>
        <v>0</v>
      </c>
      <c r="BY74" s="125">
        <f>IF(AND('Copy &amp; Paste Roster Report Here'!$A74=BY$4,'Copy &amp; Paste Roster Report Here'!$M74="QT"),IF('Copy &amp; Paste Roster Report Here'!$R74&gt;0,1,IF('Copy &amp; Paste Roster Report Here'!$N74="Active",1,0)),0)</f>
        <v>0</v>
      </c>
      <c r="BZ74" s="125">
        <f>IF(AND('Copy &amp; Paste Roster Report Here'!$A74=BZ$4,'Copy &amp; Paste Roster Report Here'!$M74="QT"),IF('Copy &amp; Paste Roster Report Here'!$R74&gt;0,1,IF('Copy &amp; Paste Roster Report Here'!$N74="Active",1,0)),0)</f>
        <v>0</v>
      </c>
      <c r="CA74" s="125">
        <f>IF(AND('Copy &amp; Paste Roster Report Here'!$A74=CA$4,'Copy &amp; Paste Roster Report Here'!$M74="QT"),IF('Copy &amp; Paste Roster Report Here'!$R74&gt;0,1,IF('Copy &amp; Paste Roster Report Here'!$N74="Active",1,0)),0)</f>
        <v>0</v>
      </c>
      <c r="CB74" s="125">
        <f>IF(AND('Copy &amp; Paste Roster Report Here'!$A74=CB$4,'Copy &amp; Paste Roster Report Here'!$M74="QT"),IF('Copy &amp; Paste Roster Report Here'!$R74&gt;0,1,IF('Copy &amp; Paste Roster Report Here'!$N74="Active",1,0)),0)</f>
        <v>0</v>
      </c>
      <c r="CC74" s="125">
        <f>IF(AND('Copy &amp; Paste Roster Report Here'!$A74=CC$4,'Copy &amp; Paste Roster Report Here'!$M74="QT"),IF('Copy &amp; Paste Roster Report Here'!$R74&gt;0,1,IF('Copy &amp; Paste Roster Report Here'!$N74="Active",1,0)),0)</f>
        <v>0</v>
      </c>
      <c r="CD74" s="125">
        <f>IF(AND('Copy &amp; Paste Roster Report Here'!$A74=CD$4,'Copy &amp; Paste Roster Report Here'!$M74="QT"),IF('Copy &amp; Paste Roster Report Here'!$R74&gt;0,1,IF('Copy &amp; Paste Roster Report Here'!$N74="Active",1,0)),0)</f>
        <v>0</v>
      </c>
      <c r="CE74" s="125">
        <f>IF(AND('Copy &amp; Paste Roster Report Here'!$A74=CE$4,'Copy &amp; Paste Roster Report Here'!$M74="QT"),IF('Copy &amp; Paste Roster Report Here'!$R74&gt;0,1,IF('Copy &amp; Paste Roster Report Here'!$N74="Active",1,0)),0)</f>
        <v>0</v>
      </c>
      <c r="CF74" s="3">
        <f t="shared" si="23"/>
        <v>0</v>
      </c>
      <c r="CG74" s="126">
        <f>IF(AND('Copy &amp; Paste Roster Report Here'!$A74=CG$4,'Copy &amp; Paste Roster Report Here'!$M74="##"),IF('Copy &amp; Paste Roster Report Here'!$R74&gt;0,1,IF('Copy &amp; Paste Roster Report Here'!$N74="Active",1,0)),0)</f>
        <v>0</v>
      </c>
      <c r="CH74" s="126">
        <f>IF(AND('Copy &amp; Paste Roster Report Here'!$A74=CH$4,'Copy &amp; Paste Roster Report Here'!$M74="##"),IF('Copy &amp; Paste Roster Report Here'!$R74&gt;0,1,IF('Copy &amp; Paste Roster Report Here'!$N74="Active",1,0)),0)</f>
        <v>0</v>
      </c>
      <c r="CI74" s="126">
        <f>IF(AND('Copy &amp; Paste Roster Report Here'!$A74=CI$4,'Copy &amp; Paste Roster Report Here'!$M74="##"),IF('Copy &amp; Paste Roster Report Here'!$R74&gt;0,1,IF('Copy &amp; Paste Roster Report Here'!$N74="Active",1,0)),0)</f>
        <v>0</v>
      </c>
      <c r="CJ74" s="126">
        <f>IF(AND('Copy &amp; Paste Roster Report Here'!$A74=CJ$4,'Copy &amp; Paste Roster Report Here'!$M74="##"),IF('Copy &amp; Paste Roster Report Here'!$R74&gt;0,1,IF('Copy &amp; Paste Roster Report Here'!$N74="Active",1,0)),0)</f>
        <v>0</v>
      </c>
      <c r="CK74" s="126">
        <f>IF(AND('Copy &amp; Paste Roster Report Here'!$A74=CK$4,'Copy &amp; Paste Roster Report Here'!$M74="##"),IF('Copy &amp; Paste Roster Report Here'!$R74&gt;0,1,IF('Copy &amp; Paste Roster Report Here'!$N74="Active",1,0)),0)</f>
        <v>0</v>
      </c>
      <c r="CL74" s="126">
        <f>IF(AND('Copy &amp; Paste Roster Report Here'!$A74=CL$4,'Copy &amp; Paste Roster Report Here'!$M74="##"),IF('Copy &amp; Paste Roster Report Here'!$R74&gt;0,1,IF('Copy &amp; Paste Roster Report Here'!$N74="Active",1,0)),0)</f>
        <v>0</v>
      </c>
      <c r="CM74" s="126">
        <f>IF(AND('Copy &amp; Paste Roster Report Here'!$A74=CM$4,'Copy &amp; Paste Roster Report Here'!$M74="##"),IF('Copy &amp; Paste Roster Report Here'!$R74&gt;0,1,IF('Copy &amp; Paste Roster Report Here'!$N74="Active",1,0)),0)</f>
        <v>0</v>
      </c>
      <c r="CN74" s="126">
        <f>IF(AND('Copy &amp; Paste Roster Report Here'!$A74=CN$4,'Copy &amp; Paste Roster Report Here'!$M74="##"),IF('Copy &amp; Paste Roster Report Here'!$R74&gt;0,1,IF('Copy &amp; Paste Roster Report Here'!$N74="Active",1,0)),0)</f>
        <v>0</v>
      </c>
      <c r="CO74" s="126">
        <f>IF(AND('Copy &amp; Paste Roster Report Here'!$A74=CO$4,'Copy &amp; Paste Roster Report Here'!$M74="##"),IF('Copy &amp; Paste Roster Report Here'!$R74&gt;0,1,IF('Copy &amp; Paste Roster Report Here'!$N74="Active",1,0)),0)</f>
        <v>0</v>
      </c>
      <c r="CP74" s="126">
        <f>IF(AND('Copy &amp; Paste Roster Report Here'!$A74=CP$4,'Copy &amp; Paste Roster Report Here'!$M74="##"),IF('Copy &amp; Paste Roster Report Here'!$R74&gt;0,1,IF('Copy &amp; Paste Roster Report Here'!$N74="Active",1,0)),0)</f>
        <v>0</v>
      </c>
      <c r="CQ74" s="126">
        <f>IF(AND('Copy &amp; Paste Roster Report Here'!$A74=CQ$4,'Copy &amp; Paste Roster Report Here'!$M74="##"),IF('Copy &amp; Paste Roster Report Here'!$R74&gt;0,1,IF('Copy &amp; Paste Roster Report Here'!$N74="Active",1,0)),0)</f>
        <v>0</v>
      </c>
      <c r="CR74" s="6">
        <f t="shared" si="24"/>
        <v>0</v>
      </c>
      <c r="CS74" s="13">
        <f t="shared" si="25"/>
        <v>0</v>
      </c>
    </row>
    <row r="75" spans="1:97" x14ac:dyDescent="0.25">
      <c r="A75" s="113">
        <f>IF(AND('Copy &amp; Paste Roster Report Here'!$A75=A$4,'Copy &amp; Paste Roster Report Here'!$M75="FT"),IF('Copy &amp; Paste Roster Report Here'!$R75&gt;0,1,IF('Copy &amp; Paste Roster Report Here'!$N75="Active",1,0)),0)</f>
        <v>0</v>
      </c>
      <c r="B75" s="113">
        <f>IF(AND('Copy &amp; Paste Roster Report Here'!$A75=B$4,'Copy &amp; Paste Roster Report Here'!$M75="FT"),IF('Copy &amp; Paste Roster Report Here'!$R75&gt;0,1,IF('Copy &amp; Paste Roster Report Here'!$N75="Active",1,0)),0)</f>
        <v>0</v>
      </c>
      <c r="C75" s="113">
        <f>IF(AND('Copy &amp; Paste Roster Report Here'!$A75=C$4,'Copy &amp; Paste Roster Report Here'!$M75="FT"),IF('Copy &amp; Paste Roster Report Here'!$R75&gt;0,1,IF('Copy &amp; Paste Roster Report Here'!$N75="Active",1,0)),0)</f>
        <v>0</v>
      </c>
      <c r="D75" s="113">
        <f>IF(AND('Copy &amp; Paste Roster Report Here'!$A75=D$4,'Copy &amp; Paste Roster Report Here'!$M75="FT"),IF('Copy &amp; Paste Roster Report Here'!$R75&gt;0,1,IF('Copy &amp; Paste Roster Report Here'!$N75="Active",1,0)),0)</f>
        <v>0</v>
      </c>
      <c r="E75" s="113">
        <f>IF(AND('Copy &amp; Paste Roster Report Here'!$A75=E$4,'Copy &amp; Paste Roster Report Here'!$M75="FT"),IF('Copy &amp; Paste Roster Report Here'!$R75&gt;0,1,IF('Copy &amp; Paste Roster Report Here'!$N75="Active",1,0)),0)</f>
        <v>0</v>
      </c>
      <c r="F75" s="113">
        <f>IF(AND('Copy &amp; Paste Roster Report Here'!$A75=F$4,'Copy &amp; Paste Roster Report Here'!$M75="FT"),IF('Copy &amp; Paste Roster Report Here'!$R75&gt;0,1,IF('Copy &amp; Paste Roster Report Here'!$N75="Active",1,0)),0)</f>
        <v>0</v>
      </c>
      <c r="G75" s="113">
        <f>IF(AND('Copy &amp; Paste Roster Report Here'!$A75=G$4,'Copy &amp; Paste Roster Report Here'!$M75="FT"),IF('Copy &amp; Paste Roster Report Here'!$R75&gt;0,1,IF('Copy &amp; Paste Roster Report Here'!$N75="Active",1,0)),0)</f>
        <v>0</v>
      </c>
      <c r="H75" s="113">
        <f>IF(AND('Copy &amp; Paste Roster Report Here'!$A75=H$4,'Copy &amp; Paste Roster Report Here'!$M75="FT"),IF('Copy &amp; Paste Roster Report Here'!$R75&gt;0,1,IF('Copy &amp; Paste Roster Report Here'!$N75="Active",1,0)),0)</f>
        <v>0</v>
      </c>
      <c r="I75" s="113">
        <f>IF(AND('Copy &amp; Paste Roster Report Here'!$A75=I$4,'Copy &amp; Paste Roster Report Here'!$M75="FT"),IF('Copy &amp; Paste Roster Report Here'!$R75&gt;0,1,IF('Copy &amp; Paste Roster Report Here'!$N75="Active",1,0)),0)</f>
        <v>0</v>
      </c>
      <c r="J75" s="113">
        <f>IF(AND('Copy &amp; Paste Roster Report Here'!$A75=J$4,'Copy &amp; Paste Roster Report Here'!$M75="FT"),IF('Copy &amp; Paste Roster Report Here'!$R75&gt;0,1,IF('Copy &amp; Paste Roster Report Here'!$N75="Active",1,0)),0)</f>
        <v>0</v>
      </c>
      <c r="K75" s="113">
        <f>IF(AND('Copy &amp; Paste Roster Report Here'!$A75=K$4,'Copy &amp; Paste Roster Report Here'!$M75="FT"),IF('Copy &amp; Paste Roster Report Here'!$R75&gt;0,1,IF('Copy &amp; Paste Roster Report Here'!$N75="Active",1,0)),0)</f>
        <v>0</v>
      </c>
      <c r="L75" s="6">
        <f t="shared" si="17"/>
        <v>0</v>
      </c>
      <c r="M75" s="120">
        <f>IF(AND('Copy &amp; Paste Roster Report Here'!$A75=M$4,'Copy &amp; Paste Roster Report Here'!$M75="TQ"),IF('Copy &amp; Paste Roster Report Here'!$R75&gt;0,1,IF('Copy &amp; Paste Roster Report Here'!$N75="Active",1,0)),0)</f>
        <v>0</v>
      </c>
      <c r="N75" s="120">
        <f>IF(AND('Copy &amp; Paste Roster Report Here'!$A75=N$4,'Copy &amp; Paste Roster Report Here'!$M75="TQ"),IF('Copy &amp; Paste Roster Report Here'!$R75&gt;0,1,IF('Copy &amp; Paste Roster Report Here'!$N75="Active",1,0)),0)</f>
        <v>0</v>
      </c>
      <c r="O75" s="120">
        <f>IF(AND('Copy &amp; Paste Roster Report Here'!$A75=O$4,'Copy &amp; Paste Roster Report Here'!$M75="TQ"),IF('Copy &amp; Paste Roster Report Here'!$R75&gt;0,1,IF('Copy &amp; Paste Roster Report Here'!$N75="Active",1,0)),0)</f>
        <v>0</v>
      </c>
      <c r="P75" s="120">
        <f>IF(AND('Copy &amp; Paste Roster Report Here'!$A75=P$4,'Copy &amp; Paste Roster Report Here'!$M75="TQ"),IF('Copy &amp; Paste Roster Report Here'!$R75&gt;0,1,IF('Copy &amp; Paste Roster Report Here'!$N75="Active",1,0)),0)</f>
        <v>0</v>
      </c>
      <c r="Q75" s="120">
        <f>IF(AND('Copy &amp; Paste Roster Report Here'!$A75=Q$4,'Copy &amp; Paste Roster Report Here'!$M75="TQ"),IF('Copy &amp; Paste Roster Report Here'!$R75&gt;0,1,IF('Copy &amp; Paste Roster Report Here'!$N75="Active",1,0)),0)</f>
        <v>0</v>
      </c>
      <c r="R75" s="120">
        <f>IF(AND('Copy &amp; Paste Roster Report Here'!$A75=R$4,'Copy &amp; Paste Roster Report Here'!$M75="TQ"),IF('Copy &amp; Paste Roster Report Here'!$R75&gt;0,1,IF('Copy &amp; Paste Roster Report Here'!$N75="Active",1,0)),0)</f>
        <v>0</v>
      </c>
      <c r="S75" s="120">
        <f>IF(AND('Copy &amp; Paste Roster Report Here'!$A75=S$4,'Copy &amp; Paste Roster Report Here'!$M75="TQ"),IF('Copy &amp; Paste Roster Report Here'!$R75&gt;0,1,IF('Copy &amp; Paste Roster Report Here'!$N75="Active",1,0)),0)</f>
        <v>0</v>
      </c>
      <c r="T75" s="120">
        <f>IF(AND('Copy &amp; Paste Roster Report Here'!$A75=T$4,'Copy &amp; Paste Roster Report Here'!$M75="TQ"),IF('Copy &amp; Paste Roster Report Here'!$R75&gt;0,1,IF('Copy &amp; Paste Roster Report Here'!$N75="Active",1,0)),0)</f>
        <v>0</v>
      </c>
      <c r="U75" s="120">
        <f>IF(AND('Copy &amp; Paste Roster Report Here'!$A75=U$4,'Copy &amp; Paste Roster Report Here'!$M75="TQ"),IF('Copy &amp; Paste Roster Report Here'!$R75&gt;0,1,IF('Copy &amp; Paste Roster Report Here'!$N75="Active",1,0)),0)</f>
        <v>0</v>
      </c>
      <c r="V75" s="120">
        <f>IF(AND('Copy &amp; Paste Roster Report Here'!$A75=V$4,'Copy &amp; Paste Roster Report Here'!$M75="TQ"),IF('Copy &amp; Paste Roster Report Here'!$R75&gt;0,1,IF('Copy &amp; Paste Roster Report Here'!$N75="Active",1,0)),0)</f>
        <v>0</v>
      </c>
      <c r="W75" s="120">
        <f>IF(AND('Copy &amp; Paste Roster Report Here'!$A75=W$4,'Copy &amp; Paste Roster Report Here'!$M75="TQ"),IF('Copy &amp; Paste Roster Report Here'!$R75&gt;0,1,IF('Copy &amp; Paste Roster Report Here'!$N75="Active",1,0)),0)</f>
        <v>0</v>
      </c>
      <c r="X75" s="3">
        <f t="shared" si="18"/>
        <v>0</v>
      </c>
      <c r="Y75" s="121">
        <f>IF(AND('Copy &amp; Paste Roster Report Here'!$A75=Y$4,'Copy &amp; Paste Roster Report Here'!$M75="HT"),IF('Copy &amp; Paste Roster Report Here'!$R75&gt;0,1,IF('Copy &amp; Paste Roster Report Here'!$N75="Active",1,0)),0)</f>
        <v>0</v>
      </c>
      <c r="Z75" s="121">
        <f>IF(AND('Copy &amp; Paste Roster Report Here'!$A75=Z$4,'Copy &amp; Paste Roster Report Here'!$M75="HT"),IF('Copy &amp; Paste Roster Report Here'!$R75&gt;0,1,IF('Copy &amp; Paste Roster Report Here'!$N75="Active",1,0)),0)</f>
        <v>0</v>
      </c>
      <c r="AA75" s="121">
        <f>IF(AND('Copy &amp; Paste Roster Report Here'!$A75=AA$4,'Copy &amp; Paste Roster Report Here'!$M75="HT"),IF('Copy &amp; Paste Roster Report Here'!$R75&gt;0,1,IF('Copy &amp; Paste Roster Report Here'!$N75="Active",1,0)),0)</f>
        <v>0</v>
      </c>
      <c r="AB75" s="121">
        <f>IF(AND('Copy &amp; Paste Roster Report Here'!$A75=AB$4,'Copy &amp; Paste Roster Report Here'!$M75="HT"),IF('Copy &amp; Paste Roster Report Here'!$R75&gt;0,1,IF('Copy &amp; Paste Roster Report Here'!$N75="Active",1,0)),0)</f>
        <v>0</v>
      </c>
      <c r="AC75" s="121">
        <f>IF(AND('Copy &amp; Paste Roster Report Here'!$A75=AC$4,'Copy &amp; Paste Roster Report Here'!$M75="HT"),IF('Copy &amp; Paste Roster Report Here'!$R75&gt;0,1,IF('Copy &amp; Paste Roster Report Here'!$N75="Active",1,0)),0)</f>
        <v>0</v>
      </c>
      <c r="AD75" s="121">
        <f>IF(AND('Copy &amp; Paste Roster Report Here'!$A75=AD$4,'Copy &amp; Paste Roster Report Here'!$M75="HT"),IF('Copy &amp; Paste Roster Report Here'!$R75&gt;0,1,IF('Copy &amp; Paste Roster Report Here'!$N75="Active",1,0)),0)</f>
        <v>0</v>
      </c>
      <c r="AE75" s="121">
        <f>IF(AND('Copy &amp; Paste Roster Report Here'!$A75=AE$4,'Copy &amp; Paste Roster Report Here'!$M75="HT"),IF('Copy &amp; Paste Roster Report Here'!$R75&gt;0,1,IF('Copy &amp; Paste Roster Report Here'!$N75="Active",1,0)),0)</f>
        <v>0</v>
      </c>
      <c r="AF75" s="121">
        <f>IF(AND('Copy &amp; Paste Roster Report Here'!$A75=AF$4,'Copy &amp; Paste Roster Report Here'!$M75="HT"),IF('Copy &amp; Paste Roster Report Here'!$R75&gt;0,1,IF('Copy &amp; Paste Roster Report Here'!$N75="Active",1,0)),0)</f>
        <v>0</v>
      </c>
      <c r="AG75" s="121">
        <f>IF(AND('Copy &amp; Paste Roster Report Here'!$A75=AG$4,'Copy &amp; Paste Roster Report Here'!$M75="HT"),IF('Copy &amp; Paste Roster Report Here'!$R75&gt;0,1,IF('Copy &amp; Paste Roster Report Here'!$N75="Active",1,0)),0)</f>
        <v>0</v>
      </c>
      <c r="AH75" s="121">
        <f>IF(AND('Copy &amp; Paste Roster Report Here'!$A75=AH$4,'Copy &amp; Paste Roster Report Here'!$M75="HT"),IF('Copy &amp; Paste Roster Report Here'!$R75&gt;0,1,IF('Copy &amp; Paste Roster Report Here'!$N75="Active",1,0)),0)</f>
        <v>0</v>
      </c>
      <c r="AI75" s="121">
        <f>IF(AND('Copy &amp; Paste Roster Report Here'!$A75=AI$4,'Copy &amp; Paste Roster Report Here'!$M75="HT"),IF('Copy &amp; Paste Roster Report Here'!$R75&gt;0,1,IF('Copy &amp; Paste Roster Report Here'!$N75="Active",1,0)),0)</f>
        <v>0</v>
      </c>
      <c r="AJ75" s="3">
        <f t="shared" si="19"/>
        <v>0</v>
      </c>
      <c r="AK75" s="122">
        <f>IF(AND('Copy &amp; Paste Roster Report Here'!$A75=AK$4,'Copy &amp; Paste Roster Report Here'!$M75="MT"),IF('Copy &amp; Paste Roster Report Here'!$R75&gt;0,1,IF('Copy &amp; Paste Roster Report Here'!$N75="Active",1,0)),0)</f>
        <v>0</v>
      </c>
      <c r="AL75" s="122">
        <f>IF(AND('Copy &amp; Paste Roster Report Here'!$A75=AL$4,'Copy &amp; Paste Roster Report Here'!$M75="MT"),IF('Copy &amp; Paste Roster Report Here'!$R75&gt;0,1,IF('Copy &amp; Paste Roster Report Here'!$N75="Active",1,0)),0)</f>
        <v>0</v>
      </c>
      <c r="AM75" s="122">
        <f>IF(AND('Copy &amp; Paste Roster Report Here'!$A75=AM$4,'Copy &amp; Paste Roster Report Here'!$M75="MT"),IF('Copy &amp; Paste Roster Report Here'!$R75&gt;0,1,IF('Copy &amp; Paste Roster Report Here'!$N75="Active",1,0)),0)</f>
        <v>0</v>
      </c>
      <c r="AN75" s="122">
        <f>IF(AND('Copy &amp; Paste Roster Report Here'!$A75=AN$4,'Copy &amp; Paste Roster Report Here'!$M75="MT"),IF('Copy &amp; Paste Roster Report Here'!$R75&gt;0,1,IF('Copy &amp; Paste Roster Report Here'!$N75="Active",1,0)),0)</f>
        <v>0</v>
      </c>
      <c r="AO75" s="122">
        <f>IF(AND('Copy &amp; Paste Roster Report Here'!$A75=AO$4,'Copy &amp; Paste Roster Report Here'!$M75="MT"),IF('Copy &amp; Paste Roster Report Here'!$R75&gt;0,1,IF('Copy &amp; Paste Roster Report Here'!$N75="Active",1,0)),0)</f>
        <v>0</v>
      </c>
      <c r="AP75" s="122">
        <f>IF(AND('Copy &amp; Paste Roster Report Here'!$A75=AP$4,'Copy &amp; Paste Roster Report Here'!$M75="MT"),IF('Copy &amp; Paste Roster Report Here'!$R75&gt;0,1,IF('Copy &amp; Paste Roster Report Here'!$N75="Active",1,0)),0)</f>
        <v>0</v>
      </c>
      <c r="AQ75" s="122">
        <f>IF(AND('Copy &amp; Paste Roster Report Here'!$A75=AQ$4,'Copy &amp; Paste Roster Report Here'!$M75="MT"),IF('Copy &amp; Paste Roster Report Here'!$R75&gt;0,1,IF('Copy &amp; Paste Roster Report Here'!$N75="Active",1,0)),0)</f>
        <v>0</v>
      </c>
      <c r="AR75" s="122">
        <f>IF(AND('Copy &amp; Paste Roster Report Here'!$A75=AR$4,'Copy &amp; Paste Roster Report Here'!$M75="MT"),IF('Copy &amp; Paste Roster Report Here'!$R75&gt;0,1,IF('Copy &amp; Paste Roster Report Here'!$N75="Active",1,0)),0)</f>
        <v>0</v>
      </c>
      <c r="AS75" s="122">
        <f>IF(AND('Copy &amp; Paste Roster Report Here'!$A75=AS$4,'Copy &amp; Paste Roster Report Here'!$M75="MT"),IF('Copy &amp; Paste Roster Report Here'!$R75&gt;0,1,IF('Copy &amp; Paste Roster Report Here'!$N75="Active",1,0)),0)</f>
        <v>0</v>
      </c>
      <c r="AT75" s="122">
        <f>IF(AND('Copy &amp; Paste Roster Report Here'!$A75=AT$4,'Copy &amp; Paste Roster Report Here'!$M75="MT"),IF('Copy &amp; Paste Roster Report Here'!$R75&gt;0,1,IF('Copy &amp; Paste Roster Report Here'!$N75="Active",1,0)),0)</f>
        <v>0</v>
      </c>
      <c r="AU75" s="122">
        <f>IF(AND('Copy &amp; Paste Roster Report Here'!$A75=AU$4,'Copy &amp; Paste Roster Report Here'!$M75="MT"),IF('Copy &amp; Paste Roster Report Here'!$R75&gt;0,1,IF('Copy &amp; Paste Roster Report Here'!$N75="Active",1,0)),0)</f>
        <v>0</v>
      </c>
      <c r="AV75" s="3">
        <f t="shared" si="20"/>
        <v>0</v>
      </c>
      <c r="AW75" s="123">
        <f>IF(AND('Copy &amp; Paste Roster Report Here'!$A75=AW$4,'Copy &amp; Paste Roster Report Here'!$M75="FY"),IF('Copy &amp; Paste Roster Report Here'!$R75&gt;0,1,IF('Copy &amp; Paste Roster Report Here'!$N75="Active",1,0)),0)</f>
        <v>0</v>
      </c>
      <c r="AX75" s="123">
        <f>IF(AND('Copy &amp; Paste Roster Report Here'!$A75=AX$4,'Copy &amp; Paste Roster Report Here'!$M75="FY"),IF('Copy &amp; Paste Roster Report Here'!$R75&gt;0,1,IF('Copy &amp; Paste Roster Report Here'!$N75="Active",1,0)),0)</f>
        <v>0</v>
      </c>
      <c r="AY75" s="123">
        <f>IF(AND('Copy &amp; Paste Roster Report Here'!$A75=AY$4,'Copy &amp; Paste Roster Report Here'!$M75="FY"),IF('Copy &amp; Paste Roster Report Here'!$R75&gt;0,1,IF('Copy &amp; Paste Roster Report Here'!$N75="Active",1,0)),0)</f>
        <v>0</v>
      </c>
      <c r="AZ75" s="123">
        <f>IF(AND('Copy &amp; Paste Roster Report Here'!$A75=AZ$4,'Copy &amp; Paste Roster Report Here'!$M75="FY"),IF('Copy &amp; Paste Roster Report Here'!$R75&gt;0,1,IF('Copy &amp; Paste Roster Report Here'!$N75="Active",1,0)),0)</f>
        <v>0</v>
      </c>
      <c r="BA75" s="123">
        <f>IF(AND('Copy &amp; Paste Roster Report Here'!$A75=BA$4,'Copy &amp; Paste Roster Report Here'!$M75="FY"),IF('Copy &amp; Paste Roster Report Here'!$R75&gt;0,1,IF('Copy &amp; Paste Roster Report Here'!$N75="Active",1,0)),0)</f>
        <v>0</v>
      </c>
      <c r="BB75" s="123">
        <f>IF(AND('Copy &amp; Paste Roster Report Here'!$A75=BB$4,'Copy &amp; Paste Roster Report Here'!$M75="FY"),IF('Copy &amp; Paste Roster Report Here'!$R75&gt;0,1,IF('Copy &amp; Paste Roster Report Here'!$N75="Active",1,0)),0)</f>
        <v>0</v>
      </c>
      <c r="BC75" s="123">
        <f>IF(AND('Copy &amp; Paste Roster Report Here'!$A75=BC$4,'Copy &amp; Paste Roster Report Here'!$M75="FY"),IF('Copy &amp; Paste Roster Report Here'!$R75&gt;0,1,IF('Copy &amp; Paste Roster Report Here'!$N75="Active",1,0)),0)</f>
        <v>0</v>
      </c>
      <c r="BD75" s="123">
        <f>IF(AND('Copy &amp; Paste Roster Report Here'!$A75=BD$4,'Copy &amp; Paste Roster Report Here'!$M75="FY"),IF('Copy &amp; Paste Roster Report Here'!$R75&gt;0,1,IF('Copy &amp; Paste Roster Report Here'!$N75="Active",1,0)),0)</f>
        <v>0</v>
      </c>
      <c r="BE75" s="123">
        <f>IF(AND('Copy &amp; Paste Roster Report Here'!$A75=BE$4,'Copy &amp; Paste Roster Report Here'!$M75="FY"),IF('Copy &amp; Paste Roster Report Here'!$R75&gt;0,1,IF('Copy &amp; Paste Roster Report Here'!$N75="Active",1,0)),0)</f>
        <v>0</v>
      </c>
      <c r="BF75" s="123">
        <f>IF(AND('Copy &amp; Paste Roster Report Here'!$A75=BF$4,'Copy &amp; Paste Roster Report Here'!$M75="FY"),IF('Copy &amp; Paste Roster Report Here'!$R75&gt;0,1,IF('Copy &amp; Paste Roster Report Here'!$N75="Active",1,0)),0)</f>
        <v>0</v>
      </c>
      <c r="BG75" s="123">
        <f>IF(AND('Copy &amp; Paste Roster Report Here'!$A75=BG$4,'Copy &amp; Paste Roster Report Here'!$M75="FY"),IF('Copy &amp; Paste Roster Report Here'!$R75&gt;0,1,IF('Copy &amp; Paste Roster Report Here'!$N75="Active",1,0)),0)</f>
        <v>0</v>
      </c>
      <c r="BH75" s="3">
        <f t="shared" si="21"/>
        <v>0</v>
      </c>
      <c r="BI75" s="124">
        <f>IF(AND('Copy &amp; Paste Roster Report Here'!$A75=BI$4,'Copy &amp; Paste Roster Report Here'!$M75="RH"),IF('Copy &amp; Paste Roster Report Here'!$R75&gt;0,1,IF('Copy &amp; Paste Roster Report Here'!$N75="Active",1,0)),0)</f>
        <v>0</v>
      </c>
      <c r="BJ75" s="124">
        <f>IF(AND('Copy &amp; Paste Roster Report Here'!$A75=BJ$4,'Copy &amp; Paste Roster Report Here'!$M75="RH"),IF('Copy &amp; Paste Roster Report Here'!$R75&gt;0,1,IF('Copy &amp; Paste Roster Report Here'!$N75="Active",1,0)),0)</f>
        <v>0</v>
      </c>
      <c r="BK75" s="124">
        <f>IF(AND('Copy &amp; Paste Roster Report Here'!$A75=BK$4,'Copy &amp; Paste Roster Report Here'!$M75="RH"),IF('Copy &amp; Paste Roster Report Here'!$R75&gt;0,1,IF('Copy &amp; Paste Roster Report Here'!$N75="Active",1,0)),0)</f>
        <v>0</v>
      </c>
      <c r="BL75" s="124">
        <f>IF(AND('Copy &amp; Paste Roster Report Here'!$A75=BL$4,'Copy &amp; Paste Roster Report Here'!$M75="RH"),IF('Copy &amp; Paste Roster Report Here'!$R75&gt;0,1,IF('Copy &amp; Paste Roster Report Here'!$N75="Active",1,0)),0)</f>
        <v>0</v>
      </c>
      <c r="BM75" s="124">
        <f>IF(AND('Copy &amp; Paste Roster Report Here'!$A75=BM$4,'Copy &amp; Paste Roster Report Here'!$M75="RH"),IF('Copy &amp; Paste Roster Report Here'!$R75&gt;0,1,IF('Copy &amp; Paste Roster Report Here'!$N75="Active",1,0)),0)</f>
        <v>0</v>
      </c>
      <c r="BN75" s="124">
        <f>IF(AND('Copy &amp; Paste Roster Report Here'!$A75=BN$4,'Copy &amp; Paste Roster Report Here'!$M75="RH"),IF('Copy &amp; Paste Roster Report Here'!$R75&gt;0,1,IF('Copy &amp; Paste Roster Report Here'!$N75="Active",1,0)),0)</f>
        <v>0</v>
      </c>
      <c r="BO75" s="124">
        <f>IF(AND('Copy &amp; Paste Roster Report Here'!$A75=BO$4,'Copy &amp; Paste Roster Report Here'!$M75="RH"),IF('Copy &amp; Paste Roster Report Here'!$R75&gt;0,1,IF('Copy &amp; Paste Roster Report Here'!$N75="Active",1,0)),0)</f>
        <v>0</v>
      </c>
      <c r="BP75" s="124">
        <f>IF(AND('Copy &amp; Paste Roster Report Here'!$A75=BP$4,'Copy &amp; Paste Roster Report Here'!$M75="RH"),IF('Copy &amp; Paste Roster Report Here'!$R75&gt;0,1,IF('Copy &amp; Paste Roster Report Here'!$N75="Active",1,0)),0)</f>
        <v>0</v>
      </c>
      <c r="BQ75" s="124">
        <f>IF(AND('Copy &amp; Paste Roster Report Here'!$A75=BQ$4,'Copy &amp; Paste Roster Report Here'!$M75="RH"),IF('Copy &amp; Paste Roster Report Here'!$R75&gt;0,1,IF('Copy &amp; Paste Roster Report Here'!$N75="Active",1,0)),0)</f>
        <v>0</v>
      </c>
      <c r="BR75" s="124">
        <f>IF(AND('Copy &amp; Paste Roster Report Here'!$A75=BR$4,'Copy &amp; Paste Roster Report Here'!$M75="RH"),IF('Copy &amp; Paste Roster Report Here'!$R75&gt;0,1,IF('Copy &amp; Paste Roster Report Here'!$N75="Active",1,0)),0)</f>
        <v>0</v>
      </c>
      <c r="BS75" s="124">
        <f>IF(AND('Copy &amp; Paste Roster Report Here'!$A75=BS$4,'Copy &amp; Paste Roster Report Here'!$M75="RH"),IF('Copy &amp; Paste Roster Report Here'!$R75&gt;0,1,IF('Copy &amp; Paste Roster Report Here'!$N75="Active",1,0)),0)</f>
        <v>0</v>
      </c>
      <c r="BT75" s="3">
        <f t="shared" si="22"/>
        <v>0</v>
      </c>
      <c r="BU75" s="125">
        <f>IF(AND('Copy &amp; Paste Roster Report Here'!$A75=BU$4,'Copy &amp; Paste Roster Report Here'!$M75="QT"),IF('Copy &amp; Paste Roster Report Here'!$R75&gt;0,1,IF('Copy &amp; Paste Roster Report Here'!$N75="Active",1,0)),0)</f>
        <v>0</v>
      </c>
      <c r="BV75" s="125">
        <f>IF(AND('Copy &amp; Paste Roster Report Here'!$A75=BV$4,'Copy &amp; Paste Roster Report Here'!$M75="QT"),IF('Copy &amp; Paste Roster Report Here'!$R75&gt;0,1,IF('Copy &amp; Paste Roster Report Here'!$N75="Active",1,0)),0)</f>
        <v>0</v>
      </c>
      <c r="BW75" s="125">
        <f>IF(AND('Copy &amp; Paste Roster Report Here'!$A75=BW$4,'Copy &amp; Paste Roster Report Here'!$M75="QT"),IF('Copy &amp; Paste Roster Report Here'!$R75&gt;0,1,IF('Copy &amp; Paste Roster Report Here'!$N75="Active",1,0)),0)</f>
        <v>0</v>
      </c>
      <c r="BX75" s="125">
        <f>IF(AND('Copy &amp; Paste Roster Report Here'!$A75=BX$4,'Copy &amp; Paste Roster Report Here'!$M75="QT"),IF('Copy &amp; Paste Roster Report Here'!$R75&gt;0,1,IF('Copy &amp; Paste Roster Report Here'!$N75="Active",1,0)),0)</f>
        <v>0</v>
      </c>
      <c r="BY75" s="125">
        <f>IF(AND('Copy &amp; Paste Roster Report Here'!$A75=BY$4,'Copy &amp; Paste Roster Report Here'!$M75="QT"),IF('Copy &amp; Paste Roster Report Here'!$R75&gt;0,1,IF('Copy &amp; Paste Roster Report Here'!$N75="Active",1,0)),0)</f>
        <v>0</v>
      </c>
      <c r="BZ75" s="125">
        <f>IF(AND('Copy &amp; Paste Roster Report Here'!$A75=BZ$4,'Copy &amp; Paste Roster Report Here'!$M75="QT"),IF('Copy &amp; Paste Roster Report Here'!$R75&gt;0,1,IF('Copy &amp; Paste Roster Report Here'!$N75="Active",1,0)),0)</f>
        <v>0</v>
      </c>
      <c r="CA75" s="125">
        <f>IF(AND('Copy &amp; Paste Roster Report Here'!$A75=CA$4,'Copy &amp; Paste Roster Report Here'!$M75="QT"),IF('Copy &amp; Paste Roster Report Here'!$R75&gt;0,1,IF('Copy &amp; Paste Roster Report Here'!$N75="Active",1,0)),0)</f>
        <v>0</v>
      </c>
      <c r="CB75" s="125">
        <f>IF(AND('Copy &amp; Paste Roster Report Here'!$A75=CB$4,'Copy &amp; Paste Roster Report Here'!$M75="QT"),IF('Copy &amp; Paste Roster Report Here'!$R75&gt;0,1,IF('Copy &amp; Paste Roster Report Here'!$N75="Active",1,0)),0)</f>
        <v>0</v>
      </c>
      <c r="CC75" s="125">
        <f>IF(AND('Copy &amp; Paste Roster Report Here'!$A75=CC$4,'Copy &amp; Paste Roster Report Here'!$M75="QT"),IF('Copy &amp; Paste Roster Report Here'!$R75&gt;0,1,IF('Copy &amp; Paste Roster Report Here'!$N75="Active",1,0)),0)</f>
        <v>0</v>
      </c>
      <c r="CD75" s="125">
        <f>IF(AND('Copy &amp; Paste Roster Report Here'!$A75=CD$4,'Copy &amp; Paste Roster Report Here'!$M75="QT"),IF('Copy &amp; Paste Roster Report Here'!$R75&gt;0,1,IF('Copy &amp; Paste Roster Report Here'!$N75="Active",1,0)),0)</f>
        <v>0</v>
      </c>
      <c r="CE75" s="125">
        <f>IF(AND('Copy &amp; Paste Roster Report Here'!$A75=CE$4,'Copy &amp; Paste Roster Report Here'!$M75="QT"),IF('Copy &amp; Paste Roster Report Here'!$R75&gt;0,1,IF('Copy &amp; Paste Roster Report Here'!$N75="Active",1,0)),0)</f>
        <v>0</v>
      </c>
      <c r="CF75" s="3">
        <f t="shared" si="23"/>
        <v>0</v>
      </c>
      <c r="CG75" s="126">
        <f>IF(AND('Copy &amp; Paste Roster Report Here'!$A75=CG$4,'Copy &amp; Paste Roster Report Here'!$M75="##"),IF('Copy &amp; Paste Roster Report Here'!$R75&gt;0,1,IF('Copy &amp; Paste Roster Report Here'!$N75="Active",1,0)),0)</f>
        <v>0</v>
      </c>
      <c r="CH75" s="126">
        <f>IF(AND('Copy &amp; Paste Roster Report Here'!$A75=CH$4,'Copy &amp; Paste Roster Report Here'!$M75="##"),IF('Copy &amp; Paste Roster Report Here'!$R75&gt;0,1,IF('Copy &amp; Paste Roster Report Here'!$N75="Active",1,0)),0)</f>
        <v>0</v>
      </c>
      <c r="CI75" s="126">
        <f>IF(AND('Copy &amp; Paste Roster Report Here'!$A75=CI$4,'Copy &amp; Paste Roster Report Here'!$M75="##"),IF('Copy &amp; Paste Roster Report Here'!$R75&gt;0,1,IF('Copy &amp; Paste Roster Report Here'!$N75="Active",1,0)),0)</f>
        <v>0</v>
      </c>
      <c r="CJ75" s="126">
        <f>IF(AND('Copy &amp; Paste Roster Report Here'!$A75=CJ$4,'Copy &amp; Paste Roster Report Here'!$M75="##"),IF('Copy &amp; Paste Roster Report Here'!$R75&gt;0,1,IF('Copy &amp; Paste Roster Report Here'!$N75="Active",1,0)),0)</f>
        <v>0</v>
      </c>
      <c r="CK75" s="126">
        <f>IF(AND('Copy &amp; Paste Roster Report Here'!$A75=CK$4,'Copy &amp; Paste Roster Report Here'!$M75="##"),IF('Copy &amp; Paste Roster Report Here'!$R75&gt;0,1,IF('Copy &amp; Paste Roster Report Here'!$N75="Active",1,0)),0)</f>
        <v>0</v>
      </c>
      <c r="CL75" s="126">
        <f>IF(AND('Copy &amp; Paste Roster Report Here'!$A75=CL$4,'Copy &amp; Paste Roster Report Here'!$M75="##"),IF('Copy &amp; Paste Roster Report Here'!$R75&gt;0,1,IF('Copy &amp; Paste Roster Report Here'!$N75="Active",1,0)),0)</f>
        <v>0</v>
      </c>
      <c r="CM75" s="126">
        <f>IF(AND('Copy &amp; Paste Roster Report Here'!$A75=CM$4,'Copy &amp; Paste Roster Report Here'!$M75="##"),IF('Copy &amp; Paste Roster Report Here'!$R75&gt;0,1,IF('Copy &amp; Paste Roster Report Here'!$N75="Active",1,0)),0)</f>
        <v>0</v>
      </c>
      <c r="CN75" s="126">
        <f>IF(AND('Copy &amp; Paste Roster Report Here'!$A75=CN$4,'Copy &amp; Paste Roster Report Here'!$M75="##"),IF('Copy &amp; Paste Roster Report Here'!$R75&gt;0,1,IF('Copy &amp; Paste Roster Report Here'!$N75="Active",1,0)),0)</f>
        <v>0</v>
      </c>
      <c r="CO75" s="126">
        <f>IF(AND('Copy &amp; Paste Roster Report Here'!$A75=CO$4,'Copy &amp; Paste Roster Report Here'!$M75="##"),IF('Copy &amp; Paste Roster Report Here'!$R75&gt;0,1,IF('Copy &amp; Paste Roster Report Here'!$N75="Active",1,0)),0)</f>
        <v>0</v>
      </c>
      <c r="CP75" s="126">
        <f>IF(AND('Copy &amp; Paste Roster Report Here'!$A75=CP$4,'Copy &amp; Paste Roster Report Here'!$M75="##"),IF('Copy &amp; Paste Roster Report Here'!$R75&gt;0,1,IF('Copy &amp; Paste Roster Report Here'!$N75="Active",1,0)),0)</f>
        <v>0</v>
      </c>
      <c r="CQ75" s="126">
        <f>IF(AND('Copy &amp; Paste Roster Report Here'!$A75=CQ$4,'Copy &amp; Paste Roster Report Here'!$M75="##"),IF('Copy &amp; Paste Roster Report Here'!$R75&gt;0,1,IF('Copy &amp; Paste Roster Report Here'!$N75="Active",1,0)),0)</f>
        <v>0</v>
      </c>
      <c r="CR75" s="6">
        <f t="shared" si="24"/>
        <v>0</v>
      </c>
      <c r="CS75" s="13">
        <f t="shared" si="25"/>
        <v>0</v>
      </c>
    </row>
    <row r="76" spans="1:97" x14ac:dyDescent="0.25">
      <c r="A76" s="113">
        <f>IF(AND('Copy &amp; Paste Roster Report Here'!$A76=A$4,'Copy &amp; Paste Roster Report Here'!$M76="FT"),IF('Copy &amp; Paste Roster Report Here'!$R76&gt;0,1,IF('Copy &amp; Paste Roster Report Here'!$N76="Active",1,0)),0)</f>
        <v>0</v>
      </c>
      <c r="B76" s="113">
        <f>IF(AND('Copy &amp; Paste Roster Report Here'!$A76=B$4,'Copy &amp; Paste Roster Report Here'!$M76="FT"),IF('Copy &amp; Paste Roster Report Here'!$R76&gt;0,1,IF('Copy &amp; Paste Roster Report Here'!$N76="Active",1,0)),0)</f>
        <v>0</v>
      </c>
      <c r="C76" s="113">
        <f>IF(AND('Copy &amp; Paste Roster Report Here'!$A76=C$4,'Copy &amp; Paste Roster Report Here'!$M76="FT"),IF('Copy &amp; Paste Roster Report Here'!$R76&gt;0,1,IF('Copy &amp; Paste Roster Report Here'!$N76="Active",1,0)),0)</f>
        <v>0</v>
      </c>
      <c r="D76" s="113">
        <f>IF(AND('Copy &amp; Paste Roster Report Here'!$A76=D$4,'Copy &amp; Paste Roster Report Here'!$M76="FT"),IF('Copy &amp; Paste Roster Report Here'!$R76&gt;0,1,IF('Copy &amp; Paste Roster Report Here'!$N76="Active",1,0)),0)</f>
        <v>0</v>
      </c>
      <c r="E76" s="113">
        <f>IF(AND('Copy &amp; Paste Roster Report Here'!$A76=E$4,'Copy &amp; Paste Roster Report Here'!$M76="FT"),IF('Copy &amp; Paste Roster Report Here'!$R76&gt;0,1,IF('Copy &amp; Paste Roster Report Here'!$N76="Active",1,0)),0)</f>
        <v>0</v>
      </c>
      <c r="F76" s="113">
        <f>IF(AND('Copy &amp; Paste Roster Report Here'!$A76=F$4,'Copy &amp; Paste Roster Report Here'!$M76="FT"),IF('Copy &amp; Paste Roster Report Here'!$R76&gt;0,1,IF('Copy &amp; Paste Roster Report Here'!$N76="Active",1,0)),0)</f>
        <v>0</v>
      </c>
      <c r="G76" s="113">
        <f>IF(AND('Copy &amp; Paste Roster Report Here'!$A76=G$4,'Copy &amp; Paste Roster Report Here'!$M76="FT"),IF('Copy &amp; Paste Roster Report Here'!$R76&gt;0,1,IF('Copy &amp; Paste Roster Report Here'!$N76="Active",1,0)),0)</f>
        <v>0</v>
      </c>
      <c r="H76" s="113">
        <f>IF(AND('Copy &amp; Paste Roster Report Here'!$A76=H$4,'Copy &amp; Paste Roster Report Here'!$M76="FT"),IF('Copy &amp; Paste Roster Report Here'!$R76&gt;0,1,IF('Copy &amp; Paste Roster Report Here'!$N76="Active",1,0)),0)</f>
        <v>0</v>
      </c>
      <c r="I76" s="113">
        <f>IF(AND('Copy &amp; Paste Roster Report Here'!$A76=I$4,'Copy &amp; Paste Roster Report Here'!$M76="FT"),IF('Copy &amp; Paste Roster Report Here'!$R76&gt;0,1,IF('Copy &amp; Paste Roster Report Here'!$N76="Active",1,0)),0)</f>
        <v>0</v>
      </c>
      <c r="J76" s="113">
        <f>IF(AND('Copy &amp; Paste Roster Report Here'!$A76=J$4,'Copy &amp; Paste Roster Report Here'!$M76="FT"),IF('Copy &amp; Paste Roster Report Here'!$R76&gt;0,1,IF('Copy &amp; Paste Roster Report Here'!$N76="Active",1,0)),0)</f>
        <v>0</v>
      </c>
      <c r="K76" s="113">
        <f>IF(AND('Copy &amp; Paste Roster Report Here'!$A76=K$4,'Copy &amp; Paste Roster Report Here'!$M76="FT"),IF('Copy &amp; Paste Roster Report Here'!$R76&gt;0,1,IF('Copy &amp; Paste Roster Report Here'!$N76="Active",1,0)),0)</f>
        <v>0</v>
      </c>
      <c r="L76" s="6">
        <f t="shared" si="17"/>
        <v>0</v>
      </c>
      <c r="M76" s="120">
        <f>IF(AND('Copy &amp; Paste Roster Report Here'!$A76=M$4,'Copy &amp; Paste Roster Report Here'!$M76="TQ"),IF('Copy &amp; Paste Roster Report Here'!$R76&gt;0,1,IF('Copy &amp; Paste Roster Report Here'!$N76="Active",1,0)),0)</f>
        <v>0</v>
      </c>
      <c r="N76" s="120">
        <f>IF(AND('Copy &amp; Paste Roster Report Here'!$A76=N$4,'Copy &amp; Paste Roster Report Here'!$M76="TQ"),IF('Copy &amp; Paste Roster Report Here'!$R76&gt;0,1,IF('Copy &amp; Paste Roster Report Here'!$N76="Active",1,0)),0)</f>
        <v>0</v>
      </c>
      <c r="O76" s="120">
        <f>IF(AND('Copy &amp; Paste Roster Report Here'!$A76=O$4,'Copy &amp; Paste Roster Report Here'!$M76="TQ"),IF('Copy &amp; Paste Roster Report Here'!$R76&gt;0,1,IF('Copy &amp; Paste Roster Report Here'!$N76="Active",1,0)),0)</f>
        <v>0</v>
      </c>
      <c r="P76" s="120">
        <f>IF(AND('Copy &amp; Paste Roster Report Here'!$A76=P$4,'Copy &amp; Paste Roster Report Here'!$M76="TQ"),IF('Copy &amp; Paste Roster Report Here'!$R76&gt;0,1,IF('Copy &amp; Paste Roster Report Here'!$N76="Active",1,0)),0)</f>
        <v>0</v>
      </c>
      <c r="Q76" s="120">
        <f>IF(AND('Copy &amp; Paste Roster Report Here'!$A76=Q$4,'Copy &amp; Paste Roster Report Here'!$M76="TQ"),IF('Copy &amp; Paste Roster Report Here'!$R76&gt;0,1,IF('Copy &amp; Paste Roster Report Here'!$N76="Active",1,0)),0)</f>
        <v>0</v>
      </c>
      <c r="R76" s="120">
        <f>IF(AND('Copy &amp; Paste Roster Report Here'!$A76=R$4,'Copy &amp; Paste Roster Report Here'!$M76="TQ"),IF('Copy &amp; Paste Roster Report Here'!$R76&gt;0,1,IF('Copy &amp; Paste Roster Report Here'!$N76="Active",1,0)),0)</f>
        <v>0</v>
      </c>
      <c r="S76" s="120">
        <f>IF(AND('Copy &amp; Paste Roster Report Here'!$A76=S$4,'Copy &amp; Paste Roster Report Here'!$M76="TQ"),IF('Copy &amp; Paste Roster Report Here'!$R76&gt;0,1,IF('Copy &amp; Paste Roster Report Here'!$N76="Active",1,0)),0)</f>
        <v>0</v>
      </c>
      <c r="T76" s="120">
        <f>IF(AND('Copy &amp; Paste Roster Report Here'!$A76=T$4,'Copy &amp; Paste Roster Report Here'!$M76="TQ"),IF('Copy &amp; Paste Roster Report Here'!$R76&gt;0,1,IF('Copy &amp; Paste Roster Report Here'!$N76="Active",1,0)),0)</f>
        <v>0</v>
      </c>
      <c r="U76" s="120">
        <f>IF(AND('Copy &amp; Paste Roster Report Here'!$A76=U$4,'Copy &amp; Paste Roster Report Here'!$M76="TQ"),IF('Copy &amp; Paste Roster Report Here'!$R76&gt;0,1,IF('Copy &amp; Paste Roster Report Here'!$N76="Active",1,0)),0)</f>
        <v>0</v>
      </c>
      <c r="V76" s="120">
        <f>IF(AND('Copy &amp; Paste Roster Report Here'!$A76=V$4,'Copy &amp; Paste Roster Report Here'!$M76="TQ"),IF('Copy &amp; Paste Roster Report Here'!$R76&gt;0,1,IF('Copy &amp; Paste Roster Report Here'!$N76="Active",1,0)),0)</f>
        <v>0</v>
      </c>
      <c r="W76" s="120">
        <f>IF(AND('Copy &amp; Paste Roster Report Here'!$A76=W$4,'Copy &amp; Paste Roster Report Here'!$M76="TQ"),IF('Copy &amp; Paste Roster Report Here'!$R76&gt;0,1,IF('Copy &amp; Paste Roster Report Here'!$N76="Active",1,0)),0)</f>
        <v>0</v>
      </c>
      <c r="X76" s="3">
        <f t="shared" si="18"/>
        <v>0</v>
      </c>
      <c r="Y76" s="121">
        <f>IF(AND('Copy &amp; Paste Roster Report Here'!$A76=Y$4,'Copy &amp; Paste Roster Report Here'!$M76="HT"),IF('Copy &amp; Paste Roster Report Here'!$R76&gt;0,1,IF('Copy &amp; Paste Roster Report Here'!$N76="Active",1,0)),0)</f>
        <v>0</v>
      </c>
      <c r="Z76" s="121">
        <f>IF(AND('Copy &amp; Paste Roster Report Here'!$A76=Z$4,'Copy &amp; Paste Roster Report Here'!$M76="HT"),IF('Copy &amp; Paste Roster Report Here'!$R76&gt;0,1,IF('Copy &amp; Paste Roster Report Here'!$N76="Active",1,0)),0)</f>
        <v>0</v>
      </c>
      <c r="AA76" s="121">
        <f>IF(AND('Copy &amp; Paste Roster Report Here'!$A76=AA$4,'Copy &amp; Paste Roster Report Here'!$M76="HT"),IF('Copy &amp; Paste Roster Report Here'!$R76&gt;0,1,IF('Copy &amp; Paste Roster Report Here'!$N76="Active",1,0)),0)</f>
        <v>0</v>
      </c>
      <c r="AB76" s="121">
        <f>IF(AND('Copy &amp; Paste Roster Report Here'!$A76=AB$4,'Copy &amp; Paste Roster Report Here'!$M76="HT"),IF('Copy &amp; Paste Roster Report Here'!$R76&gt;0,1,IF('Copy &amp; Paste Roster Report Here'!$N76="Active",1,0)),0)</f>
        <v>0</v>
      </c>
      <c r="AC76" s="121">
        <f>IF(AND('Copy &amp; Paste Roster Report Here'!$A76=AC$4,'Copy &amp; Paste Roster Report Here'!$M76="HT"),IF('Copy &amp; Paste Roster Report Here'!$R76&gt;0,1,IF('Copy &amp; Paste Roster Report Here'!$N76="Active",1,0)),0)</f>
        <v>0</v>
      </c>
      <c r="AD76" s="121">
        <f>IF(AND('Copy &amp; Paste Roster Report Here'!$A76=AD$4,'Copy &amp; Paste Roster Report Here'!$M76="HT"),IF('Copy &amp; Paste Roster Report Here'!$R76&gt;0,1,IF('Copy &amp; Paste Roster Report Here'!$N76="Active",1,0)),0)</f>
        <v>0</v>
      </c>
      <c r="AE76" s="121">
        <f>IF(AND('Copy &amp; Paste Roster Report Here'!$A76=AE$4,'Copy &amp; Paste Roster Report Here'!$M76="HT"),IF('Copy &amp; Paste Roster Report Here'!$R76&gt;0,1,IF('Copy &amp; Paste Roster Report Here'!$N76="Active",1,0)),0)</f>
        <v>0</v>
      </c>
      <c r="AF76" s="121">
        <f>IF(AND('Copy &amp; Paste Roster Report Here'!$A76=AF$4,'Copy &amp; Paste Roster Report Here'!$M76="HT"),IF('Copy &amp; Paste Roster Report Here'!$R76&gt;0,1,IF('Copy &amp; Paste Roster Report Here'!$N76="Active",1,0)),0)</f>
        <v>0</v>
      </c>
      <c r="AG76" s="121">
        <f>IF(AND('Copy &amp; Paste Roster Report Here'!$A76=AG$4,'Copy &amp; Paste Roster Report Here'!$M76="HT"),IF('Copy &amp; Paste Roster Report Here'!$R76&gt;0,1,IF('Copy &amp; Paste Roster Report Here'!$N76="Active",1,0)),0)</f>
        <v>0</v>
      </c>
      <c r="AH76" s="121">
        <f>IF(AND('Copy &amp; Paste Roster Report Here'!$A76=AH$4,'Copy &amp; Paste Roster Report Here'!$M76="HT"),IF('Copy &amp; Paste Roster Report Here'!$R76&gt;0,1,IF('Copy &amp; Paste Roster Report Here'!$N76="Active",1,0)),0)</f>
        <v>0</v>
      </c>
      <c r="AI76" s="121">
        <f>IF(AND('Copy &amp; Paste Roster Report Here'!$A76=AI$4,'Copy &amp; Paste Roster Report Here'!$M76="HT"),IF('Copy &amp; Paste Roster Report Here'!$R76&gt;0,1,IF('Copy &amp; Paste Roster Report Here'!$N76="Active",1,0)),0)</f>
        <v>0</v>
      </c>
      <c r="AJ76" s="3">
        <f t="shared" si="19"/>
        <v>0</v>
      </c>
      <c r="AK76" s="122">
        <f>IF(AND('Copy &amp; Paste Roster Report Here'!$A76=AK$4,'Copy &amp; Paste Roster Report Here'!$M76="MT"),IF('Copy &amp; Paste Roster Report Here'!$R76&gt;0,1,IF('Copy &amp; Paste Roster Report Here'!$N76="Active",1,0)),0)</f>
        <v>0</v>
      </c>
      <c r="AL76" s="122">
        <f>IF(AND('Copy &amp; Paste Roster Report Here'!$A76=AL$4,'Copy &amp; Paste Roster Report Here'!$M76="MT"),IF('Copy &amp; Paste Roster Report Here'!$R76&gt;0,1,IF('Copy &amp; Paste Roster Report Here'!$N76="Active",1,0)),0)</f>
        <v>0</v>
      </c>
      <c r="AM76" s="122">
        <f>IF(AND('Copy &amp; Paste Roster Report Here'!$A76=AM$4,'Copy &amp; Paste Roster Report Here'!$M76="MT"),IF('Copy &amp; Paste Roster Report Here'!$R76&gt;0,1,IF('Copy &amp; Paste Roster Report Here'!$N76="Active",1,0)),0)</f>
        <v>0</v>
      </c>
      <c r="AN76" s="122">
        <f>IF(AND('Copy &amp; Paste Roster Report Here'!$A76=AN$4,'Copy &amp; Paste Roster Report Here'!$M76="MT"),IF('Copy &amp; Paste Roster Report Here'!$R76&gt;0,1,IF('Copy &amp; Paste Roster Report Here'!$N76="Active",1,0)),0)</f>
        <v>0</v>
      </c>
      <c r="AO76" s="122">
        <f>IF(AND('Copy &amp; Paste Roster Report Here'!$A76=AO$4,'Copy &amp; Paste Roster Report Here'!$M76="MT"),IF('Copy &amp; Paste Roster Report Here'!$R76&gt;0,1,IF('Copy &amp; Paste Roster Report Here'!$N76="Active",1,0)),0)</f>
        <v>0</v>
      </c>
      <c r="AP76" s="122">
        <f>IF(AND('Copy &amp; Paste Roster Report Here'!$A76=AP$4,'Copy &amp; Paste Roster Report Here'!$M76="MT"),IF('Copy &amp; Paste Roster Report Here'!$R76&gt;0,1,IF('Copy &amp; Paste Roster Report Here'!$N76="Active",1,0)),0)</f>
        <v>0</v>
      </c>
      <c r="AQ76" s="122">
        <f>IF(AND('Copy &amp; Paste Roster Report Here'!$A76=AQ$4,'Copy &amp; Paste Roster Report Here'!$M76="MT"),IF('Copy &amp; Paste Roster Report Here'!$R76&gt;0,1,IF('Copy &amp; Paste Roster Report Here'!$N76="Active",1,0)),0)</f>
        <v>0</v>
      </c>
      <c r="AR76" s="122">
        <f>IF(AND('Copy &amp; Paste Roster Report Here'!$A76=AR$4,'Copy &amp; Paste Roster Report Here'!$M76="MT"),IF('Copy &amp; Paste Roster Report Here'!$R76&gt;0,1,IF('Copy &amp; Paste Roster Report Here'!$N76="Active",1,0)),0)</f>
        <v>0</v>
      </c>
      <c r="AS76" s="122">
        <f>IF(AND('Copy &amp; Paste Roster Report Here'!$A76=AS$4,'Copy &amp; Paste Roster Report Here'!$M76="MT"),IF('Copy &amp; Paste Roster Report Here'!$R76&gt;0,1,IF('Copy &amp; Paste Roster Report Here'!$N76="Active",1,0)),0)</f>
        <v>0</v>
      </c>
      <c r="AT76" s="122">
        <f>IF(AND('Copy &amp; Paste Roster Report Here'!$A76=AT$4,'Copy &amp; Paste Roster Report Here'!$M76="MT"),IF('Copy &amp; Paste Roster Report Here'!$R76&gt;0,1,IF('Copy &amp; Paste Roster Report Here'!$N76="Active",1,0)),0)</f>
        <v>0</v>
      </c>
      <c r="AU76" s="122">
        <f>IF(AND('Copy &amp; Paste Roster Report Here'!$A76=AU$4,'Copy &amp; Paste Roster Report Here'!$M76="MT"),IF('Copy &amp; Paste Roster Report Here'!$R76&gt;0,1,IF('Copy &amp; Paste Roster Report Here'!$N76="Active",1,0)),0)</f>
        <v>0</v>
      </c>
      <c r="AV76" s="3">
        <f t="shared" si="20"/>
        <v>0</v>
      </c>
      <c r="AW76" s="123">
        <f>IF(AND('Copy &amp; Paste Roster Report Here'!$A76=AW$4,'Copy &amp; Paste Roster Report Here'!$M76="FY"),IF('Copy &amp; Paste Roster Report Here'!$R76&gt;0,1,IF('Copy &amp; Paste Roster Report Here'!$N76="Active",1,0)),0)</f>
        <v>0</v>
      </c>
      <c r="AX76" s="123">
        <f>IF(AND('Copy &amp; Paste Roster Report Here'!$A76=AX$4,'Copy &amp; Paste Roster Report Here'!$M76="FY"),IF('Copy &amp; Paste Roster Report Here'!$R76&gt;0,1,IF('Copy &amp; Paste Roster Report Here'!$N76="Active",1,0)),0)</f>
        <v>0</v>
      </c>
      <c r="AY76" s="123">
        <f>IF(AND('Copy &amp; Paste Roster Report Here'!$A76=AY$4,'Copy &amp; Paste Roster Report Here'!$M76="FY"),IF('Copy &amp; Paste Roster Report Here'!$R76&gt;0,1,IF('Copy &amp; Paste Roster Report Here'!$N76="Active",1,0)),0)</f>
        <v>0</v>
      </c>
      <c r="AZ76" s="123">
        <f>IF(AND('Copy &amp; Paste Roster Report Here'!$A76=AZ$4,'Copy &amp; Paste Roster Report Here'!$M76="FY"),IF('Copy &amp; Paste Roster Report Here'!$R76&gt;0,1,IF('Copy &amp; Paste Roster Report Here'!$N76="Active",1,0)),0)</f>
        <v>0</v>
      </c>
      <c r="BA76" s="123">
        <f>IF(AND('Copy &amp; Paste Roster Report Here'!$A76=BA$4,'Copy &amp; Paste Roster Report Here'!$M76="FY"),IF('Copy &amp; Paste Roster Report Here'!$R76&gt;0,1,IF('Copy &amp; Paste Roster Report Here'!$N76="Active",1,0)),0)</f>
        <v>0</v>
      </c>
      <c r="BB76" s="123">
        <f>IF(AND('Copy &amp; Paste Roster Report Here'!$A76=BB$4,'Copy &amp; Paste Roster Report Here'!$M76="FY"),IF('Copy &amp; Paste Roster Report Here'!$R76&gt;0,1,IF('Copy &amp; Paste Roster Report Here'!$N76="Active",1,0)),0)</f>
        <v>0</v>
      </c>
      <c r="BC76" s="123">
        <f>IF(AND('Copy &amp; Paste Roster Report Here'!$A76=BC$4,'Copy &amp; Paste Roster Report Here'!$M76="FY"),IF('Copy &amp; Paste Roster Report Here'!$R76&gt;0,1,IF('Copy &amp; Paste Roster Report Here'!$N76="Active",1,0)),0)</f>
        <v>0</v>
      </c>
      <c r="BD76" s="123">
        <f>IF(AND('Copy &amp; Paste Roster Report Here'!$A76=BD$4,'Copy &amp; Paste Roster Report Here'!$M76="FY"),IF('Copy &amp; Paste Roster Report Here'!$R76&gt;0,1,IF('Copy &amp; Paste Roster Report Here'!$N76="Active",1,0)),0)</f>
        <v>0</v>
      </c>
      <c r="BE76" s="123">
        <f>IF(AND('Copy &amp; Paste Roster Report Here'!$A76=BE$4,'Copy &amp; Paste Roster Report Here'!$M76="FY"),IF('Copy &amp; Paste Roster Report Here'!$R76&gt;0,1,IF('Copy &amp; Paste Roster Report Here'!$N76="Active",1,0)),0)</f>
        <v>0</v>
      </c>
      <c r="BF76" s="123">
        <f>IF(AND('Copy &amp; Paste Roster Report Here'!$A76=BF$4,'Copy &amp; Paste Roster Report Here'!$M76="FY"),IF('Copy &amp; Paste Roster Report Here'!$R76&gt;0,1,IF('Copy &amp; Paste Roster Report Here'!$N76="Active",1,0)),0)</f>
        <v>0</v>
      </c>
      <c r="BG76" s="123">
        <f>IF(AND('Copy &amp; Paste Roster Report Here'!$A76=BG$4,'Copy &amp; Paste Roster Report Here'!$M76="FY"),IF('Copy &amp; Paste Roster Report Here'!$R76&gt;0,1,IF('Copy &amp; Paste Roster Report Here'!$N76="Active",1,0)),0)</f>
        <v>0</v>
      </c>
      <c r="BH76" s="3">
        <f t="shared" si="21"/>
        <v>0</v>
      </c>
      <c r="BI76" s="124">
        <f>IF(AND('Copy &amp; Paste Roster Report Here'!$A76=BI$4,'Copy &amp; Paste Roster Report Here'!$M76="RH"),IF('Copy &amp; Paste Roster Report Here'!$R76&gt;0,1,IF('Copy &amp; Paste Roster Report Here'!$N76="Active",1,0)),0)</f>
        <v>0</v>
      </c>
      <c r="BJ76" s="124">
        <f>IF(AND('Copy &amp; Paste Roster Report Here'!$A76=BJ$4,'Copy &amp; Paste Roster Report Here'!$M76="RH"),IF('Copy &amp; Paste Roster Report Here'!$R76&gt;0,1,IF('Copy &amp; Paste Roster Report Here'!$N76="Active",1,0)),0)</f>
        <v>0</v>
      </c>
      <c r="BK76" s="124">
        <f>IF(AND('Copy &amp; Paste Roster Report Here'!$A76=BK$4,'Copy &amp; Paste Roster Report Here'!$M76="RH"),IF('Copy &amp; Paste Roster Report Here'!$R76&gt;0,1,IF('Copy &amp; Paste Roster Report Here'!$N76="Active",1,0)),0)</f>
        <v>0</v>
      </c>
      <c r="BL76" s="124">
        <f>IF(AND('Copy &amp; Paste Roster Report Here'!$A76=BL$4,'Copy &amp; Paste Roster Report Here'!$M76="RH"),IF('Copy &amp; Paste Roster Report Here'!$R76&gt;0,1,IF('Copy &amp; Paste Roster Report Here'!$N76="Active",1,0)),0)</f>
        <v>0</v>
      </c>
      <c r="BM76" s="124">
        <f>IF(AND('Copy &amp; Paste Roster Report Here'!$A76=BM$4,'Copy &amp; Paste Roster Report Here'!$M76="RH"),IF('Copy &amp; Paste Roster Report Here'!$R76&gt;0,1,IF('Copy &amp; Paste Roster Report Here'!$N76="Active",1,0)),0)</f>
        <v>0</v>
      </c>
      <c r="BN76" s="124">
        <f>IF(AND('Copy &amp; Paste Roster Report Here'!$A76=BN$4,'Copy &amp; Paste Roster Report Here'!$M76="RH"),IF('Copy &amp; Paste Roster Report Here'!$R76&gt;0,1,IF('Copy &amp; Paste Roster Report Here'!$N76="Active",1,0)),0)</f>
        <v>0</v>
      </c>
      <c r="BO76" s="124">
        <f>IF(AND('Copy &amp; Paste Roster Report Here'!$A76=BO$4,'Copy &amp; Paste Roster Report Here'!$M76="RH"),IF('Copy &amp; Paste Roster Report Here'!$R76&gt;0,1,IF('Copy &amp; Paste Roster Report Here'!$N76="Active",1,0)),0)</f>
        <v>0</v>
      </c>
      <c r="BP76" s="124">
        <f>IF(AND('Copy &amp; Paste Roster Report Here'!$A76=BP$4,'Copy &amp; Paste Roster Report Here'!$M76="RH"),IF('Copy &amp; Paste Roster Report Here'!$R76&gt;0,1,IF('Copy &amp; Paste Roster Report Here'!$N76="Active",1,0)),0)</f>
        <v>0</v>
      </c>
      <c r="BQ76" s="124">
        <f>IF(AND('Copy &amp; Paste Roster Report Here'!$A76=BQ$4,'Copy &amp; Paste Roster Report Here'!$M76="RH"),IF('Copy &amp; Paste Roster Report Here'!$R76&gt;0,1,IF('Copy &amp; Paste Roster Report Here'!$N76="Active",1,0)),0)</f>
        <v>0</v>
      </c>
      <c r="BR76" s="124">
        <f>IF(AND('Copy &amp; Paste Roster Report Here'!$A76=BR$4,'Copy &amp; Paste Roster Report Here'!$M76="RH"),IF('Copy &amp; Paste Roster Report Here'!$R76&gt;0,1,IF('Copy &amp; Paste Roster Report Here'!$N76="Active",1,0)),0)</f>
        <v>0</v>
      </c>
      <c r="BS76" s="124">
        <f>IF(AND('Copy &amp; Paste Roster Report Here'!$A76=BS$4,'Copy &amp; Paste Roster Report Here'!$M76="RH"),IF('Copy &amp; Paste Roster Report Here'!$R76&gt;0,1,IF('Copy &amp; Paste Roster Report Here'!$N76="Active",1,0)),0)</f>
        <v>0</v>
      </c>
      <c r="BT76" s="3">
        <f t="shared" si="22"/>
        <v>0</v>
      </c>
      <c r="BU76" s="125">
        <f>IF(AND('Copy &amp; Paste Roster Report Here'!$A76=BU$4,'Copy &amp; Paste Roster Report Here'!$M76="QT"),IF('Copy &amp; Paste Roster Report Here'!$R76&gt;0,1,IF('Copy &amp; Paste Roster Report Here'!$N76="Active",1,0)),0)</f>
        <v>0</v>
      </c>
      <c r="BV76" s="125">
        <f>IF(AND('Copy &amp; Paste Roster Report Here'!$A76=BV$4,'Copy &amp; Paste Roster Report Here'!$M76="QT"),IF('Copy &amp; Paste Roster Report Here'!$R76&gt;0,1,IF('Copy &amp; Paste Roster Report Here'!$N76="Active",1,0)),0)</f>
        <v>0</v>
      </c>
      <c r="BW76" s="125">
        <f>IF(AND('Copy &amp; Paste Roster Report Here'!$A76=BW$4,'Copy &amp; Paste Roster Report Here'!$M76="QT"),IF('Copy &amp; Paste Roster Report Here'!$R76&gt;0,1,IF('Copy &amp; Paste Roster Report Here'!$N76="Active",1,0)),0)</f>
        <v>0</v>
      </c>
      <c r="BX76" s="125">
        <f>IF(AND('Copy &amp; Paste Roster Report Here'!$A76=BX$4,'Copy &amp; Paste Roster Report Here'!$M76="QT"),IF('Copy &amp; Paste Roster Report Here'!$R76&gt;0,1,IF('Copy &amp; Paste Roster Report Here'!$N76="Active",1,0)),0)</f>
        <v>0</v>
      </c>
      <c r="BY76" s="125">
        <f>IF(AND('Copy &amp; Paste Roster Report Here'!$A76=BY$4,'Copy &amp; Paste Roster Report Here'!$M76="QT"),IF('Copy &amp; Paste Roster Report Here'!$R76&gt;0,1,IF('Copy &amp; Paste Roster Report Here'!$N76="Active",1,0)),0)</f>
        <v>0</v>
      </c>
      <c r="BZ76" s="125">
        <f>IF(AND('Copy &amp; Paste Roster Report Here'!$A76=BZ$4,'Copy &amp; Paste Roster Report Here'!$M76="QT"),IF('Copy &amp; Paste Roster Report Here'!$R76&gt;0,1,IF('Copy &amp; Paste Roster Report Here'!$N76="Active",1,0)),0)</f>
        <v>0</v>
      </c>
      <c r="CA76" s="125">
        <f>IF(AND('Copy &amp; Paste Roster Report Here'!$A76=CA$4,'Copy &amp; Paste Roster Report Here'!$M76="QT"),IF('Copy &amp; Paste Roster Report Here'!$R76&gt;0,1,IF('Copy &amp; Paste Roster Report Here'!$N76="Active",1,0)),0)</f>
        <v>0</v>
      </c>
      <c r="CB76" s="125">
        <f>IF(AND('Copy &amp; Paste Roster Report Here'!$A76=CB$4,'Copy &amp; Paste Roster Report Here'!$M76="QT"),IF('Copy &amp; Paste Roster Report Here'!$R76&gt;0,1,IF('Copy &amp; Paste Roster Report Here'!$N76="Active",1,0)),0)</f>
        <v>0</v>
      </c>
      <c r="CC76" s="125">
        <f>IF(AND('Copy &amp; Paste Roster Report Here'!$A76=CC$4,'Copy &amp; Paste Roster Report Here'!$M76="QT"),IF('Copy &amp; Paste Roster Report Here'!$R76&gt;0,1,IF('Copy &amp; Paste Roster Report Here'!$N76="Active",1,0)),0)</f>
        <v>0</v>
      </c>
      <c r="CD76" s="125">
        <f>IF(AND('Copy &amp; Paste Roster Report Here'!$A76=CD$4,'Copy &amp; Paste Roster Report Here'!$M76="QT"),IF('Copy &amp; Paste Roster Report Here'!$R76&gt;0,1,IF('Copy &amp; Paste Roster Report Here'!$N76="Active",1,0)),0)</f>
        <v>0</v>
      </c>
      <c r="CE76" s="125">
        <f>IF(AND('Copy &amp; Paste Roster Report Here'!$A76=CE$4,'Copy &amp; Paste Roster Report Here'!$M76="QT"),IF('Copy &amp; Paste Roster Report Here'!$R76&gt;0,1,IF('Copy &amp; Paste Roster Report Here'!$N76="Active",1,0)),0)</f>
        <v>0</v>
      </c>
      <c r="CF76" s="3">
        <f t="shared" si="23"/>
        <v>0</v>
      </c>
      <c r="CG76" s="126">
        <f>IF(AND('Copy &amp; Paste Roster Report Here'!$A76=CG$4,'Copy &amp; Paste Roster Report Here'!$M76="##"),IF('Copy &amp; Paste Roster Report Here'!$R76&gt;0,1,IF('Copy &amp; Paste Roster Report Here'!$N76="Active",1,0)),0)</f>
        <v>0</v>
      </c>
      <c r="CH76" s="126">
        <f>IF(AND('Copy &amp; Paste Roster Report Here'!$A76=CH$4,'Copy &amp; Paste Roster Report Here'!$M76="##"),IF('Copy &amp; Paste Roster Report Here'!$R76&gt;0,1,IF('Copy &amp; Paste Roster Report Here'!$N76="Active",1,0)),0)</f>
        <v>0</v>
      </c>
      <c r="CI76" s="126">
        <f>IF(AND('Copy &amp; Paste Roster Report Here'!$A76=CI$4,'Copy &amp; Paste Roster Report Here'!$M76="##"),IF('Copy &amp; Paste Roster Report Here'!$R76&gt;0,1,IF('Copy &amp; Paste Roster Report Here'!$N76="Active",1,0)),0)</f>
        <v>0</v>
      </c>
      <c r="CJ76" s="126">
        <f>IF(AND('Copy &amp; Paste Roster Report Here'!$A76=CJ$4,'Copy &amp; Paste Roster Report Here'!$M76="##"),IF('Copy &amp; Paste Roster Report Here'!$R76&gt;0,1,IF('Copy &amp; Paste Roster Report Here'!$N76="Active",1,0)),0)</f>
        <v>0</v>
      </c>
      <c r="CK76" s="126">
        <f>IF(AND('Copy &amp; Paste Roster Report Here'!$A76=CK$4,'Copy &amp; Paste Roster Report Here'!$M76="##"),IF('Copy &amp; Paste Roster Report Here'!$R76&gt;0,1,IF('Copy &amp; Paste Roster Report Here'!$N76="Active",1,0)),0)</f>
        <v>0</v>
      </c>
      <c r="CL76" s="126">
        <f>IF(AND('Copy &amp; Paste Roster Report Here'!$A76=CL$4,'Copy &amp; Paste Roster Report Here'!$M76="##"),IF('Copy &amp; Paste Roster Report Here'!$R76&gt;0,1,IF('Copy &amp; Paste Roster Report Here'!$N76="Active",1,0)),0)</f>
        <v>0</v>
      </c>
      <c r="CM76" s="126">
        <f>IF(AND('Copy &amp; Paste Roster Report Here'!$A76=CM$4,'Copy &amp; Paste Roster Report Here'!$M76="##"),IF('Copy &amp; Paste Roster Report Here'!$R76&gt;0,1,IF('Copy &amp; Paste Roster Report Here'!$N76="Active",1,0)),0)</f>
        <v>0</v>
      </c>
      <c r="CN76" s="126">
        <f>IF(AND('Copy &amp; Paste Roster Report Here'!$A76=CN$4,'Copy &amp; Paste Roster Report Here'!$M76="##"),IF('Copy &amp; Paste Roster Report Here'!$R76&gt;0,1,IF('Copy &amp; Paste Roster Report Here'!$N76="Active",1,0)),0)</f>
        <v>0</v>
      </c>
      <c r="CO76" s="126">
        <f>IF(AND('Copy &amp; Paste Roster Report Here'!$A76=CO$4,'Copy &amp; Paste Roster Report Here'!$M76="##"),IF('Copy &amp; Paste Roster Report Here'!$R76&gt;0,1,IF('Copy &amp; Paste Roster Report Here'!$N76="Active",1,0)),0)</f>
        <v>0</v>
      </c>
      <c r="CP76" s="126">
        <f>IF(AND('Copy &amp; Paste Roster Report Here'!$A76=CP$4,'Copy &amp; Paste Roster Report Here'!$M76="##"),IF('Copy &amp; Paste Roster Report Here'!$R76&gt;0,1,IF('Copy &amp; Paste Roster Report Here'!$N76="Active",1,0)),0)</f>
        <v>0</v>
      </c>
      <c r="CQ76" s="126">
        <f>IF(AND('Copy &amp; Paste Roster Report Here'!$A76=CQ$4,'Copy &amp; Paste Roster Report Here'!$M76="##"),IF('Copy &amp; Paste Roster Report Here'!$R76&gt;0,1,IF('Copy &amp; Paste Roster Report Here'!$N76="Active",1,0)),0)</f>
        <v>0</v>
      </c>
      <c r="CR76" s="6">
        <f t="shared" si="24"/>
        <v>0</v>
      </c>
      <c r="CS76" s="13">
        <f t="shared" si="25"/>
        <v>0</v>
      </c>
    </row>
    <row r="77" spans="1:97" x14ac:dyDescent="0.25">
      <c r="A77" s="113">
        <f>IF(AND('Copy &amp; Paste Roster Report Here'!$A77=A$4,'Copy &amp; Paste Roster Report Here'!$M77="FT"),IF('Copy &amp; Paste Roster Report Here'!$R77&gt;0,1,IF('Copy &amp; Paste Roster Report Here'!$N77="Active",1,0)),0)</f>
        <v>0</v>
      </c>
      <c r="B77" s="113">
        <f>IF(AND('Copy &amp; Paste Roster Report Here'!$A77=B$4,'Copy &amp; Paste Roster Report Here'!$M77="FT"),IF('Copy &amp; Paste Roster Report Here'!$R77&gt;0,1,IF('Copy &amp; Paste Roster Report Here'!$N77="Active",1,0)),0)</f>
        <v>0</v>
      </c>
      <c r="C77" s="113">
        <f>IF(AND('Copy &amp; Paste Roster Report Here'!$A77=C$4,'Copy &amp; Paste Roster Report Here'!$M77="FT"),IF('Copy &amp; Paste Roster Report Here'!$R77&gt;0,1,IF('Copy &amp; Paste Roster Report Here'!$N77="Active",1,0)),0)</f>
        <v>0</v>
      </c>
      <c r="D77" s="113">
        <f>IF(AND('Copy &amp; Paste Roster Report Here'!$A77=D$4,'Copy &amp; Paste Roster Report Here'!$M77="FT"),IF('Copy &amp; Paste Roster Report Here'!$R77&gt;0,1,IF('Copy &amp; Paste Roster Report Here'!$N77="Active",1,0)),0)</f>
        <v>0</v>
      </c>
      <c r="E77" s="113">
        <f>IF(AND('Copy &amp; Paste Roster Report Here'!$A77=E$4,'Copy &amp; Paste Roster Report Here'!$M77="FT"),IF('Copy &amp; Paste Roster Report Here'!$R77&gt;0,1,IF('Copy &amp; Paste Roster Report Here'!$N77="Active",1,0)),0)</f>
        <v>0</v>
      </c>
      <c r="F77" s="113">
        <f>IF(AND('Copy &amp; Paste Roster Report Here'!$A77=F$4,'Copy &amp; Paste Roster Report Here'!$M77="FT"),IF('Copy &amp; Paste Roster Report Here'!$R77&gt;0,1,IF('Copy &amp; Paste Roster Report Here'!$N77="Active",1,0)),0)</f>
        <v>0</v>
      </c>
      <c r="G77" s="113">
        <f>IF(AND('Copy &amp; Paste Roster Report Here'!$A77=G$4,'Copy &amp; Paste Roster Report Here'!$M77="FT"),IF('Copy &amp; Paste Roster Report Here'!$R77&gt;0,1,IF('Copy &amp; Paste Roster Report Here'!$N77="Active",1,0)),0)</f>
        <v>0</v>
      </c>
      <c r="H77" s="113">
        <f>IF(AND('Copy &amp; Paste Roster Report Here'!$A77=H$4,'Copy &amp; Paste Roster Report Here'!$M77="FT"),IF('Copy &amp; Paste Roster Report Here'!$R77&gt;0,1,IF('Copy &amp; Paste Roster Report Here'!$N77="Active",1,0)),0)</f>
        <v>0</v>
      </c>
      <c r="I77" s="113">
        <f>IF(AND('Copy &amp; Paste Roster Report Here'!$A77=I$4,'Copy &amp; Paste Roster Report Here'!$M77="FT"),IF('Copy &amp; Paste Roster Report Here'!$R77&gt;0,1,IF('Copy &amp; Paste Roster Report Here'!$N77="Active",1,0)),0)</f>
        <v>0</v>
      </c>
      <c r="J77" s="113">
        <f>IF(AND('Copy &amp; Paste Roster Report Here'!$A77=J$4,'Copy &amp; Paste Roster Report Here'!$M77="FT"),IF('Copy &amp; Paste Roster Report Here'!$R77&gt;0,1,IF('Copy &amp; Paste Roster Report Here'!$N77="Active",1,0)),0)</f>
        <v>0</v>
      </c>
      <c r="K77" s="113">
        <f>IF(AND('Copy &amp; Paste Roster Report Here'!$A77=K$4,'Copy &amp; Paste Roster Report Here'!$M77="FT"),IF('Copy &amp; Paste Roster Report Here'!$R77&gt;0,1,IF('Copy &amp; Paste Roster Report Here'!$N77="Active",1,0)),0)</f>
        <v>0</v>
      </c>
      <c r="L77" s="6">
        <f t="shared" si="17"/>
        <v>0</v>
      </c>
      <c r="M77" s="120">
        <f>IF(AND('Copy &amp; Paste Roster Report Here'!$A77=M$4,'Copy &amp; Paste Roster Report Here'!$M77="TQ"),IF('Copy &amp; Paste Roster Report Here'!$R77&gt;0,1,IF('Copy &amp; Paste Roster Report Here'!$N77="Active",1,0)),0)</f>
        <v>0</v>
      </c>
      <c r="N77" s="120">
        <f>IF(AND('Copy &amp; Paste Roster Report Here'!$A77=N$4,'Copy &amp; Paste Roster Report Here'!$M77="TQ"),IF('Copy &amp; Paste Roster Report Here'!$R77&gt;0,1,IF('Copy &amp; Paste Roster Report Here'!$N77="Active",1,0)),0)</f>
        <v>0</v>
      </c>
      <c r="O77" s="120">
        <f>IF(AND('Copy &amp; Paste Roster Report Here'!$A77=O$4,'Copy &amp; Paste Roster Report Here'!$M77="TQ"),IF('Copy &amp; Paste Roster Report Here'!$R77&gt;0,1,IF('Copy &amp; Paste Roster Report Here'!$N77="Active",1,0)),0)</f>
        <v>0</v>
      </c>
      <c r="P77" s="120">
        <f>IF(AND('Copy &amp; Paste Roster Report Here'!$A77=P$4,'Copy &amp; Paste Roster Report Here'!$M77="TQ"),IF('Copy &amp; Paste Roster Report Here'!$R77&gt;0,1,IF('Copy &amp; Paste Roster Report Here'!$N77="Active",1,0)),0)</f>
        <v>0</v>
      </c>
      <c r="Q77" s="120">
        <f>IF(AND('Copy &amp; Paste Roster Report Here'!$A77=Q$4,'Copy &amp; Paste Roster Report Here'!$M77="TQ"),IF('Copy &amp; Paste Roster Report Here'!$R77&gt;0,1,IF('Copy &amp; Paste Roster Report Here'!$N77="Active",1,0)),0)</f>
        <v>0</v>
      </c>
      <c r="R77" s="120">
        <f>IF(AND('Copy &amp; Paste Roster Report Here'!$A77=R$4,'Copy &amp; Paste Roster Report Here'!$M77="TQ"),IF('Copy &amp; Paste Roster Report Here'!$R77&gt;0,1,IF('Copy &amp; Paste Roster Report Here'!$N77="Active",1,0)),0)</f>
        <v>0</v>
      </c>
      <c r="S77" s="120">
        <f>IF(AND('Copy &amp; Paste Roster Report Here'!$A77=S$4,'Copy &amp; Paste Roster Report Here'!$M77="TQ"),IF('Copy &amp; Paste Roster Report Here'!$R77&gt;0,1,IF('Copy &amp; Paste Roster Report Here'!$N77="Active",1,0)),0)</f>
        <v>0</v>
      </c>
      <c r="T77" s="120">
        <f>IF(AND('Copy &amp; Paste Roster Report Here'!$A77=T$4,'Copy &amp; Paste Roster Report Here'!$M77="TQ"),IF('Copy &amp; Paste Roster Report Here'!$R77&gt;0,1,IF('Copy &amp; Paste Roster Report Here'!$N77="Active",1,0)),0)</f>
        <v>0</v>
      </c>
      <c r="U77" s="120">
        <f>IF(AND('Copy &amp; Paste Roster Report Here'!$A77=U$4,'Copy &amp; Paste Roster Report Here'!$M77="TQ"),IF('Copy &amp; Paste Roster Report Here'!$R77&gt;0,1,IF('Copy &amp; Paste Roster Report Here'!$N77="Active",1,0)),0)</f>
        <v>0</v>
      </c>
      <c r="V77" s="120">
        <f>IF(AND('Copy &amp; Paste Roster Report Here'!$A77=V$4,'Copy &amp; Paste Roster Report Here'!$M77="TQ"),IF('Copy &amp; Paste Roster Report Here'!$R77&gt;0,1,IF('Copy &amp; Paste Roster Report Here'!$N77="Active",1,0)),0)</f>
        <v>0</v>
      </c>
      <c r="W77" s="120">
        <f>IF(AND('Copy &amp; Paste Roster Report Here'!$A77=W$4,'Copy &amp; Paste Roster Report Here'!$M77="TQ"),IF('Copy &amp; Paste Roster Report Here'!$R77&gt;0,1,IF('Copy &amp; Paste Roster Report Here'!$N77="Active",1,0)),0)</f>
        <v>0</v>
      </c>
      <c r="X77" s="3">
        <f t="shared" si="18"/>
        <v>0</v>
      </c>
      <c r="Y77" s="121">
        <f>IF(AND('Copy &amp; Paste Roster Report Here'!$A77=Y$4,'Copy &amp; Paste Roster Report Here'!$M77="HT"),IF('Copy &amp; Paste Roster Report Here'!$R77&gt;0,1,IF('Copy &amp; Paste Roster Report Here'!$N77="Active",1,0)),0)</f>
        <v>0</v>
      </c>
      <c r="Z77" s="121">
        <f>IF(AND('Copy &amp; Paste Roster Report Here'!$A77=Z$4,'Copy &amp; Paste Roster Report Here'!$M77="HT"),IF('Copy &amp; Paste Roster Report Here'!$R77&gt;0,1,IF('Copy &amp; Paste Roster Report Here'!$N77="Active",1,0)),0)</f>
        <v>0</v>
      </c>
      <c r="AA77" s="121">
        <f>IF(AND('Copy &amp; Paste Roster Report Here'!$A77=AA$4,'Copy &amp; Paste Roster Report Here'!$M77="HT"),IF('Copy &amp; Paste Roster Report Here'!$R77&gt;0,1,IF('Copy &amp; Paste Roster Report Here'!$N77="Active",1,0)),0)</f>
        <v>0</v>
      </c>
      <c r="AB77" s="121">
        <f>IF(AND('Copy &amp; Paste Roster Report Here'!$A77=AB$4,'Copy &amp; Paste Roster Report Here'!$M77="HT"),IF('Copy &amp; Paste Roster Report Here'!$R77&gt;0,1,IF('Copy &amp; Paste Roster Report Here'!$N77="Active",1,0)),0)</f>
        <v>0</v>
      </c>
      <c r="AC77" s="121">
        <f>IF(AND('Copy &amp; Paste Roster Report Here'!$A77=AC$4,'Copy &amp; Paste Roster Report Here'!$M77="HT"),IF('Copy &amp; Paste Roster Report Here'!$R77&gt;0,1,IF('Copy &amp; Paste Roster Report Here'!$N77="Active",1,0)),0)</f>
        <v>0</v>
      </c>
      <c r="AD77" s="121">
        <f>IF(AND('Copy &amp; Paste Roster Report Here'!$A77=AD$4,'Copy &amp; Paste Roster Report Here'!$M77="HT"),IF('Copy &amp; Paste Roster Report Here'!$R77&gt;0,1,IF('Copy &amp; Paste Roster Report Here'!$N77="Active",1,0)),0)</f>
        <v>0</v>
      </c>
      <c r="AE77" s="121">
        <f>IF(AND('Copy &amp; Paste Roster Report Here'!$A77=AE$4,'Copy &amp; Paste Roster Report Here'!$M77="HT"),IF('Copy &amp; Paste Roster Report Here'!$R77&gt;0,1,IF('Copy &amp; Paste Roster Report Here'!$N77="Active",1,0)),0)</f>
        <v>0</v>
      </c>
      <c r="AF77" s="121">
        <f>IF(AND('Copy &amp; Paste Roster Report Here'!$A77=AF$4,'Copy &amp; Paste Roster Report Here'!$M77="HT"),IF('Copy &amp; Paste Roster Report Here'!$R77&gt;0,1,IF('Copy &amp; Paste Roster Report Here'!$N77="Active",1,0)),0)</f>
        <v>0</v>
      </c>
      <c r="AG77" s="121">
        <f>IF(AND('Copy &amp; Paste Roster Report Here'!$A77=AG$4,'Copy &amp; Paste Roster Report Here'!$M77="HT"),IF('Copy &amp; Paste Roster Report Here'!$R77&gt;0,1,IF('Copy &amp; Paste Roster Report Here'!$N77="Active",1,0)),0)</f>
        <v>0</v>
      </c>
      <c r="AH77" s="121">
        <f>IF(AND('Copy &amp; Paste Roster Report Here'!$A77=AH$4,'Copy &amp; Paste Roster Report Here'!$M77="HT"),IF('Copy &amp; Paste Roster Report Here'!$R77&gt;0,1,IF('Copy &amp; Paste Roster Report Here'!$N77="Active",1,0)),0)</f>
        <v>0</v>
      </c>
      <c r="AI77" s="121">
        <f>IF(AND('Copy &amp; Paste Roster Report Here'!$A77=AI$4,'Copy &amp; Paste Roster Report Here'!$M77="HT"),IF('Copy &amp; Paste Roster Report Here'!$R77&gt;0,1,IF('Copy &amp; Paste Roster Report Here'!$N77="Active",1,0)),0)</f>
        <v>0</v>
      </c>
      <c r="AJ77" s="3">
        <f t="shared" si="19"/>
        <v>0</v>
      </c>
      <c r="AK77" s="122">
        <f>IF(AND('Copy &amp; Paste Roster Report Here'!$A77=AK$4,'Copy &amp; Paste Roster Report Here'!$M77="MT"),IF('Copy &amp; Paste Roster Report Here'!$R77&gt;0,1,IF('Copy &amp; Paste Roster Report Here'!$N77="Active",1,0)),0)</f>
        <v>0</v>
      </c>
      <c r="AL77" s="122">
        <f>IF(AND('Copy &amp; Paste Roster Report Here'!$A77=AL$4,'Copy &amp; Paste Roster Report Here'!$M77="MT"),IF('Copy &amp; Paste Roster Report Here'!$R77&gt;0,1,IF('Copy &amp; Paste Roster Report Here'!$N77="Active",1,0)),0)</f>
        <v>0</v>
      </c>
      <c r="AM77" s="122">
        <f>IF(AND('Copy &amp; Paste Roster Report Here'!$A77=AM$4,'Copy &amp; Paste Roster Report Here'!$M77="MT"),IF('Copy &amp; Paste Roster Report Here'!$R77&gt;0,1,IF('Copy &amp; Paste Roster Report Here'!$N77="Active",1,0)),0)</f>
        <v>0</v>
      </c>
      <c r="AN77" s="122">
        <f>IF(AND('Copy &amp; Paste Roster Report Here'!$A77=AN$4,'Copy &amp; Paste Roster Report Here'!$M77="MT"),IF('Copy &amp; Paste Roster Report Here'!$R77&gt;0,1,IF('Copy &amp; Paste Roster Report Here'!$N77="Active",1,0)),0)</f>
        <v>0</v>
      </c>
      <c r="AO77" s="122">
        <f>IF(AND('Copy &amp; Paste Roster Report Here'!$A77=AO$4,'Copy &amp; Paste Roster Report Here'!$M77="MT"),IF('Copy &amp; Paste Roster Report Here'!$R77&gt;0,1,IF('Copy &amp; Paste Roster Report Here'!$N77="Active",1,0)),0)</f>
        <v>0</v>
      </c>
      <c r="AP77" s="122">
        <f>IF(AND('Copy &amp; Paste Roster Report Here'!$A77=AP$4,'Copy &amp; Paste Roster Report Here'!$M77="MT"),IF('Copy &amp; Paste Roster Report Here'!$R77&gt;0,1,IF('Copy &amp; Paste Roster Report Here'!$N77="Active",1,0)),0)</f>
        <v>0</v>
      </c>
      <c r="AQ77" s="122">
        <f>IF(AND('Copy &amp; Paste Roster Report Here'!$A77=AQ$4,'Copy &amp; Paste Roster Report Here'!$M77="MT"),IF('Copy &amp; Paste Roster Report Here'!$R77&gt;0,1,IF('Copy &amp; Paste Roster Report Here'!$N77="Active",1,0)),0)</f>
        <v>0</v>
      </c>
      <c r="AR77" s="122">
        <f>IF(AND('Copy &amp; Paste Roster Report Here'!$A77=AR$4,'Copy &amp; Paste Roster Report Here'!$M77="MT"),IF('Copy &amp; Paste Roster Report Here'!$R77&gt;0,1,IF('Copy &amp; Paste Roster Report Here'!$N77="Active",1,0)),0)</f>
        <v>0</v>
      </c>
      <c r="AS77" s="122">
        <f>IF(AND('Copy &amp; Paste Roster Report Here'!$A77=AS$4,'Copy &amp; Paste Roster Report Here'!$M77="MT"),IF('Copy &amp; Paste Roster Report Here'!$R77&gt;0,1,IF('Copy &amp; Paste Roster Report Here'!$N77="Active",1,0)),0)</f>
        <v>0</v>
      </c>
      <c r="AT77" s="122">
        <f>IF(AND('Copy &amp; Paste Roster Report Here'!$A77=AT$4,'Copy &amp; Paste Roster Report Here'!$M77="MT"),IF('Copy &amp; Paste Roster Report Here'!$R77&gt;0,1,IF('Copy &amp; Paste Roster Report Here'!$N77="Active",1,0)),0)</f>
        <v>0</v>
      </c>
      <c r="AU77" s="122">
        <f>IF(AND('Copy &amp; Paste Roster Report Here'!$A77=AU$4,'Copy &amp; Paste Roster Report Here'!$M77="MT"),IF('Copy &amp; Paste Roster Report Here'!$R77&gt;0,1,IF('Copy &amp; Paste Roster Report Here'!$N77="Active",1,0)),0)</f>
        <v>0</v>
      </c>
      <c r="AV77" s="3">
        <f t="shared" si="20"/>
        <v>0</v>
      </c>
      <c r="AW77" s="123">
        <f>IF(AND('Copy &amp; Paste Roster Report Here'!$A77=AW$4,'Copy &amp; Paste Roster Report Here'!$M77="FY"),IF('Copy &amp; Paste Roster Report Here'!$R77&gt;0,1,IF('Copy &amp; Paste Roster Report Here'!$N77="Active",1,0)),0)</f>
        <v>0</v>
      </c>
      <c r="AX77" s="123">
        <f>IF(AND('Copy &amp; Paste Roster Report Here'!$A77=AX$4,'Copy &amp; Paste Roster Report Here'!$M77="FY"),IF('Copy &amp; Paste Roster Report Here'!$R77&gt;0,1,IF('Copy &amp; Paste Roster Report Here'!$N77="Active",1,0)),0)</f>
        <v>0</v>
      </c>
      <c r="AY77" s="123">
        <f>IF(AND('Copy &amp; Paste Roster Report Here'!$A77=AY$4,'Copy &amp; Paste Roster Report Here'!$M77="FY"),IF('Copy &amp; Paste Roster Report Here'!$R77&gt;0,1,IF('Copy &amp; Paste Roster Report Here'!$N77="Active",1,0)),0)</f>
        <v>0</v>
      </c>
      <c r="AZ77" s="123">
        <f>IF(AND('Copy &amp; Paste Roster Report Here'!$A77=AZ$4,'Copy &amp; Paste Roster Report Here'!$M77="FY"),IF('Copy &amp; Paste Roster Report Here'!$R77&gt;0,1,IF('Copy &amp; Paste Roster Report Here'!$N77="Active",1,0)),0)</f>
        <v>0</v>
      </c>
      <c r="BA77" s="123">
        <f>IF(AND('Copy &amp; Paste Roster Report Here'!$A77=BA$4,'Copy &amp; Paste Roster Report Here'!$M77="FY"),IF('Copy &amp; Paste Roster Report Here'!$R77&gt;0,1,IF('Copy &amp; Paste Roster Report Here'!$N77="Active",1,0)),0)</f>
        <v>0</v>
      </c>
      <c r="BB77" s="123">
        <f>IF(AND('Copy &amp; Paste Roster Report Here'!$A77=BB$4,'Copy &amp; Paste Roster Report Here'!$M77="FY"),IF('Copy &amp; Paste Roster Report Here'!$R77&gt;0,1,IF('Copy &amp; Paste Roster Report Here'!$N77="Active",1,0)),0)</f>
        <v>0</v>
      </c>
      <c r="BC77" s="123">
        <f>IF(AND('Copy &amp; Paste Roster Report Here'!$A77=BC$4,'Copy &amp; Paste Roster Report Here'!$M77="FY"),IF('Copy &amp; Paste Roster Report Here'!$R77&gt;0,1,IF('Copy &amp; Paste Roster Report Here'!$N77="Active",1,0)),0)</f>
        <v>0</v>
      </c>
      <c r="BD77" s="123">
        <f>IF(AND('Copy &amp; Paste Roster Report Here'!$A77=BD$4,'Copy &amp; Paste Roster Report Here'!$M77="FY"),IF('Copy &amp; Paste Roster Report Here'!$R77&gt;0,1,IF('Copy &amp; Paste Roster Report Here'!$N77="Active",1,0)),0)</f>
        <v>0</v>
      </c>
      <c r="BE77" s="123">
        <f>IF(AND('Copy &amp; Paste Roster Report Here'!$A77=BE$4,'Copy &amp; Paste Roster Report Here'!$M77="FY"),IF('Copy &amp; Paste Roster Report Here'!$R77&gt;0,1,IF('Copy &amp; Paste Roster Report Here'!$N77="Active",1,0)),0)</f>
        <v>0</v>
      </c>
      <c r="BF77" s="123">
        <f>IF(AND('Copy &amp; Paste Roster Report Here'!$A77=BF$4,'Copy &amp; Paste Roster Report Here'!$M77="FY"),IF('Copy &amp; Paste Roster Report Here'!$R77&gt;0,1,IF('Copy &amp; Paste Roster Report Here'!$N77="Active",1,0)),0)</f>
        <v>0</v>
      </c>
      <c r="BG77" s="123">
        <f>IF(AND('Copy &amp; Paste Roster Report Here'!$A77=BG$4,'Copy &amp; Paste Roster Report Here'!$M77="FY"),IF('Copy &amp; Paste Roster Report Here'!$R77&gt;0,1,IF('Copy &amp; Paste Roster Report Here'!$N77="Active",1,0)),0)</f>
        <v>0</v>
      </c>
      <c r="BH77" s="3">
        <f t="shared" si="21"/>
        <v>0</v>
      </c>
      <c r="BI77" s="124">
        <f>IF(AND('Copy &amp; Paste Roster Report Here'!$A77=BI$4,'Copy &amp; Paste Roster Report Here'!$M77="RH"),IF('Copy &amp; Paste Roster Report Here'!$R77&gt;0,1,IF('Copy &amp; Paste Roster Report Here'!$N77="Active",1,0)),0)</f>
        <v>0</v>
      </c>
      <c r="BJ77" s="124">
        <f>IF(AND('Copy &amp; Paste Roster Report Here'!$A77=BJ$4,'Copy &amp; Paste Roster Report Here'!$M77="RH"),IF('Copy &amp; Paste Roster Report Here'!$R77&gt;0,1,IF('Copy &amp; Paste Roster Report Here'!$N77="Active",1,0)),0)</f>
        <v>0</v>
      </c>
      <c r="BK77" s="124">
        <f>IF(AND('Copy &amp; Paste Roster Report Here'!$A77=BK$4,'Copy &amp; Paste Roster Report Here'!$M77="RH"),IF('Copy &amp; Paste Roster Report Here'!$R77&gt;0,1,IF('Copy &amp; Paste Roster Report Here'!$N77="Active",1,0)),0)</f>
        <v>0</v>
      </c>
      <c r="BL77" s="124">
        <f>IF(AND('Copy &amp; Paste Roster Report Here'!$A77=BL$4,'Copy &amp; Paste Roster Report Here'!$M77="RH"),IF('Copy &amp; Paste Roster Report Here'!$R77&gt;0,1,IF('Copy &amp; Paste Roster Report Here'!$N77="Active",1,0)),0)</f>
        <v>0</v>
      </c>
      <c r="BM77" s="124">
        <f>IF(AND('Copy &amp; Paste Roster Report Here'!$A77=BM$4,'Copy &amp; Paste Roster Report Here'!$M77="RH"),IF('Copy &amp; Paste Roster Report Here'!$R77&gt;0,1,IF('Copy &amp; Paste Roster Report Here'!$N77="Active",1,0)),0)</f>
        <v>0</v>
      </c>
      <c r="BN77" s="124">
        <f>IF(AND('Copy &amp; Paste Roster Report Here'!$A77=BN$4,'Copy &amp; Paste Roster Report Here'!$M77="RH"),IF('Copy &amp; Paste Roster Report Here'!$R77&gt;0,1,IF('Copy &amp; Paste Roster Report Here'!$N77="Active",1,0)),0)</f>
        <v>0</v>
      </c>
      <c r="BO77" s="124">
        <f>IF(AND('Copy &amp; Paste Roster Report Here'!$A77=BO$4,'Copy &amp; Paste Roster Report Here'!$M77="RH"),IF('Copy &amp; Paste Roster Report Here'!$R77&gt;0,1,IF('Copy &amp; Paste Roster Report Here'!$N77="Active",1,0)),0)</f>
        <v>0</v>
      </c>
      <c r="BP77" s="124">
        <f>IF(AND('Copy &amp; Paste Roster Report Here'!$A77=BP$4,'Copy &amp; Paste Roster Report Here'!$M77="RH"),IF('Copy &amp; Paste Roster Report Here'!$R77&gt;0,1,IF('Copy &amp; Paste Roster Report Here'!$N77="Active",1,0)),0)</f>
        <v>0</v>
      </c>
      <c r="BQ77" s="124">
        <f>IF(AND('Copy &amp; Paste Roster Report Here'!$A77=BQ$4,'Copy &amp; Paste Roster Report Here'!$M77="RH"),IF('Copy &amp; Paste Roster Report Here'!$R77&gt;0,1,IF('Copy &amp; Paste Roster Report Here'!$N77="Active",1,0)),0)</f>
        <v>0</v>
      </c>
      <c r="BR77" s="124">
        <f>IF(AND('Copy &amp; Paste Roster Report Here'!$A77=BR$4,'Copy &amp; Paste Roster Report Here'!$M77="RH"),IF('Copy &amp; Paste Roster Report Here'!$R77&gt;0,1,IF('Copy &amp; Paste Roster Report Here'!$N77="Active",1,0)),0)</f>
        <v>0</v>
      </c>
      <c r="BS77" s="124">
        <f>IF(AND('Copy &amp; Paste Roster Report Here'!$A77=BS$4,'Copy &amp; Paste Roster Report Here'!$M77="RH"),IF('Copy &amp; Paste Roster Report Here'!$R77&gt;0,1,IF('Copy &amp; Paste Roster Report Here'!$N77="Active",1,0)),0)</f>
        <v>0</v>
      </c>
      <c r="BT77" s="3">
        <f t="shared" si="22"/>
        <v>0</v>
      </c>
      <c r="BU77" s="125">
        <f>IF(AND('Copy &amp; Paste Roster Report Here'!$A77=BU$4,'Copy &amp; Paste Roster Report Here'!$M77="QT"),IF('Copy &amp; Paste Roster Report Here'!$R77&gt;0,1,IF('Copy &amp; Paste Roster Report Here'!$N77="Active",1,0)),0)</f>
        <v>0</v>
      </c>
      <c r="BV77" s="125">
        <f>IF(AND('Copy &amp; Paste Roster Report Here'!$A77=BV$4,'Copy &amp; Paste Roster Report Here'!$M77="QT"),IF('Copy &amp; Paste Roster Report Here'!$R77&gt;0,1,IF('Copy &amp; Paste Roster Report Here'!$N77="Active",1,0)),0)</f>
        <v>0</v>
      </c>
      <c r="BW77" s="125">
        <f>IF(AND('Copy &amp; Paste Roster Report Here'!$A77=BW$4,'Copy &amp; Paste Roster Report Here'!$M77="QT"),IF('Copy &amp; Paste Roster Report Here'!$R77&gt;0,1,IF('Copy &amp; Paste Roster Report Here'!$N77="Active",1,0)),0)</f>
        <v>0</v>
      </c>
      <c r="BX77" s="125">
        <f>IF(AND('Copy &amp; Paste Roster Report Here'!$A77=BX$4,'Copy &amp; Paste Roster Report Here'!$M77="QT"),IF('Copy &amp; Paste Roster Report Here'!$R77&gt;0,1,IF('Copy &amp; Paste Roster Report Here'!$N77="Active",1,0)),0)</f>
        <v>0</v>
      </c>
      <c r="BY77" s="125">
        <f>IF(AND('Copy &amp; Paste Roster Report Here'!$A77=BY$4,'Copy &amp; Paste Roster Report Here'!$M77="QT"),IF('Copy &amp; Paste Roster Report Here'!$R77&gt;0,1,IF('Copy &amp; Paste Roster Report Here'!$N77="Active",1,0)),0)</f>
        <v>0</v>
      </c>
      <c r="BZ77" s="125">
        <f>IF(AND('Copy &amp; Paste Roster Report Here'!$A77=BZ$4,'Copy &amp; Paste Roster Report Here'!$M77="QT"),IF('Copy &amp; Paste Roster Report Here'!$R77&gt;0,1,IF('Copy &amp; Paste Roster Report Here'!$N77="Active",1,0)),0)</f>
        <v>0</v>
      </c>
      <c r="CA77" s="125">
        <f>IF(AND('Copy &amp; Paste Roster Report Here'!$A77=CA$4,'Copy &amp; Paste Roster Report Here'!$M77="QT"),IF('Copy &amp; Paste Roster Report Here'!$R77&gt;0,1,IF('Copy &amp; Paste Roster Report Here'!$N77="Active",1,0)),0)</f>
        <v>0</v>
      </c>
      <c r="CB77" s="125">
        <f>IF(AND('Copy &amp; Paste Roster Report Here'!$A77=CB$4,'Copy &amp; Paste Roster Report Here'!$M77="QT"),IF('Copy &amp; Paste Roster Report Here'!$R77&gt;0,1,IF('Copy &amp; Paste Roster Report Here'!$N77="Active",1,0)),0)</f>
        <v>0</v>
      </c>
      <c r="CC77" s="125">
        <f>IF(AND('Copy &amp; Paste Roster Report Here'!$A77=CC$4,'Copy &amp; Paste Roster Report Here'!$M77="QT"),IF('Copy &amp; Paste Roster Report Here'!$R77&gt;0,1,IF('Copy &amp; Paste Roster Report Here'!$N77="Active",1,0)),0)</f>
        <v>0</v>
      </c>
      <c r="CD77" s="125">
        <f>IF(AND('Copy &amp; Paste Roster Report Here'!$A77=CD$4,'Copy &amp; Paste Roster Report Here'!$M77="QT"),IF('Copy &amp; Paste Roster Report Here'!$R77&gt;0,1,IF('Copy &amp; Paste Roster Report Here'!$N77="Active",1,0)),0)</f>
        <v>0</v>
      </c>
      <c r="CE77" s="125">
        <f>IF(AND('Copy &amp; Paste Roster Report Here'!$A77=CE$4,'Copy &amp; Paste Roster Report Here'!$M77="QT"),IF('Copy &amp; Paste Roster Report Here'!$R77&gt;0,1,IF('Copy &amp; Paste Roster Report Here'!$N77="Active",1,0)),0)</f>
        <v>0</v>
      </c>
      <c r="CF77" s="3">
        <f t="shared" si="23"/>
        <v>0</v>
      </c>
      <c r="CG77" s="126">
        <f>IF(AND('Copy &amp; Paste Roster Report Here'!$A77=CG$4,'Copy &amp; Paste Roster Report Here'!$M77="##"),IF('Copy &amp; Paste Roster Report Here'!$R77&gt;0,1,IF('Copy &amp; Paste Roster Report Here'!$N77="Active",1,0)),0)</f>
        <v>0</v>
      </c>
      <c r="CH77" s="126">
        <f>IF(AND('Copy &amp; Paste Roster Report Here'!$A77=CH$4,'Copy &amp; Paste Roster Report Here'!$M77="##"),IF('Copy &amp; Paste Roster Report Here'!$R77&gt;0,1,IF('Copy &amp; Paste Roster Report Here'!$N77="Active",1,0)),0)</f>
        <v>0</v>
      </c>
      <c r="CI77" s="126">
        <f>IF(AND('Copy &amp; Paste Roster Report Here'!$A77=CI$4,'Copy &amp; Paste Roster Report Here'!$M77="##"),IF('Copy &amp; Paste Roster Report Here'!$R77&gt;0,1,IF('Copy &amp; Paste Roster Report Here'!$N77="Active",1,0)),0)</f>
        <v>0</v>
      </c>
      <c r="CJ77" s="126">
        <f>IF(AND('Copy &amp; Paste Roster Report Here'!$A77=CJ$4,'Copy &amp; Paste Roster Report Here'!$M77="##"),IF('Copy &amp; Paste Roster Report Here'!$R77&gt;0,1,IF('Copy &amp; Paste Roster Report Here'!$N77="Active",1,0)),0)</f>
        <v>0</v>
      </c>
      <c r="CK77" s="126">
        <f>IF(AND('Copy &amp; Paste Roster Report Here'!$A77=CK$4,'Copy &amp; Paste Roster Report Here'!$M77="##"),IF('Copy &amp; Paste Roster Report Here'!$R77&gt;0,1,IF('Copy &amp; Paste Roster Report Here'!$N77="Active",1,0)),0)</f>
        <v>0</v>
      </c>
      <c r="CL77" s="126">
        <f>IF(AND('Copy &amp; Paste Roster Report Here'!$A77=CL$4,'Copy &amp; Paste Roster Report Here'!$M77="##"),IF('Copy &amp; Paste Roster Report Here'!$R77&gt;0,1,IF('Copy &amp; Paste Roster Report Here'!$N77="Active",1,0)),0)</f>
        <v>0</v>
      </c>
      <c r="CM77" s="126">
        <f>IF(AND('Copy &amp; Paste Roster Report Here'!$A77=CM$4,'Copy &amp; Paste Roster Report Here'!$M77="##"),IF('Copy &amp; Paste Roster Report Here'!$R77&gt;0,1,IF('Copy &amp; Paste Roster Report Here'!$N77="Active",1,0)),0)</f>
        <v>0</v>
      </c>
      <c r="CN77" s="126">
        <f>IF(AND('Copy &amp; Paste Roster Report Here'!$A77=CN$4,'Copy &amp; Paste Roster Report Here'!$M77="##"),IF('Copy &amp; Paste Roster Report Here'!$R77&gt;0,1,IF('Copy &amp; Paste Roster Report Here'!$N77="Active",1,0)),0)</f>
        <v>0</v>
      </c>
      <c r="CO77" s="126">
        <f>IF(AND('Copy &amp; Paste Roster Report Here'!$A77=CO$4,'Copy &amp; Paste Roster Report Here'!$M77="##"),IF('Copy &amp; Paste Roster Report Here'!$R77&gt;0,1,IF('Copy &amp; Paste Roster Report Here'!$N77="Active",1,0)),0)</f>
        <v>0</v>
      </c>
      <c r="CP77" s="126">
        <f>IF(AND('Copy &amp; Paste Roster Report Here'!$A77=CP$4,'Copy &amp; Paste Roster Report Here'!$M77="##"),IF('Copy &amp; Paste Roster Report Here'!$R77&gt;0,1,IF('Copy &amp; Paste Roster Report Here'!$N77="Active",1,0)),0)</f>
        <v>0</v>
      </c>
      <c r="CQ77" s="126">
        <f>IF(AND('Copy &amp; Paste Roster Report Here'!$A77=CQ$4,'Copy &amp; Paste Roster Report Here'!$M77="##"),IF('Copy &amp; Paste Roster Report Here'!$R77&gt;0,1,IF('Copy &amp; Paste Roster Report Here'!$N77="Active",1,0)),0)</f>
        <v>0</v>
      </c>
      <c r="CR77" s="6">
        <f t="shared" si="24"/>
        <v>0</v>
      </c>
      <c r="CS77" s="13">
        <f t="shared" si="25"/>
        <v>0</v>
      </c>
    </row>
    <row r="78" spans="1:97" x14ac:dyDescent="0.25">
      <c r="A78" s="113">
        <f>IF(AND('Copy &amp; Paste Roster Report Here'!$A78=A$4,'Copy &amp; Paste Roster Report Here'!$M78="FT"),IF('Copy &amp; Paste Roster Report Here'!$R78&gt;0,1,IF('Copy &amp; Paste Roster Report Here'!$N78="Active",1,0)),0)</f>
        <v>0</v>
      </c>
      <c r="B78" s="113">
        <f>IF(AND('Copy &amp; Paste Roster Report Here'!$A78=B$4,'Copy &amp; Paste Roster Report Here'!$M78="FT"),IF('Copy &amp; Paste Roster Report Here'!$R78&gt;0,1,IF('Copy &amp; Paste Roster Report Here'!$N78="Active",1,0)),0)</f>
        <v>0</v>
      </c>
      <c r="C78" s="113">
        <f>IF(AND('Copy &amp; Paste Roster Report Here'!$A78=C$4,'Copy &amp; Paste Roster Report Here'!$M78="FT"),IF('Copy &amp; Paste Roster Report Here'!$R78&gt;0,1,IF('Copy &amp; Paste Roster Report Here'!$N78="Active",1,0)),0)</f>
        <v>0</v>
      </c>
      <c r="D78" s="113">
        <f>IF(AND('Copy &amp; Paste Roster Report Here'!$A78=D$4,'Copy &amp; Paste Roster Report Here'!$M78="FT"),IF('Copy &amp; Paste Roster Report Here'!$R78&gt;0,1,IF('Copy &amp; Paste Roster Report Here'!$N78="Active",1,0)),0)</f>
        <v>0</v>
      </c>
      <c r="E78" s="113">
        <f>IF(AND('Copy &amp; Paste Roster Report Here'!$A78=E$4,'Copy &amp; Paste Roster Report Here'!$M78="FT"),IF('Copy &amp; Paste Roster Report Here'!$R78&gt;0,1,IF('Copy &amp; Paste Roster Report Here'!$N78="Active",1,0)),0)</f>
        <v>0</v>
      </c>
      <c r="F78" s="113">
        <f>IF(AND('Copy &amp; Paste Roster Report Here'!$A78=F$4,'Copy &amp; Paste Roster Report Here'!$M78="FT"),IF('Copy &amp; Paste Roster Report Here'!$R78&gt;0,1,IF('Copy &amp; Paste Roster Report Here'!$N78="Active",1,0)),0)</f>
        <v>0</v>
      </c>
      <c r="G78" s="113">
        <f>IF(AND('Copy &amp; Paste Roster Report Here'!$A78=G$4,'Copy &amp; Paste Roster Report Here'!$M78="FT"),IF('Copy &amp; Paste Roster Report Here'!$R78&gt;0,1,IF('Copy &amp; Paste Roster Report Here'!$N78="Active",1,0)),0)</f>
        <v>0</v>
      </c>
      <c r="H78" s="113">
        <f>IF(AND('Copy &amp; Paste Roster Report Here'!$A78=H$4,'Copy &amp; Paste Roster Report Here'!$M78="FT"),IF('Copy &amp; Paste Roster Report Here'!$R78&gt;0,1,IF('Copy &amp; Paste Roster Report Here'!$N78="Active",1,0)),0)</f>
        <v>0</v>
      </c>
      <c r="I78" s="113">
        <f>IF(AND('Copy &amp; Paste Roster Report Here'!$A78=I$4,'Copy &amp; Paste Roster Report Here'!$M78="FT"),IF('Copy &amp; Paste Roster Report Here'!$R78&gt;0,1,IF('Copy &amp; Paste Roster Report Here'!$N78="Active",1,0)),0)</f>
        <v>0</v>
      </c>
      <c r="J78" s="113">
        <f>IF(AND('Copy &amp; Paste Roster Report Here'!$A78=J$4,'Copy &amp; Paste Roster Report Here'!$M78="FT"),IF('Copy &amp; Paste Roster Report Here'!$R78&gt;0,1,IF('Copy &amp; Paste Roster Report Here'!$N78="Active",1,0)),0)</f>
        <v>0</v>
      </c>
      <c r="K78" s="113">
        <f>IF(AND('Copy &amp; Paste Roster Report Here'!$A78=K$4,'Copy &amp; Paste Roster Report Here'!$M78="FT"),IF('Copy &amp; Paste Roster Report Here'!$R78&gt;0,1,IF('Copy &amp; Paste Roster Report Here'!$N78="Active",1,0)),0)</f>
        <v>0</v>
      </c>
      <c r="L78" s="6">
        <f t="shared" si="17"/>
        <v>0</v>
      </c>
      <c r="M78" s="120">
        <f>IF(AND('Copy &amp; Paste Roster Report Here'!$A78=M$4,'Copy &amp; Paste Roster Report Here'!$M78="TQ"),IF('Copy &amp; Paste Roster Report Here'!$R78&gt;0,1,IF('Copy &amp; Paste Roster Report Here'!$N78="Active",1,0)),0)</f>
        <v>0</v>
      </c>
      <c r="N78" s="120">
        <f>IF(AND('Copy &amp; Paste Roster Report Here'!$A78=N$4,'Copy &amp; Paste Roster Report Here'!$M78="TQ"),IF('Copy &amp; Paste Roster Report Here'!$R78&gt;0,1,IF('Copy &amp; Paste Roster Report Here'!$N78="Active",1,0)),0)</f>
        <v>0</v>
      </c>
      <c r="O78" s="120">
        <f>IF(AND('Copy &amp; Paste Roster Report Here'!$A78=O$4,'Copy &amp; Paste Roster Report Here'!$M78="TQ"),IF('Copy &amp; Paste Roster Report Here'!$R78&gt;0,1,IF('Copy &amp; Paste Roster Report Here'!$N78="Active",1,0)),0)</f>
        <v>0</v>
      </c>
      <c r="P78" s="120">
        <f>IF(AND('Copy &amp; Paste Roster Report Here'!$A78=P$4,'Copy &amp; Paste Roster Report Here'!$M78="TQ"),IF('Copy &amp; Paste Roster Report Here'!$R78&gt;0,1,IF('Copy &amp; Paste Roster Report Here'!$N78="Active",1,0)),0)</f>
        <v>0</v>
      </c>
      <c r="Q78" s="120">
        <f>IF(AND('Copy &amp; Paste Roster Report Here'!$A78=Q$4,'Copy &amp; Paste Roster Report Here'!$M78="TQ"),IF('Copy &amp; Paste Roster Report Here'!$R78&gt;0,1,IF('Copy &amp; Paste Roster Report Here'!$N78="Active",1,0)),0)</f>
        <v>0</v>
      </c>
      <c r="R78" s="120">
        <f>IF(AND('Copy &amp; Paste Roster Report Here'!$A78=R$4,'Copy &amp; Paste Roster Report Here'!$M78="TQ"),IF('Copy &amp; Paste Roster Report Here'!$R78&gt;0,1,IF('Copy &amp; Paste Roster Report Here'!$N78="Active",1,0)),0)</f>
        <v>0</v>
      </c>
      <c r="S78" s="120">
        <f>IF(AND('Copy &amp; Paste Roster Report Here'!$A78=S$4,'Copy &amp; Paste Roster Report Here'!$M78="TQ"),IF('Copy &amp; Paste Roster Report Here'!$R78&gt;0,1,IF('Copy &amp; Paste Roster Report Here'!$N78="Active",1,0)),0)</f>
        <v>0</v>
      </c>
      <c r="T78" s="120">
        <f>IF(AND('Copy &amp; Paste Roster Report Here'!$A78=T$4,'Copy &amp; Paste Roster Report Here'!$M78="TQ"),IF('Copy &amp; Paste Roster Report Here'!$R78&gt;0,1,IF('Copy &amp; Paste Roster Report Here'!$N78="Active",1,0)),0)</f>
        <v>0</v>
      </c>
      <c r="U78" s="120">
        <f>IF(AND('Copy &amp; Paste Roster Report Here'!$A78=U$4,'Copy &amp; Paste Roster Report Here'!$M78="TQ"),IF('Copy &amp; Paste Roster Report Here'!$R78&gt;0,1,IF('Copy &amp; Paste Roster Report Here'!$N78="Active",1,0)),0)</f>
        <v>0</v>
      </c>
      <c r="V78" s="120">
        <f>IF(AND('Copy &amp; Paste Roster Report Here'!$A78=V$4,'Copy &amp; Paste Roster Report Here'!$M78="TQ"),IF('Copy &amp; Paste Roster Report Here'!$R78&gt;0,1,IF('Copy &amp; Paste Roster Report Here'!$N78="Active",1,0)),0)</f>
        <v>0</v>
      </c>
      <c r="W78" s="120">
        <f>IF(AND('Copy &amp; Paste Roster Report Here'!$A78=W$4,'Copy &amp; Paste Roster Report Here'!$M78="TQ"),IF('Copy &amp; Paste Roster Report Here'!$R78&gt;0,1,IF('Copy &amp; Paste Roster Report Here'!$N78="Active",1,0)),0)</f>
        <v>0</v>
      </c>
      <c r="X78" s="3">
        <f t="shared" si="18"/>
        <v>0</v>
      </c>
      <c r="Y78" s="121">
        <f>IF(AND('Copy &amp; Paste Roster Report Here'!$A78=Y$4,'Copy &amp; Paste Roster Report Here'!$M78="HT"),IF('Copy &amp; Paste Roster Report Here'!$R78&gt;0,1,IF('Copy &amp; Paste Roster Report Here'!$N78="Active",1,0)),0)</f>
        <v>0</v>
      </c>
      <c r="Z78" s="121">
        <f>IF(AND('Copy &amp; Paste Roster Report Here'!$A78=Z$4,'Copy &amp; Paste Roster Report Here'!$M78="HT"),IF('Copy &amp; Paste Roster Report Here'!$R78&gt;0,1,IF('Copy &amp; Paste Roster Report Here'!$N78="Active",1,0)),0)</f>
        <v>0</v>
      </c>
      <c r="AA78" s="121">
        <f>IF(AND('Copy &amp; Paste Roster Report Here'!$A78=AA$4,'Copy &amp; Paste Roster Report Here'!$M78="HT"),IF('Copy &amp; Paste Roster Report Here'!$R78&gt;0,1,IF('Copy &amp; Paste Roster Report Here'!$N78="Active",1,0)),0)</f>
        <v>0</v>
      </c>
      <c r="AB78" s="121">
        <f>IF(AND('Copy &amp; Paste Roster Report Here'!$A78=AB$4,'Copy &amp; Paste Roster Report Here'!$M78="HT"),IF('Copy &amp; Paste Roster Report Here'!$R78&gt;0,1,IF('Copy &amp; Paste Roster Report Here'!$N78="Active",1,0)),0)</f>
        <v>0</v>
      </c>
      <c r="AC78" s="121">
        <f>IF(AND('Copy &amp; Paste Roster Report Here'!$A78=AC$4,'Copy &amp; Paste Roster Report Here'!$M78="HT"),IF('Copy &amp; Paste Roster Report Here'!$R78&gt;0,1,IF('Copy &amp; Paste Roster Report Here'!$N78="Active",1,0)),0)</f>
        <v>0</v>
      </c>
      <c r="AD78" s="121">
        <f>IF(AND('Copy &amp; Paste Roster Report Here'!$A78=AD$4,'Copy &amp; Paste Roster Report Here'!$M78="HT"),IF('Copy &amp; Paste Roster Report Here'!$R78&gt;0,1,IF('Copy &amp; Paste Roster Report Here'!$N78="Active",1,0)),0)</f>
        <v>0</v>
      </c>
      <c r="AE78" s="121">
        <f>IF(AND('Copy &amp; Paste Roster Report Here'!$A78=AE$4,'Copy &amp; Paste Roster Report Here'!$M78="HT"),IF('Copy &amp; Paste Roster Report Here'!$R78&gt;0,1,IF('Copy &amp; Paste Roster Report Here'!$N78="Active",1,0)),0)</f>
        <v>0</v>
      </c>
      <c r="AF78" s="121">
        <f>IF(AND('Copy &amp; Paste Roster Report Here'!$A78=AF$4,'Copy &amp; Paste Roster Report Here'!$M78="HT"),IF('Copy &amp; Paste Roster Report Here'!$R78&gt;0,1,IF('Copy &amp; Paste Roster Report Here'!$N78="Active",1,0)),0)</f>
        <v>0</v>
      </c>
      <c r="AG78" s="121">
        <f>IF(AND('Copy &amp; Paste Roster Report Here'!$A78=AG$4,'Copy &amp; Paste Roster Report Here'!$M78="HT"),IF('Copy &amp; Paste Roster Report Here'!$R78&gt;0,1,IF('Copy &amp; Paste Roster Report Here'!$N78="Active",1,0)),0)</f>
        <v>0</v>
      </c>
      <c r="AH78" s="121">
        <f>IF(AND('Copy &amp; Paste Roster Report Here'!$A78=AH$4,'Copy &amp; Paste Roster Report Here'!$M78="HT"),IF('Copy &amp; Paste Roster Report Here'!$R78&gt;0,1,IF('Copy &amp; Paste Roster Report Here'!$N78="Active",1,0)),0)</f>
        <v>0</v>
      </c>
      <c r="AI78" s="121">
        <f>IF(AND('Copy &amp; Paste Roster Report Here'!$A78=AI$4,'Copy &amp; Paste Roster Report Here'!$M78="HT"),IF('Copy &amp; Paste Roster Report Here'!$R78&gt;0,1,IF('Copy &amp; Paste Roster Report Here'!$N78="Active",1,0)),0)</f>
        <v>0</v>
      </c>
      <c r="AJ78" s="3">
        <f t="shared" si="19"/>
        <v>0</v>
      </c>
      <c r="AK78" s="122">
        <f>IF(AND('Copy &amp; Paste Roster Report Here'!$A78=AK$4,'Copy &amp; Paste Roster Report Here'!$M78="MT"),IF('Copy &amp; Paste Roster Report Here'!$R78&gt;0,1,IF('Copy &amp; Paste Roster Report Here'!$N78="Active",1,0)),0)</f>
        <v>0</v>
      </c>
      <c r="AL78" s="122">
        <f>IF(AND('Copy &amp; Paste Roster Report Here'!$A78=AL$4,'Copy &amp; Paste Roster Report Here'!$M78="MT"),IF('Copy &amp; Paste Roster Report Here'!$R78&gt;0,1,IF('Copy &amp; Paste Roster Report Here'!$N78="Active",1,0)),0)</f>
        <v>0</v>
      </c>
      <c r="AM78" s="122">
        <f>IF(AND('Copy &amp; Paste Roster Report Here'!$A78=AM$4,'Copy &amp; Paste Roster Report Here'!$M78="MT"),IF('Copy &amp; Paste Roster Report Here'!$R78&gt;0,1,IF('Copy &amp; Paste Roster Report Here'!$N78="Active",1,0)),0)</f>
        <v>0</v>
      </c>
      <c r="AN78" s="122">
        <f>IF(AND('Copy &amp; Paste Roster Report Here'!$A78=AN$4,'Copy &amp; Paste Roster Report Here'!$M78="MT"),IF('Copy &amp; Paste Roster Report Here'!$R78&gt;0,1,IF('Copy &amp; Paste Roster Report Here'!$N78="Active",1,0)),0)</f>
        <v>0</v>
      </c>
      <c r="AO78" s="122">
        <f>IF(AND('Copy &amp; Paste Roster Report Here'!$A78=AO$4,'Copy &amp; Paste Roster Report Here'!$M78="MT"),IF('Copy &amp; Paste Roster Report Here'!$R78&gt;0,1,IF('Copy &amp; Paste Roster Report Here'!$N78="Active",1,0)),0)</f>
        <v>0</v>
      </c>
      <c r="AP78" s="122">
        <f>IF(AND('Copy &amp; Paste Roster Report Here'!$A78=AP$4,'Copy &amp; Paste Roster Report Here'!$M78="MT"),IF('Copy &amp; Paste Roster Report Here'!$R78&gt;0,1,IF('Copy &amp; Paste Roster Report Here'!$N78="Active",1,0)),0)</f>
        <v>0</v>
      </c>
      <c r="AQ78" s="122">
        <f>IF(AND('Copy &amp; Paste Roster Report Here'!$A78=AQ$4,'Copy &amp; Paste Roster Report Here'!$M78="MT"),IF('Copy &amp; Paste Roster Report Here'!$R78&gt;0,1,IF('Copy &amp; Paste Roster Report Here'!$N78="Active",1,0)),0)</f>
        <v>0</v>
      </c>
      <c r="AR78" s="122">
        <f>IF(AND('Copy &amp; Paste Roster Report Here'!$A78=AR$4,'Copy &amp; Paste Roster Report Here'!$M78="MT"),IF('Copy &amp; Paste Roster Report Here'!$R78&gt;0,1,IF('Copy &amp; Paste Roster Report Here'!$N78="Active",1,0)),0)</f>
        <v>0</v>
      </c>
      <c r="AS78" s="122">
        <f>IF(AND('Copy &amp; Paste Roster Report Here'!$A78=AS$4,'Copy &amp; Paste Roster Report Here'!$M78="MT"),IF('Copy &amp; Paste Roster Report Here'!$R78&gt;0,1,IF('Copy &amp; Paste Roster Report Here'!$N78="Active",1,0)),0)</f>
        <v>0</v>
      </c>
      <c r="AT78" s="122">
        <f>IF(AND('Copy &amp; Paste Roster Report Here'!$A78=AT$4,'Copy &amp; Paste Roster Report Here'!$M78="MT"),IF('Copy &amp; Paste Roster Report Here'!$R78&gt;0,1,IF('Copy &amp; Paste Roster Report Here'!$N78="Active",1,0)),0)</f>
        <v>0</v>
      </c>
      <c r="AU78" s="122">
        <f>IF(AND('Copy &amp; Paste Roster Report Here'!$A78=AU$4,'Copy &amp; Paste Roster Report Here'!$M78="MT"),IF('Copy &amp; Paste Roster Report Here'!$R78&gt;0,1,IF('Copy &amp; Paste Roster Report Here'!$N78="Active",1,0)),0)</f>
        <v>0</v>
      </c>
      <c r="AV78" s="3">
        <f t="shared" si="20"/>
        <v>0</v>
      </c>
      <c r="AW78" s="123">
        <f>IF(AND('Copy &amp; Paste Roster Report Here'!$A78=AW$4,'Copy &amp; Paste Roster Report Here'!$M78="FY"),IF('Copy &amp; Paste Roster Report Here'!$R78&gt;0,1,IF('Copy &amp; Paste Roster Report Here'!$N78="Active",1,0)),0)</f>
        <v>0</v>
      </c>
      <c r="AX78" s="123">
        <f>IF(AND('Copy &amp; Paste Roster Report Here'!$A78=AX$4,'Copy &amp; Paste Roster Report Here'!$M78="FY"),IF('Copy &amp; Paste Roster Report Here'!$R78&gt;0,1,IF('Copy &amp; Paste Roster Report Here'!$N78="Active",1,0)),0)</f>
        <v>0</v>
      </c>
      <c r="AY78" s="123">
        <f>IF(AND('Copy &amp; Paste Roster Report Here'!$A78=AY$4,'Copy &amp; Paste Roster Report Here'!$M78="FY"),IF('Copy &amp; Paste Roster Report Here'!$R78&gt;0,1,IF('Copy &amp; Paste Roster Report Here'!$N78="Active",1,0)),0)</f>
        <v>0</v>
      </c>
      <c r="AZ78" s="123">
        <f>IF(AND('Copy &amp; Paste Roster Report Here'!$A78=AZ$4,'Copy &amp; Paste Roster Report Here'!$M78="FY"),IF('Copy &amp; Paste Roster Report Here'!$R78&gt;0,1,IF('Copy &amp; Paste Roster Report Here'!$N78="Active",1,0)),0)</f>
        <v>0</v>
      </c>
      <c r="BA78" s="123">
        <f>IF(AND('Copy &amp; Paste Roster Report Here'!$A78=BA$4,'Copy &amp; Paste Roster Report Here'!$M78="FY"),IF('Copy &amp; Paste Roster Report Here'!$R78&gt;0,1,IF('Copy &amp; Paste Roster Report Here'!$N78="Active",1,0)),0)</f>
        <v>0</v>
      </c>
      <c r="BB78" s="123">
        <f>IF(AND('Copy &amp; Paste Roster Report Here'!$A78=BB$4,'Copy &amp; Paste Roster Report Here'!$M78="FY"),IF('Copy &amp; Paste Roster Report Here'!$R78&gt;0,1,IF('Copy &amp; Paste Roster Report Here'!$N78="Active",1,0)),0)</f>
        <v>0</v>
      </c>
      <c r="BC78" s="123">
        <f>IF(AND('Copy &amp; Paste Roster Report Here'!$A78=BC$4,'Copy &amp; Paste Roster Report Here'!$M78="FY"),IF('Copy &amp; Paste Roster Report Here'!$R78&gt;0,1,IF('Copy &amp; Paste Roster Report Here'!$N78="Active",1,0)),0)</f>
        <v>0</v>
      </c>
      <c r="BD78" s="123">
        <f>IF(AND('Copy &amp; Paste Roster Report Here'!$A78=BD$4,'Copy &amp; Paste Roster Report Here'!$M78="FY"),IF('Copy &amp; Paste Roster Report Here'!$R78&gt;0,1,IF('Copy &amp; Paste Roster Report Here'!$N78="Active",1,0)),0)</f>
        <v>0</v>
      </c>
      <c r="BE78" s="123">
        <f>IF(AND('Copy &amp; Paste Roster Report Here'!$A78=BE$4,'Copy &amp; Paste Roster Report Here'!$M78="FY"),IF('Copy &amp; Paste Roster Report Here'!$R78&gt;0,1,IF('Copy &amp; Paste Roster Report Here'!$N78="Active",1,0)),0)</f>
        <v>0</v>
      </c>
      <c r="BF78" s="123">
        <f>IF(AND('Copy &amp; Paste Roster Report Here'!$A78=BF$4,'Copy &amp; Paste Roster Report Here'!$M78="FY"),IF('Copy &amp; Paste Roster Report Here'!$R78&gt;0,1,IF('Copy &amp; Paste Roster Report Here'!$N78="Active",1,0)),0)</f>
        <v>0</v>
      </c>
      <c r="BG78" s="123">
        <f>IF(AND('Copy &amp; Paste Roster Report Here'!$A78=BG$4,'Copy &amp; Paste Roster Report Here'!$M78="FY"),IF('Copy &amp; Paste Roster Report Here'!$R78&gt;0,1,IF('Copy &amp; Paste Roster Report Here'!$N78="Active",1,0)),0)</f>
        <v>0</v>
      </c>
      <c r="BH78" s="3">
        <f t="shared" si="21"/>
        <v>0</v>
      </c>
      <c r="BI78" s="124">
        <f>IF(AND('Copy &amp; Paste Roster Report Here'!$A78=BI$4,'Copy &amp; Paste Roster Report Here'!$M78="RH"),IF('Copy &amp; Paste Roster Report Here'!$R78&gt;0,1,IF('Copy &amp; Paste Roster Report Here'!$N78="Active",1,0)),0)</f>
        <v>0</v>
      </c>
      <c r="BJ78" s="124">
        <f>IF(AND('Copy &amp; Paste Roster Report Here'!$A78=BJ$4,'Copy &amp; Paste Roster Report Here'!$M78="RH"),IF('Copy &amp; Paste Roster Report Here'!$R78&gt;0,1,IF('Copy &amp; Paste Roster Report Here'!$N78="Active",1,0)),0)</f>
        <v>0</v>
      </c>
      <c r="BK78" s="124">
        <f>IF(AND('Copy &amp; Paste Roster Report Here'!$A78=BK$4,'Copy &amp; Paste Roster Report Here'!$M78="RH"),IF('Copy &amp; Paste Roster Report Here'!$R78&gt;0,1,IF('Copy &amp; Paste Roster Report Here'!$N78="Active",1,0)),0)</f>
        <v>0</v>
      </c>
      <c r="BL78" s="124">
        <f>IF(AND('Copy &amp; Paste Roster Report Here'!$A78=BL$4,'Copy &amp; Paste Roster Report Here'!$M78="RH"),IF('Copy &amp; Paste Roster Report Here'!$R78&gt;0,1,IF('Copy &amp; Paste Roster Report Here'!$N78="Active",1,0)),0)</f>
        <v>0</v>
      </c>
      <c r="BM78" s="124">
        <f>IF(AND('Copy &amp; Paste Roster Report Here'!$A78=BM$4,'Copy &amp; Paste Roster Report Here'!$M78="RH"),IF('Copy &amp; Paste Roster Report Here'!$R78&gt;0,1,IF('Copy &amp; Paste Roster Report Here'!$N78="Active",1,0)),0)</f>
        <v>0</v>
      </c>
      <c r="BN78" s="124">
        <f>IF(AND('Copy &amp; Paste Roster Report Here'!$A78=BN$4,'Copy &amp; Paste Roster Report Here'!$M78="RH"),IF('Copy &amp; Paste Roster Report Here'!$R78&gt;0,1,IF('Copy &amp; Paste Roster Report Here'!$N78="Active",1,0)),0)</f>
        <v>0</v>
      </c>
      <c r="BO78" s="124">
        <f>IF(AND('Copy &amp; Paste Roster Report Here'!$A78=BO$4,'Copy &amp; Paste Roster Report Here'!$M78="RH"),IF('Copy &amp; Paste Roster Report Here'!$R78&gt;0,1,IF('Copy &amp; Paste Roster Report Here'!$N78="Active",1,0)),0)</f>
        <v>0</v>
      </c>
      <c r="BP78" s="124">
        <f>IF(AND('Copy &amp; Paste Roster Report Here'!$A78=BP$4,'Copy &amp; Paste Roster Report Here'!$M78="RH"),IF('Copy &amp; Paste Roster Report Here'!$R78&gt;0,1,IF('Copy &amp; Paste Roster Report Here'!$N78="Active",1,0)),0)</f>
        <v>0</v>
      </c>
      <c r="BQ78" s="124">
        <f>IF(AND('Copy &amp; Paste Roster Report Here'!$A78=BQ$4,'Copy &amp; Paste Roster Report Here'!$M78="RH"),IF('Copy &amp; Paste Roster Report Here'!$R78&gt;0,1,IF('Copy &amp; Paste Roster Report Here'!$N78="Active",1,0)),0)</f>
        <v>0</v>
      </c>
      <c r="BR78" s="124">
        <f>IF(AND('Copy &amp; Paste Roster Report Here'!$A78=BR$4,'Copy &amp; Paste Roster Report Here'!$M78="RH"),IF('Copy &amp; Paste Roster Report Here'!$R78&gt;0,1,IF('Copy &amp; Paste Roster Report Here'!$N78="Active",1,0)),0)</f>
        <v>0</v>
      </c>
      <c r="BS78" s="124">
        <f>IF(AND('Copy &amp; Paste Roster Report Here'!$A78=BS$4,'Copy &amp; Paste Roster Report Here'!$M78="RH"),IF('Copy &amp; Paste Roster Report Here'!$R78&gt;0,1,IF('Copy &amp; Paste Roster Report Here'!$N78="Active",1,0)),0)</f>
        <v>0</v>
      </c>
      <c r="BT78" s="3">
        <f t="shared" si="22"/>
        <v>0</v>
      </c>
      <c r="BU78" s="125">
        <f>IF(AND('Copy &amp; Paste Roster Report Here'!$A78=BU$4,'Copy &amp; Paste Roster Report Here'!$M78="QT"),IF('Copy &amp; Paste Roster Report Here'!$R78&gt;0,1,IF('Copy &amp; Paste Roster Report Here'!$N78="Active",1,0)),0)</f>
        <v>0</v>
      </c>
      <c r="BV78" s="125">
        <f>IF(AND('Copy &amp; Paste Roster Report Here'!$A78=BV$4,'Copy &amp; Paste Roster Report Here'!$M78="QT"),IF('Copy &amp; Paste Roster Report Here'!$R78&gt;0,1,IF('Copy &amp; Paste Roster Report Here'!$N78="Active",1,0)),0)</f>
        <v>0</v>
      </c>
      <c r="BW78" s="125">
        <f>IF(AND('Copy &amp; Paste Roster Report Here'!$A78=BW$4,'Copy &amp; Paste Roster Report Here'!$M78="QT"),IF('Copy &amp; Paste Roster Report Here'!$R78&gt;0,1,IF('Copy &amp; Paste Roster Report Here'!$N78="Active",1,0)),0)</f>
        <v>0</v>
      </c>
      <c r="BX78" s="125">
        <f>IF(AND('Copy &amp; Paste Roster Report Here'!$A78=BX$4,'Copy &amp; Paste Roster Report Here'!$M78="QT"),IF('Copy &amp; Paste Roster Report Here'!$R78&gt;0,1,IF('Copy &amp; Paste Roster Report Here'!$N78="Active",1,0)),0)</f>
        <v>0</v>
      </c>
      <c r="BY78" s="125">
        <f>IF(AND('Copy &amp; Paste Roster Report Here'!$A78=BY$4,'Copy &amp; Paste Roster Report Here'!$M78="QT"),IF('Copy &amp; Paste Roster Report Here'!$R78&gt;0,1,IF('Copy &amp; Paste Roster Report Here'!$N78="Active",1,0)),0)</f>
        <v>0</v>
      </c>
      <c r="BZ78" s="125">
        <f>IF(AND('Copy &amp; Paste Roster Report Here'!$A78=BZ$4,'Copy &amp; Paste Roster Report Here'!$M78="QT"),IF('Copy &amp; Paste Roster Report Here'!$R78&gt;0,1,IF('Copy &amp; Paste Roster Report Here'!$N78="Active",1,0)),0)</f>
        <v>0</v>
      </c>
      <c r="CA78" s="125">
        <f>IF(AND('Copy &amp; Paste Roster Report Here'!$A78=CA$4,'Copy &amp; Paste Roster Report Here'!$M78="QT"),IF('Copy &amp; Paste Roster Report Here'!$R78&gt;0,1,IF('Copy &amp; Paste Roster Report Here'!$N78="Active",1,0)),0)</f>
        <v>0</v>
      </c>
      <c r="CB78" s="125">
        <f>IF(AND('Copy &amp; Paste Roster Report Here'!$A78=CB$4,'Copy &amp; Paste Roster Report Here'!$M78="QT"),IF('Copy &amp; Paste Roster Report Here'!$R78&gt;0,1,IF('Copy &amp; Paste Roster Report Here'!$N78="Active",1,0)),0)</f>
        <v>0</v>
      </c>
      <c r="CC78" s="125">
        <f>IF(AND('Copy &amp; Paste Roster Report Here'!$A78=CC$4,'Copy &amp; Paste Roster Report Here'!$M78="QT"),IF('Copy &amp; Paste Roster Report Here'!$R78&gt;0,1,IF('Copy &amp; Paste Roster Report Here'!$N78="Active",1,0)),0)</f>
        <v>0</v>
      </c>
      <c r="CD78" s="125">
        <f>IF(AND('Copy &amp; Paste Roster Report Here'!$A78=CD$4,'Copy &amp; Paste Roster Report Here'!$M78="QT"),IF('Copy &amp; Paste Roster Report Here'!$R78&gt;0,1,IF('Copy &amp; Paste Roster Report Here'!$N78="Active",1,0)),0)</f>
        <v>0</v>
      </c>
      <c r="CE78" s="125">
        <f>IF(AND('Copy &amp; Paste Roster Report Here'!$A78=CE$4,'Copy &amp; Paste Roster Report Here'!$M78="QT"),IF('Copy &amp; Paste Roster Report Here'!$R78&gt;0,1,IF('Copy &amp; Paste Roster Report Here'!$N78="Active",1,0)),0)</f>
        <v>0</v>
      </c>
      <c r="CF78" s="3">
        <f t="shared" si="23"/>
        <v>0</v>
      </c>
      <c r="CG78" s="126">
        <f>IF(AND('Copy &amp; Paste Roster Report Here'!$A78=CG$4,'Copy &amp; Paste Roster Report Here'!$M78="##"),IF('Copy &amp; Paste Roster Report Here'!$R78&gt;0,1,IF('Copy &amp; Paste Roster Report Here'!$N78="Active",1,0)),0)</f>
        <v>0</v>
      </c>
      <c r="CH78" s="126">
        <f>IF(AND('Copy &amp; Paste Roster Report Here'!$A78=CH$4,'Copy &amp; Paste Roster Report Here'!$M78="##"),IF('Copy &amp; Paste Roster Report Here'!$R78&gt;0,1,IF('Copy &amp; Paste Roster Report Here'!$N78="Active",1,0)),0)</f>
        <v>0</v>
      </c>
      <c r="CI78" s="126">
        <f>IF(AND('Copy &amp; Paste Roster Report Here'!$A78=CI$4,'Copy &amp; Paste Roster Report Here'!$M78="##"),IF('Copy &amp; Paste Roster Report Here'!$R78&gt;0,1,IF('Copy &amp; Paste Roster Report Here'!$N78="Active",1,0)),0)</f>
        <v>0</v>
      </c>
      <c r="CJ78" s="126">
        <f>IF(AND('Copy &amp; Paste Roster Report Here'!$A78=CJ$4,'Copy &amp; Paste Roster Report Here'!$M78="##"),IF('Copy &amp; Paste Roster Report Here'!$R78&gt;0,1,IF('Copy &amp; Paste Roster Report Here'!$N78="Active",1,0)),0)</f>
        <v>0</v>
      </c>
      <c r="CK78" s="126">
        <f>IF(AND('Copy &amp; Paste Roster Report Here'!$A78=CK$4,'Copy &amp; Paste Roster Report Here'!$M78="##"),IF('Copy &amp; Paste Roster Report Here'!$R78&gt;0,1,IF('Copy &amp; Paste Roster Report Here'!$N78="Active",1,0)),0)</f>
        <v>0</v>
      </c>
      <c r="CL78" s="126">
        <f>IF(AND('Copy &amp; Paste Roster Report Here'!$A78=CL$4,'Copy &amp; Paste Roster Report Here'!$M78="##"),IF('Copy &amp; Paste Roster Report Here'!$R78&gt;0,1,IF('Copy &amp; Paste Roster Report Here'!$N78="Active",1,0)),0)</f>
        <v>0</v>
      </c>
      <c r="CM78" s="126">
        <f>IF(AND('Copy &amp; Paste Roster Report Here'!$A78=CM$4,'Copy &amp; Paste Roster Report Here'!$M78="##"),IF('Copy &amp; Paste Roster Report Here'!$R78&gt;0,1,IF('Copy &amp; Paste Roster Report Here'!$N78="Active",1,0)),0)</f>
        <v>0</v>
      </c>
      <c r="CN78" s="126">
        <f>IF(AND('Copy &amp; Paste Roster Report Here'!$A78=CN$4,'Copy &amp; Paste Roster Report Here'!$M78="##"),IF('Copy &amp; Paste Roster Report Here'!$R78&gt;0,1,IF('Copy &amp; Paste Roster Report Here'!$N78="Active",1,0)),0)</f>
        <v>0</v>
      </c>
      <c r="CO78" s="126">
        <f>IF(AND('Copy &amp; Paste Roster Report Here'!$A78=CO$4,'Copy &amp; Paste Roster Report Here'!$M78="##"),IF('Copy &amp; Paste Roster Report Here'!$R78&gt;0,1,IF('Copy &amp; Paste Roster Report Here'!$N78="Active",1,0)),0)</f>
        <v>0</v>
      </c>
      <c r="CP78" s="126">
        <f>IF(AND('Copy &amp; Paste Roster Report Here'!$A78=CP$4,'Copy &amp; Paste Roster Report Here'!$M78="##"),IF('Copy &amp; Paste Roster Report Here'!$R78&gt;0,1,IF('Copy &amp; Paste Roster Report Here'!$N78="Active",1,0)),0)</f>
        <v>0</v>
      </c>
      <c r="CQ78" s="126">
        <f>IF(AND('Copy &amp; Paste Roster Report Here'!$A78=CQ$4,'Copy &amp; Paste Roster Report Here'!$M78="##"),IF('Copy &amp; Paste Roster Report Here'!$R78&gt;0,1,IF('Copy &amp; Paste Roster Report Here'!$N78="Active",1,0)),0)</f>
        <v>0</v>
      </c>
      <c r="CR78" s="6">
        <f t="shared" si="24"/>
        <v>0</v>
      </c>
      <c r="CS78" s="13">
        <f t="shared" si="25"/>
        <v>0</v>
      </c>
    </row>
    <row r="79" spans="1:97" x14ac:dyDescent="0.25">
      <c r="A79" s="113">
        <f>IF(AND('Copy &amp; Paste Roster Report Here'!$A79=A$4,'Copy &amp; Paste Roster Report Here'!$M79="FT"),IF('Copy &amp; Paste Roster Report Here'!$R79&gt;0,1,IF('Copy &amp; Paste Roster Report Here'!$N79="Active",1,0)),0)</f>
        <v>0</v>
      </c>
      <c r="B79" s="113">
        <f>IF(AND('Copy &amp; Paste Roster Report Here'!$A79=B$4,'Copy &amp; Paste Roster Report Here'!$M79="FT"),IF('Copy &amp; Paste Roster Report Here'!$R79&gt;0,1,IF('Copy &amp; Paste Roster Report Here'!$N79="Active",1,0)),0)</f>
        <v>0</v>
      </c>
      <c r="C79" s="113">
        <f>IF(AND('Copy &amp; Paste Roster Report Here'!$A79=C$4,'Copy &amp; Paste Roster Report Here'!$M79="FT"),IF('Copy &amp; Paste Roster Report Here'!$R79&gt;0,1,IF('Copy &amp; Paste Roster Report Here'!$N79="Active",1,0)),0)</f>
        <v>0</v>
      </c>
      <c r="D79" s="113">
        <f>IF(AND('Copy &amp; Paste Roster Report Here'!$A79=D$4,'Copy &amp; Paste Roster Report Here'!$M79="FT"),IF('Copy &amp; Paste Roster Report Here'!$R79&gt;0,1,IF('Copy &amp; Paste Roster Report Here'!$N79="Active",1,0)),0)</f>
        <v>0</v>
      </c>
      <c r="E79" s="113">
        <f>IF(AND('Copy &amp; Paste Roster Report Here'!$A79=E$4,'Copy &amp; Paste Roster Report Here'!$M79="FT"),IF('Copy &amp; Paste Roster Report Here'!$R79&gt;0,1,IF('Copy &amp; Paste Roster Report Here'!$N79="Active",1,0)),0)</f>
        <v>0</v>
      </c>
      <c r="F79" s="113">
        <f>IF(AND('Copy &amp; Paste Roster Report Here'!$A79=F$4,'Copy &amp; Paste Roster Report Here'!$M79="FT"),IF('Copy &amp; Paste Roster Report Here'!$R79&gt;0,1,IF('Copy &amp; Paste Roster Report Here'!$N79="Active",1,0)),0)</f>
        <v>0</v>
      </c>
      <c r="G79" s="113">
        <f>IF(AND('Copy &amp; Paste Roster Report Here'!$A79=G$4,'Copy &amp; Paste Roster Report Here'!$M79="FT"),IF('Copy &amp; Paste Roster Report Here'!$R79&gt;0,1,IF('Copy &amp; Paste Roster Report Here'!$N79="Active",1,0)),0)</f>
        <v>0</v>
      </c>
      <c r="H79" s="113">
        <f>IF(AND('Copy &amp; Paste Roster Report Here'!$A79=H$4,'Copy &amp; Paste Roster Report Here'!$M79="FT"),IF('Copy &amp; Paste Roster Report Here'!$R79&gt;0,1,IF('Copy &amp; Paste Roster Report Here'!$N79="Active",1,0)),0)</f>
        <v>0</v>
      </c>
      <c r="I79" s="113">
        <f>IF(AND('Copy &amp; Paste Roster Report Here'!$A79=I$4,'Copy &amp; Paste Roster Report Here'!$M79="FT"),IF('Copy &amp; Paste Roster Report Here'!$R79&gt;0,1,IF('Copy &amp; Paste Roster Report Here'!$N79="Active",1,0)),0)</f>
        <v>0</v>
      </c>
      <c r="J79" s="113">
        <f>IF(AND('Copy &amp; Paste Roster Report Here'!$A79=J$4,'Copy &amp; Paste Roster Report Here'!$M79="FT"),IF('Copy &amp; Paste Roster Report Here'!$R79&gt;0,1,IF('Copy &amp; Paste Roster Report Here'!$N79="Active",1,0)),0)</f>
        <v>0</v>
      </c>
      <c r="K79" s="113">
        <f>IF(AND('Copy &amp; Paste Roster Report Here'!$A79=K$4,'Copy &amp; Paste Roster Report Here'!$M79="FT"),IF('Copy &amp; Paste Roster Report Here'!$R79&gt;0,1,IF('Copy &amp; Paste Roster Report Here'!$N79="Active",1,0)),0)</f>
        <v>0</v>
      </c>
      <c r="L79" s="6">
        <f t="shared" si="17"/>
        <v>0</v>
      </c>
      <c r="M79" s="120">
        <f>IF(AND('Copy &amp; Paste Roster Report Here'!$A79=M$4,'Copy &amp; Paste Roster Report Here'!$M79="TQ"),IF('Copy &amp; Paste Roster Report Here'!$R79&gt;0,1,IF('Copy &amp; Paste Roster Report Here'!$N79="Active",1,0)),0)</f>
        <v>0</v>
      </c>
      <c r="N79" s="120">
        <f>IF(AND('Copy &amp; Paste Roster Report Here'!$A79=N$4,'Copy &amp; Paste Roster Report Here'!$M79="TQ"),IF('Copy &amp; Paste Roster Report Here'!$R79&gt;0,1,IF('Copy &amp; Paste Roster Report Here'!$N79="Active",1,0)),0)</f>
        <v>0</v>
      </c>
      <c r="O79" s="120">
        <f>IF(AND('Copy &amp; Paste Roster Report Here'!$A79=O$4,'Copy &amp; Paste Roster Report Here'!$M79="TQ"),IF('Copy &amp; Paste Roster Report Here'!$R79&gt;0,1,IF('Copy &amp; Paste Roster Report Here'!$N79="Active",1,0)),0)</f>
        <v>0</v>
      </c>
      <c r="P79" s="120">
        <f>IF(AND('Copy &amp; Paste Roster Report Here'!$A79=P$4,'Copy &amp; Paste Roster Report Here'!$M79="TQ"),IF('Copy &amp; Paste Roster Report Here'!$R79&gt;0,1,IF('Copy &amp; Paste Roster Report Here'!$N79="Active",1,0)),0)</f>
        <v>0</v>
      </c>
      <c r="Q79" s="120">
        <f>IF(AND('Copy &amp; Paste Roster Report Here'!$A79=Q$4,'Copy &amp; Paste Roster Report Here'!$M79="TQ"),IF('Copy &amp; Paste Roster Report Here'!$R79&gt;0,1,IF('Copy &amp; Paste Roster Report Here'!$N79="Active",1,0)),0)</f>
        <v>0</v>
      </c>
      <c r="R79" s="120">
        <f>IF(AND('Copy &amp; Paste Roster Report Here'!$A79=R$4,'Copy &amp; Paste Roster Report Here'!$M79="TQ"),IF('Copy &amp; Paste Roster Report Here'!$R79&gt;0,1,IF('Copy &amp; Paste Roster Report Here'!$N79="Active",1,0)),0)</f>
        <v>0</v>
      </c>
      <c r="S79" s="120">
        <f>IF(AND('Copy &amp; Paste Roster Report Here'!$A79=S$4,'Copy &amp; Paste Roster Report Here'!$M79="TQ"),IF('Copy &amp; Paste Roster Report Here'!$R79&gt;0,1,IF('Copy &amp; Paste Roster Report Here'!$N79="Active",1,0)),0)</f>
        <v>0</v>
      </c>
      <c r="T79" s="120">
        <f>IF(AND('Copy &amp; Paste Roster Report Here'!$A79=T$4,'Copy &amp; Paste Roster Report Here'!$M79="TQ"),IF('Copy &amp; Paste Roster Report Here'!$R79&gt;0,1,IF('Copy &amp; Paste Roster Report Here'!$N79="Active",1,0)),0)</f>
        <v>0</v>
      </c>
      <c r="U79" s="120">
        <f>IF(AND('Copy &amp; Paste Roster Report Here'!$A79=U$4,'Copy &amp; Paste Roster Report Here'!$M79="TQ"),IF('Copy &amp; Paste Roster Report Here'!$R79&gt;0,1,IF('Copy &amp; Paste Roster Report Here'!$N79="Active",1,0)),0)</f>
        <v>0</v>
      </c>
      <c r="V79" s="120">
        <f>IF(AND('Copy &amp; Paste Roster Report Here'!$A79=V$4,'Copy &amp; Paste Roster Report Here'!$M79="TQ"),IF('Copy &amp; Paste Roster Report Here'!$R79&gt;0,1,IF('Copy &amp; Paste Roster Report Here'!$N79="Active",1,0)),0)</f>
        <v>0</v>
      </c>
      <c r="W79" s="120">
        <f>IF(AND('Copy &amp; Paste Roster Report Here'!$A79=W$4,'Copy &amp; Paste Roster Report Here'!$M79="TQ"),IF('Copy &amp; Paste Roster Report Here'!$R79&gt;0,1,IF('Copy &amp; Paste Roster Report Here'!$N79="Active",1,0)),0)</f>
        <v>0</v>
      </c>
      <c r="X79" s="3">
        <f t="shared" si="18"/>
        <v>0</v>
      </c>
      <c r="Y79" s="121">
        <f>IF(AND('Copy &amp; Paste Roster Report Here'!$A79=Y$4,'Copy &amp; Paste Roster Report Here'!$M79="HT"),IF('Copy &amp; Paste Roster Report Here'!$R79&gt;0,1,IF('Copy &amp; Paste Roster Report Here'!$N79="Active",1,0)),0)</f>
        <v>0</v>
      </c>
      <c r="Z79" s="121">
        <f>IF(AND('Copy &amp; Paste Roster Report Here'!$A79=Z$4,'Copy &amp; Paste Roster Report Here'!$M79="HT"),IF('Copy &amp; Paste Roster Report Here'!$R79&gt;0,1,IF('Copy &amp; Paste Roster Report Here'!$N79="Active",1,0)),0)</f>
        <v>0</v>
      </c>
      <c r="AA79" s="121">
        <f>IF(AND('Copy &amp; Paste Roster Report Here'!$A79=AA$4,'Copy &amp; Paste Roster Report Here'!$M79="HT"),IF('Copy &amp; Paste Roster Report Here'!$R79&gt;0,1,IF('Copy &amp; Paste Roster Report Here'!$N79="Active",1,0)),0)</f>
        <v>0</v>
      </c>
      <c r="AB79" s="121">
        <f>IF(AND('Copy &amp; Paste Roster Report Here'!$A79=AB$4,'Copy &amp; Paste Roster Report Here'!$M79="HT"),IF('Copy &amp; Paste Roster Report Here'!$R79&gt;0,1,IF('Copy &amp; Paste Roster Report Here'!$N79="Active",1,0)),0)</f>
        <v>0</v>
      </c>
      <c r="AC79" s="121">
        <f>IF(AND('Copy &amp; Paste Roster Report Here'!$A79=AC$4,'Copy &amp; Paste Roster Report Here'!$M79="HT"),IF('Copy &amp; Paste Roster Report Here'!$R79&gt;0,1,IF('Copy &amp; Paste Roster Report Here'!$N79="Active",1,0)),0)</f>
        <v>0</v>
      </c>
      <c r="AD79" s="121">
        <f>IF(AND('Copy &amp; Paste Roster Report Here'!$A79=AD$4,'Copy &amp; Paste Roster Report Here'!$M79="HT"),IF('Copy &amp; Paste Roster Report Here'!$R79&gt;0,1,IF('Copy &amp; Paste Roster Report Here'!$N79="Active",1,0)),0)</f>
        <v>0</v>
      </c>
      <c r="AE79" s="121">
        <f>IF(AND('Copy &amp; Paste Roster Report Here'!$A79=AE$4,'Copy &amp; Paste Roster Report Here'!$M79="HT"),IF('Copy &amp; Paste Roster Report Here'!$R79&gt;0,1,IF('Copy &amp; Paste Roster Report Here'!$N79="Active",1,0)),0)</f>
        <v>0</v>
      </c>
      <c r="AF79" s="121">
        <f>IF(AND('Copy &amp; Paste Roster Report Here'!$A79=AF$4,'Copy &amp; Paste Roster Report Here'!$M79="HT"),IF('Copy &amp; Paste Roster Report Here'!$R79&gt;0,1,IF('Copy &amp; Paste Roster Report Here'!$N79="Active",1,0)),0)</f>
        <v>0</v>
      </c>
      <c r="AG79" s="121">
        <f>IF(AND('Copy &amp; Paste Roster Report Here'!$A79=AG$4,'Copy &amp; Paste Roster Report Here'!$M79="HT"),IF('Copy &amp; Paste Roster Report Here'!$R79&gt;0,1,IF('Copy &amp; Paste Roster Report Here'!$N79="Active",1,0)),0)</f>
        <v>0</v>
      </c>
      <c r="AH79" s="121">
        <f>IF(AND('Copy &amp; Paste Roster Report Here'!$A79=AH$4,'Copy &amp; Paste Roster Report Here'!$M79="HT"),IF('Copy &amp; Paste Roster Report Here'!$R79&gt;0,1,IF('Copy &amp; Paste Roster Report Here'!$N79="Active",1,0)),0)</f>
        <v>0</v>
      </c>
      <c r="AI79" s="121">
        <f>IF(AND('Copy &amp; Paste Roster Report Here'!$A79=AI$4,'Copy &amp; Paste Roster Report Here'!$M79="HT"),IF('Copy &amp; Paste Roster Report Here'!$R79&gt;0,1,IF('Copy &amp; Paste Roster Report Here'!$N79="Active",1,0)),0)</f>
        <v>0</v>
      </c>
      <c r="AJ79" s="3">
        <f t="shared" si="19"/>
        <v>0</v>
      </c>
      <c r="AK79" s="122">
        <f>IF(AND('Copy &amp; Paste Roster Report Here'!$A79=AK$4,'Copy &amp; Paste Roster Report Here'!$M79="MT"),IF('Copy &amp; Paste Roster Report Here'!$R79&gt;0,1,IF('Copy &amp; Paste Roster Report Here'!$N79="Active",1,0)),0)</f>
        <v>0</v>
      </c>
      <c r="AL79" s="122">
        <f>IF(AND('Copy &amp; Paste Roster Report Here'!$A79=AL$4,'Copy &amp; Paste Roster Report Here'!$M79="MT"),IF('Copy &amp; Paste Roster Report Here'!$R79&gt;0,1,IF('Copy &amp; Paste Roster Report Here'!$N79="Active",1,0)),0)</f>
        <v>0</v>
      </c>
      <c r="AM79" s="122">
        <f>IF(AND('Copy &amp; Paste Roster Report Here'!$A79=AM$4,'Copy &amp; Paste Roster Report Here'!$M79="MT"),IF('Copy &amp; Paste Roster Report Here'!$R79&gt;0,1,IF('Copy &amp; Paste Roster Report Here'!$N79="Active",1,0)),0)</f>
        <v>0</v>
      </c>
      <c r="AN79" s="122">
        <f>IF(AND('Copy &amp; Paste Roster Report Here'!$A79=AN$4,'Copy &amp; Paste Roster Report Here'!$M79="MT"),IF('Copy &amp; Paste Roster Report Here'!$R79&gt;0,1,IF('Copy &amp; Paste Roster Report Here'!$N79="Active",1,0)),0)</f>
        <v>0</v>
      </c>
      <c r="AO79" s="122">
        <f>IF(AND('Copy &amp; Paste Roster Report Here'!$A79=AO$4,'Copy &amp; Paste Roster Report Here'!$M79="MT"),IF('Copy &amp; Paste Roster Report Here'!$R79&gt;0,1,IF('Copy &amp; Paste Roster Report Here'!$N79="Active",1,0)),0)</f>
        <v>0</v>
      </c>
      <c r="AP79" s="122">
        <f>IF(AND('Copy &amp; Paste Roster Report Here'!$A79=AP$4,'Copy &amp; Paste Roster Report Here'!$M79="MT"),IF('Copy &amp; Paste Roster Report Here'!$R79&gt;0,1,IF('Copy &amp; Paste Roster Report Here'!$N79="Active",1,0)),0)</f>
        <v>0</v>
      </c>
      <c r="AQ79" s="122">
        <f>IF(AND('Copy &amp; Paste Roster Report Here'!$A79=AQ$4,'Copy &amp; Paste Roster Report Here'!$M79="MT"),IF('Copy &amp; Paste Roster Report Here'!$R79&gt;0,1,IF('Copy &amp; Paste Roster Report Here'!$N79="Active",1,0)),0)</f>
        <v>0</v>
      </c>
      <c r="AR79" s="122">
        <f>IF(AND('Copy &amp; Paste Roster Report Here'!$A79=AR$4,'Copy &amp; Paste Roster Report Here'!$M79="MT"),IF('Copy &amp; Paste Roster Report Here'!$R79&gt;0,1,IF('Copy &amp; Paste Roster Report Here'!$N79="Active",1,0)),0)</f>
        <v>0</v>
      </c>
      <c r="AS79" s="122">
        <f>IF(AND('Copy &amp; Paste Roster Report Here'!$A79=AS$4,'Copy &amp; Paste Roster Report Here'!$M79="MT"),IF('Copy &amp; Paste Roster Report Here'!$R79&gt;0,1,IF('Copy &amp; Paste Roster Report Here'!$N79="Active",1,0)),0)</f>
        <v>0</v>
      </c>
      <c r="AT79" s="122">
        <f>IF(AND('Copy &amp; Paste Roster Report Here'!$A79=AT$4,'Copy &amp; Paste Roster Report Here'!$M79="MT"),IF('Copy &amp; Paste Roster Report Here'!$R79&gt;0,1,IF('Copy &amp; Paste Roster Report Here'!$N79="Active",1,0)),0)</f>
        <v>0</v>
      </c>
      <c r="AU79" s="122">
        <f>IF(AND('Copy &amp; Paste Roster Report Here'!$A79=AU$4,'Copy &amp; Paste Roster Report Here'!$M79="MT"),IF('Copy &amp; Paste Roster Report Here'!$R79&gt;0,1,IF('Copy &amp; Paste Roster Report Here'!$N79="Active",1,0)),0)</f>
        <v>0</v>
      </c>
      <c r="AV79" s="3">
        <f t="shared" si="20"/>
        <v>0</v>
      </c>
      <c r="AW79" s="123">
        <f>IF(AND('Copy &amp; Paste Roster Report Here'!$A79=AW$4,'Copy &amp; Paste Roster Report Here'!$M79="FY"),IF('Copy &amp; Paste Roster Report Here'!$R79&gt;0,1,IF('Copy &amp; Paste Roster Report Here'!$N79="Active",1,0)),0)</f>
        <v>0</v>
      </c>
      <c r="AX79" s="123">
        <f>IF(AND('Copy &amp; Paste Roster Report Here'!$A79=AX$4,'Copy &amp; Paste Roster Report Here'!$M79="FY"),IF('Copy &amp; Paste Roster Report Here'!$R79&gt;0,1,IF('Copy &amp; Paste Roster Report Here'!$N79="Active",1,0)),0)</f>
        <v>0</v>
      </c>
      <c r="AY79" s="123">
        <f>IF(AND('Copy &amp; Paste Roster Report Here'!$A79=AY$4,'Copy &amp; Paste Roster Report Here'!$M79="FY"),IF('Copy &amp; Paste Roster Report Here'!$R79&gt;0,1,IF('Copy &amp; Paste Roster Report Here'!$N79="Active",1,0)),0)</f>
        <v>0</v>
      </c>
      <c r="AZ79" s="123">
        <f>IF(AND('Copy &amp; Paste Roster Report Here'!$A79=AZ$4,'Copy &amp; Paste Roster Report Here'!$M79="FY"),IF('Copy &amp; Paste Roster Report Here'!$R79&gt;0,1,IF('Copy &amp; Paste Roster Report Here'!$N79="Active",1,0)),0)</f>
        <v>0</v>
      </c>
      <c r="BA79" s="123">
        <f>IF(AND('Copy &amp; Paste Roster Report Here'!$A79=BA$4,'Copy &amp; Paste Roster Report Here'!$M79="FY"),IF('Copy &amp; Paste Roster Report Here'!$R79&gt;0,1,IF('Copy &amp; Paste Roster Report Here'!$N79="Active",1,0)),0)</f>
        <v>0</v>
      </c>
      <c r="BB79" s="123">
        <f>IF(AND('Copy &amp; Paste Roster Report Here'!$A79=BB$4,'Copy &amp; Paste Roster Report Here'!$M79="FY"),IF('Copy &amp; Paste Roster Report Here'!$R79&gt;0,1,IF('Copy &amp; Paste Roster Report Here'!$N79="Active",1,0)),0)</f>
        <v>0</v>
      </c>
      <c r="BC79" s="123">
        <f>IF(AND('Copy &amp; Paste Roster Report Here'!$A79=BC$4,'Copy &amp; Paste Roster Report Here'!$M79="FY"),IF('Copy &amp; Paste Roster Report Here'!$R79&gt;0,1,IF('Copy &amp; Paste Roster Report Here'!$N79="Active",1,0)),0)</f>
        <v>0</v>
      </c>
      <c r="BD79" s="123">
        <f>IF(AND('Copy &amp; Paste Roster Report Here'!$A79=BD$4,'Copy &amp; Paste Roster Report Here'!$M79="FY"),IF('Copy &amp; Paste Roster Report Here'!$R79&gt;0,1,IF('Copy &amp; Paste Roster Report Here'!$N79="Active",1,0)),0)</f>
        <v>0</v>
      </c>
      <c r="BE79" s="123">
        <f>IF(AND('Copy &amp; Paste Roster Report Here'!$A79=BE$4,'Copy &amp; Paste Roster Report Here'!$M79="FY"),IF('Copy &amp; Paste Roster Report Here'!$R79&gt;0,1,IF('Copy &amp; Paste Roster Report Here'!$N79="Active",1,0)),0)</f>
        <v>0</v>
      </c>
      <c r="BF79" s="123">
        <f>IF(AND('Copy &amp; Paste Roster Report Here'!$A79=BF$4,'Copy &amp; Paste Roster Report Here'!$M79="FY"),IF('Copy &amp; Paste Roster Report Here'!$R79&gt;0,1,IF('Copy &amp; Paste Roster Report Here'!$N79="Active",1,0)),0)</f>
        <v>0</v>
      </c>
      <c r="BG79" s="123">
        <f>IF(AND('Copy &amp; Paste Roster Report Here'!$A79=BG$4,'Copy &amp; Paste Roster Report Here'!$M79="FY"),IF('Copy &amp; Paste Roster Report Here'!$R79&gt;0,1,IF('Copy &amp; Paste Roster Report Here'!$N79="Active",1,0)),0)</f>
        <v>0</v>
      </c>
      <c r="BH79" s="3">
        <f t="shared" si="21"/>
        <v>0</v>
      </c>
      <c r="BI79" s="124">
        <f>IF(AND('Copy &amp; Paste Roster Report Here'!$A79=BI$4,'Copy &amp; Paste Roster Report Here'!$M79="RH"),IF('Copy &amp; Paste Roster Report Here'!$R79&gt;0,1,IF('Copy &amp; Paste Roster Report Here'!$N79="Active",1,0)),0)</f>
        <v>0</v>
      </c>
      <c r="BJ79" s="124">
        <f>IF(AND('Copy &amp; Paste Roster Report Here'!$A79=BJ$4,'Copy &amp; Paste Roster Report Here'!$M79="RH"),IF('Copy &amp; Paste Roster Report Here'!$R79&gt;0,1,IF('Copy &amp; Paste Roster Report Here'!$N79="Active",1,0)),0)</f>
        <v>0</v>
      </c>
      <c r="BK79" s="124">
        <f>IF(AND('Copy &amp; Paste Roster Report Here'!$A79=BK$4,'Copy &amp; Paste Roster Report Here'!$M79="RH"),IF('Copy &amp; Paste Roster Report Here'!$R79&gt;0,1,IF('Copy &amp; Paste Roster Report Here'!$N79="Active",1,0)),0)</f>
        <v>0</v>
      </c>
      <c r="BL79" s="124">
        <f>IF(AND('Copy &amp; Paste Roster Report Here'!$A79=BL$4,'Copy &amp; Paste Roster Report Here'!$M79="RH"),IF('Copy &amp; Paste Roster Report Here'!$R79&gt;0,1,IF('Copy &amp; Paste Roster Report Here'!$N79="Active",1,0)),0)</f>
        <v>0</v>
      </c>
      <c r="BM79" s="124">
        <f>IF(AND('Copy &amp; Paste Roster Report Here'!$A79=BM$4,'Copy &amp; Paste Roster Report Here'!$M79="RH"),IF('Copy &amp; Paste Roster Report Here'!$R79&gt;0,1,IF('Copy &amp; Paste Roster Report Here'!$N79="Active",1,0)),0)</f>
        <v>0</v>
      </c>
      <c r="BN79" s="124">
        <f>IF(AND('Copy &amp; Paste Roster Report Here'!$A79=BN$4,'Copy &amp; Paste Roster Report Here'!$M79="RH"),IF('Copy &amp; Paste Roster Report Here'!$R79&gt;0,1,IF('Copy &amp; Paste Roster Report Here'!$N79="Active",1,0)),0)</f>
        <v>0</v>
      </c>
      <c r="BO79" s="124">
        <f>IF(AND('Copy &amp; Paste Roster Report Here'!$A79=BO$4,'Copy &amp; Paste Roster Report Here'!$M79="RH"),IF('Copy &amp; Paste Roster Report Here'!$R79&gt;0,1,IF('Copy &amp; Paste Roster Report Here'!$N79="Active",1,0)),0)</f>
        <v>0</v>
      </c>
      <c r="BP79" s="124">
        <f>IF(AND('Copy &amp; Paste Roster Report Here'!$A79=BP$4,'Copy &amp; Paste Roster Report Here'!$M79="RH"),IF('Copy &amp; Paste Roster Report Here'!$R79&gt;0,1,IF('Copy &amp; Paste Roster Report Here'!$N79="Active",1,0)),0)</f>
        <v>0</v>
      </c>
      <c r="BQ79" s="124">
        <f>IF(AND('Copy &amp; Paste Roster Report Here'!$A79=BQ$4,'Copy &amp; Paste Roster Report Here'!$M79="RH"),IF('Copy &amp; Paste Roster Report Here'!$R79&gt;0,1,IF('Copy &amp; Paste Roster Report Here'!$N79="Active",1,0)),0)</f>
        <v>0</v>
      </c>
      <c r="BR79" s="124">
        <f>IF(AND('Copy &amp; Paste Roster Report Here'!$A79=BR$4,'Copy &amp; Paste Roster Report Here'!$M79="RH"),IF('Copy &amp; Paste Roster Report Here'!$R79&gt;0,1,IF('Copy &amp; Paste Roster Report Here'!$N79="Active",1,0)),0)</f>
        <v>0</v>
      </c>
      <c r="BS79" s="124">
        <f>IF(AND('Copy &amp; Paste Roster Report Here'!$A79=BS$4,'Copy &amp; Paste Roster Report Here'!$M79="RH"),IF('Copy &amp; Paste Roster Report Here'!$R79&gt;0,1,IF('Copy &amp; Paste Roster Report Here'!$N79="Active",1,0)),0)</f>
        <v>0</v>
      </c>
      <c r="BT79" s="3">
        <f t="shared" si="22"/>
        <v>0</v>
      </c>
      <c r="BU79" s="125">
        <f>IF(AND('Copy &amp; Paste Roster Report Here'!$A79=BU$4,'Copy &amp; Paste Roster Report Here'!$M79="QT"),IF('Copy &amp; Paste Roster Report Here'!$R79&gt;0,1,IF('Copy &amp; Paste Roster Report Here'!$N79="Active",1,0)),0)</f>
        <v>0</v>
      </c>
      <c r="BV79" s="125">
        <f>IF(AND('Copy &amp; Paste Roster Report Here'!$A79=BV$4,'Copy &amp; Paste Roster Report Here'!$M79="QT"),IF('Copy &amp; Paste Roster Report Here'!$R79&gt;0,1,IF('Copy &amp; Paste Roster Report Here'!$N79="Active",1,0)),0)</f>
        <v>0</v>
      </c>
      <c r="BW79" s="125">
        <f>IF(AND('Copy &amp; Paste Roster Report Here'!$A79=BW$4,'Copy &amp; Paste Roster Report Here'!$M79="QT"),IF('Copy &amp; Paste Roster Report Here'!$R79&gt;0,1,IF('Copy &amp; Paste Roster Report Here'!$N79="Active",1,0)),0)</f>
        <v>0</v>
      </c>
      <c r="BX79" s="125">
        <f>IF(AND('Copy &amp; Paste Roster Report Here'!$A79=BX$4,'Copy &amp; Paste Roster Report Here'!$M79="QT"),IF('Copy &amp; Paste Roster Report Here'!$R79&gt;0,1,IF('Copy &amp; Paste Roster Report Here'!$N79="Active",1,0)),0)</f>
        <v>0</v>
      </c>
      <c r="BY79" s="125">
        <f>IF(AND('Copy &amp; Paste Roster Report Here'!$A79=BY$4,'Copy &amp; Paste Roster Report Here'!$M79="QT"),IF('Copy &amp; Paste Roster Report Here'!$R79&gt;0,1,IF('Copy &amp; Paste Roster Report Here'!$N79="Active",1,0)),0)</f>
        <v>0</v>
      </c>
      <c r="BZ79" s="125">
        <f>IF(AND('Copy &amp; Paste Roster Report Here'!$A79=BZ$4,'Copy &amp; Paste Roster Report Here'!$M79="QT"),IF('Copy &amp; Paste Roster Report Here'!$R79&gt;0,1,IF('Copy &amp; Paste Roster Report Here'!$N79="Active",1,0)),0)</f>
        <v>0</v>
      </c>
      <c r="CA79" s="125">
        <f>IF(AND('Copy &amp; Paste Roster Report Here'!$A79=CA$4,'Copy &amp; Paste Roster Report Here'!$M79="QT"),IF('Copy &amp; Paste Roster Report Here'!$R79&gt;0,1,IF('Copy &amp; Paste Roster Report Here'!$N79="Active",1,0)),0)</f>
        <v>0</v>
      </c>
      <c r="CB79" s="125">
        <f>IF(AND('Copy &amp; Paste Roster Report Here'!$A79=CB$4,'Copy &amp; Paste Roster Report Here'!$M79="QT"),IF('Copy &amp; Paste Roster Report Here'!$R79&gt;0,1,IF('Copy &amp; Paste Roster Report Here'!$N79="Active",1,0)),0)</f>
        <v>0</v>
      </c>
      <c r="CC79" s="125">
        <f>IF(AND('Copy &amp; Paste Roster Report Here'!$A79=CC$4,'Copy &amp; Paste Roster Report Here'!$M79="QT"),IF('Copy &amp; Paste Roster Report Here'!$R79&gt;0,1,IF('Copy &amp; Paste Roster Report Here'!$N79="Active",1,0)),0)</f>
        <v>0</v>
      </c>
      <c r="CD79" s="125">
        <f>IF(AND('Copy &amp; Paste Roster Report Here'!$A79=CD$4,'Copy &amp; Paste Roster Report Here'!$M79="QT"),IF('Copy &amp; Paste Roster Report Here'!$R79&gt;0,1,IF('Copy &amp; Paste Roster Report Here'!$N79="Active",1,0)),0)</f>
        <v>0</v>
      </c>
      <c r="CE79" s="125">
        <f>IF(AND('Copy &amp; Paste Roster Report Here'!$A79=CE$4,'Copy &amp; Paste Roster Report Here'!$M79="QT"),IF('Copy &amp; Paste Roster Report Here'!$R79&gt;0,1,IF('Copy &amp; Paste Roster Report Here'!$N79="Active",1,0)),0)</f>
        <v>0</v>
      </c>
      <c r="CF79" s="3">
        <f t="shared" si="23"/>
        <v>0</v>
      </c>
      <c r="CG79" s="126">
        <f>IF(AND('Copy &amp; Paste Roster Report Here'!$A79=CG$4,'Copy &amp; Paste Roster Report Here'!$M79="##"),IF('Copy &amp; Paste Roster Report Here'!$R79&gt;0,1,IF('Copy &amp; Paste Roster Report Here'!$N79="Active",1,0)),0)</f>
        <v>0</v>
      </c>
      <c r="CH79" s="126">
        <f>IF(AND('Copy &amp; Paste Roster Report Here'!$A79=CH$4,'Copy &amp; Paste Roster Report Here'!$M79="##"),IF('Copy &amp; Paste Roster Report Here'!$R79&gt;0,1,IF('Copy &amp; Paste Roster Report Here'!$N79="Active",1,0)),0)</f>
        <v>0</v>
      </c>
      <c r="CI79" s="126">
        <f>IF(AND('Copy &amp; Paste Roster Report Here'!$A79=CI$4,'Copy &amp; Paste Roster Report Here'!$M79="##"),IF('Copy &amp; Paste Roster Report Here'!$R79&gt;0,1,IF('Copy &amp; Paste Roster Report Here'!$N79="Active",1,0)),0)</f>
        <v>0</v>
      </c>
      <c r="CJ79" s="126">
        <f>IF(AND('Copy &amp; Paste Roster Report Here'!$A79=CJ$4,'Copy &amp; Paste Roster Report Here'!$M79="##"),IF('Copy &amp; Paste Roster Report Here'!$R79&gt;0,1,IF('Copy &amp; Paste Roster Report Here'!$N79="Active",1,0)),0)</f>
        <v>0</v>
      </c>
      <c r="CK79" s="126">
        <f>IF(AND('Copy &amp; Paste Roster Report Here'!$A79=CK$4,'Copy &amp; Paste Roster Report Here'!$M79="##"),IF('Copy &amp; Paste Roster Report Here'!$R79&gt;0,1,IF('Copy &amp; Paste Roster Report Here'!$N79="Active",1,0)),0)</f>
        <v>0</v>
      </c>
      <c r="CL79" s="126">
        <f>IF(AND('Copy &amp; Paste Roster Report Here'!$A79=CL$4,'Copy &amp; Paste Roster Report Here'!$M79="##"),IF('Copy &amp; Paste Roster Report Here'!$R79&gt;0,1,IF('Copy &amp; Paste Roster Report Here'!$N79="Active",1,0)),0)</f>
        <v>0</v>
      </c>
      <c r="CM79" s="126">
        <f>IF(AND('Copy &amp; Paste Roster Report Here'!$A79=CM$4,'Copy &amp; Paste Roster Report Here'!$M79="##"),IF('Copy &amp; Paste Roster Report Here'!$R79&gt;0,1,IF('Copy &amp; Paste Roster Report Here'!$N79="Active",1,0)),0)</f>
        <v>0</v>
      </c>
      <c r="CN79" s="126">
        <f>IF(AND('Copy &amp; Paste Roster Report Here'!$A79=CN$4,'Copy &amp; Paste Roster Report Here'!$M79="##"),IF('Copy &amp; Paste Roster Report Here'!$R79&gt;0,1,IF('Copy &amp; Paste Roster Report Here'!$N79="Active",1,0)),0)</f>
        <v>0</v>
      </c>
      <c r="CO79" s="126">
        <f>IF(AND('Copy &amp; Paste Roster Report Here'!$A79=CO$4,'Copy &amp; Paste Roster Report Here'!$M79="##"),IF('Copy &amp; Paste Roster Report Here'!$R79&gt;0,1,IF('Copy &amp; Paste Roster Report Here'!$N79="Active",1,0)),0)</f>
        <v>0</v>
      </c>
      <c r="CP79" s="126">
        <f>IF(AND('Copy &amp; Paste Roster Report Here'!$A79=CP$4,'Copy &amp; Paste Roster Report Here'!$M79="##"),IF('Copy &amp; Paste Roster Report Here'!$R79&gt;0,1,IF('Copy &amp; Paste Roster Report Here'!$N79="Active",1,0)),0)</f>
        <v>0</v>
      </c>
      <c r="CQ79" s="126">
        <f>IF(AND('Copy &amp; Paste Roster Report Here'!$A79=CQ$4,'Copy &amp; Paste Roster Report Here'!$M79="##"),IF('Copy &amp; Paste Roster Report Here'!$R79&gt;0,1,IF('Copy &amp; Paste Roster Report Here'!$N79="Active",1,0)),0)</f>
        <v>0</v>
      </c>
      <c r="CR79" s="6">
        <f t="shared" si="24"/>
        <v>0</v>
      </c>
      <c r="CS79" s="13">
        <f t="shared" si="25"/>
        <v>0</v>
      </c>
    </row>
    <row r="80" spans="1:97" x14ac:dyDescent="0.25">
      <c r="A80" s="113">
        <f>IF(AND('Copy &amp; Paste Roster Report Here'!$A80=A$4,'Copy &amp; Paste Roster Report Here'!$M80="FT"),IF('Copy &amp; Paste Roster Report Here'!$R80&gt;0,1,IF('Copy &amp; Paste Roster Report Here'!$N80="Active",1,0)),0)</f>
        <v>0</v>
      </c>
      <c r="B80" s="113">
        <f>IF(AND('Copy &amp; Paste Roster Report Here'!$A80=B$4,'Copy &amp; Paste Roster Report Here'!$M80="FT"),IF('Copy &amp; Paste Roster Report Here'!$R80&gt;0,1,IF('Copy &amp; Paste Roster Report Here'!$N80="Active",1,0)),0)</f>
        <v>0</v>
      </c>
      <c r="C80" s="113">
        <f>IF(AND('Copy &amp; Paste Roster Report Here'!$A80=C$4,'Copy &amp; Paste Roster Report Here'!$M80="FT"),IF('Copy &amp; Paste Roster Report Here'!$R80&gt;0,1,IF('Copy &amp; Paste Roster Report Here'!$N80="Active",1,0)),0)</f>
        <v>0</v>
      </c>
      <c r="D80" s="113">
        <f>IF(AND('Copy &amp; Paste Roster Report Here'!$A80=D$4,'Copy &amp; Paste Roster Report Here'!$M80="FT"),IF('Copy &amp; Paste Roster Report Here'!$R80&gt;0,1,IF('Copy &amp; Paste Roster Report Here'!$N80="Active",1,0)),0)</f>
        <v>0</v>
      </c>
      <c r="E80" s="113">
        <f>IF(AND('Copy &amp; Paste Roster Report Here'!$A80=E$4,'Copy &amp; Paste Roster Report Here'!$M80="FT"),IF('Copy &amp; Paste Roster Report Here'!$R80&gt;0,1,IF('Copy &amp; Paste Roster Report Here'!$N80="Active",1,0)),0)</f>
        <v>0</v>
      </c>
      <c r="F80" s="113">
        <f>IF(AND('Copy &amp; Paste Roster Report Here'!$A80=F$4,'Copy &amp; Paste Roster Report Here'!$M80="FT"),IF('Copy &amp; Paste Roster Report Here'!$R80&gt;0,1,IF('Copy &amp; Paste Roster Report Here'!$N80="Active",1,0)),0)</f>
        <v>0</v>
      </c>
      <c r="G80" s="113">
        <f>IF(AND('Copy &amp; Paste Roster Report Here'!$A80=G$4,'Copy &amp; Paste Roster Report Here'!$M80="FT"),IF('Copy &amp; Paste Roster Report Here'!$R80&gt;0,1,IF('Copy &amp; Paste Roster Report Here'!$N80="Active",1,0)),0)</f>
        <v>0</v>
      </c>
      <c r="H80" s="113">
        <f>IF(AND('Copy &amp; Paste Roster Report Here'!$A80=H$4,'Copy &amp; Paste Roster Report Here'!$M80="FT"),IF('Copy &amp; Paste Roster Report Here'!$R80&gt;0,1,IF('Copy &amp; Paste Roster Report Here'!$N80="Active",1,0)),0)</f>
        <v>0</v>
      </c>
      <c r="I80" s="113">
        <f>IF(AND('Copy &amp; Paste Roster Report Here'!$A80=I$4,'Copy &amp; Paste Roster Report Here'!$M80="FT"),IF('Copy &amp; Paste Roster Report Here'!$R80&gt;0,1,IF('Copy &amp; Paste Roster Report Here'!$N80="Active",1,0)),0)</f>
        <v>0</v>
      </c>
      <c r="J80" s="113">
        <f>IF(AND('Copy &amp; Paste Roster Report Here'!$A80=J$4,'Copy &amp; Paste Roster Report Here'!$M80="FT"),IF('Copy &amp; Paste Roster Report Here'!$R80&gt;0,1,IF('Copy &amp; Paste Roster Report Here'!$N80="Active",1,0)),0)</f>
        <v>0</v>
      </c>
      <c r="K80" s="113">
        <f>IF(AND('Copy &amp; Paste Roster Report Here'!$A80=K$4,'Copy &amp; Paste Roster Report Here'!$M80="FT"),IF('Copy &amp; Paste Roster Report Here'!$R80&gt;0,1,IF('Copy &amp; Paste Roster Report Here'!$N80="Active",1,0)),0)</f>
        <v>0</v>
      </c>
      <c r="L80" s="6">
        <f t="shared" si="17"/>
        <v>0</v>
      </c>
      <c r="M80" s="120">
        <f>IF(AND('Copy &amp; Paste Roster Report Here'!$A80=M$4,'Copy &amp; Paste Roster Report Here'!$M80="TQ"),IF('Copy &amp; Paste Roster Report Here'!$R80&gt;0,1,IF('Copy &amp; Paste Roster Report Here'!$N80="Active",1,0)),0)</f>
        <v>0</v>
      </c>
      <c r="N80" s="120">
        <f>IF(AND('Copy &amp; Paste Roster Report Here'!$A80=N$4,'Copy &amp; Paste Roster Report Here'!$M80="TQ"),IF('Copy &amp; Paste Roster Report Here'!$R80&gt;0,1,IF('Copy &amp; Paste Roster Report Here'!$N80="Active",1,0)),0)</f>
        <v>0</v>
      </c>
      <c r="O80" s="120">
        <f>IF(AND('Copy &amp; Paste Roster Report Here'!$A80=O$4,'Copy &amp; Paste Roster Report Here'!$M80="TQ"),IF('Copy &amp; Paste Roster Report Here'!$R80&gt;0,1,IF('Copy &amp; Paste Roster Report Here'!$N80="Active",1,0)),0)</f>
        <v>0</v>
      </c>
      <c r="P80" s="120">
        <f>IF(AND('Copy &amp; Paste Roster Report Here'!$A80=P$4,'Copy &amp; Paste Roster Report Here'!$M80="TQ"),IF('Copy &amp; Paste Roster Report Here'!$R80&gt;0,1,IF('Copy &amp; Paste Roster Report Here'!$N80="Active",1,0)),0)</f>
        <v>0</v>
      </c>
      <c r="Q80" s="120">
        <f>IF(AND('Copy &amp; Paste Roster Report Here'!$A80=Q$4,'Copy &amp; Paste Roster Report Here'!$M80="TQ"),IF('Copy &amp; Paste Roster Report Here'!$R80&gt;0,1,IF('Copy &amp; Paste Roster Report Here'!$N80="Active",1,0)),0)</f>
        <v>0</v>
      </c>
      <c r="R80" s="120">
        <f>IF(AND('Copy &amp; Paste Roster Report Here'!$A80=R$4,'Copy &amp; Paste Roster Report Here'!$M80="TQ"),IF('Copy &amp; Paste Roster Report Here'!$R80&gt;0,1,IF('Copy &amp; Paste Roster Report Here'!$N80="Active",1,0)),0)</f>
        <v>0</v>
      </c>
      <c r="S80" s="120">
        <f>IF(AND('Copy &amp; Paste Roster Report Here'!$A80=S$4,'Copy &amp; Paste Roster Report Here'!$M80="TQ"),IF('Copy &amp; Paste Roster Report Here'!$R80&gt;0,1,IF('Copy &amp; Paste Roster Report Here'!$N80="Active",1,0)),0)</f>
        <v>0</v>
      </c>
      <c r="T80" s="120">
        <f>IF(AND('Copy &amp; Paste Roster Report Here'!$A80=T$4,'Copy &amp; Paste Roster Report Here'!$M80="TQ"),IF('Copy &amp; Paste Roster Report Here'!$R80&gt;0,1,IF('Copy &amp; Paste Roster Report Here'!$N80="Active",1,0)),0)</f>
        <v>0</v>
      </c>
      <c r="U80" s="120">
        <f>IF(AND('Copy &amp; Paste Roster Report Here'!$A80=U$4,'Copy &amp; Paste Roster Report Here'!$M80="TQ"),IF('Copy &amp; Paste Roster Report Here'!$R80&gt;0,1,IF('Copy &amp; Paste Roster Report Here'!$N80="Active",1,0)),0)</f>
        <v>0</v>
      </c>
      <c r="V80" s="120">
        <f>IF(AND('Copy &amp; Paste Roster Report Here'!$A80=V$4,'Copy &amp; Paste Roster Report Here'!$M80="TQ"),IF('Copy &amp; Paste Roster Report Here'!$R80&gt;0,1,IF('Copy &amp; Paste Roster Report Here'!$N80="Active",1,0)),0)</f>
        <v>0</v>
      </c>
      <c r="W80" s="120">
        <f>IF(AND('Copy &amp; Paste Roster Report Here'!$A80=W$4,'Copy &amp; Paste Roster Report Here'!$M80="TQ"),IF('Copy &amp; Paste Roster Report Here'!$R80&gt;0,1,IF('Copy &amp; Paste Roster Report Here'!$N80="Active",1,0)),0)</f>
        <v>0</v>
      </c>
      <c r="X80" s="3">
        <f t="shared" si="18"/>
        <v>0</v>
      </c>
      <c r="Y80" s="121">
        <f>IF(AND('Copy &amp; Paste Roster Report Here'!$A80=Y$4,'Copy &amp; Paste Roster Report Here'!$M80="HT"),IF('Copy &amp; Paste Roster Report Here'!$R80&gt;0,1,IF('Copy &amp; Paste Roster Report Here'!$N80="Active",1,0)),0)</f>
        <v>0</v>
      </c>
      <c r="Z80" s="121">
        <f>IF(AND('Copy &amp; Paste Roster Report Here'!$A80=Z$4,'Copy &amp; Paste Roster Report Here'!$M80="HT"),IF('Copy &amp; Paste Roster Report Here'!$R80&gt;0,1,IF('Copy &amp; Paste Roster Report Here'!$N80="Active",1,0)),0)</f>
        <v>0</v>
      </c>
      <c r="AA80" s="121">
        <f>IF(AND('Copy &amp; Paste Roster Report Here'!$A80=AA$4,'Copy &amp; Paste Roster Report Here'!$M80="HT"),IF('Copy &amp; Paste Roster Report Here'!$R80&gt;0,1,IF('Copy &amp; Paste Roster Report Here'!$N80="Active",1,0)),0)</f>
        <v>0</v>
      </c>
      <c r="AB80" s="121">
        <f>IF(AND('Copy &amp; Paste Roster Report Here'!$A80=AB$4,'Copy &amp; Paste Roster Report Here'!$M80="HT"),IF('Copy &amp; Paste Roster Report Here'!$R80&gt;0,1,IF('Copy &amp; Paste Roster Report Here'!$N80="Active",1,0)),0)</f>
        <v>0</v>
      </c>
      <c r="AC80" s="121">
        <f>IF(AND('Copy &amp; Paste Roster Report Here'!$A80=AC$4,'Copy &amp; Paste Roster Report Here'!$M80="HT"),IF('Copy &amp; Paste Roster Report Here'!$R80&gt;0,1,IF('Copy &amp; Paste Roster Report Here'!$N80="Active",1,0)),0)</f>
        <v>0</v>
      </c>
      <c r="AD80" s="121">
        <f>IF(AND('Copy &amp; Paste Roster Report Here'!$A80=AD$4,'Copy &amp; Paste Roster Report Here'!$M80="HT"),IF('Copy &amp; Paste Roster Report Here'!$R80&gt;0,1,IF('Copy &amp; Paste Roster Report Here'!$N80="Active",1,0)),0)</f>
        <v>0</v>
      </c>
      <c r="AE80" s="121">
        <f>IF(AND('Copy &amp; Paste Roster Report Here'!$A80=AE$4,'Copy &amp; Paste Roster Report Here'!$M80="HT"),IF('Copy &amp; Paste Roster Report Here'!$R80&gt;0,1,IF('Copy &amp; Paste Roster Report Here'!$N80="Active",1,0)),0)</f>
        <v>0</v>
      </c>
      <c r="AF80" s="121">
        <f>IF(AND('Copy &amp; Paste Roster Report Here'!$A80=AF$4,'Copy &amp; Paste Roster Report Here'!$M80="HT"),IF('Copy &amp; Paste Roster Report Here'!$R80&gt;0,1,IF('Copy &amp; Paste Roster Report Here'!$N80="Active",1,0)),0)</f>
        <v>0</v>
      </c>
      <c r="AG80" s="121">
        <f>IF(AND('Copy &amp; Paste Roster Report Here'!$A80=AG$4,'Copy &amp; Paste Roster Report Here'!$M80="HT"),IF('Copy &amp; Paste Roster Report Here'!$R80&gt;0,1,IF('Copy &amp; Paste Roster Report Here'!$N80="Active",1,0)),0)</f>
        <v>0</v>
      </c>
      <c r="AH80" s="121">
        <f>IF(AND('Copy &amp; Paste Roster Report Here'!$A80=AH$4,'Copy &amp; Paste Roster Report Here'!$M80="HT"),IF('Copy &amp; Paste Roster Report Here'!$R80&gt;0,1,IF('Copy &amp; Paste Roster Report Here'!$N80="Active",1,0)),0)</f>
        <v>0</v>
      </c>
      <c r="AI80" s="121">
        <f>IF(AND('Copy &amp; Paste Roster Report Here'!$A80=AI$4,'Copy &amp; Paste Roster Report Here'!$M80="HT"),IF('Copy &amp; Paste Roster Report Here'!$R80&gt;0,1,IF('Copy &amp; Paste Roster Report Here'!$N80="Active",1,0)),0)</f>
        <v>0</v>
      </c>
      <c r="AJ80" s="3">
        <f t="shared" si="19"/>
        <v>0</v>
      </c>
      <c r="AK80" s="122">
        <f>IF(AND('Copy &amp; Paste Roster Report Here'!$A80=AK$4,'Copy &amp; Paste Roster Report Here'!$M80="MT"),IF('Copy &amp; Paste Roster Report Here'!$R80&gt;0,1,IF('Copy &amp; Paste Roster Report Here'!$N80="Active",1,0)),0)</f>
        <v>0</v>
      </c>
      <c r="AL80" s="122">
        <f>IF(AND('Copy &amp; Paste Roster Report Here'!$A80=AL$4,'Copy &amp; Paste Roster Report Here'!$M80="MT"),IF('Copy &amp; Paste Roster Report Here'!$R80&gt;0,1,IF('Copy &amp; Paste Roster Report Here'!$N80="Active",1,0)),0)</f>
        <v>0</v>
      </c>
      <c r="AM80" s="122">
        <f>IF(AND('Copy &amp; Paste Roster Report Here'!$A80=AM$4,'Copy &amp; Paste Roster Report Here'!$M80="MT"),IF('Copy &amp; Paste Roster Report Here'!$R80&gt;0,1,IF('Copy &amp; Paste Roster Report Here'!$N80="Active",1,0)),0)</f>
        <v>0</v>
      </c>
      <c r="AN80" s="122">
        <f>IF(AND('Copy &amp; Paste Roster Report Here'!$A80=AN$4,'Copy &amp; Paste Roster Report Here'!$M80="MT"),IF('Copy &amp; Paste Roster Report Here'!$R80&gt;0,1,IF('Copy &amp; Paste Roster Report Here'!$N80="Active",1,0)),0)</f>
        <v>0</v>
      </c>
      <c r="AO80" s="122">
        <f>IF(AND('Copy &amp; Paste Roster Report Here'!$A80=AO$4,'Copy &amp; Paste Roster Report Here'!$M80="MT"),IF('Copy &amp; Paste Roster Report Here'!$R80&gt;0,1,IF('Copy &amp; Paste Roster Report Here'!$N80="Active",1,0)),0)</f>
        <v>0</v>
      </c>
      <c r="AP80" s="122">
        <f>IF(AND('Copy &amp; Paste Roster Report Here'!$A80=AP$4,'Copy &amp; Paste Roster Report Here'!$M80="MT"),IF('Copy &amp; Paste Roster Report Here'!$R80&gt;0,1,IF('Copy &amp; Paste Roster Report Here'!$N80="Active",1,0)),0)</f>
        <v>0</v>
      </c>
      <c r="AQ80" s="122">
        <f>IF(AND('Copy &amp; Paste Roster Report Here'!$A80=AQ$4,'Copy &amp; Paste Roster Report Here'!$M80="MT"),IF('Copy &amp; Paste Roster Report Here'!$R80&gt;0,1,IF('Copy &amp; Paste Roster Report Here'!$N80="Active",1,0)),0)</f>
        <v>0</v>
      </c>
      <c r="AR80" s="122">
        <f>IF(AND('Copy &amp; Paste Roster Report Here'!$A80=AR$4,'Copy &amp; Paste Roster Report Here'!$M80="MT"),IF('Copy &amp; Paste Roster Report Here'!$R80&gt;0,1,IF('Copy &amp; Paste Roster Report Here'!$N80="Active",1,0)),0)</f>
        <v>0</v>
      </c>
      <c r="AS80" s="122">
        <f>IF(AND('Copy &amp; Paste Roster Report Here'!$A80=AS$4,'Copy &amp; Paste Roster Report Here'!$M80="MT"),IF('Copy &amp; Paste Roster Report Here'!$R80&gt;0,1,IF('Copy &amp; Paste Roster Report Here'!$N80="Active",1,0)),0)</f>
        <v>0</v>
      </c>
      <c r="AT80" s="122">
        <f>IF(AND('Copy &amp; Paste Roster Report Here'!$A80=AT$4,'Copy &amp; Paste Roster Report Here'!$M80="MT"),IF('Copy &amp; Paste Roster Report Here'!$R80&gt;0,1,IF('Copy &amp; Paste Roster Report Here'!$N80="Active",1,0)),0)</f>
        <v>0</v>
      </c>
      <c r="AU80" s="122">
        <f>IF(AND('Copy &amp; Paste Roster Report Here'!$A80=AU$4,'Copy &amp; Paste Roster Report Here'!$M80="MT"),IF('Copy &amp; Paste Roster Report Here'!$R80&gt;0,1,IF('Copy &amp; Paste Roster Report Here'!$N80="Active",1,0)),0)</f>
        <v>0</v>
      </c>
      <c r="AV80" s="3">
        <f t="shared" si="20"/>
        <v>0</v>
      </c>
      <c r="AW80" s="123">
        <f>IF(AND('Copy &amp; Paste Roster Report Here'!$A80=AW$4,'Copy &amp; Paste Roster Report Here'!$M80="FY"),IF('Copy &amp; Paste Roster Report Here'!$R80&gt;0,1,IF('Copy &amp; Paste Roster Report Here'!$N80="Active",1,0)),0)</f>
        <v>0</v>
      </c>
      <c r="AX80" s="123">
        <f>IF(AND('Copy &amp; Paste Roster Report Here'!$A80=AX$4,'Copy &amp; Paste Roster Report Here'!$M80="FY"),IF('Copy &amp; Paste Roster Report Here'!$R80&gt;0,1,IF('Copy &amp; Paste Roster Report Here'!$N80="Active",1,0)),0)</f>
        <v>0</v>
      </c>
      <c r="AY80" s="123">
        <f>IF(AND('Copy &amp; Paste Roster Report Here'!$A80=AY$4,'Copy &amp; Paste Roster Report Here'!$M80="FY"),IF('Copy &amp; Paste Roster Report Here'!$R80&gt;0,1,IF('Copy &amp; Paste Roster Report Here'!$N80="Active",1,0)),0)</f>
        <v>0</v>
      </c>
      <c r="AZ80" s="123">
        <f>IF(AND('Copy &amp; Paste Roster Report Here'!$A80=AZ$4,'Copy &amp; Paste Roster Report Here'!$M80="FY"),IF('Copy &amp; Paste Roster Report Here'!$R80&gt;0,1,IF('Copy &amp; Paste Roster Report Here'!$N80="Active",1,0)),0)</f>
        <v>0</v>
      </c>
      <c r="BA80" s="123">
        <f>IF(AND('Copy &amp; Paste Roster Report Here'!$A80=BA$4,'Copy &amp; Paste Roster Report Here'!$M80="FY"),IF('Copy &amp; Paste Roster Report Here'!$R80&gt;0,1,IF('Copy &amp; Paste Roster Report Here'!$N80="Active",1,0)),0)</f>
        <v>0</v>
      </c>
      <c r="BB80" s="123">
        <f>IF(AND('Copy &amp; Paste Roster Report Here'!$A80=BB$4,'Copy &amp; Paste Roster Report Here'!$M80="FY"),IF('Copy &amp; Paste Roster Report Here'!$R80&gt;0,1,IF('Copy &amp; Paste Roster Report Here'!$N80="Active",1,0)),0)</f>
        <v>0</v>
      </c>
      <c r="BC80" s="123">
        <f>IF(AND('Copy &amp; Paste Roster Report Here'!$A80=BC$4,'Copy &amp; Paste Roster Report Here'!$M80="FY"),IF('Copy &amp; Paste Roster Report Here'!$R80&gt;0,1,IF('Copy &amp; Paste Roster Report Here'!$N80="Active",1,0)),0)</f>
        <v>0</v>
      </c>
      <c r="BD80" s="123">
        <f>IF(AND('Copy &amp; Paste Roster Report Here'!$A80=BD$4,'Copy &amp; Paste Roster Report Here'!$M80="FY"),IF('Copy &amp; Paste Roster Report Here'!$R80&gt;0,1,IF('Copy &amp; Paste Roster Report Here'!$N80="Active",1,0)),0)</f>
        <v>0</v>
      </c>
      <c r="BE80" s="123">
        <f>IF(AND('Copy &amp; Paste Roster Report Here'!$A80=BE$4,'Copy &amp; Paste Roster Report Here'!$M80="FY"),IF('Copy &amp; Paste Roster Report Here'!$R80&gt;0,1,IF('Copy &amp; Paste Roster Report Here'!$N80="Active",1,0)),0)</f>
        <v>0</v>
      </c>
      <c r="BF80" s="123">
        <f>IF(AND('Copy &amp; Paste Roster Report Here'!$A80=BF$4,'Copy &amp; Paste Roster Report Here'!$M80="FY"),IF('Copy &amp; Paste Roster Report Here'!$R80&gt;0,1,IF('Copy &amp; Paste Roster Report Here'!$N80="Active",1,0)),0)</f>
        <v>0</v>
      </c>
      <c r="BG80" s="123">
        <f>IF(AND('Copy &amp; Paste Roster Report Here'!$A80=BG$4,'Copy &amp; Paste Roster Report Here'!$M80="FY"),IF('Copy &amp; Paste Roster Report Here'!$R80&gt;0,1,IF('Copy &amp; Paste Roster Report Here'!$N80="Active",1,0)),0)</f>
        <v>0</v>
      </c>
      <c r="BH80" s="3">
        <f t="shared" si="21"/>
        <v>0</v>
      </c>
      <c r="BI80" s="124">
        <f>IF(AND('Copy &amp; Paste Roster Report Here'!$A80=BI$4,'Copy &amp; Paste Roster Report Here'!$M80="RH"),IF('Copy &amp; Paste Roster Report Here'!$R80&gt;0,1,IF('Copy &amp; Paste Roster Report Here'!$N80="Active",1,0)),0)</f>
        <v>0</v>
      </c>
      <c r="BJ80" s="124">
        <f>IF(AND('Copy &amp; Paste Roster Report Here'!$A80=BJ$4,'Copy &amp; Paste Roster Report Here'!$M80="RH"),IF('Copy &amp; Paste Roster Report Here'!$R80&gt;0,1,IF('Copy &amp; Paste Roster Report Here'!$N80="Active",1,0)),0)</f>
        <v>0</v>
      </c>
      <c r="BK80" s="124">
        <f>IF(AND('Copy &amp; Paste Roster Report Here'!$A80=BK$4,'Copy &amp; Paste Roster Report Here'!$M80="RH"),IF('Copy &amp; Paste Roster Report Here'!$R80&gt;0,1,IF('Copy &amp; Paste Roster Report Here'!$N80="Active",1,0)),0)</f>
        <v>0</v>
      </c>
      <c r="BL80" s="124">
        <f>IF(AND('Copy &amp; Paste Roster Report Here'!$A80=BL$4,'Copy &amp; Paste Roster Report Here'!$M80="RH"),IF('Copy &amp; Paste Roster Report Here'!$R80&gt;0,1,IF('Copy &amp; Paste Roster Report Here'!$N80="Active",1,0)),0)</f>
        <v>0</v>
      </c>
      <c r="BM80" s="124">
        <f>IF(AND('Copy &amp; Paste Roster Report Here'!$A80=BM$4,'Copy &amp; Paste Roster Report Here'!$M80="RH"),IF('Copy &amp; Paste Roster Report Here'!$R80&gt;0,1,IF('Copy &amp; Paste Roster Report Here'!$N80="Active",1,0)),0)</f>
        <v>0</v>
      </c>
      <c r="BN80" s="124">
        <f>IF(AND('Copy &amp; Paste Roster Report Here'!$A80=BN$4,'Copy &amp; Paste Roster Report Here'!$M80="RH"),IF('Copy &amp; Paste Roster Report Here'!$R80&gt;0,1,IF('Copy &amp; Paste Roster Report Here'!$N80="Active",1,0)),0)</f>
        <v>0</v>
      </c>
      <c r="BO80" s="124">
        <f>IF(AND('Copy &amp; Paste Roster Report Here'!$A80=BO$4,'Copy &amp; Paste Roster Report Here'!$M80="RH"),IF('Copy &amp; Paste Roster Report Here'!$R80&gt;0,1,IF('Copy &amp; Paste Roster Report Here'!$N80="Active",1,0)),0)</f>
        <v>0</v>
      </c>
      <c r="BP80" s="124">
        <f>IF(AND('Copy &amp; Paste Roster Report Here'!$A80=BP$4,'Copy &amp; Paste Roster Report Here'!$M80="RH"),IF('Copy &amp; Paste Roster Report Here'!$R80&gt;0,1,IF('Copy &amp; Paste Roster Report Here'!$N80="Active",1,0)),0)</f>
        <v>0</v>
      </c>
      <c r="BQ80" s="124">
        <f>IF(AND('Copy &amp; Paste Roster Report Here'!$A80=BQ$4,'Copy &amp; Paste Roster Report Here'!$M80="RH"),IF('Copy &amp; Paste Roster Report Here'!$R80&gt;0,1,IF('Copy &amp; Paste Roster Report Here'!$N80="Active",1,0)),0)</f>
        <v>0</v>
      </c>
      <c r="BR80" s="124">
        <f>IF(AND('Copy &amp; Paste Roster Report Here'!$A80=BR$4,'Copy &amp; Paste Roster Report Here'!$M80="RH"),IF('Copy &amp; Paste Roster Report Here'!$R80&gt;0,1,IF('Copy &amp; Paste Roster Report Here'!$N80="Active",1,0)),0)</f>
        <v>0</v>
      </c>
      <c r="BS80" s="124">
        <f>IF(AND('Copy &amp; Paste Roster Report Here'!$A80=BS$4,'Copy &amp; Paste Roster Report Here'!$M80="RH"),IF('Copy &amp; Paste Roster Report Here'!$R80&gt;0,1,IF('Copy &amp; Paste Roster Report Here'!$N80="Active",1,0)),0)</f>
        <v>0</v>
      </c>
      <c r="BT80" s="3">
        <f t="shared" si="22"/>
        <v>0</v>
      </c>
      <c r="BU80" s="125">
        <f>IF(AND('Copy &amp; Paste Roster Report Here'!$A80=BU$4,'Copy &amp; Paste Roster Report Here'!$M80="QT"),IF('Copy &amp; Paste Roster Report Here'!$R80&gt;0,1,IF('Copy &amp; Paste Roster Report Here'!$N80="Active",1,0)),0)</f>
        <v>0</v>
      </c>
      <c r="BV80" s="125">
        <f>IF(AND('Copy &amp; Paste Roster Report Here'!$A80=BV$4,'Copy &amp; Paste Roster Report Here'!$M80="QT"),IF('Copy &amp; Paste Roster Report Here'!$R80&gt;0,1,IF('Copy &amp; Paste Roster Report Here'!$N80="Active",1,0)),0)</f>
        <v>0</v>
      </c>
      <c r="BW80" s="125">
        <f>IF(AND('Copy &amp; Paste Roster Report Here'!$A80=BW$4,'Copy &amp; Paste Roster Report Here'!$M80="QT"),IF('Copy &amp; Paste Roster Report Here'!$R80&gt;0,1,IF('Copy &amp; Paste Roster Report Here'!$N80="Active",1,0)),0)</f>
        <v>0</v>
      </c>
      <c r="BX80" s="125">
        <f>IF(AND('Copy &amp; Paste Roster Report Here'!$A80=BX$4,'Copy &amp; Paste Roster Report Here'!$M80="QT"),IF('Copy &amp; Paste Roster Report Here'!$R80&gt;0,1,IF('Copy &amp; Paste Roster Report Here'!$N80="Active",1,0)),0)</f>
        <v>0</v>
      </c>
      <c r="BY80" s="125">
        <f>IF(AND('Copy &amp; Paste Roster Report Here'!$A80=BY$4,'Copy &amp; Paste Roster Report Here'!$M80="QT"),IF('Copy &amp; Paste Roster Report Here'!$R80&gt;0,1,IF('Copy &amp; Paste Roster Report Here'!$N80="Active",1,0)),0)</f>
        <v>0</v>
      </c>
      <c r="BZ80" s="125">
        <f>IF(AND('Copy &amp; Paste Roster Report Here'!$A80=BZ$4,'Copy &amp; Paste Roster Report Here'!$M80="QT"),IF('Copy &amp; Paste Roster Report Here'!$R80&gt;0,1,IF('Copy &amp; Paste Roster Report Here'!$N80="Active",1,0)),0)</f>
        <v>0</v>
      </c>
      <c r="CA80" s="125">
        <f>IF(AND('Copy &amp; Paste Roster Report Here'!$A80=CA$4,'Copy &amp; Paste Roster Report Here'!$M80="QT"),IF('Copy &amp; Paste Roster Report Here'!$R80&gt;0,1,IF('Copy &amp; Paste Roster Report Here'!$N80="Active",1,0)),0)</f>
        <v>0</v>
      </c>
      <c r="CB80" s="125">
        <f>IF(AND('Copy &amp; Paste Roster Report Here'!$A80=CB$4,'Copy &amp; Paste Roster Report Here'!$M80="QT"),IF('Copy &amp; Paste Roster Report Here'!$R80&gt;0,1,IF('Copy &amp; Paste Roster Report Here'!$N80="Active",1,0)),0)</f>
        <v>0</v>
      </c>
      <c r="CC80" s="125">
        <f>IF(AND('Copy &amp; Paste Roster Report Here'!$A80=CC$4,'Copy &amp; Paste Roster Report Here'!$M80="QT"),IF('Copy &amp; Paste Roster Report Here'!$R80&gt;0,1,IF('Copy &amp; Paste Roster Report Here'!$N80="Active",1,0)),0)</f>
        <v>0</v>
      </c>
      <c r="CD80" s="125">
        <f>IF(AND('Copy &amp; Paste Roster Report Here'!$A80=CD$4,'Copy &amp; Paste Roster Report Here'!$M80="QT"),IF('Copy &amp; Paste Roster Report Here'!$R80&gt;0,1,IF('Copy &amp; Paste Roster Report Here'!$N80="Active",1,0)),0)</f>
        <v>0</v>
      </c>
      <c r="CE80" s="125">
        <f>IF(AND('Copy &amp; Paste Roster Report Here'!$A80=CE$4,'Copy &amp; Paste Roster Report Here'!$M80="QT"),IF('Copy &amp; Paste Roster Report Here'!$R80&gt;0,1,IF('Copy &amp; Paste Roster Report Here'!$N80="Active",1,0)),0)</f>
        <v>0</v>
      </c>
      <c r="CF80" s="3">
        <f t="shared" si="23"/>
        <v>0</v>
      </c>
      <c r="CG80" s="126">
        <f>IF(AND('Copy &amp; Paste Roster Report Here'!$A80=CG$4,'Copy &amp; Paste Roster Report Here'!$M80="##"),IF('Copy &amp; Paste Roster Report Here'!$R80&gt;0,1,IF('Copy &amp; Paste Roster Report Here'!$N80="Active",1,0)),0)</f>
        <v>0</v>
      </c>
      <c r="CH80" s="126">
        <f>IF(AND('Copy &amp; Paste Roster Report Here'!$A80=CH$4,'Copy &amp; Paste Roster Report Here'!$M80="##"),IF('Copy &amp; Paste Roster Report Here'!$R80&gt;0,1,IF('Copy &amp; Paste Roster Report Here'!$N80="Active",1,0)),0)</f>
        <v>0</v>
      </c>
      <c r="CI80" s="126">
        <f>IF(AND('Copy &amp; Paste Roster Report Here'!$A80=CI$4,'Copy &amp; Paste Roster Report Here'!$M80="##"),IF('Copy &amp; Paste Roster Report Here'!$R80&gt;0,1,IF('Copy &amp; Paste Roster Report Here'!$N80="Active",1,0)),0)</f>
        <v>0</v>
      </c>
      <c r="CJ80" s="126">
        <f>IF(AND('Copy &amp; Paste Roster Report Here'!$A80=CJ$4,'Copy &amp; Paste Roster Report Here'!$M80="##"),IF('Copy &amp; Paste Roster Report Here'!$R80&gt;0,1,IF('Copy &amp; Paste Roster Report Here'!$N80="Active",1,0)),0)</f>
        <v>0</v>
      </c>
      <c r="CK80" s="126">
        <f>IF(AND('Copy &amp; Paste Roster Report Here'!$A80=CK$4,'Copy &amp; Paste Roster Report Here'!$M80="##"),IF('Copy &amp; Paste Roster Report Here'!$R80&gt;0,1,IF('Copy &amp; Paste Roster Report Here'!$N80="Active",1,0)),0)</f>
        <v>0</v>
      </c>
      <c r="CL80" s="126">
        <f>IF(AND('Copy &amp; Paste Roster Report Here'!$A80=CL$4,'Copy &amp; Paste Roster Report Here'!$M80="##"),IF('Copy &amp; Paste Roster Report Here'!$R80&gt;0,1,IF('Copy &amp; Paste Roster Report Here'!$N80="Active",1,0)),0)</f>
        <v>0</v>
      </c>
      <c r="CM80" s="126">
        <f>IF(AND('Copy &amp; Paste Roster Report Here'!$A80=CM$4,'Copy &amp; Paste Roster Report Here'!$M80="##"),IF('Copy &amp; Paste Roster Report Here'!$R80&gt;0,1,IF('Copy &amp; Paste Roster Report Here'!$N80="Active",1,0)),0)</f>
        <v>0</v>
      </c>
      <c r="CN80" s="126">
        <f>IF(AND('Copy &amp; Paste Roster Report Here'!$A80=CN$4,'Copy &amp; Paste Roster Report Here'!$M80="##"),IF('Copy &amp; Paste Roster Report Here'!$R80&gt;0,1,IF('Copy &amp; Paste Roster Report Here'!$N80="Active",1,0)),0)</f>
        <v>0</v>
      </c>
      <c r="CO80" s="126">
        <f>IF(AND('Copy &amp; Paste Roster Report Here'!$A80=CO$4,'Copy &amp; Paste Roster Report Here'!$M80="##"),IF('Copy &amp; Paste Roster Report Here'!$R80&gt;0,1,IF('Copy &amp; Paste Roster Report Here'!$N80="Active",1,0)),0)</f>
        <v>0</v>
      </c>
      <c r="CP80" s="126">
        <f>IF(AND('Copy &amp; Paste Roster Report Here'!$A80=CP$4,'Copy &amp; Paste Roster Report Here'!$M80="##"),IF('Copy &amp; Paste Roster Report Here'!$R80&gt;0,1,IF('Copy &amp; Paste Roster Report Here'!$N80="Active",1,0)),0)</f>
        <v>0</v>
      </c>
      <c r="CQ80" s="126">
        <f>IF(AND('Copy &amp; Paste Roster Report Here'!$A80=CQ$4,'Copy &amp; Paste Roster Report Here'!$M80="##"),IF('Copy &amp; Paste Roster Report Here'!$R80&gt;0,1,IF('Copy &amp; Paste Roster Report Here'!$N80="Active",1,0)),0)</f>
        <v>0</v>
      </c>
      <c r="CR80" s="6">
        <f t="shared" si="24"/>
        <v>0</v>
      </c>
      <c r="CS80" s="13">
        <f t="shared" si="25"/>
        <v>0</v>
      </c>
    </row>
    <row r="81" spans="1:97" x14ac:dyDescent="0.25">
      <c r="A81" s="113">
        <f>IF(AND('Copy &amp; Paste Roster Report Here'!$A81=A$4,'Copy &amp; Paste Roster Report Here'!$M81="FT"),IF('Copy &amp; Paste Roster Report Here'!$R81&gt;0,1,IF('Copy &amp; Paste Roster Report Here'!$N81="Active",1,0)),0)</f>
        <v>0</v>
      </c>
      <c r="B81" s="113">
        <f>IF(AND('Copy &amp; Paste Roster Report Here'!$A81=B$4,'Copy &amp; Paste Roster Report Here'!$M81="FT"),IF('Copy &amp; Paste Roster Report Here'!$R81&gt;0,1,IF('Copy &amp; Paste Roster Report Here'!$N81="Active",1,0)),0)</f>
        <v>0</v>
      </c>
      <c r="C81" s="113">
        <f>IF(AND('Copy &amp; Paste Roster Report Here'!$A81=C$4,'Copy &amp; Paste Roster Report Here'!$M81="FT"),IF('Copy &amp; Paste Roster Report Here'!$R81&gt;0,1,IF('Copy &amp; Paste Roster Report Here'!$N81="Active",1,0)),0)</f>
        <v>0</v>
      </c>
      <c r="D81" s="113">
        <f>IF(AND('Copy &amp; Paste Roster Report Here'!$A81=D$4,'Copy &amp; Paste Roster Report Here'!$M81="FT"),IF('Copy &amp; Paste Roster Report Here'!$R81&gt;0,1,IF('Copy &amp; Paste Roster Report Here'!$N81="Active",1,0)),0)</f>
        <v>0</v>
      </c>
      <c r="E81" s="113">
        <f>IF(AND('Copy &amp; Paste Roster Report Here'!$A81=E$4,'Copy &amp; Paste Roster Report Here'!$M81="FT"),IF('Copy &amp; Paste Roster Report Here'!$R81&gt;0,1,IF('Copy &amp; Paste Roster Report Here'!$N81="Active",1,0)),0)</f>
        <v>0</v>
      </c>
      <c r="F81" s="113">
        <f>IF(AND('Copy &amp; Paste Roster Report Here'!$A81=F$4,'Copy &amp; Paste Roster Report Here'!$M81="FT"),IF('Copy &amp; Paste Roster Report Here'!$R81&gt;0,1,IF('Copy &amp; Paste Roster Report Here'!$N81="Active",1,0)),0)</f>
        <v>0</v>
      </c>
      <c r="G81" s="113">
        <f>IF(AND('Copy &amp; Paste Roster Report Here'!$A81=G$4,'Copy &amp; Paste Roster Report Here'!$M81="FT"),IF('Copy &amp; Paste Roster Report Here'!$R81&gt;0,1,IF('Copy &amp; Paste Roster Report Here'!$N81="Active",1,0)),0)</f>
        <v>0</v>
      </c>
      <c r="H81" s="113">
        <f>IF(AND('Copy &amp; Paste Roster Report Here'!$A81=H$4,'Copy &amp; Paste Roster Report Here'!$M81="FT"),IF('Copy &amp; Paste Roster Report Here'!$R81&gt;0,1,IF('Copy &amp; Paste Roster Report Here'!$N81="Active",1,0)),0)</f>
        <v>0</v>
      </c>
      <c r="I81" s="113">
        <f>IF(AND('Copy &amp; Paste Roster Report Here'!$A81=I$4,'Copy &amp; Paste Roster Report Here'!$M81="FT"),IF('Copy &amp; Paste Roster Report Here'!$R81&gt;0,1,IF('Copy &amp; Paste Roster Report Here'!$N81="Active",1,0)),0)</f>
        <v>0</v>
      </c>
      <c r="J81" s="113">
        <f>IF(AND('Copy &amp; Paste Roster Report Here'!$A81=J$4,'Copy &amp; Paste Roster Report Here'!$M81="FT"),IF('Copy &amp; Paste Roster Report Here'!$R81&gt;0,1,IF('Copy &amp; Paste Roster Report Here'!$N81="Active",1,0)),0)</f>
        <v>0</v>
      </c>
      <c r="K81" s="113">
        <f>IF(AND('Copy &amp; Paste Roster Report Here'!$A81=K$4,'Copy &amp; Paste Roster Report Here'!$M81="FT"),IF('Copy &amp; Paste Roster Report Here'!$R81&gt;0,1,IF('Copy &amp; Paste Roster Report Here'!$N81="Active",1,0)),0)</f>
        <v>0</v>
      </c>
      <c r="L81" s="6">
        <f t="shared" si="17"/>
        <v>0</v>
      </c>
      <c r="M81" s="120">
        <f>IF(AND('Copy &amp; Paste Roster Report Here'!$A81=M$4,'Copy &amp; Paste Roster Report Here'!$M81="TQ"),IF('Copy &amp; Paste Roster Report Here'!$R81&gt;0,1,IF('Copy &amp; Paste Roster Report Here'!$N81="Active",1,0)),0)</f>
        <v>0</v>
      </c>
      <c r="N81" s="120">
        <f>IF(AND('Copy &amp; Paste Roster Report Here'!$A81=N$4,'Copy &amp; Paste Roster Report Here'!$M81="TQ"),IF('Copy &amp; Paste Roster Report Here'!$R81&gt;0,1,IF('Copy &amp; Paste Roster Report Here'!$N81="Active",1,0)),0)</f>
        <v>0</v>
      </c>
      <c r="O81" s="120">
        <f>IF(AND('Copy &amp; Paste Roster Report Here'!$A81=O$4,'Copy &amp; Paste Roster Report Here'!$M81="TQ"),IF('Copy &amp; Paste Roster Report Here'!$R81&gt;0,1,IF('Copy &amp; Paste Roster Report Here'!$N81="Active",1,0)),0)</f>
        <v>0</v>
      </c>
      <c r="P81" s="120">
        <f>IF(AND('Copy &amp; Paste Roster Report Here'!$A81=P$4,'Copy &amp; Paste Roster Report Here'!$M81="TQ"),IF('Copy &amp; Paste Roster Report Here'!$R81&gt;0,1,IF('Copy &amp; Paste Roster Report Here'!$N81="Active",1,0)),0)</f>
        <v>0</v>
      </c>
      <c r="Q81" s="120">
        <f>IF(AND('Copy &amp; Paste Roster Report Here'!$A81=Q$4,'Copy &amp; Paste Roster Report Here'!$M81="TQ"),IF('Copy &amp; Paste Roster Report Here'!$R81&gt;0,1,IF('Copy &amp; Paste Roster Report Here'!$N81="Active",1,0)),0)</f>
        <v>0</v>
      </c>
      <c r="R81" s="120">
        <f>IF(AND('Copy &amp; Paste Roster Report Here'!$A81=R$4,'Copy &amp; Paste Roster Report Here'!$M81="TQ"),IF('Copy &amp; Paste Roster Report Here'!$R81&gt;0,1,IF('Copy &amp; Paste Roster Report Here'!$N81="Active",1,0)),0)</f>
        <v>0</v>
      </c>
      <c r="S81" s="120">
        <f>IF(AND('Copy &amp; Paste Roster Report Here'!$A81=S$4,'Copy &amp; Paste Roster Report Here'!$M81="TQ"),IF('Copy &amp; Paste Roster Report Here'!$R81&gt;0,1,IF('Copy &amp; Paste Roster Report Here'!$N81="Active",1,0)),0)</f>
        <v>0</v>
      </c>
      <c r="T81" s="120">
        <f>IF(AND('Copy &amp; Paste Roster Report Here'!$A81=T$4,'Copy &amp; Paste Roster Report Here'!$M81="TQ"),IF('Copy &amp; Paste Roster Report Here'!$R81&gt;0,1,IF('Copy &amp; Paste Roster Report Here'!$N81="Active",1,0)),0)</f>
        <v>0</v>
      </c>
      <c r="U81" s="120">
        <f>IF(AND('Copy &amp; Paste Roster Report Here'!$A81=U$4,'Copy &amp; Paste Roster Report Here'!$M81="TQ"),IF('Copy &amp; Paste Roster Report Here'!$R81&gt;0,1,IF('Copy &amp; Paste Roster Report Here'!$N81="Active",1,0)),0)</f>
        <v>0</v>
      </c>
      <c r="V81" s="120">
        <f>IF(AND('Copy &amp; Paste Roster Report Here'!$A81=V$4,'Copy &amp; Paste Roster Report Here'!$M81="TQ"),IF('Copy &amp; Paste Roster Report Here'!$R81&gt;0,1,IF('Copy &amp; Paste Roster Report Here'!$N81="Active",1,0)),0)</f>
        <v>0</v>
      </c>
      <c r="W81" s="120">
        <f>IF(AND('Copy &amp; Paste Roster Report Here'!$A81=W$4,'Copy &amp; Paste Roster Report Here'!$M81="TQ"),IF('Copy &amp; Paste Roster Report Here'!$R81&gt;0,1,IF('Copy &amp; Paste Roster Report Here'!$N81="Active",1,0)),0)</f>
        <v>0</v>
      </c>
      <c r="X81" s="3">
        <f t="shared" si="18"/>
        <v>0</v>
      </c>
      <c r="Y81" s="121">
        <f>IF(AND('Copy &amp; Paste Roster Report Here'!$A81=Y$4,'Copy &amp; Paste Roster Report Here'!$M81="HT"),IF('Copy &amp; Paste Roster Report Here'!$R81&gt;0,1,IF('Copy &amp; Paste Roster Report Here'!$N81="Active",1,0)),0)</f>
        <v>0</v>
      </c>
      <c r="Z81" s="121">
        <f>IF(AND('Copy &amp; Paste Roster Report Here'!$A81=Z$4,'Copy &amp; Paste Roster Report Here'!$M81="HT"),IF('Copy &amp; Paste Roster Report Here'!$R81&gt;0,1,IF('Copy &amp; Paste Roster Report Here'!$N81="Active",1,0)),0)</f>
        <v>0</v>
      </c>
      <c r="AA81" s="121">
        <f>IF(AND('Copy &amp; Paste Roster Report Here'!$A81=AA$4,'Copy &amp; Paste Roster Report Here'!$M81="HT"),IF('Copy &amp; Paste Roster Report Here'!$R81&gt;0,1,IF('Copy &amp; Paste Roster Report Here'!$N81="Active",1,0)),0)</f>
        <v>0</v>
      </c>
      <c r="AB81" s="121">
        <f>IF(AND('Copy &amp; Paste Roster Report Here'!$A81=AB$4,'Copy &amp; Paste Roster Report Here'!$M81="HT"),IF('Copy &amp; Paste Roster Report Here'!$R81&gt;0,1,IF('Copy &amp; Paste Roster Report Here'!$N81="Active",1,0)),0)</f>
        <v>0</v>
      </c>
      <c r="AC81" s="121">
        <f>IF(AND('Copy &amp; Paste Roster Report Here'!$A81=AC$4,'Copy &amp; Paste Roster Report Here'!$M81="HT"),IF('Copy &amp; Paste Roster Report Here'!$R81&gt;0,1,IF('Copy &amp; Paste Roster Report Here'!$N81="Active",1,0)),0)</f>
        <v>0</v>
      </c>
      <c r="AD81" s="121">
        <f>IF(AND('Copy &amp; Paste Roster Report Here'!$A81=AD$4,'Copy &amp; Paste Roster Report Here'!$M81="HT"),IF('Copy &amp; Paste Roster Report Here'!$R81&gt;0,1,IF('Copy &amp; Paste Roster Report Here'!$N81="Active",1,0)),0)</f>
        <v>0</v>
      </c>
      <c r="AE81" s="121">
        <f>IF(AND('Copy &amp; Paste Roster Report Here'!$A81=AE$4,'Copy &amp; Paste Roster Report Here'!$M81="HT"),IF('Copy &amp; Paste Roster Report Here'!$R81&gt;0,1,IF('Copy &amp; Paste Roster Report Here'!$N81="Active",1,0)),0)</f>
        <v>0</v>
      </c>
      <c r="AF81" s="121">
        <f>IF(AND('Copy &amp; Paste Roster Report Here'!$A81=AF$4,'Copy &amp; Paste Roster Report Here'!$M81="HT"),IF('Copy &amp; Paste Roster Report Here'!$R81&gt;0,1,IF('Copy &amp; Paste Roster Report Here'!$N81="Active",1,0)),0)</f>
        <v>0</v>
      </c>
      <c r="AG81" s="121">
        <f>IF(AND('Copy &amp; Paste Roster Report Here'!$A81=AG$4,'Copy &amp; Paste Roster Report Here'!$M81="HT"),IF('Copy &amp; Paste Roster Report Here'!$R81&gt;0,1,IF('Copy &amp; Paste Roster Report Here'!$N81="Active",1,0)),0)</f>
        <v>0</v>
      </c>
      <c r="AH81" s="121">
        <f>IF(AND('Copy &amp; Paste Roster Report Here'!$A81=AH$4,'Copy &amp; Paste Roster Report Here'!$M81="HT"),IF('Copy &amp; Paste Roster Report Here'!$R81&gt;0,1,IF('Copy &amp; Paste Roster Report Here'!$N81="Active",1,0)),0)</f>
        <v>0</v>
      </c>
      <c r="AI81" s="121">
        <f>IF(AND('Copy &amp; Paste Roster Report Here'!$A81=AI$4,'Copy &amp; Paste Roster Report Here'!$M81="HT"),IF('Copy &amp; Paste Roster Report Here'!$R81&gt;0,1,IF('Copy &amp; Paste Roster Report Here'!$N81="Active",1,0)),0)</f>
        <v>0</v>
      </c>
      <c r="AJ81" s="3">
        <f t="shared" si="19"/>
        <v>0</v>
      </c>
      <c r="AK81" s="122">
        <f>IF(AND('Copy &amp; Paste Roster Report Here'!$A81=AK$4,'Copy &amp; Paste Roster Report Here'!$M81="MT"),IF('Copy &amp; Paste Roster Report Here'!$R81&gt;0,1,IF('Copy &amp; Paste Roster Report Here'!$N81="Active",1,0)),0)</f>
        <v>0</v>
      </c>
      <c r="AL81" s="122">
        <f>IF(AND('Copy &amp; Paste Roster Report Here'!$A81=AL$4,'Copy &amp; Paste Roster Report Here'!$M81="MT"),IF('Copy &amp; Paste Roster Report Here'!$R81&gt;0,1,IF('Copy &amp; Paste Roster Report Here'!$N81="Active",1,0)),0)</f>
        <v>0</v>
      </c>
      <c r="AM81" s="122">
        <f>IF(AND('Copy &amp; Paste Roster Report Here'!$A81=AM$4,'Copy &amp; Paste Roster Report Here'!$M81="MT"),IF('Copy &amp; Paste Roster Report Here'!$R81&gt;0,1,IF('Copy &amp; Paste Roster Report Here'!$N81="Active",1,0)),0)</f>
        <v>0</v>
      </c>
      <c r="AN81" s="122">
        <f>IF(AND('Copy &amp; Paste Roster Report Here'!$A81=AN$4,'Copy &amp; Paste Roster Report Here'!$M81="MT"),IF('Copy &amp; Paste Roster Report Here'!$R81&gt;0,1,IF('Copy &amp; Paste Roster Report Here'!$N81="Active",1,0)),0)</f>
        <v>0</v>
      </c>
      <c r="AO81" s="122">
        <f>IF(AND('Copy &amp; Paste Roster Report Here'!$A81=AO$4,'Copy &amp; Paste Roster Report Here'!$M81="MT"),IF('Copy &amp; Paste Roster Report Here'!$R81&gt;0,1,IF('Copy &amp; Paste Roster Report Here'!$N81="Active",1,0)),0)</f>
        <v>0</v>
      </c>
      <c r="AP81" s="122">
        <f>IF(AND('Copy &amp; Paste Roster Report Here'!$A81=AP$4,'Copy &amp; Paste Roster Report Here'!$M81="MT"),IF('Copy &amp; Paste Roster Report Here'!$R81&gt;0,1,IF('Copy &amp; Paste Roster Report Here'!$N81="Active",1,0)),0)</f>
        <v>0</v>
      </c>
      <c r="AQ81" s="122">
        <f>IF(AND('Copy &amp; Paste Roster Report Here'!$A81=AQ$4,'Copy &amp; Paste Roster Report Here'!$M81="MT"),IF('Copy &amp; Paste Roster Report Here'!$R81&gt;0,1,IF('Copy &amp; Paste Roster Report Here'!$N81="Active",1,0)),0)</f>
        <v>0</v>
      </c>
      <c r="AR81" s="122">
        <f>IF(AND('Copy &amp; Paste Roster Report Here'!$A81=AR$4,'Copy &amp; Paste Roster Report Here'!$M81="MT"),IF('Copy &amp; Paste Roster Report Here'!$R81&gt;0,1,IF('Copy &amp; Paste Roster Report Here'!$N81="Active",1,0)),0)</f>
        <v>0</v>
      </c>
      <c r="AS81" s="122">
        <f>IF(AND('Copy &amp; Paste Roster Report Here'!$A81=AS$4,'Copy &amp; Paste Roster Report Here'!$M81="MT"),IF('Copy &amp; Paste Roster Report Here'!$R81&gt;0,1,IF('Copy &amp; Paste Roster Report Here'!$N81="Active",1,0)),0)</f>
        <v>0</v>
      </c>
      <c r="AT81" s="122">
        <f>IF(AND('Copy &amp; Paste Roster Report Here'!$A81=AT$4,'Copy &amp; Paste Roster Report Here'!$M81="MT"),IF('Copy &amp; Paste Roster Report Here'!$R81&gt;0,1,IF('Copy &amp; Paste Roster Report Here'!$N81="Active",1,0)),0)</f>
        <v>0</v>
      </c>
      <c r="AU81" s="122">
        <f>IF(AND('Copy &amp; Paste Roster Report Here'!$A81=AU$4,'Copy &amp; Paste Roster Report Here'!$M81="MT"),IF('Copy &amp; Paste Roster Report Here'!$R81&gt;0,1,IF('Copy &amp; Paste Roster Report Here'!$N81="Active",1,0)),0)</f>
        <v>0</v>
      </c>
      <c r="AV81" s="3">
        <f t="shared" si="20"/>
        <v>0</v>
      </c>
      <c r="AW81" s="123">
        <f>IF(AND('Copy &amp; Paste Roster Report Here'!$A81=AW$4,'Copy &amp; Paste Roster Report Here'!$M81="FY"),IF('Copy &amp; Paste Roster Report Here'!$R81&gt;0,1,IF('Copy &amp; Paste Roster Report Here'!$N81="Active",1,0)),0)</f>
        <v>0</v>
      </c>
      <c r="AX81" s="123">
        <f>IF(AND('Copy &amp; Paste Roster Report Here'!$A81=AX$4,'Copy &amp; Paste Roster Report Here'!$M81="FY"),IF('Copy &amp; Paste Roster Report Here'!$R81&gt;0,1,IF('Copy &amp; Paste Roster Report Here'!$N81="Active",1,0)),0)</f>
        <v>0</v>
      </c>
      <c r="AY81" s="123">
        <f>IF(AND('Copy &amp; Paste Roster Report Here'!$A81=AY$4,'Copy &amp; Paste Roster Report Here'!$M81="FY"),IF('Copy &amp; Paste Roster Report Here'!$R81&gt;0,1,IF('Copy &amp; Paste Roster Report Here'!$N81="Active",1,0)),0)</f>
        <v>0</v>
      </c>
      <c r="AZ81" s="123">
        <f>IF(AND('Copy &amp; Paste Roster Report Here'!$A81=AZ$4,'Copy &amp; Paste Roster Report Here'!$M81="FY"),IF('Copy &amp; Paste Roster Report Here'!$R81&gt;0,1,IF('Copy &amp; Paste Roster Report Here'!$N81="Active",1,0)),0)</f>
        <v>0</v>
      </c>
      <c r="BA81" s="123">
        <f>IF(AND('Copy &amp; Paste Roster Report Here'!$A81=BA$4,'Copy &amp; Paste Roster Report Here'!$M81="FY"),IF('Copy &amp; Paste Roster Report Here'!$R81&gt;0,1,IF('Copy &amp; Paste Roster Report Here'!$N81="Active",1,0)),0)</f>
        <v>0</v>
      </c>
      <c r="BB81" s="123">
        <f>IF(AND('Copy &amp; Paste Roster Report Here'!$A81=BB$4,'Copy &amp; Paste Roster Report Here'!$M81="FY"),IF('Copy &amp; Paste Roster Report Here'!$R81&gt;0,1,IF('Copy &amp; Paste Roster Report Here'!$N81="Active",1,0)),0)</f>
        <v>0</v>
      </c>
      <c r="BC81" s="123">
        <f>IF(AND('Copy &amp; Paste Roster Report Here'!$A81=BC$4,'Copy &amp; Paste Roster Report Here'!$M81="FY"),IF('Copy &amp; Paste Roster Report Here'!$R81&gt;0,1,IF('Copy &amp; Paste Roster Report Here'!$N81="Active",1,0)),0)</f>
        <v>0</v>
      </c>
      <c r="BD81" s="123">
        <f>IF(AND('Copy &amp; Paste Roster Report Here'!$A81=BD$4,'Copy &amp; Paste Roster Report Here'!$M81="FY"),IF('Copy &amp; Paste Roster Report Here'!$R81&gt;0,1,IF('Copy &amp; Paste Roster Report Here'!$N81="Active",1,0)),0)</f>
        <v>0</v>
      </c>
      <c r="BE81" s="123">
        <f>IF(AND('Copy &amp; Paste Roster Report Here'!$A81=BE$4,'Copy &amp; Paste Roster Report Here'!$M81="FY"),IF('Copy &amp; Paste Roster Report Here'!$R81&gt;0,1,IF('Copy &amp; Paste Roster Report Here'!$N81="Active",1,0)),0)</f>
        <v>0</v>
      </c>
      <c r="BF81" s="123">
        <f>IF(AND('Copy &amp; Paste Roster Report Here'!$A81=BF$4,'Copy &amp; Paste Roster Report Here'!$M81="FY"),IF('Copy &amp; Paste Roster Report Here'!$R81&gt;0,1,IF('Copy &amp; Paste Roster Report Here'!$N81="Active",1,0)),0)</f>
        <v>0</v>
      </c>
      <c r="BG81" s="123">
        <f>IF(AND('Copy &amp; Paste Roster Report Here'!$A81=BG$4,'Copy &amp; Paste Roster Report Here'!$M81="FY"),IF('Copy &amp; Paste Roster Report Here'!$R81&gt;0,1,IF('Copy &amp; Paste Roster Report Here'!$N81="Active",1,0)),0)</f>
        <v>0</v>
      </c>
      <c r="BH81" s="3">
        <f t="shared" si="21"/>
        <v>0</v>
      </c>
      <c r="BI81" s="124">
        <f>IF(AND('Copy &amp; Paste Roster Report Here'!$A81=BI$4,'Copy &amp; Paste Roster Report Here'!$M81="RH"),IF('Copy &amp; Paste Roster Report Here'!$R81&gt;0,1,IF('Copy &amp; Paste Roster Report Here'!$N81="Active",1,0)),0)</f>
        <v>0</v>
      </c>
      <c r="BJ81" s="124">
        <f>IF(AND('Copy &amp; Paste Roster Report Here'!$A81=BJ$4,'Copy &amp; Paste Roster Report Here'!$M81="RH"),IF('Copy &amp; Paste Roster Report Here'!$R81&gt;0,1,IF('Copy &amp; Paste Roster Report Here'!$N81="Active",1,0)),0)</f>
        <v>0</v>
      </c>
      <c r="BK81" s="124">
        <f>IF(AND('Copy &amp; Paste Roster Report Here'!$A81=BK$4,'Copy &amp; Paste Roster Report Here'!$M81="RH"),IF('Copy &amp; Paste Roster Report Here'!$R81&gt;0,1,IF('Copy &amp; Paste Roster Report Here'!$N81="Active",1,0)),0)</f>
        <v>0</v>
      </c>
      <c r="BL81" s="124">
        <f>IF(AND('Copy &amp; Paste Roster Report Here'!$A81=BL$4,'Copy &amp; Paste Roster Report Here'!$M81="RH"),IF('Copy &amp; Paste Roster Report Here'!$R81&gt;0,1,IF('Copy &amp; Paste Roster Report Here'!$N81="Active",1,0)),0)</f>
        <v>0</v>
      </c>
      <c r="BM81" s="124">
        <f>IF(AND('Copy &amp; Paste Roster Report Here'!$A81=BM$4,'Copy &amp; Paste Roster Report Here'!$M81="RH"),IF('Copy &amp; Paste Roster Report Here'!$R81&gt;0,1,IF('Copy &amp; Paste Roster Report Here'!$N81="Active",1,0)),0)</f>
        <v>0</v>
      </c>
      <c r="BN81" s="124">
        <f>IF(AND('Copy &amp; Paste Roster Report Here'!$A81=BN$4,'Copy &amp; Paste Roster Report Here'!$M81="RH"),IF('Copy &amp; Paste Roster Report Here'!$R81&gt;0,1,IF('Copy &amp; Paste Roster Report Here'!$N81="Active",1,0)),0)</f>
        <v>0</v>
      </c>
      <c r="BO81" s="124">
        <f>IF(AND('Copy &amp; Paste Roster Report Here'!$A81=BO$4,'Copy &amp; Paste Roster Report Here'!$M81="RH"),IF('Copy &amp; Paste Roster Report Here'!$R81&gt;0,1,IF('Copy &amp; Paste Roster Report Here'!$N81="Active",1,0)),0)</f>
        <v>0</v>
      </c>
      <c r="BP81" s="124">
        <f>IF(AND('Copy &amp; Paste Roster Report Here'!$A81=BP$4,'Copy &amp; Paste Roster Report Here'!$M81="RH"),IF('Copy &amp; Paste Roster Report Here'!$R81&gt;0,1,IF('Copy &amp; Paste Roster Report Here'!$N81="Active",1,0)),0)</f>
        <v>0</v>
      </c>
      <c r="BQ81" s="124">
        <f>IF(AND('Copy &amp; Paste Roster Report Here'!$A81=BQ$4,'Copy &amp; Paste Roster Report Here'!$M81="RH"),IF('Copy &amp; Paste Roster Report Here'!$R81&gt;0,1,IF('Copy &amp; Paste Roster Report Here'!$N81="Active",1,0)),0)</f>
        <v>0</v>
      </c>
      <c r="BR81" s="124">
        <f>IF(AND('Copy &amp; Paste Roster Report Here'!$A81=BR$4,'Copy &amp; Paste Roster Report Here'!$M81="RH"),IF('Copy &amp; Paste Roster Report Here'!$R81&gt;0,1,IF('Copy &amp; Paste Roster Report Here'!$N81="Active",1,0)),0)</f>
        <v>0</v>
      </c>
      <c r="BS81" s="124">
        <f>IF(AND('Copy &amp; Paste Roster Report Here'!$A81=BS$4,'Copy &amp; Paste Roster Report Here'!$M81="RH"),IF('Copy &amp; Paste Roster Report Here'!$R81&gt;0,1,IF('Copy &amp; Paste Roster Report Here'!$N81="Active",1,0)),0)</f>
        <v>0</v>
      </c>
      <c r="BT81" s="3">
        <f t="shared" si="22"/>
        <v>0</v>
      </c>
      <c r="BU81" s="125">
        <f>IF(AND('Copy &amp; Paste Roster Report Here'!$A81=BU$4,'Copy &amp; Paste Roster Report Here'!$M81="QT"),IF('Copy &amp; Paste Roster Report Here'!$R81&gt;0,1,IF('Copy &amp; Paste Roster Report Here'!$N81="Active",1,0)),0)</f>
        <v>0</v>
      </c>
      <c r="BV81" s="125">
        <f>IF(AND('Copy &amp; Paste Roster Report Here'!$A81=BV$4,'Copy &amp; Paste Roster Report Here'!$M81="QT"),IF('Copy &amp; Paste Roster Report Here'!$R81&gt;0,1,IF('Copy &amp; Paste Roster Report Here'!$N81="Active",1,0)),0)</f>
        <v>0</v>
      </c>
      <c r="BW81" s="125">
        <f>IF(AND('Copy &amp; Paste Roster Report Here'!$A81=BW$4,'Copy &amp; Paste Roster Report Here'!$M81="QT"),IF('Copy &amp; Paste Roster Report Here'!$R81&gt;0,1,IF('Copy &amp; Paste Roster Report Here'!$N81="Active",1,0)),0)</f>
        <v>0</v>
      </c>
      <c r="BX81" s="125">
        <f>IF(AND('Copy &amp; Paste Roster Report Here'!$A81=BX$4,'Copy &amp; Paste Roster Report Here'!$M81="QT"),IF('Copy &amp; Paste Roster Report Here'!$R81&gt;0,1,IF('Copy &amp; Paste Roster Report Here'!$N81="Active",1,0)),0)</f>
        <v>0</v>
      </c>
      <c r="BY81" s="125">
        <f>IF(AND('Copy &amp; Paste Roster Report Here'!$A81=BY$4,'Copy &amp; Paste Roster Report Here'!$M81="QT"),IF('Copy &amp; Paste Roster Report Here'!$R81&gt;0,1,IF('Copy &amp; Paste Roster Report Here'!$N81="Active",1,0)),0)</f>
        <v>0</v>
      </c>
      <c r="BZ81" s="125">
        <f>IF(AND('Copy &amp; Paste Roster Report Here'!$A81=BZ$4,'Copy &amp; Paste Roster Report Here'!$M81="QT"),IF('Copy &amp; Paste Roster Report Here'!$R81&gt;0,1,IF('Copy &amp; Paste Roster Report Here'!$N81="Active",1,0)),0)</f>
        <v>0</v>
      </c>
      <c r="CA81" s="125">
        <f>IF(AND('Copy &amp; Paste Roster Report Here'!$A81=CA$4,'Copy &amp; Paste Roster Report Here'!$M81="QT"),IF('Copy &amp; Paste Roster Report Here'!$R81&gt;0,1,IF('Copy &amp; Paste Roster Report Here'!$N81="Active",1,0)),0)</f>
        <v>0</v>
      </c>
      <c r="CB81" s="125">
        <f>IF(AND('Copy &amp; Paste Roster Report Here'!$A81=CB$4,'Copy &amp; Paste Roster Report Here'!$M81="QT"),IF('Copy &amp; Paste Roster Report Here'!$R81&gt;0,1,IF('Copy &amp; Paste Roster Report Here'!$N81="Active",1,0)),0)</f>
        <v>0</v>
      </c>
      <c r="CC81" s="125">
        <f>IF(AND('Copy &amp; Paste Roster Report Here'!$A81=CC$4,'Copy &amp; Paste Roster Report Here'!$M81="QT"),IF('Copy &amp; Paste Roster Report Here'!$R81&gt;0,1,IF('Copy &amp; Paste Roster Report Here'!$N81="Active",1,0)),0)</f>
        <v>0</v>
      </c>
      <c r="CD81" s="125">
        <f>IF(AND('Copy &amp; Paste Roster Report Here'!$A81=CD$4,'Copy &amp; Paste Roster Report Here'!$M81="QT"),IF('Copy &amp; Paste Roster Report Here'!$R81&gt;0,1,IF('Copy &amp; Paste Roster Report Here'!$N81="Active",1,0)),0)</f>
        <v>0</v>
      </c>
      <c r="CE81" s="125">
        <f>IF(AND('Copy &amp; Paste Roster Report Here'!$A81=CE$4,'Copy &amp; Paste Roster Report Here'!$M81="QT"),IF('Copy &amp; Paste Roster Report Here'!$R81&gt;0,1,IF('Copy &amp; Paste Roster Report Here'!$N81="Active",1,0)),0)</f>
        <v>0</v>
      </c>
      <c r="CF81" s="3">
        <f t="shared" si="23"/>
        <v>0</v>
      </c>
      <c r="CG81" s="126">
        <f>IF(AND('Copy &amp; Paste Roster Report Here'!$A81=CG$4,'Copy &amp; Paste Roster Report Here'!$M81="##"),IF('Copy &amp; Paste Roster Report Here'!$R81&gt;0,1,IF('Copy &amp; Paste Roster Report Here'!$N81="Active",1,0)),0)</f>
        <v>0</v>
      </c>
      <c r="CH81" s="126">
        <f>IF(AND('Copy &amp; Paste Roster Report Here'!$A81=CH$4,'Copy &amp; Paste Roster Report Here'!$M81="##"),IF('Copy &amp; Paste Roster Report Here'!$R81&gt;0,1,IF('Copy &amp; Paste Roster Report Here'!$N81="Active",1,0)),0)</f>
        <v>0</v>
      </c>
      <c r="CI81" s="126">
        <f>IF(AND('Copy &amp; Paste Roster Report Here'!$A81=CI$4,'Copy &amp; Paste Roster Report Here'!$M81="##"),IF('Copy &amp; Paste Roster Report Here'!$R81&gt;0,1,IF('Copy &amp; Paste Roster Report Here'!$N81="Active",1,0)),0)</f>
        <v>0</v>
      </c>
      <c r="CJ81" s="126">
        <f>IF(AND('Copy &amp; Paste Roster Report Here'!$A81=CJ$4,'Copy &amp; Paste Roster Report Here'!$M81="##"),IF('Copy &amp; Paste Roster Report Here'!$R81&gt;0,1,IF('Copy &amp; Paste Roster Report Here'!$N81="Active",1,0)),0)</f>
        <v>0</v>
      </c>
      <c r="CK81" s="126">
        <f>IF(AND('Copy &amp; Paste Roster Report Here'!$A81=CK$4,'Copy &amp; Paste Roster Report Here'!$M81="##"),IF('Copy &amp; Paste Roster Report Here'!$R81&gt;0,1,IF('Copy &amp; Paste Roster Report Here'!$N81="Active",1,0)),0)</f>
        <v>0</v>
      </c>
      <c r="CL81" s="126">
        <f>IF(AND('Copy &amp; Paste Roster Report Here'!$A81=CL$4,'Copy &amp; Paste Roster Report Here'!$M81="##"),IF('Copy &amp; Paste Roster Report Here'!$R81&gt;0,1,IF('Copy &amp; Paste Roster Report Here'!$N81="Active",1,0)),0)</f>
        <v>0</v>
      </c>
      <c r="CM81" s="126">
        <f>IF(AND('Copy &amp; Paste Roster Report Here'!$A81=CM$4,'Copy &amp; Paste Roster Report Here'!$M81="##"),IF('Copy &amp; Paste Roster Report Here'!$R81&gt;0,1,IF('Copy &amp; Paste Roster Report Here'!$N81="Active",1,0)),0)</f>
        <v>0</v>
      </c>
      <c r="CN81" s="126">
        <f>IF(AND('Copy &amp; Paste Roster Report Here'!$A81=CN$4,'Copy &amp; Paste Roster Report Here'!$M81="##"),IF('Copy &amp; Paste Roster Report Here'!$R81&gt;0,1,IF('Copy &amp; Paste Roster Report Here'!$N81="Active",1,0)),0)</f>
        <v>0</v>
      </c>
      <c r="CO81" s="126">
        <f>IF(AND('Copy &amp; Paste Roster Report Here'!$A81=CO$4,'Copy &amp; Paste Roster Report Here'!$M81="##"),IF('Copy &amp; Paste Roster Report Here'!$R81&gt;0,1,IF('Copy &amp; Paste Roster Report Here'!$N81="Active",1,0)),0)</f>
        <v>0</v>
      </c>
      <c r="CP81" s="126">
        <f>IF(AND('Copy &amp; Paste Roster Report Here'!$A81=CP$4,'Copy &amp; Paste Roster Report Here'!$M81="##"),IF('Copy &amp; Paste Roster Report Here'!$R81&gt;0,1,IF('Copy &amp; Paste Roster Report Here'!$N81="Active",1,0)),0)</f>
        <v>0</v>
      </c>
      <c r="CQ81" s="126">
        <f>IF(AND('Copy &amp; Paste Roster Report Here'!$A81=CQ$4,'Copy &amp; Paste Roster Report Here'!$M81="##"),IF('Copy &amp; Paste Roster Report Here'!$R81&gt;0,1,IF('Copy &amp; Paste Roster Report Here'!$N81="Active",1,0)),0)</f>
        <v>0</v>
      </c>
      <c r="CR81" s="6">
        <f t="shared" si="24"/>
        <v>0</v>
      </c>
      <c r="CS81" s="13">
        <f t="shared" si="25"/>
        <v>0</v>
      </c>
    </row>
    <row r="82" spans="1:97" x14ac:dyDescent="0.25">
      <c r="A82" s="113">
        <f>IF(AND('Copy &amp; Paste Roster Report Here'!$A82=A$4,'Copy &amp; Paste Roster Report Here'!$M82="FT"),IF('Copy &amp; Paste Roster Report Here'!$R82&gt;0,1,IF('Copy &amp; Paste Roster Report Here'!$N82="Active",1,0)),0)</f>
        <v>0</v>
      </c>
      <c r="B82" s="113">
        <f>IF(AND('Copy &amp; Paste Roster Report Here'!$A82=B$4,'Copy &amp; Paste Roster Report Here'!$M82="FT"),IF('Copy &amp; Paste Roster Report Here'!$R82&gt;0,1,IF('Copy &amp; Paste Roster Report Here'!$N82="Active",1,0)),0)</f>
        <v>0</v>
      </c>
      <c r="C82" s="113">
        <f>IF(AND('Copy &amp; Paste Roster Report Here'!$A82=C$4,'Copy &amp; Paste Roster Report Here'!$M82="FT"),IF('Copy &amp; Paste Roster Report Here'!$R82&gt;0,1,IF('Copy &amp; Paste Roster Report Here'!$N82="Active",1,0)),0)</f>
        <v>0</v>
      </c>
      <c r="D82" s="113">
        <f>IF(AND('Copy &amp; Paste Roster Report Here'!$A82=D$4,'Copy &amp; Paste Roster Report Here'!$M82="FT"),IF('Copy &amp; Paste Roster Report Here'!$R82&gt;0,1,IF('Copy &amp; Paste Roster Report Here'!$N82="Active",1,0)),0)</f>
        <v>0</v>
      </c>
      <c r="E82" s="113">
        <f>IF(AND('Copy &amp; Paste Roster Report Here'!$A82=E$4,'Copy &amp; Paste Roster Report Here'!$M82="FT"),IF('Copy &amp; Paste Roster Report Here'!$R82&gt;0,1,IF('Copy &amp; Paste Roster Report Here'!$N82="Active",1,0)),0)</f>
        <v>0</v>
      </c>
      <c r="F82" s="113">
        <f>IF(AND('Copy &amp; Paste Roster Report Here'!$A82=F$4,'Copy &amp; Paste Roster Report Here'!$M82="FT"),IF('Copy &amp; Paste Roster Report Here'!$R82&gt;0,1,IF('Copy &amp; Paste Roster Report Here'!$N82="Active",1,0)),0)</f>
        <v>0</v>
      </c>
      <c r="G82" s="113">
        <f>IF(AND('Copy &amp; Paste Roster Report Here'!$A82=G$4,'Copy &amp; Paste Roster Report Here'!$M82="FT"),IF('Copy &amp; Paste Roster Report Here'!$R82&gt;0,1,IF('Copy &amp; Paste Roster Report Here'!$N82="Active",1,0)),0)</f>
        <v>0</v>
      </c>
      <c r="H82" s="113">
        <f>IF(AND('Copy &amp; Paste Roster Report Here'!$A82=H$4,'Copy &amp; Paste Roster Report Here'!$M82="FT"),IF('Copy &amp; Paste Roster Report Here'!$R82&gt;0,1,IF('Copy &amp; Paste Roster Report Here'!$N82="Active",1,0)),0)</f>
        <v>0</v>
      </c>
      <c r="I82" s="113">
        <f>IF(AND('Copy &amp; Paste Roster Report Here'!$A82=I$4,'Copy &amp; Paste Roster Report Here'!$M82="FT"),IF('Copy &amp; Paste Roster Report Here'!$R82&gt;0,1,IF('Copy &amp; Paste Roster Report Here'!$N82="Active",1,0)),0)</f>
        <v>0</v>
      </c>
      <c r="J82" s="113">
        <f>IF(AND('Copy &amp; Paste Roster Report Here'!$A82=J$4,'Copy &amp; Paste Roster Report Here'!$M82="FT"),IF('Copy &amp; Paste Roster Report Here'!$R82&gt;0,1,IF('Copy &amp; Paste Roster Report Here'!$N82="Active",1,0)),0)</f>
        <v>0</v>
      </c>
      <c r="K82" s="113">
        <f>IF(AND('Copy &amp; Paste Roster Report Here'!$A82=K$4,'Copy &amp; Paste Roster Report Here'!$M82="FT"),IF('Copy &amp; Paste Roster Report Here'!$R82&gt;0,1,IF('Copy &amp; Paste Roster Report Here'!$N82="Active",1,0)),0)</f>
        <v>0</v>
      </c>
      <c r="L82" s="6">
        <f t="shared" si="17"/>
        <v>0</v>
      </c>
      <c r="M82" s="120">
        <f>IF(AND('Copy &amp; Paste Roster Report Here'!$A82=M$4,'Copy &amp; Paste Roster Report Here'!$M82="TQ"),IF('Copy &amp; Paste Roster Report Here'!$R82&gt;0,1,IF('Copy &amp; Paste Roster Report Here'!$N82="Active",1,0)),0)</f>
        <v>0</v>
      </c>
      <c r="N82" s="120">
        <f>IF(AND('Copy &amp; Paste Roster Report Here'!$A82=N$4,'Copy &amp; Paste Roster Report Here'!$M82="TQ"),IF('Copy &amp; Paste Roster Report Here'!$R82&gt;0,1,IF('Copy &amp; Paste Roster Report Here'!$N82="Active",1,0)),0)</f>
        <v>0</v>
      </c>
      <c r="O82" s="120">
        <f>IF(AND('Copy &amp; Paste Roster Report Here'!$A82=O$4,'Copy &amp; Paste Roster Report Here'!$M82="TQ"),IF('Copy &amp; Paste Roster Report Here'!$R82&gt;0,1,IF('Copy &amp; Paste Roster Report Here'!$N82="Active",1,0)),0)</f>
        <v>0</v>
      </c>
      <c r="P82" s="120">
        <f>IF(AND('Copy &amp; Paste Roster Report Here'!$A82=P$4,'Copy &amp; Paste Roster Report Here'!$M82="TQ"),IF('Copy &amp; Paste Roster Report Here'!$R82&gt;0,1,IF('Copy &amp; Paste Roster Report Here'!$N82="Active",1,0)),0)</f>
        <v>0</v>
      </c>
      <c r="Q82" s="120">
        <f>IF(AND('Copy &amp; Paste Roster Report Here'!$A82=Q$4,'Copy &amp; Paste Roster Report Here'!$M82="TQ"),IF('Copy &amp; Paste Roster Report Here'!$R82&gt;0,1,IF('Copy &amp; Paste Roster Report Here'!$N82="Active",1,0)),0)</f>
        <v>0</v>
      </c>
      <c r="R82" s="120">
        <f>IF(AND('Copy &amp; Paste Roster Report Here'!$A82=R$4,'Copy &amp; Paste Roster Report Here'!$M82="TQ"),IF('Copy &amp; Paste Roster Report Here'!$R82&gt;0,1,IF('Copy &amp; Paste Roster Report Here'!$N82="Active",1,0)),0)</f>
        <v>0</v>
      </c>
      <c r="S82" s="120">
        <f>IF(AND('Copy &amp; Paste Roster Report Here'!$A82=S$4,'Copy &amp; Paste Roster Report Here'!$M82="TQ"),IF('Copy &amp; Paste Roster Report Here'!$R82&gt;0,1,IF('Copy &amp; Paste Roster Report Here'!$N82="Active",1,0)),0)</f>
        <v>0</v>
      </c>
      <c r="T82" s="120">
        <f>IF(AND('Copy &amp; Paste Roster Report Here'!$A82=T$4,'Copy &amp; Paste Roster Report Here'!$M82="TQ"),IF('Copy &amp; Paste Roster Report Here'!$R82&gt;0,1,IF('Copy &amp; Paste Roster Report Here'!$N82="Active",1,0)),0)</f>
        <v>0</v>
      </c>
      <c r="U82" s="120">
        <f>IF(AND('Copy &amp; Paste Roster Report Here'!$A82=U$4,'Copy &amp; Paste Roster Report Here'!$M82="TQ"),IF('Copy &amp; Paste Roster Report Here'!$R82&gt;0,1,IF('Copy &amp; Paste Roster Report Here'!$N82="Active",1,0)),0)</f>
        <v>0</v>
      </c>
      <c r="V82" s="120">
        <f>IF(AND('Copy &amp; Paste Roster Report Here'!$A82=V$4,'Copy &amp; Paste Roster Report Here'!$M82="TQ"),IF('Copy &amp; Paste Roster Report Here'!$R82&gt;0,1,IF('Copy &amp; Paste Roster Report Here'!$N82="Active",1,0)),0)</f>
        <v>0</v>
      </c>
      <c r="W82" s="120">
        <f>IF(AND('Copy &amp; Paste Roster Report Here'!$A82=W$4,'Copy &amp; Paste Roster Report Here'!$M82="TQ"),IF('Copy &amp; Paste Roster Report Here'!$R82&gt;0,1,IF('Copy &amp; Paste Roster Report Here'!$N82="Active",1,0)),0)</f>
        <v>0</v>
      </c>
      <c r="X82" s="3">
        <f t="shared" si="18"/>
        <v>0</v>
      </c>
      <c r="Y82" s="121">
        <f>IF(AND('Copy &amp; Paste Roster Report Here'!$A82=Y$4,'Copy &amp; Paste Roster Report Here'!$M82="HT"),IF('Copy &amp; Paste Roster Report Here'!$R82&gt;0,1,IF('Copy &amp; Paste Roster Report Here'!$N82="Active",1,0)),0)</f>
        <v>0</v>
      </c>
      <c r="Z82" s="121">
        <f>IF(AND('Copy &amp; Paste Roster Report Here'!$A82=Z$4,'Copy &amp; Paste Roster Report Here'!$M82="HT"),IF('Copy &amp; Paste Roster Report Here'!$R82&gt;0,1,IF('Copy &amp; Paste Roster Report Here'!$N82="Active",1,0)),0)</f>
        <v>0</v>
      </c>
      <c r="AA82" s="121">
        <f>IF(AND('Copy &amp; Paste Roster Report Here'!$A82=AA$4,'Copy &amp; Paste Roster Report Here'!$M82="HT"),IF('Copy &amp; Paste Roster Report Here'!$R82&gt;0,1,IF('Copy &amp; Paste Roster Report Here'!$N82="Active",1,0)),0)</f>
        <v>0</v>
      </c>
      <c r="AB82" s="121">
        <f>IF(AND('Copy &amp; Paste Roster Report Here'!$A82=AB$4,'Copy &amp; Paste Roster Report Here'!$M82="HT"),IF('Copy &amp; Paste Roster Report Here'!$R82&gt;0,1,IF('Copy &amp; Paste Roster Report Here'!$N82="Active",1,0)),0)</f>
        <v>0</v>
      </c>
      <c r="AC82" s="121">
        <f>IF(AND('Copy &amp; Paste Roster Report Here'!$A82=AC$4,'Copy &amp; Paste Roster Report Here'!$M82="HT"),IF('Copy &amp; Paste Roster Report Here'!$R82&gt;0,1,IF('Copy &amp; Paste Roster Report Here'!$N82="Active",1,0)),0)</f>
        <v>0</v>
      </c>
      <c r="AD82" s="121">
        <f>IF(AND('Copy &amp; Paste Roster Report Here'!$A82=AD$4,'Copy &amp; Paste Roster Report Here'!$M82="HT"),IF('Copy &amp; Paste Roster Report Here'!$R82&gt;0,1,IF('Copy &amp; Paste Roster Report Here'!$N82="Active",1,0)),0)</f>
        <v>0</v>
      </c>
      <c r="AE82" s="121">
        <f>IF(AND('Copy &amp; Paste Roster Report Here'!$A82=AE$4,'Copy &amp; Paste Roster Report Here'!$M82="HT"),IF('Copy &amp; Paste Roster Report Here'!$R82&gt;0,1,IF('Copy &amp; Paste Roster Report Here'!$N82="Active",1,0)),0)</f>
        <v>0</v>
      </c>
      <c r="AF82" s="121">
        <f>IF(AND('Copy &amp; Paste Roster Report Here'!$A82=AF$4,'Copy &amp; Paste Roster Report Here'!$M82="HT"),IF('Copy &amp; Paste Roster Report Here'!$R82&gt;0,1,IF('Copy &amp; Paste Roster Report Here'!$N82="Active",1,0)),0)</f>
        <v>0</v>
      </c>
      <c r="AG82" s="121">
        <f>IF(AND('Copy &amp; Paste Roster Report Here'!$A82=AG$4,'Copy &amp; Paste Roster Report Here'!$M82="HT"),IF('Copy &amp; Paste Roster Report Here'!$R82&gt;0,1,IF('Copy &amp; Paste Roster Report Here'!$N82="Active",1,0)),0)</f>
        <v>0</v>
      </c>
      <c r="AH82" s="121">
        <f>IF(AND('Copy &amp; Paste Roster Report Here'!$A82=AH$4,'Copy &amp; Paste Roster Report Here'!$M82="HT"),IF('Copy &amp; Paste Roster Report Here'!$R82&gt;0,1,IF('Copy &amp; Paste Roster Report Here'!$N82="Active",1,0)),0)</f>
        <v>0</v>
      </c>
      <c r="AI82" s="121">
        <f>IF(AND('Copy &amp; Paste Roster Report Here'!$A82=AI$4,'Copy &amp; Paste Roster Report Here'!$M82="HT"),IF('Copy &amp; Paste Roster Report Here'!$R82&gt;0,1,IF('Copy &amp; Paste Roster Report Here'!$N82="Active",1,0)),0)</f>
        <v>0</v>
      </c>
      <c r="AJ82" s="3">
        <f t="shared" si="19"/>
        <v>0</v>
      </c>
      <c r="AK82" s="122">
        <f>IF(AND('Copy &amp; Paste Roster Report Here'!$A82=AK$4,'Copy &amp; Paste Roster Report Here'!$M82="MT"),IF('Copy &amp; Paste Roster Report Here'!$R82&gt;0,1,IF('Copy &amp; Paste Roster Report Here'!$N82="Active",1,0)),0)</f>
        <v>0</v>
      </c>
      <c r="AL82" s="122">
        <f>IF(AND('Copy &amp; Paste Roster Report Here'!$A82=AL$4,'Copy &amp; Paste Roster Report Here'!$M82="MT"),IF('Copy &amp; Paste Roster Report Here'!$R82&gt;0,1,IF('Copy &amp; Paste Roster Report Here'!$N82="Active",1,0)),0)</f>
        <v>0</v>
      </c>
      <c r="AM82" s="122">
        <f>IF(AND('Copy &amp; Paste Roster Report Here'!$A82=AM$4,'Copy &amp; Paste Roster Report Here'!$M82="MT"),IF('Copy &amp; Paste Roster Report Here'!$R82&gt;0,1,IF('Copy &amp; Paste Roster Report Here'!$N82="Active",1,0)),0)</f>
        <v>0</v>
      </c>
      <c r="AN82" s="122">
        <f>IF(AND('Copy &amp; Paste Roster Report Here'!$A82=AN$4,'Copy &amp; Paste Roster Report Here'!$M82="MT"),IF('Copy &amp; Paste Roster Report Here'!$R82&gt;0,1,IF('Copy &amp; Paste Roster Report Here'!$N82="Active",1,0)),0)</f>
        <v>0</v>
      </c>
      <c r="AO82" s="122">
        <f>IF(AND('Copy &amp; Paste Roster Report Here'!$A82=AO$4,'Copy &amp; Paste Roster Report Here'!$M82="MT"),IF('Copy &amp; Paste Roster Report Here'!$R82&gt;0,1,IF('Copy &amp; Paste Roster Report Here'!$N82="Active",1,0)),0)</f>
        <v>0</v>
      </c>
      <c r="AP82" s="122">
        <f>IF(AND('Copy &amp; Paste Roster Report Here'!$A82=AP$4,'Copy &amp; Paste Roster Report Here'!$M82="MT"),IF('Copy &amp; Paste Roster Report Here'!$R82&gt;0,1,IF('Copy &amp; Paste Roster Report Here'!$N82="Active",1,0)),0)</f>
        <v>0</v>
      </c>
      <c r="AQ82" s="122">
        <f>IF(AND('Copy &amp; Paste Roster Report Here'!$A82=AQ$4,'Copy &amp; Paste Roster Report Here'!$M82="MT"),IF('Copy &amp; Paste Roster Report Here'!$R82&gt;0,1,IF('Copy &amp; Paste Roster Report Here'!$N82="Active",1,0)),0)</f>
        <v>0</v>
      </c>
      <c r="AR82" s="122">
        <f>IF(AND('Copy &amp; Paste Roster Report Here'!$A82=AR$4,'Copy &amp; Paste Roster Report Here'!$M82="MT"),IF('Copy &amp; Paste Roster Report Here'!$R82&gt;0,1,IF('Copy &amp; Paste Roster Report Here'!$N82="Active",1,0)),0)</f>
        <v>0</v>
      </c>
      <c r="AS82" s="122">
        <f>IF(AND('Copy &amp; Paste Roster Report Here'!$A82=AS$4,'Copy &amp; Paste Roster Report Here'!$M82="MT"),IF('Copy &amp; Paste Roster Report Here'!$R82&gt;0,1,IF('Copy &amp; Paste Roster Report Here'!$N82="Active",1,0)),0)</f>
        <v>0</v>
      </c>
      <c r="AT82" s="122">
        <f>IF(AND('Copy &amp; Paste Roster Report Here'!$A82=AT$4,'Copy &amp; Paste Roster Report Here'!$M82="MT"),IF('Copy &amp; Paste Roster Report Here'!$R82&gt;0,1,IF('Copy &amp; Paste Roster Report Here'!$N82="Active",1,0)),0)</f>
        <v>0</v>
      </c>
      <c r="AU82" s="122">
        <f>IF(AND('Copy &amp; Paste Roster Report Here'!$A82=AU$4,'Copy &amp; Paste Roster Report Here'!$M82="MT"),IF('Copy &amp; Paste Roster Report Here'!$R82&gt;0,1,IF('Copy &amp; Paste Roster Report Here'!$N82="Active",1,0)),0)</f>
        <v>0</v>
      </c>
      <c r="AV82" s="3">
        <f t="shared" si="20"/>
        <v>0</v>
      </c>
      <c r="AW82" s="123">
        <f>IF(AND('Copy &amp; Paste Roster Report Here'!$A82=AW$4,'Copy &amp; Paste Roster Report Here'!$M82="FY"),IF('Copy &amp; Paste Roster Report Here'!$R82&gt;0,1,IF('Copy &amp; Paste Roster Report Here'!$N82="Active",1,0)),0)</f>
        <v>0</v>
      </c>
      <c r="AX82" s="123">
        <f>IF(AND('Copy &amp; Paste Roster Report Here'!$A82=AX$4,'Copy &amp; Paste Roster Report Here'!$M82="FY"),IF('Copy &amp; Paste Roster Report Here'!$R82&gt;0,1,IF('Copy &amp; Paste Roster Report Here'!$N82="Active",1,0)),0)</f>
        <v>0</v>
      </c>
      <c r="AY82" s="123">
        <f>IF(AND('Copy &amp; Paste Roster Report Here'!$A82=AY$4,'Copy &amp; Paste Roster Report Here'!$M82="FY"),IF('Copy &amp; Paste Roster Report Here'!$R82&gt;0,1,IF('Copy &amp; Paste Roster Report Here'!$N82="Active",1,0)),0)</f>
        <v>0</v>
      </c>
      <c r="AZ82" s="123">
        <f>IF(AND('Copy &amp; Paste Roster Report Here'!$A82=AZ$4,'Copy &amp; Paste Roster Report Here'!$M82="FY"),IF('Copy &amp; Paste Roster Report Here'!$R82&gt;0,1,IF('Copy &amp; Paste Roster Report Here'!$N82="Active",1,0)),0)</f>
        <v>0</v>
      </c>
      <c r="BA82" s="123">
        <f>IF(AND('Copy &amp; Paste Roster Report Here'!$A82=BA$4,'Copy &amp; Paste Roster Report Here'!$M82="FY"),IF('Copy &amp; Paste Roster Report Here'!$R82&gt;0,1,IF('Copy &amp; Paste Roster Report Here'!$N82="Active",1,0)),0)</f>
        <v>0</v>
      </c>
      <c r="BB82" s="123">
        <f>IF(AND('Copy &amp; Paste Roster Report Here'!$A82=BB$4,'Copy &amp; Paste Roster Report Here'!$M82="FY"),IF('Copy &amp; Paste Roster Report Here'!$R82&gt;0,1,IF('Copy &amp; Paste Roster Report Here'!$N82="Active",1,0)),0)</f>
        <v>0</v>
      </c>
      <c r="BC82" s="123">
        <f>IF(AND('Copy &amp; Paste Roster Report Here'!$A82=BC$4,'Copy &amp; Paste Roster Report Here'!$M82="FY"),IF('Copy &amp; Paste Roster Report Here'!$R82&gt;0,1,IF('Copy &amp; Paste Roster Report Here'!$N82="Active",1,0)),0)</f>
        <v>0</v>
      </c>
      <c r="BD82" s="123">
        <f>IF(AND('Copy &amp; Paste Roster Report Here'!$A82=BD$4,'Copy &amp; Paste Roster Report Here'!$M82="FY"),IF('Copy &amp; Paste Roster Report Here'!$R82&gt;0,1,IF('Copy &amp; Paste Roster Report Here'!$N82="Active",1,0)),0)</f>
        <v>0</v>
      </c>
      <c r="BE82" s="123">
        <f>IF(AND('Copy &amp; Paste Roster Report Here'!$A82=BE$4,'Copy &amp; Paste Roster Report Here'!$M82="FY"),IF('Copy &amp; Paste Roster Report Here'!$R82&gt;0,1,IF('Copy &amp; Paste Roster Report Here'!$N82="Active",1,0)),0)</f>
        <v>0</v>
      </c>
      <c r="BF82" s="123">
        <f>IF(AND('Copy &amp; Paste Roster Report Here'!$A82=BF$4,'Copy &amp; Paste Roster Report Here'!$M82="FY"),IF('Copy &amp; Paste Roster Report Here'!$R82&gt;0,1,IF('Copy &amp; Paste Roster Report Here'!$N82="Active",1,0)),0)</f>
        <v>0</v>
      </c>
      <c r="BG82" s="123">
        <f>IF(AND('Copy &amp; Paste Roster Report Here'!$A82=BG$4,'Copy &amp; Paste Roster Report Here'!$M82="FY"),IF('Copy &amp; Paste Roster Report Here'!$R82&gt;0,1,IF('Copy &amp; Paste Roster Report Here'!$N82="Active",1,0)),0)</f>
        <v>0</v>
      </c>
      <c r="BH82" s="3">
        <f t="shared" si="21"/>
        <v>0</v>
      </c>
      <c r="BI82" s="124">
        <f>IF(AND('Copy &amp; Paste Roster Report Here'!$A82=BI$4,'Copy &amp; Paste Roster Report Here'!$M82="RH"),IF('Copy &amp; Paste Roster Report Here'!$R82&gt;0,1,IF('Copy &amp; Paste Roster Report Here'!$N82="Active",1,0)),0)</f>
        <v>0</v>
      </c>
      <c r="BJ82" s="124">
        <f>IF(AND('Copy &amp; Paste Roster Report Here'!$A82=BJ$4,'Copy &amp; Paste Roster Report Here'!$M82="RH"),IF('Copy &amp; Paste Roster Report Here'!$R82&gt;0,1,IF('Copy &amp; Paste Roster Report Here'!$N82="Active",1,0)),0)</f>
        <v>0</v>
      </c>
      <c r="BK82" s="124">
        <f>IF(AND('Copy &amp; Paste Roster Report Here'!$A82=BK$4,'Copy &amp; Paste Roster Report Here'!$M82="RH"),IF('Copy &amp; Paste Roster Report Here'!$R82&gt;0,1,IF('Copy &amp; Paste Roster Report Here'!$N82="Active",1,0)),0)</f>
        <v>0</v>
      </c>
      <c r="BL82" s="124">
        <f>IF(AND('Copy &amp; Paste Roster Report Here'!$A82=BL$4,'Copy &amp; Paste Roster Report Here'!$M82="RH"),IF('Copy &amp; Paste Roster Report Here'!$R82&gt;0,1,IF('Copy &amp; Paste Roster Report Here'!$N82="Active",1,0)),0)</f>
        <v>0</v>
      </c>
      <c r="BM82" s="124">
        <f>IF(AND('Copy &amp; Paste Roster Report Here'!$A82=BM$4,'Copy &amp; Paste Roster Report Here'!$M82="RH"),IF('Copy &amp; Paste Roster Report Here'!$R82&gt;0,1,IF('Copy &amp; Paste Roster Report Here'!$N82="Active",1,0)),0)</f>
        <v>0</v>
      </c>
      <c r="BN82" s="124">
        <f>IF(AND('Copy &amp; Paste Roster Report Here'!$A82=BN$4,'Copy &amp; Paste Roster Report Here'!$M82="RH"),IF('Copy &amp; Paste Roster Report Here'!$R82&gt;0,1,IF('Copy &amp; Paste Roster Report Here'!$N82="Active",1,0)),0)</f>
        <v>0</v>
      </c>
      <c r="BO82" s="124">
        <f>IF(AND('Copy &amp; Paste Roster Report Here'!$A82=BO$4,'Copy &amp; Paste Roster Report Here'!$M82="RH"),IF('Copy &amp; Paste Roster Report Here'!$R82&gt;0,1,IF('Copy &amp; Paste Roster Report Here'!$N82="Active",1,0)),0)</f>
        <v>0</v>
      </c>
      <c r="BP82" s="124">
        <f>IF(AND('Copy &amp; Paste Roster Report Here'!$A82=BP$4,'Copy &amp; Paste Roster Report Here'!$M82="RH"),IF('Copy &amp; Paste Roster Report Here'!$R82&gt;0,1,IF('Copy &amp; Paste Roster Report Here'!$N82="Active",1,0)),0)</f>
        <v>0</v>
      </c>
      <c r="BQ82" s="124">
        <f>IF(AND('Copy &amp; Paste Roster Report Here'!$A82=BQ$4,'Copy &amp; Paste Roster Report Here'!$M82="RH"),IF('Copy &amp; Paste Roster Report Here'!$R82&gt;0,1,IF('Copy &amp; Paste Roster Report Here'!$N82="Active",1,0)),0)</f>
        <v>0</v>
      </c>
      <c r="BR82" s="124">
        <f>IF(AND('Copy &amp; Paste Roster Report Here'!$A82=BR$4,'Copy &amp; Paste Roster Report Here'!$M82="RH"),IF('Copy &amp; Paste Roster Report Here'!$R82&gt;0,1,IF('Copy &amp; Paste Roster Report Here'!$N82="Active",1,0)),0)</f>
        <v>0</v>
      </c>
      <c r="BS82" s="124">
        <f>IF(AND('Copy &amp; Paste Roster Report Here'!$A82=BS$4,'Copy &amp; Paste Roster Report Here'!$M82="RH"),IF('Copy &amp; Paste Roster Report Here'!$R82&gt;0,1,IF('Copy &amp; Paste Roster Report Here'!$N82="Active",1,0)),0)</f>
        <v>0</v>
      </c>
      <c r="BT82" s="3">
        <f t="shared" si="22"/>
        <v>0</v>
      </c>
      <c r="BU82" s="125">
        <f>IF(AND('Copy &amp; Paste Roster Report Here'!$A82=BU$4,'Copy &amp; Paste Roster Report Here'!$M82="QT"),IF('Copy &amp; Paste Roster Report Here'!$R82&gt;0,1,IF('Copy &amp; Paste Roster Report Here'!$N82="Active",1,0)),0)</f>
        <v>0</v>
      </c>
      <c r="BV82" s="125">
        <f>IF(AND('Copy &amp; Paste Roster Report Here'!$A82=BV$4,'Copy &amp; Paste Roster Report Here'!$M82="QT"),IF('Copy &amp; Paste Roster Report Here'!$R82&gt;0,1,IF('Copy &amp; Paste Roster Report Here'!$N82="Active",1,0)),0)</f>
        <v>0</v>
      </c>
      <c r="BW82" s="125">
        <f>IF(AND('Copy &amp; Paste Roster Report Here'!$A82=BW$4,'Copy &amp; Paste Roster Report Here'!$M82="QT"),IF('Copy &amp; Paste Roster Report Here'!$R82&gt;0,1,IF('Copy &amp; Paste Roster Report Here'!$N82="Active",1,0)),0)</f>
        <v>0</v>
      </c>
      <c r="BX82" s="125">
        <f>IF(AND('Copy &amp; Paste Roster Report Here'!$A82=BX$4,'Copy &amp; Paste Roster Report Here'!$M82="QT"),IF('Copy &amp; Paste Roster Report Here'!$R82&gt;0,1,IF('Copy &amp; Paste Roster Report Here'!$N82="Active",1,0)),0)</f>
        <v>0</v>
      </c>
      <c r="BY82" s="125">
        <f>IF(AND('Copy &amp; Paste Roster Report Here'!$A82=BY$4,'Copy &amp; Paste Roster Report Here'!$M82="QT"),IF('Copy &amp; Paste Roster Report Here'!$R82&gt;0,1,IF('Copy &amp; Paste Roster Report Here'!$N82="Active",1,0)),0)</f>
        <v>0</v>
      </c>
      <c r="BZ82" s="125">
        <f>IF(AND('Copy &amp; Paste Roster Report Here'!$A82=BZ$4,'Copy &amp; Paste Roster Report Here'!$M82="QT"),IF('Copy &amp; Paste Roster Report Here'!$R82&gt;0,1,IF('Copy &amp; Paste Roster Report Here'!$N82="Active",1,0)),0)</f>
        <v>0</v>
      </c>
      <c r="CA82" s="125">
        <f>IF(AND('Copy &amp; Paste Roster Report Here'!$A82=CA$4,'Copy &amp; Paste Roster Report Here'!$M82="QT"),IF('Copy &amp; Paste Roster Report Here'!$R82&gt;0,1,IF('Copy &amp; Paste Roster Report Here'!$N82="Active",1,0)),0)</f>
        <v>0</v>
      </c>
      <c r="CB82" s="125">
        <f>IF(AND('Copy &amp; Paste Roster Report Here'!$A82=CB$4,'Copy &amp; Paste Roster Report Here'!$M82="QT"),IF('Copy &amp; Paste Roster Report Here'!$R82&gt;0,1,IF('Copy &amp; Paste Roster Report Here'!$N82="Active",1,0)),0)</f>
        <v>0</v>
      </c>
      <c r="CC82" s="125">
        <f>IF(AND('Copy &amp; Paste Roster Report Here'!$A82=CC$4,'Copy &amp; Paste Roster Report Here'!$M82="QT"),IF('Copy &amp; Paste Roster Report Here'!$R82&gt;0,1,IF('Copy &amp; Paste Roster Report Here'!$N82="Active",1,0)),0)</f>
        <v>0</v>
      </c>
      <c r="CD82" s="125">
        <f>IF(AND('Copy &amp; Paste Roster Report Here'!$A82=CD$4,'Copy &amp; Paste Roster Report Here'!$M82="QT"),IF('Copy &amp; Paste Roster Report Here'!$R82&gt;0,1,IF('Copy &amp; Paste Roster Report Here'!$N82="Active",1,0)),0)</f>
        <v>0</v>
      </c>
      <c r="CE82" s="125">
        <f>IF(AND('Copy &amp; Paste Roster Report Here'!$A82=CE$4,'Copy &amp; Paste Roster Report Here'!$M82="QT"),IF('Copy &amp; Paste Roster Report Here'!$R82&gt;0,1,IF('Copy &amp; Paste Roster Report Here'!$N82="Active",1,0)),0)</f>
        <v>0</v>
      </c>
      <c r="CF82" s="3">
        <f t="shared" si="23"/>
        <v>0</v>
      </c>
      <c r="CG82" s="126">
        <f>IF(AND('Copy &amp; Paste Roster Report Here'!$A82=CG$4,'Copy &amp; Paste Roster Report Here'!$M82="##"),IF('Copy &amp; Paste Roster Report Here'!$R82&gt;0,1,IF('Copy &amp; Paste Roster Report Here'!$N82="Active",1,0)),0)</f>
        <v>0</v>
      </c>
      <c r="CH82" s="126">
        <f>IF(AND('Copy &amp; Paste Roster Report Here'!$A82=CH$4,'Copy &amp; Paste Roster Report Here'!$M82="##"),IF('Copy &amp; Paste Roster Report Here'!$R82&gt;0,1,IF('Copy &amp; Paste Roster Report Here'!$N82="Active",1,0)),0)</f>
        <v>0</v>
      </c>
      <c r="CI82" s="126">
        <f>IF(AND('Copy &amp; Paste Roster Report Here'!$A82=CI$4,'Copy &amp; Paste Roster Report Here'!$M82="##"),IF('Copy &amp; Paste Roster Report Here'!$R82&gt;0,1,IF('Copy &amp; Paste Roster Report Here'!$N82="Active",1,0)),0)</f>
        <v>0</v>
      </c>
      <c r="CJ82" s="126">
        <f>IF(AND('Copy &amp; Paste Roster Report Here'!$A82=CJ$4,'Copy &amp; Paste Roster Report Here'!$M82="##"),IF('Copy &amp; Paste Roster Report Here'!$R82&gt;0,1,IF('Copy &amp; Paste Roster Report Here'!$N82="Active",1,0)),0)</f>
        <v>0</v>
      </c>
      <c r="CK82" s="126">
        <f>IF(AND('Copy &amp; Paste Roster Report Here'!$A82=CK$4,'Copy &amp; Paste Roster Report Here'!$M82="##"),IF('Copy &amp; Paste Roster Report Here'!$R82&gt;0,1,IF('Copy &amp; Paste Roster Report Here'!$N82="Active",1,0)),0)</f>
        <v>0</v>
      </c>
      <c r="CL82" s="126">
        <f>IF(AND('Copy &amp; Paste Roster Report Here'!$A82=CL$4,'Copy &amp; Paste Roster Report Here'!$M82="##"),IF('Copy &amp; Paste Roster Report Here'!$R82&gt;0,1,IF('Copy &amp; Paste Roster Report Here'!$N82="Active",1,0)),0)</f>
        <v>0</v>
      </c>
      <c r="CM82" s="126">
        <f>IF(AND('Copy &amp; Paste Roster Report Here'!$A82=CM$4,'Copy &amp; Paste Roster Report Here'!$M82="##"),IF('Copy &amp; Paste Roster Report Here'!$R82&gt;0,1,IF('Copy &amp; Paste Roster Report Here'!$N82="Active",1,0)),0)</f>
        <v>0</v>
      </c>
      <c r="CN82" s="126">
        <f>IF(AND('Copy &amp; Paste Roster Report Here'!$A82=CN$4,'Copy &amp; Paste Roster Report Here'!$M82="##"),IF('Copy &amp; Paste Roster Report Here'!$R82&gt;0,1,IF('Copy &amp; Paste Roster Report Here'!$N82="Active",1,0)),0)</f>
        <v>0</v>
      </c>
      <c r="CO82" s="126">
        <f>IF(AND('Copy &amp; Paste Roster Report Here'!$A82=CO$4,'Copy &amp; Paste Roster Report Here'!$M82="##"),IF('Copy &amp; Paste Roster Report Here'!$R82&gt;0,1,IF('Copy &amp; Paste Roster Report Here'!$N82="Active",1,0)),0)</f>
        <v>0</v>
      </c>
      <c r="CP82" s="126">
        <f>IF(AND('Copy &amp; Paste Roster Report Here'!$A82=CP$4,'Copy &amp; Paste Roster Report Here'!$M82="##"),IF('Copy &amp; Paste Roster Report Here'!$R82&gt;0,1,IF('Copy &amp; Paste Roster Report Here'!$N82="Active",1,0)),0)</f>
        <v>0</v>
      </c>
      <c r="CQ82" s="126">
        <f>IF(AND('Copy &amp; Paste Roster Report Here'!$A82=CQ$4,'Copy &amp; Paste Roster Report Here'!$M82="##"),IF('Copy &amp; Paste Roster Report Here'!$R82&gt;0,1,IF('Copy &amp; Paste Roster Report Here'!$N82="Active",1,0)),0)</f>
        <v>0</v>
      </c>
      <c r="CR82" s="6">
        <f t="shared" si="24"/>
        <v>0</v>
      </c>
      <c r="CS82" s="13">
        <f t="shared" si="25"/>
        <v>0</v>
      </c>
    </row>
    <row r="83" spans="1:97" x14ac:dyDescent="0.25">
      <c r="A83" s="113">
        <f>IF(AND('Copy &amp; Paste Roster Report Here'!$A83=A$4,'Copy &amp; Paste Roster Report Here'!$M83="FT"),IF('Copy &amp; Paste Roster Report Here'!$R83&gt;0,1,IF('Copy &amp; Paste Roster Report Here'!$N83="Active",1,0)),0)</f>
        <v>0</v>
      </c>
      <c r="B83" s="113">
        <f>IF(AND('Copy &amp; Paste Roster Report Here'!$A83=B$4,'Copy &amp; Paste Roster Report Here'!$M83="FT"),IF('Copy &amp; Paste Roster Report Here'!$R83&gt;0,1,IF('Copy &amp; Paste Roster Report Here'!$N83="Active",1,0)),0)</f>
        <v>0</v>
      </c>
      <c r="C83" s="113">
        <f>IF(AND('Copy &amp; Paste Roster Report Here'!$A83=C$4,'Copy &amp; Paste Roster Report Here'!$M83="FT"),IF('Copy &amp; Paste Roster Report Here'!$R83&gt;0,1,IF('Copy &amp; Paste Roster Report Here'!$N83="Active",1,0)),0)</f>
        <v>0</v>
      </c>
      <c r="D83" s="113">
        <f>IF(AND('Copy &amp; Paste Roster Report Here'!$A83=D$4,'Copy &amp; Paste Roster Report Here'!$M83="FT"),IF('Copy &amp; Paste Roster Report Here'!$R83&gt;0,1,IF('Copy &amp; Paste Roster Report Here'!$N83="Active",1,0)),0)</f>
        <v>0</v>
      </c>
      <c r="E83" s="113">
        <f>IF(AND('Copy &amp; Paste Roster Report Here'!$A83=E$4,'Copy &amp; Paste Roster Report Here'!$M83="FT"),IF('Copy &amp; Paste Roster Report Here'!$R83&gt;0,1,IF('Copy &amp; Paste Roster Report Here'!$N83="Active",1,0)),0)</f>
        <v>0</v>
      </c>
      <c r="F83" s="113">
        <f>IF(AND('Copy &amp; Paste Roster Report Here'!$A83=F$4,'Copy &amp; Paste Roster Report Here'!$M83="FT"),IF('Copy &amp; Paste Roster Report Here'!$R83&gt;0,1,IF('Copy &amp; Paste Roster Report Here'!$N83="Active",1,0)),0)</f>
        <v>0</v>
      </c>
      <c r="G83" s="113">
        <f>IF(AND('Copy &amp; Paste Roster Report Here'!$A83=G$4,'Copy &amp; Paste Roster Report Here'!$M83="FT"),IF('Copy &amp; Paste Roster Report Here'!$R83&gt;0,1,IF('Copy &amp; Paste Roster Report Here'!$N83="Active",1,0)),0)</f>
        <v>0</v>
      </c>
      <c r="H83" s="113">
        <f>IF(AND('Copy &amp; Paste Roster Report Here'!$A83=H$4,'Copy &amp; Paste Roster Report Here'!$M83="FT"),IF('Copy &amp; Paste Roster Report Here'!$R83&gt;0,1,IF('Copy &amp; Paste Roster Report Here'!$N83="Active",1,0)),0)</f>
        <v>0</v>
      </c>
      <c r="I83" s="113">
        <f>IF(AND('Copy &amp; Paste Roster Report Here'!$A83=I$4,'Copy &amp; Paste Roster Report Here'!$M83="FT"),IF('Copy &amp; Paste Roster Report Here'!$R83&gt;0,1,IF('Copy &amp; Paste Roster Report Here'!$N83="Active",1,0)),0)</f>
        <v>0</v>
      </c>
      <c r="J83" s="113">
        <f>IF(AND('Copy &amp; Paste Roster Report Here'!$A83=J$4,'Copy &amp; Paste Roster Report Here'!$M83="FT"),IF('Copy &amp; Paste Roster Report Here'!$R83&gt;0,1,IF('Copy &amp; Paste Roster Report Here'!$N83="Active",1,0)),0)</f>
        <v>0</v>
      </c>
      <c r="K83" s="113">
        <f>IF(AND('Copy &amp; Paste Roster Report Here'!$A83=K$4,'Copy &amp; Paste Roster Report Here'!$M83="FT"),IF('Copy &amp; Paste Roster Report Here'!$R83&gt;0,1,IF('Copy &amp; Paste Roster Report Here'!$N83="Active",1,0)),0)</f>
        <v>0</v>
      </c>
      <c r="L83" s="6">
        <f t="shared" si="17"/>
        <v>0</v>
      </c>
      <c r="M83" s="120">
        <f>IF(AND('Copy &amp; Paste Roster Report Here'!$A83=M$4,'Copy &amp; Paste Roster Report Here'!$M83="TQ"),IF('Copy &amp; Paste Roster Report Here'!$R83&gt;0,1,IF('Copy &amp; Paste Roster Report Here'!$N83="Active",1,0)),0)</f>
        <v>0</v>
      </c>
      <c r="N83" s="120">
        <f>IF(AND('Copy &amp; Paste Roster Report Here'!$A83=N$4,'Copy &amp; Paste Roster Report Here'!$M83="TQ"),IF('Copy &amp; Paste Roster Report Here'!$R83&gt;0,1,IF('Copy &amp; Paste Roster Report Here'!$N83="Active",1,0)),0)</f>
        <v>0</v>
      </c>
      <c r="O83" s="120">
        <f>IF(AND('Copy &amp; Paste Roster Report Here'!$A83=O$4,'Copy &amp; Paste Roster Report Here'!$M83="TQ"),IF('Copy &amp; Paste Roster Report Here'!$R83&gt;0,1,IF('Copy &amp; Paste Roster Report Here'!$N83="Active",1,0)),0)</f>
        <v>0</v>
      </c>
      <c r="P83" s="120">
        <f>IF(AND('Copy &amp; Paste Roster Report Here'!$A83=P$4,'Copy &amp; Paste Roster Report Here'!$M83="TQ"),IF('Copy &amp; Paste Roster Report Here'!$R83&gt;0,1,IF('Copy &amp; Paste Roster Report Here'!$N83="Active",1,0)),0)</f>
        <v>0</v>
      </c>
      <c r="Q83" s="120">
        <f>IF(AND('Copy &amp; Paste Roster Report Here'!$A83=Q$4,'Copy &amp; Paste Roster Report Here'!$M83="TQ"),IF('Copy &amp; Paste Roster Report Here'!$R83&gt;0,1,IF('Copy &amp; Paste Roster Report Here'!$N83="Active",1,0)),0)</f>
        <v>0</v>
      </c>
      <c r="R83" s="120">
        <f>IF(AND('Copy &amp; Paste Roster Report Here'!$A83=R$4,'Copy &amp; Paste Roster Report Here'!$M83="TQ"),IF('Copy &amp; Paste Roster Report Here'!$R83&gt;0,1,IF('Copy &amp; Paste Roster Report Here'!$N83="Active",1,0)),0)</f>
        <v>0</v>
      </c>
      <c r="S83" s="120">
        <f>IF(AND('Copy &amp; Paste Roster Report Here'!$A83=S$4,'Copy &amp; Paste Roster Report Here'!$M83="TQ"),IF('Copy &amp; Paste Roster Report Here'!$R83&gt;0,1,IF('Copy &amp; Paste Roster Report Here'!$N83="Active",1,0)),0)</f>
        <v>0</v>
      </c>
      <c r="T83" s="120">
        <f>IF(AND('Copy &amp; Paste Roster Report Here'!$A83=T$4,'Copy &amp; Paste Roster Report Here'!$M83="TQ"),IF('Copy &amp; Paste Roster Report Here'!$R83&gt;0,1,IF('Copy &amp; Paste Roster Report Here'!$N83="Active",1,0)),0)</f>
        <v>0</v>
      </c>
      <c r="U83" s="120">
        <f>IF(AND('Copy &amp; Paste Roster Report Here'!$A83=U$4,'Copy &amp; Paste Roster Report Here'!$M83="TQ"),IF('Copy &amp; Paste Roster Report Here'!$R83&gt;0,1,IF('Copy &amp; Paste Roster Report Here'!$N83="Active",1,0)),0)</f>
        <v>0</v>
      </c>
      <c r="V83" s="120">
        <f>IF(AND('Copy &amp; Paste Roster Report Here'!$A83=V$4,'Copy &amp; Paste Roster Report Here'!$M83="TQ"),IF('Copy &amp; Paste Roster Report Here'!$R83&gt;0,1,IF('Copy &amp; Paste Roster Report Here'!$N83="Active",1,0)),0)</f>
        <v>0</v>
      </c>
      <c r="W83" s="120">
        <f>IF(AND('Copy &amp; Paste Roster Report Here'!$A83=W$4,'Copy &amp; Paste Roster Report Here'!$M83="TQ"),IF('Copy &amp; Paste Roster Report Here'!$R83&gt;0,1,IF('Copy &amp; Paste Roster Report Here'!$N83="Active",1,0)),0)</f>
        <v>0</v>
      </c>
      <c r="X83" s="3">
        <f t="shared" si="18"/>
        <v>0</v>
      </c>
      <c r="Y83" s="121">
        <f>IF(AND('Copy &amp; Paste Roster Report Here'!$A83=Y$4,'Copy &amp; Paste Roster Report Here'!$M83="HT"),IF('Copy &amp; Paste Roster Report Here'!$R83&gt;0,1,IF('Copy &amp; Paste Roster Report Here'!$N83="Active",1,0)),0)</f>
        <v>0</v>
      </c>
      <c r="Z83" s="121">
        <f>IF(AND('Copy &amp; Paste Roster Report Here'!$A83=Z$4,'Copy &amp; Paste Roster Report Here'!$M83="HT"),IF('Copy &amp; Paste Roster Report Here'!$R83&gt;0,1,IF('Copy &amp; Paste Roster Report Here'!$N83="Active",1,0)),0)</f>
        <v>0</v>
      </c>
      <c r="AA83" s="121">
        <f>IF(AND('Copy &amp; Paste Roster Report Here'!$A83=AA$4,'Copy &amp; Paste Roster Report Here'!$M83="HT"),IF('Copy &amp; Paste Roster Report Here'!$R83&gt;0,1,IF('Copy &amp; Paste Roster Report Here'!$N83="Active",1,0)),0)</f>
        <v>0</v>
      </c>
      <c r="AB83" s="121">
        <f>IF(AND('Copy &amp; Paste Roster Report Here'!$A83=AB$4,'Copy &amp; Paste Roster Report Here'!$M83="HT"),IF('Copy &amp; Paste Roster Report Here'!$R83&gt;0,1,IF('Copy &amp; Paste Roster Report Here'!$N83="Active",1,0)),0)</f>
        <v>0</v>
      </c>
      <c r="AC83" s="121">
        <f>IF(AND('Copy &amp; Paste Roster Report Here'!$A83=AC$4,'Copy &amp; Paste Roster Report Here'!$M83="HT"),IF('Copy &amp; Paste Roster Report Here'!$R83&gt;0,1,IF('Copy &amp; Paste Roster Report Here'!$N83="Active",1,0)),0)</f>
        <v>0</v>
      </c>
      <c r="AD83" s="121">
        <f>IF(AND('Copy &amp; Paste Roster Report Here'!$A83=AD$4,'Copy &amp; Paste Roster Report Here'!$M83="HT"),IF('Copy &amp; Paste Roster Report Here'!$R83&gt;0,1,IF('Copy &amp; Paste Roster Report Here'!$N83="Active",1,0)),0)</f>
        <v>0</v>
      </c>
      <c r="AE83" s="121">
        <f>IF(AND('Copy &amp; Paste Roster Report Here'!$A83=AE$4,'Copy &amp; Paste Roster Report Here'!$M83="HT"),IF('Copy &amp; Paste Roster Report Here'!$R83&gt;0,1,IF('Copy &amp; Paste Roster Report Here'!$N83="Active",1,0)),0)</f>
        <v>0</v>
      </c>
      <c r="AF83" s="121">
        <f>IF(AND('Copy &amp; Paste Roster Report Here'!$A83=AF$4,'Copy &amp; Paste Roster Report Here'!$M83="HT"),IF('Copy &amp; Paste Roster Report Here'!$R83&gt;0,1,IF('Copy &amp; Paste Roster Report Here'!$N83="Active",1,0)),0)</f>
        <v>0</v>
      </c>
      <c r="AG83" s="121">
        <f>IF(AND('Copy &amp; Paste Roster Report Here'!$A83=AG$4,'Copy &amp; Paste Roster Report Here'!$M83="HT"),IF('Copy &amp; Paste Roster Report Here'!$R83&gt;0,1,IF('Copy &amp; Paste Roster Report Here'!$N83="Active",1,0)),0)</f>
        <v>0</v>
      </c>
      <c r="AH83" s="121">
        <f>IF(AND('Copy &amp; Paste Roster Report Here'!$A83=AH$4,'Copy &amp; Paste Roster Report Here'!$M83="HT"),IF('Copy &amp; Paste Roster Report Here'!$R83&gt;0,1,IF('Copy &amp; Paste Roster Report Here'!$N83="Active",1,0)),0)</f>
        <v>0</v>
      </c>
      <c r="AI83" s="121">
        <f>IF(AND('Copy &amp; Paste Roster Report Here'!$A83=AI$4,'Copy &amp; Paste Roster Report Here'!$M83="HT"),IF('Copy &amp; Paste Roster Report Here'!$R83&gt;0,1,IF('Copy &amp; Paste Roster Report Here'!$N83="Active",1,0)),0)</f>
        <v>0</v>
      </c>
      <c r="AJ83" s="3">
        <f t="shared" si="19"/>
        <v>0</v>
      </c>
      <c r="AK83" s="122">
        <f>IF(AND('Copy &amp; Paste Roster Report Here'!$A83=AK$4,'Copy &amp; Paste Roster Report Here'!$M83="MT"),IF('Copy &amp; Paste Roster Report Here'!$R83&gt;0,1,IF('Copy &amp; Paste Roster Report Here'!$N83="Active",1,0)),0)</f>
        <v>0</v>
      </c>
      <c r="AL83" s="122">
        <f>IF(AND('Copy &amp; Paste Roster Report Here'!$A83=AL$4,'Copy &amp; Paste Roster Report Here'!$M83="MT"),IF('Copy &amp; Paste Roster Report Here'!$R83&gt;0,1,IF('Copy &amp; Paste Roster Report Here'!$N83="Active",1,0)),0)</f>
        <v>0</v>
      </c>
      <c r="AM83" s="122">
        <f>IF(AND('Copy &amp; Paste Roster Report Here'!$A83=AM$4,'Copy &amp; Paste Roster Report Here'!$M83="MT"),IF('Copy &amp; Paste Roster Report Here'!$R83&gt;0,1,IF('Copy &amp; Paste Roster Report Here'!$N83="Active",1,0)),0)</f>
        <v>0</v>
      </c>
      <c r="AN83" s="122">
        <f>IF(AND('Copy &amp; Paste Roster Report Here'!$A83=AN$4,'Copy &amp; Paste Roster Report Here'!$M83="MT"),IF('Copy &amp; Paste Roster Report Here'!$R83&gt;0,1,IF('Copy &amp; Paste Roster Report Here'!$N83="Active",1,0)),0)</f>
        <v>0</v>
      </c>
      <c r="AO83" s="122">
        <f>IF(AND('Copy &amp; Paste Roster Report Here'!$A83=AO$4,'Copy &amp; Paste Roster Report Here'!$M83="MT"),IF('Copy &amp; Paste Roster Report Here'!$R83&gt;0,1,IF('Copy &amp; Paste Roster Report Here'!$N83="Active",1,0)),0)</f>
        <v>0</v>
      </c>
      <c r="AP83" s="122">
        <f>IF(AND('Copy &amp; Paste Roster Report Here'!$A83=AP$4,'Copy &amp; Paste Roster Report Here'!$M83="MT"),IF('Copy &amp; Paste Roster Report Here'!$R83&gt;0,1,IF('Copy &amp; Paste Roster Report Here'!$N83="Active",1,0)),0)</f>
        <v>0</v>
      </c>
      <c r="AQ83" s="122">
        <f>IF(AND('Copy &amp; Paste Roster Report Here'!$A83=AQ$4,'Copy &amp; Paste Roster Report Here'!$M83="MT"),IF('Copy &amp; Paste Roster Report Here'!$R83&gt;0,1,IF('Copy &amp; Paste Roster Report Here'!$N83="Active",1,0)),0)</f>
        <v>0</v>
      </c>
      <c r="AR83" s="122">
        <f>IF(AND('Copy &amp; Paste Roster Report Here'!$A83=AR$4,'Copy &amp; Paste Roster Report Here'!$M83="MT"),IF('Copy &amp; Paste Roster Report Here'!$R83&gt;0,1,IF('Copy &amp; Paste Roster Report Here'!$N83="Active",1,0)),0)</f>
        <v>0</v>
      </c>
      <c r="AS83" s="122">
        <f>IF(AND('Copy &amp; Paste Roster Report Here'!$A83=AS$4,'Copy &amp; Paste Roster Report Here'!$M83="MT"),IF('Copy &amp; Paste Roster Report Here'!$R83&gt;0,1,IF('Copy &amp; Paste Roster Report Here'!$N83="Active",1,0)),0)</f>
        <v>0</v>
      </c>
      <c r="AT83" s="122">
        <f>IF(AND('Copy &amp; Paste Roster Report Here'!$A83=AT$4,'Copy &amp; Paste Roster Report Here'!$M83="MT"),IF('Copy &amp; Paste Roster Report Here'!$R83&gt;0,1,IF('Copy &amp; Paste Roster Report Here'!$N83="Active",1,0)),0)</f>
        <v>0</v>
      </c>
      <c r="AU83" s="122">
        <f>IF(AND('Copy &amp; Paste Roster Report Here'!$A83=AU$4,'Copy &amp; Paste Roster Report Here'!$M83="MT"),IF('Copy &amp; Paste Roster Report Here'!$R83&gt;0,1,IF('Copy &amp; Paste Roster Report Here'!$N83="Active",1,0)),0)</f>
        <v>0</v>
      </c>
      <c r="AV83" s="3">
        <f t="shared" si="20"/>
        <v>0</v>
      </c>
      <c r="AW83" s="123">
        <f>IF(AND('Copy &amp; Paste Roster Report Here'!$A83=AW$4,'Copy &amp; Paste Roster Report Here'!$M83="FY"),IF('Copy &amp; Paste Roster Report Here'!$R83&gt;0,1,IF('Copy &amp; Paste Roster Report Here'!$N83="Active",1,0)),0)</f>
        <v>0</v>
      </c>
      <c r="AX83" s="123">
        <f>IF(AND('Copy &amp; Paste Roster Report Here'!$A83=AX$4,'Copy &amp; Paste Roster Report Here'!$M83="FY"),IF('Copy &amp; Paste Roster Report Here'!$R83&gt;0,1,IF('Copy &amp; Paste Roster Report Here'!$N83="Active",1,0)),0)</f>
        <v>0</v>
      </c>
      <c r="AY83" s="123">
        <f>IF(AND('Copy &amp; Paste Roster Report Here'!$A83=AY$4,'Copy &amp; Paste Roster Report Here'!$M83="FY"),IF('Copy &amp; Paste Roster Report Here'!$R83&gt;0,1,IF('Copy &amp; Paste Roster Report Here'!$N83="Active",1,0)),0)</f>
        <v>0</v>
      </c>
      <c r="AZ83" s="123">
        <f>IF(AND('Copy &amp; Paste Roster Report Here'!$A83=AZ$4,'Copy &amp; Paste Roster Report Here'!$M83="FY"),IF('Copy &amp; Paste Roster Report Here'!$R83&gt;0,1,IF('Copy &amp; Paste Roster Report Here'!$N83="Active",1,0)),0)</f>
        <v>0</v>
      </c>
      <c r="BA83" s="123">
        <f>IF(AND('Copy &amp; Paste Roster Report Here'!$A83=BA$4,'Copy &amp; Paste Roster Report Here'!$M83="FY"),IF('Copy &amp; Paste Roster Report Here'!$R83&gt;0,1,IF('Copy &amp; Paste Roster Report Here'!$N83="Active",1,0)),0)</f>
        <v>0</v>
      </c>
      <c r="BB83" s="123">
        <f>IF(AND('Copy &amp; Paste Roster Report Here'!$A83=BB$4,'Copy &amp; Paste Roster Report Here'!$M83="FY"),IF('Copy &amp; Paste Roster Report Here'!$R83&gt;0,1,IF('Copy &amp; Paste Roster Report Here'!$N83="Active",1,0)),0)</f>
        <v>0</v>
      </c>
      <c r="BC83" s="123">
        <f>IF(AND('Copy &amp; Paste Roster Report Here'!$A83=BC$4,'Copy &amp; Paste Roster Report Here'!$M83="FY"),IF('Copy &amp; Paste Roster Report Here'!$R83&gt;0,1,IF('Copy &amp; Paste Roster Report Here'!$N83="Active",1,0)),0)</f>
        <v>0</v>
      </c>
      <c r="BD83" s="123">
        <f>IF(AND('Copy &amp; Paste Roster Report Here'!$A83=BD$4,'Copy &amp; Paste Roster Report Here'!$M83="FY"),IF('Copy &amp; Paste Roster Report Here'!$R83&gt;0,1,IF('Copy &amp; Paste Roster Report Here'!$N83="Active",1,0)),0)</f>
        <v>0</v>
      </c>
      <c r="BE83" s="123">
        <f>IF(AND('Copy &amp; Paste Roster Report Here'!$A83=BE$4,'Copy &amp; Paste Roster Report Here'!$M83="FY"),IF('Copy &amp; Paste Roster Report Here'!$R83&gt;0,1,IF('Copy &amp; Paste Roster Report Here'!$N83="Active",1,0)),0)</f>
        <v>0</v>
      </c>
      <c r="BF83" s="123">
        <f>IF(AND('Copy &amp; Paste Roster Report Here'!$A83=BF$4,'Copy &amp; Paste Roster Report Here'!$M83="FY"),IF('Copy &amp; Paste Roster Report Here'!$R83&gt;0,1,IF('Copy &amp; Paste Roster Report Here'!$N83="Active",1,0)),0)</f>
        <v>0</v>
      </c>
      <c r="BG83" s="123">
        <f>IF(AND('Copy &amp; Paste Roster Report Here'!$A83=BG$4,'Copy &amp; Paste Roster Report Here'!$M83="FY"),IF('Copy &amp; Paste Roster Report Here'!$R83&gt;0,1,IF('Copy &amp; Paste Roster Report Here'!$N83="Active",1,0)),0)</f>
        <v>0</v>
      </c>
      <c r="BH83" s="3">
        <f t="shared" si="21"/>
        <v>0</v>
      </c>
      <c r="BI83" s="124">
        <f>IF(AND('Copy &amp; Paste Roster Report Here'!$A83=BI$4,'Copy &amp; Paste Roster Report Here'!$M83="RH"),IF('Copy &amp; Paste Roster Report Here'!$R83&gt;0,1,IF('Copy &amp; Paste Roster Report Here'!$N83="Active",1,0)),0)</f>
        <v>0</v>
      </c>
      <c r="BJ83" s="124">
        <f>IF(AND('Copy &amp; Paste Roster Report Here'!$A83=BJ$4,'Copy &amp; Paste Roster Report Here'!$M83="RH"),IF('Copy &amp; Paste Roster Report Here'!$R83&gt;0,1,IF('Copy &amp; Paste Roster Report Here'!$N83="Active",1,0)),0)</f>
        <v>0</v>
      </c>
      <c r="BK83" s="124">
        <f>IF(AND('Copy &amp; Paste Roster Report Here'!$A83=BK$4,'Copy &amp; Paste Roster Report Here'!$M83="RH"),IF('Copy &amp; Paste Roster Report Here'!$R83&gt;0,1,IF('Copy &amp; Paste Roster Report Here'!$N83="Active",1,0)),0)</f>
        <v>0</v>
      </c>
      <c r="BL83" s="124">
        <f>IF(AND('Copy &amp; Paste Roster Report Here'!$A83=BL$4,'Copy &amp; Paste Roster Report Here'!$M83="RH"),IF('Copy &amp; Paste Roster Report Here'!$R83&gt;0,1,IF('Copy &amp; Paste Roster Report Here'!$N83="Active",1,0)),0)</f>
        <v>0</v>
      </c>
      <c r="BM83" s="124">
        <f>IF(AND('Copy &amp; Paste Roster Report Here'!$A83=BM$4,'Copy &amp; Paste Roster Report Here'!$M83="RH"),IF('Copy &amp; Paste Roster Report Here'!$R83&gt;0,1,IF('Copy &amp; Paste Roster Report Here'!$N83="Active",1,0)),0)</f>
        <v>0</v>
      </c>
      <c r="BN83" s="124">
        <f>IF(AND('Copy &amp; Paste Roster Report Here'!$A83=BN$4,'Copy &amp; Paste Roster Report Here'!$M83="RH"),IF('Copy &amp; Paste Roster Report Here'!$R83&gt;0,1,IF('Copy &amp; Paste Roster Report Here'!$N83="Active",1,0)),0)</f>
        <v>0</v>
      </c>
      <c r="BO83" s="124">
        <f>IF(AND('Copy &amp; Paste Roster Report Here'!$A83=BO$4,'Copy &amp; Paste Roster Report Here'!$M83="RH"),IF('Copy &amp; Paste Roster Report Here'!$R83&gt;0,1,IF('Copy &amp; Paste Roster Report Here'!$N83="Active",1,0)),0)</f>
        <v>0</v>
      </c>
      <c r="BP83" s="124">
        <f>IF(AND('Copy &amp; Paste Roster Report Here'!$A83=BP$4,'Copy &amp; Paste Roster Report Here'!$M83="RH"),IF('Copy &amp; Paste Roster Report Here'!$R83&gt;0,1,IF('Copy &amp; Paste Roster Report Here'!$N83="Active",1,0)),0)</f>
        <v>0</v>
      </c>
      <c r="BQ83" s="124">
        <f>IF(AND('Copy &amp; Paste Roster Report Here'!$A83=BQ$4,'Copy &amp; Paste Roster Report Here'!$M83="RH"),IF('Copy &amp; Paste Roster Report Here'!$R83&gt;0,1,IF('Copy &amp; Paste Roster Report Here'!$N83="Active",1,0)),0)</f>
        <v>0</v>
      </c>
      <c r="BR83" s="124">
        <f>IF(AND('Copy &amp; Paste Roster Report Here'!$A83=BR$4,'Copy &amp; Paste Roster Report Here'!$M83="RH"),IF('Copy &amp; Paste Roster Report Here'!$R83&gt;0,1,IF('Copy &amp; Paste Roster Report Here'!$N83="Active",1,0)),0)</f>
        <v>0</v>
      </c>
      <c r="BS83" s="124">
        <f>IF(AND('Copy &amp; Paste Roster Report Here'!$A83=BS$4,'Copy &amp; Paste Roster Report Here'!$M83="RH"),IF('Copy &amp; Paste Roster Report Here'!$R83&gt;0,1,IF('Copy &amp; Paste Roster Report Here'!$N83="Active",1,0)),0)</f>
        <v>0</v>
      </c>
      <c r="BT83" s="3">
        <f t="shared" si="22"/>
        <v>0</v>
      </c>
      <c r="BU83" s="125">
        <f>IF(AND('Copy &amp; Paste Roster Report Here'!$A83=BU$4,'Copy &amp; Paste Roster Report Here'!$M83="QT"),IF('Copy &amp; Paste Roster Report Here'!$R83&gt;0,1,IF('Copy &amp; Paste Roster Report Here'!$N83="Active",1,0)),0)</f>
        <v>0</v>
      </c>
      <c r="BV83" s="125">
        <f>IF(AND('Copy &amp; Paste Roster Report Here'!$A83=BV$4,'Copy &amp; Paste Roster Report Here'!$M83="QT"),IF('Copy &amp; Paste Roster Report Here'!$R83&gt;0,1,IF('Copy &amp; Paste Roster Report Here'!$N83="Active",1,0)),0)</f>
        <v>0</v>
      </c>
      <c r="BW83" s="125">
        <f>IF(AND('Copy &amp; Paste Roster Report Here'!$A83=BW$4,'Copy &amp; Paste Roster Report Here'!$M83="QT"),IF('Copy &amp; Paste Roster Report Here'!$R83&gt;0,1,IF('Copy &amp; Paste Roster Report Here'!$N83="Active",1,0)),0)</f>
        <v>0</v>
      </c>
      <c r="BX83" s="125">
        <f>IF(AND('Copy &amp; Paste Roster Report Here'!$A83=BX$4,'Copy &amp; Paste Roster Report Here'!$M83="QT"),IF('Copy &amp; Paste Roster Report Here'!$R83&gt;0,1,IF('Copy &amp; Paste Roster Report Here'!$N83="Active",1,0)),0)</f>
        <v>0</v>
      </c>
      <c r="BY83" s="125">
        <f>IF(AND('Copy &amp; Paste Roster Report Here'!$A83=BY$4,'Copy &amp; Paste Roster Report Here'!$M83="QT"),IF('Copy &amp; Paste Roster Report Here'!$R83&gt;0,1,IF('Copy &amp; Paste Roster Report Here'!$N83="Active",1,0)),0)</f>
        <v>0</v>
      </c>
      <c r="BZ83" s="125">
        <f>IF(AND('Copy &amp; Paste Roster Report Here'!$A83=BZ$4,'Copy &amp; Paste Roster Report Here'!$M83="QT"),IF('Copy &amp; Paste Roster Report Here'!$R83&gt;0,1,IF('Copy &amp; Paste Roster Report Here'!$N83="Active",1,0)),0)</f>
        <v>0</v>
      </c>
      <c r="CA83" s="125">
        <f>IF(AND('Copy &amp; Paste Roster Report Here'!$A83=CA$4,'Copy &amp; Paste Roster Report Here'!$M83="QT"),IF('Copy &amp; Paste Roster Report Here'!$R83&gt;0,1,IF('Copy &amp; Paste Roster Report Here'!$N83="Active",1,0)),0)</f>
        <v>0</v>
      </c>
      <c r="CB83" s="125">
        <f>IF(AND('Copy &amp; Paste Roster Report Here'!$A83=CB$4,'Copy &amp; Paste Roster Report Here'!$M83="QT"),IF('Copy &amp; Paste Roster Report Here'!$R83&gt;0,1,IF('Copy &amp; Paste Roster Report Here'!$N83="Active",1,0)),0)</f>
        <v>0</v>
      </c>
      <c r="CC83" s="125">
        <f>IF(AND('Copy &amp; Paste Roster Report Here'!$A83=CC$4,'Copy &amp; Paste Roster Report Here'!$M83="QT"),IF('Copy &amp; Paste Roster Report Here'!$R83&gt;0,1,IF('Copy &amp; Paste Roster Report Here'!$N83="Active",1,0)),0)</f>
        <v>0</v>
      </c>
      <c r="CD83" s="125">
        <f>IF(AND('Copy &amp; Paste Roster Report Here'!$A83=CD$4,'Copy &amp; Paste Roster Report Here'!$M83="QT"),IF('Copy &amp; Paste Roster Report Here'!$R83&gt;0,1,IF('Copy &amp; Paste Roster Report Here'!$N83="Active",1,0)),0)</f>
        <v>0</v>
      </c>
      <c r="CE83" s="125">
        <f>IF(AND('Copy &amp; Paste Roster Report Here'!$A83=CE$4,'Copy &amp; Paste Roster Report Here'!$M83="QT"),IF('Copy &amp; Paste Roster Report Here'!$R83&gt;0,1,IF('Copy &amp; Paste Roster Report Here'!$N83="Active",1,0)),0)</f>
        <v>0</v>
      </c>
      <c r="CF83" s="3">
        <f t="shared" si="23"/>
        <v>0</v>
      </c>
      <c r="CG83" s="126">
        <f>IF(AND('Copy &amp; Paste Roster Report Here'!$A83=CG$4,'Copy &amp; Paste Roster Report Here'!$M83="##"),IF('Copy &amp; Paste Roster Report Here'!$R83&gt;0,1,IF('Copy &amp; Paste Roster Report Here'!$N83="Active",1,0)),0)</f>
        <v>0</v>
      </c>
      <c r="CH83" s="126">
        <f>IF(AND('Copy &amp; Paste Roster Report Here'!$A83=CH$4,'Copy &amp; Paste Roster Report Here'!$M83="##"),IF('Copy &amp; Paste Roster Report Here'!$R83&gt;0,1,IF('Copy &amp; Paste Roster Report Here'!$N83="Active",1,0)),0)</f>
        <v>0</v>
      </c>
      <c r="CI83" s="126">
        <f>IF(AND('Copy &amp; Paste Roster Report Here'!$A83=CI$4,'Copy &amp; Paste Roster Report Here'!$M83="##"),IF('Copy &amp; Paste Roster Report Here'!$R83&gt;0,1,IF('Copy &amp; Paste Roster Report Here'!$N83="Active",1,0)),0)</f>
        <v>0</v>
      </c>
      <c r="CJ83" s="126">
        <f>IF(AND('Copy &amp; Paste Roster Report Here'!$A83=CJ$4,'Copy &amp; Paste Roster Report Here'!$M83="##"),IF('Copy &amp; Paste Roster Report Here'!$R83&gt;0,1,IF('Copy &amp; Paste Roster Report Here'!$N83="Active",1,0)),0)</f>
        <v>0</v>
      </c>
      <c r="CK83" s="126">
        <f>IF(AND('Copy &amp; Paste Roster Report Here'!$A83=CK$4,'Copy &amp; Paste Roster Report Here'!$M83="##"),IF('Copy &amp; Paste Roster Report Here'!$R83&gt;0,1,IF('Copy &amp; Paste Roster Report Here'!$N83="Active",1,0)),0)</f>
        <v>0</v>
      </c>
      <c r="CL83" s="126">
        <f>IF(AND('Copy &amp; Paste Roster Report Here'!$A83=CL$4,'Copy &amp; Paste Roster Report Here'!$M83="##"),IF('Copy &amp; Paste Roster Report Here'!$R83&gt;0,1,IF('Copy &amp; Paste Roster Report Here'!$N83="Active",1,0)),0)</f>
        <v>0</v>
      </c>
      <c r="CM83" s="126">
        <f>IF(AND('Copy &amp; Paste Roster Report Here'!$A83=CM$4,'Copy &amp; Paste Roster Report Here'!$M83="##"),IF('Copy &amp; Paste Roster Report Here'!$R83&gt;0,1,IF('Copy &amp; Paste Roster Report Here'!$N83="Active",1,0)),0)</f>
        <v>0</v>
      </c>
      <c r="CN83" s="126">
        <f>IF(AND('Copy &amp; Paste Roster Report Here'!$A83=CN$4,'Copy &amp; Paste Roster Report Here'!$M83="##"),IF('Copy &amp; Paste Roster Report Here'!$R83&gt;0,1,IF('Copy &amp; Paste Roster Report Here'!$N83="Active",1,0)),0)</f>
        <v>0</v>
      </c>
      <c r="CO83" s="126">
        <f>IF(AND('Copy &amp; Paste Roster Report Here'!$A83=CO$4,'Copy &amp; Paste Roster Report Here'!$M83="##"),IF('Copy &amp; Paste Roster Report Here'!$R83&gt;0,1,IF('Copy &amp; Paste Roster Report Here'!$N83="Active",1,0)),0)</f>
        <v>0</v>
      </c>
      <c r="CP83" s="126">
        <f>IF(AND('Copy &amp; Paste Roster Report Here'!$A83=CP$4,'Copy &amp; Paste Roster Report Here'!$M83="##"),IF('Copy &amp; Paste Roster Report Here'!$R83&gt;0,1,IF('Copy &amp; Paste Roster Report Here'!$N83="Active",1,0)),0)</f>
        <v>0</v>
      </c>
      <c r="CQ83" s="126">
        <f>IF(AND('Copy &amp; Paste Roster Report Here'!$A83=CQ$4,'Copy &amp; Paste Roster Report Here'!$M83="##"),IF('Copy &amp; Paste Roster Report Here'!$R83&gt;0,1,IF('Copy &amp; Paste Roster Report Here'!$N83="Active",1,0)),0)</f>
        <v>0</v>
      </c>
      <c r="CR83" s="6">
        <f t="shared" si="24"/>
        <v>0</v>
      </c>
      <c r="CS83" s="13">
        <f t="shared" si="25"/>
        <v>0</v>
      </c>
    </row>
    <row r="84" spans="1:97" x14ac:dyDescent="0.25">
      <c r="A84" s="113">
        <f>IF(AND('Copy &amp; Paste Roster Report Here'!$A84=A$4,'Copy &amp; Paste Roster Report Here'!$M84="FT"),IF('Copy &amp; Paste Roster Report Here'!$R84&gt;0,1,IF('Copy &amp; Paste Roster Report Here'!$N84="Active",1,0)),0)</f>
        <v>0</v>
      </c>
      <c r="B84" s="113">
        <f>IF(AND('Copy &amp; Paste Roster Report Here'!$A84=B$4,'Copy &amp; Paste Roster Report Here'!$M84="FT"),IF('Copy &amp; Paste Roster Report Here'!$R84&gt;0,1,IF('Copy &amp; Paste Roster Report Here'!$N84="Active",1,0)),0)</f>
        <v>0</v>
      </c>
      <c r="C84" s="113">
        <f>IF(AND('Copy &amp; Paste Roster Report Here'!$A84=C$4,'Copy &amp; Paste Roster Report Here'!$M84="FT"),IF('Copy &amp; Paste Roster Report Here'!$R84&gt;0,1,IF('Copy &amp; Paste Roster Report Here'!$N84="Active",1,0)),0)</f>
        <v>0</v>
      </c>
      <c r="D84" s="113">
        <f>IF(AND('Copy &amp; Paste Roster Report Here'!$A84=D$4,'Copy &amp; Paste Roster Report Here'!$M84="FT"),IF('Copy &amp; Paste Roster Report Here'!$R84&gt;0,1,IF('Copy &amp; Paste Roster Report Here'!$N84="Active",1,0)),0)</f>
        <v>0</v>
      </c>
      <c r="E84" s="113">
        <f>IF(AND('Copy &amp; Paste Roster Report Here'!$A84=E$4,'Copy &amp; Paste Roster Report Here'!$M84="FT"),IF('Copy &amp; Paste Roster Report Here'!$R84&gt;0,1,IF('Copy &amp; Paste Roster Report Here'!$N84="Active",1,0)),0)</f>
        <v>0</v>
      </c>
      <c r="F84" s="113">
        <f>IF(AND('Copy &amp; Paste Roster Report Here'!$A84=F$4,'Copy &amp; Paste Roster Report Here'!$M84="FT"),IF('Copy &amp; Paste Roster Report Here'!$R84&gt;0,1,IF('Copy &amp; Paste Roster Report Here'!$N84="Active",1,0)),0)</f>
        <v>0</v>
      </c>
      <c r="G84" s="113">
        <f>IF(AND('Copy &amp; Paste Roster Report Here'!$A84=G$4,'Copy &amp; Paste Roster Report Here'!$M84="FT"),IF('Copy &amp; Paste Roster Report Here'!$R84&gt;0,1,IF('Copy &amp; Paste Roster Report Here'!$N84="Active",1,0)),0)</f>
        <v>0</v>
      </c>
      <c r="H84" s="113">
        <f>IF(AND('Copy &amp; Paste Roster Report Here'!$A84=H$4,'Copy &amp; Paste Roster Report Here'!$M84="FT"),IF('Copy &amp; Paste Roster Report Here'!$R84&gt;0,1,IF('Copy &amp; Paste Roster Report Here'!$N84="Active",1,0)),0)</f>
        <v>0</v>
      </c>
      <c r="I84" s="113">
        <f>IF(AND('Copy &amp; Paste Roster Report Here'!$A84=I$4,'Copy &amp; Paste Roster Report Here'!$M84="FT"),IF('Copy &amp; Paste Roster Report Here'!$R84&gt;0,1,IF('Copy &amp; Paste Roster Report Here'!$N84="Active",1,0)),0)</f>
        <v>0</v>
      </c>
      <c r="J84" s="113">
        <f>IF(AND('Copy &amp; Paste Roster Report Here'!$A84=J$4,'Copy &amp; Paste Roster Report Here'!$M84="FT"),IF('Copy &amp; Paste Roster Report Here'!$R84&gt;0,1,IF('Copy &amp; Paste Roster Report Here'!$N84="Active",1,0)),0)</f>
        <v>0</v>
      </c>
      <c r="K84" s="113">
        <f>IF(AND('Copy &amp; Paste Roster Report Here'!$A84=K$4,'Copy &amp; Paste Roster Report Here'!$M84="FT"),IF('Copy &amp; Paste Roster Report Here'!$R84&gt;0,1,IF('Copy &amp; Paste Roster Report Here'!$N84="Active",1,0)),0)</f>
        <v>0</v>
      </c>
      <c r="L84" s="6">
        <f t="shared" si="17"/>
        <v>0</v>
      </c>
      <c r="M84" s="120">
        <f>IF(AND('Copy &amp; Paste Roster Report Here'!$A84=M$4,'Copy &amp; Paste Roster Report Here'!$M84="TQ"),IF('Copy &amp; Paste Roster Report Here'!$R84&gt;0,1,IF('Copy &amp; Paste Roster Report Here'!$N84="Active",1,0)),0)</f>
        <v>0</v>
      </c>
      <c r="N84" s="120">
        <f>IF(AND('Copy &amp; Paste Roster Report Here'!$A84=N$4,'Copy &amp; Paste Roster Report Here'!$M84="TQ"),IF('Copy &amp; Paste Roster Report Here'!$R84&gt;0,1,IF('Copy &amp; Paste Roster Report Here'!$N84="Active",1,0)),0)</f>
        <v>0</v>
      </c>
      <c r="O84" s="120">
        <f>IF(AND('Copy &amp; Paste Roster Report Here'!$A84=O$4,'Copy &amp; Paste Roster Report Here'!$M84="TQ"),IF('Copy &amp; Paste Roster Report Here'!$R84&gt;0,1,IF('Copy &amp; Paste Roster Report Here'!$N84="Active",1,0)),0)</f>
        <v>0</v>
      </c>
      <c r="P84" s="120">
        <f>IF(AND('Copy &amp; Paste Roster Report Here'!$A84=P$4,'Copy &amp; Paste Roster Report Here'!$M84="TQ"),IF('Copy &amp; Paste Roster Report Here'!$R84&gt;0,1,IF('Copy &amp; Paste Roster Report Here'!$N84="Active",1,0)),0)</f>
        <v>0</v>
      </c>
      <c r="Q84" s="120">
        <f>IF(AND('Copy &amp; Paste Roster Report Here'!$A84=Q$4,'Copy &amp; Paste Roster Report Here'!$M84="TQ"),IF('Copy &amp; Paste Roster Report Here'!$R84&gt;0,1,IF('Copy &amp; Paste Roster Report Here'!$N84="Active",1,0)),0)</f>
        <v>0</v>
      </c>
      <c r="R84" s="120">
        <f>IF(AND('Copy &amp; Paste Roster Report Here'!$A84=R$4,'Copy &amp; Paste Roster Report Here'!$M84="TQ"),IF('Copy &amp; Paste Roster Report Here'!$R84&gt;0,1,IF('Copy &amp; Paste Roster Report Here'!$N84="Active",1,0)),0)</f>
        <v>0</v>
      </c>
      <c r="S84" s="120">
        <f>IF(AND('Copy &amp; Paste Roster Report Here'!$A84=S$4,'Copy &amp; Paste Roster Report Here'!$M84="TQ"),IF('Copy &amp; Paste Roster Report Here'!$R84&gt;0,1,IF('Copy &amp; Paste Roster Report Here'!$N84="Active",1,0)),0)</f>
        <v>0</v>
      </c>
      <c r="T84" s="120">
        <f>IF(AND('Copy &amp; Paste Roster Report Here'!$A84=T$4,'Copy &amp; Paste Roster Report Here'!$M84="TQ"),IF('Copy &amp; Paste Roster Report Here'!$R84&gt;0,1,IF('Copy &amp; Paste Roster Report Here'!$N84="Active",1,0)),0)</f>
        <v>0</v>
      </c>
      <c r="U84" s="120">
        <f>IF(AND('Copy &amp; Paste Roster Report Here'!$A84=U$4,'Copy &amp; Paste Roster Report Here'!$M84="TQ"),IF('Copy &amp; Paste Roster Report Here'!$R84&gt;0,1,IF('Copy &amp; Paste Roster Report Here'!$N84="Active",1,0)),0)</f>
        <v>0</v>
      </c>
      <c r="V84" s="120">
        <f>IF(AND('Copy &amp; Paste Roster Report Here'!$A84=V$4,'Copy &amp; Paste Roster Report Here'!$M84="TQ"),IF('Copy &amp; Paste Roster Report Here'!$R84&gt;0,1,IF('Copy &amp; Paste Roster Report Here'!$N84="Active",1,0)),0)</f>
        <v>0</v>
      </c>
      <c r="W84" s="120">
        <f>IF(AND('Copy &amp; Paste Roster Report Here'!$A84=W$4,'Copy &amp; Paste Roster Report Here'!$M84="TQ"),IF('Copy &amp; Paste Roster Report Here'!$R84&gt;0,1,IF('Copy &amp; Paste Roster Report Here'!$N84="Active",1,0)),0)</f>
        <v>0</v>
      </c>
      <c r="X84" s="3">
        <f t="shared" si="18"/>
        <v>0</v>
      </c>
      <c r="Y84" s="121">
        <f>IF(AND('Copy &amp; Paste Roster Report Here'!$A84=Y$4,'Copy &amp; Paste Roster Report Here'!$M84="HT"),IF('Copy &amp; Paste Roster Report Here'!$R84&gt;0,1,IF('Copy &amp; Paste Roster Report Here'!$N84="Active",1,0)),0)</f>
        <v>0</v>
      </c>
      <c r="Z84" s="121">
        <f>IF(AND('Copy &amp; Paste Roster Report Here'!$A84=Z$4,'Copy &amp; Paste Roster Report Here'!$M84="HT"),IF('Copy &amp; Paste Roster Report Here'!$R84&gt;0,1,IF('Copy &amp; Paste Roster Report Here'!$N84="Active",1,0)),0)</f>
        <v>0</v>
      </c>
      <c r="AA84" s="121">
        <f>IF(AND('Copy &amp; Paste Roster Report Here'!$A84=AA$4,'Copy &amp; Paste Roster Report Here'!$M84="HT"),IF('Copy &amp; Paste Roster Report Here'!$R84&gt;0,1,IF('Copy &amp; Paste Roster Report Here'!$N84="Active",1,0)),0)</f>
        <v>0</v>
      </c>
      <c r="AB84" s="121">
        <f>IF(AND('Copy &amp; Paste Roster Report Here'!$A84=AB$4,'Copy &amp; Paste Roster Report Here'!$M84="HT"),IF('Copy &amp; Paste Roster Report Here'!$R84&gt;0,1,IF('Copy &amp; Paste Roster Report Here'!$N84="Active",1,0)),0)</f>
        <v>0</v>
      </c>
      <c r="AC84" s="121">
        <f>IF(AND('Copy &amp; Paste Roster Report Here'!$A84=AC$4,'Copy &amp; Paste Roster Report Here'!$M84="HT"),IF('Copy &amp; Paste Roster Report Here'!$R84&gt;0,1,IF('Copy &amp; Paste Roster Report Here'!$N84="Active",1,0)),0)</f>
        <v>0</v>
      </c>
      <c r="AD84" s="121">
        <f>IF(AND('Copy &amp; Paste Roster Report Here'!$A84=AD$4,'Copy &amp; Paste Roster Report Here'!$M84="HT"),IF('Copy &amp; Paste Roster Report Here'!$R84&gt;0,1,IF('Copy &amp; Paste Roster Report Here'!$N84="Active",1,0)),0)</f>
        <v>0</v>
      </c>
      <c r="AE84" s="121">
        <f>IF(AND('Copy &amp; Paste Roster Report Here'!$A84=AE$4,'Copy &amp; Paste Roster Report Here'!$M84="HT"),IF('Copy &amp; Paste Roster Report Here'!$R84&gt;0,1,IF('Copy &amp; Paste Roster Report Here'!$N84="Active",1,0)),0)</f>
        <v>0</v>
      </c>
      <c r="AF84" s="121">
        <f>IF(AND('Copy &amp; Paste Roster Report Here'!$A84=AF$4,'Copy &amp; Paste Roster Report Here'!$M84="HT"),IF('Copy &amp; Paste Roster Report Here'!$R84&gt;0,1,IF('Copy &amp; Paste Roster Report Here'!$N84="Active",1,0)),0)</f>
        <v>0</v>
      </c>
      <c r="AG84" s="121">
        <f>IF(AND('Copy &amp; Paste Roster Report Here'!$A84=AG$4,'Copy &amp; Paste Roster Report Here'!$M84="HT"),IF('Copy &amp; Paste Roster Report Here'!$R84&gt;0,1,IF('Copy &amp; Paste Roster Report Here'!$N84="Active",1,0)),0)</f>
        <v>0</v>
      </c>
      <c r="AH84" s="121">
        <f>IF(AND('Copy &amp; Paste Roster Report Here'!$A84=AH$4,'Copy &amp; Paste Roster Report Here'!$M84="HT"),IF('Copy &amp; Paste Roster Report Here'!$R84&gt;0,1,IF('Copy &amp; Paste Roster Report Here'!$N84="Active",1,0)),0)</f>
        <v>0</v>
      </c>
      <c r="AI84" s="121">
        <f>IF(AND('Copy &amp; Paste Roster Report Here'!$A84=AI$4,'Copy &amp; Paste Roster Report Here'!$M84="HT"),IF('Copy &amp; Paste Roster Report Here'!$R84&gt;0,1,IF('Copy &amp; Paste Roster Report Here'!$N84="Active",1,0)),0)</f>
        <v>0</v>
      </c>
      <c r="AJ84" s="3">
        <f t="shared" si="19"/>
        <v>0</v>
      </c>
      <c r="AK84" s="122">
        <f>IF(AND('Copy &amp; Paste Roster Report Here'!$A84=AK$4,'Copy &amp; Paste Roster Report Here'!$M84="MT"),IF('Copy &amp; Paste Roster Report Here'!$R84&gt;0,1,IF('Copy &amp; Paste Roster Report Here'!$N84="Active",1,0)),0)</f>
        <v>0</v>
      </c>
      <c r="AL84" s="122">
        <f>IF(AND('Copy &amp; Paste Roster Report Here'!$A84=AL$4,'Copy &amp; Paste Roster Report Here'!$M84="MT"),IF('Copy &amp; Paste Roster Report Here'!$R84&gt;0,1,IF('Copy &amp; Paste Roster Report Here'!$N84="Active",1,0)),0)</f>
        <v>0</v>
      </c>
      <c r="AM84" s="122">
        <f>IF(AND('Copy &amp; Paste Roster Report Here'!$A84=AM$4,'Copy &amp; Paste Roster Report Here'!$M84="MT"),IF('Copy &amp; Paste Roster Report Here'!$R84&gt;0,1,IF('Copy &amp; Paste Roster Report Here'!$N84="Active",1,0)),0)</f>
        <v>0</v>
      </c>
      <c r="AN84" s="122">
        <f>IF(AND('Copy &amp; Paste Roster Report Here'!$A84=AN$4,'Copy &amp; Paste Roster Report Here'!$M84="MT"),IF('Copy &amp; Paste Roster Report Here'!$R84&gt;0,1,IF('Copy &amp; Paste Roster Report Here'!$N84="Active",1,0)),0)</f>
        <v>0</v>
      </c>
      <c r="AO84" s="122">
        <f>IF(AND('Copy &amp; Paste Roster Report Here'!$A84=AO$4,'Copy &amp; Paste Roster Report Here'!$M84="MT"),IF('Copy &amp; Paste Roster Report Here'!$R84&gt;0,1,IF('Copy &amp; Paste Roster Report Here'!$N84="Active",1,0)),0)</f>
        <v>0</v>
      </c>
      <c r="AP84" s="122">
        <f>IF(AND('Copy &amp; Paste Roster Report Here'!$A84=AP$4,'Copy &amp; Paste Roster Report Here'!$M84="MT"),IF('Copy &amp; Paste Roster Report Here'!$R84&gt;0,1,IF('Copy &amp; Paste Roster Report Here'!$N84="Active",1,0)),0)</f>
        <v>0</v>
      </c>
      <c r="AQ84" s="122">
        <f>IF(AND('Copy &amp; Paste Roster Report Here'!$A84=AQ$4,'Copy &amp; Paste Roster Report Here'!$M84="MT"),IF('Copy &amp; Paste Roster Report Here'!$R84&gt;0,1,IF('Copy &amp; Paste Roster Report Here'!$N84="Active",1,0)),0)</f>
        <v>0</v>
      </c>
      <c r="AR84" s="122">
        <f>IF(AND('Copy &amp; Paste Roster Report Here'!$A84=AR$4,'Copy &amp; Paste Roster Report Here'!$M84="MT"),IF('Copy &amp; Paste Roster Report Here'!$R84&gt;0,1,IF('Copy &amp; Paste Roster Report Here'!$N84="Active",1,0)),0)</f>
        <v>0</v>
      </c>
      <c r="AS84" s="122">
        <f>IF(AND('Copy &amp; Paste Roster Report Here'!$A84=AS$4,'Copy &amp; Paste Roster Report Here'!$M84="MT"),IF('Copy &amp; Paste Roster Report Here'!$R84&gt;0,1,IF('Copy &amp; Paste Roster Report Here'!$N84="Active",1,0)),0)</f>
        <v>0</v>
      </c>
      <c r="AT84" s="122">
        <f>IF(AND('Copy &amp; Paste Roster Report Here'!$A84=AT$4,'Copy &amp; Paste Roster Report Here'!$M84="MT"),IF('Copy &amp; Paste Roster Report Here'!$R84&gt;0,1,IF('Copy &amp; Paste Roster Report Here'!$N84="Active",1,0)),0)</f>
        <v>0</v>
      </c>
      <c r="AU84" s="122">
        <f>IF(AND('Copy &amp; Paste Roster Report Here'!$A84=AU$4,'Copy &amp; Paste Roster Report Here'!$M84="MT"),IF('Copy &amp; Paste Roster Report Here'!$R84&gt;0,1,IF('Copy &amp; Paste Roster Report Here'!$N84="Active",1,0)),0)</f>
        <v>0</v>
      </c>
      <c r="AV84" s="3">
        <f t="shared" si="20"/>
        <v>0</v>
      </c>
      <c r="AW84" s="123">
        <f>IF(AND('Copy &amp; Paste Roster Report Here'!$A84=AW$4,'Copy &amp; Paste Roster Report Here'!$M84="FY"),IF('Copy &amp; Paste Roster Report Here'!$R84&gt;0,1,IF('Copy &amp; Paste Roster Report Here'!$N84="Active",1,0)),0)</f>
        <v>0</v>
      </c>
      <c r="AX84" s="123">
        <f>IF(AND('Copy &amp; Paste Roster Report Here'!$A84=AX$4,'Copy &amp; Paste Roster Report Here'!$M84="FY"),IF('Copy &amp; Paste Roster Report Here'!$R84&gt;0,1,IF('Copy &amp; Paste Roster Report Here'!$N84="Active",1,0)),0)</f>
        <v>0</v>
      </c>
      <c r="AY84" s="123">
        <f>IF(AND('Copy &amp; Paste Roster Report Here'!$A84=AY$4,'Copy &amp; Paste Roster Report Here'!$M84="FY"),IF('Copy &amp; Paste Roster Report Here'!$R84&gt;0,1,IF('Copy &amp; Paste Roster Report Here'!$N84="Active",1,0)),0)</f>
        <v>0</v>
      </c>
      <c r="AZ84" s="123">
        <f>IF(AND('Copy &amp; Paste Roster Report Here'!$A84=AZ$4,'Copy &amp; Paste Roster Report Here'!$M84="FY"),IF('Copy &amp; Paste Roster Report Here'!$R84&gt;0,1,IF('Copy &amp; Paste Roster Report Here'!$N84="Active",1,0)),0)</f>
        <v>0</v>
      </c>
      <c r="BA84" s="123">
        <f>IF(AND('Copy &amp; Paste Roster Report Here'!$A84=BA$4,'Copy &amp; Paste Roster Report Here'!$M84="FY"),IF('Copy &amp; Paste Roster Report Here'!$R84&gt;0,1,IF('Copy &amp; Paste Roster Report Here'!$N84="Active",1,0)),0)</f>
        <v>0</v>
      </c>
      <c r="BB84" s="123">
        <f>IF(AND('Copy &amp; Paste Roster Report Here'!$A84=BB$4,'Copy &amp; Paste Roster Report Here'!$M84="FY"),IF('Copy &amp; Paste Roster Report Here'!$R84&gt;0,1,IF('Copy &amp; Paste Roster Report Here'!$N84="Active",1,0)),0)</f>
        <v>0</v>
      </c>
      <c r="BC84" s="123">
        <f>IF(AND('Copy &amp; Paste Roster Report Here'!$A84=BC$4,'Copy &amp; Paste Roster Report Here'!$M84="FY"),IF('Copy &amp; Paste Roster Report Here'!$R84&gt;0,1,IF('Copy &amp; Paste Roster Report Here'!$N84="Active",1,0)),0)</f>
        <v>0</v>
      </c>
      <c r="BD84" s="123">
        <f>IF(AND('Copy &amp; Paste Roster Report Here'!$A84=BD$4,'Copy &amp; Paste Roster Report Here'!$M84="FY"),IF('Copy &amp; Paste Roster Report Here'!$R84&gt;0,1,IF('Copy &amp; Paste Roster Report Here'!$N84="Active",1,0)),0)</f>
        <v>0</v>
      </c>
      <c r="BE84" s="123">
        <f>IF(AND('Copy &amp; Paste Roster Report Here'!$A84=BE$4,'Copy &amp; Paste Roster Report Here'!$M84="FY"),IF('Copy &amp; Paste Roster Report Here'!$R84&gt;0,1,IF('Copy &amp; Paste Roster Report Here'!$N84="Active",1,0)),0)</f>
        <v>0</v>
      </c>
      <c r="BF84" s="123">
        <f>IF(AND('Copy &amp; Paste Roster Report Here'!$A84=BF$4,'Copy &amp; Paste Roster Report Here'!$M84="FY"),IF('Copy &amp; Paste Roster Report Here'!$R84&gt;0,1,IF('Copy &amp; Paste Roster Report Here'!$N84="Active",1,0)),0)</f>
        <v>0</v>
      </c>
      <c r="BG84" s="123">
        <f>IF(AND('Copy &amp; Paste Roster Report Here'!$A84=BG$4,'Copy &amp; Paste Roster Report Here'!$M84="FY"),IF('Copy &amp; Paste Roster Report Here'!$R84&gt;0,1,IF('Copy &amp; Paste Roster Report Here'!$N84="Active",1,0)),0)</f>
        <v>0</v>
      </c>
      <c r="BH84" s="3">
        <f t="shared" si="21"/>
        <v>0</v>
      </c>
      <c r="BI84" s="124">
        <f>IF(AND('Copy &amp; Paste Roster Report Here'!$A84=BI$4,'Copy &amp; Paste Roster Report Here'!$M84="RH"),IF('Copy &amp; Paste Roster Report Here'!$R84&gt;0,1,IF('Copy &amp; Paste Roster Report Here'!$N84="Active",1,0)),0)</f>
        <v>0</v>
      </c>
      <c r="BJ84" s="124">
        <f>IF(AND('Copy &amp; Paste Roster Report Here'!$A84=BJ$4,'Copy &amp; Paste Roster Report Here'!$M84="RH"),IF('Copy &amp; Paste Roster Report Here'!$R84&gt;0,1,IF('Copy &amp; Paste Roster Report Here'!$N84="Active",1,0)),0)</f>
        <v>0</v>
      </c>
      <c r="BK84" s="124">
        <f>IF(AND('Copy &amp; Paste Roster Report Here'!$A84=BK$4,'Copy &amp; Paste Roster Report Here'!$M84="RH"),IF('Copy &amp; Paste Roster Report Here'!$R84&gt;0,1,IF('Copy &amp; Paste Roster Report Here'!$N84="Active",1,0)),0)</f>
        <v>0</v>
      </c>
      <c r="BL84" s="124">
        <f>IF(AND('Copy &amp; Paste Roster Report Here'!$A84=BL$4,'Copy &amp; Paste Roster Report Here'!$M84="RH"),IF('Copy &amp; Paste Roster Report Here'!$R84&gt;0,1,IF('Copy &amp; Paste Roster Report Here'!$N84="Active",1,0)),0)</f>
        <v>0</v>
      </c>
      <c r="BM84" s="124">
        <f>IF(AND('Copy &amp; Paste Roster Report Here'!$A84=BM$4,'Copy &amp; Paste Roster Report Here'!$M84="RH"),IF('Copy &amp; Paste Roster Report Here'!$R84&gt;0,1,IF('Copy &amp; Paste Roster Report Here'!$N84="Active",1,0)),0)</f>
        <v>0</v>
      </c>
      <c r="BN84" s="124">
        <f>IF(AND('Copy &amp; Paste Roster Report Here'!$A84=BN$4,'Copy &amp; Paste Roster Report Here'!$M84="RH"),IF('Copy &amp; Paste Roster Report Here'!$R84&gt;0,1,IF('Copy &amp; Paste Roster Report Here'!$N84="Active",1,0)),0)</f>
        <v>0</v>
      </c>
      <c r="BO84" s="124">
        <f>IF(AND('Copy &amp; Paste Roster Report Here'!$A84=BO$4,'Copy &amp; Paste Roster Report Here'!$M84="RH"),IF('Copy &amp; Paste Roster Report Here'!$R84&gt;0,1,IF('Copy &amp; Paste Roster Report Here'!$N84="Active",1,0)),0)</f>
        <v>0</v>
      </c>
      <c r="BP84" s="124">
        <f>IF(AND('Copy &amp; Paste Roster Report Here'!$A84=BP$4,'Copy &amp; Paste Roster Report Here'!$M84="RH"),IF('Copy &amp; Paste Roster Report Here'!$R84&gt;0,1,IF('Copy &amp; Paste Roster Report Here'!$N84="Active",1,0)),0)</f>
        <v>0</v>
      </c>
      <c r="BQ84" s="124">
        <f>IF(AND('Copy &amp; Paste Roster Report Here'!$A84=BQ$4,'Copy &amp; Paste Roster Report Here'!$M84="RH"),IF('Copy &amp; Paste Roster Report Here'!$R84&gt;0,1,IF('Copy &amp; Paste Roster Report Here'!$N84="Active",1,0)),0)</f>
        <v>0</v>
      </c>
      <c r="BR84" s="124">
        <f>IF(AND('Copy &amp; Paste Roster Report Here'!$A84=BR$4,'Copy &amp; Paste Roster Report Here'!$M84="RH"),IF('Copy &amp; Paste Roster Report Here'!$R84&gt;0,1,IF('Copy &amp; Paste Roster Report Here'!$N84="Active",1,0)),0)</f>
        <v>0</v>
      </c>
      <c r="BS84" s="124">
        <f>IF(AND('Copy &amp; Paste Roster Report Here'!$A84=BS$4,'Copy &amp; Paste Roster Report Here'!$M84="RH"),IF('Copy &amp; Paste Roster Report Here'!$R84&gt;0,1,IF('Copy &amp; Paste Roster Report Here'!$N84="Active",1,0)),0)</f>
        <v>0</v>
      </c>
      <c r="BT84" s="3">
        <f t="shared" si="22"/>
        <v>0</v>
      </c>
      <c r="BU84" s="125">
        <f>IF(AND('Copy &amp; Paste Roster Report Here'!$A84=BU$4,'Copy &amp; Paste Roster Report Here'!$M84="QT"),IF('Copy &amp; Paste Roster Report Here'!$R84&gt;0,1,IF('Copy &amp; Paste Roster Report Here'!$N84="Active",1,0)),0)</f>
        <v>0</v>
      </c>
      <c r="BV84" s="125">
        <f>IF(AND('Copy &amp; Paste Roster Report Here'!$A84=BV$4,'Copy &amp; Paste Roster Report Here'!$M84="QT"),IF('Copy &amp; Paste Roster Report Here'!$R84&gt;0,1,IF('Copy &amp; Paste Roster Report Here'!$N84="Active",1,0)),0)</f>
        <v>0</v>
      </c>
      <c r="BW84" s="125">
        <f>IF(AND('Copy &amp; Paste Roster Report Here'!$A84=BW$4,'Copy &amp; Paste Roster Report Here'!$M84="QT"),IF('Copy &amp; Paste Roster Report Here'!$R84&gt;0,1,IF('Copy &amp; Paste Roster Report Here'!$N84="Active",1,0)),0)</f>
        <v>0</v>
      </c>
      <c r="BX84" s="125">
        <f>IF(AND('Copy &amp; Paste Roster Report Here'!$A84=BX$4,'Copy &amp; Paste Roster Report Here'!$M84="QT"),IF('Copy &amp; Paste Roster Report Here'!$R84&gt;0,1,IF('Copy &amp; Paste Roster Report Here'!$N84="Active",1,0)),0)</f>
        <v>0</v>
      </c>
      <c r="BY84" s="125">
        <f>IF(AND('Copy &amp; Paste Roster Report Here'!$A84=BY$4,'Copy &amp; Paste Roster Report Here'!$M84="QT"),IF('Copy &amp; Paste Roster Report Here'!$R84&gt;0,1,IF('Copy &amp; Paste Roster Report Here'!$N84="Active",1,0)),0)</f>
        <v>0</v>
      </c>
      <c r="BZ84" s="125">
        <f>IF(AND('Copy &amp; Paste Roster Report Here'!$A84=BZ$4,'Copy &amp; Paste Roster Report Here'!$M84="QT"),IF('Copy &amp; Paste Roster Report Here'!$R84&gt;0,1,IF('Copy &amp; Paste Roster Report Here'!$N84="Active",1,0)),0)</f>
        <v>0</v>
      </c>
      <c r="CA84" s="125">
        <f>IF(AND('Copy &amp; Paste Roster Report Here'!$A84=CA$4,'Copy &amp; Paste Roster Report Here'!$M84="QT"),IF('Copy &amp; Paste Roster Report Here'!$R84&gt;0,1,IF('Copy &amp; Paste Roster Report Here'!$N84="Active",1,0)),0)</f>
        <v>0</v>
      </c>
      <c r="CB84" s="125">
        <f>IF(AND('Copy &amp; Paste Roster Report Here'!$A84=CB$4,'Copy &amp; Paste Roster Report Here'!$M84="QT"),IF('Copy &amp; Paste Roster Report Here'!$R84&gt;0,1,IF('Copy &amp; Paste Roster Report Here'!$N84="Active",1,0)),0)</f>
        <v>0</v>
      </c>
      <c r="CC84" s="125">
        <f>IF(AND('Copy &amp; Paste Roster Report Here'!$A84=CC$4,'Copy &amp; Paste Roster Report Here'!$M84="QT"),IF('Copy &amp; Paste Roster Report Here'!$R84&gt;0,1,IF('Copy &amp; Paste Roster Report Here'!$N84="Active",1,0)),0)</f>
        <v>0</v>
      </c>
      <c r="CD84" s="125">
        <f>IF(AND('Copy &amp; Paste Roster Report Here'!$A84=CD$4,'Copy &amp; Paste Roster Report Here'!$M84="QT"),IF('Copy &amp; Paste Roster Report Here'!$R84&gt;0,1,IF('Copy &amp; Paste Roster Report Here'!$N84="Active",1,0)),0)</f>
        <v>0</v>
      </c>
      <c r="CE84" s="125">
        <f>IF(AND('Copy &amp; Paste Roster Report Here'!$A84=CE$4,'Copy &amp; Paste Roster Report Here'!$M84="QT"),IF('Copy &amp; Paste Roster Report Here'!$R84&gt;0,1,IF('Copy &amp; Paste Roster Report Here'!$N84="Active",1,0)),0)</f>
        <v>0</v>
      </c>
      <c r="CF84" s="3">
        <f t="shared" si="23"/>
        <v>0</v>
      </c>
      <c r="CG84" s="126">
        <f>IF(AND('Copy &amp; Paste Roster Report Here'!$A84=CG$4,'Copy &amp; Paste Roster Report Here'!$M84="##"),IF('Copy &amp; Paste Roster Report Here'!$R84&gt;0,1,IF('Copy &amp; Paste Roster Report Here'!$N84="Active",1,0)),0)</f>
        <v>0</v>
      </c>
      <c r="CH84" s="126">
        <f>IF(AND('Copy &amp; Paste Roster Report Here'!$A84=CH$4,'Copy &amp; Paste Roster Report Here'!$M84="##"),IF('Copy &amp; Paste Roster Report Here'!$R84&gt;0,1,IF('Copy &amp; Paste Roster Report Here'!$N84="Active",1,0)),0)</f>
        <v>0</v>
      </c>
      <c r="CI84" s="126">
        <f>IF(AND('Copy &amp; Paste Roster Report Here'!$A84=CI$4,'Copy &amp; Paste Roster Report Here'!$M84="##"),IF('Copy &amp; Paste Roster Report Here'!$R84&gt;0,1,IF('Copy &amp; Paste Roster Report Here'!$N84="Active",1,0)),0)</f>
        <v>0</v>
      </c>
      <c r="CJ84" s="126">
        <f>IF(AND('Copy &amp; Paste Roster Report Here'!$A84=CJ$4,'Copy &amp; Paste Roster Report Here'!$M84="##"),IF('Copy &amp; Paste Roster Report Here'!$R84&gt;0,1,IF('Copy &amp; Paste Roster Report Here'!$N84="Active",1,0)),0)</f>
        <v>0</v>
      </c>
      <c r="CK84" s="126">
        <f>IF(AND('Copy &amp; Paste Roster Report Here'!$A84=CK$4,'Copy &amp; Paste Roster Report Here'!$M84="##"),IF('Copy &amp; Paste Roster Report Here'!$R84&gt;0,1,IF('Copy &amp; Paste Roster Report Here'!$N84="Active",1,0)),0)</f>
        <v>0</v>
      </c>
      <c r="CL84" s="126">
        <f>IF(AND('Copy &amp; Paste Roster Report Here'!$A84=CL$4,'Copy &amp; Paste Roster Report Here'!$M84="##"),IF('Copy &amp; Paste Roster Report Here'!$R84&gt;0,1,IF('Copy &amp; Paste Roster Report Here'!$N84="Active",1,0)),0)</f>
        <v>0</v>
      </c>
      <c r="CM84" s="126">
        <f>IF(AND('Copy &amp; Paste Roster Report Here'!$A84=CM$4,'Copy &amp; Paste Roster Report Here'!$M84="##"),IF('Copy &amp; Paste Roster Report Here'!$R84&gt;0,1,IF('Copy &amp; Paste Roster Report Here'!$N84="Active",1,0)),0)</f>
        <v>0</v>
      </c>
      <c r="CN84" s="126">
        <f>IF(AND('Copy &amp; Paste Roster Report Here'!$A84=CN$4,'Copy &amp; Paste Roster Report Here'!$M84="##"),IF('Copy &amp; Paste Roster Report Here'!$R84&gt;0,1,IF('Copy &amp; Paste Roster Report Here'!$N84="Active",1,0)),0)</f>
        <v>0</v>
      </c>
      <c r="CO84" s="126">
        <f>IF(AND('Copy &amp; Paste Roster Report Here'!$A84=CO$4,'Copy &amp; Paste Roster Report Here'!$M84="##"),IF('Copy &amp; Paste Roster Report Here'!$R84&gt;0,1,IF('Copy &amp; Paste Roster Report Here'!$N84="Active",1,0)),0)</f>
        <v>0</v>
      </c>
      <c r="CP84" s="126">
        <f>IF(AND('Copy &amp; Paste Roster Report Here'!$A84=CP$4,'Copy &amp; Paste Roster Report Here'!$M84="##"),IF('Copy &amp; Paste Roster Report Here'!$R84&gt;0,1,IF('Copy &amp; Paste Roster Report Here'!$N84="Active",1,0)),0)</f>
        <v>0</v>
      </c>
      <c r="CQ84" s="126">
        <f>IF(AND('Copy &amp; Paste Roster Report Here'!$A84=CQ$4,'Copy &amp; Paste Roster Report Here'!$M84="##"),IF('Copy &amp; Paste Roster Report Here'!$R84&gt;0,1,IF('Copy &amp; Paste Roster Report Here'!$N84="Active",1,0)),0)</f>
        <v>0</v>
      </c>
      <c r="CR84" s="6">
        <f t="shared" si="24"/>
        <v>0</v>
      </c>
      <c r="CS84" s="13">
        <f t="shared" si="25"/>
        <v>0</v>
      </c>
    </row>
    <row r="85" spans="1:97" x14ac:dyDescent="0.25">
      <c r="A85" s="113">
        <f>IF(AND('Copy &amp; Paste Roster Report Here'!$A85=A$4,'Copy &amp; Paste Roster Report Here'!$M85="FT"),IF('Copy &amp; Paste Roster Report Here'!$R85&gt;0,1,IF('Copy &amp; Paste Roster Report Here'!$N85="Active",1,0)),0)</f>
        <v>0</v>
      </c>
      <c r="B85" s="113">
        <f>IF(AND('Copy &amp; Paste Roster Report Here'!$A85=B$4,'Copy &amp; Paste Roster Report Here'!$M85="FT"),IF('Copy &amp; Paste Roster Report Here'!$R85&gt;0,1,IF('Copy &amp; Paste Roster Report Here'!$N85="Active",1,0)),0)</f>
        <v>0</v>
      </c>
      <c r="C85" s="113">
        <f>IF(AND('Copy &amp; Paste Roster Report Here'!$A85=C$4,'Copy &amp; Paste Roster Report Here'!$M85="FT"),IF('Copy &amp; Paste Roster Report Here'!$R85&gt;0,1,IF('Copy &amp; Paste Roster Report Here'!$N85="Active",1,0)),0)</f>
        <v>0</v>
      </c>
      <c r="D85" s="113">
        <f>IF(AND('Copy &amp; Paste Roster Report Here'!$A85=D$4,'Copy &amp; Paste Roster Report Here'!$M85="FT"),IF('Copy &amp; Paste Roster Report Here'!$R85&gt;0,1,IF('Copy &amp; Paste Roster Report Here'!$N85="Active",1,0)),0)</f>
        <v>0</v>
      </c>
      <c r="E85" s="113">
        <f>IF(AND('Copy &amp; Paste Roster Report Here'!$A85=E$4,'Copy &amp; Paste Roster Report Here'!$M85="FT"),IF('Copy &amp; Paste Roster Report Here'!$R85&gt;0,1,IF('Copy &amp; Paste Roster Report Here'!$N85="Active",1,0)),0)</f>
        <v>0</v>
      </c>
      <c r="F85" s="113">
        <f>IF(AND('Copy &amp; Paste Roster Report Here'!$A85=F$4,'Copy &amp; Paste Roster Report Here'!$M85="FT"),IF('Copy &amp; Paste Roster Report Here'!$R85&gt;0,1,IF('Copy &amp; Paste Roster Report Here'!$N85="Active",1,0)),0)</f>
        <v>0</v>
      </c>
      <c r="G85" s="113">
        <f>IF(AND('Copy &amp; Paste Roster Report Here'!$A85=G$4,'Copy &amp; Paste Roster Report Here'!$M85="FT"),IF('Copy &amp; Paste Roster Report Here'!$R85&gt;0,1,IF('Copy &amp; Paste Roster Report Here'!$N85="Active",1,0)),0)</f>
        <v>0</v>
      </c>
      <c r="H85" s="113">
        <f>IF(AND('Copy &amp; Paste Roster Report Here'!$A85=H$4,'Copy &amp; Paste Roster Report Here'!$M85="FT"),IF('Copy &amp; Paste Roster Report Here'!$R85&gt;0,1,IF('Copy &amp; Paste Roster Report Here'!$N85="Active",1,0)),0)</f>
        <v>0</v>
      </c>
      <c r="I85" s="113">
        <f>IF(AND('Copy &amp; Paste Roster Report Here'!$A85=I$4,'Copy &amp; Paste Roster Report Here'!$M85="FT"),IF('Copy &amp; Paste Roster Report Here'!$R85&gt;0,1,IF('Copy &amp; Paste Roster Report Here'!$N85="Active",1,0)),0)</f>
        <v>0</v>
      </c>
      <c r="J85" s="113">
        <f>IF(AND('Copy &amp; Paste Roster Report Here'!$A85=J$4,'Copy &amp; Paste Roster Report Here'!$M85="FT"),IF('Copy &amp; Paste Roster Report Here'!$R85&gt;0,1,IF('Copy &amp; Paste Roster Report Here'!$N85="Active",1,0)),0)</f>
        <v>0</v>
      </c>
      <c r="K85" s="113">
        <f>IF(AND('Copy &amp; Paste Roster Report Here'!$A85=K$4,'Copy &amp; Paste Roster Report Here'!$M85="FT"),IF('Copy &amp; Paste Roster Report Here'!$R85&gt;0,1,IF('Copy &amp; Paste Roster Report Here'!$N85="Active",1,0)),0)</f>
        <v>0</v>
      </c>
      <c r="L85" s="6">
        <f t="shared" si="17"/>
        <v>0</v>
      </c>
      <c r="M85" s="120">
        <f>IF(AND('Copy &amp; Paste Roster Report Here'!$A85=M$4,'Copy &amp; Paste Roster Report Here'!$M85="TQ"),IF('Copy &amp; Paste Roster Report Here'!$R85&gt;0,1,IF('Copy &amp; Paste Roster Report Here'!$N85="Active",1,0)),0)</f>
        <v>0</v>
      </c>
      <c r="N85" s="120">
        <f>IF(AND('Copy &amp; Paste Roster Report Here'!$A85=N$4,'Copy &amp; Paste Roster Report Here'!$M85="TQ"),IF('Copy &amp; Paste Roster Report Here'!$R85&gt;0,1,IF('Copy &amp; Paste Roster Report Here'!$N85="Active",1,0)),0)</f>
        <v>0</v>
      </c>
      <c r="O85" s="120">
        <f>IF(AND('Copy &amp; Paste Roster Report Here'!$A85=O$4,'Copy &amp; Paste Roster Report Here'!$M85="TQ"),IF('Copy &amp; Paste Roster Report Here'!$R85&gt;0,1,IF('Copy &amp; Paste Roster Report Here'!$N85="Active",1,0)),0)</f>
        <v>0</v>
      </c>
      <c r="P85" s="120">
        <f>IF(AND('Copy &amp; Paste Roster Report Here'!$A85=P$4,'Copy &amp; Paste Roster Report Here'!$M85="TQ"),IF('Copy &amp; Paste Roster Report Here'!$R85&gt;0,1,IF('Copy &amp; Paste Roster Report Here'!$N85="Active",1,0)),0)</f>
        <v>0</v>
      </c>
      <c r="Q85" s="120">
        <f>IF(AND('Copy &amp; Paste Roster Report Here'!$A85=Q$4,'Copy &amp; Paste Roster Report Here'!$M85="TQ"),IF('Copy &amp; Paste Roster Report Here'!$R85&gt;0,1,IF('Copy &amp; Paste Roster Report Here'!$N85="Active",1,0)),0)</f>
        <v>0</v>
      </c>
      <c r="R85" s="120">
        <f>IF(AND('Copy &amp; Paste Roster Report Here'!$A85=R$4,'Copy &amp; Paste Roster Report Here'!$M85="TQ"),IF('Copy &amp; Paste Roster Report Here'!$R85&gt;0,1,IF('Copy &amp; Paste Roster Report Here'!$N85="Active",1,0)),0)</f>
        <v>0</v>
      </c>
      <c r="S85" s="120">
        <f>IF(AND('Copy &amp; Paste Roster Report Here'!$A85=S$4,'Copy &amp; Paste Roster Report Here'!$M85="TQ"),IF('Copy &amp; Paste Roster Report Here'!$R85&gt;0,1,IF('Copy &amp; Paste Roster Report Here'!$N85="Active",1,0)),0)</f>
        <v>0</v>
      </c>
      <c r="T85" s="120">
        <f>IF(AND('Copy &amp; Paste Roster Report Here'!$A85=T$4,'Copy &amp; Paste Roster Report Here'!$M85="TQ"),IF('Copy &amp; Paste Roster Report Here'!$R85&gt;0,1,IF('Copy &amp; Paste Roster Report Here'!$N85="Active",1,0)),0)</f>
        <v>0</v>
      </c>
      <c r="U85" s="120">
        <f>IF(AND('Copy &amp; Paste Roster Report Here'!$A85=U$4,'Copy &amp; Paste Roster Report Here'!$M85="TQ"),IF('Copy &amp; Paste Roster Report Here'!$R85&gt;0,1,IF('Copy &amp; Paste Roster Report Here'!$N85="Active",1,0)),0)</f>
        <v>0</v>
      </c>
      <c r="V85" s="120">
        <f>IF(AND('Copy &amp; Paste Roster Report Here'!$A85=V$4,'Copy &amp; Paste Roster Report Here'!$M85="TQ"),IF('Copy &amp; Paste Roster Report Here'!$R85&gt;0,1,IF('Copy &amp; Paste Roster Report Here'!$N85="Active",1,0)),0)</f>
        <v>0</v>
      </c>
      <c r="W85" s="120">
        <f>IF(AND('Copy &amp; Paste Roster Report Here'!$A85=W$4,'Copy &amp; Paste Roster Report Here'!$M85="TQ"),IF('Copy &amp; Paste Roster Report Here'!$R85&gt;0,1,IF('Copy &amp; Paste Roster Report Here'!$N85="Active",1,0)),0)</f>
        <v>0</v>
      </c>
      <c r="X85" s="3">
        <f t="shared" si="18"/>
        <v>0</v>
      </c>
      <c r="Y85" s="121">
        <f>IF(AND('Copy &amp; Paste Roster Report Here'!$A85=Y$4,'Copy &amp; Paste Roster Report Here'!$M85="HT"),IF('Copy &amp; Paste Roster Report Here'!$R85&gt;0,1,IF('Copy &amp; Paste Roster Report Here'!$N85="Active",1,0)),0)</f>
        <v>0</v>
      </c>
      <c r="Z85" s="121">
        <f>IF(AND('Copy &amp; Paste Roster Report Here'!$A85=Z$4,'Copy &amp; Paste Roster Report Here'!$M85="HT"),IF('Copy &amp; Paste Roster Report Here'!$R85&gt;0,1,IF('Copy &amp; Paste Roster Report Here'!$N85="Active",1,0)),0)</f>
        <v>0</v>
      </c>
      <c r="AA85" s="121">
        <f>IF(AND('Copy &amp; Paste Roster Report Here'!$A85=AA$4,'Copy &amp; Paste Roster Report Here'!$M85="HT"),IF('Copy &amp; Paste Roster Report Here'!$R85&gt;0,1,IF('Copy &amp; Paste Roster Report Here'!$N85="Active",1,0)),0)</f>
        <v>0</v>
      </c>
      <c r="AB85" s="121">
        <f>IF(AND('Copy &amp; Paste Roster Report Here'!$A85=AB$4,'Copy &amp; Paste Roster Report Here'!$M85="HT"),IF('Copy &amp; Paste Roster Report Here'!$R85&gt;0,1,IF('Copy &amp; Paste Roster Report Here'!$N85="Active",1,0)),0)</f>
        <v>0</v>
      </c>
      <c r="AC85" s="121">
        <f>IF(AND('Copy &amp; Paste Roster Report Here'!$A85=AC$4,'Copy &amp; Paste Roster Report Here'!$M85="HT"),IF('Copy &amp; Paste Roster Report Here'!$R85&gt;0,1,IF('Copy &amp; Paste Roster Report Here'!$N85="Active",1,0)),0)</f>
        <v>0</v>
      </c>
      <c r="AD85" s="121">
        <f>IF(AND('Copy &amp; Paste Roster Report Here'!$A85=AD$4,'Copy &amp; Paste Roster Report Here'!$M85="HT"),IF('Copy &amp; Paste Roster Report Here'!$R85&gt;0,1,IF('Copy &amp; Paste Roster Report Here'!$N85="Active",1,0)),0)</f>
        <v>0</v>
      </c>
      <c r="AE85" s="121">
        <f>IF(AND('Copy &amp; Paste Roster Report Here'!$A85=AE$4,'Copy &amp; Paste Roster Report Here'!$M85="HT"),IF('Copy &amp; Paste Roster Report Here'!$R85&gt;0,1,IF('Copy &amp; Paste Roster Report Here'!$N85="Active",1,0)),0)</f>
        <v>0</v>
      </c>
      <c r="AF85" s="121">
        <f>IF(AND('Copy &amp; Paste Roster Report Here'!$A85=AF$4,'Copy &amp; Paste Roster Report Here'!$M85="HT"),IF('Copy &amp; Paste Roster Report Here'!$R85&gt;0,1,IF('Copy &amp; Paste Roster Report Here'!$N85="Active",1,0)),0)</f>
        <v>0</v>
      </c>
      <c r="AG85" s="121">
        <f>IF(AND('Copy &amp; Paste Roster Report Here'!$A85=AG$4,'Copy &amp; Paste Roster Report Here'!$M85="HT"),IF('Copy &amp; Paste Roster Report Here'!$R85&gt;0,1,IF('Copy &amp; Paste Roster Report Here'!$N85="Active",1,0)),0)</f>
        <v>0</v>
      </c>
      <c r="AH85" s="121">
        <f>IF(AND('Copy &amp; Paste Roster Report Here'!$A85=AH$4,'Copy &amp; Paste Roster Report Here'!$M85="HT"),IF('Copy &amp; Paste Roster Report Here'!$R85&gt;0,1,IF('Copy &amp; Paste Roster Report Here'!$N85="Active",1,0)),0)</f>
        <v>0</v>
      </c>
      <c r="AI85" s="121">
        <f>IF(AND('Copy &amp; Paste Roster Report Here'!$A85=AI$4,'Copy &amp; Paste Roster Report Here'!$M85="HT"),IF('Copy &amp; Paste Roster Report Here'!$R85&gt;0,1,IF('Copy &amp; Paste Roster Report Here'!$N85="Active",1,0)),0)</f>
        <v>0</v>
      </c>
      <c r="AJ85" s="3">
        <f t="shared" si="19"/>
        <v>0</v>
      </c>
      <c r="AK85" s="122">
        <f>IF(AND('Copy &amp; Paste Roster Report Here'!$A85=AK$4,'Copy &amp; Paste Roster Report Here'!$M85="MT"),IF('Copy &amp; Paste Roster Report Here'!$R85&gt;0,1,IF('Copy &amp; Paste Roster Report Here'!$N85="Active",1,0)),0)</f>
        <v>0</v>
      </c>
      <c r="AL85" s="122">
        <f>IF(AND('Copy &amp; Paste Roster Report Here'!$A85=AL$4,'Copy &amp; Paste Roster Report Here'!$M85="MT"),IF('Copy &amp; Paste Roster Report Here'!$R85&gt;0,1,IF('Copy &amp; Paste Roster Report Here'!$N85="Active",1,0)),0)</f>
        <v>0</v>
      </c>
      <c r="AM85" s="122">
        <f>IF(AND('Copy &amp; Paste Roster Report Here'!$A85=AM$4,'Copy &amp; Paste Roster Report Here'!$M85="MT"),IF('Copy &amp; Paste Roster Report Here'!$R85&gt;0,1,IF('Copy &amp; Paste Roster Report Here'!$N85="Active",1,0)),0)</f>
        <v>0</v>
      </c>
      <c r="AN85" s="122">
        <f>IF(AND('Copy &amp; Paste Roster Report Here'!$A85=AN$4,'Copy &amp; Paste Roster Report Here'!$M85="MT"),IF('Copy &amp; Paste Roster Report Here'!$R85&gt;0,1,IF('Copy &amp; Paste Roster Report Here'!$N85="Active",1,0)),0)</f>
        <v>0</v>
      </c>
      <c r="AO85" s="122">
        <f>IF(AND('Copy &amp; Paste Roster Report Here'!$A85=AO$4,'Copy &amp; Paste Roster Report Here'!$M85="MT"),IF('Copy &amp; Paste Roster Report Here'!$R85&gt;0,1,IF('Copy &amp; Paste Roster Report Here'!$N85="Active",1,0)),0)</f>
        <v>0</v>
      </c>
      <c r="AP85" s="122">
        <f>IF(AND('Copy &amp; Paste Roster Report Here'!$A85=AP$4,'Copy &amp; Paste Roster Report Here'!$M85="MT"),IF('Copy &amp; Paste Roster Report Here'!$R85&gt;0,1,IF('Copy &amp; Paste Roster Report Here'!$N85="Active",1,0)),0)</f>
        <v>0</v>
      </c>
      <c r="AQ85" s="122">
        <f>IF(AND('Copy &amp; Paste Roster Report Here'!$A85=AQ$4,'Copy &amp; Paste Roster Report Here'!$M85="MT"),IF('Copy &amp; Paste Roster Report Here'!$R85&gt;0,1,IF('Copy &amp; Paste Roster Report Here'!$N85="Active",1,0)),0)</f>
        <v>0</v>
      </c>
      <c r="AR85" s="122">
        <f>IF(AND('Copy &amp; Paste Roster Report Here'!$A85=AR$4,'Copy &amp; Paste Roster Report Here'!$M85="MT"),IF('Copy &amp; Paste Roster Report Here'!$R85&gt;0,1,IF('Copy &amp; Paste Roster Report Here'!$N85="Active",1,0)),0)</f>
        <v>0</v>
      </c>
      <c r="AS85" s="122">
        <f>IF(AND('Copy &amp; Paste Roster Report Here'!$A85=AS$4,'Copy &amp; Paste Roster Report Here'!$M85="MT"),IF('Copy &amp; Paste Roster Report Here'!$R85&gt;0,1,IF('Copy &amp; Paste Roster Report Here'!$N85="Active",1,0)),0)</f>
        <v>0</v>
      </c>
      <c r="AT85" s="122">
        <f>IF(AND('Copy &amp; Paste Roster Report Here'!$A85=AT$4,'Copy &amp; Paste Roster Report Here'!$M85="MT"),IF('Copy &amp; Paste Roster Report Here'!$R85&gt;0,1,IF('Copy &amp; Paste Roster Report Here'!$N85="Active",1,0)),0)</f>
        <v>0</v>
      </c>
      <c r="AU85" s="122">
        <f>IF(AND('Copy &amp; Paste Roster Report Here'!$A85=AU$4,'Copy &amp; Paste Roster Report Here'!$M85="MT"),IF('Copy &amp; Paste Roster Report Here'!$R85&gt;0,1,IF('Copy &amp; Paste Roster Report Here'!$N85="Active",1,0)),0)</f>
        <v>0</v>
      </c>
      <c r="AV85" s="3">
        <f t="shared" si="20"/>
        <v>0</v>
      </c>
      <c r="AW85" s="123">
        <f>IF(AND('Copy &amp; Paste Roster Report Here'!$A85=AW$4,'Copy &amp; Paste Roster Report Here'!$M85="FY"),IF('Copy &amp; Paste Roster Report Here'!$R85&gt;0,1,IF('Copy &amp; Paste Roster Report Here'!$N85="Active",1,0)),0)</f>
        <v>0</v>
      </c>
      <c r="AX85" s="123">
        <f>IF(AND('Copy &amp; Paste Roster Report Here'!$A85=AX$4,'Copy &amp; Paste Roster Report Here'!$M85="FY"),IF('Copy &amp; Paste Roster Report Here'!$R85&gt;0,1,IF('Copy &amp; Paste Roster Report Here'!$N85="Active",1,0)),0)</f>
        <v>0</v>
      </c>
      <c r="AY85" s="123">
        <f>IF(AND('Copy &amp; Paste Roster Report Here'!$A85=AY$4,'Copy &amp; Paste Roster Report Here'!$M85="FY"),IF('Copy &amp; Paste Roster Report Here'!$R85&gt;0,1,IF('Copy &amp; Paste Roster Report Here'!$N85="Active",1,0)),0)</f>
        <v>0</v>
      </c>
      <c r="AZ85" s="123">
        <f>IF(AND('Copy &amp; Paste Roster Report Here'!$A85=AZ$4,'Copy &amp; Paste Roster Report Here'!$M85="FY"),IF('Copy &amp; Paste Roster Report Here'!$R85&gt;0,1,IF('Copy &amp; Paste Roster Report Here'!$N85="Active",1,0)),0)</f>
        <v>0</v>
      </c>
      <c r="BA85" s="123">
        <f>IF(AND('Copy &amp; Paste Roster Report Here'!$A85=BA$4,'Copy &amp; Paste Roster Report Here'!$M85="FY"),IF('Copy &amp; Paste Roster Report Here'!$R85&gt;0,1,IF('Copy &amp; Paste Roster Report Here'!$N85="Active",1,0)),0)</f>
        <v>0</v>
      </c>
      <c r="BB85" s="123">
        <f>IF(AND('Copy &amp; Paste Roster Report Here'!$A85=BB$4,'Copy &amp; Paste Roster Report Here'!$M85="FY"),IF('Copy &amp; Paste Roster Report Here'!$R85&gt;0,1,IF('Copy &amp; Paste Roster Report Here'!$N85="Active",1,0)),0)</f>
        <v>0</v>
      </c>
      <c r="BC85" s="123">
        <f>IF(AND('Copy &amp; Paste Roster Report Here'!$A85=BC$4,'Copy &amp; Paste Roster Report Here'!$M85="FY"),IF('Copy &amp; Paste Roster Report Here'!$R85&gt;0,1,IF('Copy &amp; Paste Roster Report Here'!$N85="Active",1,0)),0)</f>
        <v>0</v>
      </c>
      <c r="BD85" s="123">
        <f>IF(AND('Copy &amp; Paste Roster Report Here'!$A85=BD$4,'Copy &amp; Paste Roster Report Here'!$M85="FY"),IF('Copy &amp; Paste Roster Report Here'!$R85&gt;0,1,IF('Copy &amp; Paste Roster Report Here'!$N85="Active",1,0)),0)</f>
        <v>0</v>
      </c>
      <c r="BE85" s="123">
        <f>IF(AND('Copy &amp; Paste Roster Report Here'!$A85=BE$4,'Copy &amp; Paste Roster Report Here'!$M85="FY"),IF('Copy &amp; Paste Roster Report Here'!$R85&gt;0,1,IF('Copy &amp; Paste Roster Report Here'!$N85="Active",1,0)),0)</f>
        <v>0</v>
      </c>
      <c r="BF85" s="123">
        <f>IF(AND('Copy &amp; Paste Roster Report Here'!$A85=BF$4,'Copy &amp; Paste Roster Report Here'!$M85="FY"),IF('Copy &amp; Paste Roster Report Here'!$R85&gt;0,1,IF('Copy &amp; Paste Roster Report Here'!$N85="Active",1,0)),0)</f>
        <v>0</v>
      </c>
      <c r="BG85" s="123">
        <f>IF(AND('Copy &amp; Paste Roster Report Here'!$A85=BG$4,'Copy &amp; Paste Roster Report Here'!$M85="FY"),IF('Copy &amp; Paste Roster Report Here'!$R85&gt;0,1,IF('Copy &amp; Paste Roster Report Here'!$N85="Active",1,0)),0)</f>
        <v>0</v>
      </c>
      <c r="BH85" s="3">
        <f t="shared" si="21"/>
        <v>0</v>
      </c>
      <c r="BI85" s="124">
        <f>IF(AND('Copy &amp; Paste Roster Report Here'!$A85=BI$4,'Copy &amp; Paste Roster Report Here'!$M85="RH"),IF('Copy &amp; Paste Roster Report Here'!$R85&gt;0,1,IF('Copy &amp; Paste Roster Report Here'!$N85="Active",1,0)),0)</f>
        <v>0</v>
      </c>
      <c r="BJ85" s="124">
        <f>IF(AND('Copy &amp; Paste Roster Report Here'!$A85=BJ$4,'Copy &amp; Paste Roster Report Here'!$M85="RH"),IF('Copy &amp; Paste Roster Report Here'!$R85&gt;0,1,IF('Copy &amp; Paste Roster Report Here'!$N85="Active",1,0)),0)</f>
        <v>0</v>
      </c>
      <c r="BK85" s="124">
        <f>IF(AND('Copy &amp; Paste Roster Report Here'!$A85=BK$4,'Copy &amp; Paste Roster Report Here'!$M85="RH"),IF('Copy &amp; Paste Roster Report Here'!$R85&gt;0,1,IF('Copy &amp; Paste Roster Report Here'!$N85="Active",1,0)),0)</f>
        <v>0</v>
      </c>
      <c r="BL85" s="124">
        <f>IF(AND('Copy &amp; Paste Roster Report Here'!$A85=BL$4,'Copy &amp; Paste Roster Report Here'!$M85="RH"),IF('Copy &amp; Paste Roster Report Here'!$R85&gt;0,1,IF('Copy &amp; Paste Roster Report Here'!$N85="Active",1,0)),0)</f>
        <v>0</v>
      </c>
      <c r="BM85" s="124">
        <f>IF(AND('Copy &amp; Paste Roster Report Here'!$A85=BM$4,'Copy &amp; Paste Roster Report Here'!$M85="RH"),IF('Copy &amp; Paste Roster Report Here'!$R85&gt;0,1,IF('Copy &amp; Paste Roster Report Here'!$N85="Active",1,0)),0)</f>
        <v>0</v>
      </c>
      <c r="BN85" s="124">
        <f>IF(AND('Copy &amp; Paste Roster Report Here'!$A85=BN$4,'Copy &amp; Paste Roster Report Here'!$M85="RH"),IF('Copy &amp; Paste Roster Report Here'!$R85&gt;0,1,IF('Copy &amp; Paste Roster Report Here'!$N85="Active",1,0)),0)</f>
        <v>0</v>
      </c>
      <c r="BO85" s="124">
        <f>IF(AND('Copy &amp; Paste Roster Report Here'!$A85=BO$4,'Copy &amp; Paste Roster Report Here'!$M85="RH"),IF('Copy &amp; Paste Roster Report Here'!$R85&gt;0,1,IF('Copy &amp; Paste Roster Report Here'!$N85="Active",1,0)),0)</f>
        <v>0</v>
      </c>
      <c r="BP85" s="124">
        <f>IF(AND('Copy &amp; Paste Roster Report Here'!$A85=BP$4,'Copy &amp; Paste Roster Report Here'!$M85="RH"),IF('Copy &amp; Paste Roster Report Here'!$R85&gt;0,1,IF('Copy &amp; Paste Roster Report Here'!$N85="Active",1,0)),0)</f>
        <v>0</v>
      </c>
      <c r="BQ85" s="124">
        <f>IF(AND('Copy &amp; Paste Roster Report Here'!$A85=BQ$4,'Copy &amp; Paste Roster Report Here'!$M85="RH"),IF('Copy &amp; Paste Roster Report Here'!$R85&gt;0,1,IF('Copy &amp; Paste Roster Report Here'!$N85="Active",1,0)),0)</f>
        <v>0</v>
      </c>
      <c r="BR85" s="124">
        <f>IF(AND('Copy &amp; Paste Roster Report Here'!$A85=BR$4,'Copy &amp; Paste Roster Report Here'!$M85="RH"),IF('Copy &amp; Paste Roster Report Here'!$R85&gt;0,1,IF('Copy &amp; Paste Roster Report Here'!$N85="Active",1,0)),0)</f>
        <v>0</v>
      </c>
      <c r="BS85" s="124">
        <f>IF(AND('Copy &amp; Paste Roster Report Here'!$A85=BS$4,'Copy &amp; Paste Roster Report Here'!$M85="RH"),IF('Copy &amp; Paste Roster Report Here'!$R85&gt;0,1,IF('Copy &amp; Paste Roster Report Here'!$N85="Active",1,0)),0)</f>
        <v>0</v>
      </c>
      <c r="BT85" s="3">
        <f t="shared" si="22"/>
        <v>0</v>
      </c>
      <c r="BU85" s="125">
        <f>IF(AND('Copy &amp; Paste Roster Report Here'!$A85=BU$4,'Copy &amp; Paste Roster Report Here'!$M85="QT"),IF('Copy &amp; Paste Roster Report Here'!$R85&gt;0,1,IF('Copy &amp; Paste Roster Report Here'!$N85="Active",1,0)),0)</f>
        <v>0</v>
      </c>
      <c r="BV85" s="125">
        <f>IF(AND('Copy &amp; Paste Roster Report Here'!$A85=BV$4,'Copy &amp; Paste Roster Report Here'!$M85="QT"),IF('Copy &amp; Paste Roster Report Here'!$R85&gt;0,1,IF('Copy &amp; Paste Roster Report Here'!$N85="Active",1,0)),0)</f>
        <v>0</v>
      </c>
      <c r="BW85" s="125">
        <f>IF(AND('Copy &amp; Paste Roster Report Here'!$A85=BW$4,'Copy &amp; Paste Roster Report Here'!$M85="QT"),IF('Copy &amp; Paste Roster Report Here'!$R85&gt;0,1,IF('Copy &amp; Paste Roster Report Here'!$N85="Active",1,0)),0)</f>
        <v>0</v>
      </c>
      <c r="BX85" s="125">
        <f>IF(AND('Copy &amp; Paste Roster Report Here'!$A85=BX$4,'Copy &amp; Paste Roster Report Here'!$M85="QT"),IF('Copy &amp; Paste Roster Report Here'!$R85&gt;0,1,IF('Copy &amp; Paste Roster Report Here'!$N85="Active",1,0)),0)</f>
        <v>0</v>
      </c>
      <c r="BY85" s="125">
        <f>IF(AND('Copy &amp; Paste Roster Report Here'!$A85=BY$4,'Copy &amp; Paste Roster Report Here'!$M85="QT"),IF('Copy &amp; Paste Roster Report Here'!$R85&gt;0,1,IF('Copy &amp; Paste Roster Report Here'!$N85="Active",1,0)),0)</f>
        <v>0</v>
      </c>
      <c r="BZ85" s="125">
        <f>IF(AND('Copy &amp; Paste Roster Report Here'!$A85=BZ$4,'Copy &amp; Paste Roster Report Here'!$M85="QT"),IF('Copy &amp; Paste Roster Report Here'!$R85&gt;0,1,IF('Copy &amp; Paste Roster Report Here'!$N85="Active",1,0)),0)</f>
        <v>0</v>
      </c>
      <c r="CA85" s="125">
        <f>IF(AND('Copy &amp; Paste Roster Report Here'!$A85=CA$4,'Copy &amp; Paste Roster Report Here'!$M85="QT"),IF('Copy &amp; Paste Roster Report Here'!$R85&gt;0,1,IF('Copy &amp; Paste Roster Report Here'!$N85="Active",1,0)),0)</f>
        <v>0</v>
      </c>
      <c r="CB85" s="125">
        <f>IF(AND('Copy &amp; Paste Roster Report Here'!$A85=CB$4,'Copy &amp; Paste Roster Report Here'!$M85="QT"),IF('Copy &amp; Paste Roster Report Here'!$R85&gt;0,1,IF('Copy &amp; Paste Roster Report Here'!$N85="Active",1,0)),0)</f>
        <v>0</v>
      </c>
      <c r="CC85" s="125">
        <f>IF(AND('Copy &amp; Paste Roster Report Here'!$A85=CC$4,'Copy &amp; Paste Roster Report Here'!$M85="QT"),IF('Copy &amp; Paste Roster Report Here'!$R85&gt;0,1,IF('Copy &amp; Paste Roster Report Here'!$N85="Active",1,0)),0)</f>
        <v>0</v>
      </c>
      <c r="CD85" s="125">
        <f>IF(AND('Copy &amp; Paste Roster Report Here'!$A85=CD$4,'Copy &amp; Paste Roster Report Here'!$M85="QT"),IF('Copy &amp; Paste Roster Report Here'!$R85&gt;0,1,IF('Copy &amp; Paste Roster Report Here'!$N85="Active",1,0)),0)</f>
        <v>0</v>
      </c>
      <c r="CE85" s="125">
        <f>IF(AND('Copy &amp; Paste Roster Report Here'!$A85=CE$4,'Copy &amp; Paste Roster Report Here'!$M85="QT"),IF('Copy &amp; Paste Roster Report Here'!$R85&gt;0,1,IF('Copy &amp; Paste Roster Report Here'!$N85="Active",1,0)),0)</f>
        <v>0</v>
      </c>
      <c r="CF85" s="3">
        <f t="shared" si="23"/>
        <v>0</v>
      </c>
      <c r="CG85" s="126">
        <f>IF(AND('Copy &amp; Paste Roster Report Here'!$A85=CG$4,'Copy &amp; Paste Roster Report Here'!$M85="##"),IF('Copy &amp; Paste Roster Report Here'!$R85&gt;0,1,IF('Copy &amp; Paste Roster Report Here'!$N85="Active",1,0)),0)</f>
        <v>0</v>
      </c>
      <c r="CH85" s="126">
        <f>IF(AND('Copy &amp; Paste Roster Report Here'!$A85=CH$4,'Copy &amp; Paste Roster Report Here'!$M85="##"),IF('Copy &amp; Paste Roster Report Here'!$R85&gt;0,1,IF('Copy &amp; Paste Roster Report Here'!$N85="Active",1,0)),0)</f>
        <v>0</v>
      </c>
      <c r="CI85" s="126">
        <f>IF(AND('Copy &amp; Paste Roster Report Here'!$A85=CI$4,'Copy &amp; Paste Roster Report Here'!$M85="##"),IF('Copy &amp; Paste Roster Report Here'!$R85&gt;0,1,IF('Copy &amp; Paste Roster Report Here'!$N85="Active",1,0)),0)</f>
        <v>0</v>
      </c>
      <c r="CJ85" s="126">
        <f>IF(AND('Copy &amp; Paste Roster Report Here'!$A85=CJ$4,'Copy &amp; Paste Roster Report Here'!$M85="##"),IF('Copy &amp; Paste Roster Report Here'!$R85&gt;0,1,IF('Copy &amp; Paste Roster Report Here'!$N85="Active",1,0)),0)</f>
        <v>0</v>
      </c>
      <c r="CK85" s="126">
        <f>IF(AND('Copy &amp; Paste Roster Report Here'!$A85=CK$4,'Copy &amp; Paste Roster Report Here'!$M85="##"),IF('Copy &amp; Paste Roster Report Here'!$R85&gt;0,1,IF('Copy &amp; Paste Roster Report Here'!$N85="Active",1,0)),0)</f>
        <v>0</v>
      </c>
      <c r="CL85" s="126">
        <f>IF(AND('Copy &amp; Paste Roster Report Here'!$A85=CL$4,'Copy &amp; Paste Roster Report Here'!$M85="##"),IF('Copy &amp; Paste Roster Report Here'!$R85&gt;0,1,IF('Copy &amp; Paste Roster Report Here'!$N85="Active",1,0)),0)</f>
        <v>0</v>
      </c>
      <c r="CM85" s="126">
        <f>IF(AND('Copy &amp; Paste Roster Report Here'!$A85=CM$4,'Copy &amp; Paste Roster Report Here'!$M85="##"),IF('Copy &amp; Paste Roster Report Here'!$R85&gt;0,1,IF('Copy &amp; Paste Roster Report Here'!$N85="Active",1,0)),0)</f>
        <v>0</v>
      </c>
      <c r="CN85" s="126">
        <f>IF(AND('Copy &amp; Paste Roster Report Here'!$A85=CN$4,'Copy &amp; Paste Roster Report Here'!$M85="##"),IF('Copy &amp; Paste Roster Report Here'!$R85&gt;0,1,IF('Copy &amp; Paste Roster Report Here'!$N85="Active",1,0)),0)</f>
        <v>0</v>
      </c>
      <c r="CO85" s="126">
        <f>IF(AND('Copy &amp; Paste Roster Report Here'!$A85=CO$4,'Copy &amp; Paste Roster Report Here'!$M85="##"),IF('Copy &amp; Paste Roster Report Here'!$R85&gt;0,1,IF('Copy &amp; Paste Roster Report Here'!$N85="Active",1,0)),0)</f>
        <v>0</v>
      </c>
      <c r="CP85" s="126">
        <f>IF(AND('Copy &amp; Paste Roster Report Here'!$A85=CP$4,'Copy &amp; Paste Roster Report Here'!$M85="##"),IF('Copy &amp; Paste Roster Report Here'!$R85&gt;0,1,IF('Copy &amp; Paste Roster Report Here'!$N85="Active",1,0)),0)</f>
        <v>0</v>
      </c>
      <c r="CQ85" s="126">
        <f>IF(AND('Copy &amp; Paste Roster Report Here'!$A85=CQ$4,'Copy &amp; Paste Roster Report Here'!$M85="##"),IF('Copy &amp; Paste Roster Report Here'!$R85&gt;0,1,IF('Copy &amp; Paste Roster Report Here'!$N85="Active",1,0)),0)</f>
        <v>0</v>
      </c>
      <c r="CR85" s="6">
        <f t="shared" si="24"/>
        <v>0</v>
      </c>
      <c r="CS85" s="13">
        <f t="shared" si="25"/>
        <v>0</v>
      </c>
    </row>
    <row r="86" spans="1:97" x14ac:dyDescent="0.25">
      <c r="A86" s="113">
        <f>IF(AND('Copy &amp; Paste Roster Report Here'!$A86=A$4,'Copy &amp; Paste Roster Report Here'!$M86="FT"),IF('Copy &amp; Paste Roster Report Here'!$R86&gt;0,1,IF('Copy &amp; Paste Roster Report Here'!$N86="Active",1,0)),0)</f>
        <v>0</v>
      </c>
      <c r="B86" s="113">
        <f>IF(AND('Copy &amp; Paste Roster Report Here'!$A86=B$4,'Copy &amp; Paste Roster Report Here'!$M86="FT"),IF('Copy &amp; Paste Roster Report Here'!$R86&gt;0,1,IF('Copy &amp; Paste Roster Report Here'!$N86="Active",1,0)),0)</f>
        <v>0</v>
      </c>
      <c r="C86" s="113">
        <f>IF(AND('Copy &amp; Paste Roster Report Here'!$A86=C$4,'Copy &amp; Paste Roster Report Here'!$M86="FT"),IF('Copy &amp; Paste Roster Report Here'!$R86&gt;0,1,IF('Copy &amp; Paste Roster Report Here'!$N86="Active",1,0)),0)</f>
        <v>0</v>
      </c>
      <c r="D86" s="113">
        <f>IF(AND('Copy &amp; Paste Roster Report Here'!$A86=D$4,'Copy &amp; Paste Roster Report Here'!$M86="FT"),IF('Copy &amp; Paste Roster Report Here'!$R86&gt;0,1,IF('Copy &amp; Paste Roster Report Here'!$N86="Active",1,0)),0)</f>
        <v>0</v>
      </c>
      <c r="E86" s="113">
        <f>IF(AND('Copy &amp; Paste Roster Report Here'!$A86=E$4,'Copy &amp; Paste Roster Report Here'!$M86="FT"),IF('Copy &amp; Paste Roster Report Here'!$R86&gt;0,1,IF('Copy &amp; Paste Roster Report Here'!$N86="Active",1,0)),0)</f>
        <v>0</v>
      </c>
      <c r="F86" s="113">
        <f>IF(AND('Copy &amp; Paste Roster Report Here'!$A86=F$4,'Copy &amp; Paste Roster Report Here'!$M86="FT"),IF('Copy &amp; Paste Roster Report Here'!$R86&gt;0,1,IF('Copy &amp; Paste Roster Report Here'!$N86="Active",1,0)),0)</f>
        <v>0</v>
      </c>
      <c r="G86" s="113">
        <f>IF(AND('Copy &amp; Paste Roster Report Here'!$A86=G$4,'Copy &amp; Paste Roster Report Here'!$M86="FT"),IF('Copy &amp; Paste Roster Report Here'!$R86&gt;0,1,IF('Copy &amp; Paste Roster Report Here'!$N86="Active",1,0)),0)</f>
        <v>0</v>
      </c>
      <c r="H86" s="113">
        <f>IF(AND('Copy &amp; Paste Roster Report Here'!$A86=H$4,'Copy &amp; Paste Roster Report Here'!$M86="FT"),IF('Copy &amp; Paste Roster Report Here'!$R86&gt;0,1,IF('Copy &amp; Paste Roster Report Here'!$N86="Active",1,0)),0)</f>
        <v>0</v>
      </c>
      <c r="I86" s="113">
        <f>IF(AND('Copy &amp; Paste Roster Report Here'!$A86=I$4,'Copy &amp; Paste Roster Report Here'!$M86="FT"),IF('Copy &amp; Paste Roster Report Here'!$R86&gt;0,1,IF('Copy &amp; Paste Roster Report Here'!$N86="Active",1,0)),0)</f>
        <v>0</v>
      </c>
      <c r="J86" s="113">
        <f>IF(AND('Copy &amp; Paste Roster Report Here'!$A86=J$4,'Copy &amp; Paste Roster Report Here'!$M86="FT"),IF('Copy &amp; Paste Roster Report Here'!$R86&gt;0,1,IF('Copy &amp; Paste Roster Report Here'!$N86="Active",1,0)),0)</f>
        <v>0</v>
      </c>
      <c r="K86" s="113">
        <f>IF(AND('Copy &amp; Paste Roster Report Here'!$A86=K$4,'Copy &amp; Paste Roster Report Here'!$M86="FT"),IF('Copy &amp; Paste Roster Report Here'!$R86&gt;0,1,IF('Copy &amp; Paste Roster Report Here'!$N86="Active",1,0)),0)</f>
        <v>0</v>
      </c>
      <c r="L86" s="6">
        <f t="shared" si="17"/>
        <v>0</v>
      </c>
      <c r="M86" s="120">
        <f>IF(AND('Copy &amp; Paste Roster Report Here'!$A86=M$4,'Copy &amp; Paste Roster Report Here'!$M86="TQ"),IF('Copy &amp; Paste Roster Report Here'!$R86&gt;0,1,IF('Copy &amp; Paste Roster Report Here'!$N86="Active",1,0)),0)</f>
        <v>0</v>
      </c>
      <c r="N86" s="120">
        <f>IF(AND('Copy &amp; Paste Roster Report Here'!$A86=N$4,'Copy &amp; Paste Roster Report Here'!$M86="TQ"),IF('Copy &amp; Paste Roster Report Here'!$R86&gt;0,1,IF('Copy &amp; Paste Roster Report Here'!$N86="Active",1,0)),0)</f>
        <v>0</v>
      </c>
      <c r="O86" s="120">
        <f>IF(AND('Copy &amp; Paste Roster Report Here'!$A86=O$4,'Copy &amp; Paste Roster Report Here'!$M86="TQ"),IF('Copy &amp; Paste Roster Report Here'!$R86&gt;0,1,IF('Copy &amp; Paste Roster Report Here'!$N86="Active",1,0)),0)</f>
        <v>0</v>
      </c>
      <c r="P86" s="120">
        <f>IF(AND('Copy &amp; Paste Roster Report Here'!$A86=P$4,'Copy &amp; Paste Roster Report Here'!$M86="TQ"),IF('Copy &amp; Paste Roster Report Here'!$R86&gt;0,1,IF('Copy &amp; Paste Roster Report Here'!$N86="Active",1,0)),0)</f>
        <v>0</v>
      </c>
      <c r="Q86" s="120">
        <f>IF(AND('Copy &amp; Paste Roster Report Here'!$A86=Q$4,'Copy &amp; Paste Roster Report Here'!$M86="TQ"),IF('Copy &amp; Paste Roster Report Here'!$R86&gt;0,1,IF('Copy &amp; Paste Roster Report Here'!$N86="Active",1,0)),0)</f>
        <v>0</v>
      </c>
      <c r="R86" s="120">
        <f>IF(AND('Copy &amp; Paste Roster Report Here'!$A86=R$4,'Copy &amp; Paste Roster Report Here'!$M86="TQ"),IF('Copy &amp; Paste Roster Report Here'!$R86&gt;0,1,IF('Copy &amp; Paste Roster Report Here'!$N86="Active",1,0)),0)</f>
        <v>0</v>
      </c>
      <c r="S86" s="120">
        <f>IF(AND('Copy &amp; Paste Roster Report Here'!$A86=S$4,'Copy &amp; Paste Roster Report Here'!$M86="TQ"),IF('Copy &amp; Paste Roster Report Here'!$R86&gt;0,1,IF('Copy &amp; Paste Roster Report Here'!$N86="Active",1,0)),0)</f>
        <v>0</v>
      </c>
      <c r="T86" s="120">
        <f>IF(AND('Copy &amp; Paste Roster Report Here'!$A86=T$4,'Copy &amp; Paste Roster Report Here'!$M86="TQ"),IF('Copy &amp; Paste Roster Report Here'!$R86&gt;0,1,IF('Copy &amp; Paste Roster Report Here'!$N86="Active",1,0)),0)</f>
        <v>0</v>
      </c>
      <c r="U86" s="120">
        <f>IF(AND('Copy &amp; Paste Roster Report Here'!$A86=U$4,'Copy &amp; Paste Roster Report Here'!$M86="TQ"),IF('Copy &amp; Paste Roster Report Here'!$R86&gt;0,1,IF('Copy &amp; Paste Roster Report Here'!$N86="Active",1,0)),0)</f>
        <v>0</v>
      </c>
      <c r="V86" s="120">
        <f>IF(AND('Copy &amp; Paste Roster Report Here'!$A86=V$4,'Copy &amp; Paste Roster Report Here'!$M86="TQ"),IF('Copy &amp; Paste Roster Report Here'!$R86&gt;0,1,IF('Copy &amp; Paste Roster Report Here'!$N86="Active",1,0)),0)</f>
        <v>0</v>
      </c>
      <c r="W86" s="120">
        <f>IF(AND('Copy &amp; Paste Roster Report Here'!$A86=W$4,'Copy &amp; Paste Roster Report Here'!$M86="TQ"),IF('Copy &amp; Paste Roster Report Here'!$R86&gt;0,1,IF('Copy &amp; Paste Roster Report Here'!$N86="Active",1,0)),0)</f>
        <v>0</v>
      </c>
      <c r="X86" s="3">
        <f t="shared" si="18"/>
        <v>0</v>
      </c>
      <c r="Y86" s="121">
        <f>IF(AND('Copy &amp; Paste Roster Report Here'!$A86=Y$4,'Copy &amp; Paste Roster Report Here'!$M86="HT"),IF('Copy &amp; Paste Roster Report Here'!$R86&gt;0,1,IF('Copy &amp; Paste Roster Report Here'!$N86="Active",1,0)),0)</f>
        <v>0</v>
      </c>
      <c r="Z86" s="121">
        <f>IF(AND('Copy &amp; Paste Roster Report Here'!$A86=Z$4,'Copy &amp; Paste Roster Report Here'!$M86="HT"),IF('Copy &amp; Paste Roster Report Here'!$R86&gt;0,1,IF('Copy &amp; Paste Roster Report Here'!$N86="Active",1,0)),0)</f>
        <v>0</v>
      </c>
      <c r="AA86" s="121">
        <f>IF(AND('Copy &amp; Paste Roster Report Here'!$A86=AA$4,'Copy &amp; Paste Roster Report Here'!$M86="HT"),IF('Copy &amp; Paste Roster Report Here'!$R86&gt;0,1,IF('Copy &amp; Paste Roster Report Here'!$N86="Active",1,0)),0)</f>
        <v>0</v>
      </c>
      <c r="AB86" s="121">
        <f>IF(AND('Copy &amp; Paste Roster Report Here'!$A86=AB$4,'Copy &amp; Paste Roster Report Here'!$M86="HT"),IF('Copy &amp; Paste Roster Report Here'!$R86&gt;0,1,IF('Copy &amp; Paste Roster Report Here'!$N86="Active",1,0)),0)</f>
        <v>0</v>
      </c>
      <c r="AC86" s="121">
        <f>IF(AND('Copy &amp; Paste Roster Report Here'!$A86=AC$4,'Copy &amp; Paste Roster Report Here'!$M86="HT"),IF('Copy &amp; Paste Roster Report Here'!$R86&gt;0,1,IF('Copy &amp; Paste Roster Report Here'!$N86="Active",1,0)),0)</f>
        <v>0</v>
      </c>
      <c r="AD86" s="121">
        <f>IF(AND('Copy &amp; Paste Roster Report Here'!$A86=AD$4,'Copy &amp; Paste Roster Report Here'!$M86="HT"),IF('Copy &amp; Paste Roster Report Here'!$R86&gt;0,1,IF('Copy &amp; Paste Roster Report Here'!$N86="Active",1,0)),0)</f>
        <v>0</v>
      </c>
      <c r="AE86" s="121">
        <f>IF(AND('Copy &amp; Paste Roster Report Here'!$A86=AE$4,'Copy &amp; Paste Roster Report Here'!$M86="HT"),IF('Copy &amp; Paste Roster Report Here'!$R86&gt;0,1,IF('Copy &amp; Paste Roster Report Here'!$N86="Active",1,0)),0)</f>
        <v>0</v>
      </c>
      <c r="AF86" s="121">
        <f>IF(AND('Copy &amp; Paste Roster Report Here'!$A86=AF$4,'Copy &amp; Paste Roster Report Here'!$M86="HT"),IF('Copy &amp; Paste Roster Report Here'!$R86&gt;0,1,IF('Copy &amp; Paste Roster Report Here'!$N86="Active",1,0)),0)</f>
        <v>0</v>
      </c>
      <c r="AG86" s="121">
        <f>IF(AND('Copy &amp; Paste Roster Report Here'!$A86=AG$4,'Copy &amp; Paste Roster Report Here'!$M86="HT"),IF('Copy &amp; Paste Roster Report Here'!$R86&gt;0,1,IF('Copy &amp; Paste Roster Report Here'!$N86="Active",1,0)),0)</f>
        <v>0</v>
      </c>
      <c r="AH86" s="121">
        <f>IF(AND('Copy &amp; Paste Roster Report Here'!$A86=AH$4,'Copy &amp; Paste Roster Report Here'!$M86="HT"),IF('Copy &amp; Paste Roster Report Here'!$R86&gt;0,1,IF('Copy &amp; Paste Roster Report Here'!$N86="Active",1,0)),0)</f>
        <v>0</v>
      </c>
      <c r="AI86" s="121">
        <f>IF(AND('Copy &amp; Paste Roster Report Here'!$A86=AI$4,'Copy &amp; Paste Roster Report Here'!$M86="HT"),IF('Copy &amp; Paste Roster Report Here'!$R86&gt;0,1,IF('Copy &amp; Paste Roster Report Here'!$N86="Active",1,0)),0)</f>
        <v>0</v>
      </c>
      <c r="AJ86" s="3">
        <f t="shared" si="19"/>
        <v>0</v>
      </c>
      <c r="AK86" s="122">
        <f>IF(AND('Copy &amp; Paste Roster Report Here'!$A86=AK$4,'Copy &amp; Paste Roster Report Here'!$M86="MT"),IF('Copy &amp; Paste Roster Report Here'!$R86&gt;0,1,IF('Copy &amp; Paste Roster Report Here'!$N86="Active",1,0)),0)</f>
        <v>0</v>
      </c>
      <c r="AL86" s="122">
        <f>IF(AND('Copy &amp; Paste Roster Report Here'!$A86=AL$4,'Copy &amp; Paste Roster Report Here'!$M86="MT"),IF('Copy &amp; Paste Roster Report Here'!$R86&gt;0,1,IF('Copy &amp; Paste Roster Report Here'!$N86="Active",1,0)),0)</f>
        <v>0</v>
      </c>
      <c r="AM86" s="122">
        <f>IF(AND('Copy &amp; Paste Roster Report Here'!$A86=AM$4,'Copy &amp; Paste Roster Report Here'!$M86="MT"),IF('Copy &amp; Paste Roster Report Here'!$R86&gt;0,1,IF('Copy &amp; Paste Roster Report Here'!$N86="Active",1,0)),0)</f>
        <v>0</v>
      </c>
      <c r="AN86" s="122">
        <f>IF(AND('Copy &amp; Paste Roster Report Here'!$A86=AN$4,'Copy &amp; Paste Roster Report Here'!$M86="MT"),IF('Copy &amp; Paste Roster Report Here'!$R86&gt;0,1,IF('Copy &amp; Paste Roster Report Here'!$N86="Active",1,0)),0)</f>
        <v>0</v>
      </c>
      <c r="AO86" s="122">
        <f>IF(AND('Copy &amp; Paste Roster Report Here'!$A86=AO$4,'Copy &amp; Paste Roster Report Here'!$M86="MT"),IF('Copy &amp; Paste Roster Report Here'!$R86&gt;0,1,IF('Copy &amp; Paste Roster Report Here'!$N86="Active",1,0)),0)</f>
        <v>0</v>
      </c>
      <c r="AP86" s="122">
        <f>IF(AND('Copy &amp; Paste Roster Report Here'!$A86=AP$4,'Copy &amp; Paste Roster Report Here'!$M86="MT"),IF('Copy &amp; Paste Roster Report Here'!$R86&gt;0,1,IF('Copy &amp; Paste Roster Report Here'!$N86="Active",1,0)),0)</f>
        <v>0</v>
      </c>
      <c r="AQ86" s="122">
        <f>IF(AND('Copy &amp; Paste Roster Report Here'!$A86=AQ$4,'Copy &amp; Paste Roster Report Here'!$M86="MT"),IF('Copy &amp; Paste Roster Report Here'!$R86&gt;0,1,IF('Copy &amp; Paste Roster Report Here'!$N86="Active",1,0)),0)</f>
        <v>0</v>
      </c>
      <c r="AR86" s="122">
        <f>IF(AND('Copy &amp; Paste Roster Report Here'!$A86=AR$4,'Copy &amp; Paste Roster Report Here'!$M86="MT"),IF('Copy &amp; Paste Roster Report Here'!$R86&gt;0,1,IF('Copy &amp; Paste Roster Report Here'!$N86="Active",1,0)),0)</f>
        <v>0</v>
      </c>
      <c r="AS86" s="122">
        <f>IF(AND('Copy &amp; Paste Roster Report Here'!$A86=AS$4,'Copy &amp; Paste Roster Report Here'!$M86="MT"),IF('Copy &amp; Paste Roster Report Here'!$R86&gt;0,1,IF('Copy &amp; Paste Roster Report Here'!$N86="Active",1,0)),0)</f>
        <v>0</v>
      </c>
      <c r="AT86" s="122">
        <f>IF(AND('Copy &amp; Paste Roster Report Here'!$A86=AT$4,'Copy &amp; Paste Roster Report Here'!$M86="MT"),IF('Copy &amp; Paste Roster Report Here'!$R86&gt;0,1,IF('Copy &amp; Paste Roster Report Here'!$N86="Active",1,0)),0)</f>
        <v>0</v>
      </c>
      <c r="AU86" s="122">
        <f>IF(AND('Copy &amp; Paste Roster Report Here'!$A86=AU$4,'Copy &amp; Paste Roster Report Here'!$M86="MT"),IF('Copy &amp; Paste Roster Report Here'!$R86&gt;0,1,IF('Copy &amp; Paste Roster Report Here'!$N86="Active",1,0)),0)</f>
        <v>0</v>
      </c>
      <c r="AV86" s="3">
        <f t="shared" si="20"/>
        <v>0</v>
      </c>
      <c r="AW86" s="123">
        <f>IF(AND('Copy &amp; Paste Roster Report Here'!$A86=AW$4,'Copy &amp; Paste Roster Report Here'!$M86="FY"),IF('Copy &amp; Paste Roster Report Here'!$R86&gt;0,1,IF('Copy &amp; Paste Roster Report Here'!$N86="Active",1,0)),0)</f>
        <v>0</v>
      </c>
      <c r="AX86" s="123">
        <f>IF(AND('Copy &amp; Paste Roster Report Here'!$A86=AX$4,'Copy &amp; Paste Roster Report Here'!$M86="FY"),IF('Copy &amp; Paste Roster Report Here'!$R86&gt;0,1,IF('Copy &amp; Paste Roster Report Here'!$N86="Active",1,0)),0)</f>
        <v>0</v>
      </c>
      <c r="AY86" s="123">
        <f>IF(AND('Copy &amp; Paste Roster Report Here'!$A86=AY$4,'Copy &amp; Paste Roster Report Here'!$M86="FY"),IF('Copy &amp; Paste Roster Report Here'!$R86&gt;0,1,IF('Copy &amp; Paste Roster Report Here'!$N86="Active",1,0)),0)</f>
        <v>0</v>
      </c>
      <c r="AZ86" s="123">
        <f>IF(AND('Copy &amp; Paste Roster Report Here'!$A86=AZ$4,'Copy &amp; Paste Roster Report Here'!$M86="FY"),IF('Copy &amp; Paste Roster Report Here'!$R86&gt;0,1,IF('Copy &amp; Paste Roster Report Here'!$N86="Active",1,0)),0)</f>
        <v>0</v>
      </c>
      <c r="BA86" s="123">
        <f>IF(AND('Copy &amp; Paste Roster Report Here'!$A86=BA$4,'Copy &amp; Paste Roster Report Here'!$M86="FY"),IF('Copy &amp; Paste Roster Report Here'!$R86&gt;0,1,IF('Copy &amp; Paste Roster Report Here'!$N86="Active",1,0)),0)</f>
        <v>0</v>
      </c>
      <c r="BB86" s="123">
        <f>IF(AND('Copy &amp; Paste Roster Report Here'!$A86=BB$4,'Copy &amp; Paste Roster Report Here'!$M86="FY"),IF('Copy &amp; Paste Roster Report Here'!$R86&gt;0,1,IF('Copy &amp; Paste Roster Report Here'!$N86="Active",1,0)),0)</f>
        <v>0</v>
      </c>
      <c r="BC86" s="123">
        <f>IF(AND('Copy &amp; Paste Roster Report Here'!$A86=BC$4,'Copy &amp; Paste Roster Report Here'!$M86="FY"),IF('Copy &amp; Paste Roster Report Here'!$R86&gt;0,1,IF('Copy &amp; Paste Roster Report Here'!$N86="Active",1,0)),0)</f>
        <v>0</v>
      </c>
      <c r="BD86" s="123">
        <f>IF(AND('Copy &amp; Paste Roster Report Here'!$A86=BD$4,'Copy &amp; Paste Roster Report Here'!$M86="FY"),IF('Copy &amp; Paste Roster Report Here'!$R86&gt;0,1,IF('Copy &amp; Paste Roster Report Here'!$N86="Active",1,0)),0)</f>
        <v>0</v>
      </c>
      <c r="BE86" s="123">
        <f>IF(AND('Copy &amp; Paste Roster Report Here'!$A86=BE$4,'Copy &amp; Paste Roster Report Here'!$M86="FY"),IF('Copy &amp; Paste Roster Report Here'!$R86&gt;0,1,IF('Copy &amp; Paste Roster Report Here'!$N86="Active",1,0)),0)</f>
        <v>0</v>
      </c>
      <c r="BF86" s="123">
        <f>IF(AND('Copy &amp; Paste Roster Report Here'!$A86=BF$4,'Copy &amp; Paste Roster Report Here'!$M86="FY"),IF('Copy &amp; Paste Roster Report Here'!$R86&gt;0,1,IF('Copy &amp; Paste Roster Report Here'!$N86="Active",1,0)),0)</f>
        <v>0</v>
      </c>
      <c r="BG86" s="123">
        <f>IF(AND('Copy &amp; Paste Roster Report Here'!$A86=BG$4,'Copy &amp; Paste Roster Report Here'!$M86="FY"),IF('Copy &amp; Paste Roster Report Here'!$R86&gt;0,1,IF('Copy &amp; Paste Roster Report Here'!$N86="Active",1,0)),0)</f>
        <v>0</v>
      </c>
      <c r="BH86" s="3">
        <f t="shared" si="21"/>
        <v>0</v>
      </c>
      <c r="BI86" s="124">
        <f>IF(AND('Copy &amp; Paste Roster Report Here'!$A86=BI$4,'Copy &amp; Paste Roster Report Here'!$M86="RH"),IF('Copy &amp; Paste Roster Report Here'!$R86&gt;0,1,IF('Copy &amp; Paste Roster Report Here'!$N86="Active",1,0)),0)</f>
        <v>0</v>
      </c>
      <c r="BJ86" s="124">
        <f>IF(AND('Copy &amp; Paste Roster Report Here'!$A86=BJ$4,'Copy &amp; Paste Roster Report Here'!$M86="RH"),IF('Copy &amp; Paste Roster Report Here'!$R86&gt;0,1,IF('Copy &amp; Paste Roster Report Here'!$N86="Active",1,0)),0)</f>
        <v>0</v>
      </c>
      <c r="BK86" s="124">
        <f>IF(AND('Copy &amp; Paste Roster Report Here'!$A86=BK$4,'Copy &amp; Paste Roster Report Here'!$M86="RH"),IF('Copy &amp; Paste Roster Report Here'!$R86&gt;0,1,IF('Copy &amp; Paste Roster Report Here'!$N86="Active",1,0)),0)</f>
        <v>0</v>
      </c>
      <c r="BL86" s="124">
        <f>IF(AND('Copy &amp; Paste Roster Report Here'!$A86=BL$4,'Copy &amp; Paste Roster Report Here'!$M86="RH"),IF('Copy &amp; Paste Roster Report Here'!$R86&gt;0,1,IF('Copy &amp; Paste Roster Report Here'!$N86="Active",1,0)),0)</f>
        <v>0</v>
      </c>
      <c r="BM86" s="124">
        <f>IF(AND('Copy &amp; Paste Roster Report Here'!$A86=BM$4,'Copy &amp; Paste Roster Report Here'!$M86="RH"),IF('Copy &amp; Paste Roster Report Here'!$R86&gt;0,1,IF('Copy &amp; Paste Roster Report Here'!$N86="Active",1,0)),0)</f>
        <v>0</v>
      </c>
      <c r="BN86" s="124">
        <f>IF(AND('Copy &amp; Paste Roster Report Here'!$A86=BN$4,'Copy &amp; Paste Roster Report Here'!$M86="RH"),IF('Copy &amp; Paste Roster Report Here'!$R86&gt;0,1,IF('Copy &amp; Paste Roster Report Here'!$N86="Active",1,0)),0)</f>
        <v>0</v>
      </c>
      <c r="BO86" s="124">
        <f>IF(AND('Copy &amp; Paste Roster Report Here'!$A86=BO$4,'Copy &amp; Paste Roster Report Here'!$M86="RH"),IF('Copy &amp; Paste Roster Report Here'!$R86&gt;0,1,IF('Copy &amp; Paste Roster Report Here'!$N86="Active",1,0)),0)</f>
        <v>0</v>
      </c>
      <c r="BP86" s="124">
        <f>IF(AND('Copy &amp; Paste Roster Report Here'!$A86=BP$4,'Copy &amp; Paste Roster Report Here'!$M86="RH"),IF('Copy &amp; Paste Roster Report Here'!$R86&gt;0,1,IF('Copy &amp; Paste Roster Report Here'!$N86="Active",1,0)),0)</f>
        <v>0</v>
      </c>
      <c r="BQ86" s="124">
        <f>IF(AND('Copy &amp; Paste Roster Report Here'!$A86=BQ$4,'Copy &amp; Paste Roster Report Here'!$M86="RH"),IF('Copy &amp; Paste Roster Report Here'!$R86&gt;0,1,IF('Copy &amp; Paste Roster Report Here'!$N86="Active",1,0)),0)</f>
        <v>0</v>
      </c>
      <c r="BR86" s="124">
        <f>IF(AND('Copy &amp; Paste Roster Report Here'!$A86=BR$4,'Copy &amp; Paste Roster Report Here'!$M86="RH"),IF('Copy &amp; Paste Roster Report Here'!$R86&gt;0,1,IF('Copy &amp; Paste Roster Report Here'!$N86="Active",1,0)),0)</f>
        <v>0</v>
      </c>
      <c r="BS86" s="124">
        <f>IF(AND('Copy &amp; Paste Roster Report Here'!$A86=BS$4,'Copy &amp; Paste Roster Report Here'!$M86="RH"),IF('Copy &amp; Paste Roster Report Here'!$R86&gt;0,1,IF('Copy &amp; Paste Roster Report Here'!$N86="Active",1,0)),0)</f>
        <v>0</v>
      </c>
      <c r="BT86" s="3">
        <f t="shared" si="22"/>
        <v>0</v>
      </c>
      <c r="BU86" s="125">
        <f>IF(AND('Copy &amp; Paste Roster Report Here'!$A86=BU$4,'Copy &amp; Paste Roster Report Here'!$M86="QT"),IF('Copy &amp; Paste Roster Report Here'!$R86&gt;0,1,IF('Copy &amp; Paste Roster Report Here'!$N86="Active",1,0)),0)</f>
        <v>0</v>
      </c>
      <c r="BV86" s="125">
        <f>IF(AND('Copy &amp; Paste Roster Report Here'!$A86=BV$4,'Copy &amp; Paste Roster Report Here'!$M86="QT"),IF('Copy &amp; Paste Roster Report Here'!$R86&gt;0,1,IF('Copy &amp; Paste Roster Report Here'!$N86="Active",1,0)),0)</f>
        <v>0</v>
      </c>
      <c r="BW86" s="125">
        <f>IF(AND('Copy &amp; Paste Roster Report Here'!$A86=BW$4,'Copy &amp; Paste Roster Report Here'!$M86="QT"),IF('Copy &amp; Paste Roster Report Here'!$R86&gt;0,1,IF('Copy &amp; Paste Roster Report Here'!$N86="Active",1,0)),0)</f>
        <v>0</v>
      </c>
      <c r="BX86" s="125">
        <f>IF(AND('Copy &amp; Paste Roster Report Here'!$A86=BX$4,'Copy &amp; Paste Roster Report Here'!$M86="QT"),IF('Copy &amp; Paste Roster Report Here'!$R86&gt;0,1,IF('Copy &amp; Paste Roster Report Here'!$N86="Active",1,0)),0)</f>
        <v>0</v>
      </c>
      <c r="BY86" s="125">
        <f>IF(AND('Copy &amp; Paste Roster Report Here'!$A86=BY$4,'Copy &amp; Paste Roster Report Here'!$M86="QT"),IF('Copy &amp; Paste Roster Report Here'!$R86&gt;0,1,IF('Copy &amp; Paste Roster Report Here'!$N86="Active",1,0)),0)</f>
        <v>0</v>
      </c>
      <c r="BZ86" s="125">
        <f>IF(AND('Copy &amp; Paste Roster Report Here'!$A86=BZ$4,'Copy &amp; Paste Roster Report Here'!$M86="QT"),IF('Copy &amp; Paste Roster Report Here'!$R86&gt;0,1,IF('Copy &amp; Paste Roster Report Here'!$N86="Active",1,0)),0)</f>
        <v>0</v>
      </c>
      <c r="CA86" s="125">
        <f>IF(AND('Copy &amp; Paste Roster Report Here'!$A86=CA$4,'Copy &amp; Paste Roster Report Here'!$M86="QT"),IF('Copy &amp; Paste Roster Report Here'!$R86&gt;0,1,IF('Copy &amp; Paste Roster Report Here'!$N86="Active",1,0)),0)</f>
        <v>0</v>
      </c>
      <c r="CB86" s="125">
        <f>IF(AND('Copy &amp; Paste Roster Report Here'!$A86=CB$4,'Copy &amp; Paste Roster Report Here'!$M86="QT"),IF('Copy &amp; Paste Roster Report Here'!$R86&gt;0,1,IF('Copy &amp; Paste Roster Report Here'!$N86="Active",1,0)),0)</f>
        <v>0</v>
      </c>
      <c r="CC86" s="125">
        <f>IF(AND('Copy &amp; Paste Roster Report Here'!$A86=CC$4,'Copy &amp; Paste Roster Report Here'!$M86="QT"),IF('Copy &amp; Paste Roster Report Here'!$R86&gt;0,1,IF('Copy &amp; Paste Roster Report Here'!$N86="Active",1,0)),0)</f>
        <v>0</v>
      </c>
      <c r="CD86" s="125">
        <f>IF(AND('Copy &amp; Paste Roster Report Here'!$A86=CD$4,'Copy &amp; Paste Roster Report Here'!$M86="QT"),IF('Copy &amp; Paste Roster Report Here'!$R86&gt;0,1,IF('Copy &amp; Paste Roster Report Here'!$N86="Active",1,0)),0)</f>
        <v>0</v>
      </c>
      <c r="CE86" s="125">
        <f>IF(AND('Copy &amp; Paste Roster Report Here'!$A86=CE$4,'Copy &amp; Paste Roster Report Here'!$M86="QT"),IF('Copy &amp; Paste Roster Report Here'!$R86&gt;0,1,IF('Copy &amp; Paste Roster Report Here'!$N86="Active",1,0)),0)</f>
        <v>0</v>
      </c>
      <c r="CF86" s="3">
        <f t="shared" si="23"/>
        <v>0</v>
      </c>
      <c r="CG86" s="126">
        <f>IF(AND('Copy &amp; Paste Roster Report Here'!$A86=CG$4,'Copy &amp; Paste Roster Report Here'!$M86="##"),IF('Copy &amp; Paste Roster Report Here'!$R86&gt;0,1,IF('Copy &amp; Paste Roster Report Here'!$N86="Active",1,0)),0)</f>
        <v>0</v>
      </c>
      <c r="CH86" s="126">
        <f>IF(AND('Copy &amp; Paste Roster Report Here'!$A86=CH$4,'Copy &amp; Paste Roster Report Here'!$M86="##"),IF('Copy &amp; Paste Roster Report Here'!$R86&gt;0,1,IF('Copy &amp; Paste Roster Report Here'!$N86="Active",1,0)),0)</f>
        <v>0</v>
      </c>
      <c r="CI86" s="126">
        <f>IF(AND('Copy &amp; Paste Roster Report Here'!$A86=CI$4,'Copy &amp; Paste Roster Report Here'!$M86="##"),IF('Copy &amp; Paste Roster Report Here'!$R86&gt;0,1,IF('Copy &amp; Paste Roster Report Here'!$N86="Active",1,0)),0)</f>
        <v>0</v>
      </c>
      <c r="CJ86" s="126">
        <f>IF(AND('Copy &amp; Paste Roster Report Here'!$A86=CJ$4,'Copy &amp; Paste Roster Report Here'!$M86="##"),IF('Copy &amp; Paste Roster Report Here'!$R86&gt;0,1,IF('Copy &amp; Paste Roster Report Here'!$N86="Active",1,0)),0)</f>
        <v>0</v>
      </c>
      <c r="CK86" s="126">
        <f>IF(AND('Copy &amp; Paste Roster Report Here'!$A86=CK$4,'Copy &amp; Paste Roster Report Here'!$M86="##"),IF('Copy &amp; Paste Roster Report Here'!$R86&gt;0,1,IF('Copy &amp; Paste Roster Report Here'!$N86="Active",1,0)),0)</f>
        <v>0</v>
      </c>
      <c r="CL86" s="126">
        <f>IF(AND('Copy &amp; Paste Roster Report Here'!$A86=CL$4,'Copy &amp; Paste Roster Report Here'!$M86="##"),IF('Copy &amp; Paste Roster Report Here'!$R86&gt;0,1,IF('Copy &amp; Paste Roster Report Here'!$N86="Active",1,0)),0)</f>
        <v>0</v>
      </c>
      <c r="CM86" s="126">
        <f>IF(AND('Copy &amp; Paste Roster Report Here'!$A86=CM$4,'Copy &amp; Paste Roster Report Here'!$M86="##"),IF('Copy &amp; Paste Roster Report Here'!$R86&gt;0,1,IF('Copy &amp; Paste Roster Report Here'!$N86="Active",1,0)),0)</f>
        <v>0</v>
      </c>
      <c r="CN86" s="126">
        <f>IF(AND('Copy &amp; Paste Roster Report Here'!$A86=CN$4,'Copy &amp; Paste Roster Report Here'!$M86="##"),IF('Copy &amp; Paste Roster Report Here'!$R86&gt;0,1,IF('Copy &amp; Paste Roster Report Here'!$N86="Active",1,0)),0)</f>
        <v>0</v>
      </c>
      <c r="CO86" s="126">
        <f>IF(AND('Copy &amp; Paste Roster Report Here'!$A86=CO$4,'Copy &amp; Paste Roster Report Here'!$M86="##"),IF('Copy &amp; Paste Roster Report Here'!$R86&gt;0,1,IF('Copy &amp; Paste Roster Report Here'!$N86="Active",1,0)),0)</f>
        <v>0</v>
      </c>
      <c r="CP86" s="126">
        <f>IF(AND('Copy &amp; Paste Roster Report Here'!$A86=CP$4,'Copy &amp; Paste Roster Report Here'!$M86="##"),IF('Copy &amp; Paste Roster Report Here'!$R86&gt;0,1,IF('Copy &amp; Paste Roster Report Here'!$N86="Active",1,0)),0)</f>
        <v>0</v>
      </c>
      <c r="CQ86" s="126">
        <f>IF(AND('Copy &amp; Paste Roster Report Here'!$A86=CQ$4,'Copy &amp; Paste Roster Report Here'!$M86="##"),IF('Copy &amp; Paste Roster Report Here'!$R86&gt;0,1,IF('Copy &amp; Paste Roster Report Here'!$N86="Active",1,0)),0)</f>
        <v>0</v>
      </c>
      <c r="CR86" s="6">
        <f t="shared" si="24"/>
        <v>0</v>
      </c>
      <c r="CS86" s="13">
        <f t="shared" si="25"/>
        <v>0</v>
      </c>
    </row>
    <row r="87" spans="1:97" x14ac:dyDescent="0.25">
      <c r="A87" s="113">
        <f>IF(AND('Copy &amp; Paste Roster Report Here'!$A87=A$4,'Copy &amp; Paste Roster Report Here'!$M87="FT"),IF('Copy &amp; Paste Roster Report Here'!$R87&gt;0,1,IF('Copy &amp; Paste Roster Report Here'!$N87="Active",1,0)),0)</f>
        <v>0</v>
      </c>
      <c r="B87" s="113">
        <f>IF(AND('Copy &amp; Paste Roster Report Here'!$A87=B$4,'Copy &amp; Paste Roster Report Here'!$M87="FT"),IF('Copy &amp; Paste Roster Report Here'!$R87&gt;0,1,IF('Copy &amp; Paste Roster Report Here'!$N87="Active",1,0)),0)</f>
        <v>0</v>
      </c>
      <c r="C87" s="113">
        <f>IF(AND('Copy &amp; Paste Roster Report Here'!$A87=C$4,'Copy &amp; Paste Roster Report Here'!$M87="FT"),IF('Copy &amp; Paste Roster Report Here'!$R87&gt;0,1,IF('Copy &amp; Paste Roster Report Here'!$N87="Active",1,0)),0)</f>
        <v>0</v>
      </c>
      <c r="D87" s="113">
        <f>IF(AND('Copy &amp; Paste Roster Report Here'!$A87=D$4,'Copy &amp; Paste Roster Report Here'!$M87="FT"),IF('Copy &amp; Paste Roster Report Here'!$R87&gt;0,1,IF('Copy &amp; Paste Roster Report Here'!$N87="Active",1,0)),0)</f>
        <v>0</v>
      </c>
      <c r="E87" s="113">
        <f>IF(AND('Copy &amp; Paste Roster Report Here'!$A87=E$4,'Copy &amp; Paste Roster Report Here'!$M87="FT"),IF('Copy &amp; Paste Roster Report Here'!$R87&gt;0,1,IF('Copy &amp; Paste Roster Report Here'!$N87="Active",1,0)),0)</f>
        <v>0</v>
      </c>
      <c r="F87" s="113">
        <f>IF(AND('Copy &amp; Paste Roster Report Here'!$A87=F$4,'Copy &amp; Paste Roster Report Here'!$M87="FT"),IF('Copy &amp; Paste Roster Report Here'!$R87&gt;0,1,IF('Copy &amp; Paste Roster Report Here'!$N87="Active",1,0)),0)</f>
        <v>0</v>
      </c>
      <c r="G87" s="113">
        <f>IF(AND('Copy &amp; Paste Roster Report Here'!$A87=G$4,'Copy &amp; Paste Roster Report Here'!$M87="FT"),IF('Copy &amp; Paste Roster Report Here'!$R87&gt;0,1,IF('Copy &amp; Paste Roster Report Here'!$N87="Active",1,0)),0)</f>
        <v>0</v>
      </c>
      <c r="H87" s="113">
        <f>IF(AND('Copy &amp; Paste Roster Report Here'!$A87=H$4,'Copy &amp; Paste Roster Report Here'!$M87="FT"),IF('Copy &amp; Paste Roster Report Here'!$R87&gt;0,1,IF('Copy &amp; Paste Roster Report Here'!$N87="Active",1,0)),0)</f>
        <v>0</v>
      </c>
      <c r="I87" s="113">
        <f>IF(AND('Copy &amp; Paste Roster Report Here'!$A87=I$4,'Copy &amp; Paste Roster Report Here'!$M87="FT"),IF('Copy &amp; Paste Roster Report Here'!$R87&gt;0,1,IF('Copy &amp; Paste Roster Report Here'!$N87="Active",1,0)),0)</f>
        <v>0</v>
      </c>
      <c r="J87" s="113">
        <f>IF(AND('Copy &amp; Paste Roster Report Here'!$A87=J$4,'Copy &amp; Paste Roster Report Here'!$M87="FT"),IF('Copy &amp; Paste Roster Report Here'!$R87&gt;0,1,IF('Copy &amp; Paste Roster Report Here'!$N87="Active",1,0)),0)</f>
        <v>0</v>
      </c>
      <c r="K87" s="113">
        <f>IF(AND('Copy &amp; Paste Roster Report Here'!$A87=K$4,'Copy &amp; Paste Roster Report Here'!$M87="FT"),IF('Copy &amp; Paste Roster Report Here'!$R87&gt;0,1,IF('Copy &amp; Paste Roster Report Here'!$N87="Active",1,0)),0)</f>
        <v>0</v>
      </c>
      <c r="L87" s="6">
        <f t="shared" si="17"/>
        <v>0</v>
      </c>
      <c r="M87" s="120">
        <f>IF(AND('Copy &amp; Paste Roster Report Here'!$A87=M$4,'Copy &amp; Paste Roster Report Here'!$M87="TQ"),IF('Copy &amp; Paste Roster Report Here'!$R87&gt;0,1,IF('Copy &amp; Paste Roster Report Here'!$N87="Active",1,0)),0)</f>
        <v>0</v>
      </c>
      <c r="N87" s="120">
        <f>IF(AND('Copy &amp; Paste Roster Report Here'!$A87=N$4,'Copy &amp; Paste Roster Report Here'!$M87="TQ"),IF('Copy &amp; Paste Roster Report Here'!$R87&gt;0,1,IF('Copy &amp; Paste Roster Report Here'!$N87="Active",1,0)),0)</f>
        <v>0</v>
      </c>
      <c r="O87" s="120">
        <f>IF(AND('Copy &amp; Paste Roster Report Here'!$A87=O$4,'Copy &amp; Paste Roster Report Here'!$M87="TQ"),IF('Copy &amp; Paste Roster Report Here'!$R87&gt;0,1,IF('Copy &amp; Paste Roster Report Here'!$N87="Active",1,0)),0)</f>
        <v>0</v>
      </c>
      <c r="P87" s="120">
        <f>IF(AND('Copy &amp; Paste Roster Report Here'!$A87=P$4,'Copy &amp; Paste Roster Report Here'!$M87="TQ"),IF('Copy &amp; Paste Roster Report Here'!$R87&gt;0,1,IF('Copy &amp; Paste Roster Report Here'!$N87="Active",1,0)),0)</f>
        <v>0</v>
      </c>
      <c r="Q87" s="120">
        <f>IF(AND('Copy &amp; Paste Roster Report Here'!$A87=Q$4,'Copy &amp; Paste Roster Report Here'!$M87="TQ"),IF('Copy &amp; Paste Roster Report Here'!$R87&gt;0,1,IF('Copy &amp; Paste Roster Report Here'!$N87="Active",1,0)),0)</f>
        <v>0</v>
      </c>
      <c r="R87" s="120">
        <f>IF(AND('Copy &amp; Paste Roster Report Here'!$A87=R$4,'Copy &amp; Paste Roster Report Here'!$M87="TQ"),IF('Copy &amp; Paste Roster Report Here'!$R87&gt;0,1,IF('Copy &amp; Paste Roster Report Here'!$N87="Active",1,0)),0)</f>
        <v>0</v>
      </c>
      <c r="S87" s="120">
        <f>IF(AND('Copy &amp; Paste Roster Report Here'!$A87=S$4,'Copy &amp; Paste Roster Report Here'!$M87="TQ"),IF('Copy &amp; Paste Roster Report Here'!$R87&gt;0,1,IF('Copy &amp; Paste Roster Report Here'!$N87="Active",1,0)),0)</f>
        <v>0</v>
      </c>
      <c r="T87" s="120">
        <f>IF(AND('Copy &amp; Paste Roster Report Here'!$A87=T$4,'Copy &amp; Paste Roster Report Here'!$M87="TQ"),IF('Copy &amp; Paste Roster Report Here'!$R87&gt;0,1,IF('Copy &amp; Paste Roster Report Here'!$N87="Active",1,0)),0)</f>
        <v>0</v>
      </c>
      <c r="U87" s="120">
        <f>IF(AND('Copy &amp; Paste Roster Report Here'!$A87=U$4,'Copy &amp; Paste Roster Report Here'!$M87="TQ"),IF('Copy &amp; Paste Roster Report Here'!$R87&gt;0,1,IF('Copy &amp; Paste Roster Report Here'!$N87="Active",1,0)),0)</f>
        <v>0</v>
      </c>
      <c r="V87" s="120">
        <f>IF(AND('Copy &amp; Paste Roster Report Here'!$A87=V$4,'Copy &amp; Paste Roster Report Here'!$M87="TQ"),IF('Copy &amp; Paste Roster Report Here'!$R87&gt;0,1,IF('Copy &amp; Paste Roster Report Here'!$N87="Active",1,0)),0)</f>
        <v>0</v>
      </c>
      <c r="W87" s="120">
        <f>IF(AND('Copy &amp; Paste Roster Report Here'!$A87=W$4,'Copy &amp; Paste Roster Report Here'!$M87="TQ"),IF('Copy &amp; Paste Roster Report Here'!$R87&gt;0,1,IF('Copy &amp; Paste Roster Report Here'!$N87="Active",1,0)),0)</f>
        <v>0</v>
      </c>
      <c r="X87" s="3">
        <f t="shared" si="18"/>
        <v>0</v>
      </c>
      <c r="Y87" s="121">
        <f>IF(AND('Copy &amp; Paste Roster Report Here'!$A87=Y$4,'Copy &amp; Paste Roster Report Here'!$M87="HT"),IF('Copy &amp; Paste Roster Report Here'!$R87&gt;0,1,IF('Copy &amp; Paste Roster Report Here'!$N87="Active",1,0)),0)</f>
        <v>0</v>
      </c>
      <c r="Z87" s="121">
        <f>IF(AND('Copy &amp; Paste Roster Report Here'!$A87=Z$4,'Copy &amp; Paste Roster Report Here'!$M87="HT"),IF('Copy &amp; Paste Roster Report Here'!$R87&gt;0,1,IF('Copy &amp; Paste Roster Report Here'!$N87="Active",1,0)),0)</f>
        <v>0</v>
      </c>
      <c r="AA87" s="121">
        <f>IF(AND('Copy &amp; Paste Roster Report Here'!$A87=AA$4,'Copy &amp; Paste Roster Report Here'!$M87="HT"),IF('Copy &amp; Paste Roster Report Here'!$R87&gt;0,1,IF('Copy &amp; Paste Roster Report Here'!$N87="Active",1,0)),0)</f>
        <v>0</v>
      </c>
      <c r="AB87" s="121">
        <f>IF(AND('Copy &amp; Paste Roster Report Here'!$A87=AB$4,'Copy &amp; Paste Roster Report Here'!$M87="HT"),IF('Copy &amp; Paste Roster Report Here'!$R87&gt;0,1,IF('Copy &amp; Paste Roster Report Here'!$N87="Active",1,0)),0)</f>
        <v>0</v>
      </c>
      <c r="AC87" s="121">
        <f>IF(AND('Copy &amp; Paste Roster Report Here'!$A87=AC$4,'Copy &amp; Paste Roster Report Here'!$M87="HT"),IF('Copy &amp; Paste Roster Report Here'!$R87&gt;0,1,IF('Copy &amp; Paste Roster Report Here'!$N87="Active",1,0)),0)</f>
        <v>0</v>
      </c>
      <c r="AD87" s="121">
        <f>IF(AND('Copy &amp; Paste Roster Report Here'!$A87=AD$4,'Copy &amp; Paste Roster Report Here'!$M87="HT"),IF('Copy &amp; Paste Roster Report Here'!$R87&gt;0,1,IF('Copy &amp; Paste Roster Report Here'!$N87="Active",1,0)),0)</f>
        <v>0</v>
      </c>
      <c r="AE87" s="121">
        <f>IF(AND('Copy &amp; Paste Roster Report Here'!$A87=AE$4,'Copy &amp; Paste Roster Report Here'!$M87="HT"),IF('Copy &amp; Paste Roster Report Here'!$R87&gt;0,1,IF('Copy &amp; Paste Roster Report Here'!$N87="Active",1,0)),0)</f>
        <v>0</v>
      </c>
      <c r="AF87" s="121">
        <f>IF(AND('Copy &amp; Paste Roster Report Here'!$A87=AF$4,'Copy &amp; Paste Roster Report Here'!$M87="HT"),IF('Copy &amp; Paste Roster Report Here'!$R87&gt;0,1,IF('Copy &amp; Paste Roster Report Here'!$N87="Active",1,0)),0)</f>
        <v>0</v>
      </c>
      <c r="AG87" s="121">
        <f>IF(AND('Copy &amp; Paste Roster Report Here'!$A87=AG$4,'Copy &amp; Paste Roster Report Here'!$M87="HT"),IF('Copy &amp; Paste Roster Report Here'!$R87&gt;0,1,IF('Copy &amp; Paste Roster Report Here'!$N87="Active",1,0)),0)</f>
        <v>0</v>
      </c>
      <c r="AH87" s="121">
        <f>IF(AND('Copy &amp; Paste Roster Report Here'!$A87=AH$4,'Copy &amp; Paste Roster Report Here'!$M87="HT"),IF('Copy &amp; Paste Roster Report Here'!$R87&gt;0,1,IF('Copy &amp; Paste Roster Report Here'!$N87="Active",1,0)),0)</f>
        <v>0</v>
      </c>
      <c r="AI87" s="121">
        <f>IF(AND('Copy &amp; Paste Roster Report Here'!$A87=AI$4,'Copy &amp; Paste Roster Report Here'!$M87="HT"),IF('Copy &amp; Paste Roster Report Here'!$R87&gt;0,1,IF('Copy &amp; Paste Roster Report Here'!$N87="Active",1,0)),0)</f>
        <v>0</v>
      </c>
      <c r="AJ87" s="3">
        <f t="shared" si="19"/>
        <v>0</v>
      </c>
      <c r="AK87" s="122">
        <f>IF(AND('Copy &amp; Paste Roster Report Here'!$A87=AK$4,'Copy &amp; Paste Roster Report Here'!$M87="MT"),IF('Copy &amp; Paste Roster Report Here'!$R87&gt;0,1,IF('Copy &amp; Paste Roster Report Here'!$N87="Active",1,0)),0)</f>
        <v>0</v>
      </c>
      <c r="AL87" s="122">
        <f>IF(AND('Copy &amp; Paste Roster Report Here'!$A87=AL$4,'Copy &amp; Paste Roster Report Here'!$M87="MT"),IF('Copy &amp; Paste Roster Report Here'!$R87&gt;0,1,IF('Copy &amp; Paste Roster Report Here'!$N87="Active",1,0)),0)</f>
        <v>0</v>
      </c>
      <c r="AM87" s="122">
        <f>IF(AND('Copy &amp; Paste Roster Report Here'!$A87=AM$4,'Copy &amp; Paste Roster Report Here'!$M87="MT"),IF('Copy &amp; Paste Roster Report Here'!$R87&gt;0,1,IF('Copy &amp; Paste Roster Report Here'!$N87="Active",1,0)),0)</f>
        <v>0</v>
      </c>
      <c r="AN87" s="122">
        <f>IF(AND('Copy &amp; Paste Roster Report Here'!$A87=AN$4,'Copy &amp; Paste Roster Report Here'!$M87="MT"),IF('Copy &amp; Paste Roster Report Here'!$R87&gt;0,1,IF('Copy &amp; Paste Roster Report Here'!$N87="Active",1,0)),0)</f>
        <v>0</v>
      </c>
      <c r="AO87" s="122">
        <f>IF(AND('Copy &amp; Paste Roster Report Here'!$A87=AO$4,'Copy &amp; Paste Roster Report Here'!$M87="MT"),IF('Copy &amp; Paste Roster Report Here'!$R87&gt;0,1,IF('Copy &amp; Paste Roster Report Here'!$N87="Active",1,0)),0)</f>
        <v>0</v>
      </c>
      <c r="AP87" s="122">
        <f>IF(AND('Copy &amp; Paste Roster Report Here'!$A87=AP$4,'Copy &amp; Paste Roster Report Here'!$M87="MT"),IF('Copy &amp; Paste Roster Report Here'!$R87&gt;0,1,IF('Copy &amp; Paste Roster Report Here'!$N87="Active",1,0)),0)</f>
        <v>0</v>
      </c>
      <c r="AQ87" s="122">
        <f>IF(AND('Copy &amp; Paste Roster Report Here'!$A87=AQ$4,'Copy &amp; Paste Roster Report Here'!$M87="MT"),IF('Copy &amp; Paste Roster Report Here'!$R87&gt;0,1,IF('Copy &amp; Paste Roster Report Here'!$N87="Active",1,0)),0)</f>
        <v>0</v>
      </c>
      <c r="AR87" s="122">
        <f>IF(AND('Copy &amp; Paste Roster Report Here'!$A87=AR$4,'Copy &amp; Paste Roster Report Here'!$M87="MT"),IF('Copy &amp; Paste Roster Report Here'!$R87&gt;0,1,IF('Copy &amp; Paste Roster Report Here'!$N87="Active",1,0)),0)</f>
        <v>0</v>
      </c>
      <c r="AS87" s="122">
        <f>IF(AND('Copy &amp; Paste Roster Report Here'!$A87=AS$4,'Copy &amp; Paste Roster Report Here'!$M87="MT"),IF('Copy &amp; Paste Roster Report Here'!$R87&gt;0,1,IF('Copy &amp; Paste Roster Report Here'!$N87="Active",1,0)),0)</f>
        <v>0</v>
      </c>
      <c r="AT87" s="122">
        <f>IF(AND('Copy &amp; Paste Roster Report Here'!$A87=AT$4,'Copy &amp; Paste Roster Report Here'!$M87="MT"),IF('Copy &amp; Paste Roster Report Here'!$R87&gt;0,1,IF('Copy &amp; Paste Roster Report Here'!$N87="Active",1,0)),0)</f>
        <v>0</v>
      </c>
      <c r="AU87" s="122">
        <f>IF(AND('Copy &amp; Paste Roster Report Here'!$A87=AU$4,'Copy &amp; Paste Roster Report Here'!$M87="MT"),IF('Copy &amp; Paste Roster Report Here'!$R87&gt;0,1,IF('Copy &amp; Paste Roster Report Here'!$N87="Active",1,0)),0)</f>
        <v>0</v>
      </c>
      <c r="AV87" s="3">
        <f t="shared" si="20"/>
        <v>0</v>
      </c>
      <c r="AW87" s="123">
        <f>IF(AND('Copy &amp; Paste Roster Report Here'!$A87=AW$4,'Copy &amp; Paste Roster Report Here'!$M87="FY"),IF('Copy &amp; Paste Roster Report Here'!$R87&gt;0,1,IF('Copy &amp; Paste Roster Report Here'!$N87="Active",1,0)),0)</f>
        <v>0</v>
      </c>
      <c r="AX87" s="123">
        <f>IF(AND('Copy &amp; Paste Roster Report Here'!$A87=AX$4,'Copy &amp; Paste Roster Report Here'!$M87="FY"),IF('Copy &amp; Paste Roster Report Here'!$R87&gt;0,1,IF('Copy &amp; Paste Roster Report Here'!$N87="Active",1,0)),0)</f>
        <v>0</v>
      </c>
      <c r="AY87" s="123">
        <f>IF(AND('Copy &amp; Paste Roster Report Here'!$A87=AY$4,'Copy &amp; Paste Roster Report Here'!$M87="FY"),IF('Copy &amp; Paste Roster Report Here'!$R87&gt;0,1,IF('Copy &amp; Paste Roster Report Here'!$N87="Active",1,0)),0)</f>
        <v>0</v>
      </c>
      <c r="AZ87" s="123">
        <f>IF(AND('Copy &amp; Paste Roster Report Here'!$A87=AZ$4,'Copy &amp; Paste Roster Report Here'!$M87="FY"),IF('Copy &amp; Paste Roster Report Here'!$R87&gt;0,1,IF('Copy &amp; Paste Roster Report Here'!$N87="Active",1,0)),0)</f>
        <v>0</v>
      </c>
      <c r="BA87" s="123">
        <f>IF(AND('Copy &amp; Paste Roster Report Here'!$A87=BA$4,'Copy &amp; Paste Roster Report Here'!$M87="FY"),IF('Copy &amp; Paste Roster Report Here'!$R87&gt;0,1,IF('Copy &amp; Paste Roster Report Here'!$N87="Active",1,0)),0)</f>
        <v>0</v>
      </c>
      <c r="BB87" s="123">
        <f>IF(AND('Copy &amp; Paste Roster Report Here'!$A87=BB$4,'Copy &amp; Paste Roster Report Here'!$M87="FY"),IF('Copy &amp; Paste Roster Report Here'!$R87&gt;0,1,IF('Copy &amp; Paste Roster Report Here'!$N87="Active",1,0)),0)</f>
        <v>0</v>
      </c>
      <c r="BC87" s="123">
        <f>IF(AND('Copy &amp; Paste Roster Report Here'!$A87=BC$4,'Copy &amp; Paste Roster Report Here'!$M87="FY"),IF('Copy &amp; Paste Roster Report Here'!$R87&gt;0,1,IF('Copy &amp; Paste Roster Report Here'!$N87="Active",1,0)),0)</f>
        <v>0</v>
      </c>
      <c r="BD87" s="123">
        <f>IF(AND('Copy &amp; Paste Roster Report Here'!$A87=BD$4,'Copy &amp; Paste Roster Report Here'!$M87="FY"),IF('Copy &amp; Paste Roster Report Here'!$R87&gt;0,1,IF('Copy &amp; Paste Roster Report Here'!$N87="Active",1,0)),0)</f>
        <v>0</v>
      </c>
      <c r="BE87" s="123">
        <f>IF(AND('Copy &amp; Paste Roster Report Here'!$A87=BE$4,'Copy &amp; Paste Roster Report Here'!$M87="FY"),IF('Copy &amp; Paste Roster Report Here'!$R87&gt;0,1,IF('Copy &amp; Paste Roster Report Here'!$N87="Active",1,0)),0)</f>
        <v>0</v>
      </c>
      <c r="BF87" s="123">
        <f>IF(AND('Copy &amp; Paste Roster Report Here'!$A87=BF$4,'Copy &amp; Paste Roster Report Here'!$M87="FY"),IF('Copy &amp; Paste Roster Report Here'!$R87&gt;0,1,IF('Copy &amp; Paste Roster Report Here'!$N87="Active",1,0)),0)</f>
        <v>0</v>
      </c>
      <c r="BG87" s="123">
        <f>IF(AND('Copy &amp; Paste Roster Report Here'!$A87=BG$4,'Copy &amp; Paste Roster Report Here'!$M87="FY"),IF('Copy &amp; Paste Roster Report Here'!$R87&gt;0,1,IF('Copy &amp; Paste Roster Report Here'!$N87="Active",1,0)),0)</f>
        <v>0</v>
      </c>
      <c r="BH87" s="3">
        <f t="shared" si="21"/>
        <v>0</v>
      </c>
      <c r="BI87" s="124">
        <f>IF(AND('Copy &amp; Paste Roster Report Here'!$A87=BI$4,'Copy &amp; Paste Roster Report Here'!$M87="RH"),IF('Copy &amp; Paste Roster Report Here'!$R87&gt;0,1,IF('Copy &amp; Paste Roster Report Here'!$N87="Active",1,0)),0)</f>
        <v>0</v>
      </c>
      <c r="BJ87" s="124">
        <f>IF(AND('Copy &amp; Paste Roster Report Here'!$A87=BJ$4,'Copy &amp; Paste Roster Report Here'!$M87="RH"),IF('Copy &amp; Paste Roster Report Here'!$R87&gt;0,1,IF('Copy &amp; Paste Roster Report Here'!$N87="Active",1,0)),0)</f>
        <v>0</v>
      </c>
      <c r="BK87" s="124">
        <f>IF(AND('Copy &amp; Paste Roster Report Here'!$A87=BK$4,'Copy &amp; Paste Roster Report Here'!$M87="RH"),IF('Copy &amp; Paste Roster Report Here'!$R87&gt;0,1,IF('Copy &amp; Paste Roster Report Here'!$N87="Active",1,0)),0)</f>
        <v>0</v>
      </c>
      <c r="BL87" s="124">
        <f>IF(AND('Copy &amp; Paste Roster Report Here'!$A87=BL$4,'Copy &amp; Paste Roster Report Here'!$M87="RH"),IF('Copy &amp; Paste Roster Report Here'!$R87&gt;0,1,IF('Copy &amp; Paste Roster Report Here'!$N87="Active",1,0)),0)</f>
        <v>0</v>
      </c>
      <c r="BM87" s="124">
        <f>IF(AND('Copy &amp; Paste Roster Report Here'!$A87=BM$4,'Copy &amp; Paste Roster Report Here'!$M87="RH"),IF('Copy &amp; Paste Roster Report Here'!$R87&gt;0,1,IF('Copy &amp; Paste Roster Report Here'!$N87="Active",1,0)),0)</f>
        <v>0</v>
      </c>
      <c r="BN87" s="124">
        <f>IF(AND('Copy &amp; Paste Roster Report Here'!$A87=BN$4,'Copy &amp; Paste Roster Report Here'!$M87="RH"),IF('Copy &amp; Paste Roster Report Here'!$R87&gt;0,1,IF('Copy &amp; Paste Roster Report Here'!$N87="Active",1,0)),0)</f>
        <v>0</v>
      </c>
      <c r="BO87" s="124">
        <f>IF(AND('Copy &amp; Paste Roster Report Here'!$A87=BO$4,'Copy &amp; Paste Roster Report Here'!$M87="RH"),IF('Copy &amp; Paste Roster Report Here'!$R87&gt;0,1,IF('Copy &amp; Paste Roster Report Here'!$N87="Active",1,0)),0)</f>
        <v>0</v>
      </c>
      <c r="BP87" s="124">
        <f>IF(AND('Copy &amp; Paste Roster Report Here'!$A87=BP$4,'Copy &amp; Paste Roster Report Here'!$M87="RH"),IF('Copy &amp; Paste Roster Report Here'!$R87&gt;0,1,IF('Copy &amp; Paste Roster Report Here'!$N87="Active",1,0)),0)</f>
        <v>0</v>
      </c>
      <c r="BQ87" s="124">
        <f>IF(AND('Copy &amp; Paste Roster Report Here'!$A87=BQ$4,'Copy &amp; Paste Roster Report Here'!$M87="RH"),IF('Copy &amp; Paste Roster Report Here'!$R87&gt;0,1,IF('Copy &amp; Paste Roster Report Here'!$N87="Active",1,0)),0)</f>
        <v>0</v>
      </c>
      <c r="BR87" s="124">
        <f>IF(AND('Copy &amp; Paste Roster Report Here'!$A87=BR$4,'Copy &amp; Paste Roster Report Here'!$M87="RH"),IF('Copy &amp; Paste Roster Report Here'!$R87&gt;0,1,IF('Copy &amp; Paste Roster Report Here'!$N87="Active",1,0)),0)</f>
        <v>0</v>
      </c>
      <c r="BS87" s="124">
        <f>IF(AND('Copy &amp; Paste Roster Report Here'!$A87=BS$4,'Copy &amp; Paste Roster Report Here'!$M87="RH"),IF('Copy &amp; Paste Roster Report Here'!$R87&gt;0,1,IF('Copy &amp; Paste Roster Report Here'!$N87="Active",1,0)),0)</f>
        <v>0</v>
      </c>
      <c r="BT87" s="3">
        <f t="shared" si="22"/>
        <v>0</v>
      </c>
      <c r="BU87" s="125">
        <f>IF(AND('Copy &amp; Paste Roster Report Here'!$A87=BU$4,'Copy &amp; Paste Roster Report Here'!$M87="QT"),IF('Copy &amp; Paste Roster Report Here'!$R87&gt;0,1,IF('Copy &amp; Paste Roster Report Here'!$N87="Active",1,0)),0)</f>
        <v>0</v>
      </c>
      <c r="BV87" s="125">
        <f>IF(AND('Copy &amp; Paste Roster Report Here'!$A87=BV$4,'Copy &amp; Paste Roster Report Here'!$M87="QT"),IF('Copy &amp; Paste Roster Report Here'!$R87&gt;0,1,IF('Copy &amp; Paste Roster Report Here'!$N87="Active",1,0)),0)</f>
        <v>0</v>
      </c>
      <c r="BW87" s="125">
        <f>IF(AND('Copy &amp; Paste Roster Report Here'!$A87=BW$4,'Copy &amp; Paste Roster Report Here'!$M87="QT"),IF('Copy &amp; Paste Roster Report Here'!$R87&gt;0,1,IF('Copy &amp; Paste Roster Report Here'!$N87="Active",1,0)),0)</f>
        <v>0</v>
      </c>
      <c r="BX87" s="125">
        <f>IF(AND('Copy &amp; Paste Roster Report Here'!$A87=BX$4,'Copy &amp; Paste Roster Report Here'!$M87="QT"),IF('Copy &amp; Paste Roster Report Here'!$R87&gt;0,1,IF('Copy &amp; Paste Roster Report Here'!$N87="Active",1,0)),0)</f>
        <v>0</v>
      </c>
      <c r="BY87" s="125">
        <f>IF(AND('Copy &amp; Paste Roster Report Here'!$A87=BY$4,'Copy &amp; Paste Roster Report Here'!$M87="QT"),IF('Copy &amp; Paste Roster Report Here'!$R87&gt;0,1,IF('Copy &amp; Paste Roster Report Here'!$N87="Active",1,0)),0)</f>
        <v>0</v>
      </c>
      <c r="BZ87" s="125">
        <f>IF(AND('Copy &amp; Paste Roster Report Here'!$A87=BZ$4,'Copy &amp; Paste Roster Report Here'!$M87="QT"),IF('Copy &amp; Paste Roster Report Here'!$R87&gt;0,1,IF('Copy &amp; Paste Roster Report Here'!$N87="Active",1,0)),0)</f>
        <v>0</v>
      </c>
      <c r="CA87" s="125">
        <f>IF(AND('Copy &amp; Paste Roster Report Here'!$A87=CA$4,'Copy &amp; Paste Roster Report Here'!$M87="QT"),IF('Copy &amp; Paste Roster Report Here'!$R87&gt;0,1,IF('Copy &amp; Paste Roster Report Here'!$N87="Active",1,0)),0)</f>
        <v>0</v>
      </c>
      <c r="CB87" s="125">
        <f>IF(AND('Copy &amp; Paste Roster Report Here'!$A87=CB$4,'Copy &amp; Paste Roster Report Here'!$M87="QT"),IF('Copy &amp; Paste Roster Report Here'!$R87&gt;0,1,IF('Copy &amp; Paste Roster Report Here'!$N87="Active",1,0)),0)</f>
        <v>0</v>
      </c>
      <c r="CC87" s="125">
        <f>IF(AND('Copy &amp; Paste Roster Report Here'!$A87=CC$4,'Copy &amp; Paste Roster Report Here'!$M87="QT"),IF('Copy &amp; Paste Roster Report Here'!$R87&gt;0,1,IF('Copy &amp; Paste Roster Report Here'!$N87="Active",1,0)),0)</f>
        <v>0</v>
      </c>
      <c r="CD87" s="125">
        <f>IF(AND('Copy &amp; Paste Roster Report Here'!$A87=CD$4,'Copy &amp; Paste Roster Report Here'!$M87="QT"),IF('Copy &amp; Paste Roster Report Here'!$R87&gt;0,1,IF('Copy &amp; Paste Roster Report Here'!$N87="Active",1,0)),0)</f>
        <v>0</v>
      </c>
      <c r="CE87" s="125">
        <f>IF(AND('Copy &amp; Paste Roster Report Here'!$A87=CE$4,'Copy &amp; Paste Roster Report Here'!$M87="QT"),IF('Copy &amp; Paste Roster Report Here'!$R87&gt;0,1,IF('Copy &amp; Paste Roster Report Here'!$N87="Active",1,0)),0)</f>
        <v>0</v>
      </c>
      <c r="CF87" s="3">
        <f t="shared" si="23"/>
        <v>0</v>
      </c>
      <c r="CG87" s="126">
        <f>IF(AND('Copy &amp; Paste Roster Report Here'!$A87=CG$4,'Copy &amp; Paste Roster Report Here'!$M87="##"),IF('Copy &amp; Paste Roster Report Here'!$R87&gt;0,1,IF('Copy &amp; Paste Roster Report Here'!$N87="Active",1,0)),0)</f>
        <v>0</v>
      </c>
      <c r="CH87" s="126">
        <f>IF(AND('Copy &amp; Paste Roster Report Here'!$A87=CH$4,'Copy &amp; Paste Roster Report Here'!$M87="##"),IF('Copy &amp; Paste Roster Report Here'!$R87&gt;0,1,IF('Copy &amp; Paste Roster Report Here'!$N87="Active",1,0)),0)</f>
        <v>0</v>
      </c>
      <c r="CI87" s="126">
        <f>IF(AND('Copy &amp; Paste Roster Report Here'!$A87=CI$4,'Copy &amp; Paste Roster Report Here'!$M87="##"),IF('Copy &amp; Paste Roster Report Here'!$R87&gt;0,1,IF('Copy &amp; Paste Roster Report Here'!$N87="Active",1,0)),0)</f>
        <v>0</v>
      </c>
      <c r="CJ87" s="126">
        <f>IF(AND('Copy &amp; Paste Roster Report Here'!$A87=CJ$4,'Copy &amp; Paste Roster Report Here'!$M87="##"),IF('Copy &amp; Paste Roster Report Here'!$R87&gt;0,1,IF('Copy &amp; Paste Roster Report Here'!$N87="Active",1,0)),0)</f>
        <v>0</v>
      </c>
      <c r="CK87" s="126">
        <f>IF(AND('Copy &amp; Paste Roster Report Here'!$A87=CK$4,'Copy &amp; Paste Roster Report Here'!$M87="##"),IF('Copy &amp; Paste Roster Report Here'!$R87&gt;0,1,IF('Copy &amp; Paste Roster Report Here'!$N87="Active",1,0)),0)</f>
        <v>0</v>
      </c>
      <c r="CL87" s="126">
        <f>IF(AND('Copy &amp; Paste Roster Report Here'!$A87=CL$4,'Copy &amp; Paste Roster Report Here'!$M87="##"),IF('Copy &amp; Paste Roster Report Here'!$R87&gt;0,1,IF('Copy &amp; Paste Roster Report Here'!$N87="Active",1,0)),0)</f>
        <v>0</v>
      </c>
      <c r="CM87" s="126">
        <f>IF(AND('Copy &amp; Paste Roster Report Here'!$A87=CM$4,'Copy &amp; Paste Roster Report Here'!$M87="##"),IF('Copy &amp; Paste Roster Report Here'!$R87&gt;0,1,IF('Copy &amp; Paste Roster Report Here'!$N87="Active",1,0)),0)</f>
        <v>0</v>
      </c>
      <c r="CN87" s="126">
        <f>IF(AND('Copy &amp; Paste Roster Report Here'!$A87=CN$4,'Copy &amp; Paste Roster Report Here'!$M87="##"),IF('Copy &amp; Paste Roster Report Here'!$R87&gt;0,1,IF('Copy &amp; Paste Roster Report Here'!$N87="Active",1,0)),0)</f>
        <v>0</v>
      </c>
      <c r="CO87" s="126">
        <f>IF(AND('Copy &amp; Paste Roster Report Here'!$A87=CO$4,'Copy &amp; Paste Roster Report Here'!$M87="##"),IF('Copy &amp; Paste Roster Report Here'!$R87&gt;0,1,IF('Copy &amp; Paste Roster Report Here'!$N87="Active",1,0)),0)</f>
        <v>0</v>
      </c>
      <c r="CP87" s="126">
        <f>IF(AND('Copy &amp; Paste Roster Report Here'!$A87=CP$4,'Copy &amp; Paste Roster Report Here'!$M87="##"),IF('Copy &amp; Paste Roster Report Here'!$R87&gt;0,1,IF('Copy &amp; Paste Roster Report Here'!$N87="Active",1,0)),0)</f>
        <v>0</v>
      </c>
      <c r="CQ87" s="126">
        <f>IF(AND('Copy &amp; Paste Roster Report Here'!$A87=CQ$4,'Copy &amp; Paste Roster Report Here'!$M87="##"),IF('Copy &amp; Paste Roster Report Here'!$R87&gt;0,1,IF('Copy &amp; Paste Roster Report Here'!$N87="Active",1,0)),0)</f>
        <v>0</v>
      </c>
      <c r="CR87" s="6">
        <f t="shared" si="24"/>
        <v>0</v>
      </c>
      <c r="CS87" s="13">
        <f t="shared" si="25"/>
        <v>0</v>
      </c>
    </row>
    <row r="88" spans="1:97" x14ac:dyDescent="0.25">
      <c r="A88" s="113">
        <f>IF(AND('Copy &amp; Paste Roster Report Here'!$A88=A$4,'Copy &amp; Paste Roster Report Here'!$M88="FT"),IF('Copy &amp; Paste Roster Report Here'!$R88&gt;0,1,IF('Copy &amp; Paste Roster Report Here'!$N88="Active",1,0)),0)</f>
        <v>0</v>
      </c>
      <c r="B88" s="113">
        <f>IF(AND('Copy &amp; Paste Roster Report Here'!$A88=B$4,'Copy &amp; Paste Roster Report Here'!$M88="FT"),IF('Copy &amp; Paste Roster Report Here'!$R88&gt;0,1,IF('Copy &amp; Paste Roster Report Here'!$N88="Active",1,0)),0)</f>
        <v>0</v>
      </c>
      <c r="C88" s="113">
        <f>IF(AND('Copy &amp; Paste Roster Report Here'!$A88=C$4,'Copy &amp; Paste Roster Report Here'!$M88="FT"),IF('Copy &amp; Paste Roster Report Here'!$R88&gt;0,1,IF('Copy &amp; Paste Roster Report Here'!$N88="Active",1,0)),0)</f>
        <v>0</v>
      </c>
      <c r="D88" s="113">
        <f>IF(AND('Copy &amp; Paste Roster Report Here'!$A88=D$4,'Copy &amp; Paste Roster Report Here'!$M88="FT"),IF('Copy &amp; Paste Roster Report Here'!$R88&gt;0,1,IF('Copy &amp; Paste Roster Report Here'!$N88="Active",1,0)),0)</f>
        <v>0</v>
      </c>
      <c r="E88" s="113">
        <f>IF(AND('Copy &amp; Paste Roster Report Here'!$A88=E$4,'Copy &amp; Paste Roster Report Here'!$M88="FT"),IF('Copy &amp; Paste Roster Report Here'!$R88&gt;0,1,IF('Copy &amp; Paste Roster Report Here'!$N88="Active",1,0)),0)</f>
        <v>0</v>
      </c>
      <c r="F88" s="113">
        <f>IF(AND('Copy &amp; Paste Roster Report Here'!$A88=F$4,'Copy &amp; Paste Roster Report Here'!$M88="FT"),IF('Copy &amp; Paste Roster Report Here'!$R88&gt;0,1,IF('Copy &amp; Paste Roster Report Here'!$N88="Active",1,0)),0)</f>
        <v>0</v>
      </c>
      <c r="G88" s="113">
        <f>IF(AND('Copy &amp; Paste Roster Report Here'!$A88=G$4,'Copy &amp; Paste Roster Report Here'!$M88="FT"),IF('Copy &amp; Paste Roster Report Here'!$R88&gt;0,1,IF('Copy &amp; Paste Roster Report Here'!$N88="Active",1,0)),0)</f>
        <v>0</v>
      </c>
      <c r="H88" s="113">
        <f>IF(AND('Copy &amp; Paste Roster Report Here'!$A88=H$4,'Copy &amp; Paste Roster Report Here'!$M88="FT"),IF('Copy &amp; Paste Roster Report Here'!$R88&gt;0,1,IF('Copy &amp; Paste Roster Report Here'!$N88="Active",1,0)),0)</f>
        <v>0</v>
      </c>
      <c r="I88" s="113">
        <f>IF(AND('Copy &amp; Paste Roster Report Here'!$A88=I$4,'Copy &amp; Paste Roster Report Here'!$M88="FT"),IF('Copy &amp; Paste Roster Report Here'!$R88&gt;0,1,IF('Copy &amp; Paste Roster Report Here'!$N88="Active",1,0)),0)</f>
        <v>0</v>
      </c>
      <c r="J88" s="113">
        <f>IF(AND('Copy &amp; Paste Roster Report Here'!$A88=J$4,'Copy &amp; Paste Roster Report Here'!$M88="FT"),IF('Copy &amp; Paste Roster Report Here'!$R88&gt;0,1,IF('Copy &amp; Paste Roster Report Here'!$N88="Active",1,0)),0)</f>
        <v>0</v>
      </c>
      <c r="K88" s="113">
        <f>IF(AND('Copy &amp; Paste Roster Report Here'!$A88=K$4,'Copy &amp; Paste Roster Report Here'!$M88="FT"),IF('Copy &amp; Paste Roster Report Here'!$R88&gt;0,1,IF('Copy &amp; Paste Roster Report Here'!$N88="Active",1,0)),0)</f>
        <v>0</v>
      </c>
      <c r="L88" s="6">
        <f t="shared" si="17"/>
        <v>0</v>
      </c>
      <c r="M88" s="120">
        <f>IF(AND('Copy &amp; Paste Roster Report Here'!$A88=M$4,'Copy &amp; Paste Roster Report Here'!$M88="TQ"),IF('Copy &amp; Paste Roster Report Here'!$R88&gt;0,1,IF('Copy &amp; Paste Roster Report Here'!$N88="Active",1,0)),0)</f>
        <v>0</v>
      </c>
      <c r="N88" s="120">
        <f>IF(AND('Copy &amp; Paste Roster Report Here'!$A88=N$4,'Copy &amp; Paste Roster Report Here'!$M88="TQ"),IF('Copy &amp; Paste Roster Report Here'!$R88&gt;0,1,IF('Copy &amp; Paste Roster Report Here'!$N88="Active",1,0)),0)</f>
        <v>0</v>
      </c>
      <c r="O88" s="120">
        <f>IF(AND('Copy &amp; Paste Roster Report Here'!$A88=O$4,'Copy &amp; Paste Roster Report Here'!$M88="TQ"),IF('Copy &amp; Paste Roster Report Here'!$R88&gt;0,1,IF('Copy &amp; Paste Roster Report Here'!$N88="Active",1,0)),0)</f>
        <v>0</v>
      </c>
      <c r="P88" s="120">
        <f>IF(AND('Copy &amp; Paste Roster Report Here'!$A88=P$4,'Copy &amp; Paste Roster Report Here'!$M88="TQ"),IF('Copy &amp; Paste Roster Report Here'!$R88&gt;0,1,IF('Copy &amp; Paste Roster Report Here'!$N88="Active",1,0)),0)</f>
        <v>0</v>
      </c>
      <c r="Q88" s="120">
        <f>IF(AND('Copy &amp; Paste Roster Report Here'!$A88=Q$4,'Copy &amp; Paste Roster Report Here'!$M88="TQ"),IF('Copy &amp; Paste Roster Report Here'!$R88&gt;0,1,IF('Copy &amp; Paste Roster Report Here'!$N88="Active",1,0)),0)</f>
        <v>0</v>
      </c>
      <c r="R88" s="120">
        <f>IF(AND('Copy &amp; Paste Roster Report Here'!$A88=R$4,'Copy &amp; Paste Roster Report Here'!$M88="TQ"),IF('Copy &amp; Paste Roster Report Here'!$R88&gt;0,1,IF('Copy &amp; Paste Roster Report Here'!$N88="Active",1,0)),0)</f>
        <v>0</v>
      </c>
      <c r="S88" s="120">
        <f>IF(AND('Copy &amp; Paste Roster Report Here'!$A88=S$4,'Copy &amp; Paste Roster Report Here'!$M88="TQ"),IF('Copy &amp; Paste Roster Report Here'!$R88&gt;0,1,IF('Copy &amp; Paste Roster Report Here'!$N88="Active",1,0)),0)</f>
        <v>0</v>
      </c>
      <c r="T88" s="120">
        <f>IF(AND('Copy &amp; Paste Roster Report Here'!$A88=T$4,'Copy &amp; Paste Roster Report Here'!$M88="TQ"),IF('Copy &amp; Paste Roster Report Here'!$R88&gt;0,1,IF('Copy &amp; Paste Roster Report Here'!$N88="Active",1,0)),0)</f>
        <v>0</v>
      </c>
      <c r="U88" s="120">
        <f>IF(AND('Copy &amp; Paste Roster Report Here'!$A88=U$4,'Copy &amp; Paste Roster Report Here'!$M88="TQ"),IF('Copy &amp; Paste Roster Report Here'!$R88&gt;0,1,IF('Copy &amp; Paste Roster Report Here'!$N88="Active",1,0)),0)</f>
        <v>0</v>
      </c>
      <c r="V88" s="120">
        <f>IF(AND('Copy &amp; Paste Roster Report Here'!$A88=V$4,'Copy &amp; Paste Roster Report Here'!$M88="TQ"),IF('Copy &amp; Paste Roster Report Here'!$R88&gt;0,1,IF('Copy &amp; Paste Roster Report Here'!$N88="Active",1,0)),0)</f>
        <v>0</v>
      </c>
      <c r="W88" s="120">
        <f>IF(AND('Copy &amp; Paste Roster Report Here'!$A88=W$4,'Copy &amp; Paste Roster Report Here'!$M88="TQ"),IF('Copy &amp; Paste Roster Report Here'!$R88&gt;0,1,IF('Copy &amp; Paste Roster Report Here'!$N88="Active",1,0)),0)</f>
        <v>0</v>
      </c>
      <c r="X88" s="3">
        <f t="shared" si="18"/>
        <v>0</v>
      </c>
      <c r="Y88" s="121">
        <f>IF(AND('Copy &amp; Paste Roster Report Here'!$A88=Y$4,'Copy &amp; Paste Roster Report Here'!$M88="HT"),IF('Copy &amp; Paste Roster Report Here'!$R88&gt;0,1,IF('Copy &amp; Paste Roster Report Here'!$N88="Active",1,0)),0)</f>
        <v>0</v>
      </c>
      <c r="Z88" s="121">
        <f>IF(AND('Copy &amp; Paste Roster Report Here'!$A88=Z$4,'Copy &amp; Paste Roster Report Here'!$M88="HT"),IF('Copy &amp; Paste Roster Report Here'!$R88&gt;0,1,IF('Copy &amp; Paste Roster Report Here'!$N88="Active",1,0)),0)</f>
        <v>0</v>
      </c>
      <c r="AA88" s="121">
        <f>IF(AND('Copy &amp; Paste Roster Report Here'!$A88=AA$4,'Copy &amp; Paste Roster Report Here'!$M88="HT"),IF('Copy &amp; Paste Roster Report Here'!$R88&gt;0,1,IF('Copy &amp; Paste Roster Report Here'!$N88="Active",1,0)),0)</f>
        <v>0</v>
      </c>
      <c r="AB88" s="121">
        <f>IF(AND('Copy &amp; Paste Roster Report Here'!$A88=AB$4,'Copy &amp; Paste Roster Report Here'!$M88="HT"),IF('Copy &amp; Paste Roster Report Here'!$R88&gt;0,1,IF('Copy &amp; Paste Roster Report Here'!$N88="Active",1,0)),0)</f>
        <v>0</v>
      </c>
      <c r="AC88" s="121">
        <f>IF(AND('Copy &amp; Paste Roster Report Here'!$A88=AC$4,'Copy &amp; Paste Roster Report Here'!$M88="HT"),IF('Copy &amp; Paste Roster Report Here'!$R88&gt;0,1,IF('Copy &amp; Paste Roster Report Here'!$N88="Active",1,0)),0)</f>
        <v>0</v>
      </c>
      <c r="AD88" s="121">
        <f>IF(AND('Copy &amp; Paste Roster Report Here'!$A88=AD$4,'Copy &amp; Paste Roster Report Here'!$M88="HT"),IF('Copy &amp; Paste Roster Report Here'!$R88&gt;0,1,IF('Copy &amp; Paste Roster Report Here'!$N88="Active",1,0)),0)</f>
        <v>0</v>
      </c>
      <c r="AE88" s="121">
        <f>IF(AND('Copy &amp; Paste Roster Report Here'!$A88=AE$4,'Copy &amp; Paste Roster Report Here'!$M88="HT"),IF('Copy &amp; Paste Roster Report Here'!$R88&gt;0,1,IF('Copy &amp; Paste Roster Report Here'!$N88="Active",1,0)),0)</f>
        <v>0</v>
      </c>
      <c r="AF88" s="121">
        <f>IF(AND('Copy &amp; Paste Roster Report Here'!$A88=AF$4,'Copy &amp; Paste Roster Report Here'!$M88="HT"),IF('Copy &amp; Paste Roster Report Here'!$R88&gt;0,1,IF('Copy &amp; Paste Roster Report Here'!$N88="Active",1,0)),0)</f>
        <v>0</v>
      </c>
      <c r="AG88" s="121">
        <f>IF(AND('Copy &amp; Paste Roster Report Here'!$A88=AG$4,'Copy &amp; Paste Roster Report Here'!$M88="HT"),IF('Copy &amp; Paste Roster Report Here'!$R88&gt;0,1,IF('Copy &amp; Paste Roster Report Here'!$N88="Active",1,0)),0)</f>
        <v>0</v>
      </c>
      <c r="AH88" s="121">
        <f>IF(AND('Copy &amp; Paste Roster Report Here'!$A88=AH$4,'Copy &amp; Paste Roster Report Here'!$M88="HT"),IF('Copy &amp; Paste Roster Report Here'!$R88&gt;0,1,IF('Copy &amp; Paste Roster Report Here'!$N88="Active",1,0)),0)</f>
        <v>0</v>
      </c>
      <c r="AI88" s="121">
        <f>IF(AND('Copy &amp; Paste Roster Report Here'!$A88=AI$4,'Copy &amp; Paste Roster Report Here'!$M88="HT"),IF('Copy &amp; Paste Roster Report Here'!$R88&gt;0,1,IF('Copy &amp; Paste Roster Report Here'!$N88="Active",1,0)),0)</f>
        <v>0</v>
      </c>
      <c r="AJ88" s="3">
        <f t="shared" si="19"/>
        <v>0</v>
      </c>
      <c r="AK88" s="122">
        <f>IF(AND('Copy &amp; Paste Roster Report Here'!$A88=AK$4,'Copy &amp; Paste Roster Report Here'!$M88="MT"),IF('Copy &amp; Paste Roster Report Here'!$R88&gt;0,1,IF('Copy &amp; Paste Roster Report Here'!$N88="Active",1,0)),0)</f>
        <v>0</v>
      </c>
      <c r="AL88" s="122">
        <f>IF(AND('Copy &amp; Paste Roster Report Here'!$A88=AL$4,'Copy &amp; Paste Roster Report Here'!$M88="MT"),IF('Copy &amp; Paste Roster Report Here'!$R88&gt;0,1,IF('Copy &amp; Paste Roster Report Here'!$N88="Active",1,0)),0)</f>
        <v>0</v>
      </c>
      <c r="AM88" s="122">
        <f>IF(AND('Copy &amp; Paste Roster Report Here'!$A88=AM$4,'Copy &amp; Paste Roster Report Here'!$M88="MT"),IF('Copy &amp; Paste Roster Report Here'!$R88&gt;0,1,IF('Copy &amp; Paste Roster Report Here'!$N88="Active",1,0)),0)</f>
        <v>0</v>
      </c>
      <c r="AN88" s="122">
        <f>IF(AND('Copy &amp; Paste Roster Report Here'!$A88=AN$4,'Copy &amp; Paste Roster Report Here'!$M88="MT"),IF('Copy &amp; Paste Roster Report Here'!$R88&gt;0,1,IF('Copy &amp; Paste Roster Report Here'!$N88="Active",1,0)),0)</f>
        <v>0</v>
      </c>
      <c r="AO88" s="122">
        <f>IF(AND('Copy &amp; Paste Roster Report Here'!$A88=AO$4,'Copy &amp; Paste Roster Report Here'!$M88="MT"),IF('Copy &amp; Paste Roster Report Here'!$R88&gt;0,1,IF('Copy &amp; Paste Roster Report Here'!$N88="Active",1,0)),0)</f>
        <v>0</v>
      </c>
      <c r="AP88" s="122">
        <f>IF(AND('Copy &amp; Paste Roster Report Here'!$A88=AP$4,'Copy &amp; Paste Roster Report Here'!$M88="MT"),IF('Copy &amp; Paste Roster Report Here'!$R88&gt;0,1,IF('Copy &amp; Paste Roster Report Here'!$N88="Active",1,0)),0)</f>
        <v>0</v>
      </c>
      <c r="AQ88" s="122">
        <f>IF(AND('Copy &amp; Paste Roster Report Here'!$A88=AQ$4,'Copy &amp; Paste Roster Report Here'!$M88="MT"),IF('Copy &amp; Paste Roster Report Here'!$R88&gt;0,1,IF('Copy &amp; Paste Roster Report Here'!$N88="Active",1,0)),0)</f>
        <v>0</v>
      </c>
      <c r="AR88" s="122">
        <f>IF(AND('Copy &amp; Paste Roster Report Here'!$A88=AR$4,'Copy &amp; Paste Roster Report Here'!$M88="MT"),IF('Copy &amp; Paste Roster Report Here'!$R88&gt;0,1,IF('Copy &amp; Paste Roster Report Here'!$N88="Active",1,0)),0)</f>
        <v>0</v>
      </c>
      <c r="AS88" s="122">
        <f>IF(AND('Copy &amp; Paste Roster Report Here'!$A88=AS$4,'Copy &amp; Paste Roster Report Here'!$M88="MT"),IF('Copy &amp; Paste Roster Report Here'!$R88&gt;0,1,IF('Copy &amp; Paste Roster Report Here'!$N88="Active",1,0)),0)</f>
        <v>0</v>
      </c>
      <c r="AT88" s="122">
        <f>IF(AND('Copy &amp; Paste Roster Report Here'!$A88=AT$4,'Copy &amp; Paste Roster Report Here'!$M88="MT"),IF('Copy &amp; Paste Roster Report Here'!$R88&gt;0,1,IF('Copy &amp; Paste Roster Report Here'!$N88="Active",1,0)),0)</f>
        <v>0</v>
      </c>
      <c r="AU88" s="122">
        <f>IF(AND('Copy &amp; Paste Roster Report Here'!$A88=AU$4,'Copy &amp; Paste Roster Report Here'!$M88="MT"),IF('Copy &amp; Paste Roster Report Here'!$R88&gt;0,1,IF('Copy &amp; Paste Roster Report Here'!$N88="Active",1,0)),0)</f>
        <v>0</v>
      </c>
      <c r="AV88" s="3">
        <f t="shared" si="20"/>
        <v>0</v>
      </c>
      <c r="AW88" s="123">
        <f>IF(AND('Copy &amp; Paste Roster Report Here'!$A88=AW$4,'Copy &amp; Paste Roster Report Here'!$M88="FY"),IF('Copy &amp; Paste Roster Report Here'!$R88&gt;0,1,IF('Copy &amp; Paste Roster Report Here'!$N88="Active",1,0)),0)</f>
        <v>0</v>
      </c>
      <c r="AX88" s="123">
        <f>IF(AND('Copy &amp; Paste Roster Report Here'!$A88=AX$4,'Copy &amp; Paste Roster Report Here'!$M88="FY"),IF('Copy &amp; Paste Roster Report Here'!$R88&gt;0,1,IF('Copy &amp; Paste Roster Report Here'!$N88="Active",1,0)),0)</f>
        <v>0</v>
      </c>
      <c r="AY88" s="123">
        <f>IF(AND('Copy &amp; Paste Roster Report Here'!$A88=AY$4,'Copy &amp; Paste Roster Report Here'!$M88="FY"),IF('Copy &amp; Paste Roster Report Here'!$R88&gt;0,1,IF('Copy &amp; Paste Roster Report Here'!$N88="Active",1,0)),0)</f>
        <v>0</v>
      </c>
      <c r="AZ88" s="123">
        <f>IF(AND('Copy &amp; Paste Roster Report Here'!$A88=AZ$4,'Copy &amp; Paste Roster Report Here'!$M88="FY"),IF('Copy &amp; Paste Roster Report Here'!$R88&gt;0,1,IF('Copy &amp; Paste Roster Report Here'!$N88="Active",1,0)),0)</f>
        <v>0</v>
      </c>
      <c r="BA88" s="123">
        <f>IF(AND('Copy &amp; Paste Roster Report Here'!$A88=BA$4,'Copy &amp; Paste Roster Report Here'!$M88="FY"),IF('Copy &amp; Paste Roster Report Here'!$R88&gt;0,1,IF('Copy &amp; Paste Roster Report Here'!$N88="Active",1,0)),0)</f>
        <v>0</v>
      </c>
      <c r="BB88" s="123">
        <f>IF(AND('Copy &amp; Paste Roster Report Here'!$A88=BB$4,'Copy &amp; Paste Roster Report Here'!$M88="FY"),IF('Copy &amp; Paste Roster Report Here'!$R88&gt;0,1,IF('Copy &amp; Paste Roster Report Here'!$N88="Active",1,0)),0)</f>
        <v>0</v>
      </c>
      <c r="BC88" s="123">
        <f>IF(AND('Copy &amp; Paste Roster Report Here'!$A88=BC$4,'Copy &amp; Paste Roster Report Here'!$M88="FY"),IF('Copy &amp; Paste Roster Report Here'!$R88&gt;0,1,IF('Copy &amp; Paste Roster Report Here'!$N88="Active",1,0)),0)</f>
        <v>0</v>
      </c>
      <c r="BD88" s="123">
        <f>IF(AND('Copy &amp; Paste Roster Report Here'!$A88=BD$4,'Copy &amp; Paste Roster Report Here'!$M88="FY"),IF('Copy &amp; Paste Roster Report Here'!$R88&gt;0,1,IF('Copy &amp; Paste Roster Report Here'!$N88="Active",1,0)),0)</f>
        <v>0</v>
      </c>
      <c r="BE88" s="123">
        <f>IF(AND('Copy &amp; Paste Roster Report Here'!$A88=BE$4,'Copy &amp; Paste Roster Report Here'!$M88="FY"),IF('Copy &amp; Paste Roster Report Here'!$R88&gt;0,1,IF('Copy &amp; Paste Roster Report Here'!$N88="Active",1,0)),0)</f>
        <v>0</v>
      </c>
      <c r="BF88" s="123">
        <f>IF(AND('Copy &amp; Paste Roster Report Here'!$A88=BF$4,'Copy &amp; Paste Roster Report Here'!$M88="FY"),IF('Copy &amp; Paste Roster Report Here'!$R88&gt;0,1,IF('Copy &amp; Paste Roster Report Here'!$N88="Active",1,0)),0)</f>
        <v>0</v>
      </c>
      <c r="BG88" s="123">
        <f>IF(AND('Copy &amp; Paste Roster Report Here'!$A88=BG$4,'Copy &amp; Paste Roster Report Here'!$M88="FY"),IF('Copy &amp; Paste Roster Report Here'!$R88&gt;0,1,IF('Copy &amp; Paste Roster Report Here'!$N88="Active",1,0)),0)</f>
        <v>0</v>
      </c>
      <c r="BH88" s="3">
        <f t="shared" si="21"/>
        <v>0</v>
      </c>
      <c r="BI88" s="124">
        <f>IF(AND('Copy &amp; Paste Roster Report Here'!$A88=BI$4,'Copy &amp; Paste Roster Report Here'!$M88="RH"),IF('Copy &amp; Paste Roster Report Here'!$R88&gt;0,1,IF('Copy &amp; Paste Roster Report Here'!$N88="Active",1,0)),0)</f>
        <v>0</v>
      </c>
      <c r="BJ88" s="124">
        <f>IF(AND('Copy &amp; Paste Roster Report Here'!$A88=BJ$4,'Copy &amp; Paste Roster Report Here'!$M88="RH"),IF('Copy &amp; Paste Roster Report Here'!$R88&gt;0,1,IF('Copy &amp; Paste Roster Report Here'!$N88="Active",1,0)),0)</f>
        <v>0</v>
      </c>
      <c r="BK88" s="124">
        <f>IF(AND('Copy &amp; Paste Roster Report Here'!$A88=BK$4,'Copy &amp; Paste Roster Report Here'!$M88="RH"),IF('Copy &amp; Paste Roster Report Here'!$R88&gt;0,1,IF('Copy &amp; Paste Roster Report Here'!$N88="Active",1,0)),0)</f>
        <v>0</v>
      </c>
      <c r="BL88" s="124">
        <f>IF(AND('Copy &amp; Paste Roster Report Here'!$A88=BL$4,'Copy &amp; Paste Roster Report Here'!$M88="RH"),IF('Copy &amp; Paste Roster Report Here'!$R88&gt;0,1,IF('Copy &amp; Paste Roster Report Here'!$N88="Active",1,0)),0)</f>
        <v>0</v>
      </c>
      <c r="BM88" s="124">
        <f>IF(AND('Copy &amp; Paste Roster Report Here'!$A88=BM$4,'Copy &amp; Paste Roster Report Here'!$M88="RH"),IF('Copy &amp; Paste Roster Report Here'!$R88&gt;0,1,IF('Copy &amp; Paste Roster Report Here'!$N88="Active",1,0)),0)</f>
        <v>0</v>
      </c>
      <c r="BN88" s="124">
        <f>IF(AND('Copy &amp; Paste Roster Report Here'!$A88=BN$4,'Copy &amp; Paste Roster Report Here'!$M88="RH"),IF('Copy &amp; Paste Roster Report Here'!$R88&gt;0,1,IF('Copy &amp; Paste Roster Report Here'!$N88="Active",1,0)),0)</f>
        <v>0</v>
      </c>
      <c r="BO88" s="124">
        <f>IF(AND('Copy &amp; Paste Roster Report Here'!$A88=BO$4,'Copy &amp; Paste Roster Report Here'!$M88="RH"),IF('Copy &amp; Paste Roster Report Here'!$R88&gt;0,1,IF('Copy &amp; Paste Roster Report Here'!$N88="Active",1,0)),0)</f>
        <v>0</v>
      </c>
      <c r="BP88" s="124">
        <f>IF(AND('Copy &amp; Paste Roster Report Here'!$A88=BP$4,'Copy &amp; Paste Roster Report Here'!$M88="RH"),IF('Copy &amp; Paste Roster Report Here'!$R88&gt;0,1,IF('Copy &amp; Paste Roster Report Here'!$N88="Active",1,0)),0)</f>
        <v>0</v>
      </c>
      <c r="BQ88" s="124">
        <f>IF(AND('Copy &amp; Paste Roster Report Here'!$A88=BQ$4,'Copy &amp; Paste Roster Report Here'!$M88="RH"),IF('Copy &amp; Paste Roster Report Here'!$R88&gt;0,1,IF('Copy &amp; Paste Roster Report Here'!$N88="Active",1,0)),0)</f>
        <v>0</v>
      </c>
      <c r="BR88" s="124">
        <f>IF(AND('Copy &amp; Paste Roster Report Here'!$A88=BR$4,'Copy &amp; Paste Roster Report Here'!$M88="RH"),IF('Copy &amp; Paste Roster Report Here'!$R88&gt;0,1,IF('Copy &amp; Paste Roster Report Here'!$N88="Active",1,0)),0)</f>
        <v>0</v>
      </c>
      <c r="BS88" s="124">
        <f>IF(AND('Copy &amp; Paste Roster Report Here'!$A88=BS$4,'Copy &amp; Paste Roster Report Here'!$M88="RH"),IF('Copy &amp; Paste Roster Report Here'!$R88&gt;0,1,IF('Copy &amp; Paste Roster Report Here'!$N88="Active",1,0)),0)</f>
        <v>0</v>
      </c>
      <c r="BT88" s="3">
        <f t="shared" si="22"/>
        <v>0</v>
      </c>
      <c r="BU88" s="125">
        <f>IF(AND('Copy &amp; Paste Roster Report Here'!$A88=BU$4,'Copy &amp; Paste Roster Report Here'!$M88="QT"),IF('Copy &amp; Paste Roster Report Here'!$R88&gt;0,1,IF('Copy &amp; Paste Roster Report Here'!$N88="Active",1,0)),0)</f>
        <v>0</v>
      </c>
      <c r="BV88" s="125">
        <f>IF(AND('Copy &amp; Paste Roster Report Here'!$A88=BV$4,'Copy &amp; Paste Roster Report Here'!$M88="QT"),IF('Copy &amp; Paste Roster Report Here'!$R88&gt;0,1,IF('Copy &amp; Paste Roster Report Here'!$N88="Active",1,0)),0)</f>
        <v>0</v>
      </c>
      <c r="BW88" s="125">
        <f>IF(AND('Copy &amp; Paste Roster Report Here'!$A88=BW$4,'Copy &amp; Paste Roster Report Here'!$M88="QT"),IF('Copy &amp; Paste Roster Report Here'!$R88&gt;0,1,IF('Copy &amp; Paste Roster Report Here'!$N88="Active",1,0)),0)</f>
        <v>0</v>
      </c>
      <c r="BX88" s="125">
        <f>IF(AND('Copy &amp; Paste Roster Report Here'!$A88=BX$4,'Copy &amp; Paste Roster Report Here'!$M88="QT"),IF('Copy &amp; Paste Roster Report Here'!$R88&gt;0,1,IF('Copy &amp; Paste Roster Report Here'!$N88="Active",1,0)),0)</f>
        <v>0</v>
      </c>
      <c r="BY88" s="125">
        <f>IF(AND('Copy &amp; Paste Roster Report Here'!$A88=BY$4,'Copy &amp; Paste Roster Report Here'!$M88="QT"),IF('Copy &amp; Paste Roster Report Here'!$R88&gt;0,1,IF('Copy &amp; Paste Roster Report Here'!$N88="Active",1,0)),0)</f>
        <v>0</v>
      </c>
      <c r="BZ88" s="125">
        <f>IF(AND('Copy &amp; Paste Roster Report Here'!$A88=BZ$4,'Copy &amp; Paste Roster Report Here'!$M88="QT"),IF('Copy &amp; Paste Roster Report Here'!$R88&gt;0,1,IF('Copy &amp; Paste Roster Report Here'!$N88="Active",1,0)),0)</f>
        <v>0</v>
      </c>
      <c r="CA88" s="125">
        <f>IF(AND('Copy &amp; Paste Roster Report Here'!$A88=CA$4,'Copy &amp; Paste Roster Report Here'!$M88="QT"),IF('Copy &amp; Paste Roster Report Here'!$R88&gt;0,1,IF('Copy &amp; Paste Roster Report Here'!$N88="Active",1,0)),0)</f>
        <v>0</v>
      </c>
      <c r="CB88" s="125">
        <f>IF(AND('Copy &amp; Paste Roster Report Here'!$A88=CB$4,'Copy &amp; Paste Roster Report Here'!$M88="QT"),IF('Copy &amp; Paste Roster Report Here'!$R88&gt;0,1,IF('Copy &amp; Paste Roster Report Here'!$N88="Active",1,0)),0)</f>
        <v>0</v>
      </c>
      <c r="CC88" s="125">
        <f>IF(AND('Copy &amp; Paste Roster Report Here'!$A88=CC$4,'Copy &amp; Paste Roster Report Here'!$M88="QT"),IF('Copy &amp; Paste Roster Report Here'!$R88&gt;0,1,IF('Copy &amp; Paste Roster Report Here'!$N88="Active",1,0)),0)</f>
        <v>0</v>
      </c>
      <c r="CD88" s="125">
        <f>IF(AND('Copy &amp; Paste Roster Report Here'!$A88=CD$4,'Copy &amp; Paste Roster Report Here'!$M88="QT"),IF('Copy &amp; Paste Roster Report Here'!$R88&gt;0,1,IF('Copy &amp; Paste Roster Report Here'!$N88="Active",1,0)),0)</f>
        <v>0</v>
      </c>
      <c r="CE88" s="125">
        <f>IF(AND('Copy &amp; Paste Roster Report Here'!$A88=CE$4,'Copy &amp; Paste Roster Report Here'!$M88="QT"),IF('Copy &amp; Paste Roster Report Here'!$R88&gt;0,1,IF('Copy &amp; Paste Roster Report Here'!$N88="Active",1,0)),0)</f>
        <v>0</v>
      </c>
      <c r="CF88" s="3">
        <f t="shared" si="23"/>
        <v>0</v>
      </c>
      <c r="CG88" s="126">
        <f>IF(AND('Copy &amp; Paste Roster Report Here'!$A88=CG$4,'Copy &amp; Paste Roster Report Here'!$M88="##"),IF('Copy &amp; Paste Roster Report Here'!$R88&gt;0,1,IF('Copy &amp; Paste Roster Report Here'!$N88="Active",1,0)),0)</f>
        <v>0</v>
      </c>
      <c r="CH88" s="126">
        <f>IF(AND('Copy &amp; Paste Roster Report Here'!$A88=CH$4,'Copy &amp; Paste Roster Report Here'!$M88="##"),IF('Copy &amp; Paste Roster Report Here'!$R88&gt;0,1,IF('Copy &amp; Paste Roster Report Here'!$N88="Active",1,0)),0)</f>
        <v>0</v>
      </c>
      <c r="CI88" s="126">
        <f>IF(AND('Copy &amp; Paste Roster Report Here'!$A88=CI$4,'Copy &amp; Paste Roster Report Here'!$M88="##"),IF('Copy &amp; Paste Roster Report Here'!$R88&gt;0,1,IF('Copy &amp; Paste Roster Report Here'!$N88="Active",1,0)),0)</f>
        <v>0</v>
      </c>
      <c r="CJ88" s="126">
        <f>IF(AND('Copy &amp; Paste Roster Report Here'!$A88=CJ$4,'Copy &amp; Paste Roster Report Here'!$M88="##"),IF('Copy &amp; Paste Roster Report Here'!$R88&gt;0,1,IF('Copy &amp; Paste Roster Report Here'!$N88="Active",1,0)),0)</f>
        <v>0</v>
      </c>
      <c r="CK88" s="126">
        <f>IF(AND('Copy &amp; Paste Roster Report Here'!$A88=CK$4,'Copy &amp; Paste Roster Report Here'!$M88="##"),IF('Copy &amp; Paste Roster Report Here'!$R88&gt;0,1,IF('Copy &amp; Paste Roster Report Here'!$N88="Active",1,0)),0)</f>
        <v>0</v>
      </c>
      <c r="CL88" s="126">
        <f>IF(AND('Copy &amp; Paste Roster Report Here'!$A88=CL$4,'Copy &amp; Paste Roster Report Here'!$M88="##"),IF('Copy &amp; Paste Roster Report Here'!$R88&gt;0,1,IF('Copy &amp; Paste Roster Report Here'!$N88="Active",1,0)),0)</f>
        <v>0</v>
      </c>
      <c r="CM88" s="126">
        <f>IF(AND('Copy &amp; Paste Roster Report Here'!$A88=CM$4,'Copy &amp; Paste Roster Report Here'!$M88="##"),IF('Copy &amp; Paste Roster Report Here'!$R88&gt;0,1,IF('Copy &amp; Paste Roster Report Here'!$N88="Active",1,0)),0)</f>
        <v>0</v>
      </c>
      <c r="CN88" s="126">
        <f>IF(AND('Copy &amp; Paste Roster Report Here'!$A88=CN$4,'Copy &amp; Paste Roster Report Here'!$M88="##"),IF('Copy &amp; Paste Roster Report Here'!$R88&gt;0,1,IF('Copy &amp; Paste Roster Report Here'!$N88="Active",1,0)),0)</f>
        <v>0</v>
      </c>
      <c r="CO88" s="126">
        <f>IF(AND('Copy &amp; Paste Roster Report Here'!$A88=CO$4,'Copy &amp; Paste Roster Report Here'!$M88="##"),IF('Copy &amp; Paste Roster Report Here'!$R88&gt;0,1,IF('Copy &amp; Paste Roster Report Here'!$N88="Active",1,0)),0)</f>
        <v>0</v>
      </c>
      <c r="CP88" s="126">
        <f>IF(AND('Copy &amp; Paste Roster Report Here'!$A88=CP$4,'Copy &amp; Paste Roster Report Here'!$M88="##"),IF('Copy &amp; Paste Roster Report Here'!$R88&gt;0,1,IF('Copy &amp; Paste Roster Report Here'!$N88="Active",1,0)),0)</f>
        <v>0</v>
      </c>
      <c r="CQ88" s="126">
        <f>IF(AND('Copy &amp; Paste Roster Report Here'!$A88=CQ$4,'Copy &amp; Paste Roster Report Here'!$M88="##"),IF('Copy &amp; Paste Roster Report Here'!$R88&gt;0,1,IF('Copy &amp; Paste Roster Report Here'!$N88="Active",1,0)),0)</f>
        <v>0</v>
      </c>
      <c r="CR88" s="6">
        <f t="shared" si="24"/>
        <v>0</v>
      </c>
      <c r="CS88" s="13">
        <f t="shared" si="25"/>
        <v>0</v>
      </c>
    </row>
    <row r="89" spans="1:97" x14ac:dyDescent="0.25">
      <c r="A89" s="113">
        <f>IF(AND('Copy &amp; Paste Roster Report Here'!$A89=A$4,'Copy &amp; Paste Roster Report Here'!$M89="FT"),IF('Copy &amp; Paste Roster Report Here'!$R89&gt;0,1,IF('Copy &amp; Paste Roster Report Here'!$N89="Active",1,0)),0)</f>
        <v>0</v>
      </c>
      <c r="B89" s="113">
        <f>IF(AND('Copy &amp; Paste Roster Report Here'!$A89=B$4,'Copy &amp; Paste Roster Report Here'!$M89="FT"),IF('Copy &amp; Paste Roster Report Here'!$R89&gt;0,1,IF('Copy &amp; Paste Roster Report Here'!$N89="Active",1,0)),0)</f>
        <v>0</v>
      </c>
      <c r="C89" s="113">
        <f>IF(AND('Copy &amp; Paste Roster Report Here'!$A89=C$4,'Copy &amp; Paste Roster Report Here'!$M89="FT"),IF('Copy &amp; Paste Roster Report Here'!$R89&gt;0,1,IF('Copy &amp; Paste Roster Report Here'!$N89="Active",1,0)),0)</f>
        <v>0</v>
      </c>
      <c r="D89" s="113">
        <f>IF(AND('Copy &amp; Paste Roster Report Here'!$A89=D$4,'Copy &amp; Paste Roster Report Here'!$M89="FT"),IF('Copy &amp; Paste Roster Report Here'!$R89&gt;0,1,IF('Copy &amp; Paste Roster Report Here'!$N89="Active",1,0)),0)</f>
        <v>0</v>
      </c>
      <c r="E89" s="113">
        <f>IF(AND('Copy &amp; Paste Roster Report Here'!$A89=E$4,'Copy &amp; Paste Roster Report Here'!$M89="FT"),IF('Copy &amp; Paste Roster Report Here'!$R89&gt;0,1,IF('Copy &amp; Paste Roster Report Here'!$N89="Active",1,0)),0)</f>
        <v>0</v>
      </c>
      <c r="F89" s="113">
        <f>IF(AND('Copy &amp; Paste Roster Report Here'!$A89=F$4,'Copy &amp; Paste Roster Report Here'!$M89="FT"),IF('Copy &amp; Paste Roster Report Here'!$R89&gt;0,1,IF('Copy &amp; Paste Roster Report Here'!$N89="Active",1,0)),0)</f>
        <v>0</v>
      </c>
      <c r="G89" s="113">
        <f>IF(AND('Copy &amp; Paste Roster Report Here'!$A89=G$4,'Copy &amp; Paste Roster Report Here'!$M89="FT"),IF('Copy &amp; Paste Roster Report Here'!$R89&gt;0,1,IF('Copy &amp; Paste Roster Report Here'!$N89="Active",1,0)),0)</f>
        <v>0</v>
      </c>
      <c r="H89" s="113">
        <f>IF(AND('Copy &amp; Paste Roster Report Here'!$A89=H$4,'Copy &amp; Paste Roster Report Here'!$M89="FT"),IF('Copy &amp; Paste Roster Report Here'!$R89&gt;0,1,IF('Copy &amp; Paste Roster Report Here'!$N89="Active",1,0)),0)</f>
        <v>0</v>
      </c>
      <c r="I89" s="113">
        <f>IF(AND('Copy &amp; Paste Roster Report Here'!$A89=I$4,'Copy &amp; Paste Roster Report Here'!$M89="FT"),IF('Copy &amp; Paste Roster Report Here'!$R89&gt;0,1,IF('Copy &amp; Paste Roster Report Here'!$N89="Active",1,0)),0)</f>
        <v>0</v>
      </c>
      <c r="J89" s="113">
        <f>IF(AND('Copy &amp; Paste Roster Report Here'!$A89=J$4,'Copy &amp; Paste Roster Report Here'!$M89="FT"),IF('Copy &amp; Paste Roster Report Here'!$R89&gt;0,1,IF('Copy &amp; Paste Roster Report Here'!$N89="Active",1,0)),0)</f>
        <v>0</v>
      </c>
      <c r="K89" s="113">
        <f>IF(AND('Copy &amp; Paste Roster Report Here'!$A89=K$4,'Copy &amp; Paste Roster Report Here'!$M89="FT"),IF('Copy &amp; Paste Roster Report Here'!$R89&gt;0,1,IF('Copy &amp; Paste Roster Report Here'!$N89="Active",1,0)),0)</f>
        <v>0</v>
      </c>
      <c r="L89" s="6">
        <f t="shared" si="17"/>
        <v>0</v>
      </c>
      <c r="M89" s="120">
        <f>IF(AND('Copy &amp; Paste Roster Report Here'!$A89=M$4,'Copy &amp; Paste Roster Report Here'!$M89="TQ"),IF('Copy &amp; Paste Roster Report Here'!$R89&gt;0,1,IF('Copy &amp; Paste Roster Report Here'!$N89="Active",1,0)),0)</f>
        <v>0</v>
      </c>
      <c r="N89" s="120">
        <f>IF(AND('Copy &amp; Paste Roster Report Here'!$A89=N$4,'Copy &amp; Paste Roster Report Here'!$M89="TQ"),IF('Copy &amp; Paste Roster Report Here'!$R89&gt;0,1,IF('Copy &amp; Paste Roster Report Here'!$N89="Active",1,0)),0)</f>
        <v>0</v>
      </c>
      <c r="O89" s="120">
        <f>IF(AND('Copy &amp; Paste Roster Report Here'!$A89=O$4,'Copy &amp; Paste Roster Report Here'!$M89="TQ"),IF('Copy &amp; Paste Roster Report Here'!$R89&gt;0,1,IF('Copy &amp; Paste Roster Report Here'!$N89="Active",1,0)),0)</f>
        <v>0</v>
      </c>
      <c r="P89" s="120">
        <f>IF(AND('Copy &amp; Paste Roster Report Here'!$A89=P$4,'Copy &amp; Paste Roster Report Here'!$M89="TQ"),IF('Copy &amp; Paste Roster Report Here'!$R89&gt;0,1,IF('Copy &amp; Paste Roster Report Here'!$N89="Active",1,0)),0)</f>
        <v>0</v>
      </c>
      <c r="Q89" s="120">
        <f>IF(AND('Copy &amp; Paste Roster Report Here'!$A89=Q$4,'Copy &amp; Paste Roster Report Here'!$M89="TQ"),IF('Copy &amp; Paste Roster Report Here'!$R89&gt;0,1,IF('Copy &amp; Paste Roster Report Here'!$N89="Active",1,0)),0)</f>
        <v>0</v>
      </c>
      <c r="R89" s="120">
        <f>IF(AND('Copy &amp; Paste Roster Report Here'!$A89=R$4,'Copy &amp; Paste Roster Report Here'!$M89="TQ"),IF('Copy &amp; Paste Roster Report Here'!$R89&gt;0,1,IF('Copy &amp; Paste Roster Report Here'!$N89="Active",1,0)),0)</f>
        <v>0</v>
      </c>
      <c r="S89" s="120">
        <f>IF(AND('Copy &amp; Paste Roster Report Here'!$A89=S$4,'Copy &amp; Paste Roster Report Here'!$M89="TQ"),IF('Copy &amp; Paste Roster Report Here'!$R89&gt;0,1,IF('Copy &amp; Paste Roster Report Here'!$N89="Active",1,0)),0)</f>
        <v>0</v>
      </c>
      <c r="T89" s="120">
        <f>IF(AND('Copy &amp; Paste Roster Report Here'!$A89=T$4,'Copy &amp; Paste Roster Report Here'!$M89="TQ"),IF('Copy &amp; Paste Roster Report Here'!$R89&gt;0,1,IF('Copy &amp; Paste Roster Report Here'!$N89="Active",1,0)),0)</f>
        <v>0</v>
      </c>
      <c r="U89" s="120">
        <f>IF(AND('Copy &amp; Paste Roster Report Here'!$A89=U$4,'Copy &amp; Paste Roster Report Here'!$M89="TQ"),IF('Copy &amp; Paste Roster Report Here'!$R89&gt;0,1,IF('Copy &amp; Paste Roster Report Here'!$N89="Active",1,0)),0)</f>
        <v>0</v>
      </c>
      <c r="V89" s="120">
        <f>IF(AND('Copy &amp; Paste Roster Report Here'!$A89=V$4,'Copy &amp; Paste Roster Report Here'!$M89="TQ"),IF('Copy &amp; Paste Roster Report Here'!$R89&gt;0,1,IF('Copy &amp; Paste Roster Report Here'!$N89="Active",1,0)),0)</f>
        <v>0</v>
      </c>
      <c r="W89" s="120">
        <f>IF(AND('Copy &amp; Paste Roster Report Here'!$A89=W$4,'Copy &amp; Paste Roster Report Here'!$M89="TQ"),IF('Copy &amp; Paste Roster Report Here'!$R89&gt;0,1,IF('Copy &amp; Paste Roster Report Here'!$N89="Active",1,0)),0)</f>
        <v>0</v>
      </c>
      <c r="X89" s="3">
        <f t="shared" si="18"/>
        <v>0</v>
      </c>
      <c r="Y89" s="121">
        <f>IF(AND('Copy &amp; Paste Roster Report Here'!$A89=Y$4,'Copy &amp; Paste Roster Report Here'!$M89="HT"),IF('Copy &amp; Paste Roster Report Here'!$R89&gt;0,1,IF('Copy &amp; Paste Roster Report Here'!$N89="Active",1,0)),0)</f>
        <v>0</v>
      </c>
      <c r="Z89" s="121">
        <f>IF(AND('Copy &amp; Paste Roster Report Here'!$A89=Z$4,'Copy &amp; Paste Roster Report Here'!$M89="HT"),IF('Copy &amp; Paste Roster Report Here'!$R89&gt;0,1,IF('Copy &amp; Paste Roster Report Here'!$N89="Active",1,0)),0)</f>
        <v>0</v>
      </c>
      <c r="AA89" s="121">
        <f>IF(AND('Copy &amp; Paste Roster Report Here'!$A89=AA$4,'Copy &amp; Paste Roster Report Here'!$M89="HT"),IF('Copy &amp; Paste Roster Report Here'!$R89&gt;0,1,IF('Copy &amp; Paste Roster Report Here'!$N89="Active",1,0)),0)</f>
        <v>0</v>
      </c>
      <c r="AB89" s="121">
        <f>IF(AND('Copy &amp; Paste Roster Report Here'!$A89=AB$4,'Copy &amp; Paste Roster Report Here'!$M89="HT"),IF('Copy &amp; Paste Roster Report Here'!$R89&gt;0,1,IF('Copy &amp; Paste Roster Report Here'!$N89="Active",1,0)),0)</f>
        <v>0</v>
      </c>
      <c r="AC89" s="121">
        <f>IF(AND('Copy &amp; Paste Roster Report Here'!$A89=AC$4,'Copy &amp; Paste Roster Report Here'!$M89="HT"),IF('Copy &amp; Paste Roster Report Here'!$R89&gt;0,1,IF('Copy &amp; Paste Roster Report Here'!$N89="Active",1,0)),0)</f>
        <v>0</v>
      </c>
      <c r="AD89" s="121">
        <f>IF(AND('Copy &amp; Paste Roster Report Here'!$A89=AD$4,'Copy &amp; Paste Roster Report Here'!$M89="HT"),IF('Copy &amp; Paste Roster Report Here'!$R89&gt;0,1,IF('Copy &amp; Paste Roster Report Here'!$N89="Active",1,0)),0)</f>
        <v>0</v>
      </c>
      <c r="AE89" s="121">
        <f>IF(AND('Copy &amp; Paste Roster Report Here'!$A89=AE$4,'Copy &amp; Paste Roster Report Here'!$M89="HT"),IF('Copy &amp; Paste Roster Report Here'!$R89&gt;0,1,IF('Copy &amp; Paste Roster Report Here'!$N89="Active",1,0)),0)</f>
        <v>0</v>
      </c>
      <c r="AF89" s="121">
        <f>IF(AND('Copy &amp; Paste Roster Report Here'!$A89=AF$4,'Copy &amp; Paste Roster Report Here'!$M89="HT"),IF('Copy &amp; Paste Roster Report Here'!$R89&gt;0,1,IF('Copy &amp; Paste Roster Report Here'!$N89="Active",1,0)),0)</f>
        <v>0</v>
      </c>
      <c r="AG89" s="121">
        <f>IF(AND('Copy &amp; Paste Roster Report Here'!$A89=AG$4,'Copy &amp; Paste Roster Report Here'!$M89="HT"),IF('Copy &amp; Paste Roster Report Here'!$R89&gt;0,1,IF('Copy &amp; Paste Roster Report Here'!$N89="Active",1,0)),0)</f>
        <v>0</v>
      </c>
      <c r="AH89" s="121">
        <f>IF(AND('Copy &amp; Paste Roster Report Here'!$A89=AH$4,'Copy &amp; Paste Roster Report Here'!$M89="HT"),IF('Copy &amp; Paste Roster Report Here'!$R89&gt;0,1,IF('Copy &amp; Paste Roster Report Here'!$N89="Active",1,0)),0)</f>
        <v>0</v>
      </c>
      <c r="AI89" s="121">
        <f>IF(AND('Copy &amp; Paste Roster Report Here'!$A89=AI$4,'Copy &amp; Paste Roster Report Here'!$M89="HT"),IF('Copy &amp; Paste Roster Report Here'!$R89&gt;0,1,IF('Copy &amp; Paste Roster Report Here'!$N89="Active",1,0)),0)</f>
        <v>0</v>
      </c>
      <c r="AJ89" s="3">
        <f t="shared" si="19"/>
        <v>0</v>
      </c>
      <c r="AK89" s="122">
        <f>IF(AND('Copy &amp; Paste Roster Report Here'!$A89=AK$4,'Copy &amp; Paste Roster Report Here'!$M89="MT"),IF('Copy &amp; Paste Roster Report Here'!$R89&gt;0,1,IF('Copy &amp; Paste Roster Report Here'!$N89="Active",1,0)),0)</f>
        <v>0</v>
      </c>
      <c r="AL89" s="122">
        <f>IF(AND('Copy &amp; Paste Roster Report Here'!$A89=AL$4,'Copy &amp; Paste Roster Report Here'!$M89="MT"),IF('Copy &amp; Paste Roster Report Here'!$R89&gt;0,1,IF('Copy &amp; Paste Roster Report Here'!$N89="Active",1,0)),0)</f>
        <v>0</v>
      </c>
      <c r="AM89" s="122">
        <f>IF(AND('Copy &amp; Paste Roster Report Here'!$A89=AM$4,'Copy &amp; Paste Roster Report Here'!$M89="MT"),IF('Copy &amp; Paste Roster Report Here'!$R89&gt;0,1,IF('Copy &amp; Paste Roster Report Here'!$N89="Active",1,0)),0)</f>
        <v>0</v>
      </c>
      <c r="AN89" s="122">
        <f>IF(AND('Copy &amp; Paste Roster Report Here'!$A89=AN$4,'Copy &amp; Paste Roster Report Here'!$M89="MT"),IF('Copy &amp; Paste Roster Report Here'!$R89&gt;0,1,IF('Copy &amp; Paste Roster Report Here'!$N89="Active",1,0)),0)</f>
        <v>0</v>
      </c>
      <c r="AO89" s="122">
        <f>IF(AND('Copy &amp; Paste Roster Report Here'!$A89=AO$4,'Copy &amp; Paste Roster Report Here'!$M89="MT"),IF('Copy &amp; Paste Roster Report Here'!$R89&gt;0,1,IF('Copy &amp; Paste Roster Report Here'!$N89="Active",1,0)),0)</f>
        <v>0</v>
      </c>
      <c r="AP89" s="122">
        <f>IF(AND('Copy &amp; Paste Roster Report Here'!$A89=AP$4,'Copy &amp; Paste Roster Report Here'!$M89="MT"),IF('Copy &amp; Paste Roster Report Here'!$R89&gt;0,1,IF('Copy &amp; Paste Roster Report Here'!$N89="Active",1,0)),0)</f>
        <v>0</v>
      </c>
      <c r="AQ89" s="122">
        <f>IF(AND('Copy &amp; Paste Roster Report Here'!$A89=AQ$4,'Copy &amp; Paste Roster Report Here'!$M89="MT"),IF('Copy &amp; Paste Roster Report Here'!$R89&gt;0,1,IF('Copy &amp; Paste Roster Report Here'!$N89="Active",1,0)),0)</f>
        <v>0</v>
      </c>
      <c r="AR89" s="122">
        <f>IF(AND('Copy &amp; Paste Roster Report Here'!$A89=AR$4,'Copy &amp; Paste Roster Report Here'!$M89="MT"),IF('Copy &amp; Paste Roster Report Here'!$R89&gt;0,1,IF('Copy &amp; Paste Roster Report Here'!$N89="Active",1,0)),0)</f>
        <v>0</v>
      </c>
      <c r="AS89" s="122">
        <f>IF(AND('Copy &amp; Paste Roster Report Here'!$A89=AS$4,'Copy &amp; Paste Roster Report Here'!$M89="MT"),IF('Copy &amp; Paste Roster Report Here'!$R89&gt;0,1,IF('Copy &amp; Paste Roster Report Here'!$N89="Active",1,0)),0)</f>
        <v>0</v>
      </c>
      <c r="AT89" s="122">
        <f>IF(AND('Copy &amp; Paste Roster Report Here'!$A89=AT$4,'Copy &amp; Paste Roster Report Here'!$M89="MT"),IF('Copy &amp; Paste Roster Report Here'!$R89&gt;0,1,IF('Copy &amp; Paste Roster Report Here'!$N89="Active",1,0)),0)</f>
        <v>0</v>
      </c>
      <c r="AU89" s="122">
        <f>IF(AND('Copy &amp; Paste Roster Report Here'!$A89=AU$4,'Copy &amp; Paste Roster Report Here'!$M89="MT"),IF('Copy &amp; Paste Roster Report Here'!$R89&gt;0,1,IF('Copy &amp; Paste Roster Report Here'!$N89="Active",1,0)),0)</f>
        <v>0</v>
      </c>
      <c r="AV89" s="3">
        <f t="shared" si="20"/>
        <v>0</v>
      </c>
      <c r="AW89" s="123">
        <f>IF(AND('Copy &amp; Paste Roster Report Here'!$A89=AW$4,'Copy &amp; Paste Roster Report Here'!$M89="FY"),IF('Copy &amp; Paste Roster Report Here'!$R89&gt;0,1,IF('Copy &amp; Paste Roster Report Here'!$N89="Active",1,0)),0)</f>
        <v>0</v>
      </c>
      <c r="AX89" s="123">
        <f>IF(AND('Copy &amp; Paste Roster Report Here'!$A89=AX$4,'Copy &amp; Paste Roster Report Here'!$M89="FY"),IF('Copy &amp; Paste Roster Report Here'!$R89&gt;0,1,IF('Copy &amp; Paste Roster Report Here'!$N89="Active",1,0)),0)</f>
        <v>0</v>
      </c>
      <c r="AY89" s="123">
        <f>IF(AND('Copy &amp; Paste Roster Report Here'!$A89=AY$4,'Copy &amp; Paste Roster Report Here'!$M89="FY"),IF('Copy &amp; Paste Roster Report Here'!$R89&gt;0,1,IF('Copy &amp; Paste Roster Report Here'!$N89="Active",1,0)),0)</f>
        <v>0</v>
      </c>
      <c r="AZ89" s="123">
        <f>IF(AND('Copy &amp; Paste Roster Report Here'!$A89=AZ$4,'Copy &amp; Paste Roster Report Here'!$M89="FY"),IF('Copy &amp; Paste Roster Report Here'!$R89&gt;0,1,IF('Copy &amp; Paste Roster Report Here'!$N89="Active",1,0)),0)</f>
        <v>0</v>
      </c>
      <c r="BA89" s="123">
        <f>IF(AND('Copy &amp; Paste Roster Report Here'!$A89=BA$4,'Copy &amp; Paste Roster Report Here'!$M89="FY"),IF('Copy &amp; Paste Roster Report Here'!$R89&gt;0,1,IF('Copy &amp; Paste Roster Report Here'!$N89="Active",1,0)),0)</f>
        <v>0</v>
      </c>
      <c r="BB89" s="123">
        <f>IF(AND('Copy &amp; Paste Roster Report Here'!$A89=BB$4,'Copy &amp; Paste Roster Report Here'!$M89="FY"),IF('Copy &amp; Paste Roster Report Here'!$R89&gt;0,1,IF('Copy &amp; Paste Roster Report Here'!$N89="Active",1,0)),0)</f>
        <v>0</v>
      </c>
      <c r="BC89" s="123">
        <f>IF(AND('Copy &amp; Paste Roster Report Here'!$A89=BC$4,'Copy &amp; Paste Roster Report Here'!$M89="FY"),IF('Copy &amp; Paste Roster Report Here'!$R89&gt;0,1,IF('Copy &amp; Paste Roster Report Here'!$N89="Active",1,0)),0)</f>
        <v>0</v>
      </c>
      <c r="BD89" s="123">
        <f>IF(AND('Copy &amp; Paste Roster Report Here'!$A89=BD$4,'Copy &amp; Paste Roster Report Here'!$M89="FY"),IF('Copy &amp; Paste Roster Report Here'!$R89&gt;0,1,IF('Copy &amp; Paste Roster Report Here'!$N89="Active",1,0)),0)</f>
        <v>0</v>
      </c>
      <c r="BE89" s="123">
        <f>IF(AND('Copy &amp; Paste Roster Report Here'!$A89=BE$4,'Copy &amp; Paste Roster Report Here'!$M89="FY"),IF('Copy &amp; Paste Roster Report Here'!$R89&gt;0,1,IF('Copy &amp; Paste Roster Report Here'!$N89="Active",1,0)),0)</f>
        <v>0</v>
      </c>
      <c r="BF89" s="123">
        <f>IF(AND('Copy &amp; Paste Roster Report Here'!$A89=BF$4,'Copy &amp; Paste Roster Report Here'!$M89="FY"),IF('Copy &amp; Paste Roster Report Here'!$R89&gt;0,1,IF('Copy &amp; Paste Roster Report Here'!$N89="Active",1,0)),0)</f>
        <v>0</v>
      </c>
      <c r="BG89" s="123">
        <f>IF(AND('Copy &amp; Paste Roster Report Here'!$A89=BG$4,'Copy &amp; Paste Roster Report Here'!$M89="FY"),IF('Copy &amp; Paste Roster Report Here'!$R89&gt;0,1,IF('Copy &amp; Paste Roster Report Here'!$N89="Active",1,0)),0)</f>
        <v>0</v>
      </c>
      <c r="BH89" s="3">
        <f t="shared" si="21"/>
        <v>0</v>
      </c>
      <c r="BI89" s="124">
        <f>IF(AND('Copy &amp; Paste Roster Report Here'!$A89=BI$4,'Copy &amp; Paste Roster Report Here'!$M89="RH"),IF('Copy &amp; Paste Roster Report Here'!$R89&gt;0,1,IF('Copy &amp; Paste Roster Report Here'!$N89="Active",1,0)),0)</f>
        <v>0</v>
      </c>
      <c r="BJ89" s="124">
        <f>IF(AND('Copy &amp; Paste Roster Report Here'!$A89=BJ$4,'Copy &amp; Paste Roster Report Here'!$M89="RH"),IF('Copy &amp; Paste Roster Report Here'!$R89&gt;0,1,IF('Copy &amp; Paste Roster Report Here'!$N89="Active",1,0)),0)</f>
        <v>0</v>
      </c>
      <c r="BK89" s="124">
        <f>IF(AND('Copy &amp; Paste Roster Report Here'!$A89=BK$4,'Copy &amp; Paste Roster Report Here'!$M89="RH"),IF('Copy &amp; Paste Roster Report Here'!$R89&gt;0,1,IF('Copy &amp; Paste Roster Report Here'!$N89="Active",1,0)),0)</f>
        <v>0</v>
      </c>
      <c r="BL89" s="124">
        <f>IF(AND('Copy &amp; Paste Roster Report Here'!$A89=BL$4,'Copy &amp; Paste Roster Report Here'!$M89="RH"),IF('Copy &amp; Paste Roster Report Here'!$R89&gt;0,1,IF('Copy &amp; Paste Roster Report Here'!$N89="Active",1,0)),0)</f>
        <v>0</v>
      </c>
      <c r="BM89" s="124">
        <f>IF(AND('Copy &amp; Paste Roster Report Here'!$A89=BM$4,'Copy &amp; Paste Roster Report Here'!$M89="RH"),IF('Copy &amp; Paste Roster Report Here'!$R89&gt;0,1,IF('Copy &amp; Paste Roster Report Here'!$N89="Active",1,0)),0)</f>
        <v>0</v>
      </c>
      <c r="BN89" s="124">
        <f>IF(AND('Copy &amp; Paste Roster Report Here'!$A89=BN$4,'Copy &amp; Paste Roster Report Here'!$M89="RH"),IF('Copy &amp; Paste Roster Report Here'!$R89&gt;0,1,IF('Copy &amp; Paste Roster Report Here'!$N89="Active",1,0)),0)</f>
        <v>0</v>
      </c>
      <c r="BO89" s="124">
        <f>IF(AND('Copy &amp; Paste Roster Report Here'!$A89=BO$4,'Copy &amp; Paste Roster Report Here'!$M89="RH"),IF('Copy &amp; Paste Roster Report Here'!$R89&gt;0,1,IF('Copy &amp; Paste Roster Report Here'!$N89="Active",1,0)),0)</f>
        <v>0</v>
      </c>
      <c r="BP89" s="124">
        <f>IF(AND('Copy &amp; Paste Roster Report Here'!$A89=BP$4,'Copy &amp; Paste Roster Report Here'!$M89="RH"),IF('Copy &amp; Paste Roster Report Here'!$R89&gt;0,1,IF('Copy &amp; Paste Roster Report Here'!$N89="Active",1,0)),0)</f>
        <v>0</v>
      </c>
      <c r="BQ89" s="124">
        <f>IF(AND('Copy &amp; Paste Roster Report Here'!$A89=BQ$4,'Copy &amp; Paste Roster Report Here'!$M89="RH"),IF('Copy &amp; Paste Roster Report Here'!$R89&gt;0,1,IF('Copy &amp; Paste Roster Report Here'!$N89="Active",1,0)),0)</f>
        <v>0</v>
      </c>
      <c r="BR89" s="124">
        <f>IF(AND('Copy &amp; Paste Roster Report Here'!$A89=BR$4,'Copy &amp; Paste Roster Report Here'!$M89="RH"),IF('Copy &amp; Paste Roster Report Here'!$R89&gt;0,1,IF('Copy &amp; Paste Roster Report Here'!$N89="Active",1,0)),0)</f>
        <v>0</v>
      </c>
      <c r="BS89" s="124">
        <f>IF(AND('Copy &amp; Paste Roster Report Here'!$A89=BS$4,'Copy &amp; Paste Roster Report Here'!$M89="RH"),IF('Copy &amp; Paste Roster Report Here'!$R89&gt;0,1,IF('Copy &amp; Paste Roster Report Here'!$N89="Active",1,0)),0)</f>
        <v>0</v>
      </c>
      <c r="BT89" s="3">
        <f t="shared" si="22"/>
        <v>0</v>
      </c>
      <c r="BU89" s="125">
        <f>IF(AND('Copy &amp; Paste Roster Report Here'!$A89=BU$4,'Copy &amp; Paste Roster Report Here'!$M89="QT"),IF('Copy &amp; Paste Roster Report Here'!$R89&gt;0,1,IF('Copy &amp; Paste Roster Report Here'!$N89="Active",1,0)),0)</f>
        <v>0</v>
      </c>
      <c r="BV89" s="125">
        <f>IF(AND('Copy &amp; Paste Roster Report Here'!$A89=BV$4,'Copy &amp; Paste Roster Report Here'!$M89="QT"),IF('Copy &amp; Paste Roster Report Here'!$R89&gt;0,1,IF('Copy &amp; Paste Roster Report Here'!$N89="Active",1,0)),0)</f>
        <v>0</v>
      </c>
      <c r="BW89" s="125">
        <f>IF(AND('Copy &amp; Paste Roster Report Here'!$A89=BW$4,'Copy &amp; Paste Roster Report Here'!$M89="QT"),IF('Copy &amp; Paste Roster Report Here'!$R89&gt;0,1,IF('Copy &amp; Paste Roster Report Here'!$N89="Active",1,0)),0)</f>
        <v>0</v>
      </c>
      <c r="BX89" s="125">
        <f>IF(AND('Copy &amp; Paste Roster Report Here'!$A89=BX$4,'Copy &amp; Paste Roster Report Here'!$M89="QT"),IF('Copy &amp; Paste Roster Report Here'!$R89&gt;0,1,IF('Copy &amp; Paste Roster Report Here'!$N89="Active",1,0)),0)</f>
        <v>0</v>
      </c>
      <c r="BY89" s="125">
        <f>IF(AND('Copy &amp; Paste Roster Report Here'!$A89=BY$4,'Copy &amp; Paste Roster Report Here'!$M89="QT"),IF('Copy &amp; Paste Roster Report Here'!$R89&gt;0,1,IF('Copy &amp; Paste Roster Report Here'!$N89="Active",1,0)),0)</f>
        <v>0</v>
      </c>
      <c r="BZ89" s="125">
        <f>IF(AND('Copy &amp; Paste Roster Report Here'!$A89=BZ$4,'Copy &amp; Paste Roster Report Here'!$M89="QT"),IF('Copy &amp; Paste Roster Report Here'!$R89&gt;0,1,IF('Copy &amp; Paste Roster Report Here'!$N89="Active",1,0)),0)</f>
        <v>0</v>
      </c>
      <c r="CA89" s="125">
        <f>IF(AND('Copy &amp; Paste Roster Report Here'!$A89=CA$4,'Copy &amp; Paste Roster Report Here'!$M89="QT"),IF('Copy &amp; Paste Roster Report Here'!$R89&gt;0,1,IF('Copy &amp; Paste Roster Report Here'!$N89="Active",1,0)),0)</f>
        <v>0</v>
      </c>
      <c r="CB89" s="125">
        <f>IF(AND('Copy &amp; Paste Roster Report Here'!$A89=CB$4,'Copy &amp; Paste Roster Report Here'!$M89="QT"),IF('Copy &amp; Paste Roster Report Here'!$R89&gt;0,1,IF('Copy &amp; Paste Roster Report Here'!$N89="Active",1,0)),0)</f>
        <v>0</v>
      </c>
      <c r="CC89" s="125">
        <f>IF(AND('Copy &amp; Paste Roster Report Here'!$A89=CC$4,'Copy &amp; Paste Roster Report Here'!$M89="QT"),IF('Copy &amp; Paste Roster Report Here'!$R89&gt;0,1,IF('Copy &amp; Paste Roster Report Here'!$N89="Active",1,0)),0)</f>
        <v>0</v>
      </c>
      <c r="CD89" s="125">
        <f>IF(AND('Copy &amp; Paste Roster Report Here'!$A89=CD$4,'Copy &amp; Paste Roster Report Here'!$M89="QT"),IF('Copy &amp; Paste Roster Report Here'!$R89&gt;0,1,IF('Copy &amp; Paste Roster Report Here'!$N89="Active",1,0)),0)</f>
        <v>0</v>
      </c>
      <c r="CE89" s="125">
        <f>IF(AND('Copy &amp; Paste Roster Report Here'!$A89=CE$4,'Copy &amp; Paste Roster Report Here'!$M89="QT"),IF('Copy &amp; Paste Roster Report Here'!$R89&gt;0,1,IF('Copy &amp; Paste Roster Report Here'!$N89="Active",1,0)),0)</f>
        <v>0</v>
      </c>
      <c r="CF89" s="3">
        <f t="shared" si="23"/>
        <v>0</v>
      </c>
      <c r="CG89" s="126">
        <f>IF(AND('Copy &amp; Paste Roster Report Here'!$A89=CG$4,'Copy &amp; Paste Roster Report Here'!$M89="##"),IF('Copy &amp; Paste Roster Report Here'!$R89&gt;0,1,IF('Copy &amp; Paste Roster Report Here'!$N89="Active",1,0)),0)</f>
        <v>0</v>
      </c>
      <c r="CH89" s="126">
        <f>IF(AND('Copy &amp; Paste Roster Report Here'!$A89=CH$4,'Copy &amp; Paste Roster Report Here'!$M89="##"),IF('Copy &amp; Paste Roster Report Here'!$R89&gt;0,1,IF('Copy &amp; Paste Roster Report Here'!$N89="Active",1,0)),0)</f>
        <v>0</v>
      </c>
      <c r="CI89" s="126">
        <f>IF(AND('Copy &amp; Paste Roster Report Here'!$A89=CI$4,'Copy &amp; Paste Roster Report Here'!$M89="##"),IF('Copy &amp; Paste Roster Report Here'!$R89&gt;0,1,IF('Copy &amp; Paste Roster Report Here'!$N89="Active",1,0)),0)</f>
        <v>0</v>
      </c>
      <c r="CJ89" s="126">
        <f>IF(AND('Copy &amp; Paste Roster Report Here'!$A89=CJ$4,'Copy &amp; Paste Roster Report Here'!$M89="##"),IF('Copy &amp; Paste Roster Report Here'!$R89&gt;0,1,IF('Copy &amp; Paste Roster Report Here'!$N89="Active",1,0)),0)</f>
        <v>0</v>
      </c>
      <c r="CK89" s="126">
        <f>IF(AND('Copy &amp; Paste Roster Report Here'!$A89=CK$4,'Copy &amp; Paste Roster Report Here'!$M89="##"),IF('Copy &amp; Paste Roster Report Here'!$R89&gt;0,1,IF('Copy &amp; Paste Roster Report Here'!$N89="Active",1,0)),0)</f>
        <v>0</v>
      </c>
      <c r="CL89" s="126">
        <f>IF(AND('Copy &amp; Paste Roster Report Here'!$A89=CL$4,'Copy &amp; Paste Roster Report Here'!$M89="##"),IF('Copy &amp; Paste Roster Report Here'!$R89&gt;0,1,IF('Copy &amp; Paste Roster Report Here'!$N89="Active",1,0)),0)</f>
        <v>0</v>
      </c>
      <c r="CM89" s="126">
        <f>IF(AND('Copy &amp; Paste Roster Report Here'!$A89=CM$4,'Copy &amp; Paste Roster Report Here'!$M89="##"),IF('Copy &amp; Paste Roster Report Here'!$R89&gt;0,1,IF('Copy &amp; Paste Roster Report Here'!$N89="Active",1,0)),0)</f>
        <v>0</v>
      </c>
      <c r="CN89" s="126">
        <f>IF(AND('Copy &amp; Paste Roster Report Here'!$A89=CN$4,'Copy &amp; Paste Roster Report Here'!$M89="##"),IF('Copy &amp; Paste Roster Report Here'!$R89&gt;0,1,IF('Copy &amp; Paste Roster Report Here'!$N89="Active",1,0)),0)</f>
        <v>0</v>
      </c>
      <c r="CO89" s="126">
        <f>IF(AND('Copy &amp; Paste Roster Report Here'!$A89=CO$4,'Copy &amp; Paste Roster Report Here'!$M89="##"),IF('Copy &amp; Paste Roster Report Here'!$R89&gt;0,1,IF('Copy &amp; Paste Roster Report Here'!$N89="Active",1,0)),0)</f>
        <v>0</v>
      </c>
      <c r="CP89" s="126">
        <f>IF(AND('Copy &amp; Paste Roster Report Here'!$A89=CP$4,'Copy &amp; Paste Roster Report Here'!$M89="##"),IF('Copy &amp; Paste Roster Report Here'!$R89&gt;0,1,IF('Copy &amp; Paste Roster Report Here'!$N89="Active",1,0)),0)</f>
        <v>0</v>
      </c>
      <c r="CQ89" s="126">
        <f>IF(AND('Copy &amp; Paste Roster Report Here'!$A89=CQ$4,'Copy &amp; Paste Roster Report Here'!$M89="##"),IF('Copy &amp; Paste Roster Report Here'!$R89&gt;0,1,IF('Copy &amp; Paste Roster Report Here'!$N89="Active",1,0)),0)</f>
        <v>0</v>
      </c>
      <c r="CR89" s="6">
        <f t="shared" si="24"/>
        <v>0</v>
      </c>
      <c r="CS89" s="13">
        <f t="shared" si="25"/>
        <v>0</v>
      </c>
    </row>
    <row r="90" spans="1:97" x14ac:dyDescent="0.25">
      <c r="A90" s="113">
        <f>IF(AND('Copy &amp; Paste Roster Report Here'!$A90=A$4,'Copy &amp; Paste Roster Report Here'!$M90="FT"),IF('Copy &amp; Paste Roster Report Here'!$R90&gt;0,1,IF('Copy &amp; Paste Roster Report Here'!$N90="Active",1,0)),0)</f>
        <v>0</v>
      </c>
      <c r="B90" s="113">
        <f>IF(AND('Copy &amp; Paste Roster Report Here'!$A90=B$4,'Copy &amp; Paste Roster Report Here'!$M90="FT"),IF('Copy &amp; Paste Roster Report Here'!$R90&gt;0,1,IF('Copy &amp; Paste Roster Report Here'!$N90="Active",1,0)),0)</f>
        <v>0</v>
      </c>
      <c r="C90" s="113">
        <f>IF(AND('Copy &amp; Paste Roster Report Here'!$A90=C$4,'Copy &amp; Paste Roster Report Here'!$M90="FT"),IF('Copy &amp; Paste Roster Report Here'!$R90&gt;0,1,IF('Copy &amp; Paste Roster Report Here'!$N90="Active",1,0)),0)</f>
        <v>0</v>
      </c>
      <c r="D90" s="113">
        <f>IF(AND('Copy &amp; Paste Roster Report Here'!$A90=D$4,'Copy &amp; Paste Roster Report Here'!$M90="FT"),IF('Copy &amp; Paste Roster Report Here'!$R90&gt;0,1,IF('Copy &amp; Paste Roster Report Here'!$N90="Active",1,0)),0)</f>
        <v>0</v>
      </c>
      <c r="E90" s="113">
        <f>IF(AND('Copy &amp; Paste Roster Report Here'!$A90=E$4,'Copy &amp; Paste Roster Report Here'!$M90="FT"),IF('Copy &amp; Paste Roster Report Here'!$R90&gt;0,1,IF('Copy &amp; Paste Roster Report Here'!$N90="Active",1,0)),0)</f>
        <v>0</v>
      </c>
      <c r="F90" s="113">
        <f>IF(AND('Copy &amp; Paste Roster Report Here'!$A90=F$4,'Copy &amp; Paste Roster Report Here'!$M90="FT"),IF('Copy &amp; Paste Roster Report Here'!$R90&gt;0,1,IF('Copy &amp; Paste Roster Report Here'!$N90="Active",1,0)),0)</f>
        <v>0</v>
      </c>
      <c r="G90" s="113">
        <f>IF(AND('Copy &amp; Paste Roster Report Here'!$A90=G$4,'Copy &amp; Paste Roster Report Here'!$M90="FT"),IF('Copy &amp; Paste Roster Report Here'!$R90&gt;0,1,IF('Copy &amp; Paste Roster Report Here'!$N90="Active",1,0)),0)</f>
        <v>0</v>
      </c>
      <c r="H90" s="113">
        <f>IF(AND('Copy &amp; Paste Roster Report Here'!$A90=H$4,'Copy &amp; Paste Roster Report Here'!$M90="FT"),IF('Copy &amp; Paste Roster Report Here'!$R90&gt;0,1,IF('Copy &amp; Paste Roster Report Here'!$N90="Active",1,0)),0)</f>
        <v>0</v>
      </c>
      <c r="I90" s="113">
        <f>IF(AND('Copy &amp; Paste Roster Report Here'!$A90=I$4,'Copy &amp; Paste Roster Report Here'!$M90="FT"),IF('Copy &amp; Paste Roster Report Here'!$R90&gt;0,1,IF('Copy &amp; Paste Roster Report Here'!$N90="Active",1,0)),0)</f>
        <v>0</v>
      </c>
      <c r="J90" s="113">
        <f>IF(AND('Copy &amp; Paste Roster Report Here'!$A90=J$4,'Copy &amp; Paste Roster Report Here'!$M90="FT"),IF('Copy &amp; Paste Roster Report Here'!$R90&gt;0,1,IF('Copy &amp; Paste Roster Report Here'!$N90="Active",1,0)),0)</f>
        <v>0</v>
      </c>
      <c r="K90" s="113">
        <f>IF(AND('Copy &amp; Paste Roster Report Here'!$A90=K$4,'Copy &amp; Paste Roster Report Here'!$M90="FT"),IF('Copy &amp; Paste Roster Report Here'!$R90&gt;0,1,IF('Copy &amp; Paste Roster Report Here'!$N90="Active",1,0)),0)</f>
        <v>0</v>
      </c>
      <c r="L90" s="6">
        <f t="shared" si="17"/>
        <v>0</v>
      </c>
      <c r="M90" s="120">
        <f>IF(AND('Copy &amp; Paste Roster Report Here'!$A90=M$4,'Copy &amp; Paste Roster Report Here'!$M90="TQ"),IF('Copy &amp; Paste Roster Report Here'!$R90&gt;0,1,IF('Copy &amp; Paste Roster Report Here'!$N90="Active",1,0)),0)</f>
        <v>0</v>
      </c>
      <c r="N90" s="120">
        <f>IF(AND('Copy &amp; Paste Roster Report Here'!$A90=N$4,'Copy &amp; Paste Roster Report Here'!$M90="TQ"),IF('Copy &amp; Paste Roster Report Here'!$R90&gt;0,1,IF('Copy &amp; Paste Roster Report Here'!$N90="Active",1,0)),0)</f>
        <v>0</v>
      </c>
      <c r="O90" s="120">
        <f>IF(AND('Copy &amp; Paste Roster Report Here'!$A90=O$4,'Copy &amp; Paste Roster Report Here'!$M90="TQ"),IF('Copy &amp; Paste Roster Report Here'!$R90&gt;0,1,IF('Copy &amp; Paste Roster Report Here'!$N90="Active",1,0)),0)</f>
        <v>0</v>
      </c>
      <c r="P90" s="120">
        <f>IF(AND('Copy &amp; Paste Roster Report Here'!$A90=P$4,'Copy &amp; Paste Roster Report Here'!$M90="TQ"),IF('Copy &amp; Paste Roster Report Here'!$R90&gt;0,1,IF('Copy &amp; Paste Roster Report Here'!$N90="Active",1,0)),0)</f>
        <v>0</v>
      </c>
      <c r="Q90" s="120">
        <f>IF(AND('Copy &amp; Paste Roster Report Here'!$A90=Q$4,'Copy &amp; Paste Roster Report Here'!$M90="TQ"),IF('Copy &amp; Paste Roster Report Here'!$R90&gt;0,1,IF('Copy &amp; Paste Roster Report Here'!$N90="Active",1,0)),0)</f>
        <v>0</v>
      </c>
      <c r="R90" s="120">
        <f>IF(AND('Copy &amp; Paste Roster Report Here'!$A90=R$4,'Copy &amp; Paste Roster Report Here'!$M90="TQ"),IF('Copy &amp; Paste Roster Report Here'!$R90&gt;0,1,IF('Copy &amp; Paste Roster Report Here'!$N90="Active",1,0)),0)</f>
        <v>0</v>
      </c>
      <c r="S90" s="120">
        <f>IF(AND('Copy &amp; Paste Roster Report Here'!$A90=S$4,'Copy &amp; Paste Roster Report Here'!$M90="TQ"),IF('Copy &amp; Paste Roster Report Here'!$R90&gt;0,1,IF('Copy &amp; Paste Roster Report Here'!$N90="Active",1,0)),0)</f>
        <v>0</v>
      </c>
      <c r="T90" s="120">
        <f>IF(AND('Copy &amp; Paste Roster Report Here'!$A90=T$4,'Copy &amp; Paste Roster Report Here'!$M90="TQ"),IF('Copy &amp; Paste Roster Report Here'!$R90&gt;0,1,IF('Copy &amp; Paste Roster Report Here'!$N90="Active",1,0)),0)</f>
        <v>0</v>
      </c>
      <c r="U90" s="120">
        <f>IF(AND('Copy &amp; Paste Roster Report Here'!$A90=U$4,'Copy &amp; Paste Roster Report Here'!$M90="TQ"),IF('Copy &amp; Paste Roster Report Here'!$R90&gt;0,1,IF('Copy &amp; Paste Roster Report Here'!$N90="Active",1,0)),0)</f>
        <v>0</v>
      </c>
      <c r="V90" s="120">
        <f>IF(AND('Copy &amp; Paste Roster Report Here'!$A90=V$4,'Copy &amp; Paste Roster Report Here'!$M90="TQ"),IF('Copy &amp; Paste Roster Report Here'!$R90&gt;0,1,IF('Copy &amp; Paste Roster Report Here'!$N90="Active",1,0)),0)</f>
        <v>0</v>
      </c>
      <c r="W90" s="120">
        <f>IF(AND('Copy &amp; Paste Roster Report Here'!$A90=W$4,'Copy &amp; Paste Roster Report Here'!$M90="TQ"),IF('Copy &amp; Paste Roster Report Here'!$R90&gt;0,1,IF('Copy &amp; Paste Roster Report Here'!$N90="Active",1,0)),0)</f>
        <v>0</v>
      </c>
      <c r="X90" s="3">
        <f t="shared" si="18"/>
        <v>0</v>
      </c>
      <c r="Y90" s="121">
        <f>IF(AND('Copy &amp; Paste Roster Report Here'!$A90=Y$4,'Copy &amp; Paste Roster Report Here'!$M90="HT"),IF('Copy &amp; Paste Roster Report Here'!$R90&gt;0,1,IF('Copy &amp; Paste Roster Report Here'!$N90="Active",1,0)),0)</f>
        <v>0</v>
      </c>
      <c r="Z90" s="121">
        <f>IF(AND('Copy &amp; Paste Roster Report Here'!$A90=Z$4,'Copy &amp; Paste Roster Report Here'!$M90="HT"),IF('Copy &amp; Paste Roster Report Here'!$R90&gt;0,1,IF('Copy &amp; Paste Roster Report Here'!$N90="Active",1,0)),0)</f>
        <v>0</v>
      </c>
      <c r="AA90" s="121">
        <f>IF(AND('Copy &amp; Paste Roster Report Here'!$A90=AA$4,'Copy &amp; Paste Roster Report Here'!$M90="HT"),IF('Copy &amp; Paste Roster Report Here'!$R90&gt;0,1,IF('Copy &amp; Paste Roster Report Here'!$N90="Active",1,0)),0)</f>
        <v>0</v>
      </c>
      <c r="AB90" s="121">
        <f>IF(AND('Copy &amp; Paste Roster Report Here'!$A90=AB$4,'Copy &amp; Paste Roster Report Here'!$M90="HT"),IF('Copy &amp; Paste Roster Report Here'!$R90&gt;0,1,IF('Copy &amp; Paste Roster Report Here'!$N90="Active",1,0)),0)</f>
        <v>0</v>
      </c>
      <c r="AC90" s="121">
        <f>IF(AND('Copy &amp; Paste Roster Report Here'!$A90=AC$4,'Copy &amp; Paste Roster Report Here'!$M90="HT"),IF('Copy &amp; Paste Roster Report Here'!$R90&gt;0,1,IF('Copy &amp; Paste Roster Report Here'!$N90="Active",1,0)),0)</f>
        <v>0</v>
      </c>
      <c r="AD90" s="121">
        <f>IF(AND('Copy &amp; Paste Roster Report Here'!$A90=AD$4,'Copy &amp; Paste Roster Report Here'!$M90="HT"),IF('Copy &amp; Paste Roster Report Here'!$R90&gt;0,1,IF('Copy &amp; Paste Roster Report Here'!$N90="Active",1,0)),0)</f>
        <v>0</v>
      </c>
      <c r="AE90" s="121">
        <f>IF(AND('Copy &amp; Paste Roster Report Here'!$A90=AE$4,'Copy &amp; Paste Roster Report Here'!$M90="HT"),IF('Copy &amp; Paste Roster Report Here'!$R90&gt;0,1,IF('Copy &amp; Paste Roster Report Here'!$N90="Active",1,0)),0)</f>
        <v>0</v>
      </c>
      <c r="AF90" s="121">
        <f>IF(AND('Copy &amp; Paste Roster Report Here'!$A90=AF$4,'Copy &amp; Paste Roster Report Here'!$M90="HT"),IF('Copy &amp; Paste Roster Report Here'!$R90&gt;0,1,IF('Copy &amp; Paste Roster Report Here'!$N90="Active",1,0)),0)</f>
        <v>0</v>
      </c>
      <c r="AG90" s="121">
        <f>IF(AND('Copy &amp; Paste Roster Report Here'!$A90=AG$4,'Copy &amp; Paste Roster Report Here'!$M90="HT"),IF('Copy &amp; Paste Roster Report Here'!$R90&gt;0,1,IF('Copy &amp; Paste Roster Report Here'!$N90="Active",1,0)),0)</f>
        <v>0</v>
      </c>
      <c r="AH90" s="121">
        <f>IF(AND('Copy &amp; Paste Roster Report Here'!$A90=AH$4,'Copy &amp; Paste Roster Report Here'!$M90="HT"),IF('Copy &amp; Paste Roster Report Here'!$R90&gt;0,1,IF('Copy &amp; Paste Roster Report Here'!$N90="Active",1,0)),0)</f>
        <v>0</v>
      </c>
      <c r="AI90" s="121">
        <f>IF(AND('Copy &amp; Paste Roster Report Here'!$A90=AI$4,'Copy &amp; Paste Roster Report Here'!$M90="HT"),IF('Copy &amp; Paste Roster Report Here'!$R90&gt;0,1,IF('Copy &amp; Paste Roster Report Here'!$N90="Active",1,0)),0)</f>
        <v>0</v>
      </c>
      <c r="AJ90" s="3">
        <f t="shared" si="19"/>
        <v>0</v>
      </c>
      <c r="AK90" s="122">
        <f>IF(AND('Copy &amp; Paste Roster Report Here'!$A90=AK$4,'Copy &amp; Paste Roster Report Here'!$M90="MT"),IF('Copy &amp; Paste Roster Report Here'!$R90&gt;0,1,IF('Copy &amp; Paste Roster Report Here'!$N90="Active",1,0)),0)</f>
        <v>0</v>
      </c>
      <c r="AL90" s="122">
        <f>IF(AND('Copy &amp; Paste Roster Report Here'!$A90=AL$4,'Copy &amp; Paste Roster Report Here'!$M90="MT"),IF('Copy &amp; Paste Roster Report Here'!$R90&gt;0,1,IF('Copy &amp; Paste Roster Report Here'!$N90="Active",1,0)),0)</f>
        <v>0</v>
      </c>
      <c r="AM90" s="122">
        <f>IF(AND('Copy &amp; Paste Roster Report Here'!$A90=AM$4,'Copy &amp; Paste Roster Report Here'!$M90="MT"),IF('Copy &amp; Paste Roster Report Here'!$R90&gt;0,1,IF('Copy &amp; Paste Roster Report Here'!$N90="Active",1,0)),0)</f>
        <v>0</v>
      </c>
      <c r="AN90" s="122">
        <f>IF(AND('Copy &amp; Paste Roster Report Here'!$A90=AN$4,'Copy &amp; Paste Roster Report Here'!$M90="MT"),IF('Copy &amp; Paste Roster Report Here'!$R90&gt;0,1,IF('Copy &amp; Paste Roster Report Here'!$N90="Active",1,0)),0)</f>
        <v>0</v>
      </c>
      <c r="AO90" s="122">
        <f>IF(AND('Copy &amp; Paste Roster Report Here'!$A90=AO$4,'Copy &amp; Paste Roster Report Here'!$M90="MT"),IF('Copy &amp; Paste Roster Report Here'!$R90&gt;0,1,IF('Copy &amp; Paste Roster Report Here'!$N90="Active",1,0)),0)</f>
        <v>0</v>
      </c>
      <c r="AP90" s="122">
        <f>IF(AND('Copy &amp; Paste Roster Report Here'!$A90=AP$4,'Copy &amp; Paste Roster Report Here'!$M90="MT"),IF('Copy &amp; Paste Roster Report Here'!$R90&gt;0,1,IF('Copy &amp; Paste Roster Report Here'!$N90="Active",1,0)),0)</f>
        <v>0</v>
      </c>
      <c r="AQ90" s="122">
        <f>IF(AND('Copy &amp; Paste Roster Report Here'!$A90=AQ$4,'Copy &amp; Paste Roster Report Here'!$M90="MT"),IF('Copy &amp; Paste Roster Report Here'!$R90&gt;0,1,IF('Copy &amp; Paste Roster Report Here'!$N90="Active",1,0)),0)</f>
        <v>0</v>
      </c>
      <c r="AR90" s="122">
        <f>IF(AND('Copy &amp; Paste Roster Report Here'!$A90=AR$4,'Copy &amp; Paste Roster Report Here'!$M90="MT"),IF('Copy &amp; Paste Roster Report Here'!$R90&gt;0,1,IF('Copy &amp; Paste Roster Report Here'!$N90="Active",1,0)),0)</f>
        <v>0</v>
      </c>
      <c r="AS90" s="122">
        <f>IF(AND('Copy &amp; Paste Roster Report Here'!$A90=AS$4,'Copy &amp; Paste Roster Report Here'!$M90="MT"),IF('Copy &amp; Paste Roster Report Here'!$R90&gt;0,1,IF('Copy &amp; Paste Roster Report Here'!$N90="Active",1,0)),0)</f>
        <v>0</v>
      </c>
      <c r="AT90" s="122">
        <f>IF(AND('Copy &amp; Paste Roster Report Here'!$A90=AT$4,'Copy &amp; Paste Roster Report Here'!$M90="MT"),IF('Copy &amp; Paste Roster Report Here'!$R90&gt;0,1,IF('Copy &amp; Paste Roster Report Here'!$N90="Active",1,0)),0)</f>
        <v>0</v>
      </c>
      <c r="AU90" s="122">
        <f>IF(AND('Copy &amp; Paste Roster Report Here'!$A90=AU$4,'Copy &amp; Paste Roster Report Here'!$M90="MT"),IF('Copy &amp; Paste Roster Report Here'!$R90&gt;0,1,IF('Copy &amp; Paste Roster Report Here'!$N90="Active",1,0)),0)</f>
        <v>0</v>
      </c>
      <c r="AV90" s="3">
        <f t="shared" si="20"/>
        <v>0</v>
      </c>
      <c r="AW90" s="123">
        <f>IF(AND('Copy &amp; Paste Roster Report Here'!$A90=AW$4,'Copy &amp; Paste Roster Report Here'!$M90="FY"),IF('Copy &amp; Paste Roster Report Here'!$R90&gt;0,1,IF('Copy &amp; Paste Roster Report Here'!$N90="Active",1,0)),0)</f>
        <v>0</v>
      </c>
      <c r="AX90" s="123">
        <f>IF(AND('Copy &amp; Paste Roster Report Here'!$A90=AX$4,'Copy &amp; Paste Roster Report Here'!$M90="FY"),IF('Copy &amp; Paste Roster Report Here'!$R90&gt;0,1,IF('Copy &amp; Paste Roster Report Here'!$N90="Active",1,0)),0)</f>
        <v>0</v>
      </c>
      <c r="AY90" s="123">
        <f>IF(AND('Copy &amp; Paste Roster Report Here'!$A90=AY$4,'Copy &amp; Paste Roster Report Here'!$M90="FY"),IF('Copy &amp; Paste Roster Report Here'!$R90&gt;0,1,IF('Copy &amp; Paste Roster Report Here'!$N90="Active",1,0)),0)</f>
        <v>0</v>
      </c>
      <c r="AZ90" s="123">
        <f>IF(AND('Copy &amp; Paste Roster Report Here'!$A90=AZ$4,'Copy &amp; Paste Roster Report Here'!$M90="FY"),IF('Copy &amp; Paste Roster Report Here'!$R90&gt;0,1,IF('Copy &amp; Paste Roster Report Here'!$N90="Active",1,0)),0)</f>
        <v>0</v>
      </c>
      <c r="BA90" s="123">
        <f>IF(AND('Copy &amp; Paste Roster Report Here'!$A90=BA$4,'Copy &amp; Paste Roster Report Here'!$M90="FY"),IF('Copy &amp; Paste Roster Report Here'!$R90&gt;0,1,IF('Copy &amp; Paste Roster Report Here'!$N90="Active",1,0)),0)</f>
        <v>0</v>
      </c>
      <c r="BB90" s="123">
        <f>IF(AND('Copy &amp; Paste Roster Report Here'!$A90=BB$4,'Copy &amp; Paste Roster Report Here'!$M90="FY"),IF('Copy &amp; Paste Roster Report Here'!$R90&gt;0,1,IF('Copy &amp; Paste Roster Report Here'!$N90="Active",1,0)),0)</f>
        <v>0</v>
      </c>
      <c r="BC90" s="123">
        <f>IF(AND('Copy &amp; Paste Roster Report Here'!$A90=BC$4,'Copy &amp; Paste Roster Report Here'!$M90="FY"),IF('Copy &amp; Paste Roster Report Here'!$R90&gt;0,1,IF('Copy &amp; Paste Roster Report Here'!$N90="Active",1,0)),0)</f>
        <v>0</v>
      </c>
      <c r="BD90" s="123">
        <f>IF(AND('Copy &amp; Paste Roster Report Here'!$A90=BD$4,'Copy &amp; Paste Roster Report Here'!$M90="FY"),IF('Copy &amp; Paste Roster Report Here'!$R90&gt;0,1,IF('Copy &amp; Paste Roster Report Here'!$N90="Active",1,0)),0)</f>
        <v>0</v>
      </c>
      <c r="BE90" s="123">
        <f>IF(AND('Copy &amp; Paste Roster Report Here'!$A90=BE$4,'Copy &amp; Paste Roster Report Here'!$M90="FY"),IF('Copy &amp; Paste Roster Report Here'!$R90&gt;0,1,IF('Copy &amp; Paste Roster Report Here'!$N90="Active",1,0)),0)</f>
        <v>0</v>
      </c>
      <c r="BF90" s="123">
        <f>IF(AND('Copy &amp; Paste Roster Report Here'!$A90=BF$4,'Copy &amp; Paste Roster Report Here'!$M90="FY"),IF('Copy &amp; Paste Roster Report Here'!$R90&gt;0,1,IF('Copy &amp; Paste Roster Report Here'!$N90="Active",1,0)),0)</f>
        <v>0</v>
      </c>
      <c r="BG90" s="123">
        <f>IF(AND('Copy &amp; Paste Roster Report Here'!$A90=BG$4,'Copy &amp; Paste Roster Report Here'!$M90="FY"),IF('Copy &amp; Paste Roster Report Here'!$R90&gt;0,1,IF('Copy &amp; Paste Roster Report Here'!$N90="Active",1,0)),0)</f>
        <v>0</v>
      </c>
      <c r="BH90" s="3">
        <f t="shared" si="21"/>
        <v>0</v>
      </c>
      <c r="BI90" s="124">
        <f>IF(AND('Copy &amp; Paste Roster Report Here'!$A90=BI$4,'Copy &amp; Paste Roster Report Here'!$M90="RH"),IF('Copy &amp; Paste Roster Report Here'!$R90&gt;0,1,IF('Copy &amp; Paste Roster Report Here'!$N90="Active",1,0)),0)</f>
        <v>0</v>
      </c>
      <c r="BJ90" s="124">
        <f>IF(AND('Copy &amp; Paste Roster Report Here'!$A90=BJ$4,'Copy &amp; Paste Roster Report Here'!$M90="RH"),IF('Copy &amp; Paste Roster Report Here'!$R90&gt;0,1,IF('Copy &amp; Paste Roster Report Here'!$N90="Active",1,0)),0)</f>
        <v>0</v>
      </c>
      <c r="BK90" s="124">
        <f>IF(AND('Copy &amp; Paste Roster Report Here'!$A90=BK$4,'Copy &amp; Paste Roster Report Here'!$M90="RH"),IF('Copy &amp; Paste Roster Report Here'!$R90&gt;0,1,IF('Copy &amp; Paste Roster Report Here'!$N90="Active",1,0)),0)</f>
        <v>0</v>
      </c>
      <c r="BL90" s="124">
        <f>IF(AND('Copy &amp; Paste Roster Report Here'!$A90=BL$4,'Copy &amp; Paste Roster Report Here'!$M90="RH"),IF('Copy &amp; Paste Roster Report Here'!$R90&gt;0,1,IF('Copy &amp; Paste Roster Report Here'!$N90="Active",1,0)),0)</f>
        <v>0</v>
      </c>
      <c r="BM90" s="124">
        <f>IF(AND('Copy &amp; Paste Roster Report Here'!$A90=BM$4,'Copy &amp; Paste Roster Report Here'!$M90="RH"),IF('Copy &amp; Paste Roster Report Here'!$R90&gt;0,1,IF('Copy &amp; Paste Roster Report Here'!$N90="Active",1,0)),0)</f>
        <v>0</v>
      </c>
      <c r="BN90" s="124">
        <f>IF(AND('Copy &amp; Paste Roster Report Here'!$A90=BN$4,'Copy &amp; Paste Roster Report Here'!$M90="RH"),IF('Copy &amp; Paste Roster Report Here'!$R90&gt;0,1,IF('Copy &amp; Paste Roster Report Here'!$N90="Active",1,0)),0)</f>
        <v>0</v>
      </c>
      <c r="BO90" s="124">
        <f>IF(AND('Copy &amp; Paste Roster Report Here'!$A90=BO$4,'Copy &amp; Paste Roster Report Here'!$M90="RH"),IF('Copy &amp; Paste Roster Report Here'!$R90&gt;0,1,IF('Copy &amp; Paste Roster Report Here'!$N90="Active",1,0)),0)</f>
        <v>0</v>
      </c>
      <c r="BP90" s="124">
        <f>IF(AND('Copy &amp; Paste Roster Report Here'!$A90=BP$4,'Copy &amp; Paste Roster Report Here'!$M90="RH"),IF('Copy &amp; Paste Roster Report Here'!$R90&gt;0,1,IF('Copy &amp; Paste Roster Report Here'!$N90="Active",1,0)),0)</f>
        <v>0</v>
      </c>
      <c r="BQ90" s="124">
        <f>IF(AND('Copy &amp; Paste Roster Report Here'!$A90=BQ$4,'Copy &amp; Paste Roster Report Here'!$M90="RH"),IF('Copy &amp; Paste Roster Report Here'!$R90&gt;0,1,IF('Copy &amp; Paste Roster Report Here'!$N90="Active",1,0)),0)</f>
        <v>0</v>
      </c>
      <c r="BR90" s="124">
        <f>IF(AND('Copy &amp; Paste Roster Report Here'!$A90=BR$4,'Copy &amp; Paste Roster Report Here'!$M90="RH"),IF('Copy &amp; Paste Roster Report Here'!$R90&gt;0,1,IF('Copy &amp; Paste Roster Report Here'!$N90="Active",1,0)),0)</f>
        <v>0</v>
      </c>
      <c r="BS90" s="124">
        <f>IF(AND('Copy &amp; Paste Roster Report Here'!$A90=BS$4,'Copy &amp; Paste Roster Report Here'!$M90="RH"),IF('Copy &amp; Paste Roster Report Here'!$R90&gt;0,1,IF('Copy &amp; Paste Roster Report Here'!$N90="Active",1,0)),0)</f>
        <v>0</v>
      </c>
      <c r="BT90" s="3">
        <f t="shared" si="22"/>
        <v>0</v>
      </c>
      <c r="BU90" s="125">
        <f>IF(AND('Copy &amp; Paste Roster Report Here'!$A90=BU$4,'Copy &amp; Paste Roster Report Here'!$M90="QT"),IF('Copy &amp; Paste Roster Report Here'!$R90&gt;0,1,IF('Copy &amp; Paste Roster Report Here'!$N90="Active",1,0)),0)</f>
        <v>0</v>
      </c>
      <c r="BV90" s="125">
        <f>IF(AND('Copy &amp; Paste Roster Report Here'!$A90=BV$4,'Copy &amp; Paste Roster Report Here'!$M90="QT"),IF('Copy &amp; Paste Roster Report Here'!$R90&gt;0,1,IF('Copy &amp; Paste Roster Report Here'!$N90="Active",1,0)),0)</f>
        <v>0</v>
      </c>
      <c r="BW90" s="125">
        <f>IF(AND('Copy &amp; Paste Roster Report Here'!$A90=BW$4,'Copy &amp; Paste Roster Report Here'!$M90="QT"),IF('Copy &amp; Paste Roster Report Here'!$R90&gt;0,1,IF('Copy &amp; Paste Roster Report Here'!$N90="Active",1,0)),0)</f>
        <v>0</v>
      </c>
      <c r="BX90" s="125">
        <f>IF(AND('Copy &amp; Paste Roster Report Here'!$A90=BX$4,'Copy &amp; Paste Roster Report Here'!$M90="QT"),IF('Copy &amp; Paste Roster Report Here'!$R90&gt;0,1,IF('Copy &amp; Paste Roster Report Here'!$N90="Active",1,0)),0)</f>
        <v>0</v>
      </c>
      <c r="BY90" s="125">
        <f>IF(AND('Copy &amp; Paste Roster Report Here'!$A90=BY$4,'Copy &amp; Paste Roster Report Here'!$M90="QT"),IF('Copy &amp; Paste Roster Report Here'!$R90&gt;0,1,IF('Copy &amp; Paste Roster Report Here'!$N90="Active",1,0)),0)</f>
        <v>0</v>
      </c>
      <c r="BZ90" s="125">
        <f>IF(AND('Copy &amp; Paste Roster Report Here'!$A90=BZ$4,'Copy &amp; Paste Roster Report Here'!$M90="QT"),IF('Copy &amp; Paste Roster Report Here'!$R90&gt;0,1,IF('Copy &amp; Paste Roster Report Here'!$N90="Active",1,0)),0)</f>
        <v>0</v>
      </c>
      <c r="CA90" s="125">
        <f>IF(AND('Copy &amp; Paste Roster Report Here'!$A90=CA$4,'Copy &amp; Paste Roster Report Here'!$M90="QT"),IF('Copy &amp; Paste Roster Report Here'!$R90&gt;0,1,IF('Copy &amp; Paste Roster Report Here'!$N90="Active",1,0)),0)</f>
        <v>0</v>
      </c>
      <c r="CB90" s="125">
        <f>IF(AND('Copy &amp; Paste Roster Report Here'!$A90=CB$4,'Copy &amp; Paste Roster Report Here'!$M90="QT"),IF('Copy &amp; Paste Roster Report Here'!$R90&gt;0,1,IF('Copy &amp; Paste Roster Report Here'!$N90="Active",1,0)),0)</f>
        <v>0</v>
      </c>
      <c r="CC90" s="125">
        <f>IF(AND('Copy &amp; Paste Roster Report Here'!$A90=CC$4,'Copy &amp; Paste Roster Report Here'!$M90="QT"),IF('Copy &amp; Paste Roster Report Here'!$R90&gt;0,1,IF('Copy &amp; Paste Roster Report Here'!$N90="Active",1,0)),0)</f>
        <v>0</v>
      </c>
      <c r="CD90" s="125">
        <f>IF(AND('Copy &amp; Paste Roster Report Here'!$A90=CD$4,'Copy &amp; Paste Roster Report Here'!$M90="QT"),IF('Copy &amp; Paste Roster Report Here'!$R90&gt;0,1,IF('Copy &amp; Paste Roster Report Here'!$N90="Active",1,0)),0)</f>
        <v>0</v>
      </c>
      <c r="CE90" s="125">
        <f>IF(AND('Copy &amp; Paste Roster Report Here'!$A90=CE$4,'Copy &amp; Paste Roster Report Here'!$M90="QT"),IF('Copy &amp; Paste Roster Report Here'!$R90&gt;0,1,IF('Copy &amp; Paste Roster Report Here'!$N90="Active",1,0)),0)</f>
        <v>0</v>
      </c>
      <c r="CF90" s="3">
        <f t="shared" si="23"/>
        <v>0</v>
      </c>
      <c r="CG90" s="126">
        <f>IF(AND('Copy &amp; Paste Roster Report Here'!$A90=CG$4,'Copy &amp; Paste Roster Report Here'!$M90="##"),IF('Copy &amp; Paste Roster Report Here'!$R90&gt;0,1,IF('Copy &amp; Paste Roster Report Here'!$N90="Active",1,0)),0)</f>
        <v>0</v>
      </c>
      <c r="CH90" s="126">
        <f>IF(AND('Copy &amp; Paste Roster Report Here'!$A90=CH$4,'Copy &amp; Paste Roster Report Here'!$M90="##"),IF('Copy &amp; Paste Roster Report Here'!$R90&gt;0,1,IF('Copy &amp; Paste Roster Report Here'!$N90="Active",1,0)),0)</f>
        <v>0</v>
      </c>
      <c r="CI90" s="126">
        <f>IF(AND('Copy &amp; Paste Roster Report Here'!$A90=CI$4,'Copy &amp; Paste Roster Report Here'!$M90="##"),IF('Copy &amp; Paste Roster Report Here'!$R90&gt;0,1,IF('Copy &amp; Paste Roster Report Here'!$N90="Active",1,0)),0)</f>
        <v>0</v>
      </c>
      <c r="CJ90" s="126">
        <f>IF(AND('Copy &amp; Paste Roster Report Here'!$A90=CJ$4,'Copy &amp; Paste Roster Report Here'!$M90="##"),IF('Copy &amp; Paste Roster Report Here'!$R90&gt;0,1,IF('Copy &amp; Paste Roster Report Here'!$N90="Active",1,0)),0)</f>
        <v>0</v>
      </c>
      <c r="CK90" s="126">
        <f>IF(AND('Copy &amp; Paste Roster Report Here'!$A90=CK$4,'Copy &amp; Paste Roster Report Here'!$M90="##"),IF('Copy &amp; Paste Roster Report Here'!$R90&gt;0,1,IF('Copy &amp; Paste Roster Report Here'!$N90="Active",1,0)),0)</f>
        <v>0</v>
      </c>
      <c r="CL90" s="126">
        <f>IF(AND('Copy &amp; Paste Roster Report Here'!$A90=CL$4,'Copy &amp; Paste Roster Report Here'!$M90="##"),IF('Copy &amp; Paste Roster Report Here'!$R90&gt;0,1,IF('Copy &amp; Paste Roster Report Here'!$N90="Active",1,0)),0)</f>
        <v>0</v>
      </c>
      <c r="CM90" s="126">
        <f>IF(AND('Copy &amp; Paste Roster Report Here'!$A90=CM$4,'Copy &amp; Paste Roster Report Here'!$M90="##"),IF('Copy &amp; Paste Roster Report Here'!$R90&gt;0,1,IF('Copy &amp; Paste Roster Report Here'!$N90="Active",1,0)),0)</f>
        <v>0</v>
      </c>
      <c r="CN90" s="126">
        <f>IF(AND('Copy &amp; Paste Roster Report Here'!$A90=CN$4,'Copy &amp; Paste Roster Report Here'!$M90="##"),IF('Copy &amp; Paste Roster Report Here'!$R90&gt;0,1,IF('Copy &amp; Paste Roster Report Here'!$N90="Active",1,0)),0)</f>
        <v>0</v>
      </c>
      <c r="CO90" s="126">
        <f>IF(AND('Copy &amp; Paste Roster Report Here'!$A90=CO$4,'Copy &amp; Paste Roster Report Here'!$M90="##"),IF('Copy &amp; Paste Roster Report Here'!$R90&gt;0,1,IF('Copy &amp; Paste Roster Report Here'!$N90="Active",1,0)),0)</f>
        <v>0</v>
      </c>
      <c r="CP90" s="126">
        <f>IF(AND('Copy &amp; Paste Roster Report Here'!$A90=CP$4,'Copy &amp; Paste Roster Report Here'!$M90="##"),IF('Copy &amp; Paste Roster Report Here'!$R90&gt;0,1,IF('Copy &amp; Paste Roster Report Here'!$N90="Active",1,0)),0)</f>
        <v>0</v>
      </c>
      <c r="CQ90" s="126">
        <f>IF(AND('Copy &amp; Paste Roster Report Here'!$A90=CQ$4,'Copy &amp; Paste Roster Report Here'!$M90="##"),IF('Copy &amp; Paste Roster Report Here'!$R90&gt;0,1,IF('Copy &amp; Paste Roster Report Here'!$N90="Active",1,0)),0)</f>
        <v>0</v>
      </c>
      <c r="CR90" s="6">
        <f t="shared" si="24"/>
        <v>0</v>
      </c>
      <c r="CS90" s="13">
        <f t="shared" si="25"/>
        <v>0</v>
      </c>
    </row>
    <row r="91" spans="1:97" x14ac:dyDescent="0.25">
      <c r="A91" s="113">
        <f>IF(AND('Copy &amp; Paste Roster Report Here'!$A91=A$4,'Copy &amp; Paste Roster Report Here'!$M91="FT"),IF('Copy &amp; Paste Roster Report Here'!$R91&gt;0,1,IF('Copy &amp; Paste Roster Report Here'!$N91="Active",1,0)),0)</f>
        <v>0</v>
      </c>
      <c r="B91" s="113">
        <f>IF(AND('Copy &amp; Paste Roster Report Here'!$A91=B$4,'Copy &amp; Paste Roster Report Here'!$M91="FT"),IF('Copy &amp; Paste Roster Report Here'!$R91&gt;0,1,IF('Copy &amp; Paste Roster Report Here'!$N91="Active",1,0)),0)</f>
        <v>0</v>
      </c>
      <c r="C91" s="113">
        <f>IF(AND('Copy &amp; Paste Roster Report Here'!$A91=C$4,'Copy &amp; Paste Roster Report Here'!$M91="FT"),IF('Copy &amp; Paste Roster Report Here'!$R91&gt;0,1,IF('Copy &amp; Paste Roster Report Here'!$N91="Active",1,0)),0)</f>
        <v>0</v>
      </c>
      <c r="D91" s="113">
        <f>IF(AND('Copy &amp; Paste Roster Report Here'!$A91=D$4,'Copy &amp; Paste Roster Report Here'!$M91="FT"),IF('Copy &amp; Paste Roster Report Here'!$R91&gt;0,1,IF('Copy &amp; Paste Roster Report Here'!$N91="Active",1,0)),0)</f>
        <v>0</v>
      </c>
      <c r="E91" s="113">
        <f>IF(AND('Copy &amp; Paste Roster Report Here'!$A91=E$4,'Copy &amp; Paste Roster Report Here'!$M91="FT"),IF('Copy &amp; Paste Roster Report Here'!$R91&gt;0,1,IF('Copy &amp; Paste Roster Report Here'!$N91="Active",1,0)),0)</f>
        <v>0</v>
      </c>
      <c r="F91" s="113">
        <f>IF(AND('Copy &amp; Paste Roster Report Here'!$A91=F$4,'Copy &amp; Paste Roster Report Here'!$M91="FT"),IF('Copy &amp; Paste Roster Report Here'!$R91&gt;0,1,IF('Copy &amp; Paste Roster Report Here'!$N91="Active",1,0)),0)</f>
        <v>0</v>
      </c>
      <c r="G91" s="113">
        <f>IF(AND('Copy &amp; Paste Roster Report Here'!$A91=G$4,'Copy &amp; Paste Roster Report Here'!$M91="FT"),IF('Copy &amp; Paste Roster Report Here'!$R91&gt;0,1,IF('Copy &amp; Paste Roster Report Here'!$N91="Active",1,0)),0)</f>
        <v>0</v>
      </c>
      <c r="H91" s="113">
        <f>IF(AND('Copy &amp; Paste Roster Report Here'!$A91=H$4,'Copy &amp; Paste Roster Report Here'!$M91="FT"),IF('Copy &amp; Paste Roster Report Here'!$R91&gt;0,1,IF('Copy &amp; Paste Roster Report Here'!$N91="Active",1,0)),0)</f>
        <v>0</v>
      </c>
      <c r="I91" s="113">
        <f>IF(AND('Copy &amp; Paste Roster Report Here'!$A91=I$4,'Copy &amp; Paste Roster Report Here'!$M91="FT"),IF('Copy &amp; Paste Roster Report Here'!$R91&gt;0,1,IF('Copy &amp; Paste Roster Report Here'!$N91="Active",1,0)),0)</f>
        <v>0</v>
      </c>
      <c r="J91" s="113">
        <f>IF(AND('Copy &amp; Paste Roster Report Here'!$A91=J$4,'Copy &amp; Paste Roster Report Here'!$M91="FT"),IF('Copy &amp; Paste Roster Report Here'!$R91&gt;0,1,IF('Copy &amp; Paste Roster Report Here'!$N91="Active",1,0)),0)</f>
        <v>0</v>
      </c>
      <c r="K91" s="113">
        <f>IF(AND('Copy &amp; Paste Roster Report Here'!$A91=K$4,'Copy &amp; Paste Roster Report Here'!$M91="FT"),IF('Copy &amp; Paste Roster Report Here'!$R91&gt;0,1,IF('Copy &amp; Paste Roster Report Here'!$N91="Active",1,0)),0)</f>
        <v>0</v>
      </c>
      <c r="L91" s="6">
        <f t="shared" si="17"/>
        <v>0</v>
      </c>
      <c r="M91" s="120">
        <f>IF(AND('Copy &amp; Paste Roster Report Here'!$A91=M$4,'Copy &amp; Paste Roster Report Here'!$M91="TQ"),IF('Copy &amp; Paste Roster Report Here'!$R91&gt;0,1,IF('Copy &amp; Paste Roster Report Here'!$N91="Active",1,0)),0)</f>
        <v>0</v>
      </c>
      <c r="N91" s="120">
        <f>IF(AND('Copy &amp; Paste Roster Report Here'!$A91=N$4,'Copy &amp; Paste Roster Report Here'!$M91="TQ"),IF('Copy &amp; Paste Roster Report Here'!$R91&gt;0,1,IF('Copy &amp; Paste Roster Report Here'!$N91="Active",1,0)),0)</f>
        <v>0</v>
      </c>
      <c r="O91" s="120">
        <f>IF(AND('Copy &amp; Paste Roster Report Here'!$A91=O$4,'Copy &amp; Paste Roster Report Here'!$M91="TQ"),IF('Copy &amp; Paste Roster Report Here'!$R91&gt;0,1,IF('Copy &amp; Paste Roster Report Here'!$N91="Active",1,0)),0)</f>
        <v>0</v>
      </c>
      <c r="P91" s="120">
        <f>IF(AND('Copy &amp; Paste Roster Report Here'!$A91=P$4,'Copy &amp; Paste Roster Report Here'!$M91="TQ"),IF('Copy &amp; Paste Roster Report Here'!$R91&gt;0,1,IF('Copy &amp; Paste Roster Report Here'!$N91="Active",1,0)),0)</f>
        <v>0</v>
      </c>
      <c r="Q91" s="120">
        <f>IF(AND('Copy &amp; Paste Roster Report Here'!$A91=Q$4,'Copy &amp; Paste Roster Report Here'!$M91="TQ"),IF('Copy &amp; Paste Roster Report Here'!$R91&gt;0,1,IF('Copy &amp; Paste Roster Report Here'!$N91="Active",1,0)),0)</f>
        <v>0</v>
      </c>
      <c r="R91" s="120">
        <f>IF(AND('Copy &amp; Paste Roster Report Here'!$A91=R$4,'Copy &amp; Paste Roster Report Here'!$M91="TQ"),IF('Copy &amp; Paste Roster Report Here'!$R91&gt;0,1,IF('Copy &amp; Paste Roster Report Here'!$N91="Active",1,0)),0)</f>
        <v>0</v>
      </c>
      <c r="S91" s="120">
        <f>IF(AND('Copy &amp; Paste Roster Report Here'!$A91=S$4,'Copy &amp; Paste Roster Report Here'!$M91="TQ"),IF('Copy &amp; Paste Roster Report Here'!$R91&gt;0,1,IF('Copy &amp; Paste Roster Report Here'!$N91="Active",1,0)),0)</f>
        <v>0</v>
      </c>
      <c r="T91" s="120">
        <f>IF(AND('Copy &amp; Paste Roster Report Here'!$A91=T$4,'Copy &amp; Paste Roster Report Here'!$M91="TQ"),IF('Copy &amp; Paste Roster Report Here'!$R91&gt;0,1,IF('Copy &amp; Paste Roster Report Here'!$N91="Active",1,0)),0)</f>
        <v>0</v>
      </c>
      <c r="U91" s="120">
        <f>IF(AND('Copy &amp; Paste Roster Report Here'!$A91=U$4,'Copy &amp; Paste Roster Report Here'!$M91="TQ"),IF('Copy &amp; Paste Roster Report Here'!$R91&gt;0,1,IF('Copy &amp; Paste Roster Report Here'!$N91="Active",1,0)),0)</f>
        <v>0</v>
      </c>
      <c r="V91" s="120">
        <f>IF(AND('Copy &amp; Paste Roster Report Here'!$A91=V$4,'Copy &amp; Paste Roster Report Here'!$M91="TQ"),IF('Copy &amp; Paste Roster Report Here'!$R91&gt;0,1,IF('Copy &amp; Paste Roster Report Here'!$N91="Active",1,0)),0)</f>
        <v>0</v>
      </c>
      <c r="W91" s="120">
        <f>IF(AND('Copy &amp; Paste Roster Report Here'!$A91=W$4,'Copy &amp; Paste Roster Report Here'!$M91="TQ"),IF('Copy &amp; Paste Roster Report Here'!$R91&gt;0,1,IF('Copy &amp; Paste Roster Report Here'!$N91="Active",1,0)),0)</f>
        <v>0</v>
      </c>
      <c r="X91" s="3">
        <f t="shared" si="18"/>
        <v>0</v>
      </c>
      <c r="Y91" s="121">
        <f>IF(AND('Copy &amp; Paste Roster Report Here'!$A91=Y$4,'Copy &amp; Paste Roster Report Here'!$M91="HT"),IF('Copy &amp; Paste Roster Report Here'!$R91&gt;0,1,IF('Copy &amp; Paste Roster Report Here'!$N91="Active",1,0)),0)</f>
        <v>0</v>
      </c>
      <c r="Z91" s="121">
        <f>IF(AND('Copy &amp; Paste Roster Report Here'!$A91=Z$4,'Copy &amp; Paste Roster Report Here'!$M91="HT"),IF('Copy &amp; Paste Roster Report Here'!$R91&gt;0,1,IF('Copy &amp; Paste Roster Report Here'!$N91="Active",1,0)),0)</f>
        <v>0</v>
      </c>
      <c r="AA91" s="121">
        <f>IF(AND('Copy &amp; Paste Roster Report Here'!$A91=AA$4,'Copy &amp; Paste Roster Report Here'!$M91="HT"),IF('Copy &amp; Paste Roster Report Here'!$R91&gt;0,1,IF('Copy &amp; Paste Roster Report Here'!$N91="Active",1,0)),0)</f>
        <v>0</v>
      </c>
      <c r="AB91" s="121">
        <f>IF(AND('Copy &amp; Paste Roster Report Here'!$A91=AB$4,'Copy &amp; Paste Roster Report Here'!$M91="HT"),IF('Copy &amp; Paste Roster Report Here'!$R91&gt;0,1,IF('Copy &amp; Paste Roster Report Here'!$N91="Active",1,0)),0)</f>
        <v>0</v>
      </c>
      <c r="AC91" s="121">
        <f>IF(AND('Copy &amp; Paste Roster Report Here'!$A91=AC$4,'Copy &amp; Paste Roster Report Here'!$M91="HT"),IF('Copy &amp; Paste Roster Report Here'!$R91&gt;0,1,IF('Copy &amp; Paste Roster Report Here'!$N91="Active",1,0)),0)</f>
        <v>0</v>
      </c>
      <c r="AD91" s="121">
        <f>IF(AND('Copy &amp; Paste Roster Report Here'!$A91=AD$4,'Copy &amp; Paste Roster Report Here'!$M91="HT"),IF('Copy &amp; Paste Roster Report Here'!$R91&gt;0,1,IF('Copy &amp; Paste Roster Report Here'!$N91="Active",1,0)),0)</f>
        <v>0</v>
      </c>
      <c r="AE91" s="121">
        <f>IF(AND('Copy &amp; Paste Roster Report Here'!$A91=AE$4,'Copy &amp; Paste Roster Report Here'!$M91="HT"),IF('Copy &amp; Paste Roster Report Here'!$R91&gt;0,1,IF('Copy &amp; Paste Roster Report Here'!$N91="Active",1,0)),0)</f>
        <v>0</v>
      </c>
      <c r="AF91" s="121">
        <f>IF(AND('Copy &amp; Paste Roster Report Here'!$A91=AF$4,'Copy &amp; Paste Roster Report Here'!$M91="HT"),IF('Copy &amp; Paste Roster Report Here'!$R91&gt;0,1,IF('Copy &amp; Paste Roster Report Here'!$N91="Active",1,0)),0)</f>
        <v>0</v>
      </c>
      <c r="AG91" s="121">
        <f>IF(AND('Copy &amp; Paste Roster Report Here'!$A91=AG$4,'Copy &amp; Paste Roster Report Here'!$M91="HT"),IF('Copy &amp; Paste Roster Report Here'!$R91&gt;0,1,IF('Copy &amp; Paste Roster Report Here'!$N91="Active",1,0)),0)</f>
        <v>0</v>
      </c>
      <c r="AH91" s="121">
        <f>IF(AND('Copy &amp; Paste Roster Report Here'!$A91=AH$4,'Copy &amp; Paste Roster Report Here'!$M91="HT"),IF('Copy &amp; Paste Roster Report Here'!$R91&gt;0,1,IF('Copy &amp; Paste Roster Report Here'!$N91="Active",1,0)),0)</f>
        <v>0</v>
      </c>
      <c r="AI91" s="121">
        <f>IF(AND('Copy &amp; Paste Roster Report Here'!$A91=AI$4,'Copy &amp; Paste Roster Report Here'!$M91="HT"),IF('Copy &amp; Paste Roster Report Here'!$R91&gt;0,1,IF('Copy &amp; Paste Roster Report Here'!$N91="Active",1,0)),0)</f>
        <v>0</v>
      </c>
      <c r="AJ91" s="3">
        <f t="shared" si="19"/>
        <v>0</v>
      </c>
      <c r="AK91" s="122">
        <f>IF(AND('Copy &amp; Paste Roster Report Here'!$A91=AK$4,'Copy &amp; Paste Roster Report Here'!$M91="MT"),IF('Copy &amp; Paste Roster Report Here'!$R91&gt;0,1,IF('Copy &amp; Paste Roster Report Here'!$N91="Active",1,0)),0)</f>
        <v>0</v>
      </c>
      <c r="AL91" s="122">
        <f>IF(AND('Copy &amp; Paste Roster Report Here'!$A91=AL$4,'Copy &amp; Paste Roster Report Here'!$M91="MT"),IF('Copy &amp; Paste Roster Report Here'!$R91&gt;0,1,IF('Copy &amp; Paste Roster Report Here'!$N91="Active",1,0)),0)</f>
        <v>0</v>
      </c>
      <c r="AM91" s="122">
        <f>IF(AND('Copy &amp; Paste Roster Report Here'!$A91=AM$4,'Copy &amp; Paste Roster Report Here'!$M91="MT"),IF('Copy &amp; Paste Roster Report Here'!$R91&gt;0,1,IF('Copy &amp; Paste Roster Report Here'!$N91="Active",1,0)),0)</f>
        <v>0</v>
      </c>
      <c r="AN91" s="122">
        <f>IF(AND('Copy &amp; Paste Roster Report Here'!$A91=AN$4,'Copy &amp; Paste Roster Report Here'!$M91="MT"),IF('Copy &amp; Paste Roster Report Here'!$R91&gt;0,1,IF('Copy &amp; Paste Roster Report Here'!$N91="Active",1,0)),0)</f>
        <v>0</v>
      </c>
      <c r="AO91" s="122">
        <f>IF(AND('Copy &amp; Paste Roster Report Here'!$A91=AO$4,'Copy &amp; Paste Roster Report Here'!$M91="MT"),IF('Copy &amp; Paste Roster Report Here'!$R91&gt;0,1,IF('Copy &amp; Paste Roster Report Here'!$N91="Active",1,0)),0)</f>
        <v>0</v>
      </c>
      <c r="AP91" s="122">
        <f>IF(AND('Copy &amp; Paste Roster Report Here'!$A91=AP$4,'Copy &amp; Paste Roster Report Here'!$M91="MT"),IF('Copy &amp; Paste Roster Report Here'!$R91&gt;0,1,IF('Copy &amp; Paste Roster Report Here'!$N91="Active",1,0)),0)</f>
        <v>0</v>
      </c>
      <c r="AQ91" s="122">
        <f>IF(AND('Copy &amp; Paste Roster Report Here'!$A91=AQ$4,'Copy &amp; Paste Roster Report Here'!$M91="MT"),IF('Copy &amp; Paste Roster Report Here'!$R91&gt;0,1,IF('Copy &amp; Paste Roster Report Here'!$N91="Active",1,0)),0)</f>
        <v>0</v>
      </c>
      <c r="AR91" s="122">
        <f>IF(AND('Copy &amp; Paste Roster Report Here'!$A91=AR$4,'Copy &amp; Paste Roster Report Here'!$M91="MT"),IF('Copy &amp; Paste Roster Report Here'!$R91&gt;0,1,IF('Copy &amp; Paste Roster Report Here'!$N91="Active",1,0)),0)</f>
        <v>0</v>
      </c>
      <c r="AS91" s="122">
        <f>IF(AND('Copy &amp; Paste Roster Report Here'!$A91=AS$4,'Copy &amp; Paste Roster Report Here'!$M91="MT"),IF('Copy &amp; Paste Roster Report Here'!$R91&gt;0,1,IF('Copy &amp; Paste Roster Report Here'!$N91="Active",1,0)),0)</f>
        <v>0</v>
      </c>
      <c r="AT91" s="122">
        <f>IF(AND('Copy &amp; Paste Roster Report Here'!$A91=AT$4,'Copy &amp; Paste Roster Report Here'!$M91="MT"),IF('Copy &amp; Paste Roster Report Here'!$R91&gt;0,1,IF('Copy &amp; Paste Roster Report Here'!$N91="Active",1,0)),0)</f>
        <v>0</v>
      </c>
      <c r="AU91" s="122">
        <f>IF(AND('Copy &amp; Paste Roster Report Here'!$A91=AU$4,'Copy &amp; Paste Roster Report Here'!$M91="MT"),IF('Copy &amp; Paste Roster Report Here'!$R91&gt;0,1,IF('Copy &amp; Paste Roster Report Here'!$N91="Active",1,0)),0)</f>
        <v>0</v>
      </c>
      <c r="AV91" s="3">
        <f t="shared" si="20"/>
        <v>0</v>
      </c>
      <c r="AW91" s="123">
        <f>IF(AND('Copy &amp; Paste Roster Report Here'!$A91=AW$4,'Copy &amp; Paste Roster Report Here'!$M91="FY"),IF('Copy &amp; Paste Roster Report Here'!$R91&gt;0,1,IF('Copy &amp; Paste Roster Report Here'!$N91="Active",1,0)),0)</f>
        <v>0</v>
      </c>
      <c r="AX91" s="123">
        <f>IF(AND('Copy &amp; Paste Roster Report Here'!$A91=AX$4,'Copy &amp; Paste Roster Report Here'!$M91="FY"),IF('Copy &amp; Paste Roster Report Here'!$R91&gt;0,1,IF('Copy &amp; Paste Roster Report Here'!$N91="Active",1,0)),0)</f>
        <v>0</v>
      </c>
      <c r="AY91" s="123">
        <f>IF(AND('Copy &amp; Paste Roster Report Here'!$A91=AY$4,'Copy &amp; Paste Roster Report Here'!$M91="FY"),IF('Copy &amp; Paste Roster Report Here'!$R91&gt;0,1,IF('Copy &amp; Paste Roster Report Here'!$N91="Active",1,0)),0)</f>
        <v>0</v>
      </c>
      <c r="AZ91" s="123">
        <f>IF(AND('Copy &amp; Paste Roster Report Here'!$A91=AZ$4,'Copy &amp; Paste Roster Report Here'!$M91="FY"),IF('Copy &amp; Paste Roster Report Here'!$R91&gt;0,1,IF('Copy &amp; Paste Roster Report Here'!$N91="Active",1,0)),0)</f>
        <v>0</v>
      </c>
      <c r="BA91" s="123">
        <f>IF(AND('Copy &amp; Paste Roster Report Here'!$A91=BA$4,'Copy &amp; Paste Roster Report Here'!$M91="FY"),IF('Copy &amp; Paste Roster Report Here'!$R91&gt;0,1,IF('Copy &amp; Paste Roster Report Here'!$N91="Active",1,0)),0)</f>
        <v>0</v>
      </c>
      <c r="BB91" s="123">
        <f>IF(AND('Copy &amp; Paste Roster Report Here'!$A91=BB$4,'Copy &amp; Paste Roster Report Here'!$M91="FY"),IF('Copy &amp; Paste Roster Report Here'!$R91&gt;0,1,IF('Copy &amp; Paste Roster Report Here'!$N91="Active",1,0)),0)</f>
        <v>0</v>
      </c>
      <c r="BC91" s="123">
        <f>IF(AND('Copy &amp; Paste Roster Report Here'!$A91=BC$4,'Copy &amp; Paste Roster Report Here'!$M91="FY"),IF('Copy &amp; Paste Roster Report Here'!$R91&gt;0,1,IF('Copy &amp; Paste Roster Report Here'!$N91="Active",1,0)),0)</f>
        <v>0</v>
      </c>
      <c r="BD91" s="123">
        <f>IF(AND('Copy &amp; Paste Roster Report Here'!$A91=BD$4,'Copy &amp; Paste Roster Report Here'!$M91="FY"),IF('Copy &amp; Paste Roster Report Here'!$R91&gt;0,1,IF('Copy &amp; Paste Roster Report Here'!$N91="Active",1,0)),0)</f>
        <v>0</v>
      </c>
      <c r="BE91" s="123">
        <f>IF(AND('Copy &amp; Paste Roster Report Here'!$A91=BE$4,'Copy &amp; Paste Roster Report Here'!$M91="FY"),IF('Copy &amp; Paste Roster Report Here'!$R91&gt;0,1,IF('Copy &amp; Paste Roster Report Here'!$N91="Active",1,0)),0)</f>
        <v>0</v>
      </c>
      <c r="BF91" s="123">
        <f>IF(AND('Copy &amp; Paste Roster Report Here'!$A91=BF$4,'Copy &amp; Paste Roster Report Here'!$M91="FY"),IF('Copy &amp; Paste Roster Report Here'!$R91&gt;0,1,IF('Copy &amp; Paste Roster Report Here'!$N91="Active",1,0)),0)</f>
        <v>0</v>
      </c>
      <c r="BG91" s="123">
        <f>IF(AND('Copy &amp; Paste Roster Report Here'!$A91=BG$4,'Copy &amp; Paste Roster Report Here'!$M91="FY"),IF('Copy &amp; Paste Roster Report Here'!$R91&gt;0,1,IF('Copy &amp; Paste Roster Report Here'!$N91="Active",1,0)),0)</f>
        <v>0</v>
      </c>
      <c r="BH91" s="3">
        <f t="shared" si="21"/>
        <v>0</v>
      </c>
      <c r="BI91" s="124">
        <f>IF(AND('Copy &amp; Paste Roster Report Here'!$A91=BI$4,'Copy &amp; Paste Roster Report Here'!$M91="RH"),IF('Copy &amp; Paste Roster Report Here'!$R91&gt;0,1,IF('Copy &amp; Paste Roster Report Here'!$N91="Active",1,0)),0)</f>
        <v>0</v>
      </c>
      <c r="BJ91" s="124">
        <f>IF(AND('Copy &amp; Paste Roster Report Here'!$A91=BJ$4,'Copy &amp; Paste Roster Report Here'!$M91="RH"),IF('Copy &amp; Paste Roster Report Here'!$R91&gt;0,1,IF('Copy &amp; Paste Roster Report Here'!$N91="Active",1,0)),0)</f>
        <v>0</v>
      </c>
      <c r="BK91" s="124">
        <f>IF(AND('Copy &amp; Paste Roster Report Here'!$A91=BK$4,'Copy &amp; Paste Roster Report Here'!$M91="RH"),IF('Copy &amp; Paste Roster Report Here'!$R91&gt;0,1,IF('Copy &amp; Paste Roster Report Here'!$N91="Active",1,0)),0)</f>
        <v>0</v>
      </c>
      <c r="BL91" s="124">
        <f>IF(AND('Copy &amp; Paste Roster Report Here'!$A91=BL$4,'Copy &amp; Paste Roster Report Here'!$M91="RH"),IF('Copy &amp; Paste Roster Report Here'!$R91&gt;0,1,IF('Copy &amp; Paste Roster Report Here'!$N91="Active",1,0)),0)</f>
        <v>0</v>
      </c>
      <c r="BM91" s="124">
        <f>IF(AND('Copy &amp; Paste Roster Report Here'!$A91=BM$4,'Copy &amp; Paste Roster Report Here'!$M91="RH"),IF('Copy &amp; Paste Roster Report Here'!$R91&gt;0,1,IF('Copy &amp; Paste Roster Report Here'!$N91="Active",1,0)),0)</f>
        <v>0</v>
      </c>
      <c r="BN91" s="124">
        <f>IF(AND('Copy &amp; Paste Roster Report Here'!$A91=BN$4,'Copy &amp; Paste Roster Report Here'!$M91="RH"),IF('Copy &amp; Paste Roster Report Here'!$R91&gt;0,1,IF('Copy &amp; Paste Roster Report Here'!$N91="Active",1,0)),0)</f>
        <v>0</v>
      </c>
      <c r="BO91" s="124">
        <f>IF(AND('Copy &amp; Paste Roster Report Here'!$A91=BO$4,'Copy &amp; Paste Roster Report Here'!$M91="RH"),IF('Copy &amp; Paste Roster Report Here'!$R91&gt;0,1,IF('Copy &amp; Paste Roster Report Here'!$N91="Active",1,0)),0)</f>
        <v>0</v>
      </c>
      <c r="BP91" s="124">
        <f>IF(AND('Copy &amp; Paste Roster Report Here'!$A91=BP$4,'Copy &amp; Paste Roster Report Here'!$M91="RH"),IF('Copy &amp; Paste Roster Report Here'!$R91&gt;0,1,IF('Copy &amp; Paste Roster Report Here'!$N91="Active",1,0)),0)</f>
        <v>0</v>
      </c>
      <c r="BQ91" s="124">
        <f>IF(AND('Copy &amp; Paste Roster Report Here'!$A91=BQ$4,'Copy &amp; Paste Roster Report Here'!$M91="RH"),IF('Copy &amp; Paste Roster Report Here'!$R91&gt;0,1,IF('Copy &amp; Paste Roster Report Here'!$N91="Active",1,0)),0)</f>
        <v>0</v>
      </c>
      <c r="BR91" s="124">
        <f>IF(AND('Copy &amp; Paste Roster Report Here'!$A91=BR$4,'Copy &amp; Paste Roster Report Here'!$M91="RH"),IF('Copy &amp; Paste Roster Report Here'!$R91&gt;0,1,IF('Copy &amp; Paste Roster Report Here'!$N91="Active",1,0)),0)</f>
        <v>0</v>
      </c>
      <c r="BS91" s="124">
        <f>IF(AND('Copy &amp; Paste Roster Report Here'!$A91=BS$4,'Copy &amp; Paste Roster Report Here'!$M91="RH"),IF('Copy &amp; Paste Roster Report Here'!$R91&gt;0,1,IF('Copy &amp; Paste Roster Report Here'!$N91="Active",1,0)),0)</f>
        <v>0</v>
      </c>
      <c r="BT91" s="3">
        <f t="shared" si="22"/>
        <v>0</v>
      </c>
      <c r="BU91" s="125">
        <f>IF(AND('Copy &amp; Paste Roster Report Here'!$A91=BU$4,'Copy &amp; Paste Roster Report Here'!$M91="QT"),IF('Copy &amp; Paste Roster Report Here'!$R91&gt;0,1,IF('Copy &amp; Paste Roster Report Here'!$N91="Active",1,0)),0)</f>
        <v>0</v>
      </c>
      <c r="BV91" s="125">
        <f>IF(AND('Copy &amp; Paste Roster Report Here'!$A91=BV$4,'Copy &amp; Paste Roster Report Here'!$M91="QT"),IF('Copy &amp; Paste Roster Report Here'!$R91&gt;0,1,IF('Copy &amp; Paste Roster Report Here'!$N91="Active",1,0)),0)</f>
        <v>0</v>
      </c>
      <c r="BW91" s="125">
        <f>IF(AND('Copy &amp; Paste Roster Report Here'!$A91=BW$4,'Copy &amp; Paste Roster Report Here'!$M91="QT"),IF('Copy &amp; Paste Roster Report Here'!$R91&gt;0,1,IF('Copy &amp; Paste Roster Report Here'!$N91="Active",1,0)),0)</f>
        <v>0</v>
      </c>
      <c r="BX91" s="125">
        <f>IF(AND('Copy &amp; Paste Roster Report Here'!$A91=BX$4,'Copy &amp; Paste Roster Report Here'!$M91="QT"),IF('Copy &amp; Paste Roster Report Here'!$R91&gt;0,1,IF('Copy &amp; Paste Roster Report Here'!$N91="Active",1,0)),0)</f>
        <v>0</v>
      </c>
      <c r="BY91" s="125">
        <f>IF(AND('Copy &amp; Paste Roster Report Here'!$A91=BY$4,'Copy &amp; Paste Roster Report Here'!$M91="QT"),IF('Copy &amp; Paste Roster Report Here'!$R91&gt;0,1,IF('Copy &amp; Paste Roster Report Here'!$N91="Active",1,0)),0)</f>
        <v>0</v>
      </c>
      <c r="BZ91" s="125">
        <f>IF(AND('Copy &amp; Paste Roster Report Here'!$A91=BZ$4,'Copy &amp; Paste Roster Report Here'!$M91="QT"),IF('Copy &amp; Paste Roster Report Here'!$R91&gt;0,1,IF('Copy &amp; Paste Roster Report Here'!$N91="Active",1,0)),0)</f>
        <v>0</v>
      </c>
      <c r="CA91" s="125">
        <f>IF(AND('Copy &amp; Paste Roster Report Here'!$A91=CA$4,'Copy &amp; Paste Roster Report Here'!$M91="QT"),IF('Copy &amp; Paste Roster Report Here'!$R91&gt;0,1,IF('Copy &amp; Paste Roster Report Here'!$N91="Active",1,0)),0)</f>
        <v>0</v>
      </c>
      <c r="CB91" s="125">
        <f>IF(AND('Copy &amp; Paste Roster Report Here'!$A91=CB$4,'Copy &amp; Paste Roster Report Here'!$M91="QT"),IF('Copy &amp; Paste Roster Report Here'!$R91&gt;0,1,IF('Copy &amp; Paste Roster Report Here'!$N91="Active",1,0)),0)</f>
        <v>0</v>
      </c>
      <c r="CC91" s="125">
        <f>IF(AND('Copy &amp; Paste Roster Report Here'!$A91=CC$4,'Copy &amp; Paste Roster Report Here'!$M91="QT"),IF('Copy &amp; Paste Roster Report Here'!$R91&gt;0,1,IF('Copy &amp; Paste Roster Report Here'!$N91="Active",1,0)),0)</f>
        <v>0</v>
      </c>
      <c r="CD91" s="125">
        <f>IF(AND('Copy &amp; Paste Roster Report Here'!$A91=CD$4,'Copy &amp; Paste Roster Report Here'!$M91="QT"),IF('Copy &amp; Paste Roster Report Here'!$R91&gt;0,1,IF('Copy &amp; Paste Roster Report Here'!$N91="Active",1,0)),0)</f>
        <v>0</v>
      </c>
      <c r="CE91" s="125">
        <f>IF(AND('Copy &amp; Paste Roster Report Here'!$A91=CE$4,'Copy &amp; Paste Roster Report Here'!$M91="QT"),IF('Copy &amp; Paste Roster Report Here'!$R91&gt;0,1,IF('Copy &amp; Paste Roster Report Here'!$N91="Active",1,0)),0)</f>
        <v>0</v>
      </c>
      <c r="CF91" s="3">
        <f t="shared" si="23"/>
        <v>0</v>
      </c>
      <c r="CG91" s="126">
        <f>IF(AND('Copy &amp; Paste Roster Report Here'!$A91=CG$4,'Copy &amp; Paste Roster Report Here'!$M91="##"),IF('Copy &amp; Paste Roster Report Here'!$R91&gt;0,1,IF('Copy &amp; Paste Roster Report Here'!$N91="Active",1,0)),0)</f>
        <v>0</v>
      </c>
      <c r="CH91" s="126">
        <f>IF(AND('Copy &amp; Paste Roster Report Here'!$A91=CH$4,'Copy &amp; Paste Roster Report Here'!$M91="##"),IF('Copy &amp; Paste Roster Report Here'!$R91&gt;0,1,IF('Copy &amp; Paste Roster Report Here'!$N91="Active",1,0)),0)</f>
        <v>0</v>
      </c>
      <c r="CI91" s="126">
        <f>IF(AND('Copy &amp; Paste Roster Report Here'!$A91=CI$4,'Copy &amp; Paste Roster Report Here'!$M91="##"),IF('Copy &amp; Paste Roster Report Here'!$R91&gt;0,1,IF('Copy &amp; Paste Roster Report Here'!$N91="Active",1,0)),0)</f>
        <v>0</v>
      </c>
      <c r="CJ91" s="126">
        <f>IF(AND('Copy &amp; Paste Roster Report Here'!$A91=CJ$4,'Copy &amp; Paste Roster Report Here'!$M91="##"),IF('Copy &amp; Paste Roster Report Here'!$R91&gt;0,1,IF('Copy &amp; Paste Roster Report Here'!$N91="Active",1,0)),0)</f>
        <v>0</v>
      </c>
      <c r="CK91" s="126">
        <f>IF(AND('Copy &amp; Paste Roster Report Here'!$A91=CK$4,'Copy &amp; Paste Roster Report Here'!$M91="##"),IF('Copy &amp; Paste Roster Report Here'!$R91&gt;0,1,IF('Copy &amp; Paste Roster Report Here'!$N91="Active",1,0)),0)</f>
        <v>0</v>
      </c>
      <c r="CL91" s="126">
        <f>IF(AND('Copy &amp; Paste Roster Report Here'!$A91=CL$4,'Copy &amp; Paste Roster Report Here'!$M91="##"),IF('Copy &amp; Paste Roster Report Here'!$R91&gt;0,1,IF('Copy &amp; Paste Roster Report Here'!$N91="Active",1,0)),0)</f>
        <v>0</v>
      </c>
      <c r="CM91" s="126">
        <f>IF(AND('Copy &amp; Paste Roster Report Here'!$A91=CM$4,'Copy &amp; Paste Roster Report Here'!$M91="##"),IF('Copy &amp; Paste Roster Report Here'!$R91&gt;0,1,IF('Copy &amp; Paste Roster Report Here'!$N91="Active",1,0)),0)</f>
        <v>0</v>
      </c>
      <c r="CN91" s="126">
        <f>IF(AND('Copy &amp; Paste Roster Report Here'!$A91=CN$4,'Copy &amp; Paste Roster Report Here'!$M91="##"),IF('Copy &amp; Paste Roster Report Here'!$R91&gt;0,1,IF('Copy &amp; Paste Roster Report Here'!$N91="Active",1,0)),0)</f>
        <v>0</v>
      </c>
      <c r="CO91" s="126">
        <f>IF(AND('Copy &amp; Paste Roster Report Here'!$A91=CO$4,'Copy &amp; Paste Roster Report Here'!$M91="##"),IF('Copy &amp; Paste Roster Report Here'!$R91&gt;0,1,IF('Copy &amp; Paste Roster Report Here'!$N91="Active",1,0)),0)</f>
        <v>0</v>
      </c>
      <c r="CP91" s="126">
        <f>IF(AND('Copy &amp; Paste Roster Report Here'!$A91=CP$4,'Copy &amp; Paste Roster Report Here'!$M91="##"),IF('Copy &amp; Paste Roster Report Here'!$R91&gt;0,1,IF('Copy &amp; Paste Roster Report Here'!$N91="Active",1,0)),0)</f>
        <v>0</v>
      </c>
      <c r="CQ91" s="126">
        <f>IF(AND('Copy &amp; Paste Roster Report Here'!$A91=CQ$4,'Copy &amp; Paste Roster Report Here'!$M91="##"),IF('Copy &amp; Paste Roster Report Here'!$R91&gt;0,1,IF('Copy &amp; Paste Roster Report Here'!$N91="Active",1,0)),0)</f>
        <v>0</v>
      </c>
      <c r="CR91" s="6">
        <f t="shared" si="24"/>
        <v>0</v>
      </c>
      <c r="CS91" s="13">
        <f t="shared" si="25"/>
        <v>0</v>
      </c>
    </row>
    <row r="92" spans="1:97" x14ac:dyDescent="0.25">
      <c r="A92" s="113">
        <f>IF(AND('Copy &amp; Paste Roster Report Here'!$A92=A$4,'Copy &amp; Paste Roster Report Here'!$M92="FT"),IF('Copy &amp; Paste Roster Report Here'!$R92&gt;0,1,IF('Copy &amp; Paste Roster Report Here'!$N92="Active",1,0)),0)</f>
        <v>0</v>
      </c>
      <c r="B92" s="113">
        <f>IF(AND('Copy &amp; Paste Roster Report Here'!$A92=B$4,'Copy &amp; Paste Roster Report Here'!$M92="FT"),IF('Copy &amp; Paste Roster Report Here'!$R92&gt;0,1,IF('Copy &amp; Paste Roster Report Here'!$N92="Active",1,0)),0)</f>
        <v>0</v>
      </c>
      <c r="C92" s="113">
        <f>IF(AND('Copy &amp; Paste Roster Report Here'!$A92=C$4,'Copy &amp; Paste Roster Report Here'!$M92="FT"),IF('Copy &amp; Paste Roster Report Here'!$R92&gt;0,1,IF('Copy &amp; Paste Roster Report Here'!$N92="Active",1,0)),0)</f>
        <v>0</v>
      </c>
      <c r="D92" s="113">
        <f>IF(AND('Copy &amp; Paste Roster Report Here'!$A92=D$4,'Copy &amp; Paste Roster Report Here'!$M92="FT"),IF('Copy &amp; Paste Roster Report Here'!$R92&gt;0,1,IF('Copy &amp; Paste Roster Report Here'!$N92="Active",1,0)),0)</f>
        <v>0</v>
      </c>
      <c r="E92" s="113">
        <f>IF(AND('Copy &amp; Paste Roster Report Here'!$A92=E$4,'Copy &amp; Paste Roster Report Here'!$M92="FT"),IF('Copy &amp; Paste Roster Report Here'!$R92&gt;0,1,IF('Copy &amp; Paste Roster Report Here'!$N92="Active",1,0)),0)</f>
        <v>0</v>
      </c>
      <c r="F92" s="113">
        <f>IF(AND('Copy &amp; Paste Roster Report Here'!$A92=F$4,'Copy &amp; Paste Roster Report Here'!$M92="FT"),IF('Copy &amp; Paste Roster Report Here'!$R92&gt;0,1,IF('Copy &amp; Paste Roster Report Here'!$N92="Active",1,0)),0)</f>
        <v>0</v>
      </c>
      <c r="G92" s="113">
        <f>IF(AND('Copy &amp; Paste Roster Report Here'!$A92=G$4,'Copy &amp; Paste Roster Report Here'!$M92="FT"),IF('Copy &amp; Paste Roster Report Here'!$R92&gt;0,1,IF('Copy &amp; Paste Roster Report Here'!$N92="Active",1,0)),0)</f>
        <v>0</v>
      </c>
      <c r="H92" s="113">
        <f>IF(AND('Copy &amp; Paste Roster Report Here'!$A92=H$4,'Copy &amp; Paste Roster Report Here'!$M92="FT"),IF('Copy &amp; Paste Roster Report Here'!$R92&gt;0,1,IF('Copy &amp; Paste Roster Report Here'!$N92="Active",1,0)),0)</f>
        <v>0</v>
      </c>
      <c r="I92" s="113">
        <f>IF(AND('Copy &amp; Paste Roster Report Here'!$A92=I$4,'Copy &amp; Paste Roster Report Here'!$M92="FT"),IF('Copy &amp; Paste Roster Report Here'!$R92&gt;0,1,IF('Copy &amp; Paste Roster Report Here'!$N92="Active",1,0)),0)</f>
        <v>0</v>
      </c>
      <c r="J92" s="113">
        <f>IF(AND('Copy &amp; Paste Roster Report Here'!$A92=J$4,'Copy &amp; Paste Roster Report Here'!$M92="FT"),IF('Copy &amp; Paste Roster Report Here'!$R92&gt;0,1,IF('Copy &amp; Paste Roster Report Here'!$N92="Active",1,0)),0)</f>
        <v>0</v>
      </c>
      <c r="K92" s="113">
        <f>IF(AND('Copy &amp; Paste Roster Report Here'!$A92=K$4,'Copy &amp; Paste Roster Report Here'!$M92="FT"),IF('Copy &amp; Paste Roster Report Here'!$R92&gt;0,1,IF('Copy &amp; Paste Roster Report Here'!$N92="Active",1,0)),0)</f>
        <v>0</v>
      </c>
      <c r="L92" s="6">
        <f t="shared" si="17"/>
        <v>0</v>
      </c>
      <c r="M92" s="120">
        <f>IF(AND('Copy &amp; Paste Roster Report Here'!$A92=M$4,'Copy &amp; Paste Roster Report Here'!$M92="TQ"),IF('Copy &amp; Paste Roster Report Here'!$R92&gt;0,1,IF('Copy &amp; Paste Roster Report Here'!$N92="Active",1,0)),0)</f>
        <v>0</v>
      </c>
      <c r="N92" s="120">
        <f>IF(AND('Copy &amp; Paste Roster Report Here'!$A92=N$4,'Copy &amp; Paste Roster Report Here'!$M92="TQ"),IF('Copy &amp; Paste Roster Report Here'!$R92&gt;0,1,IF('Copy &amp; Paste Roster Report Here'!$N92="Active",1,0)),0)</f>
        <v>0</v>
      </c>
      <c r="O92" s="120">
        <f>IF(AND('Copy &amp; Paste Roster Report Here'!$A92=O$4,'Copy &amp; Paste Roster Report Here'!$M92="TQ"),IF('Copy &amp; Paste Roster Report Here'!$R92&gt;0,1,IF('Copy &amp; Paste Roster Report Here'!$N92="Active",1,0)),0)</f>
        <v>0</v>
      </c>
      <c r="P92" s="120">
        <f>IF(AND('Copy &amp; Paste Roster Report Here'!$A92=P$4,'Copy &amp; Paste Roster Report Here'!$M92="TQ"),IF('Copy &amp; Paste Roster Report Here'!$R92&gt;0,1,IF('Copy &amp; Paste Roster Report Here'!$N92="Active",1,0)),0)</f>
        <v>0</v>
      </c>
      <c r="Q92" s="120">
        <f>IF(AND('Copy &amp; Paste Roster Report Here'!$A92=Q$4,'Copy &amp; Paste Roster Report Here'!$M92="TQ"),IF('Copy &amp; Paste Roster Report Here'!$R92&gt;0,1,IF('Copy &amp; Paste Roster Report Here'!$N92="Active",1,0)),0)</f>
        <v>0</v>
      </c>
      <c r="R92" s="120">
        <f>IF(AND('Copy &amp; Paste Roster Report Here'!$A92=R$4,'Copy &amp; Paste Roster Report Here'!$M92="TQ"),IF('Copy &amp; Paste Roster Report Here'!$R92&gt;0,1,IF('Copy &amp; Paste Roster Report Here'!$N92="Active",1,0)),0)</f>
        <v>0</v>
      </c>
      <c r="S92" s="120">
        <f>IF(AND('Copy &amp; Paste Roster Report Here'!$A92=S$4,'Copy &amp; Paste Roster Report Here'!$M92="TQ"),IF('Copy &amp; Paste Roster Report Here'!$R92&gt;0,1,IF('Copy &amp; Paste Roster Report Here'!$N92="Active",1,0)),0)</f>
        <v>0</v>
      </c>
      <c r="T92" s="120">
        <f>IF(AND('Copy &amp; Paste Roster Report Here'!$A92=T$4,'Copy &amp; Paste Roster Report Here'!$M92="TQ"),IF('Copy &amp; Paste Roster Report Here'!$R92&gt;0,1,IF('Copy &amp; Paste Roster Report Here'!$N92="Active",1,0)),0)</f>
        <v>0</v>
      </c>
      <c r="U92" s="120">
        <f>IF(AND('Copy &amp; Paste Roster Report Here'!$A92=U$4,'Copy &amp; Paste Roster Report Here'!$M92="TQ"),IF('Copy &amp; Paste Roster Report Here'!$R92&gt;0,1,IF('Copy &amp; Paste Roster Report Here'!$N92="Active",1,0)),0)</f>
        <v>0</v>
      </c>
      <c r="V92" s="120">
        <f>IF(AND('Copy &amp; Paste Roster Report Here'!$A92=V$4,'Copy &amp; Paste Roster Report Here'!$M92="TQ"),IF('Copy &amp; Paste Roster Report Here'!$R92&gt;0,1,IF('Copy &amp; Paste Roster Report Here'!$N92="Active",1,0)),0)</f>
        <v>0</v>
      </c>
      <c r="W92" s="120">
        <f>IF(AND('Copy &amp; Paste Roster Report Here'!$A92=W$4,'Copy &amp; Paste Roster Report Here'!$M92="TQ"),IF('Copy &amp; Paste Roster Report Here'!$R92&gt;0,1,IF('Copy &amp; Paste Roster Report Here'!$N92="Active",1,0)),0)</f>
        <v>0</v>
      </c>
      <c r="X92" s="3">
        <f t="shared" si="18"/>
        <v>0</v>
      </c>
      <c r="Y92" s="121">
        <f>IF(AND('Copy &amp; Paste Roster Report Here'!$A92=Y$4,'Copy &amp; Paste Roster Report Here'!$M92="HT"),IF('Copy &amp; Paste Roster Report Here'!$R92&gt;0,1,IF('Copy &amp; Paste Roster Report Here'!$N92="Active",1,0)),0)</f>
        <v>0</v>
      </c>
      <c r="Z92" s="121">
        <f>IF(AND('Copy &amp; Paste Roster Report Here'!$A92=Z$4,'Copy &amp; Paste Roster Report Here'!$M92="HT"),IF('Copy &amp; Paste Roster Report Here'!$R92&gt;0,1,IF('Copy &amp; Paste Roster Report Here'!$N92="Active",1,0)),0)</f>
        <v>0</v>
      </c>
      <c r="AA92" s="121">
        <f>IF(AND('Copy &amp; Paste Roster Report Here'!$A92=AA$4,'Copy &amp; Paste Roster Report Here'!$M92="HT"),IF('Copy &amp; Paste Roster Report Here'!$R92&gt;0,1,IF('Copy &amp; Paste Roster Report Here'!$N92="Active",1,0)),0)</f>
        <v>0</v>
      </c>
      <c r="AB92" s="121">
        <f>IF(AND('Copy &amp; Paste Roster Report Here'!$A92=AB$4,'Copy &amp; Paste Roster Report Here'!$M92="HT"),IF('Copy &amp; Paste Roster Report Here'!$R92&gt;0,1,IF('Copy &amp; Paste Roster Report Here'!$N92="Active",1,0)),0)</f>
        <v>0</v>
      </c>
      <c r="AC92" s="121">
        <f>IF(AND('Copy &amp; Paste Roster Report Here'!$A92=AC$4,'Copy &amp; Paste Roster Report Here'!$M92="HT"),IF('Copy &amp; Paste Roster Report Here'!$R92&gt;0,1,IF('Copy &amp; Paste Roster Report Here'!$N92="Active",1,0)),0)</f>
        <v>0</v>
      </c>
      <c r="AD92" s="121">
        <f>IF(AND('Copy &amp; Paste Roster Report Here'!$A92=AD$4,'Copy &amp; Paste Roster Report Here'!$M92="HT"),IF('Copy &amp; Paste Roster Report Here'!$R92&gt;0,1,IF('Copy &amp; Paste Roster Report Here'!$N92="Active",1,0)),0)</f>
        <v>0</v>
      </c>
      <c r="AE92" s="121">
        <f>IF(AND('Copy &amp; Paste Roster Report Here'!$A92=AE$4,'Copy &amp; Paste Roster Report Here'!$M92="HT"),IF('Copy &amp; Paste Roster Report Here'!$R92&gt;0,1,IF('Copy &amp; Paste Roster Report Here'!$N92="Active",1,0)),0)</f>
        <v>0</v>
      </c>
      <c r="AF92" s="121">
        <f>IF(AND('Copy &amp; Paste Roster Report Here'!$A92=AF$4,'Copy &amp; Paste Roster Report Here'!$M92="HT"),IF('Copy &amp; Paste Roster Report Here'!$R92&gt;0,1,IF('Copy &amp; Paste Roster Report Here'!$N92="Active",1,0)),0)</f>
        <v>0</v>
      </c>
      <c r="AG92" s="121">
        <f>IF(AND('Copy &amp; Paste Roster Report Here'!$A92=AG$4,'Copy &amp; Paste Roster Report Here'!$M92="HT"),IF('Copy &amp; Paste Roster Report Here'!$R92&gt;0,1,IF('Copy &amp; Paste Roster Report Here'!$N92="Active",1,0)),0)</f>
        <v>0</v>
      </c>
      <c r="AH92" s="121">
        <f>IF(AND('Copy &amp; Paste Roster Report Here'!$A92=AH$4,'Copy &amp; Paste Roster Report Here'!$M92="HT"),IF('Copy &amp; Paste Roster Report Here'!$R92&gt;0,1,IF('Copy &amp; Paste Roster Report Here'!$N92="Active",1,0)),0)</f>
        <v>0</v>
      </c>
      <c r="AI92" s="121">
        <f>IF(AND('Copy &amp; Paste Roster Report Here'!$A92=AI$4,'Copy &amp; Paste Roster Report Here'!$M92="HT"),IF('Copy &amp; Paste Roster Report Here'!$R92&gt;0,1,IF('Copy &amp; Paste Roster Report Here'!$N92="Active",1,0)),0)</f>
        <v>0</v>
      </c>
      <c r="AJ92" s="3">
        <f t="shared" si="19"/>
        <v>0</v>
      </c>
      <c r="AK92" s="122">
        <f>IF(AND('Copy &amp; Paste Roster Report Here'!$A92=AK$4,'Copy &amp; Paste Roster Report Here'!$M92="MT"),IF('Copy &amp; Paste Roster Report Here'!$R92&gt;0,1,IF('Copy &amp; Paste Roster Report Here'!$N92="Active",1,0)),0)</f>
        <v>0</v>
      </c>
      <c r="AL92" s="122">
        <f>IF(AND('Copy &amp; Paste Roster Report Here'!$A92=AL$4,'Copy &amp; Paste Roster Report Here'!$M92="MT"),IF('Copy &amp; Paste Roster Report Here'!$R92&gt;0,1,IF('Copy &amp; Paste Roster Report Here'!$N92="Active",1,0)),0)</f>
        <v>0</v>
      </c>
      <c r="AM92" s="122">
        <f>IF(AND('Copy &amp; Paste Roster Report Here'!$A92=AM$4,'Copy &amp; Paste Roster Report Here'!$M92="MT"),IF('Copy &amp; Paste Roster Report Here'!$R92&gt;0,1,IF('Copy &amp; Paste Roster Report Here'!$N92="Active",1,0)),0)</f>
        <v>0</v>
      </c>
      <c r="AN92" s="122">
        <f>IF(AND('Copy &amp; Paste Roster Report Here'!$A92=AN$4,'Copy &amp; Paste Roster Report Here'!$M92="MT"),IF('Copy &amp; Paste Roster Report Here'!$R92&gt;0,1,IF('Copy &amp; Paste Roster Report Here'!$N92="Active",1,0)),0)</f>
        <v>0</v>
      </c>
      <c r="AO92" s="122">
        <f>IF(AND('Copy &amp; Paste Roster Report Here'!$A92=AO$4,'Copy &amp; Paste Roster Report Here'!$M92="MT"),IF('Copy &amp; Paste Roster Report Here'!$R92&gt;0,1,IF('Copy &amp; Paste Roster Report Here'!$N92="Active",1,0)),0)</f>
        <v>0</v>
      </c>
      <c r="AP92" s="122">
        <f>IF(AND('Copy &amp; Paste Roster Report Here'!$A92=AP$4,'Copy &amp; Paste Roster Report Here'!$M92="MT"),IF('Copy &amp; Paste Roster Report Here'!$R92&gt;0,1,IF('Copy &amp; Paste Roster Report Here'!$N92="Active",1,0)),0)</f>
        <v>0</v>
      </c>
      <c r="AQ92" s="122">
        <f>IF(AND('Copy &amp; Paste Roster Report Here'!$A92=AQ$4,'Copy &amp; Paste Roster Report Here'!$M92="MT"),IF('Copy &amp; Paste Roster Report Here'!$R92&gt;0,1,IF('Copy &amp; Paste Roster Report Here'!$N92="Active",1,0)),0)</f>
        <v>0</v>
      </c>
      <c r="AR92" s="122">
        <f>IF(AND('Copy &amp; Paste Roster Report Here'!$A92=AR$4,'Copy &amp; Paste Roster Report Here'!$M92="MT"),IF('Copy &amp; Paste Roster Report Here'!$R92&gt;0,1,IF('Copy &amp; Paste Roster Report Here'!$N92="Active",1,0)),0)</f>
        <v>0</v>
      </c>
      <c r="AS92" s="122">
        <f>IF(AND('Copy &amp; Paste Roster Report Here'!$A92=AS$4,'Copy &amp; Paste Roster Report Here'!$M92="MT"),IF('Copy &amp; Paste Roster Report Here'!$R92&gt;0,1,IF('Copy &amp; Paste Roster Report Here'!$N92="Active",1,0)),0)</f>
        <v>0</v>
      </c>
      <c r="AT92" s="122">
        <f>IF(AND('Copy &amp; Paste Roster Report Here'!$A92=AT$4,'Copy &amp; Paste Roster Report Here'!$M92="MT"),IF('Copy &amp; Paste Roster Report Here'!$R92&gt;0,1,IF('Copy &amp; Paste Roster Report Here'!$N92="Active",1,0)),0)</f>
        <v>0</v>
      </c>
      <c r="AU92" s="122">
        <f>IF(AND('Copy &amp; Paste Roster Report Here'!$A92=AU$4,'Copy &amp; Paste Roster Report Here'!$M92="MT"),IF('Copy &amp; Paste Roster Report Here'!$R92&gt;0,1,IF('Copy &amp; Paste Roster Report Here'!$N92="Active",1,0)),0)</f>
        <v>0</v>
      </c>
      <c r="AV92" s="3">
        <f t="shared" si="20"/>
        <v>0</v>
      </c>
      <c r="AW92" s="123">
        <f>IF(AND('Copy &amp; Paste Roster Report Here'!$A92=AW$4,'Copy &amp; Paste Roster Report Here'!$M92="FY"),IF('Copy &amp; Paste Roster Report Here'!$R92&gt;0,1,IF('Copy &amp; Paste Roster Report Here'!$N92="Active",1,0)),0)</f>
        <v>0</v>
      </c>
      <c r="AX92" s="123">
        <f>IF(AND('Copy &amp; Paste Roster Report Here'!$A92=AX$4,'Copy &amp; Paste Roster Report Here'!$M92="FY"),IF('Copy &amp; Paste Roster Report Here'!$R92&gt;0,1,IF('Copy &amp; Paste Roster Report Here'!$N92="Active",1,0)),0)</f>
        <v>0</v>
      </c>
      <c r="AY92" s="123">
        <f>IF(AND('Copy &amp; Paste Roster Report Here'!$A92=AY$4,'Copy &amp; Paste Roster Report Here'!$M92="FY"),IF('Copy &amp; Paste Roster Report Here'!$R92&gt;0,1,IF('Copy &amp; Paste Roster Report Here'!$N92="Active",1,0)),0)</f>
        <v>0</v>
      </c>
      <c r="AZ92" s="123">
        <f>IF(AND('Copy &amp; Paste Roster Report Here'!$A92=AZ$4,'Copy &amp; Paste Roster Report Here'!$M92="FY"),IF('Copy &amp; Paste Roster Report Here'!$R92&gt;0,1,IF('Copy &amp; Paste Roster Report Here'!$N92="Active",1,0)),0)</f>
        <v>0</v>
      </c>
      <c r="BA92" s="123">
        <f>IF(AND('Copy &amp; Paste Roster Report Here'!$A92=BA$4,'Copy &amp; Paste Roster Report Here'!$M92="FY"),IF('Copy &amp; Paste Roster Report Here'!$R92&gt;0,1,IF('Copy &amp; Paste Roster Report Here'!$N92="Active",1,0)),0)</f>
        <v>0</v>
      </c>
      <c r="BB92" s="123">
        <f>IF(AND('Copy &amp; Paste Roster Report Here'!$A92=BB$4,'Copy &amp; Paste Roster Report Here'!$M92="FY"),IF('Copy &amp; Paste Roster Report Here'!$R92&gt;0,1,IF('Copy &amp; Paste Roster Report Here'!$N92="Active",1,0)),0)</f>
        <v>0</v>
      </c>
      <c r="BC92" s="123">
        <f>IF(AND('Copy &amp; Paste Roster Report Here'!$A92=BC$4,'Copy &amp; Paste Roster Report Here'!$M92="FY"),IF('Copy &amp; Paste Roster Report Here'!$R92&gt;0,1,IF('Copy &amp; Paste Roster Report Here'!$N92="Active",1,0)),0)</f>
        <v>0</v>
      </c>
      <c r="BD92" s="123">
        <f>IF(AND('Copy &amp; Paste Roster Report Here'!$A92=BD$4,'Copy &amp; Paste Roster Report Here'!$M92="FY"),IF('Copy &amp; Paste Roster Report Here'!$R92&gt;0,1,IF('Copy &amp; Paste Roster Report Here'!$N92="Active",1,0)),0)</f>
        <v>0</v>
      </c>
      <c r="BE92" s="123">
        <f>IF(AND('Copy &amp; Paste Roster Report Here'!$A92=BE$4,'Copy &amp; Paste Roster Report Here'!$M92="FY"),IF('Copy &amp; Paste Roster Report Here'!$R92&gt;0,1,IF('Copy &amp; Paste Roster Report Here'!$N92="Active",1,0)),0)</f>
        <v>0</v>
      </c>
      <c r="BF92" s="123">
        <f>IF(AND('Copy &amp; Paste Roster Report Here'!$A92=BF$4,'Copy &amp; Paste Roster Report Here'!$M92="FY"),IF('Copy &amp; Paste Roster Report Here'!$R92&gt;0,1,IF('Copy &amp; Paste Roster Report Here'!$N92="Active",1,0)),0)</f>
        <v>0</v>
      </c>
      <c r="BG92" s="123">
        <f>IF(AND('Copy &amp; Paste Roster Report Here'!$A92=BG$4,'Copy &amp; Paste Roster Report Here'!$M92="FY"),IF('Copy &amp; Paste Roster Report Here'!$R92&gt;0,1,IF('Copy &amp; Paste Roster Report Here'!$N92="Active",1,0)),0)</f>
        <v>0</v>
      </c>
      <c r="BH92" s="3">
        <f t="shared" si="21"/>
        <v>0</v>
      </c>
      <c r="BI92" s="124">
        <f>IF(AND('Copy &amp; Paste Roster Report Here'!$A92=BI$4,'Copy &amp; Paste Roster Report Here'!$M92="RH"),IF('Copy &amp; Paste Roster Report Here'!$R92&gt;0,1,IF('Copy &amp; Paste Roster Report Here'!$N92="Active",1,0)),0)</f>
        <v>0</v>
      </c>
      <c r="BJ92" s="124">
        <f>IF(AND('Copy &amp; Paste Roster Report Here'!$A92=BJ$4,'Copy &amp; Paste Roster Report Here'!$M92="RH"),IF('Copy &amp; Paste Roster Report Here'!$R92&gt;0,1,IF('Copy &amp; Paste Roster Report Here'!$N92="Active",1,0)),0)</f>
        <v>0</v>
      </c>
      <c r="BK92" s="124">
        <f>IF(AND('Copy &amp; Paste Roster Report Here'!$A92=BK$4,'Copy &amp; Paste Roster Report Here'!$M92="RH"),IF('Copy &amp; Paste Roster Report Here'!$R92&gt;0,1,IF('Copy &amp; Paste Roster Report Here'!$N92="Active",1,0)),0)</f>
        <v>0</v>
      </c>
      <c r="BL92" s="124">
        <f>IF(AND('Copy &amp; Paste Roster Report Here'!$A92=BL$4,'Copy &amp; Paste Roster Report Here'!$M92="RH"),IF('Copy &amp; Paste Roster Report Here'!$R92&gt;0,1,IF('Copy &amp; Paste Roster Report Here'!$N92="Active",1,0)),0)</f>
        <v>0</v>
      </c>
      <c r="BM92" s="124">
        <f>IF(AND('Copy &amp; Paste Roster Report Here'!$A92=BM$4,'Copy &amp; Paste Roster Report Here'!$M92="RH"),IF('Copy &amp; Paste Roster Report Here'!$R92&gt;0,1,IF('Copy &amp; Paste Roster Report Here'!$N92="Active",1,0)),0)</f>
        <v>0</v>
      </c>
      <c r="BN92" s="124">
        <f>IF(AND('Copy &amp; Paste Roster Report Here'!$A92=BN$4,'Copy &amp; Paste Roster Report Here'!$M92="RH"),IF('Copy &amp; Paste Roster Report Here'!$R92&gt;0,1,IF('Copy &amp; Paste Roster Report Here'!$N92="Active",1,0)),0)</f>
        <v>0</v>
      </c>
      <c r="BO92" s="124">
        <f>IF(AND('Copy &amp; Paste Roster Report Here'!$A92=BO$4,'Copy &amp; Paste Roster Report Here'!$M92="RH"),IF('Copy &amp; Paste Roster Report Here'!$R92&gt;0,1,IF('Copy &amp; Paste Roster Report Here'!$N92="Active",1,0)),0)</f>
        <v>0</v>
      </c>
      <c r="BP92" s="124">
        <f>IF(AND('Copy &amp; Paste Roster Report Here'!$A92=BP$4,'Copy &amp; Paste Roster Report Here'!$M92="RH"),IF('Copy &amp; Paste Roster Report Here'!$R92&gt;0,1,IF('Copy &amp; Paste Roster Report Here'!$N92="Active",1,0)),0)</f>
        <v>0</v>
      </c>
      <c r="BQ92" s="124">
        <f>IF(AND('Copy &amp; Paste Roster Report Here'!$A92=BQ$4,'Copy &amp; Paste Roster Report Here'!$M92="RH"),IF('Copy &amp; Paste Roster Report Here'!$R92&gt;0,1,IF('Copy &amp; Paste Roster Report Here'!$N92="Active",1,0)),0)</f>
        <v>0</v>
      </c>
      <c r="BR92" s="124">
        <f>IF(AND('Copy &amp; Paste Roster Report Here'!$A92=BR$4,'Copy &amp; Paste Roster Report Here'!$M92="RH"),IF('Copy &amp; Paste Roster Report Here'!$R92&gt;0,1,IF('Copy &amp; Paste Roster Report Here'!$N92="Active",1,0)),0)</f>
        <v>0</v>
      </c>
      <c r="BS92" s="124">
        <f>IF(AND('Copy &amp; Paste Roster Report Here'!$A92=BS$4,'Copy &amp; Paste Roster Report Here'!$M92="RH"),IF('Copy &amp; Paste Roster Report Here'!$R92&gt;0,1,IF('Copy &amp; Paste Roster Report Here'!$N92="Active",1,0)),0)</f>
        <v>0</v>
      </c>
      <c r="BT92" s="3">
        <f t="shared" si="22"/>
        <v>0</v>
      </c>
      <c r="BU92" s="125">
        <f>IF(AND('Copy &amp; Paste Roster Report Here'!$A92=BU$4,'Copy &amp; Paste Roster Report Here'!$M92="QT"),IF('Copy &amp; Paste Roster Report Here'!$R92&gt;0,1,IF('Copy &amp; Paste Roster Report Here'!$N92="Active",1,0)),0)</f>
        <v>0</v>
      </c>
      <c r="BV92" s="125">
        <f>IF(AND('Copy &amp; Paste Roster Report Here'!$A92=BV$4,'Copy &amp; Paste Roster Report Here'!$M92="QT"),IF('Copy &amp; Paste Roster Report Here'!$R92&gt;0,1,IF('Copy &amp; Paste Roster Report Here'!$N92="Active",1,0)),0)</f>
        <v>0</v>
      </c>
      <c r="BW92" s="125">
        <f>IF(AND('Copy &amp; Paste Roster Report Here'!$A92=BW$4,'Copy &amp; Paste Roster Report Here'!$M92="QT"),IF('Copy &amp; Paste Roster Report Here'!$R92&gt;0,1,IF('Copy &amp; Paste Roster Report Here'!$N92="Active",1,0)),0)</f>
        <v>0</v>
      </c>
      <c r="BX92" s="125">
        <f>IF(AND('Copy &amp; Paste Roster Report Here'!$A92=BX$4,'Copy &amp; Paste Roster Report Here'!$M92="QT"),IF('Copy &amp; Paste Roster Report Here'!$R92&gt;0,1,IF('Copy &amp; Paste Roster Report Here'!$N92="Active",1,0)),0)</f>
        <v>0</v>
      </c>
      <c r="BY92" s="125">
        <f>IF(AND('Copy &amp; Paste Roster Report Here'!$A92=BY$4,'Copy &amp; Paste Roster Report Here'!$M92="QT"),IF('Copy &amp; Paste Roster Report Here'!$R92&gt;0,1,IF('Copy &amp; Paste Roster Report Here'!$N92="Active",1,0)),0)</f>
        <v>0</v>
      </c>
      <c r="BZ92" s="125">
        <f>IF(AND('Copy &amp; Paste Roster Report Here'!$A92=BZ$4,'Copy &amp; Paste Roster Report Here'!$M92="QT"),IF('Copy &amp; Paste Roster Report Here'!$R92&gt;0,1,IF('Copy &amp; Paste Roster Report Here'!$N92="Active",1,0)),0)</f>
        <v>0</v>
      </c>
      <c r="CA92" s="125">
        <f>IF(AND('Copy &amp; Paste Roster Report Here'!$A92=CA$4,'Copy &amp; Paste Roster Report Here'!$M92="QT"),IF('Copy &amp; Paste Roster Report Here'!$R92&gt;0,1,IF('Copy &amp; Paste Roster Report Here'!$N92="Active",1,0)),0)</f>
        <v>0</v>
      </c>
      <c r="CB92" s="125">
        <f>IF(AND('Copy &amp; Paste Roster Report Here'!$A92=CB$4,'Copy &amp; Paste Roster Report Here'!$M92="QT"),IF('Copy &amp; Paste Roster Report Here'!$R92&gt;0,1,IF('Copy &amp; Paste Roster Report Here'!$N92="Active",1,0)),0)</f>
        <v>0</v>
      </c>
      <c r="CC92" s="125">
        <f>IF(AND('Copy &amp; Paste Roster Report Here'!$A92=CC$4,'Copy &amp; Paste Roster Report Here'!$M92="QT"),IF('Copy &amp; Paste Roster Report Here'!$R92&gt;0,1,IF('Copy &amp; Paste Roster Report Here'!$N92="Active",1,0)),0)</f>
        <v>0</v>
      </c>
      <c r="CD92" s="125">
        <f>IF(AND('Copy &amp; Paste Roster Report Here'!$A92=CD$4,'Copy &amp; Paste Roster Report Here'!$M92="QT"),IF('Copy &amp; Paste Roster Report Here'!$R92&gt;0,1,IF('Copy &amp; Paste Roster Report Here'!$N92="Active",1,0)),0)</f>
        <v>0</v>
      </c>
      <c r="CE92" s="125">
        <f>IF(AND('Copy &amp; Paste Roster Report Here'!$A92=CE$4,'Copy &amp; Paste Roster Report Here'!$M92="QT"),IF('Copy &amp; Paste Roster Report Here'!$R92&gt;0,1,IF('Copy &amp; Paste Roster Report Here'!$N92="Active",1,0)),0)</f>
        <v>0</v>
      </c>
      <c r="CF92" s="3">
        <f t="shared" si="23"/>
        <v>0</v>
      </c>
      <c r="CG92" s="126">
        <f>IF(AND('Copy &amp; Paste Roster Report Here'!$A92=CG$4,'Copy &amp; Paste Roster Report Here'!$M92="##"),IF('Copy &amp; Paste Roster Report Here'!$R92&gt;0,1,IF('Copy &amp; Paste Roster Report Here'!$N92="Active",1,0)),0)</f>
        <v>0</v>
      </c>
      <c r="CH92" s="126">
        <f>IF(AND('Copy &amp; Paste Roster Report Here'!$A92=CH$4,'Copy &amp; Paste Roster Report Here'!$M92="##"),IF('Copy &amp; Paste Roster Report Here'!$R92&gt;0,1,IF('Copy &amp; Paste Roster Report Here'!$N92="Active",1,0)),0)</f>
        <v>0</v>
      </c>
      <c r="CI92" s="126">
        <f>IF(AND('Copy &amp; Paste Roster Report Here'!$A92=CI$4,'Copy &amp; Paste Roster Report Here'!$M92="##"),IF('Copy &amp; Paste Roster Report Here'!$R92&gt;0,1,IF('Copy &amp; Paste Roster Report Here'!$N92="Active",1,0)),0)</f>
        <v>0</v>
      </c>
      <c r="CJ92" s="126">
        <f>IF(AND('Copy &amp; Paste Roster Report Here'!$A92=CJ$4,'Copy &amp; Paste Roster Report Here'!$M92="##"),IF('Copy &amp; Paste Roster Report Here'!$R92&gt;0,1,IF('Copy &amp; Paste Roster Report Here'!$N92="Active",1,0)),0)</f>
        <v>0</v>
      </c>
      <c r="CK92" s="126">
        <f>IF(AND('Copy &amp; Paste Roster Report Here'!$A92=CK$4,'Copy &amp; Paste Roster Report Here'!$M92="##"),IF('Copy &amp; Paste Roster Report Here'!$R92&gt;0,1,IF('Copy &amp; Paste Roster Report Here'!$N92="Active",1,0)),0)</f>
        <v>0</v>
      </c>
      <c r="CL92" s="126">
        <f>IF(AND('Copy &amp; Paste Roster Report Here'!$A92=CL$4,'Copy &amp; Paste Roster Report Here'!$M92="##"),IF('Copy &amp; Paste Roster Report Here'!$R92&gt;0,1,IF('Copy &amp; Paste Roster Report Here'!$N92="Active",1,0)),0)</f>
        <v>0</v>
      </c>
      <c r="CM92" s="126">
        <f>IF(AND('Copy &amp; Paste Roster Report Here'!$A92=CM$4,'Copy &amp; Paste Roster Report Here'!$M92="##"),IF('Copy &amp; Paste Roster Report Here'!$R92&gt;0,1,IF('Copy &amp; Paste Roster Report Here'!$N92="Active",1,0)),0)</f>
        <v>0</v>
      </c>
      <c r="CN92" s="126">
        <f>IF(AND('Copy &amp; Paste Roster Report Here'!$A92=CN$4,'Copy &amp; Paste Roster Report Here'!$M92="##"),IF('Copy &amp; Paste Roster Report Here'!$R92&gt;0,1,IF('Copy &amp; Paste Roster Report Here'!$N92="Active",1,0)),0)</f>
        <v>0</v>
      </c>
      <c r="CO92" s="126">
        <f>IF(AND('Copy &amp; Paste Roster Report Here'!$A92=CO$4,'Copy &amp; Paste Roster Report Here'!$M92="##"),IF('Copy &amp; Paste Roster Report Here'!$R92&gt;0,1,IF('Copy &amp; Paste Roster Report Here'!$N92="Active",1,0)),0)</f>
        <v>0</v>
      </c>
      <c r="CP92" s="126">
        <f>IF(AND('Copy &amp; Paste Roster Report Here'!$A92=CP$4,'Copy &amp; Paste Roster Report Here'!$M92="##"),IF('Copy &amp; Paste Roster Report Here'!$R92&gt;0,1,IF('Copy &amp; Paste Roster Report Here'!$N92="Active",1,0)),0)</f>
        <v>0</v>
      </c>
      <c r="CQ92" s="126">
        <f>IF(AND('Copy &amp; Paste Roster Report Here'!$A92=CQ$4,'Copy &amp; Paste Roster Report Here'!$M92="##"),IF('Copy &amp; Paste Roster Report Here'!$R92&gt;0,1,IF('Copy &amp; Paste Roster Report Here'!$N92="Active",1,0)),0)</f>
        <v>0</v>
      </c>
      <c r="CR92" s="6">
        <f t="shared" si="24"/>
        <v>0</v>
      </c>
      <c r="CS92" s="13">
        <f t="shared" si="25"/>
        <v>0</v>
      </c>
    </row>
    <row r="93" spans="1:97" x14ac:dyDescent="0.25">
      <c r="A93" s="113">
        <f>IF(AND('Copy &amp; Paste Roster Report Here'!$A93=A$4,'Copy &amp; Paste Roster Report Here'!$M93="FT"),IF('Copy &amp; Paste Roster Report Here'!$R93&gt;0,1,IF('Copy &amp; Paste Roster Report Here'!$N93="Active",1,0)),0)</f>
        <v>0</v>
      </c>
      <c r="B93" s="113">
        <f>IF(AND('Copy &amp; Paste Roster Report Here'!$A93=B$4,'Copy &amp; Paste Roster Report Here'!$M93="FT"),IF('Copy &amp; Paste Roster Report Here'!$R93&gt;0,1,IF('Copy &amp; Paste Roster Report Here'!$N93="Active",1,0)),0)</f>
        <v>0</v>
      </c>
      <c r="C93" s="113">
        <f>IF(AND('Copy &amp; Paste Roster Report Here'!$A93=C$4,'Copy &amp; Paste Roster Report Here'!$M93="FT"),IF('Copy &amp; Paste Roster Report Here'!$R93&gt;0,1,IF('Copy &amp; Paste Roster Report Here'!$N93="Active",1,0)),0)</f>
        <v>0</v>
      </c>
      <c r="D93" s="113">
        <f>IF(AND('Copy &amp; Paste Roster Report Here'!$A93=D$4,'Copy &amp; Paste Roster Report Here'!$M93="FT"),IF('Copy &amp; Paste Roster Report Here'!$R93&gt;0,1,IF('Copy &amp; Paste Roster Report Here'!$N93="Active",1,0)),0)</f>
        <v>0</v>
      </c>
      <c r="E93" s="113">
        <f>IF(AND('Copy &amp; Paste Roster Report Here'!$A93=E$4,'Copy &amp; Paste Roster Report Here'!$M93="FT"),IF('Copy &amp; Paste Roster Report Here'!$R93&gt;0,1,IF('Copy &amp; Paste Roster Report Here'!$N93="Active",1,0)),0)</f>
        <v>0</v>
      </c>
      <c r="F93" s="113">
        <f>IF(AND('Copy &amp; Paste Roster Report Here'!$A93=F$4,'Copy &amp; Paste Roster Report Here'!$M93="FT"),IF('Copy &amp; Paste Roster Report Here'!$R93&gt;0,1,IF('Copy &amp; Paste Roster Report Here'!$N93="Active",1,0)),0)</f>
        <v>0</v>
      </c>
      <c r="G93" s="113">
        <f>IF(AND('Copy &amp; Paste Roster Report Here'!$A93=G$4,'Copy &amp; Paste Roster Report Here'!$M93="FT"),IF('Copy &amp; Paste Roster Report Here'!$R93&gt;0,1,IF('Copy &amp; Paste Roster Report Here'!$N93="Active",1,0)),0)</f>
        <v>0</v>
      </c>
      <c r="H93" s="113">
        <f>IF(AND('Copy &amp; Paste Roster Report Here'!$A93=H$4,'Copy &amp; Paste Roster Report Here'!$M93="FT"),IF('Copy &amp; Paste Roster Report Here'!$R93&gt;0,1,IF('Copy &amp; Paste Roster Report Here'!$N93="Active",1,0)),0)</f>
        <v>0</v>
      </c>
      <c r="I93" s="113">
        <f>IF(AND('Copy &amp; Paste Roster Report Here'!$A93=I$4,'Copy &amp; Paste Roster Report Here'!$M93="FT"),IF('Copy &amp; Paste Roster Report Here'!$R93&gt;0,1,IF('Copy &amp; Paste Roster Report Here'!$N93="Active",1,0)),0)</f>
        <v>0</v>
      </c>
      <c r="J93" s="113">
        <f>IF(AND('Copy &amp; Paste Roster Report Here'!$A93=J$4,'Copy &amp; Paste Roster Report Here'!$M93="FT"),IF('Copy &amp; Paste Roster Report Here'!$R93&gt;0,1,IF('Copy &amp; Paste Roster Report Here'!$N93="Active",1,0)),0)</f>
        <v>0</v>
      </c>
      <c r="K93" s="113">
        <f>IF(AND('Copy &amp; Paste Roster Report Here'!$A93=K$4,'Copy &amp; Paste Roster Report Here'!$M93="FT"),IF('Copy &amp; Paste Roster Report Here'!$R93&gt;0,1,IF('Copy &amp; Paste Roster Report Here'!$N93="Active",1,0)),0)</f>
        <v>0</v>
      </c>
      <c r="L93" s="6">
        <f t="shared" si="17"/>
        <v>0</v>
      </c>
      <c r="M93" s="120">
        <f>IF(AND('Copy &amp; Paste Roster Report Here'!$A93=M$4,'Copy &amp; Paste Roster Report Here'!$M93="TQ"),IF('Copy &amp; Paste Roster Report Here'!$R93&gt;0,1,IF('Copy &amp; Paste Roster Report Here'!$N93="Active",1,0)),0)</f>
        <v>0</v>
      </c>
      <c r="N93" s="120">
        <f>IF(AND('Copy &amp; Paste Roster Report Here'!$A93=N$4,'Copy &amp; Paste Roster Report Here'!$M93="TQ"),IF('Copy &amp; Paste Roster Report Here'!$R93&gt;0,1,IF('Copy &amp; Paste Roster Report Here'!$N93="Active",1,0)),0)</f>
        <v>0</v>
      </c>
      <c r="O93" s="120">
        <f>IF(AND('Copy &amp; Paste Roster Report Here'!$A93=O$4,'Copy &amp; Paste Roster Report Here'!$M93="TQ"),IF('Copy &amp; Paste Roster Report Here'!$R93&gt;0,1,IF('Copy &amp; Paste Roster Report Here'!$N93="Active",1,0)),0)</f>
        <v>0</v>
      </c>
      <c r="P93" s="120">
        <f>IF(AND('Copy &amp; Paste Roster Report Here'!$A93=P$4,'Copy &amp; Paste Roster Report Here'!$M93="TQ"),IF('Copy &amp; Paste Roster Report Here'!$R93&gt;0,1,IF('Copy &amp; Paste Roster Report Here'!$N93="Active",1,0)),0)</f>
        <v>0</v>
      </c>
      <c r="Q93" s="120">
        <f>IF(AND('Copy &amp; Paste Roster Report Here'!$A93=Q$4,'Copy &amp; Paste Roster Report Here'!$M93="TQ"),IF('Copy &amp; Paste Roster Report Here'!$R93&gt;0,1,IF('Copy &amp; Paste Roster Report Here'!$N93="Active",1,0)),0)</f>
        <v>0</v>
      </c>
      <c r="R93" s="120">
        <f>IF(AND('Copy &amp; Paste Roster Report Here'!$A93=R$4,'Copy &amp; Paste Roster Report Here'!$M93="TQ"),IF('Copy &amp; Paste Roster Report Here'!$R93&gt;0,1,IF('Copy &amp; Paste Roster Report Here'!$N93="Active",1,0)),0)</f>
        <v>0</v>
      </c>
      <c r="S93" s="120">
        <f>IF(AND('Copy &amp; Paste Roster Report Here'!$A93=S$4,'Copy &amp; Paste Roster Report Here'!$M93="TQ"),IF('Copy &amp; Paste Roster Report Here'!$R93&gt;0,1,IF('Copy &amp; Paste Roster Report Here'!$N93="Active",1,0)),0)</f>
        <v>0</v>
      </c>
      <c r="T93" s="120">
        <f>IF(AND('Copy &amp; Paste Roster Report Here'!$A93=T$4,'Copy &amp; Paste Roster Report Here'!$M93="TQ"),IF('Copy &amp; Paste Roster Report Here'!$R93&gt;0,1,IF('Copy &amp; Paste Roster Report Here'!$N93="Active",1,0)),0)</f>
        <v>0</v>
      </c>
      <c r="U93" s="120">
        <f>IF(AND('Copy &amp; Paste Roster Report Here'!$A93=U$4,'Copy &amp; Paste Roster Report Here'!$M93="TQ"),IF('Copy &amp; Paste Roster Report Here'!$R93&gt;0,1,IF('Copy &amp; Paste Roster Report Here'!$N93="Active",1,0)),0)</f>
        <v>0</v>
      </c>
      <c r="V93" s="120">
        <f>IF(AND('Copy &amp; Paste Roster Report Here'!$A93=V$4,'Copy &amp; Paste Roster Report Here'!$M93="TQ"),IF('Copy &amp; Paste Roster Report Here'!$R93&gt;0,1,IF('Copy &amp; Paste Roster Report Here'!$N93="Active",1,0)),0)</f>
        <v>0</v>
      </c>
      <c r="W93" s="120">
        <f>IF(AND('Copy &amp; Paste Roster Report Here'!$A93=W$4,'Copy &amp; Paste Roster Report Here'!$M93="TQ"),IF('Copy &amp; Paste Roster Report Here'!$R93&gt;0,1,IF('Copy &amp; Paste Roster Report Here'!$N93="Active",1,0)),0)</f>
        <v>0</v>
      </c>
      <c r="X93" s="3">
        <f t="shared" si="18"/>
        <v>0</v>
      </c>
      <c r="Y93" s="121">
        <f>IF(AND('Copy &amp; Paste Roster Report Here'!$A93=Y$4,'Copy &amp; Paste Roster Report Here'!$M93="HT"),IF('Copy &amp; Paste Roster Report Here'!$R93&gt;0,1,IF('Copy &amp; Paste Roster Report Here'!$N93="Active",1,0)),0)</f>
        <v>0</v>
      </c>
      <c r="Z93" s="121">
        <f>IF(AND('Copy &amp; Paste Roster Report Here'!$A93=Z$4,'Copy &amp; Paste Roster Report Here'!$M93="HT"),IF('Copy &amp; Paste Roster Report Here'!$R93&gt;0,1,IF('Copy &amp; Paste Roster Report Here'!$N93="Active",1,0)),0)</f>
        <v>0</v>
      </c>
      <c r="AA93" s="121">
        <f>IF(AND('Copy &amp; Paste Roster Report Here'!$A93=AA$4,'Copy &amp; Paste Roster Report Here'!$M93="HT"),IF('Copy &amp; Paste Roster Report Here'!$R93&gt;0,1,IF('Copy &amp; Paste Roster Report Here'!$N93="Active",1,0)),0)</f>
        <v>0</v>
      </c>
      <c r="AB93" s="121">
        <f>IF(AND('Copy &amp; Paste Roster Report Here'!$A93=AB$4,'Copy &amp; Paste Roster Report Here'!$M93="HT"),IF('Copy &amp; Paste Roster Report Here'!$R93&gt;0,1,IF('Copy &amp; Paste Roster Report Here'!$N93="Active",1,0)),0)</f>
        <v>0</v>
      </c>
      <c r="AC93" s="121">
        <f>IF(AND('Copy &amp; Paste Roster Report Here'!$A93=AC$4,'Copy &amp; Paste Roster Report Here'!$M93="HT"),IF('Copy &amp; Paste Roster Report Here'!$R93&gt;0,1,IF('Copy &amp; Paste Roster Report Here'!$N93="Active",1,0)),0)</f>
        <v>0</v>
      </c>
      <c r="AD93" s="121">
        <f>IF(AND('Copy &amp; Paste Roster Report Here'!$A93=AD$4,'Copy &amp; Paste Roster Report Here'!$M93="HT"),IF('Copy &amp; Paste Roster Report Here'!$R93&gt;0,1,IF('Copy &amp; Paste Roster Report Here'!$N93="Active",1,0)),0)</f>
        <v>0</v>
      </c>
      <c r="AE93" s="121">
        <f>IF(AND('Copy &amp; Paste Roster Report Here'!$A93=AE$4,'Copy &amp; Paste Roster Report Here'!$M93="HT"),IF('Copy &amp; Paste Roster Report Here'!$R93&gt;0,1,IF('Copy &amp; Paste Roster Report Here'!$N93="Active",1,0)),0)</f>
        <v>0</v>
      </c>
      <c r="AF93" s="121">
        <f>IF(AND('Copy &amp; Paste Roster Report Here'!$A93=AF$4,'Copy &amp; Paste Roster Report Here'!$M93="HT"),IF('Copy &amp; Paste Roster Report Here'!$R93&gt;0,1,IF('Copy &amp; Paste Roster Report Here'!$N93="Active",1,0)),0)</f>
        <v>0</v>
      </c>
      <c r="AG93" s="121">
        <f>IF(AND('Copy &amp; Paste Roster Report Here'!$A93=AG$4,'Copy &amp; Paste Roster Report Here'!$M93="HT"),IF('Copy &amp; Paste Roster Report Here'!$R93&gt;0,1,IF('Copy &amp; Paste Roster Report Here'!$N93="Active",1,0)),0)</f>
        <v>0</v>
      </c>
      <c r="AH93" s="121">
        <f>IF(AND('Copy &amp; Paste Roster Report Here'!$A93=AH$4,'Copy &amp; Paste Roster Report Here'!$M93="HT"),IF('Copy &amp; Paste Roster Report Here'!$R93&gt;0,1,IF('Copy &amp; Paste Roster Report Here'!$N93="Active",1,0)),0)</f>
        <v>0</v>
      </c>
      <c r="AI93" s="121">
        <f>IF(AND('Copy &amp; Paste Roster Report Here'!$A93=AI$4,'Copy &amp; Paste Roster Report Here'!$M93="HT"),IF('Copy &amp; Paste Roster Report Here'!$R93&gt;0,1,IF('Copy &amp; Paste Roster Report Here'!$N93="Active",1,0)),0)</f>
        <v>0</v>
      </c>
      <c r="AJ93" s="3">
        <f t="shared" si="19"/>
        <v>0</v>
      </c>
      <c r="AK93" s="122">
        <f>IF(AND('Copy &amp; Paste Roster Report Here'!$A93=AK$4,'Copy &amp; Paste Roster Report Here'!$M93="MT"),IF('Copy &amp; Paste Roster Report Here'!$R93&gt;0,1,IF('Copy &amp; Paste Roster Report Here'!$N93="Active",1,0)),0)</f>
        <v>0</v>
      </c>
      <c r="AL93" s="122">
        <f>IF(AND('Copy &amp; Paste Roster Report Here'!$A93=AL$4,'Copy &amp; Paste Roster Report Here'!$M93="MT"),IF('Copy &amp; Paste Roster Report Here'!$R93&gt;0,1,IF('Copy &amp; Paste Roster Report Here'!$N93="Active",1,0)),0)</f>
        <v>0</v>
      </c>
      <c r="AM93" s="122">
        <f>IF(AND('Copy &amp; Paste Roster Report Here'!$A93=AM$4,'Copy &amp; Paste Roster Report Here'!$M93="MT"),IF('Copy &amp; Paste Roster Report Here'!$R93&gt;0,1,IF('Copy &amp; Paste Roster Report Here'!$N93="Active",1,0)),0)</f>
        <v>0</v>
      </c>
      <c r="AN93" s="122">
        <f>IF(AND('Copy &amp; Paste Roster Report Here'!$A93=AN$4,'Copy &amp; Paste Roster Report Here'!$M93="MT"),IF('Copy &amp; Paste Roster Report Here'!$R93&gt;0,1,IF('Copy &amp; Paste Roster Report Here'!$N93="Active",1,0)),0)</f>
        <v>0</v>
      </c>
      <c r="AO93" s="122">
        <f>IF(AND('Copy &amp; Paste Roster Report Here'!$A93=AO$4,'Copy &amp; Paste Roster Report Here'!$M93="MT"),IF('Copy &amp; Paste Roster Report Here'!$R93&gt;0,1,IF('Copy &amp; Paste Roster Report Here'!$N93="Active",1,0)),0)</f>
        <v>0</v>
      </c>
      <c r="AP93" s="122">
        <f>IF(AND('Copy &amp; Paste Roster Report Here'!$A93=AP$4,'Copy &amp; Paste Roster Report Here'!$M93="MT"),IF('Copy &amp; Paste Roster Report Here'!$R93&gt;0,1,IF('Copy &amp; Paste Roster Report Here'!$N93="Active",1,0)),0)</f>
        <v>0</v>
      </c>
      <c r="AQ93" s="122">
        <f>IF(AND('Copy &amp; Paste Roster Report Here'!$A93=AQ$4,'Copy &amp; Paste Roster Report Here'!$M93="MT"),IF('Copy &amp; Paste Roster Report Here'!$R93&gt;0,1,IF('Copy &amp; Paste Roster Report Here'!$N93="Active",1,0)),0)</f>
        <v>0</v>
      </c>
      <c r="AR93" s="122">
        <f>IF(AND('Copy &amp; Paste Roster Report Here'!$A93=AR$4,'Copy &amp; Paste Roster Report Here'!$M93="MT"),IF('Copy &amp; Paste Roster Report Here'!$R93&gt;0,1,IF('Copy &amp; Paste Roster Report Here'!$N93="Active",1,0)),0)</f>
        <v>0</v>
      </c>
      <c r="AS93" s="122">
        <f>IF(AND('Copy &amp; Paste Roster Report Here'!$A93=AS$4,'Copy &amp; Paste Roster Report Here'!$M93="MT"),IF('Copy &amp; Paste Roster Report Here'!$R93&gt;0,1,IF('Copy &amp; Paste Roster Report Here'!$N93="Active",1,0)),0)</f>
        <v>0</v>
      </c>
      <c r="AT93" s="122">
        <f>IF(AND('Copy &amp; Paste Roster Report Here'!$A93=AT$4,'Copy &amp; Paste Roster Report Here'!$M93="MT"),IF('Copy &amp; Paste Roster Report Here'!$R93&gt;0,1,IF('Copy &amp; Paste Roster Report Here'!$N93="Active",1,0)),0)</f>
        <v>0</v>
      </c>
      <c r="AU93" s="122">
        <f>IF(AND('Copy &amp; Paste Roster Report Here'!$A93=AU$4,'Copy &amp; Paste Roster Report Here'!$M93="MT"),IF('Copy &amp; Paste Roster Report Here'!$R93&gt;0,1,IF('Copy &amp; Paste Roster Report Here'!$N93="Active",1,0)),0)</f>
        <v>0</v>
      </c>
      <c r="AV93" s="3">
        <f t="shared" si="20"/>
        <v>0</v>
      </c>
      <c r="AW93" s="123">
        <f>IF(AND('Copy &amp; Paste Roster Report Here'!$A93=AW$4,'Copy &amp; Paste Roster Report Here'!$M93="FY"),IF('Copy &amp; Paste Roster Report Here'!$R93&gt;0,1,IF('Copy &amp; Paste Roster Report Here'!$N93="Active",1,0)),0)</f>
        <v>0</v>
      </c>
      <c r="AX93" s="123">
        <f>IF(AND('Copy &amp; Paste Roster Report Here'!$A93=AX$4,'Copy &amp; Paste Roster Report Here'!$M93="FY"),IF('Copy &amp; Paste Roster Report Here'!$R93&gt;0,1,IF('Copy &amp; Paste Roster Report Here'!$N93="Active",1,0)),0)</f>
        <v>0</v>
      </c>
      <c r="AY93" s="123">
        <f>IF(AND('Copy &amp; Paste Roster Report Here'!$A93=AY$4,'Copy &amp; Paste Roster Report Here'!$M93="FY"),IF('Copy &amp; Paste Roster Report Here'!$R93&gt;0,1,IF('Copy &amp; Paste Roster Report Here'!$N93="Active",1,0)),0)</f>
        <v>0</v>
      </c>
      <c r="AZ93" s="123">
        <f>IF(AND('Copy &amp; Paste Roster Report Here'!$A93=AZ$4,'Copy &amp; Paste Roster Report Here'!$M93="FY"),IF('Copy &amp; Paste Roster Report Here'!$R93&gt;0,1,IF('Copy &amp; Paste Roster Report Here'!$N93="Active",1,0)),0)</f>
        <v>0</v>
      </c>
      <c r="BA93" s="123">
        <f>IF(AND('Copy &amp; Paste Roster Report Here'!$A93=BA$4,'Copy &amp; Paste Roster Report Here'!$M93="FY"),IF('Copy &amp; Paste Roster Report Here'!$R93&gt;0,1,IF('Copy &amp; Paste Roster Report Here'!$N93="Active",1,0)),0)</f>
        <v>0</v>
      </c>
      <c r="BB93" s="123">
        <f>IF(AND('Copy &amp; Paste Roster Report Here'!$A93=BB$4,'Copy &amp; Paste Roster Report Here'!$M93="FY"),IF('Copy &amp; Paste Roster Report Here'!$R93&gt;0,1,IF('Copy &amp; Paste Roster Report Here'!$N93="Active",1,0)),0)</f>
        <v>0</v>
      </c>
      <c r="BC93" s="123">
        <f>IF(AND('Copy &amp; Paste Roster Report Here'!$A93=BC$4,'Copy &amp; Paste Roster Report Here'!$M93="FY"),IF('Copy &amp; Paste Roster Report Here'!$R93&gt;0,1,IF('Copy &amp; Paste Roster Report Here'!$N93="Active",1,0)),0)</f>
        <v>0</v>
      </c>
      <c r="BD93" s="123">
        <f>IF(AND('Copy &amp; Paste Roster Report Here'!$A93=BD$4,'Copy &amp; Paste Roster Report Here'!$M93="FY"),IF('Copy &amp; Paste Roster Report Here'!$R93&gt;0,1,IF('Copy &amp; Paste Roster Report Here'!$N93="Active",1,0)),0)</f>
        <v>0</v>
      </c>
      <c r="BE93" s="123">
        <f>IF(AND('Copy &amp; Paste Roster Report Here'!$A93=BE$4,'Copy &amp; Paste Roster Report Here'!$M93="FY"),IF('Copy &amp; Paste Roster Report Here'!$R93&gt;0,1,IF('Copy &amp; Paste Roster Report Here'!$N93="Active",1,0)),0)</f>
        <v>0</v>
      </c>
      <c r="BF93" s="123">
        <f>IF(AND('Copy &amp; Paste Roster Report Here'!$A93=BF$4,'Copy &amp; Paste Roster Report Here'!$M93="FY"),IF('Copy &amp; Paste Roster Report Here'!$R93&gt;0,1,IF('Copy &amp; Paste Roster Report Here'!$N93="Active",1,0)),0)</f>
        <v>0</v>
      </c>
      <c r="BG93" s="123">
        <f>IF(AND('Copy &amp; Paste Roster Report Here'!$A93=BG$4,'Copy &amp; Paste Roster Report Here'!$M93="FY"),IF('Copy &amp; Paste Roster Report Here'!$R93&gt;0,1,IF('Copy &amp; Paste Roster Report Here'!$N93="Active",1,0)),0)</f>
        <v>0</v>
      </c>
      <c r="BH93" s="3">
        <f t="shared" si="21"/>
        <v>0</v>
      </c>
      <c r="BI93" s="124">
        <f>IF(AND('Copy &amp; Paste Roster Report Here'!$A93=BI$4,'Copy &amp; Paste Roster Report Here'!$M93="RH"),IF('Copy &amp; Paste Roster Report Here'!$R93&gt;0,1,IF('Copy &amp; Paste Roster Report Here'!$N93="Active",1,0)),0)</f>
        <v>0</v>
      </c>
      <c r="BJ93" s="124">
        <f>IF(AND('Copy &amp; Paste Roster Report Here'!$A93=BJ$4,'Copy &amp; Paste Roster Report Here'!$M93="RH"),IF('Copy &amp; Paste Roster Report Here'!$R93&gt;0,1,IF('Copy &amp; Paste Roster Report Here'!$N93="Active",1,0)),0)</f>
        <v>0</v>
      </c>
      <c r="BK93" s="124">
        <f>IF(AND('Copy &amp; Paste Roster Report Here'!$A93=BK$4,'Copy &amp; Paste Roster Report Here'!$M93="RH"),IF('Copy &amp; Paste Roster Report Here'!$R93&gt;0,1,IF('Copy &amp; Paste Roster Report Here'!$N93="Active",1,0)),0)</f>
        <v>0</v>
      </c>
      <c r="BL93" s="124">
        <f>IF(AND('Copy &amp; Paste Roster Report Here'!$A93=BL$4,'Copy &amp; Paste Roster Report Here'!$M93="RH"),IF('Copy &amp; Paste Roster Report Here'!$R93&gt;0,1,IF('Copy &amp; Paste Roster Report Here'!$N93="Active",1,0)),0)</f>
        <v>0</v>
      </c>
      <c r="BM93" s="124">
        <f>IF(AND('Copy &amp; Paste Roster Report Here'!$A93=BM$4,'Copy &amp; Paste Roster Report Here'!$M93="RH"),IF('Copy &amp; Paste Roster Report Here'!$R93&gt;0,1,IF('Copy &amp; Paste Roster Report Here'!$N93="Active",1,0)),0)</f>
        <v>0</v>
      </c>
      <c r="BN93" s="124">
        <f>IF(AND('Copy &amp; Paste Roster Report Here'!$A93=BN$4,'Copy &amp; Paste Roster Report Here'!$M93="RH"),IF('Copy &amp; Paste Roster Report Here'!$R93&gt;0,1,IF('Copy &amp; Paste Roster Report Here'!$N93="Active",1,0)),0)</f>
        <v>0</v>
      </c>
      <c r="BO93" s="124">
        <f>IF(AND('Copy &amp; Paste Roster Report Here'!$A93=BO$4,'Copy &amp; Paste Roster Report Here'!$M93="RH"),IF('Copy &amp; Paste Roster Report Here'!$R93&gt;0,1,IF('Copy &amp; Paste Roster Report Here'!$N93="Active",1,0)),0)</f>
        <v>0</v>
      </c>
      <c r="BP93" s="124">
        <f>IF(AND('Copy &amp; Paste Roster Report Here'!$A93=BP$4,'Copy &amp; Paste Roster Report Here'!$M93="RH"),IF('Copy &amp; Paste Roster Report Here'!$R93&gt;0,1,IF('Copy &amp; Paste Roster Report Here'!$N93="Active",1,0)),0)</f>
        <v>0</v>
      </c>
      <c r="BQ93" s="124">
        <f>IF(AND('Copy &amp; Paste Roster Report Here'!$A93=BQ$4,'Copy &amp; Paste Roster Report Here'!$M93="RH"),IF('Copy &amp; Paste Roster Report Here'!$R93&gt;0,1,IF('Copy &amp; Paste Roster Report Here'!$N93="Active",1,0)),0)</f>
        <v>0</v>
      </c>
      <c r="BR93" s="124">
        <f>IF(AND('Copy &amp; Paste Roster Report Here'!$A93=BR$4,'Copy &amp; Paste Roster Report Here'!$M93="RH"),IF('Copy &amp; Paste Roster Report Here'!$R93&gt;0,1,IF('Copy &amp; Paste Roster Report Here'!$N93="Active",1,0)),0)</f>
        <v>0</v>
      </c>
      <c r="BS93" s="124">
        <f>IF(AND('Copy &amp; Paste Roster Report Here'!$A93=BS$4,'Copy &amp; Paste Roster Report Here'!$M93="RH"),IF('Copy &amp; Paste Roster Report Here'!$R93&gt;0,1,IF('Copy &amp; Paste Roster Report Here'!$N93="Active",1,0)),0)</f>
        <v>0</v>
      </c>
      <c r="BT93" s="3">
        <f t="shared" si="22"/>
        <v>0</v>
      </c>
      <c r="BU93" s="125">
        <f>IF(AND('Copy &amp; Paste Roster Report Here'!$A93=BU$4,'Copy &amp; Paste Roster Report Here'!$M93="QT"),IF('Copy &amp; Paste Roster Report Here'!$R93&gt;0,1,IF('Copy &amp; Paste Roster Report Here'!$N93="Active",1,0)),0)</f>
        <v>0</v>
      </c>
      <c r="BV93" s="125">
        <f>IF(AND('Copy &amp; Paste Roster Report Here'!$A93=BV$4,'Copy &amp; Paste Roster Report Here'!$M93="QT"),IF('Copy &amp; Paste Roster Report Here'!$R93&gt;0,1,IF('Copy &amp; Paste Roster Report Here'!$N93="Active",1,0)),0)</f>
        <v>0</v>
      </c>
      <c r="BW93" s="125">
        <f>IF(AND('Copy &amp; Paste Roster Report Here'!$A93=BW$4,'Copy &amp; Paste Roster Report Here'!$M93="QT"),IF('Copy &amp; Paste Roster Report Here'!$R93&gt;0,1,IF('Copy &amp; Paste Roster Report Here'!$N93="Active",1,0)),0)</f>
        <v>0</v>
      </c>
      <c r="BX93" s="125">
        <f>IF(AND('Copy &amp; Paste Roster Report Here'!$A93=BX$4,'Copy &amp; Paste Roster Report Here'!$M93="QT"),IF('Copy &amp; Paste Roster Report Here'!$R93&gt;0,1,IF('Copy &amp; Paste Roster Report Here'!$N93="Active",1,0)),0)</f>
        <v>0</v>
      </c>
      <c r="BY93" s="125">
        <f>IF(AND('Copy &amp; Paste Roster Report Here'!$A93=BY$4,'Copy &amp; Paste Roster Report Here'!$M93="QT"),IF('Copy &amp; Paste Roster Report Here'!$R93&gt;0,1,IF('Copy &amp; Paste Roster Report Here'!$N93="Active",1,0)),0)</f>
        <v>0</v>
      </c>
      <c r="BZ93" s="125">
        <f>IF(AND('Copy &amp; Paste Roster Report Here'!$A93=BZ$4,'Copy &amp; Paste Roster Report Here'!$M93="QT"),IF('Copy &amp; Paste Roster Report Here'!$R93&gt;0,1,IF('Copy &amp; Paste Roster Report Here'!$N93="Active",1,0)),0)</f>
        <v>0</v>
      </c>
      <c r="CA93" s="125">
        <f>IF(AND('Copy &amp; Paste Roster Report Here'!$A93=CA$4,'Copy &amp; Paste Roster Report Here'!$M93="QT"),IF('Copy &amp; Paste Roster Report Here'!$R93&gt;0,1,IF('Copy &amp; Paste Roster Report Here'!$N93="Active",1,0)),0)</f>
        <v>0</v>
      </c>
      <c r="CB93" s="125">
        <f>IF(AND('Copy &amp; Paste Roster Report Here'!$A93=CB$4,'Copy &amp; Paste Roster Report Here'!$M93="QT"),IF('Copy &amp; Paste Roster Report Here'!$R93&gt;0,1,IF('Copy &amp; Paste Roster Report Here'!$N93="Active",1,0)),0)</f>
        <v>0</v>
      </c>
      <c r="CC93" s="125">
        <f>IF(AND('Copy &amp; Paste Roster Report Here'!$A93=CC$4,'Copy &amp; Paste Roster Report Here'!$M93="QT"),IF('Copy &amp; Paste Roster Report Here'!$R93&gt;0,1,IF('Copy &amp; Paste Roster Report Here'!$N93="Active",1,0)),0)</f>
        <v>0</v>
      </c>
      <c r="CD93" s="125">
        <f>IF(AND('Copy &amp; Paste Roster Report Here'!$A93=CD$4,'Copy &amp; Paste Roster Report Here'!$M93="QT"),IF('Copy &amp; Paste Roster Report Here'!$R93&gt;0,1,IF('Copy &amp; Paste Roster Report Here'!$N93="Active",1,0)),0)</f>
        <v>0</v>
      </c>
      <c r="CE93" s="125">
        <f>IF(AND('Copy &amp; Paste Roster Report Here'!$A93=CE$4,'Copy &amp; Paste Roster Report Here'!$M93="QT"),IF('Copy &amp; Paste Roster Report Here'!$R93&gt;0,1,IF('Copy &amp; Paste Roster Report Here'!$N93="Active",1,0)),0)</f>
        <v>0</v>
      </c>
      <c r="CF93" s="3">
        <f t="shared" si="23"/>
        <v>0</v>
      </c>
      <c r="CG93" s="126">
        <f>IF(AND('Copy &amp; Paste Roster Report Here'!$A93=CG$4,'Copy &amp; Paste Roster Report Here'!$M93="##"),IF('Copy &amp; Paste Roster Report Here'!$R93&gt;0,1,IF('Copy &amp; Paste Roster Report Here'!$N93="Active",1,0)),0)</f>
        <v>0</v>
      </c>
      <c r="CH93" s="126">
        <f>IF(AND('Copy &amp; Paste Roster Report Here'!$A93=CH$4,'Copy &amp; Paste Roster Report Here'!$M93="##"),IF('Copy &amp; Paste Roster Report Here'!$R93&gt;0,1,IF('Copy &amp; Paste Roster Report Here'!$N93="Active",1,0)),0)</f>
        <v>0</v>
      </c>
      <c r="CI93" s="126">
        <f>IF(AND('Copy &amp; Paste Roster Report Here'!$A93=CI$4,'Copy &amp; Paste Roster Report Here'!$M93="##"),IF('Copy &amp; Paste Roster Report Here'!$R93&gt;0,1,IF('Copy &amp; Paste Roster Report Here'!$N93="Active",1,0)),0)</f>
        <v>0</v>
      </c>
      <c r="CJ93" s="126">
        <f>IF(AND('Copy &amp; Paste Roster Report Here'!$A93=CJ$4,'Copy &amp; Paste Roster Report Here'!$M93="##"),IF('Copy &amp; Paste Roster Report Here'!$R93&gt;0,1,IF('Copy &amp; Paste Roster Report Here'!$N93="Active",1,0)),0)</f>
        <v>0</v>
      </c>
      <c r="CK93" s="126">
        <f>IF(AND('Copy &amp; Paste Roster Report Here'!$A93=CK$4,'Copy &amp; Paste Roster Report Here'!$M93="##"),IF('Copy &amp; Paste Roster Report Here'!$R93&gt;0,1,IF('Copy &amp; Paste Roster Report Here'!$N93="Active",1,0)),0)</f>
        <v>0</v>
      </c>
      <c r="CL93" s="126">
        <f>IF(AND('Copy &amp; Paste Roster Report Here'!$A93=CL$4,'Copy &amp; Paste Roster Report Here'!$M93="##"),IF('Copy &amp; Paste Roster Report Here'!$R93&gt;0,1,IF('Copy &amp; Paste Roster Report Here'!$N93="Active",1,0)),0)</f>
        <v>0</v>
      </c>
      <c r="CM93" s="126">
        <f>IF(AND('Copy &amp; Paste Roster Report Here'!$A93=CM$4,'Copy &amp; Paste Roster Report Here'!$M93="##"),IF('Copy &amp; Paste Roster Report Here'!$R93&gt;0,1,IF('Copy &amp; Paste Roster Report Here'!$N93="Active",1,0)),0)</f>
        <v>0</v>
      </c>
      <c r="CN93" s="126">
        <f>IF(AND('Copy &amp; Paste Roster Report Here'!$A93=CN$4,'Copy &amp; Paste Roster Report Here'!$M93="##"),IF('Copy &amp; Paste Roster Report Here'!$R93&gt;0,1,IF('Copy &amp; Paste Roster Report Here'!$N93="Active",1,0)),0)</f>
        <v>0</v>
      </c>
      <c r="CO93" s="126">
        <f>IF(AND('Copy &amp; Paste Roster Report Here'!$A93=CO$4,'Copy &amp; Paste Roster Report Here'!$M93="##"),IF('Copy &amp; Paste Roster Report Here'!$R93&gt;0,1,IF('Copy &amp; Paste Roster Report Here'!$N93="Active",1,0)),0)</f>
        <v>0</v>
      </c>
      <c r="CP93" s="126">
        <f>IF(AND('Copy &amp; Paste Roster Report Here'!$A93=CP$4,'Copy &amp; Paste Roster Report Here'!$M93="##"),IF('Copy &amp; Paste Roster Report Here'!$R93&gt;0,1,IF('Copy &amp; Paste Roster Report Here'!$N93="Active",1,0)),0)</f>
        <v>0</v>
      </c>
      <c r="CQ93" s="126">
        <f>IF(AND('Copy &amp; Paste Roster Report Here'!$A93=CQ$4,'Copy &amp; Paste Roster Report Here'!$M93="##"),IF('Copy &amp; Paste Roster Report Here'!$R93&gt;0,1,IF('Copy &amp; Paste Roster Report Here'!$N93="Active",1,0)),0)</f>
        <v>0</v>
      </c>
      <c r="CR93" s="6">
        <f t="shared" si="24"/>
        <v>0</v>
      </c>
      <c r="CS93" s="13">
        <f t="shared" si="25"/>
        <v>0</v>
      </c>
    </row>
    <row r="94" spans="1:97" x14ac:dyDescent="0.25">
      <c r="A94" s="113">
        <f>IF(AND('Copy &amp; Paste Roster Report Here'!$A94=A$4,'Copy &amp; Paste Roster Report Here'!$M94="FT"),IF('Copy &amp; Paste Roster Report Here'!$R94&gt;0,1,IF('Copy &amp; Paste Roster Report Here'!$N94="Active",1,0)),0)</f>
        <v>0</v>
      </c>
      <c r="B94" s="113">
        <f>IF(AND('Copy &amp; Paste Roster Report Here'!$A94=B$4,'Copy &amp; Paste Roster Report Here'!$M94="FT"),IF('Copy &amp; Paste Roster Report Here'!$R94&gt;0,1,IF('Copy &amp; Paste Roster Report Here'!$N94="Active",1,0)),0)</f>
        <v>0</v>
      </c>
      <c r="C94" s="113">
        <f>IF(AND('Copy &amp; Paste Roster Report Here'!$A94=C$4,'Copy &amp; Paste Roster Report Here'!$M94="FT"),IF('Copy &amp; Paste Roster Report Here'!$R94&gt;0,1,IF('Copy &amp; Paste Roster Report Here'!$N94="Active",1,0)),0)</f>
        <v>0</v>
      </c>
      <c r="D94" s="113">
        <f>IF(AND('Copy &amp; Paste Roster Report Here'!$A94=D$4,'Copy &amp; Paste Roster Report Here'!$M94="FT"),IF('Copy &amp; Paste Roster Report Here'!$R94&gt;0,1,IF('Copy &amp; Paste Roster Report Here'!$N94="Active",1,0)),0)</f>
        <v>0</v>
      </c>
      <c r="E94" s="113">
        <f>IF(AND('Copy &amp; Paste Roster Report Here'!$A94=E$4,'Copy &amp; Paste Roster Report Here'!$M94="FT"),IF('Copy &amp; Paste Roster Report Here'!$R94&gt;0,1,IF('Copy &amp; Paste Roster Report Here'!$N94="Active",1,0)),0)</f>
        <v>0</v>
      </c>
      <c r="F94" s="113">
        <f>IF(AND('Copy &amp; Paste Roster Report Here'!$A94=F$4,'Copy &amp; Paste Roster Report Here'!$M94="FT"),IF('Copy &amp; Paste Roster Report Here'!$R94&gt;0,1,IF('Copy &amp; Paste Roster Report Here'!$N94="Active",1,0)),0)</f>
        <v>0</v>
      </c>
      <c r="G94" s="113">
        <f>IF(AND('Copy &amp; Paste Roster Report Here'!$A94=G$4,'Copy &amp; Paste Roster Report Here'!$M94="FT"),IF('Copy &amp; Paste Roster Report Here'!$R94&gt;0,1,IF('Copy &amp; Paste Roster Report Here'!$N94="Active",1,0)),0)</f>
        <v>0</v>
      </c>
      <c r="H94" s="113">
        <f>IF(AND('Copy &amp; Paste Roster Report Here'!$A94=H$4,'Copy &amp; Paste Roster Report Here'!$M94="FT"),IF('Copy &amp; Paste Roster Report Here'!$R94&gt;0,1,IF('Copy &amp; Paste Roster Report Here'!$N94="Active",1,0)),0)</f>
        <v>0</v>
      </c>
      <c r="I94" s="113">
        <f>IF(AND('Copy &amp; Paste Roster Report Here'!$A94=I$4,'Copy &amp; Paste Roster Report Here'!$M94="FT"),IF('Copy &amp; Paste Roster Report Here'!$R94&gt;0,1,IF('Copy &amp; Paste Roster Report Here'!$N94="Active",1,0)),0)</f>
        <v>0</v>
      </c>
      <c r="J94" s="113">
        <f>IF(AND('Copy &amp; Paste Roster Report Here'!$A94=J$4,'Copy &amp; Paste Roster Report Here'!$M94="FT"),IF('Copy &amp; Paste Roster Report Here'!$R94&gt;0,1,IF('Copy &amp; Paste Roster Report Here'!$N94="Active",1,0)),0)</f>
        <v>0</v>
      </c>
      <c r="K94" s="113">
        <f>IF(AND('Copy &amp; Paste Roster Report Here'!$A94=K$4,'Copy &amp; Paste Roster Report Here'!$M94="FT"),IF('Copy &amp; Paste Roster Report Here'!$R94&gt;0,1,IF('Copy &amp; Paste Roster Report Here'!$N94="Active",1,0)),0)</f>
        <v>0</v>
      </c>
      <c r="L94" s="6">
        <f t="shared" si="17"/>
        <v>0</v>
      </c>
      <c r="M94" s="120">
        <f>IF(AND('Copy &amp; Paste Roster Report Here'!$A94=M$4,'Copy &amp; Paste Roster Report Here'!$M94="TQ"),IF('Copy &amp; Paste Roster Report Here'!$R94&gt;0,1,IF('Copy &amp; Paste Roster Report Here'!$N94="Active",1,0)),0)</f>
        <v>0</v>
      </c>
      <c r="N94" s="120">
        <f>IF(AND('Copy &amp; Paste Roster Report Here'!$A94=N$4,'Copy &amp; Paste Roster Report Here'!$M94="TQ"),IF('Copy &amp; Paste Roster Report Here'!$R94&gt;0,1,IF('Copy &amp; Paste Roster Report Here'!$N94="Active",1,0)),0)</f>
        <v>0</v>
      </c>
      <c r="O94" s="120">
        <f>IF(AND('Copy &amp; Paste Roster Report Here'!$A94=O$4,'Copy &amp; Paste Roster Report Here'!$M94="TQ"),IF('Copy &amp; Paste Roster Report Here'!$R94&gt;0,1,IF('Copy &amp; Paste Roster Report Here'!$N94="Active",1,0)),0)</f>
        <v>0</v>
      </c>
      <c r="P94" s="120">
        <f>IF(AND('Copy &amp; Paste Roster Report Here'!$A94=P$4,'Copy &amp; Paste Roster Report Here'!$M94="TQ"),IF('Copy &amp; Paste Roster Report Here'!$R94&gt;0,1,IF('Copy &amp; Paste Roster Report Here'!$N94="Active",1,0)),0)</f>
        <v>0</v>
      </c>
      <c r="Q94" s="120">
        <f>IF(AND('Copy &amp; Paste Roster Report Here'!$A94=Q$4,'Copy &amp; Paste Roster Report Here'!$M94="TQ"),IF('Copy &amp; Paste Roster Report Here'!$R94&gt;0,1,IF('Copy &amp; Paste Roster Report Here'!$N94="Active",1,0)),0)</f>
        <v>0</v>
      </c>
      <c r="R94" s="120">
        <f>IF(AND('Copy &amp; Paste Roster Report Here'!$A94=R$4,'Copy &amp; Paste Roster Report Here'!$M94="TQ"),IF('Copy &amp; Paste Roster Report Here'!$R94&gt;0,1,IF('Copy &amp; Paste Roster Report Here'!$N94="Active",1,0)),0)</f>
        <v>0</v>
      </c>
      <c r="S94" s="120">
        <f>IF(AND('Copy &amp; Paste Roster Report Here'!$A94=S$4,'Copy &amp; Paste Roster Report Here'!$M94="TQ"),IF('Copy &amp; Paste Roster Report Here'!$R94&gt;0,1,IF('Copy &amp; Paste Roster Report Here'!$N94="Active",1,0)),0)</f>
        <v>0</v>
      </c>
      <c r="T94" s="120">
        <f>IF(AND('Copy &amp; Paste Roster Report Here'!$A94=T$4,'Copy &amp; Paste Roster Report Here'!$M94="TQ"),IF('Copy &amp; Paste Roster Report Here'!$R94&gt;0,1,IF('Copy &amp; Paste Roster Report Here'!$N94="Active",1,0)),0)</f>
        <v>0</v>
      </c>
      <c r="U94" s="120">
        <f>IF(AND('Copy &amp; Paste Roster Report Here'!$A94=U$4,'Copy &amp; Paste Roster Report Here'!$M94="TQ"),IF('Copy &amp; Paste Roster Report Here'!$R94&gt;0,1,IF('Copy &amp; Paste Roster Report Here'!$N94="Active",1,0)),0)</f>
        <v>0</v>
      </c>
      <c r="V94" s="120">
        <f>IF(AND('Copy &amp; Paste Roster Report Here'!$A94=V$4,'Copy &amp; Paste Roster Report Here'!$M94="TQ"),IF('Copy &amp; Paste Roster Report Here'!$R94&gt;0,1,IF('Copy &amp; Paste Roster Report Here'!$N94="Active",1,0)),0)</f>
        <v>0</v>
      </c>
      <c r="W94" s="120">
        <f>IF(AND('Copy &amp; Paste Roster Report Here'!$A94=W$4,'Copy &amp; Paste Roster Report Here'!$M94="TQ"),IF('Copy &amp; Paste Roster Report Here'!$R94&gt;0,1,IF('Copy &amp; Paste Roster Report Here'!$N94="Active",1,0)),0)</f>
        <v>0</v>
      </c>
      <c r="X94" s="3">
        <f t="shared" si="18"/>
        <v>0</v>
      </c>
      <c r="Y94" s="121">
        <f>IF(AND('Copy &amp; Paste Roster Report Here'!$A94=Y$4,'Copy &amp; Paste Roster Report Here'!$M94="HT"),IF('Copy &amp; Paste Roster Report Here'!$R94&gt;0,1,IF('Copy &amp; Paste Roster Report Here'!$N94="Active",1,0)),0)</f>
        <v>0</v>
      </c>
      <c r="Z94" s="121">
        <f>IF(AND('Copy &amp; Paste Roster Report Here'!$A94=Z$4,'Copy &amp; Paste Roster Report Here'!$M94="HT"),IF('Copy &amp; Paste Roster Report Here'!$R94&gt;0,1,IF('Copy &amp; Paste Roster Report Here'!$N94="Active",1,0)),0)</f>
        <v>0</v>
      </c>
      <c r="AA94" s="121">
        <f>IF(AND('Copy &amp; Paste Roster Report Here'!$A94=AA$4,'Copy &amp; Paste Roster Report Here'!$M94="HT"),IF('Copy &amp; Paste Roster Report Here'!$R94&gt;0,1,IF('Copy &amp; Paste Roster Report Here'!$N94="Active",1,0)),0)</f>
        <v>0</v>
      </c>
      <c r="AB94" s="121">
        <f>IF(AND('Copy &amp; Paste Roster Report Here'!$A94=AB$4,'Copy &amp; Paste Roster Report Here'!$M94="HT"),IF('Copy &amp; Paste Roster Report Here'!$R94&gt;0,1,IF('Copy &amp; Paste Roster Report Here'!$N94="Active",1,0)),0)</f>
        <v>0</v>
      </c>
      <c r="AC94" s="121">
        <f>IF(AND('Copy &amp; Paste Roster Report Here'!$A94=AC$4,'Copy &amp; Paste Roster Report Here'!$M94="HT"),IF('Copy &amp; Paste Roster Report Here'!$R94&gt;0,1,IF('Copy &amp; Paste Roster Report Here'!$N94="Active",1,0)),0)</f>
        <v>0</v>
      </c>
      <c r="AD94" s="121">
        <f>IF(AND('Copy &amp; Paste Roster Report Here'!$A94=AD$4,'Copy &amp; Paste Roster Report Here'!$M94="HT"),IF('Copy &amp; Paste Roster Report Here'!$R94&gt;0,1,IF('Copy &amp; Paste Roster Report Here'!$N94="Active",1,0)),0)</f>
        <v>0</v>
      </c>
      <c r="AE94" s="121">
        <f>IF(AND('Copy &amp; Paste Roster Report Here'!$A94=AE$4,'Copy &amp; Paste Roster Report Here'!$M94="HT"),IF('Copy &amp; Paste Roster Report Here'!$R94&gt;0,1,IF('Copy &amp; Paste Roster Report Here'!$N94="Active",1,0)),0)</f>
        <v>0</v>
      </c>
      <c r="AF94" s="121">
        <f>IF(AND('Copy &amp; Paste Roster Report Here'!$A94=AF$4,'Copy &amp; Paste Roster Report Here'!$M94="HT"),IF('Copy &amp; Paste Roster Report Here'!$R94&gt;0,1,IF('Copy &amp; Paste Roster Report Here'!$N94="Active",1,0)),0)</f>
        <v>0</v>
      </c>
      <c r="AG94" s="121">
        <f>IF(AND('Copy &amp; Paste Roster Report Here'!$A94=AG$4,'Copy &amp; Paste Roster Report Here'!$M94="HT"),IF('Copy &amp; Paste Roster Report Here'!$R94&gt;0,1,IF('Copy &amp; Paste Roster Report Here'!$N94="Active",1,0)),0)</f>
        <v>0</v>
      </c>
      <c r="AH94" s="121">
        <f>IF(AND('Copy &amp; Paste Roster Report Here'!$A94=AH$4,'Copy &amp; Paste Roster Report Here'!$M94="HT"),IF('Copy &amp; Paste Roster Report Here'!$R94&gt;0,1,IF('Copy &amp; Paste Roster Report Here'!$N94="Active",1,0)),0)</f>
        <v>0</v>
      </c>
      <c r="AI94" s="121">
        <f>IF(AND('Copy &amp; Paste Roster Report Here'!$A94=AI$4,'Copy &amp; Paste Roster Report Here'!$M94="HT"),IF('Copy &amp; Paste Roster Report Here'!$R94&gt;0,1,IF('Copy &amp; Paste Roster Report Here'!$N94="Active",1,0)),0)</f>
        <v>0</v>
      </c>
      <c r="AJ94" s="3">
        <f t="shared" si="19"/>
        <v>0</v>
      </c>
      <c r="AK94" s="122">
        <f>IF(AND('Copy &amp; Paste Roster Report Here'!$A94=AK$4,'Copy &amp; Paste Roster Report Here'!$M94="MT"),IF('Copy &amp; Paste Roster Report Here'!$R94&gt;0,1,IF('Copy &amp; Paste Roster Report Here'!$N94="Active",1,0)),0)</f>
        <v>0</v>
      </c>
      <c r="AL94" s="122">
        <f>IF(AND('Copy &amp; Paste Roster Report Here'!$A94=AL$4,'Copy &amp; Paste Roster Report Here'!$M94="MT"),IF('Copy &amp; Paste Roster Report Here'!$R94&gt;0,1,IF('Copy &amp; Paste Roster Report Here'!$N94="Active",1,0)),0)</f>
        <v>0</v>
      </c>
      <c r="AM94" s="122">
        <f>IF(AND('Copy &amp; Paste Roster Report Here'!$A94=AM$4,'Copy &amp; Paste Roster Report Here'!$M94="MT"),IF('Copy &amp; Paste Roster Report Here'!$R94&gt;0,1,IF('Copy &amp; Paste Roster Report Here'!$N94="Active",1,0)),0)</f>
        <v>0</v>
      </c>
      <c r="AN94" s="122">
        <f>IF(AND('Copy &amp; Paste Roster Report Here'!$A94=AN$4,'Copy &amp; Paste Roster Report Here'!$M94="MT"),IF('Copy &amp; Paste Roster Report Here'!$R94&gt;0,1,IF('Copy &amp; Paste Roster Report Here'!$N94="Active",1,0)),0)</f>
        <v>0</v>
      </c>
      <c r="AO94" s="122">
        <f>IF(AND('Copy &amp; Paste Roster Report Here'!$A94=AO$4,'Copy &amp; Paste Roster Report Here'!$M94="MT"),IF('Copy &amp; Paste Roster Report Here'!$R94&gt;0,1,IF('Copy &amp; Paste Roster Report Here'!$N94="Active",1,0)),0)</f>
        <v>0</v>
      </c>
      <c r="AP94" s="122">
        <f>IF(AND('Copy &amp; Paste Roster Report Here'!$A94=AP$4,'Copy &amp; Paste Roster Report Here'!$M94="MT"),IF('Copy &amp; Paste Roster Report Here'!$R94&gt;0,1,IF('Copy &amp; Paste Roster Report Here'!$N94="Active",1,0)),0)</f>
        <v>0</v>
      </c>
      <c r="AQ94" s="122">
        <f>IF(AND('Copy &amp; Paste Roster Report Here'!$A94=AQ$4,'Copy &amp; Paste Roster Report Here'!$M94="MT"),IF('Copy &amp; Paste Roster Report Here'!$R94&gt;0,1,IF('Copy &amp; Paste Roster Report Here'!$N94="Active",1,0)),0)</f>
        <v>0</v>
      </c>
      <c r="AR94" s="122">
        <f>IF(AND('Copy &amp; Paste Roster Report Here'!$A94=AR$4,'Copy &amp; Paste Roster Report Here'!$M94="MT"),IF('Copy &amp; Paste Roster Report Here'!$R94&gt;0,1,IF('Copy &amp; Paste Roster Report Here'!$N94="Active",1,0)),0)</f>
        <v>0</v>
      </c>
      <c r="AS94" s="122">
        <f>IF(AND('Copy &amp; Paste Roster Report Here'!$A94=AS$4,'Copy &amp; Paste Roster Report Here'!$M94="MT"),IF('Copy &amp; Paste Roster Report Here'!$R94&gt;0,1,IF('Copy &amp; Paste Roster Report Here'!$N94="Active",1,0)),0)</f>
        <v>0</v>
      </c>
      <c r="AT94" s="122">
        <f>IF(AND('Copy &amp; Paste Roster Report Here'!$A94=AT$4,'Copy &amp; Paste Roster Report Here'!$M94="MT"),IF('Copy &amp; Paste Roster Report Here'!$R94&gt;0,1,IF('Copy &amp; Paste Roster Report Here'!$N94="Active",1,0)),0)</f>
        <v>0</v>
      </c>
      <c r="AU94" s="122">
        <f>IF(AND('Copy &amp; Paste Roster Report Here'!$A94=AU$4,'Copy &amp; Paste Roster Report Here'!$M94="MT"),IF('Copy &amp; Paste Roster Report Here'!$R94&gt;0,1,IF('Copy &amp; Paste Roster Report Here'!$N94="Active",1,0)),0)</f>
        <v>0</v>
      </c>
      <c r="AV94" s="3">
        <f t="shared" si="20"/>
        <v>0</v>
      </c>
      <c r="AW94" s="123">
        <f>IF(AND('Copy &amp; Paste Roster Report Here'!$A94=AW$4,'Copy &amp; Paste Roster Report Here'!$M94="FY"),IF('Copy &amp; Paste Roster Report Here'!$R94&gt;0,1,IF('Copy &amp; Paste Roster Report Here'!$N94="Active",1,0)),0)</f>
        <v>0</v>
      </c>
      <c r="AX94" s="123">
        <f>IF(AND('Copy &amp; Paste Roster Report Here'!$A94=AX$4,'Copy &amp; Paste Roster Report Here'!$M94="FY"),IF('Copy &amp; Paste Roster Report Here'!$R94&gt;0,1,IF('Copy &amp; Paste Roster Report Here'!$N94="Active",1,0)),0)</f>
        <v>0</v>
      </c>
      <c r="AY94" s="123">
        <f>IF(AND('Copy &amp; Paste Roster Report Here'!$A94=AY$4,'Copy &amp; Paste Roster Report Here'!$M94="FY"),IF('Copy &amp; Paste Roster Report Here'!$R94&gt;0,1,IF('Copy &amp; Paste Roster Report Here'!$N94="Active",1,0)),0)</f>
        <v>0</v>
      </c>
      <c r="AZ94" s="123">
        <f>IF(AND('Copy &amp; Paste Roster Report Here'!$A94=AZ$4,'Copy &amp; Paste Roster Report Here'!$M94="FY"),IF('Copy &amp; Paste Roster Report Here'!$R94&gt;0,1,IF('Copy &amp; Paste Roster Report Here'!$N94="Active",1,0)),0)</f>
        <v>0</v>
      </c>
      <c r="BA94" s="123">
        <f>IF(AND('Copy &amp; Paste Roster Report Here'!$A94=BA$4,'Copy &amp; Paste Roster Report Here'!$M94="FY"),IF('Copy &amp; Paste Roster Report Here'!$R94&gt;0,1,IF('Copy &amp; Paste Roster Report Here'!$N94="Active",1,0)),0)</f>
        <v>0</v>
      </c>
      <c r="BB94" s="123">
        <f>IF(AND('Copy &amp; Paste Roster Report Here'!$A94=BB$4,'Copy &amp; Paste Roster Report Here'!$M94="FY"),IF('Copy &amp; Paste Roster Report Here'!$R94&gt;0,1,IF('Copy &amp; Paste Roster Report Here'!$N94="Active",1,0)),0)</f>
        <v>0</v>
      </c>
      <c r="BC94" s="123">
        <f>IF(AND('Copy &amp; Paste Roster Report Here'!$A94=BC$4,'Copy &amp; Paste Roster Report Here'!$M94="FY"),IF('Copy &amp; Paste Roster Report Here'!$R94&gt;0,1,IF('Copy &amp; Paste Roster Report Here'!$N94="Active",1,0)),0)</f>
        <v>0</v>
      </c>
      <c r="BD94" s="123">
        <f>IF(AND('Copy &amp; Paste Roster Report Here'!$A94=BD$4,'Copy &amp; Paste Roster Report Here'!$M94="FY"),IF('Copy &amp; Paste Roster Report Here'!$R94&gt;0,1,IF('Copy &amp; Paste Roster Report Here'!$N94="Active",1,0)),0)</f>
        <v>0</v>
      </c>
      <c r="BE94" s="123">
        <f>IF(AND('Copy &amp; Paste Roster Report Here'!$A94=BE$4,'Copy &amp; Paste Roster Report Here'!$M94="FY"),IF('Copy &amp; Paste Roster Report Here'!$R94&gt;0,1,IF('Copy &amp; Paste Roster Report Here'!$N94="Active",1,0)),0)</f>
        <v>0</v>
      </c>
      <c r="BF94" s="123">
        <f>IF(AND('Copy &amp; Paste Roster Report Here'!$A94=BF$4,'Copy &amp; Paste Roster Report Here'!$M94="FY"),IF('Copy &amp; Paste Roster Report Here'!$R94&gt;0,1,IF('Copy &amp; Paste Roster Report Here'!$N94="Active",1,0)),0)</f>
        <v>0</v>
      </c>
      <c r="BG94" s="123">
        <f>IF(AND('Copy &amp; Paste Roster Report Here'!$A94=BG$4,'Copy &amp; Paste Roster Report Here'!$M94="FY"),IF('Copy &amp; Paste Roster Report Here'!$R94&gt;0,1,IF('Copy &amp; Paste Roster Report Here'!$N94="Active",1,0)),0)</f>
        <v>0</v>
      </c>
      <c r="BH94" s="3">
        <f t="shared" si="21"/>
        <v>0</v>
      </c>
      <c r="BI94" s="124">
        <f>IF(AND('Copy &amp; Paste Roster Report Here'!$A94=BI$4,'Copy &amp; Paste Roster Report Here'!$M94="RH"),IF('Copy &amp; Paste Roster Report Here'!$R94&gt;0,1,IF('Copy &amp; Paste Roster Report Here'!$N94="Active",1,0)),0)</f>
        <v>0</v>
      </c>
      <c r="BJ94" s="124">
        <f>IF(AND('Copy &amp; Paste Roster Report Here'!$A94=BJ$4,'Copy &amp; Paste Roster Report Here'!$M94="RH"),IF('Copy &amp; Paste Roster Report Here'!$R94&gt;0,1,IF('Copy &amp; Paste Roster Report Here'!$N94="Active",1,0)),0)</f>
        <v>0</v>
      </c>
      <c r="BK94" s="124">
        <f>IF(AND('Copy &amp; Paste Roster Report Here'!$A94=BK$4,'Copy &amp; Paste Roster Report Here'!$M94="RH"),IF('Copy &amp; Paste Roster Report Here'!$R94&gt;0,1,IF('Copy &amp; Paste Roster Report Here'!$N94="Active",1,0)),0)</f>
        <v>0</v>
      </c>
      <c r="BL94" s="124">
        <f>IF(AND('Copy &amp; Paste Roster Report Here'!$A94=BL$4,'Copy &amp; Paste Roster Report Here'!$M94="RH"),IF('Copy &amp; Paste Roster Report Here'!$R94&gt;0,1,IF('Copy &amp; Paste Roster Report Here'!$N94="Active",1,0)),0)</f>
        <v>0</v>
      </c>
      <c r="BM94" s="124">
        <f>IF(AND('Copy &amp; Paste Roster Report Here'!$A94=BM$4,'Copy &amp; Paste Roster Report Here'!$M94="RH"),IF('Copy &amp; Paste Roster Report Here'!$R94&gt;0,1,IF('Copy &amp; Paste Roster Report Here'!$N94="Active",1,0)),0)</f>
        <v>0</v>
      </c>
      <c r="BN94" s="124">
        <f>IF(AND('Copy &amp; Paste Roster Report Here'!$A94=BN$4,'Copy &amp; Paste Roster Report Here'!$M94="RH"),IF('Copy &amp; Paste Roster Report Here'!$R94&gt;0,1,IF('Copy &amp; Paste Roster Report Here'!$N94="Active",1,0)),0)</f>
        <v>0</v>
      </c>
      <c r="BO94" s="124">
        <f>IF(AND('Copy &amp; Paste Roster Report Here'!$A94=BO$4,'Copy &amp; Paste Roster Report Here'!$M94="RH"),IF('Copy &amp; Paste Roster Report Here'!$R94&gt;0,1,IF('Copy &amp; Paste Roster Report Here'!$N94="Active",1,0)),0)</f>
        <v>0</v>
      </c>
      <c r="BP94" s="124">
        <f>IF(AND('Copy &amp; Paste Roster Report Here'!$A94=BP$4,'Copy &amp; Paste Roster Report Here'!$M94="RH"),IF('Copy &amp; Paste Roster Report Here'!$R94&gt;0,1,IF('Copy &amp; Paste Roster Report Here'!$N94="Active",1,0)),0)</f>
        <v>0</v>
      </c>
      <c r="BQ94" s="124">
        <f>IF(AND('Copy &amp; Paste Roster Report Here'!$A94=BQ$4,'Copy &amp; Paste Roster Report Here'!$M94="RH"),IF('Copy &amp; Paste Roster Report Here'!$R94&gt;0,1,IF('Copy &amp; Paste Roster Report Here'!$N94="Active",1,0)),0)</f>
        <v>0</v>
      </c>
      <c r="BR94" s="124">
        <f>IF(AND('Copy &amp; Paste Roster Report Here'!$A94=BR$4,'Copy &amp; Paste Roster Report Here'!$M94="RH"),IF('Copy &amp; Paste Roster Report Here'!$R94&gt;0,1,IF('Copy &amp; Paste Roster Report Here'!$N94="Active",1,0)),0)</f>
        <v>0</v>
      </c>
      <c r="BS94" s="124">
        <f>IF(AND('Copy &amp; Paste Roster Report Here'!$A94=BS$4,'Copy &amp; Paste Roster Report Here'!$M94="RH"),IF('Copy &amp; Paste Roster Report Here'!$R94&gt;0,1,IF('Copy &amp; Paste Roster Report Here'!$N94="Active",1,0)),0)</f>
        <v>0</v>
      </c>
      <c r="BT94" s="3">
        <f t="shared" si="22"/>
        <v>0</v>
      </c>
      <c r="BU94" s="125">
        <f>IF(AND('Copy &amp; Paste Roster Report Here'!$A94=BU$4,'Copy &amp; Paste Roster Report Here'!$M94="QT"),IF('Copy &amp; Paste Roster Report Here'!$R94&gt;0,1,IF('Copy &amp; Paste Roster Report Here'!$N94="Active",1,0)),0)</f>
        <v>0</v>
      </c>
      <c r="BV94" s="125">
        <f>IF(AND('Copy &amp; Paste Roster Report Here'!$A94=BV$4,'Copy &amp; Paste Roster Report Here'!$M94="QT"),IF('Copy &amp; Paste Roster Report Here'!$R94&gt;0,1,IF('Copy &amp; Paste Roster Report Here'!$N94="Active",1,0)),0)</f>
        <v>0</v>
      </c>
      <c r="BW94" s="125">
        <f>IF(AND('Copy &amp; Paste Roster Report Here'!$A94=BW$4,'Copy &amp; Paste Roster Report Here'!$M94="QT"),IF('Copy &amp; Paste Roster Report Here'!$R94&gt;0,1,IF('Copy &amp; Paste Roster Report Here'!$N94="Active",1,0)),0)</f>
        <v>0</v>
      </c>
      <c r="BX94" s="125">
        <f>IF(AND('Copy &amp; Paste Roster Report Here'!$A94=BX$4,'Copy &amp; Paste Roster Report Here'!$M94="QT"),IF('Copy &amp; Paste Roster Report Here'!$R94&gt;0,1,IF('Copy &amp; Paste Roster Report Here'!$N94="Active",1,0)),0)</f>
        <v>0</v>
      </c>
      <c r="BY94" s="125">
        <f>IF(AND('Copy &amp; Paste Roster Report Here'!$A94=BY$4,'Copy &amp; Paste Roster Report Here'!$M94="QT"),IF('Copy &amp; Paste Roster Report Here'!$R94&gt;0,1,IF('Copy &amp; Paste Roster Report Here'!$N94="Active",1,0)),0)</f>
        <v>0</v>
      </c>
      <c r="BZ94" s="125">
        <f>IF(AND('Copy &amp; Paste Roster Report Here'!$A94=BZ$4,'Copy &amp; Paste Roster Report Here'!$M94="QT"),IF('Copy &amp; Paste Roster Report Here'!$R94&gt;0,1,IF('Copy &amp; Paste Roster Report Here'!$N94="Active",1,0)),0)</f>
        <v>0</v>
      </c>
      <c r="CA94" s="125">
        <f>IF(AND('Copy &amp; Paste Roster Report Here'!$A94=CA$4,'Copy &amp; Paste Roster Report Here'!$M94="QT"),IF('Copy &amp; Paste Roster Report Here'!$R94&gt;0,1,IF('Copy &amp; Paste Roster Report Here'!$N94="Active",1,0)),0)</f>
        <v>0</v>
      </c>
      <c r="CB94" s="125">
        <f>IF(AND('Copy &amp; Paste Roster Report Here'!$A94=CB$4,'Copy &amp; Paste Roster Report Here'!$M94="QT"),IF('Copy &amp; Paste Roster Report Here'!$R94&gt;0,1,IF('Copy &amp; Paste Roster Report Here'!$N94="Active",1,0)),0)</f>
        <v>0</v>
      </c>
      <c r="CC94" s="125">
        <f>IF(AND('Copy &amp; Paste Roster Report Here'!$A94=CC$4,'Copy &amp; Paste Roster Report Here'!$M94="QT"),IF('Copy &amp; Paste Roster Report Here'!$R94&gt;0,1,IF('Copy &amp; Paste Roster Report Here'!$N94="Active",1,0)),0)</f>
        <v>0</v>
      </c>
      <c r="CD94" s="125">
        <f>IF(AND('Copy &amp; Paste Roster Report Here'!$A94=CD$4,'Copy &amp; Paste Roster Report Here'!$M94="QT"),IF('Copy &amp; Paste Roster Report Here'!$R94&gt;0,1,IF('Copy &amp; Paste Roster Report Here'!$N94="Active",1,0)),0)</f>
        <v>0</v>
      </c>
      <c r="CE94" s="125">
        <f>IF(AND('Copy &amp; Paste Roster Report Here'!$A94=CE$4,'Copy &amp; Paste Roster Report Here'!$M94="QT"),IF('Copy &amp; Paste Roster Report Here'!$R94&gt;0,1,IF('Copy &amp; Paste Roster Report Here'!$N94="Active",1,0)),0)</f>
        <v>0</v>
      </c>
      <c r="CF94" s="3">
        <f t="shared" si="23"/>
        <v>0</v>
      </c>
      <c r="CG94" s="126">
        <f>IF(AND('Copy &amp; Paste Roster Report Here'!$A94=CG$4,'Copy &amp; Paste Roster Report Here'!$M94="##"),IF('Copy &amp; Paste Roster Report Here'!$R94&gt;0,1,IF('Copy &amp; Paste Roster Report Here'!$N94="Active",1,0)),0)</f>
        <v>0</v>
      </c>
      <c r="CH94" s="126">
        <f>IF(AND('Copy &amp; Paste Roster Report Here'!$A94=CH$4,'Copy &amp; Paste Roster Report Here'!$M94="##"),IF('Copy &amp; Paste Roster Report Here'!$R94&gt;0,1,IF('Copy &amp; Paste Roster Report Here'!$N94="Active",1,0)),0)</f>
        <v>0</v>
      </c>
      <c r="CI94" s="126">
        <f>IF(AND('Copy &amp; Paste Roster Report Here'!$A94=CI$4,'Copy &amp; Paste Roster Report Here'!$M94="##"),IF('Copy &amp; Paste Roster Report Here'!$R94&gt;0,1,IF('Copy &amp; Paste Roster Report Here'!$N94="Active",1,0)),0)</f>
        <v>0</v>
      </c>
      <c r="CJ94" s="126">
        <f>IF(AND('Copy &amp; Paste Roster Report Here'!$A94=CJ$4,'Copy &amp; Paste Roster Report Here'!$M94="##"),IF('Copy &amp; Paste Roster Report Here'!$R94&gt;0,1,IF('Copy &amp; Paste Roster Report Here'!$N94="Active",1,0)),0)</f>
        <v>0</v>
      </c>
      <c r="CK94" s="126">
        <f>IF(AND('Copy &amp; Paste Roster Report Here'!$A94=CK$4,'Copy &amp; Paste Roster Report Here'!$M94="##"),IF('Copy &amp; Paste Roster Report Here'!$R94&gt;0,1,IF('Copy &amp; Paste Roster Report Here'!$N94="Active",1,0)),0)</f>
        <v>0</v>
      </c>
      <c r="CL94" s="126">
        <f>IF(AND('Copy &amp; Paste Roster Report Here'!$A94=CL$4,'Copy &amp; Paste Roster Report Here'!$M94="##"),IF('Copy &amp; Paste Roster Report Here'!$R94&gt;0,1,IF('Copy &amp; Paste Roster Report Here'!$N94="Active",1,0)),0)</f>
        <v>0</v>
      </c>
      <c r="CM94" s="126">
        <f>IF(AND('Copy &amp; Paste Roster Report Here'!$A94=CM$4,'Copy &amp; Paste Roster Report Here'!$M94="##"),IF('Copy &amp; Paste Roster Report Here'!$R94&gt;0,1,IF('Copy &amp; Paste Roster Report Here'!$N94="Active",1,0)),0)</f>
        <v>0</v>
      </c>
      <c r="CN94" s="126">
        <f>IF(AND('Copy &amp; Paste Roster Report Here'!$A94=CN$4,'Copy &amp; Paste Roster Report Here'!$M94="##"),IF('Copy &amp; Paste Roster Report Here'!$R94&gt;0,1,IF('Copy &amp; Paste Roster Report Here'!$N94="Active",1,0)),0)</f>
        <v>0</v>
      </c>
      <c r="CO94" s="126">
        <f>IF(AND('Copy &amp; Paste Roster Report Here'!$A94=CO$4,'Copy &amp; Paste Roster Report Here'!$M94="##"),IF('Copy &amp; Paste Roster Report Here'!$R94&gt;0,1,IF('Copy &amp; Paste Roster Report Here'!$N94="Active",1,0)),0)</f>
        <v>0</v>
      </c>
      <c r="CP94" s="126">
        <f>IF(AND('Copy &amp; Paste Roster Report Here'!$A94=CP$4,'Copy &amp; Paste Roster Report Here'!$M94="##"),IF('Copy &amp; Paste Roster Report Here'!$R94&gt;0,1,IF('Copy &amp; Paste Roster Report Here'!$N94="Active",1,0)),0)</f>
        <v>0</v>
      </c>
      <c r="CQ94" s="126">
        <f>IF(AND('Copy &amp; Paste Roster Report Here'!$A94=CQ$4,'Copy &amp; Paste Roster Report Here'!$M94="##"),IF('Copy &amp; Paste Roster Report Here'!$R94&gt;0,1,IF('Copy &amp; Paste Roster Report Here'!$N94="Active",1,0)),0)</f>
        <v>0</v>
      </c>
      <c r="CR94" s="6">
        <f t="shared" si="24"/>
        <v>0</v>
      </c>
      <c r="CS94" s="13">
        <f t="shared" si="25"/>
        <v>0</v>
      </c>
    </row>
    <row r="95" spans="1:97" x14ac:dyDescent="0.25">
      <c r="A95" s="113">
        <f>IF(AND('Copy &amp; Paste Roster Report Here'!$A95=A$4,'Copy &amp; Paste Roster Report Here'!$M95="FT"),IF('Copy &amp; Paste Roster Report Here'!$R95&gt;0,1,IF('Copy &amp; Paste Roster Report Here'!$N95="Active",1,0)),0)</f>
        <v>0</v>
      </c>
      <c r="B95" s="113">
        <f>IF(AND('Copy &amp; Paste Roster Report Here'!$A95=B$4,'Copy &amp; Paste Roster Report Here'!$M95="FT"),IF('Copy &amp; Paste Roster Report Here'!$R95&gt;0,1,IF('Copy &amp; Paste Roster Report Here'!$N95="Active",1,0)),0)</f>
        <v>0</v>
      </c>
      <c r="C95" s="113">
        <f>IF(AND('Copy &amp; Paste Roster Report Here'!$A95=C$4,'Copy &amp; Paste Roster Report Here'!$M95="FT"),IF('Copy &amp; Paste Roster Report Here'!$R95&gt;0,1,IF('Copy &amp; Paste Roster Report Here'!$N95="Active",1,0)),0)</f>
        <v>0</v>
      </c>
      <c r="D95" s="113">
        <f>IF(AND('Copy &amp; Paste Roster Report Here'!$A95=D$4,'Copy &amp; Paste Roster Report Here'!$M95="FT"),IF('Copy &amp; Paste Roster Report Here'!$R95&gt;0,1,IF('Copy &amp; Paste Roster Report Here'!$N95="Active",1,0)),0)</f>
        <v>0</v>
      </c>
      <c r="E95" s="113">
        <f>IF(AND('Copy &amp; Paste Roster Report Here'!$A95=E$4,'Copy &amp; Paste Roster Report Here'!$M95="FT"),IF('Copy &amp; Paste Roster Report Here'!$R95&gt;0,1,IF('Copy &amp; Paste Roster Report Here'!$N95="Active",1,0)),0)</f>
        <v>0</v>
      </c>
      <c r="F95" s="113">
        <f>IF(AND('Copy &amp; Paste Roster Report Here'!$A95=F$4,'Copy &amp; Paste Roster Report Here'!$M95="FT"),IF('Copy &amp; Paste Roster Report Here'!$R95&gt;0,1,IF('Copy &amp; Paste Roster Report Here'!$N95="Active",1,0)),0)</f>
        <v>0</v>
      </c>
      <c r="G95" s="113">
        <f>IF(AND('Copy &amp; Paste Roster Report Here'!$A95=G$4,'Copy &amp; Paste Roster Report Here'!$M95="FT"),IF('Copy &amp; Paste Roster Report Here'!$R95&gt;0,1,IF('Copy &amp; Paste Roster Report Here'!$N95="Active",1,0)),0)</f>
        <v>0</v>
      </c>
      <c r="H95" s="113">
        <f>IF(AND('Copy &amp; Paste Roster Report Here'!$A95=H$4,'Copy &amp; Paste Roster Report Here'!$M95="FT"),IF('Copy &amp; Paste Roster Report Here'!$R95&gt;0,1,IF('Copy &amp; Paste Roster Report Here'!$N95="Active",1,0)),0)</f>
        <v>0</v>
      </c>
      <c r="I95" s="113">
        <f>IF(AND('Copy &amp; Paste Roster Report Here'!$A95=I$4,'Copy &amp; Paste Roster Report Here'!$M95="FT"),IF('Copy &amp; Paste Roster Report Here'!$R95&gt;0,1,IF('Copy &amp; Paste Roster Report Here'!$N95="Active",1,0)),0)</f>
        <v>0</v>
      </c>
      <c r="J95" s="113">
        <f>IF(AND('Copy &amp; Paste Roster Report Here'!$A95=J$4,'Copy &amp; Paste Roster Report Here'!$M95="FT"),IF('Copy &amp; Paste Roster Report Here'!$R95&gt;0,1,IF('Copy &amp; Paste Roster Report Here'!$N95="Active",1,0)),0)</f>
        <v>0</v>
      </c>
      <c r="K95" s="113">
        <f>IF(AND('Copy &amp; Paste Roster Report Here'!$A95=K$4,'Copy &amp; Paste Roster Report Here'!$M95="FT"),IF('Copy &amp; Paste Roster Report Here'!$R95&gt;0,1,IF('Copy &amp; Paste Roster Report Here'!$N95="Active",1,0)),0)</f>
        <v>0</v>
      </c>
      <c r="L95" s="6">
        <f t="shared" si="17"/>
        <v>0</v>
      </c>
      <c r="M95" s="120">
        <f>IF(AND('Copy &amp; Paste Roster Report Here'!$A95=M$4,'Copy &amp; Paste Roster Report Here'!$M95="TQ"),IF('Copy &amp; Paste Roster Report Here'!$R95&gt;0,1,IF('Copy &amp; Paste Roster Report Here'!$N95="Active",1,0)),0)</f>
        <v>0</v>
      </c>
      <c r="N95" s="120">
        <f>IF(AND('Copy &amp; Paste Roster Report Here'!$A95=N$4,'Copy &amp; Paste Roster Report Here'!$M95="TQ"),IF('Copy &amp; Paste Roster Report Here'!$R95&gt;0,1,IF('Copy &amp; Paste Roster Report Here'!$N95="Active",1,0)),0)</f>
        <v>0</v>
      </c>
      <c r="O95" s="120">
        <f>IF(AND('Copy &amp; Paste Roster Report Here'!$A95=O$4,'Copy &amp; Paste Roster Report Here'!$M95="TQ"),IF('Copy &amp; Paste Roster Report Here'!$R95&gt;0,1,IF('Copy &amp; Paste Roster Report Here'!$N95="Active",1,0)),0)</f>
        <v>0</v>
      </c>
      <c r="P95" s="120">
        <f>IF(AND('Copy &amp; Paste Roster Report Here'!$A95=P$4,'Copy &amp; Paste Roster Report Here'!$M95="TQ"),IF('Copy &amp; Paste Roster Report Here'!$R95&gt;0,1,IF('Copy &amp; Paste Roster Report Here'!$N95="Active",1,0)),0)</f>
        <v>0</v>
      </c>
      <c r="Q95" s="120">
        <f>IF(AND('Copy &amp; Paste Roster Report Here'!$A95=Q$4,'Copy &amp; Paste Roster Report Here'!$M95="TQ"),IF('Copy &amp; Paste Roster Report Here'!$R95&gt;0,1,IF('Copy &amp; Paste Roster Report Here'!$N95="Active",1,0)),0)</f>
        <v>0</v>
      </c>
      <c r="R95" s="120">
        <f>IF(AND('Copy &amp; Paste Roster Report Here'!$A95=R$4,'Copy &amp; Paste Roster Report Here'!$M95="TQ"),IF('Copy &amp; Paste Roster Report Here'!$R95&gt;0,1,IF('Copy &amp; Paste Roster Report Here'!$N95="Active",1,0)),0)</f>
        <v>0</v>
      </c>
      <c r="S95" s="120">
        <f>IF(AND('Copy &amp; Paste Roster Report Here'!$A95=S$4,'Copy &amp; Paste Roster Report Here'!$M95="TQ"),IF('Copy &amp; Paste Roster Report Here'!$R95&gt;0,1,IF('Copy &amp; Paste Roster Report Here'!$N95="Active",1,0)),0)</f>
        <v>0</v>
      </c>
      <c r="T95" s="120">
        <f>IF(AND('Copy &amp; Paste Roster Report Here'!$A95=T$4,'Copy &amp; Paste Roster Report Here'!$M95="TQ"),IF('Copy &amp; Paste Roster Report Here'!$R95&gt;0,1,IF('Copy &amp; Paste Roster Report Here'!$N95="Active",1,0)),0)</f>
        <v>0</v>
      </c>
      <c r="U95" s="120">
        <f>IF(AND('Copy &amp; Paste Roster Report Here'!$A95=U$4,'Copy &amp; Paste Roster Report Here'!$M95="TQ"),IF('Copy &amp; Paste Roster Report Here'!$R95&gt;0,1,IF('Copy &amp; Paste Roster Report Here'!$N95="Active",1,0)),0)</f>
        <v>0</v>
      </c>
      <c r="V95" s="120">
        <f>IF(AND('Copy &amp; Paste Roster Report Here'!$A95=V$4,'Copy &amp; Paste Roster Report Here'!$M95="TQ"),IF('Copy &amp; Paste Roster Report Here'!$R95&gt;0,1,IF('Copy &amp; Paste Roster Report Here'!$N95="Active",1,0)),0)</f>
        <v>0</v>
      </c>
      <c r="W95" s="120">
        <f>IF(AND('Copy &amp; Paste Roster Report Here'!$A95=W$4,'Copy &amp; Paste Roster Report Here'!$M95="TQ"),IF('Copy &amp; Paste Roster Report Here'!$R95&gt;0,1,IF('Copy &amp; Paste Roster Report Here'!$N95="Active",1,0)),0)</f>
        <v>0</v>
      </c>
      <c r="X95" s="3">
        <f t="shared" si="18"/>
        <v>0</v>
      </c>
      <c r="Y95" s="121">
        <f>IF(AND('Copy &amp; Paste Roster Report Here'!$A95=Y$4,'Copy &amp; Paste Roster Report Here'!$M95="HT"),IF('Copy &amp; Paste Roster Report Here'!$R95&gt;0,1,IF('Copy &amp; Paste Roster Report Here'!$N95="Active",1,0)),0)</f>
        <v>0</v>
      </c>
      <c r="Z95" s="121">
        <f>IF(AND('Copy &amp; Paste Roster Report Here'!$A95=Z$4,'Copy &amp; Paste Roster Report Here'!$M95="HT"),IF('Copy &amp; Paste Roster Report Here'!$R95&gt;0,1,IF('Copy &amp; Paste Roster Report Here'!$N95="Active",1,0)),0)</f>
        <v>0</v>
      </c>
      <c r="AA95" s="121">
        <f>IF(AND('Copy &amp; Paste Roster Report Here'!$A95=AA$4,'Copy &amp; Paste Roster Report Here'!$M95="HT"),IF('Copy &amp; Paste Roster Report Here'!$R95&gt;0,1,IF('Copy &amp; Paste Roster Report Here'!$N95="Active",1,0)),0)</f>
        <v>0</v>
      </c>
      <c r="AB95" s="121">
        <f>IF(AND('Copy &amp; Paste Roster Report Here'!$A95=AB$4,'Copy &amp; Paste Roster Report Here'!$M95="HT"),IF('Copy &amp; Paste Roster Report Here'!$R95&gt;0,1,IF('Copy &amp; Paste Roster Report Here'!$N95="Active",1,0)),0)</f>
        <v>0</v>
      </c>
      <c r="AC95" s="121">
        <f>IF(AND('Copy &amp; Paste Roster Report Here'!$A95=AC$4,'Copy &amp; Paste Roster Report Here'!$M95="HT"),IF('Copy &amp; Paste Roster Report Here'!$R95&gt;0,1,IF('Copy &amp; Paste Roster Report Here'!$N95="Active",1,0)),0)</f>
        <v>0</v>
      </c>
      <c r="AD95" s="121">
        <f>IF(AND('Copy &amp; Paste Roster Report Here'!$A95=AD$4,'Copy &amp; Paste Roster Report Here'!$M95="HT"),IF('Copy &amp; Paste Roster Report Here'!$R95&gt;0,1,IF('Copy &amp; Paste Roster Report Here'!$N95="Active",1,0)),0)</f>
        <v>0</v>
      </c>
      <c r="AE95" s="121">
        <f>IF(AND('Copy &amp; Paste Roster Report Here'!$A95=AE$4,'Copy &amp; Paste Roster Report Here'!$M95="HT"),IF('Copy &amp; Paste Roster Report Here'!$R95&gt;0,1,IF('Copy &amp; Paste Roster Report Here'!$N95="Active",1,0)),0)</f>
        <v>0</v>
      </c>
      <c r="AF95" s="121">
        <f>IF(AND('Copy &amp; Paste Roster Report Here'!$A95=AF$4,'Copy &amp; Paste Roster Report Here'!$M95="HT"),IF('Copy &amp; Paste Roster Report Here'!$R95&gt;0,1,IF('Copy &amp; Paste Roster Report Here'!$N95="Active",1,0)),0)</f>
        <v>0</v>
      </c>
      <c r="AG95" s="121">
        <f>IF(AND('Copy &amp; Paste Roster Report Here'!$A95=AG$4,'Copy &amp; Paste Roster Report Here'!$M95="HT"),IF('Copy &amp; Paste Roster Report Here'!$R95&gt;0,1,IF('Copy &amp; Paste Roster Report Here'!$N95="Active",1,0)),0)</f>
        <v>0</v>
      </c>
      <c r="AH95" s="121">
        <f>IF(AND('Copy &amp; Paste Roster Report Here'!$A95=AH$4,'Copy &amp; Paste Roster Report Here'!$M95="HT"),IF('Copy &amp; Paste Roster Report Here'!$R95&gt;0,1,IF('Copy &amp; Paste Roster Report Here'!$N95="Active",1,0)),0)</f>
        <v>0</v>
      </c>
      <c r="AI95" s="121">
        <f>IF(AND('Copy &amp; Paste Roster Report Here'!$A95=AI$4,'Copy &amp; Paste Roster Report Here'!$M95="HT"),IF('Copy &amp; Paste Roster Report Here'!$R95&gt;0,1,IF('Copy &amp; Paste Roster Report Here'!$N95="Active",1,0)),0)</f>
        <v>0</v>
      </c>
      <c r="AJ95" s="3">
        <f t="shared" si="19"/>
        <v>0</v>
      </c>
      <c r="AK95" s="122">
        <f>IF(AND('Copy &amp; Paste Roster Report Here'!$A95=AK$4,'Copy &amp; Paste Roster Report Here'!$M95="MT"),IF('Copy &amp; Paste Roster Report Here'!$R95&gt;0,1,IF('Copy &amp; Paste Roster Report Here'!$N95="Active",1,0)),0)</f>
        <v>0</v>
      </c>
      <c r="AL95" s="122">
        <f>IF(AND('Copy &amp; Paste Roster Report Here'!$A95=AL$4,'Copy &amp; Paste Roster Report Here'!$M95="MT"),IF('Copy &amp; Paste Roster Report Here'!$R95&gt;0,1,IF('Copy &amp; Paste Roster Report Here'!$N95="Active",1,0)),0)</f>
        <v>0</v>
      </c>
      <c r="AM95" s="122">
        <f>IF(AND('Copy &amp; Paste Roster Report Here'!$A95=AM$4,'Copy &amp; Paste Roster Report Here'!$M95="MT"),IF('Copy &amp; Paste Roster Report Here'!$R95&gt;0,1,IF('Copy &amp; Paste Roster Report Here'!$N95="Active",1,0)),0)</f>
        <v>0</v>
      </c>
      <c r="AN95" s="122">
        <f>IF(AND('Copy &amp; Paste Roster Report Here'!$A95=AN$4,'Copy &amp; Paste Roster Report Here'!$M95="MT"),IF('Copy &amp; Paste Roster Report Here'!$R95&gt;0,1,IF('Copy &amp; Paste Roster Report Here'!$N95="Active",1,0)),0)</f>
        <v>0</v>
      </c>
      <c r="AO95" s="122">
        <f>IF(AND('Copy &amp; Paste Roster Report Here'!$A95=AO$4,'Copy &amp; Paste Roster Report Here'!$M95="MT"),IF('Copy &amp; Paste Roster Report Here'!$R95&gt;0,1,IF('Copy &amp; Paste Roster Report Here'!$N95="Active",1,0)),0)</f>
        <v>0</v>
      </c>
      <c r="AP95" s="122">
        <f>IF(AND('Copy &amp; Paste Roster Report Here'!$A95=AP$4,'Copy &amp; Paste Roster Report Here'!$M95="MT"),IF('Copy &amp; Paste Roster Report Here'!$R95&gt;0,1,IF('Copy &amp; Paste Roster Report Here'!$N95="Active",1,0)),0)</f>
        <v>0</v>
      </c>
      <c r="AQ95" s="122">
        <f>IF(AND('Copy &amp; Paste Roster Report Here'!$A95=AQ$4,'Copy &amp; Paste Roster Report Here'!$M95="MT"),IF('Copy &amp; Paste Roster Report Here'!$R95&gt;0,1,IF('Copy &amp; Paste Roster Report Here'!$N95="Active",1,0)),0)</f>
        <v>0</v>
      </c>
      <c r="AR95" s="122">
        <f>IF(AND('Copy &amp; Paste Roster Report Here'!$A95=AR$4,'Copy &amp; Paste Roster Report Here'!$M95="MT"),IF('Copy &amp; Paste Roster Report Here'!$R95&gt;0,1,IF('Copy &amp; Paste Roster Report Here'!$N95="Active",1,0)),0)</f>
        <v>0</v>
      </c>
      <c r="AS95" s="122">
        <f>IF(AND('Copy &amp; Paste Roster Report Here'!$A95=AS$4,'Copy &amp; Paste Roster Report Here'!$M95="MT"),IF('Copy &amp; Paste Roster Report Here'!$R95&gt;0,1,IF('Copy &amp; Paste Roster Report Here'!$N95="Active",1,0)),0)</f>
        <v>0</v>
      </c>
      <c r="AT95" s="122">
        <f>IF(AND('Copy &amp; Paste Roster Report Here'!$A95=AT$4,'Copy &amp; Paste Roster Report Here'!$M95="MT"),IF('Copy &amp; Paste Roster Report Here'!$R95&gt;0,1,IF('Copy &amp; Paste Roster Report Here'!$N95="Active",1,0)),0)</f>
        <v>0</v>
      </c>
      <c r="AU95" s="122">
        <f>IF(AND('Copy &amp; Paste Roster Report Here'!$A95=AU$4,'Copy &amp; Paste Roster Report Here'!$M95="MT"),IF('Copy &amp; Paste Roster Report Here'!$R95&gt;0,1,IF('Copy &amp; Paste Roster Report Here'!$N95="Active",1,0)),0)</f>
        <v>0</v>
      </c>
      <c r="AV95" s="3">
        <f t="shared" si="20"/>
        <v>0</v>
      </c>
      <c r="AW95" s="123">
        <f>IF(AND('Copy &amp; Paste Roster Report Here'!$A95=AW$4,'Copy &amp; Paste Roster Report Here'!$M95="FY"),IF('Copy &amp; Paste Roster Report Here'!$R95&gt;0,1,IF('Copy &amp; Paste Roster Report Here'!$N95="Active",1,0)),0)</f>
        <v>0</v>
      </c>
      <c r="AX95" s="123">
        <f>IF(AND('Copy &amp; Paste Roster Report Here'!$A95=AX$4,'Copy &amp; Paste Roster Report Here'!$M95="FY"),IF('Copy &amp; Paste Roster Report Here'!$R95&gt;0,1,IF('Copy &amp; Paste Roster Report Here'!$N95="Active",1,0)),0)</f>
        <v>0</v>
      </c>
      <c r="AY95" s="123">
        <f>IF(AND('Copy &amp; Paste Roster Report Here'!$A95=AY$4,'Copy &amp; Paste Roster Report Here'!$M95="FY"),IF('Copy &amp; Paste Roster Report Here'!$R95&gt;0,1,IF('Copy &amp; Paste Roster Report Here'!$N95="Active",1,0)),0)</f>
        <v>0</v>
      </c>
      <c r="AZ95" s="123">
        <f>IF(AND('Copy &amp; Paste Roster Report Here'!$A95=AZ$4,'Copy &amp; Paste Roster Report Here'!$M95="FY"),IF('Copy &amp; Paste Roster Report Here'!$R95&gt;0,1,IF('Copy &amp; Paste Roster Report Here'!$N95="Active",1,0)),0)</f>
        <v>0</v>
      </c>
      <c r="BA95" s="123">
        <f>IF(AND('Copy &amp; Paste Roster Report Here'!$A95=BA$4,'Copy &amp; Paste Roster Report Here'!$M95="FY"),IF('Copy &amp; Paste Roster Report Here'!$R95&gt;0,1,IF('Copy &amp; Paste Roster Report Here'!$N95="Active",1,0)),0)</f>
        <v>0</v>
      </c>
      <c r="BB95" s="123">
        <f>IF(AND('Copy &amp; Paste Roster Report Here'!$A95=BB$4,'Copy &amp; Paste Roster Report Here'!$M95="FY"),IF('Copy &amp; Paste Roster Report Here'!$R95&gt;0,1,IF('Copy &amp; Paste Roster Report Here'!$N95="Active",1,0)),0)</f>
        <v>0</v>
      </c>
      <c r="BC95" s="123">
        <f>IF(AND('Copy &amp; Paste Roster Report Here'!$A95=BC$4,'Copy &amp; Paste Roster Report Here'!$M95="FY"),IF('Copy &amp; Paste Roster Report Here'!$R95&gt;0,1,IF('Copy &amp; Paste Roster Report Here'!$N95="Active",1,0)),0)</f>
        <v>0</v>
      </c>
      <c r="BD95" s="123">
        <f>IF(AND('Copy &amp; Paste Roster Report Here'!$A95=BD$4,'Copy &amp; Paste Roster Report Here'!$M95="FY"),IF('Copy &amp; Paste Roster Report Here'!$R95&gt;0,1,IF('Copy &amp; Paste Roster Report Here'!$N95="Active",1,0)),0)</f>
        <v>0</v>
      </c>
      <c r="BE95" s="123">
        <f>IF(AND('Copy &amp; Paste Roster Report Here'!$A95=BE$4,'Copy &amp; Paste Roster Report Here'!$M95="FY"),IF('Copy &amp; Paste Roster Report Here'!$R95&gt;0,1,IF('Copy &amp; Paste Roster Report Here'!$N95="Active",1,0)),0)</f>
        <v>0</v>
      </c>
      <c r="BF95" s="123">
        <f>IF(AND('Copy &amp; Paste Roster Report Here'!$A95=BF$4,'Copy &amp; Paste Roster Report Here'!$M95="FY"),IF('Copy &amp; Paste Roster Report Here'!$R95&gt;0,1,IF('Copy &amp; Paste Roster Report Here'!$N95="Active",1,0)),0)</f>
        <v>0</v>
      </c>
      <c r="BG95" s="123">
        <f>IF(AND('Copy &amp; Paste Roster Report Here'!$A95=BG$4,'Copy &amp; Paste Roster Report Here'!$M95="FY"),IF('Copy &amp; Paste Roster Report Here'!$R95&gt;0,1,IF('Copy &amp; Paste Roster Report Here'!$N95="Active",1,0)),0)</f>
        <v>0</v>
      </c>
      <c r="BH95" s="3">
        <f t="shared" si="21"/>
        <v>0</v>
      </c>
      <c r="BI95" s="124">
        <f>IF(AND('Copy &amp; Paste Roster Report Here'!$A95=BI$4,'Copy &amp; Paste Roster Report Here'!$M95="RH"),IF('Copy &amp; Paste Roster Report Here'!$R95&gt;0,1,IF('Copy &amp; Paste Roster Report Here'!$N95="Active",1,0)),0)</f>
        <v>0</v>
      </c>
      <c r="BJ95" s="124">
        <f>IF(AND('Copy &amp; Paste Roster Report Here'!$A95=BJ$4,'Copy &amp; Paste Roster Report Here'!$M95="RH"),IF('Copy &amp; Paste Roster Report Here'!$R95&gt;0,1,IF('Copy &amp; Paste Roster Report Here'!$N95="Active",1,0)),0)</f>
        <v>0</v>
      </c>
      <c r="BK95" s="124">
        <f>IF(AND('Copy &amp; Paste Roster Report Here'!$A95=BK$4,'Copy &amp; Paste Roster Report Here'!$M95="RH"),IF('Copy &amp; Paste Roster Report Here'!$R95&gt;0,1,IF('Copy &amp; Paste Roster Report Here'!$N95="Active",1,0)),0)</f>
        <v>0</v>
      </c>
      <c r="BL95" s="124">
        <f>IF(AND('Copy &amp; Paste Roster Report Here'!$A95=BL$4,'Copy &amp; Paste Roster Report Here'!$M95="RH"),IF('Copy &amp; Paste Roster Report Here'!$R95&gt;0,1,IF('Copy &amp; Paste Roster Report Here'!$N95="Active",1,0)),0)</f>
        <v>0</v>
      </c>
      <c r="BM95" s="124">
        <f>IF(AND('Copy &amp; Paste Roster Report Here'!$A95=BM$4,'Copy &amp; Paste Roster Report Here'!$M95="RH"),IF('Copy &amp; Paste Roster Report Here'!$R95&gt;0,1,IF('Copy &amp; Paste Roster Report Here'!$N95="Active",1,0)),0)</f>
        <v>0</v>
      </c>
      <c r="BN95" s="124">
        <f>IF(AND('Copy &amp; Paste Roster Report Here'!$A95=BN$4,'Copy &amp; Paste Roster Report Here'!$M95="RH"),IF('Copy &amp; Paste Roster Report Here'!$R95&gt;0,1,IF('Copy &amp; Paste Roster Report Here'!$N95="Active",1,0)),0)</f>
        <v>0</v>
      </c>
      <c r="BO95" s="124">
        <f>IF(AND('Copy &amp; Paste Roster Report Here'!$A95=BO$4,'Copy &amp; Paste Roster Report Here'!$M95="RH"),IF('Copy &amp; Paste Roster Report Here'!$R95&gt;0,1,IF('Copy &amp; Paste Roster Report Here'!$N95="Active",1,0)),0)</f>
        <v>0</v>
      </c>
      <c r="BP95" s="124">
        <f>IF(AND('Copy &amp; Paste Roster Report Here'!$A95=BP$4,'Copy &amp; Paste Roster Report Here'!$M95="RH"),IF('Copy &amp; Paste Roster Report Here'!$R95&gt;0,1,IF('Copy &amp; Paste Roster Report Here'!$N95="Active",1,0)),0)</f>
        <v>0</v>
      </c>
      <c r="BQ95" s="124">
        <f>IF(AND('Copy &amp; Paste Roster Report Here'!$A95=BQ$4,'Copy &amp; Paste Roster Report Here'!$M95="RH"),IF('Copy &amp; Paste Roster Report Here'!$R95&gt;0,1,IF('Copy &amp; Paste Roster Report Here'!$N95="Active",1,0)),0)</f>
        <v>0</v>
      </c>
      <c r="BR95" s="124">
        <f>IF(AND('Copy &amp; Paste Roster Report Here'!$A95=BR$4,'Copy &amp; Paste Roster Report Here'!$M95="RH"),IF('Copy &amp; Paste Roster Report Here'!$R95&gt;0,1,IF('Copy &amp; Paste Roster Report Here'!$N95="Active",1,0)),0)</f>
        <v>0</v>
      </c>
      <c r="BS95" s="124">
        <f>IF(AND('Copy &amp; Paste Roster Report Here'!$A95=BS$4,'Copy &amp; Paste Roster Report Here'!$M95="RH"),IF('Copy &amp; Paste Roster Report Here'!$R95&gt;0,1,IF('Copy &amp; Paste Roster Report Here'!$N95="Active",1,0)),0)</f>
        <v>0</v>
      </c>
      <c r="BT95" s="3">
        <f t="shared" si="22"/>
        <v>0</v>
      </c>
      <c r="BU95" s="125">
        <f>IF(AND('Copy &amp; Paste Roster Report Here'!$A95=BU$4,'Copy &amp; Paste Roster Report Here'!$M95="QT"),IF('Copy &amp; Paste Roster Report Here'!$R95&gt;0,1,IF('Copy &amp; Paste Roster Report Here'!$N95="Active",1,0)),0)</f>
        <v>0</v>
      </c>
      <c r="BV95" s="125">
        <f>IF(AND('Copy &amp; Paste Roster Report Here'!$A95=BV$4,'Copy &amp; Paste Roster Report Here'!$M95="QT"),IF('Copy &amp; Paste Roster Report Here'!$R95&gt;0,1,IF('Copy &amp; Paste Roster Report Here'!$N95="Active",1,0)),0)</f>
        <v>0</v>
      </c>
      <c r="BW95" s="125">
        <f>IF(AND('Copy &amp; Paste Roster Report Here'!$A95=BW$4,'Copy &amp; Paste Roster Report Here'!$M95="QT"),IF('Copy &amp; Paste Roster Report Here'!$R95&gt;0,1,IF('Copy &amp; Paste Roster Report Here'!$N95="Active",1,0)),0)</f>
        <v>0</v>
      </c>
      <c r="BX95" s="125">
        <f>IF(AND('Copy &amp; Paste Roster Report Here'!$A95=BX$4,'Copy &amp; Paste Roster Report Here'!$M95="QT"),IF('Copy &amp; Paste Roster Report Here'!$R95&gt;0,1,IF('Copy &amp; Paste Roster Report Here'!$N95="Active",1,0)),0)</f>
        <v>0</v>
      </c>
      <c r="BY95" s="125">
        <f>IF(AND('Copy &amp; Paste Roster Report Here'!$A95=BY$4,'Copy &amp; Paste Roster Report Here'!$M95="QT"),IF('Copy &amp; Paste Roster Report Here'!$R95&gt;0,1,IF('Copy &amp; Paste Roster Report Here'!$N95="Active",1,0)),0)</f>
        <v>0</v>
      </c>
      <c r="BZ95" s="125">
        <f>IF(AND('Copy &amp; Paste Roster Report Here'!$A95=BZ$4,'Copy &amp; Paste Roster Report Here'!$M95="QT"),IF('Copy &amp; Paste Roster Report Here'!$R95&gt;0,1,IF('Copy &amp; Paste Roster Report Here'!$N95="Active",1,0)),0)</f>
        <v>0</v>
      </c>
      <c r="CA95" s="125">
        <f>IF(AND('Copy &amp; Paste Roster Report Here'!$A95=CA$4,'Copy &amp; Paste Roster Report Here'!$M95="QT"),IF('Copy &amp; Paste Roster Report Here'!$R95&gt;0,1,IF('Copy &amp; Paste Roster Report Here'!$N95="Active",1,0)),0)</f>
        <v>0</v>
      </c>
      <c r="CB95" s="125">
        <f>IF(AND('Copy &amp; Paste Roster Report Here'!$A95=CB$4,'Copy &amp; Paste Roster Report Here'!$M95="QT"),IF('Copy &amp; Paste Roster Report Here'!$R95&gt;0,1,IF('Copy &amp; Paste Roster Report Here'!$N95="Active",1,0)),0)</f>
        <v>0</v>
      </c>
      <c r="CC95" s="125">
        <f>IF(AND('Copy &amp; Paste Roster Report Here'!$A95=CC$4,'Copy &amp; Paste Roster Report Here'!$M95="QT"),IF('Copy &amp; Paste Roster Report Here'!$R95&gt;0,1,IF('Copy &amp; Paste Roster Report Here'!$N95="Active",1,0)),0)</f>
        <v>0</v>
      </c>
      <c r="CD95" s="125">
        <f>IF(AND('Copy &amp; Paste Roster Report Here'!$A95=CD$4,'Copy &amp; Paste Roster Report Here'!$M95="QT"),IF('Copy &amp; Paste Roster Report Here'!$R95&gt;0,1,IF('Copy &amp; Paste Roster Report Here'!$N95="Active",1,0)),0)</f>
        <v>0</v>
      </c>
      <c r="CE95" s="125">
        <f>IF(AND('Copy &amp; Paste Roster Report Here'!$A95=CE$4,'Copy &amp; Paste Roster Report Here'!$M95="QT"),IF('Copy &amp; Paste Roster Report Here'!$R95&gt;0,1,IF('Copy &amp; Paste Roster Report Here'!$N95="Active",1,0)),0)</f>
        <v>0</v>
      </c>
      <c r="CF95" s="3">
        <f t="shared" si="23"/>
        <v>0</v>
      </c>
      <c r="CG95" s="126">
        <f>IF(AND('Copy &amp; Paste Roster Report Here'!$A95=CG$4,'Copy &amp; Paste Roster Report Here'!$M95="##"),IF('Copy &amp; Paste Roster Report Here'!$R95&gt;0,1,IF('Copy &amp; Paste Roster Report Here'!$N95="Active",1,0)),0)</f>
        <v>0</v>
      </c>
      <c r="CH95" s="126">
        <f>IF(AND('Copy &amp; Paste Roster Report Here'!$A95=CH$4,'Copy &amp; Paste Roster Report Here'!$M95="##"),IF('Copy &amp; Paste Roster Report Here'!$R95&gt;0,1,IF('Copy &amp; Paste Roster Report Here'!$N95="Active",1,0)),0)</f>
        <v>0</v>
      </c>
      <c r="CI95" s="126">
        <f>IF(AND('Copy &amp; Paste Roster Report Here'!$A95=CI$4,'Copy &amp; Paste Roster Report Here'!$M95="##"),IF('Copy &amp; Paste Roster Report Here'!$R95&gt;0,1,IF('Copy &amp; Paste Roster Report Here'!$N95="Active",1,0)),0)</f>
        <v>0</v>
      </c>
      <c r="CJ95" s="126">
        <f>IF(AND('Copy &amp; Paste Roster Report Here'!$A95=CJ$4,'Copy &amp; Paste Roster Report Here'!$M95="##"),IF('Copy &amp; Paste Roster Report Here'!$R95&gt;0,1,IF('Copy &amp; Paste Roster Report Here'!$N95="Active",1,0)),0)</f>
        <v>0</v>
      </c>
      <c r="CK95" s="126">
        <f>IF(AND('Copy &amp; Paste Roster Report Here'!$A95=CK$4,'Copy &amp; Paste Roster Report Here'!$M95="##"),IF('Copy &amp; Paste Roster Report Here'!$R95&gt;0,1,IF('Copy &amp; Paste Roster Report Here'!$N95="Active",1,0)),0)</f>
        <v>0</v>
      </c>
      <c r="CL95" s="126">
        <f>IF(AND('Copy &amp; Paste Roster Report Here'!$A95=CL$4,'Copy &amp; Paste Roster Report Here'!$M95="##"),IF('Copy &amp; Paste Roster Report Here'!$R95&gt;0,1,IF('Copy &amp; Paste Roster Report Here'!$N95="Active",1,0)),0)</f>
        <v>0</v>
      </c>
      <c r="CM95" s="126">
        <f>IF(AND('Copy &amp; Paste Roster Report Here'!$A95=CM$4,'Copy &amp; Paste Roster Report Here'!$M95="##"),IF('Copy &amp; Paste Roster Report Here'!$R95&gt;0,1,IF('Copy &amp; Paste Roster Report Here'!$N95="Active",1,0)),0)</f>
        <v>0</v>
      </c>
      <c r="CN95" s="126">
        <f>IF(AND('Copy &amp; Paste Roster Report Here'!$A95=CN$4,'Copy &amp; Paste Roster Report Here'!$M95="##"),IF('Copy &amp; Paste Roster Report Here'!$R95&gt;0,1,IF('Copy &amp; Paste Roster Report Here'!$N95="Active",1,0)),0)</f>
        <v>0</v>
      </c>
      <c r="CO95" s="126">
        <f>IF(AND('Copy &amp; Paste Roster Report Here'!$A95=CO$4,'Copy &amp; Paste Roster Report Here'!$M95="##"),IF('Copy &amp; Paste Roster Report Here'!$R95&gt;0,1,IF('Copy &amp; Paste Roster Report Here'!$N95="Active",1,0)),0)</f>
        <v>0</v>
      </c>
      <c r="CP95" s="126">
        <f>IF(AND('Copy &amp; Paste Roster Report Here'!$A95=CP$4,'Copy &amp; Paste Roster Report Here'!$M95="##"),IF('Copy &amp; Paste Roster Report Here'!$R95&gt;0,1,IF('Copy &amp; Paste Roster Report Here'!$N95="Active",1,0)),0)</f>
        <v>0</v>
      </c>
      <c r="CQ95" s="126">
        <f>IF(AND('Copy &amp; Paste Roster Report Here'!$A95=CQ$4,'Copy &amp; Paste Roster Report Here'!$M95="##"),IF('Copy &amp; Paste Roster Report Here'!$R95&gt;0,1,IF('Copy &amp; Paste Roster Report Here'!$N95="Active",1,0)),0)</f>
        <v>0</v>
      </c>
      <c r="CR95" s="6">
        <f t="shared" si="24"/>
        <v>0</v>
      </c>
      <c r="CS95" s="13">
        <f t="shared" si="25"/>
        <v>0</v>
      </c>
    </row>
    <row r="96" spans="1:97" x14ac:dyDescent="0.25">
      <c r="A96" s="113">
        <f>IF(AND('Copy &amp; Paste Roster Report Here'!$A96=A$4,'Copy &amp; Paste Roster Report Here'!$M96="FT"),IF('Copy &amp; Paste Roster Report Here'!$R96&gt;0,1,IF('Copy &amp; Paste Roster Report Here'!$N96="Active",1,0)),0)</f>
        <v>0</v>
      </c>
      <c r="B96" s="113">
        <f>IF(AND('Copy &amp; Paste Roster Report Here'!$A96=B$4,'Copy &amp; Paste Roster Report Here'!$M96="FT"),IF('Copy &amp; Paste Roster Report Here'!$R96&gt;0,1,IF('Copy &amp; Paste Roster Report Here'!$N96="Active",1,0)),0)</f>
        <v>0</v>
      </c>
      <c r="C96" s="113">
        <f>IF(AND('Copy &amp; Paste Roster Report Here'!$A96=C$4,'Copy &amp; Paste Roster Report Here'!$M96="FT"),IF('Copy &amp; Paste Roster Report Here'!$R96&gt;0,1,IF('Copy &amp; Paste Roster Report Here'!$N96="Active",1,0)),0)</f>
        <v>0</v>
      </c>
      <c r="D96" s="113">
        <f>IF(AND('Copy &amp; Paste Roster Report Here'!$A96=D$4,'Copy &amp; Paste Roster Report Here'!$M96="FT"),IF('Copy &amp; Paste Roster Report Here'!$R96&gt;0,1,IF('Copy &amp; Paste Roster Report Here'!$N96="Active",1,0)),0)</f>
        <v>0</v>
      </c>
      <c r="E96" s="113">
        <f>IF(AND('Copy &amp; Paste Roster Report Here'!$A96=E$4,'Copy &amp; Paste Roster Report Here'!$M96="FT"),IF('Copy &amp; Paste Roster Report Here'!$R96&gt;0,1,IF('Copy &amp; Paste Roster Report Here'!$N96="Active",1,0)),0)</f>
        <v>0</v>
      </c>
      <c r="F96" s="113">
        <f>IF(AND('Copy &amp; Paste Roster Report Here'!$A96=F$4,'Copy &amp; Paste Roster Report Here'!$M96="FT"),IF('Copy &amp; Paste Roster Report Here'!$R96&gt;0,1,IF('Copy &amp; Paste Roster Report Here'!$N96="Active",1,0)),0)</f>
        <v>0</v>
      </c>
      <c r="G96" s="113">
        <f>IF(AND('Copy &amp; Paste Roster Report Here'!$A96=G$4,'Copy &amp; Paste Roster Report Here'!$M96="FT"),IF('Copy &amp; Paste Roster Report Here'!$R96&gt;0,1,IF('Copy &amp; Paste Roster Report Here'!$N96="Active",1,0)),0)</f>
        <v>0</v>
      </c>
      <c r="H96" s="113">
        <f>IF(AND('Copy &amp; Paste Roster Report Here'!$A96=H$4,'Copy &amp; Paste Roster Report Here'!$M96="FT"),IF('Copy &amp; Paste Roster Report Here'!$R96&gt;0,1,IF('Copy &amp; Paste Roster Report Here'!$N96="Active",1,0)),0)</f>
        <v>0</v>
      </c>
      <c r="I96" s="113">
        <f>IF(AND('Copy &amp; Paste Roster Report Here'!$A96=I$4,'Copy &amp; Paste Roster Report Here'!$M96="FT"),IF('Copy &amp; Paste Roster Report Here'!$R96&gt;0,1,IF('Copy &amp; Paste Roster Report Here'!$N96="Active",1,0)),0)</f>
        <v>0</v>
      </c>
      <c r="J96" s="113">
        <f>IF(AND('Copy &amp; Paste Roster Report Here'!$A96=J$4,'Copy &amp; Paste Roster Report Here'!$M96="FT"),IF('Copy &amp; Paste Roster Report Here'!$R96&gt;0,1,IF('Copy &amp; Paste Roster Report Here'!$N96="Active",1,0)),0)</f>
        <v>0</v>
      </c>
      <c r="K96" s="113">
        <f>IF(AND('Copy &amp; Paste Roster Report Here'!$A96=K$4,'Copy &amp; Paste Roster Report Here'!$M96="FT"),IF('Copy &amp; Paste Roster Report Here'!$R96&gt;0,1,IF('Copy &amp; Paste Roster Report Here'!$N96="Active",1,0)),0)</f>
        <v>0</v>
      </c>
      <c r="L96" s="6">
        <f t="shared" si="17"/>
        <v>0</v>
      </c>
      <c r="M96" s="120">
        <f>IF(AND('Copy &amp; Paste Roster Report Here'!$A96=M$4,'Copy &amp; Paste Roster Report Here'!$M96="TQ"),IF('Copy &amp; Paste Roster Report Here'!$R96&gt;0,1,IF('Copy &amp; Paste Roster Report Here'!$N96="Active",1,0)),0)</f>
        <v>0</v>
      </c>
      <c r="N96" s="120">
        <f>IF(AND('Copy &amp; Paste Roster Report Here'!$A96=N$4,'Copy &amp; Paste Roster Report Here'!$M96="TQ"),IF('Copy &amp; Paste Roster Report Here'!$R96&gt;0,1,IF('Copy &amp; Paste Roster Report Here'!$N96="Active",1,0)),0)</f>
        <v>0</v>
      </c>
      <c r="O96" s="120">
        <f>IF(AND('Copy &amp; Paste Roster Report Here'!$A96=O$4,'Copy &amp; Paste Roster Report Here'!$M96="TQ"),IF('Copy &amp; Paste Roster Report Here'!$R96&gt;0,1,IF('Copy &amp; Paste Roster Report Here'!$N96="Active",1,0)),0)</f>
        <v>0</v>
      </c>
      <c r="P96" s="120">
        <f>IF(AND('Copy &amp; Paste Roster Report Here'!$A96=P$4,'Copy &amp; Paste Roster Report Here'!$M96="TQ"),IF('Copy &amp; Paste Roster Report Here'!$R96&gt;0,1,IF('Copy &amp; Paste Roster Report Here'!$N96="Active",1,0)),0)</f>
        <v>0</v>
      </c>
      <c r="Q96" s="120">
        <f>IF(AND('Copy &amp; Paste Roster Report Here'!$A96=Q$4,'Copy &amp; Paste Roster Report Here'!$M96="TQ"),IF('Copy &amp; Paste Roster Report Here'!$R96&gt;0,1,IF('Copy &amp; Paste Roster Report Here'!$N96="Active",1,0)),0)</f>
        <v>0</v>
      </c>
      <c r="R96" s="120">
        <f>IF(AND('Copy &amp; Paste Roster Report Here'!$A96=R$4,'Copy &amp; Paste Roster Report Here'!$M96="TQ"),IF('Copy &amp; Paste Roster Report Here'!$R96&gt;0,1,IF('Copy &amp; Paste Roster Report Here'!$N96="Active",1,0)),0)</f>
        <v>0</v>
      </c>
      <c r="S96" s="120">
        <f>IF(AND('Copy &amp; Paste Roster Report Here'!$A96=S$4,'Copy &amp; Paste Roster Report Here'!$M96="TQ"),IF('Copy &amp; Paste Roster Report Here'!$R96&gt;0,1,IF('Copy &amp; Paste Roster Report Here'!$N96="Active",1,0)),0)</f>
        <v>0</v>
      </c>
      <c r="T96" s="120">
        <f>IF(AND('Copy &amp; Paste Roster Report Here'!$A96=T$4,'Copy &amp; Paste Roster Report Here'!$M96="TQ"),IF('Copy &amp; Paste Roster Report Here'!$R96&gt;0,1,IF('Copy &amp; Paste Roster Report Here'!$N96="Active",1,0)),0)</f>
        <v>0</v>
      </c>
      <c r="U96" s="120">
        <f>IF(AND('Copy &amp; Paste Roster Report Here'!$A96=U$4,'Copy &amp; Paste Roster Report Here'!$M96="TQ"),IF('Copy &amp; Paste Roster Report Here'!$R96&gt;0,1,IF('Copy &amp; Paste Roster Report Here'!$N96="Active",1,0)),0)</f>
        <v>0</v>
      </c>
      <c r="V96" s="120">
        <f>IF(AND('Copy &amp; Paste Roster Report Here'!$A96=V$4,'Copy &amp; Paste Roster Report Here'!$M96="TQ"),IF('Copy &amp; Paste Roster Report Here'!$R96&gt;0,1,IF('Copy &amp; Paste Roster Report Here'!$N96="Active",1,0)),0)</f>
        <v>0</v>
      </c>
      <c r="W96" s="120">
        <f>IF(AND('Copy &amp; Paste Roster Report Here'!$A96=W$4,'Copy &amp; Paste Roster Report Here'!$M96="TQ"),IF('Copy &amp; Paste Roster Report Here'!$R96&gt;0,1,IF('Copy &amp; Paste Roster Report Here'!$N96="Active",1,0)),0)</f>
        <v>0</v>
      </c>
      <c r="X96" s="3">
        <f t="shared" si="18"/>
        <v>0</v>
      </c>
      <c r="Y96" s="121">
        <f>IF(AND('Copy &amp; Paste Roster Report Here'!$A96=Y$4,'Copy &amp; Paste Roster Report Here'!$M96="HT"),IF('Copy &amp; Paste Roster Report Here'!$R96&gt;0,1,IF('Copy &amp; Paste Roster Report Here'!$N96="Active",1,0)),0)</f>
        <v>0</v>
      </c>
      <c r="Z96" s="121">
        <f>IF(AND('Copy &amp; Paste Roster Report Here'!$A96=Z$4,'Copy &amp; Paste Roster Report Here'!$M96="HT"),IF('Copy &amp; Paste Roster Report Here'!$R96&gt;0,1,IF('Copy &amp; Paste Roster Report Here'!$N96="Active",1,0)),0)</f>
        <v>0</v>
      </c>
      <c r="AA96" s="121">
        <f>IF(AND('Copy &amp; Paste Roster Report Here'!$A96=AA$4,'Copy &amp; Paste Roster Report Here'!$M96="HT"),IF('Copy &amp; Paste Roster Report Here'!$R96&gt;0,1,IF('Copy &amp; Paste Roster Report Here'!$N96="Active",1,0)),0)</f>
        <v>0</v>
      </c>
      <c r="AB96" s="121">
        <f>IF(AND('Copy &amp; Paste Roster Report Here'!$A96=AB$4,'Copy &amp; Paste Roster Report Here'!$M96="HT"),IF('Copy &amp; Paste Roster Report Here'!$R96&gt;0,1,IF('Copy &amp; Paste Roster Report Here'!$N96="Active",1,0)),0)</f>
        <v>0</v>
      </c>
      <c r="AC96" s="121">
        <f>IF(AND('Copy &amp; Paste Roster Report Here'!$A96=AC$4,'Copy &amp; Paste Roster Report Here'!$M96="HT"),IF('Copy &amp; Paste Roster Report Here'!$R96&gt;0,1,IF('Copy &amp; Paste Roster Report Here'!$N96="Active",1,0)),0)</f>
        <v>0</v>
      </c>
      <c r="AD96" s="121">
        <f>IF(AND('Copy &amp; Paste Roster Report Here'!$A96=AD$4,'Copy &amp; Paste Roster Report Here'!$M96="HT"),IF('Copy &amp; Paste Roster Report Here'!$R96&gt;0,1,IF('Copy &amp; Paste Roster Report Here'!$N96="Active",1,0)),0)</f>
        <v>0</v>
      </c>
      <c r="AE96" s="121">
        <f>IF(AND('Copy &amp; Paste Roster Report Here'!$A96=AE$4,'Copy &amp; Paste Roster Report Here'!$M96="HT"),IF('Copy &amp; Paste Roster Report Here'!$R96&gt;0,1,IF('Copy &amp; Paste Roster Report Here'!$N96="Active",1,0)),0)</f>
        <v>0</v>
      </c>
      <c r="AF96" s="121">
        <f>IF(AND('Copy &amp; Paste Roster Report Here'!$A96=AF$4,'Copy &amp; Paste Roster Report Here'!$M96="HT"),IF('Copy &amp; Paste Roster Report Here'!$R96&gt;0,1,IF('Copy &amp; Paste Roster Report Here'!$N96="Active",1,0)),0)</f>
        <v>0</v>
      </c>
      <c r="AG96" s="121">
        <f>IF(AND('Copy &amp; Paste Roster Report Here'!$A96=AG$4,'Copy &amp; Paste Roster Report Here'!$M96="HT"),IF('Copy &amp; Paste Roster Report Here'!$R96&gt;0,1,IF('Copy &amp; Paste Roster Report Here'!$N96="Active",1,0)),0)</f>
        <v>0</v>
      </c>
      <c r="AH96" s="121">
        <f>IF(AND('Copy &amp; Paste Roster Report Here'!$A96=AH$4,'Copy &amp; Paste Roster Report Here'!$M96="HT"),IF('Copy &amp; Paste Roster Report Here'!$R96&gt;0,1,IF('Copy &amp; Paste Roster Report Here'!$N96="Active",1,0)),0)</f>
        <v>0</v>
      </c>
      <c r="AI96" s="121">
        <f>IF(AND('Copy &amp; Paste Roster Report Here'!$A96=AI$4,'Copy &amp; Paste Roster Report Here'!$M96="HT"),IF('Copy &amp; Paste Roster Report Here'!$R96&gt;0,1,IF('Copy &amp; Paste Roster Report Here'!$N96="Active",1,0)),0)</f>
        <v>0</v>
      </c>
      <c r="AJ96" s="3">
        <f t="shared" si="19"/>
        <v>0</v>
      </c>
      <c r="AK96" s="122">
        <f>IF(AND('Copy &amp; Paste Roster Report Here'!$A96=AK$4,'Copy &amp; Paste Roster Report Here'!$M96="MT"),IF('Copy &amp; Paste Roster Report Here'!$R96&gt;0,1,IF('Copy &amp; Paste Roster Report Here'!$N96="Active",1,0)),0)</f>
        <v>0</v>
      </c>
      <c r="AL96" s="122">
        <f>IF(AND('Copy &amp; Paste Roster Report Here'!$A96=AL$4,'Copy &amp; Paste Roster Report Here'!$M96="MT"),IF('Copy &amp; Paste Roster Report Here'!$R96&gt;0,1,IF('Copy &amp; Paste Roster Report Here'!$N96="Active",1,0)),0)</f>
        <v>0</v>
      </c>
      <c r="AM96" s="122">
        <f>IF(AND('Copy &amp; Paste Roster Report Here'!$A96=AM$4,'Copy &amp; Paste Roster Report Here'!$M96="MT"),IF('Copy &amp; Paste Roster Report Here'!$R96&gt;0,1,IF('Copy &amp; Paste Roster Report Here'!$N96="Active",1,0)),0)</f>
        <v>0</v>
      </c>
      <c r="AN96" s="122">
        <f>IF(AND('Copy &amp; Paste Roster Report Here'!$A96=AN$4,'Copy &amp; Paste Roster Report Here'!$M96="MT"),IF('Copy &amp; Paste Roster Report Here'!$R96&gt;0,1,IF('Copy &amp; Paste Roster Report Here'!$N96="Active",1,0)),0)</f>
        <v>0</v>
      </c>
      <c r="AO96" s="122">
        <f>IF(AND('Copy &amp; Paste Roster Report Here'!$A96=AO$4,'Copy &amp; Paste Roster Report Here'!$M96="MT"),IF('Copy &amp; Paste Roster Report Here'!$R96&gt;0,1,IF('Copy &amp; Paste Roster Report Here'!$N96="Active",1,0)),0)</f>
        <v>0</v>
      </c>
      <c r="AP96" s="122">
        <f>IF(AND('Copy &amp; Paste Roster Report Here'!$A96=AP$4,'Copy &amp; Paste Roster Report Here'!$M96="MT"),IF('Copy &amp; Paste Roster Report Here'!$R96&gt;0,1,IF('Copy &amp; Paste Roster Report Here'!$N96="Active",1,0)),0)</f>
        <v>0</v>
      </c>
      <c r="AQ96" s="122">
        <f>IF(AND('Copy &amp; Paste Roster Report Here'!$A96=AQ$4,'Copy &amp; Paste Roster Report Here'!$M96="MT"),IF('Copy &amp; Paste Roster Report Here'!$R96&gt;0,1,IF('Copy &amp; Paste Roster Report Here'!$N96="Active",1,0)),0)</f>
        <v>0</v>
      </c>
      <c r="AR96" s="122">
        <f>IF(AND('Copy &amp; Paste Roster Report Here'!$A96=AR$4,'Copy &amp; Paste Roster Report Here'!$M96="MT"),IF('Copy &amp; Paste Roster Report Here'!$R96&gt;0,1,IF('Copy &amp; Paste Roster Report Here'!$N96="Active",1,0)),0)</f>
        <v>0</v>
      </c>
      <c r="AS96" s="122">
        <f>IF(AND('Copy &amp; Paste Roster Report Here'!$A96=AS$4,'Copy &amp; Paste Roster Report Here'!$M96="MT"),IF('Copy &amp; Paste Roster Report Here'!$R96&gt;0,1,IF('Copy &amp; Paste Roster Report Here'!$N96="Active",1,0)),0)</f>
        <v>0</v>
      </c>
      <c r="AT96" s="122">
        <f>IF(AND('Copy &amp; Paste Roster Report Here'!$A96=AT$4,'Copy &amp; Paste Roster Report Here'!$M96="MT"),IF('Copy &amp; Paste Roster Report Here'!$R96&gt;0,1,IF('Copy &amp; Paste Roster Report Here'!$N96="Active",1,0)),0)</f>
        <v>0</v>
      </c>
      <c r="AU96" s="122">
        <f>IF(AND('Copy &amp; Paste Roster Report Here'!$A96=AU$4,'Copy &amp; Paste Roster Report Here'!$M96="MT"),IF('Copy &amp; Paste Roster Report Here'!$R96&gt;0,1,IF('Copy &amp; Paste Roster Report Here'!$N96="Active",1,0)),0)</f>
        <v>0</v>
      </c>
      <c r="AV96" s="3">
        <f t="shared" si="20"/>
        <v>0</v>
      </c>
      <c r="AW96" s="123">
        <f>IF(AND('Copy &amp; Paste Roster Report Here'!$A96=AW$4,'Copy &amp; Paste Roster Report Here'!$M96="FY"),IF('Copy &amp; Paste Roster Report Here'!$R96&gt;0,1,IF('Copy &amp; Paste Roster Report Here'!$N96="Active",1,0)),0)</f>
        <v>0</v>
      </c>
      <c r="AX96" s="123">
        <f>IF(AND('Copy &amp; Paste Roster Report Here'!$A96=AX$4,'Copy &amp; Paste Roster Report Here'!$M96="FY"),IF('Copy &amp; Paste Roster Report Here'!$R96&gt;0,1,IF('Copy &amp; Paste Roster Report Here'!$N96="Active",1,0)),0)</f>
        <v>0</v>
      </c>
      <c r="AY96" s="123">
        <f>IF(AND('Copy &amp; Paste Roster Report Here'!$A96=AY$4,'Copy &amp; Paste Roster Report Here'!$M96="FY"),IF('Copy &amp; Paste Roster Report Here'!$R96&gt;0,1,IF('Copy &amp; Paste Roster Report Here'!$N96="Active",1,0)),0)</f>
        <v>0</v>
      </c>
      <c r="AZ96" s="123">
        <f>IF(AND('Copy &amp; Paste Roster Report Here'!$A96=AZ$4,'Copy &amp; Paste Roster Report Here'!$M96="FY"),IF('Copy &amp; Paste Roster Report Here'!$R96&gt;0,1,IF('Copy &amp; Paste Roster Report Here'!$N96="Active",1,0)),0)</f>
        <v>0</v>
      </c>
      <c r="BA96" s="123">
        <f>IF(AND('Copy &amp; Paste Roster Report Here'!$A96=BA$4,'Copy &amp; Paste Roster Report Here'!$M96="FY"),IF('Copy &amp; Paste Roster Report Here'!$R96&gt;0,1,IF('Copy &amp; Paste Roster Report Here'!$N96="Active",1,0)),0)</f>
        <v>0</v>
      </c>
      <c r="BB96" s="123">
        <f>IF(AND('Copy &amp; Paste Roster Report Here'!$A96=BB$4,'Copy &amp; Paste Roster Report Here'!$M96="FY"),IF('Copy &amp; Paste Roster Report Here'!$R96&gt;0,1,IF('Copy &amp; Paste Roster Report Here'!$N96="Active",1,0)),0)</f>
        <v>0</v>
      </c>
      <c r="BC96" s="123">
        <f>IF(AND('Copy &amp; Paste Roster Report Here'!$A96=BC$4,'Copy &amp; Paste Roster Report Here'!$M96="FY"),IF('Copy &amp; Paste Roster Report Here'!$R96&gt;0,1,IF('Copy &amp; Paste Roster Report Here'!$N96="Active",1,0)),0)</f>
        <v>0</v>
      </c>
      <c r="BD96" s="123">
        <f>IF(AND('Copy &amp; Paste Roster Report Here'!$A96=BD$4,'Copy &amp; Paste Roster Report Here'!$M96="FY"),IF('Copy &amp; Paste Roster Report Here'!$R96&gt;0,1,IF('Copy &amp; Paste Roster Report Here'!$N96="Active",1,0)),0)</f>
        <v>0</v>
      </c>
      <c r="BE96" s="123">
        <f>IF(AND('Copy &amp; Paste Roster Report Here'!$A96=BE$4,'Copy &amp; Paste Roster Report Here'!$M96="FY"),IF('Copy &amp; Paste Roster Report Here'!$R96&gt;0,1,IF('Copy &amp; Paste Roster Report Here'!$N96="Active",1,0)),0)</f>
        <v>0</v>
      </c>
      <c r="BF96" s="123">
        <f>IF(AND('Copy &amp; Paste Roster Report Here'!$A96=BF$4,'Copy &amp; Paste Roster Report Here'!$M96="FY"),IF('Copy &amp; Paste Roster Report Here'!$R96&gt;0,1,IF('Copy &amp; Paste Roster Report Here'!$N96="Active",1,0)),0)</f>
        <v>0</v>
      </c>
      <c r="BG96" s="123">
        <f>IF(AND('Copy &amp; Paste Roster Report Here'!$A96=BG$4,'Copy &amp; Paste Roster Report Here'!$M96="FY"),IF('Copy &amp; Paste Roster Report Here'!$R96&gt;0,1,IF('Copy &amp; Paste Roster Report Here'!$N96="Active",1,0)),0)</f>
        <v>0</v>
      </c>
      <c r="BH96" s="3">
        <f t="shared" si="21"/>
        <v>0</v>
      </c>
      <c r="BI96" s="124">
        <f>IF(AND('Copy &amp; Paste Roster Report Here'!$A96=BI$4,'Copy &amp; Paste Roster Report Here'!$M96="RH"),IF('Copy &amp; Paste Roster Report Here'!$R96&gt;0,1,IF('Copy &amp; Paste Roster Report Here'!$N96="Active",1,0)),0)</f>
        <v>0</v>
      </c>
      <c r="BJ96" s="124">
        <f>IF(AND('Copy &amp; Paste Roster Report Here'!$A96=BJ$4,'Copy &amp; Paste Roster Report Here'!$M96="RH"),IF('Copy &amp; Paste Roster Report Here'!$R96&gt;0,1,IF('Copy &amp; Paste Roster Report Here'!$N96="Active",1,0)),0)</f>
        <v>0</v>
      </c>
      <c r="BK96" s="124">
        <f>IF(AND('Copy &amp; Paste Roster Report Here'!$A96=BK$4,'Copy &amp; Paste Roster Report Here'!$M96="RH"),IF('Copy &amp; Paste Roster Report Here'!$R96&gt;0,1,IF('Copy &amp; Paste Roster Report Here'!$N96="Active",1,0)),0)</f>
        <v>0</v>
      </c>
      <c r="BL96" s="124">
        <f>IF(AND('Copy &amp; Paste Roster Report Here'!$A96=BL$4,'Copy &amp; Paste Roster Report Here'!$M96="RH"),IF('Copy &amp; Paste Roster Report Here'!$R96&gt;0,1,IF('Copy &amp; Paste Roster Report Here'!$N96="Active",1,0)),0)</f>
        <v>0</v>
      </c>
      <c r="BM96" s="124">
        <f>IF(AND('Copy &amp; Paste Roster Report Here'!$A96=BM$4,'Copy &amp; Paste Roster Report Here'!$M96="RH"),IF('Copy &amp; Paste Roster Report Here'!$R96&gt;0,1,IF('Copy &amp; Paste Roster Report Here'!$N96="Active",1,0)),0)</f>
        <v>0</v>
      </c>
      <c r="BN96" s="124">
        <f>IF(AND('Copy &amp; Paste Roster Report Here'!$A96=BN$4,'Copy &amp; Paste Roster Report Here'!$M96="RH"),IF('Copy &amp; Paste Roster Report Here'!$R96&gt;0,1,IF('Copy &amp; Paste Roster Report Here'!$N96="Active",1,0)),0)</f>
        <v>0</v>
      </c>
      <c r="BO96" s="124">
        <f>IF(AND('Copy &amp; Paste Roster Report Here'!$A96=BO$4,'Copy &amp; Paste Roster Report Here'!$M96="RH"),IF('Copy &amp; Paste Roster Report Here'!$R96&gt;0,1,IF('Copy &amp; Paste Roster Report Here'!$N96="Active",1,0)),0)</f>
        <v>0</v>
      </c>
      <c r="BP96" s="124">
        <f>IF(AND('Copy &amp; Paste Roster Report Here'!$A96=BP$4,'Copy &amp; Paste Roster Report Here'!$M96="RH"),IF('Copy &amp; Paste Roster Report Here'!$R96&gt;0,1,IF('Copy &amp; Paste Roster Report Here'!$N96="Active",1,0)),0)</f>
        <v>0</v>
      </c>
      <c r="BQ96" s="124">
        <f>IF(AND('Copy &amp; Paste Roster Report Here'!$A96=BQ$4,'Copy &amp; Paste Roster Report Here'!$M96="RH"),IF('Copy &amp; Paste Roster Report Here'!$R96&gt;0,1,IF('Copy &amp; Paste Roster Report Here'!$N96="Active",1,0)),0)</f>
        <v>0</v>
      </c>
      <c r="BR96" s="124">
        <f>IF(AND('Copy &amp; Paste Roster Report Here'!$A96=BR$4,'Copy &amp; Paste Roster Report Here'!$M96="RH"),IF('Copy &amp; Paste Roster Report Here'!$R96&gt;0,1,IF('Copy &amp; Paste Roster Report Here'!$N96="Active",1,0)),0)</f>
        <v>0</v>
      </c>
      <c r="BS96" s="124">
        <f>IF(AND('Copy &amp; Paste Roster Report Here'!$A96=BS$4,'Copy &amp; Paste Roster Report Here'!$M96="RH"),IF('Copy &amp; Paste Roster Report Here'!$R96&gt;0,1,IF('Copy &amp; Paste Roster Report Here'!$N96="Active",1,0)),0)</f>
        <v>0</v>
      </c>
      <c r="BT96" s="3">
        <f t="shared" si="22"/>
        <v>0</v>
      </c>
      <c r="BU96" s="125">
        <f>IF(AND('Copy &amp; Paste Roster Report Here'!$A96=BU$4,'Copy &amp; Paste Roster Report Here'!$M96="QT"),IF('Copy &amp; Paste Roster Report Here'!$R96&gt;0,1,IF('Copy &amp; Paste Roster Report Here'!$N96="Active",1,0)),0)</f>
        <v>0</v>
      </c>
      <c r="BV96" s="125">
        <f>IF(AND('Copy &amp; Paste Roster Report Here'!$A96=BV$4,'Copy &amp; Paste Roster Report Here'!$M96="QT"),IF('Copy &amp; Paste Roster Report Here'!$R96&gt;0,1,IF('Copy &amp; Paste Roster Report Here'!$N96="Active",1,0)),0)</f>
        <v>0</v>
      </c>
      <c r="BW96" s="125">
        <f>IF(AND('Copy &amp; Paste Roster Report Here'!$A96=BW$4,'Copy &amp; Paste Roster Report Here'!$M96="QT"),IF('Copy &amp; Paste Roster Report Here'!$R96&gt;0,1,IF('Copy &amp; Paste Roster Report Here'!$N96="Active",1,0)),0)</f>
        <v>0</v>
      </c>
      <c r="BX96" s="125">
        <f>IF(AND('Copy &amp; Paste Roster Report Here'!$A96=BX$4,'Copy &amp; Paste Roster Report Here'!$M96="QT"),IF('Copy &amp; Paste Roster Report Here'!$R96&gt;0,1,IF('Copy &amp; Paste Roster Report Here'!$N96="Active",1,0)),0)</f>
        <v>0</v>
      </c>
      <c r="BY96" s="125">
        <f>IF(AND('Copy &amp; Paste Roster Report Here'!$A96=BY$4,'Copy &amp; Paste Roster Report Here'!$M96="QT"),IF('Copy &amp; Paste Roster Report Here'!$R96&gt;0,1,IF('Copy &amp; Paste Roster Report Here'!$N96="Active",1,0)),0)</f>
        <v>0</v>
      </c>
      <c r="BZ96" s="125">
        <f>IF(AND('Copy &amp; Paste Roster Report Here'!$A96=BZ$4,'Copy &amp; Paste Roster Report Here'!$M96="QT"),IF('Copy &amp; Paste Roster Report Here'!$R96&gt;0,1,IF('Copy &amp; Paste Roster Report Here'!$N96="Active",1,0)),0)</f>
        <v>0</v>
      </c>
      <c r="CA96" s="125">
        <f>IF(AND('Copy &amp; Paste Roster Report Here'!$A96=CA$4,'Copy &amp; Paste Roster Report Here'!$M96="QT"),IF('Copy &amp; Paste Roster Report Here'!$R96&gt;0,1,IF('Copy &amp; Paste Roster Report Here'!$N96="Active",1,0)),0)</f>
        <v>0</v>
      </c>
      <c r="CB96" s="125">
        <f>IF(AND('Copy &amp; Paste Roster Report Here'!$A96=CB$4,'Copy &amp; Paste Roster Report Here'!$M96="QT"),IF('Copy &amp; Paste Roster Report Here'!$R96&gt;0,1,IF('Copy &amp; Paste Roster Report Here'!$N96="Active",1,0)),0)</f>
        <v>0</v>
      </c>
      <c r="CC96" s="125">
        <f>IF(AND('Copy &amp; Paste Roster Report Here'!$A96=CC$4,'Copy &amp; Paste Roster Report Here'!$M96="QT"),IF('Copy &amp; Paste Roster Report Here'!$R96&gt;0,1,IF('Copy &amp; Paste Roster Report Here'!$N96="Active",1,0)),0)</f>
        <v>0</v>
      </c>
      <c r="CD96" s="125">
        <f>IF(AND('Copy &amp; Paste Roster Report Here'!$A96=CD$4,'Copy &amp; Paste Roster Report Here'!$M96="QT"),IF('Copy &amp; Paste Roster Report Here'!$R96&gt;0,1,IF('Copy &amp; Paste Roster Report Here'!$N96="Active",1,0)),0)</f>
        <v>0</v>
      </c>
      <c r="CE96" s="125">
        <f>IF(AND('Copy &amp; Paste Roster Report Here'!$A96=CE$4,'Copy &amp; Paste Roster Report Here'!$M96="QT"),IF('Copy &amp; Paste Roster Report Here'!$R96&gt;0,1,IF('Copy &amp; Paste Roster Report Here'!$N96="Active",1,0)),0)</f>
        <v>0</v>
      </c>
      <c r="CF96" s="3">
        <f t="shared" si="23"/>
        <v>0</v>
      </c>
      <c r="CG96" s="126">
        <f>IF(AND('Copy &amp; Paste Roster Report Here'!$A96=CG$4,'Copy &amp; Paste Roster Report Here'!$M96="##"),IF('Copy &amp; Paste Roster Report Here'!$R96&gt;0,1,IF('Copy &amp; Paste Roster Report Here'!$N96="Active",1,0)),0)</f>
        <v>0</v>
      </c>
      <c r="CH96" s="126">
        <f>IF(AND('Copy &amp; Paste Roster Report Here'!$A96=CH$4,'Copy &amp; Paste Roster Report Here'!$M96="##"),IF('Copy &amp; Paste Roster Report Here'!$R96&gt;0,1,IF('Copy &amp; Paste Roster Report Here'!$N96="Active",1,0)),0)</f>
        <v>0</v>
      </c>
      <c r="CI96" s="126">
        <f>IF(AND('Copy &amp; Paste Roster Report Here'!$A96=CI$4,'Copy &amp; Paste Roster Report Here'!$M96="##"),IF('Copy &amp; Paste Roster Report Here'!$R96&gt;0,1,IF('Copy &amp; Paste Roster Report Here'!$N96="Active",1,0)),0)</f>
        <v>0</v>
      </c>
      <c r="CJ96" s="126">
        <f>IF(AND('Copy &amp; Paste Roster Report Here'!$A96=CJ$4,'Copy &amp; Paste Roster Report Here'!$M96="##"),IF('Copy &amp; Paste Roster Report Here'!$R96&gt;0,1,IF('Copy &amp; Paste Roster Report Here'!$N96="Active",1,0)),0)</f>
        <v>0</v>
      </c>
      <c r="CK96" s="126">
        <f>IF(AND('Copy &amp; Paste Roster Report Here'!$A96=CK$4,'Copy &amp; Paste Roster Report Here'!$M96="##"),IF('Copy &amp; Paste Roster Report Here'!$R96&gt;0,1,IF('Copy &amp; Paste Roster Report Here'!$N96="Active",1,0)),0)</f>
        <v>0</v>
      </c>
      <c r="CL96" s="126">
        <f>IF(AND('Copy &amp; Paste Roster Report Here'!$A96=CL$4,'Copy &amp; Paste Roster Report Here'!$M96="##"),IF('Copy &amp; Paste Roster Report Here'!$R96&gt;0,1,IF('Copy &amp; Paste Roster Report Here'!$N96="Active",1,0)),0)</f>
        <v>0</v>
      </c>
      <c r="CM96" s="126">
        <f>IF(AND('Copy &amp; Paste Roster Report Here'!$A96=CM$4,'Copy &amp; Paste Roster Report Here'!$M96="##"),IF('Copy &amp; Paste Roster Report Here'!$R96&gt;0,1,IF('Copy &amp; Paste Roster Report Here'!$N96="Active",1,0)),0)</f>
        <v>0</v>
      </c>
      <c r="CN96" s="126">
        <f>IF(AND('Copy &amp; Paste Roster Report Here'!$A96=CN$4,'Copy &amp; Paste Roster Report Here'!$M96="##"),IF('Copy &amp; Paste Roster Report Here'!$R96&gt;0,1,IF('Copy &amp; Paste Roster Report Here'!$N96="Active",1,0)),0)</f>
        <v>0</v>
      </c>
      <c r="CO96" s="126">
        <f>IF(AND('Copy &amp; Paste Roster Report Here'!$A96=CO$4,'Copy &amp; Paste Roster Report Here'!$M96="##"),IF('Copy &amp; Paste Roster Report Here'!$R96&gt;0,1,IF('Copy &amp; Paste Roster Report Here'!$N96="Active",1,0)),0)</f>
        <v>0</v>
      </c>
      <c r="CP96" s="126">
        <f>IF(AND('Copy &amp; Paste Roster Report Here'!$A96=CP$4,'Copy &amp; Paste Roster Report Here'!$M96="##"),IF('Copy &amp; Paste Roster Report Here'!$R96&gt;0,1,IF('Copy &amp; Paste Roster Report Here'!$N96="Active",1,0)),0)</f>
        <v>0</v>
      </c>
      <c r="CQ96" s="126">
        <f>IF(AND('Copy &amp; Paste Roster Report Here'!$A96=CQ$4,'Copy &amp; Paste Roster Report Here'!$M96="##"),IF('Copy &amp; Paste Roster Report Here'!$R96&gt;0,1,IF('Copy &amp; Paste Roster Report Here'!$N96="Active",1,0)),0)</f>
        <v>0</v>
      </c>
      <c r="CR96" s="6">
        <f t="shared" si="24"/>
        <v>0</v>
      </c>
      <c r="CS96" s="13">
        <f t="shared" si="25"/>
        <v>0</v>
      </c>
    </row>
    <row r="97" spans="1:97" x14ac:dyDescent="0.25">
      <c r="A97" s="113">
        <f>IF(AND('Copy &amp; Paste Roster Report Here'!$A97=A$4,'Copy &amp; Paste Roster Report Here'!$M97="FT"),IF('Copy &amp; Paste Roster Report Here'!$R97&gt;0,1,IF('Copy &amp; Paste Roster Report Here'!$N97="Active",1,0)),0)</f>
        <v>0</v>
      </c>
      <c r="B97" s="113">
        <f>IF(AND('Copy &amp; Paste Roster Report Here'!$A97=B$4,'Copy &amp; Paste Roster Report Here'!$M97="FT"),IF('Copy &amp; Paste Roster Report Here'!$R97&gt;0,1,IF('Copy &amp; Paste Roster Report Here'!$N97="Active",1,0)),0)</f>
        <v>0</v>
      </c>
      <c r="C97" s="113">
        <f>IF(AND('Copy &amp; Paste Roster Report Here'!$A97=C$4,'Copy &amp; Paste Roster Report Here'!$M97="FT"),IF('Copy &amp; Paste Roster Report Here'!$R97&gt;0,1,IF('Copy &amp; Paste Roster Report Here'!$N97="Active",1,0)),0)</f>
        <v>0</v>
      </c>
      <c r="D97" s="113">
        <f>IF(AND('Copy &amp; Paste Roster Report Here'!$A97=D$4,'Copy &amp; Paste Roster Report Here'!$M97="FT"),IF('Copy &amp; Paste Roster Report Here'!$R97&gt;0,1,IF('Copy &amp; Paste Roster Report Here'!$N97="Active",1,0)),0)</f>
        <v>0</v>
      </c>
      <c r="E97" s="113">
        <f>IF(AND('Copy &amp; Paste Roster Report Here'!$A97=E$4,'Copy &amp; Paste Roster Report Here'!$M97="FT"),IF('Copy &amp; Paste Roster Report Here'!$R97&gt;0,1,IF('Copy &amp; Paste Roster Report Here'!$N97="Active",1,0)),0)</f>
        <v>0</v>
      </c>
      <c r="F97" s="113">
        <f>IF(AND('Copy &amp; Paste Roster Report Here'!$A97=F$4,'Copy &amp; Paste Roster Report Here'!$M97="FT"),IF('Copy &amp; Paste Roster Report Here'!$R97&gt;0,1,IF('Copy &amp; Paste Roster Report Here'!$N97="Active",1,0)),0)</f>
        <v>0</v>
      </c>
      <c r="G97" s="113">
        <f>IF(AND('Copy &amp; Paste Roster Report Here'!$A97=G$4,'Copy &amp; Paste Roster Report Here'!$M97="FT"),IF('Copy &amp; Paste Roster Report Here'!$R97&gt;0,1,IF('Copy &amp; Paste Roster Report Here'!$N97="Active",1,0)),0)</f>
        <v>0</v>
      </c>
      <c r="H97" s="113">
        <f>IF(AND('Copy &amp; Paste Roster Report Here'!$A97=H$4,'Copy &amp; Paste Roster Report Here'!$M97="FT"),IF('Copy &amp; Paste Roster Report Here'!$R97&gt;0,1,IF('Copy &amp; Paste Roster Report Here'!$N97="Active",1,0)),0)</f>
        <v>0</v>
      </c>
      <c r="I97" s="113">
        <f>IF(AND('Copy &amp; Paste Roster Report Here'!$A97=I$4,'Copy &amp; Paste Roster Report Here'!$M97="FT"),IF('Copy &amp; Paste Roster Report Here'!$R97&gt;0,1,IF('Copy &amp; Paste Roster Report Here'!$N97="Active",1,0)),0)</f>
        <v>0</v>
      </c>
      <c r="J97" s="113">
        <f>IF(AND('Copy &amp; Paste Roster Report Here'!$A97=J$4,'Copy &amp; Paste Roster Report Here'!$M97="FT"),IF('Copy &amp; Paste Roster Report Here'!$R97&gt;0,1,IF('Copy &amp; Paste Roster Report Here'!$N97="Active",1,0)),0)</f>
        <v>0</v>
      </c>
      <c r="K97" s="113">
        <f>IF(AND('Copy &amp; Paste Roster Report Here'!$A97=K$4,'Copy &amp; Paste Roster Report Here'!$M97="FT"),IF('Copy &amp; Paste Roster Report Here'!$R97&gt;0,1,IF('Copy &amp; Paste Roster Report Here'!$N97="Active",1,0)),0)</f>
        <v>0</v>
      </c>
      <c r="L97" s="6">
        <f t="shared" si="17"/>
        <v>0</v>
      </c>
      <c r="M97" s="120">
        <f>IF(AND('Copy &amp; Paste Roster Report Here'!$A97=M$4,'Copy &amp; Paste Roster Report Here'!$M97="TQ"),IF('Copy &amp; Paste Roster Report Here'!$R97&gt;0,1,IF('Copy &amp; Paste Roster Report Here'!$N97="Active",1,0)),0)</f>
        <v>0</v>
      </c>
      <c r="N97" s="120">
        <f>IF(AND('Copy &amp; Paste Roster Report Here'!$A97=N$4,'Copy &amp; Paste Roster Report Here'!$M97="TQ"),IF('Copy &amp; Paste Roster Report Here'!$R97&gt;0,1,IF('Copy &amp; Paste Roster Report Here'!$N97="Active",1,0)),0)</f>
        <v>0</v>
      </c>
      <c r="O97" s="120">
        <f>IF(AND('Copy &amp; Paste Roster Report Here'!$A97=O$4,'Copy &amp; Paste Roster Report Here'!$M97="TQ"),IF('Copy &amp; Paste Roster Report Here'!$R97&gt;0,1,IF('Copy &amp; Paste Roster Report Here'!$N97="Active",1,0)),0)</f>
        <v>0</v>
      </c>
      <c r="P97" s="120">
        <f>IF(AND('Copy &amp; Paste Roster Report Here'!$A97=P$4,'Copy &amp; Paste Roster Report Here'!$M97="TQ"),IF('Copy &amp; Paste Roster Report Here'!$R97&gt;0,1,IF('Copy &amp; Paste Roster Report Here'!$N97="Active",1,0)),0)</f>
        <v>0</v>
      </c>
      <c r="Q97" s="120">
        <f>IF(AND('Copy &amp; Paste Roster Report Here'!$A97=Q$4,'Copy &amp; Paste Roster Report Here'!$M97="TQ"),IF('Copy &amp; Paste Roster Report Here'!$R97&gt;0,1,IF('Copy &amp; Paste Roster Report Here'!$N97="Active",1,0)),0)</f>
        <v>0</v>
      </c>
      <c r="R97" s="120">
        <f>IF(AND('Copy &amp; Paste Roster Report Here'!$A97=R$4,'Copy &amp; Paste Roster Report Here'!$M97="TQ"),IF('Copy &amp; Paste Roster Report Here'!$R97&gt;0,1,IF('Copy &amp; Paste Roster Report Here'!$N97="Active",1,0)),0)</f>
        <v>0</v>
      </c>
      <c r="S97" s="120">
        <f>IF(AND('Copy &amp; Paste Roster Report Here'!$A97=S$4,'Copy &amp; Paste Roster Report Here'!$M97="TQ"),IF('Copy &amp; Paste Roster Report Here'!$R97&gt;0,1,IF('Copy &amp; Paste Roster Report Here'!$N97="Active",1,0)),0)</f>
        <v>0</v>
      </c>
      <c r="T97" s="120">
        <f>IF(AND('Copy &amp; Paste Roster Report Here'!$A97=T$4,'Copy &amp; Paste Roster Report Here'!$M97="TQ"),IF('Copy &amp; Paste Roster Report Here'!$R97&gt;0,1,IF('Copy &amp; Paste Roster Report Here'!$N97="Active",1,0)),0)</f>
        <v>0</v>
      </c>
      <c r="U97" s="120">
        <f>IF(AND('Copy &amp; Paste Roster Report Here'!$A97=U$4,'Copy &amp; Paste Roster Report Here'!$M97="TQ"),IF('Copy &amp; Paste Roster Report Here'!$R97&gt;0,1,IF('Copy &amp; Paste Roster Report Here'!$N97="Active",1,0)),0)</f>
        <v>0</v>
      </c>
      <c r="V97" s="120">
        <f>IF(AND('Copy &amp; Paste Roster Report Here'!$A97=V$4,'Copy &amp; Paste Roster Report Here'!$M97="TQ"),IF('Copy &amp; Paste Roster Report Here'!$R97&gt;0,1,IF('Copy &amp; Paste Roster Report Here'!$N97="Active",1,0)),0)</f>
        <v>0</v>
      </c>
      <c r="W97" s="120">
        <f>IF(AND('Copy &amp; Paste Roster Report Here'!$A97=W$4,'Copy &amp; Paste Roster Report Here'!$M97="TQ"),IF('Copy &amp; Paste Roster Report Here'!$R97&gt;0,1,IF('Copy &amp; Paste Roster Report Here'!$N97="Active",1,0)),0)</f>
        <v>0</v>
      </c>
      <c r="X97" s="3">
        <f t="shared" si="18"/>
        <v>0</v>
      </c>
      <c r="Y97" s="121">
        <f>IF(AND('Copy &amp; Paste Roster Report Here'!$A97=Y$4,'Copy &amp; Paste Roster Report Here'!$M97="HT"),IF('Copy &amp; Paste Roster Report Here'!$R97&gt;0,1,IF('Copy &amp; Paste Roster Report Here'!$N97="Active",1,0)),0)</f>
        <v>0</v>
      </c>
      <c r="Z97" s="121">
        <f>IF(AND('Copy &amp; Paste Roster Report Here'!$A97=Z$4,'Copy &amp; Paste Roster Report Here'!$M97="HT"),IF('Copy &amp; Paste Roster Report Here'!$R97&gt;0,1,IF('Copy &amp; Paste Roster Report Here'!$N97="Active",1,0)),0)</f>
        <v>0</v>
      </c>
      <c r="AA97" s="121">
        <f>IF(AND('Copy &amp; Paste Roster Report Here'!$A97=AA$4,'Copy &amp; Paste Roster Report Here'!$M97="HT"),IF('Copy &amp; Paste Roster Report Here'!$R97&gt;0,1,IF('Copy &amp; Paste Roster Report Here'!$N97="Active",1,0)),0)</f>
        <v>0</v>
      </c>
      <c r="AB97" s="121">
        <f>IF(AND('Copy &amp; Paste Roster Report Here'!$A97=AB$4,'Copy &amp; Paste Roster Report Here'!$M97="HT"),IF('Copy &amp; Paste Roster Report Here'!$R97&gt;0,1,IF('Copy &amp; Paste Roster Report Here'!$N97="Active",1,0)),0)</f>
        <v>0</v>
      </c>
      <c r="AC97" s="121">
        <f>IF(AND('Copy &amp; Paste Roster Report Here'!$A97=AC$4,'Copy &amp; Paste Roster Report Here'!$M97="HT"),IF('Copy &amp; Paste Roster Report Here'!$R97&gt;0,1,IF('Copy &amp; Paste Roster Report Here'!$N97="Active",1,0)),0)</f>
        <v>0</v>
      </c>
      <c r="AD97" s="121">
        <f>IF(AND('Copy &amp; Paste Roster Report Here'!$A97=AD$4,'Copy &amp; Paste Roster Report Here'!$M97="HT"),IF('Copy &amp; Paste Roster Report Here'!$R97&gt;0,1,IF('Copy &amp; Paste Roster Report Here'!$N97="Active",1,0)),0)</f>
        <v>0</v>
      </c>
      <c r="AE97" s="121">
        <f>IF(AND('Copy &amp; Paste Roster Report Here'!$A97=AE$4,'Copy &amp; Paste Roster Report Here'!$M97="HT"),IF('Copy &amp; Paste Roster Report Here'!$R97&gt;0,1,IF('Copy &amp; Paste Roster Report Here'!$N97="Active",1,0)),0)</f>
        <v>0</v>
      </c>
      <c r="AF97" s="121">
        <f>IF(AND('Copy &amp; Paste Roster Report Here'!$A97=AF$4,'Copy &amp; Paste Roster Report Here'!$M97="HT"),IF('Copy &amp; Paste Roster Report Here'!$R97&gt;0,1,IF('Copy &amp; Paste Roster Report Here'!$N97="Active",1,0)),0)</f>
        <v>0</v>
      </c>
      <c r="AG97" s="121">
        <f>IF(AND('Copy &amp; Paste Roster Report Here'!$A97=AG$4,'Copy &amp; Paste Roster Report Here'!$M97="HT"),IF('Copy &amp; Paste Roster Report Here'!$R97&gt;0,1,IF('Copy &amp; Paste Roster Report Here'!$N97="Active",1,0)),0)</f>
        <v>0</v>
      </c>
      <c r="AH97" s="121">
        <f>IF(AND('Copy &amp; Paste Roster Report Here'!$A97=AH$4,'Copy &amp; Paste Roster Report Here'!$M97="HT"),IF('Copy &amp; Paste Roster Report Here'!$R97&gt;0,1,IF('Copy &amp; Paste Roster Report Here'!$N97="Active",1,0)),0)</f>
        <v>0</v>
      </c>
      <c r="AI97" s="121">
        <f>IF(AND('Copy &amp; Paste Roster Report Here'!$A97=AI$4,'Copy &amp; Paste Roster Report Here'!$M97="HT"),IF('Copy &amp; Paste Roster Report Here'!$R97&gt;0,1,IF('Copy &amp; Paste Roster Report Here'!$N97="Active",1,0)),0)</f>
        <v>0</v>
      </c>
      <c r="AJ97" s="3">
        <f t="shared" si="19"/>
        <v>0</v>
      </c>
      <c r="AK97" s="122">
        <f>IF(AND('Copy &amp; Paste Roster Report Here'!$A97=AK$4,'Copy &amp; Paste Roster Report Here'!$M97="MT"),IF('Copy &amp; Paste Roster Report Here'!$R97&gt;0,1,IF('Copy &amp; Paste Roster Report Here'!$N97="Active",1,0)),0)</f>
        <v>0</v>
      </c>
      <c r="AL97" s="122">
        <f>IF(AND('Copy &amp; Paste Roster Report Here'!$A97=AL$4,'Copy &amp; Paste Roster Report Here'!$M97="MT"),IF('Copy &amp; Paste Roster Report Here'!$R97&gt;0,1,IF('Copy &amp; Paste Roster Report Here'!$N97="Active",1,0)),0)</f>
        <v>0</v>
      </c>
      <c r="AM97" s="122">
        <f>IF(AND('Copy &amp; Paste Roster Report Here'!$A97=AM$4,'Copy &amp; Paste Roster Report Here'!$M97="MT"),IF('Copy &amp; Paste Roster Report Here'!$R97&gt;0,1,IF('Copy &amp; Paste Roster Report Here'!$N97="Active",1,0)),0)</f>
        <v>0</v>
      </c>
      <c r="AN97" s="122">
        <f>IF(AND('Copy &amp; Paste Roster Report Here'!$A97=AN$4,'Copy &amp; Paste Roster Report Here'!$M97="MT"),IF('Copy &amp; Paste Roster Report Here'!$R97&gt;0,1,IF('Copy &amp; Paste Roster Report Here'!$N97="Active",1,0)),0)</f>
        <v>0</v>
      </c>
      <c r="AO97" s="122">
        <f>IF(AND('Copy &amp; Paste Roster Report Here'!$A97=AO$4,'Copy &amp; Paste Roster Report Here'!$M97="MT"),IF('Copy &amp; Paste Roster Report Here'!$R97&gt;0,1,IF('Copy &amp; Paste Roster Report Here'!$N97="Active",1,0)),0)</f>
        <v>0</v>
      </c>
      <c r="AP97" s="122">
        <f>IF(AND('Copy &amp; Paste Roster Report Here'!$A97=AP$4,'Copy &amp; Paste Roster Report Here'!$M97="MT"),IF('Copy &amp; Paste Roster Report Here'!$R97&gt;0,1,IF('Copy &amp; Paste Roster Report Here'!$N97="Active",1,0)),0)</f>
        <v>0</v>
      </c>
      <c r="AQ97" s="122">
        <f>IF(AND('Copy &amp; Paste Roster Report Here'!$A97=AQ$4,'Copy &amp; Paste Roster Report Here'!$M97="MT"),IF('Copy &amp; Paste Roster Report Here'!$R97&gt;0,1,IF('Copy &amp; Paste Roster Report Here'!$N97="Active",1,0)),0)</f>
        <v>0</v>
      </c>
      <c r="AR97" s="122">
        <f>IF(AND('Copy &amp; Paste Roster Report Here'!$A97=AR$4,'Copy &amp; Paste Roster Report Here'!$M97="MT"),IF('Copy &amp; Paste Roster Report Here'!$R97&gt;0,1,IF('Copy &amp; Paste Roster Report Here'!$N97="Active",1,0)),0)</f>
        <v>0</v>
      </c>
      <c r="AS97" s="122">
        <f>IF(AND('Copy &amp; Paste Roster Report Here'!$A97=AS$4,'Copy &amp; Paste Roster Report Here'!$M97="MT"),IF('Copy &amp; Paste Roster Report Here'!$R97&gt;0,1,IF('Copy &amp; Paste Roster Report Here'!$N97="Active",1,0)),0)</f>
        <v>0</v>
      </c>
      <c r="AT97" s="122">
        <f>IF(AND('Copy &amp; Paste Roster Report Here'!$A97=AT$4,'Copy &amp; Paste Roster Report Here'!$M97="MT"),IF('Copy &amp; Paste Roster Report Here'!$R97&gt;0,1,IF('Copy &amp; Paste Roster Report Here'!$N97="Active",1,0)),0)</f>
        <v>0</v>
      </c>
      <c r="AU97" s="122">
        <f>IF(AND('Copy &amp; Paste Roster Report Here'!$A97=AU$4,'Copy &amp; Paste Roster Report Here'!$M97="MT"),IF('Copy &amp; Paste Roster Report Here'!$R97&gt;0,1,IF('Copy &amp; Paste Roster Report Here'!$N97="Active",1,0)),0)</f>
        <v>0</v>
      </c>
      <c r="AV97" s="3">
        <f t="shared" si="20"/>
        <v>0</v>
      </c>
      <c r="AW97" s="123">
        <f>IF(AND('Copy &amp; Paste Roster Report Here'!$A97=AW$4,'Copy &amp; Paste Roster Report Here'!$M97="FY"),IF('Copy &amp; Paste Roster Report Here'!$R97&gt;0,1,IF('Copy &amp; Paste Roster Report Here'!$N97="Active",1,0)),0)</f>
        <v>0</v>
      </c>
      <c r="AX97" s="123">
        <f>IF(AND('Copy &amp; Paste Roster Report Here'!$A97=AX$4,'Copy &amp; Paste Roster Report Here'!$M97="FY"),IF('Copy &amp; Paste Roster Report Here'!$R97&gt;0,1,IF('Copy &amp; Paste Roster Report Here'!$N97="Active",1,0)),0)</f>
        <v>0</v>
      </c>
      <c r="AY97" s="123">
        <f>IF(AND('Copy &amp; Paste Roster Report Here'!$A97=AY$4,'Copy &amp; Paste Roster Report Here'!$M97="FY"),IF('Copy &amp; Paste Roster Report Here'!$R97&gt;0,1,IF('Copy &amp; Paste Roster Report Here'!$N97="Active",1,0)),0)</f>
        <v>0</v>
      </c>
      <c r="AZ97" s="123">
        <f>IF(AND('Copy &amp; Paste Roster Report Here'!$A97=AZ$4,'Copy &amp; Paste Roster Report Here'!$M97="FY"),IF('Copy &amp; Paste Roster Report Here'!$R97&gt;0,1,IF('Copy &amp; Paste Roster Report Here'!$N97="Active",1,0)),0)</f>
        <v>0</v>
      </c>
      <c r="BA97" s="123">
        <f>IF(AND('Copy &amp; Paste Roster Report Here'!$A97=BA$4,'Copy &amp; Paste Roster Report Here'!$M97="FY"),IF('Copy &amp; Paste Roster Report Here'!$R97&gt;0,1,IF('Copy &amp; Paste Roster Report Here'!$N97="Active",1,0)),0)</f>
        <v>0</v>
      </c>
      <c r="BB97" s="123">
        <f>IF(AND('Copy &amp; Paste Roster Report Here'!$A97=BB$4,'Copy &amp; Paste Roster Report Here'!$M97="FY"),IF('Copy &amp; Paste Roster Report Here'!$R97&gt;0,1,IF('Copy &amp; Paste Roster Report Here'!$N97="Active",1,0)),0)</f>
        <v>0</v>
      </c>
      <c r="BC97" s="123">
        <f>IF(AND('Copy &amp; Paste Roster Report Here'!$A97=BC$4,'Copy &amp; Paste Roster Report Here'!$M97="FY"),IF('Copy &amp; Paste Roster Report Here'!$R97&gt;0,1,IF('Copy &amp; Paste Roster Report Here'!$N97="Active",1,0)),0)</f>
        <v>0</v>
      </c>
      <c r="BD97" s="123">
        <f>IF(AND('Copy &amp; Paste Roster Report Here'!$A97=BD$4,'Copy &amp; Paste Roster Report Here'!$M97="FY"),IF('Copy &amp; Paste Roster Report Here'!$R97&gt;0,1,IF('Copy &amp; Paste Roster Report Here'!$N97="Active",1,0)),0)</f>
        <v>0</v>
      </c>
      <c r="BE97" s="123">
        <f>IF(AND('Copy &amp; Paste Roster Report Here'!$A97=BE$4,'Copy &amp; Paste Roster Report Here'!$M97="FY"),IF('Copy &amp; Paste Roster Report Here'!$R97&gt;0,1,IF('Copy &amp; Paste Roster Report Here'!$N97="Active",1,0)),0)</f>
        <v>0</v>
      </c>
      <c r="BF97" s="123">
        <f>IF(AND('Copy &amp; Paste Roster Report Here'!$A97=BF$4,'Copy &amp; Paste Roster Report Here'!$M97="FY"),IF('Copy &amp; Paste Roster Report Here'!$R97&gt;0,1,IF('Copy &amp; Paste Roster Report Here'!$N97="Active",1,0)),0)</f>
        <v>0</v>
      </c>
      <c r="BG97" s="123">
        <f>IF(AND('Copy &amp; Paste Roster Report Here'!$A97=BG$4,'Copy &amp; Paste Roster Report Here'!$M97="FY"),IF('Copy &amp; Paste Roster Report Here'!$R97&gt;0,1,IF('Copy &amp; Paste Roster Report Here'!$N97="Active",1,0)),0)</f>
        <v>0</v>
      </c>
      <c r="BH97" s="3">
        <f t="shared" si="21"/>
        <v>0</v>
      </c>
      <c r="BI97" s="124">
        <f>IF(AND('Copy &amp; Paste Roster Report Here'!$A97=BI$4,'Copy &amp; Paste Roster Report Here'!$M97="RH"),IF('Copy &amp; Paste Roster Report Here'!$R97&gt;0,1,IF('Copy &amp; Paste Roster Report Here'!$N97="Active",1,0)),0)</f>
        <v>0</v>
      </c>
      <c r="BJ97" s="124">
        <f>IF(AND('Copy &amp; Paste Roster Report Here'!$A97=BJ$4,'Copy &amp; Paste Roster Report Here'!$M97="RH"),IF('Copy &amp; Paste Roster Report Here'!$R97&gt;0,1,IF('Copy &amp; Paste Roster Report Here'!$N97="Active",1,0)),0)</f>
        <v>0</v>
      </c>
      <c r="BK97" s="124">
        <f>IF(AND('Copy &amp; Paste Roster Report Here'!$A97=BK$4,'Copy &amp; Paste Roster Report Here'!$M97="RH"),IF('Copy &amp; Paste Roster Report Here'!$R97&gt;0,1,IF('Copy &amp; Paste Roster Report Here'!$N97="Active",1,0)),0)</f>
        <v>0</v>
      </c>
      <c r="BL97" s="124">
        <f>IF(AND('Copy &amp; Paste Roster Report Here'!$A97=BL$4,'Copy &amp; Paste Roster Report Here'!$M97="RH"),IF('Copy &amp; Paste Roster Report Here'!$R97&gt;0,1,IF('Copy &amp; Paste Roster Report Here'!$N97="Active",1,0)),0)</f>
        <v>0</v>
      </c>
      <c r="BM97" s="124">
        <f>IF(AND('Copy &amp; Paste Roster Report Here'!$A97=BM$4,'Copy &amp; Paste Roster Report Here'!$M97="RH"),IF('Copy &amp; Paste Roster Report Here'!$R97&gt;0,1,IF('Copy &amp; Paste Roster Report Here'!$N97="Active",1,0)),0)</f>
        <v>0</v>
      </c>
      <c r="BN97" s="124">
        <f>IF(AND('Copy &amp; Paste Roster Report Here'!$A97=BN$4,'Copy &amp; Paste Roster Report Here'!$M97="RH"),IF('Copy &amp; Paste Roster Report Here'!$R97&gt;0,1,IF('Copy &amp; Paste Roster Report Here'!$N97="Active",1,0)),0)</f>
        <v>0</v>
      </c>
      <c r="BO97" s="124">
        <f>IF(AND('Copy &amp; Paste Roster Report Here'!$A97=BO$4,'Copy &amp; Paste Roster Report Here'!$M97="RH"),IF('Copy &amp; Paste Roster Report Here'!$R97&gt;0,1,IF('Copy &amp; Paste Roster Report Here'!$N97="Active",1,0)),0)</f>
        <v>0</v>
      </c>
      <c r="BP97" s="124">
        <f>IF(AND('Copy &amp; Paste Roster Report Here'!$A97=BP$4,'Copy &amp; Paste Roster Report Here'!$M97="RH"),IF('Copy &amp; Paste Roster Report Here'!$R97&gt;0,1,IF('Copy &amp; Paste Roster Report Here'!$N97="Active",1,0)),0)</f>
        <v>0</v>
      </c>
      <c r="BQ97" s="124">
        <f>IF(AND('Copy &amp; Paste Roster Report Here'!$A97=BQ$4,'Copy &amp; Paste Roster Report Here'!$M97="RH"),IF('Copy &amp; Paste Roster Report Here'!$R97&gt;0,1,IF('Copy &amp; Paste Roster Report Here'!$N97="Active",1,0)),0)</f>
        <v>0</v>
      </c>
      <c r="BR97" s="124">
        <f>IF(AND('Copy &amp; Paste Roster Report Here'!$A97=BR$4,'Copy &amp; Paste Roster Report Here'!$M97="RH"),IF('Copy &amp; Paste Roster Report Here'!$R97&gt;0,1,IF('Copy &amp; Paste Roster Report Here'!$N97="Active",1,0)),0)</f>
        <v>0</v>
      </c>
      <c r="BS97" s="124">
        <f>IF(AND('Copy &amp; Paste Roster Report Here'!$A97=BS$4,'Copy &amp; Paste Roster Report Here'!$M97="RH"),IF('Copy &amp; Paste Roster Report Here'!$R97&gt;0,1,IF('Copy &amp; Paste Roster Report Here'!$N97="Active",1,0)),0)</f>
        <v>0</v>
      </c>
      <c r="BT97" s="3">
        <f t="shared" si="22"/>
        <v>0</v>
      </c>
      <c r="BU97" s="125">
        <f>IF(AND('Copy &amp; Paste Roster Report Here'!$A97=BU$4,'Copy &amp; Paste Roster Report Here'!$M97="QT"),IF('Copy &amp; Paste Roster Report Here'!$R97&gt;0,1,IF('Copy &amp; Paste Roster Report Here'!$N97="Active",1,0)),0)</f>
        <v>0</v>
      </c>
      <c r="BV97" s="125">
        <f>IF(AND('Copy &amp; Paste Roster Report Here'!$A97=BV$4,'Copy &amp; Paste Roster Report Here'!$M97="QT"),IF('Copy &amp; Paste Roster Report Here'!$R97&gt;0,1,IF('Copy &amp; Paste Roster Report Here'!$N97="Active",1,0)),0)</f>
        <v>0</v>
      </c>
      <c r="BW97" s="125">
        <f>IF(AND('Copy &amp; Paste Roster Report Here'!$A97=BW$4,'Copy &amp; Paste Roster Report Here'!$M97="QT"),IF('Copy &amp; Paste Roster Report Here'!$R97&gt;0,1,IF('Copy &amp; Paste Roster Report Here'!$N97="Active",1,0)),0)</f>
        <v>0</v>
      </c>
      <c r="BX97" s="125">
        <f>IF(AND('Copy &amp; Paste Roster Report Here'!$A97=BX$4,'Copy &amp; Paste Roster Report Here'!$M97="QT"),IF('Copy &amp; Paste Roster Report Here'!$R97&gt;0,1,IF('Copy &amp; Paste Roster Report Here'!$N97="Active",1,0)),0)</f>
        <v>0</v>
      </c>
      <c r="BY97" s="125">
        <f>IF(AND('Copy &amp; Paste Roster Report Here'!$A97=BY$4,'Copy &amp; Paste Roster Report Here'!$M97="QT"),IF('Copy &amp; Paste Roster Report Here'!$R97&gt;0,1,IF('Copy &amp; Paste Roster Report Here'!$N97="Active",1,0)),0)</f>
        <v>0</v>
      </c>
      <c r="BZ97" s="125">
        <f>IF(AND('Copy &amp; Paste Roster Report Here'!$A97=BZ$4,'Copy &amp; Paste Roster Report Here'!$M97="QT"),IF('Copy &amp; Paste Roster Report Here'!$R97&gt;0,1,IF('Copy &amp; Paste Roster Report Here'!$N97="Active",1,0)),0)</f>
        <v>0</v>
      </c>
      <c r="CA97" s="125">
        <f>IF(AND('Copy &amp; Paste Roster Report Here'!$A97=CA$4,'Copy &amp; Paste Roster Report Here'!$M97="QT"),IF('Copy &amp; Paste Roster Report Here'!$R97&gt;0,1,IF('Copy &amp; Paste Roster Report Here'!$N97="Active",1,0)),0)</f>
        <v>0</v>
      </c>
      <c r="CB97" s="125">
        <f>IF(AND('Copy &amp; Paste Roster Report Here'!$A97=CB$4,'Copy &amp; Paste Roster Report Here'!$M97="QT"),IF('Copy &amp; Paste Roster Report Here'!$R97&gt;0,1,IF('Copy &amp; Paste Roster Report Here'!$N97="Active",1,0)),0)</f>
        <v>0</v>
      </c>
      <c r="CC97" s="125">
        <f>IF(AND('Copy &amp; Paste Roster Report Here'!$A97=CC$4,'Copy &amp; Paste Roster Report Here'!$M97="QT"),IF('Copy &amp; Paste Roster Report Here'!$R97&gt;0,1,IF('Copy &amp; Paste Roster Report Here'!$N97="Active",1,0)),0)</f>
        <v>0</v>
      </c>
      <c r="CD97" s="125">
        <f>IF(AND('Copy &amp; Paste Roster Report Here'!$A97=CD$4,'Copy &amp; Paste Roster Report Here'!$M97="QT"),IF('Copy &amp; Paste Roster Report Here'!$R97&gt;0,1,IF('Copy &amp; Paste Roster Report Here'!$N97="Active",1,0)),0)</f>
        <v>0</v>
      </c>
      <c r="CE97" s="125">
        <f>IF(AND('Copy &amp; Paste Roster Report Here'!$A97=CE$4,'Copy &amp; Paste Roster Report Here'!$M97="QT"),IF('Copy &amp; Paste Roster Report Here'!$R97&gt;0,1,IF('Copy &amp; Paste Roster Report Here'!$N97="Active",1,0)),0)</f>
        <v>0</v>
      </c>
      <c r="CF97" s="3">
        <f t="shared" si="23"/>
        <v>0</v>
      </c>
      <c r="CG97" s="126">
        <f>IF(AND('Copy &amp; Paste Roster Report Here'!$A97=CG$4,'Copy &amp; Paste Roster Report Here'!$M97="##"),IF('Copy &amp; Paste Roster Report Here'!$R97&gt;0,1,IF('Copy &amp; Paste Roster Report Here'!$N97="Active",1,0)),0)</f>
        <v>0</v>
      </c>
      <c r="CH97" s="126">
        <f>IF(AND('Copy &amp; Paste Roster Report Here'!$A97=CH$4,'Copy &amp; Paste Roster Report Here'!$M97="##"),IF('Copy &amp; Paste Roster Report Here'!$R97&gt;0,1,IF('Copy &amp; Paste Roster Report Here'!$N97="Active",1,0)),0)</f>
        <v>0</v>
      </c>
      <c r="CI97" s="126">
        <f>IF(AND('Copy &amp; Paste Roster Report Here'!$A97=CI$4,'Copy &amp; Paste Roster Report Here'!$M97="##"),IF('Copy &amp; Paste Roster Report Here'!$R97&gt;0,1,IF('Copy &amp; Paste Roster Report Here'!$N97="Active",1,0)),0)</f>
        <v>0</v>
      </c>
      <c r="CJ97" s="126">
        <f>IF(AND('Copy &amp; Paste Roster Report Here'!$A97=CJ$4,'Copy &amp; Paste Roster Report Here'!$M97="##"),IF('Copy &amp; Paste Roster Report Here'!$R97&gt;0,1,IF('Copy &amp; Paste Roster Report Here'!$N97="Active",1,0)),0)</f>
        <v>0</v>
      </c>
      <c r="CK97" s="126">
        <f>IF(AND('Copy &amp; Paste Roster Report Here'!$A97=CK$4,'Copy &amp; Paste Roster Report Here'!$M97="##"),IF('Copy &amp; Paste Roster Report Here'!$R97&gt;0,1,IF('Copy &amp; Paste Roster Report Here'!$N97="Active",1,0)),0)</f>
        <v>0</v>
      </c>
      <c r="CL97" s="126">
        <f>IF(AND('Copy &amp; Paste Roster Report Here'!$A97=CL$4,'Copy &amp; Paste Roster Report Here'!$M97="##"),IF('Copy &amp; Paste Roster Report Here'!$R97&gt;0,1,IF('Copy &amp; Paste Roster Report Here'!$N97="Active",1,0)),0)</f>
        <v>0</v>
      </c>
      <c r="CM97" s="126">
        <f>IF(AND('Copy &amp; Paste Roster Report Here'!$A97=CM$4,'Copy &amp; Paste Roster Report Here'!$M97="##"),IF('Copy &amp; Paste Roster Report Here'!$R97&gt;0,1,IF('Copy &amp; Paste Roster Report Here'!$N97="Active",1,0)),0)</f>
        <v>0</v>
      </c>
      <c r="CN97" s="126">
        <f>IF(AND('Copy &amp; Paste Roster Report Here'!$A97=CN$4,'Copy &amp; Paste Roster Report Here'!$M97="##"),IF('Copy &amp; Paste Roster Report Here'!$R97&gt;0,1,IF('Copy &amp; Paste Roster Report Here'!$N97="Active",1,0)),0)</f>
        <v>0</v>
      </c>
      <c r="CO97" s="126">
        <f>IF(AND('Copy &amp; Paste Roster Report Here'!$A97=CO$4,'Copy &amp; Paste Roster Report Here'!$M97="##"),IF('Copy &amp; Paste Roster Report Here'!$R97&gt;0,1,IF('Copy &amp; Paste Roster Report Here'!$N97="Active",1,0)),0)</f>
        <v>0</v>
      </c>
      <c r="CP97" s="126">
        <f>IF(AND('Copy &amp; Paste Roster Report Here'!$A97=CP$4,'Copy &amp; Paste Roster Report Here'!$M97="##"),IF('Copy &amp; Paste Roster Report Here'!$R97&gt;0,1,IF('Copy &amp; Paste Roster Report Here'!$N97="Active",1,0)),0)</f>
        <v>0</v>
      </c>
      <c r="CQ97" s="126">
        <f>IF(AND('Copy &amp; Paste Roster Report Here'!$A97=CQ$4,'Copy &amp; Paste Roster Report Here'!$M97="##"),IF('Copy &amp; Paste Roster Report Here'!$R97&gt;0,1,IF('Copy &amp; Paste Roster Report Here'!$N97="Active",1,0)),0)</f>
        <v>0</v>
      </c>
      <c r="CR97" s="6">
        <f t="shared" si="24"/>
        <v>0</v>
      </c>
      <c r="CS97" s="13">
        <f t="shared" si="25"/>
        <v>0</v>
      </c>
    </row>
    <row r="98" spans="1:97" x14ac:dyDescent="0.25">
      <c r="A98" s="113">
        <f>IF(AND('Copy &amp; Paste Roster Report Here'!$A98=A$4,'Copy &amp; Paste Roster Report Here'!$M98="FT"),IF('Copy &amp; Paste Roster Report Here'!$R98&gt;0,1,IF('Copy &amp; Paste Roster Report Here'!$N98="Active",1,0)),0)</f>
        <v>0</v>
      </c>
      <c r="B98" s="113">
        <f>IF(AND('Copy &amp; Paste Roster Report Here'!$A98=B$4,'Copy &amp; Paste Roster Report Here'!$M98="FT"),IF('Copy &amp; Paste Roster Report Here'!$R98&gt;0,1,IF('Copy &amp; Paste Roster Report Here'!$N98="Active",1,0)),0)</f>
        <v>0</v>
      </c>
      <c r="C98" s="113">
        <f>IF(AND('Copy &amp; Paste Roster Report Here'!$A98=C$4,'Copy &amp; Paste Roster Report Here'!$M98="FT"),IF('Copy &amp; Paste Roster Report Here'!$R98&gt;0,1,IF('Copy &amp; Paste Roster Report Here'!$N98="Active",1,0)),0)</f>
        <v>0</v>
      </c>
      <c r="D98" s="113">
        <f>IF(AND('Copy &amp; Paste Roster Report Here'!$A98=D$4,'Copy &amp; Paste Roster Report Here'!$M98="FT"),IF('Copy &amp; Paste Roster Report Here'!$R98&gt;0,1,IF('Copy &amp; Paste Roster Report Here'!$N98="Active",1,0)),0)</f>
        <v>0</v>
      </c>
      <c r="E98" s="113">
        <f>IF(AND('Copy &amp; Paste Roster Report Here'!$A98=E$4,'Copy &amp; Paste Roster Report Here'!$M98="FT"),IF('Copy &amp; Paste Roster Report Here'!$R98&gt;0,1,IF('Copy &amp; Paste Roster Report Here'!$N98="Active",1,0)),0)</f>
        <v>0</v>
      </c>
      <c r="F98" s="113">
        <f>IF(AND('Copy &amp; Paste Roster Report Here'!$A98=F$4,'Copy &amp; Paste Roster Report Here'!$M98="FT"),IF('Copy &amp; Paste Roster Report Here'!$R98&gt;0,1,IF('Copy &amp; Paste Roster Report Here'!$N98="Active",1,0)),0)</f>
        <v>0</v>
      </c>
      <c r="G98" s="113">
        <f>IF(AND('Copy &amp; Paste Roster Report Here'!$A98=G$4,'Copy &amp; Paste Roster Report Here'!$M98="FT"),IF('Copy &amp; Paste Roster Report Here'!$R98&gt;0,1,IF('Copy &amp; Paste Roster Report Here'!$N98="Active",1,0)),0)</f>
        <v>0</v>
      </c>
      <c r="H98" s="113">
        <f>IF(AND('Copy &amp; Paste Roster Report Here'!$A98=H$4,'Copy &amp; Paste Roster Report Here'!$M98="FT"),IF('Copy &amp; Paste Roster Report Here'!$R98&gt;0,1,IF('Copy &amp; Paste Roster Report Here'!$N98="Active",1,0)),0)</f>
        <v>0</v>
      </c>
      <c r="I98" s="113">
        <f>IF(AND('Copy &amp; Paste Roster Report Here'!$A98=I$4,'Copy &amp; Paste Roster Report Here'!$M98="FT"),IF('Copy &amp; Paste Roster Report Here'!$R98&gt;0,1,IF('Copy &amp; Paste Roster Report Here'!$N98="Active",1,0)),0)</f>
        <v>0</v>
      </c>
      <c r="J98" s="113">
        <f>IF(AND('Copy &amp; Paste Roster Report Here'!$A98=J$4,'Copy &amp; Paste Roster Report Here'!$M98="FT"),IF('Copy &amp; Paste Roster Report Here'!$R98&gt;0,1,IF('Copy &amp; Paste Roster Report Here'!$N98="Active",1,0)),0)</f>
        <v>0</v>
      </c>
      <c r="K98" s="113">
        <f>IF(AND('Copy &amp; Paste Roster Report Here'!$A98=K$4,'Copy &amp; Paste Roster Report Here'!$M98="FT"),IF('Copy &amp; Paste Roster Report Here'!$R98&gt;0,1,IF('Copy &amp; Paste Roster Report Here'!$N98="Active",1,0)),0)</f>
        <v>0</v>
      </c>
      <c r="L98" s="6">
        <f t="shared" si="17"/>
        <v>0</v>
      </c>
      <c r="M98" s="120">
        <f>IF(AND('Copy &amp; Paste Roster Report Here'!$A98=M$4,'Copy &amp; Paste Roster Report Here'!$M98="TQ"),IF('Copy &amp; Paste Roster Report Here'!$R98&gt;0,1,IF('Copy &amp; Paste Roster Report Here'!$N98="Active",1,0)),0)</f>
        <v>0</v>
      </c>
      <c r="N98" s="120">
        <f>IF(AND('Copy &amp; Paste Roster Report Here'!$A98=N$4,'Copy &amp; Paste Roster Report Here'!$M98="TQ"),IF('Copy &amp; Paste Roster Report Here'!$R98&gt;0,1,IF('Copy &amp; Paste Roster Report Here'!$N98="Active",1,0)),0)</f>
        <v>0</v>
      </c>
      <c r="O98" s="120">
        <f>IF(AND('Copy &amp; Paste Roster Report Here'!$A98=O$4,'Copy &amp; Paste Roster Report Here'!$M98="TQ"),IF('Copy &amp; Paste Roster Report Here'!$R98&gt;0,1,IF('Copy &amp; Paste Roster Report Here'!$N98="Active",1,0)),0)</f>
        <v>0</v>
      </c>
      <c r="P98" s="120">
        <f>IF(AND('Copy &amp; Paste Roster Report Here'!$A98=P$4,'Copy &amp; Paste Roster Report Here'!$M98="TQ"),IF('Copy &amp; Paste Roster Report Here'!$R98&gt;0,1,IF('Copy &amp; Paste Roster Report Here'!$N98="Active",1,0)),0)</f>
        <v>0</v>
      </c>
      <c r="Q98" s="120">
        <f>IF(AND('Copy &amp; Paste Roster Report Here'!$A98=Q$4,'Copy &amp; Paste Roster Report Here'!$M98="TQ"),IF('Copy &amp; Paste Roster Report Here'!$R98&gt;0,1,IF('Copy &amp; Paste Roster Report Here'!$N98="Active",1,0)),0)</f>
        <v>0</v>
      </c>
      <c r="R98" s="120">
        <f>IF(AND('Copy &amp; Paste Roster Report Here'!$A98=R$4,'Copy &amp; Paste Roster Report Here'!$M98="TQ"),IF('Copy &amp; Paste Roster Report Here'!$R98&gt;0,1,IF('Copy &amp; Paste Roster Report Here'!$N98="Active",1,0)),0)</f>
        <v>0</v>
      </c>
      <c r="S98" s="120">
        <f>IF(AND('Copy &amp; Paste Roster Report Here'!$A98=S$4,'Copy &amp; Paste Roster Report Here'!$M98="TQ"),IF('Copy &amp; Paste Roster Report Here'!$R98&gt;0,1,IF('Copy &amp; Paste Roster Report Here'!$N98="Active",1,0)),0)</f>
        <v>0</v>
      </c>
      <c r="T98" s="120">
        <f>IF(AND('Copy &amp; Paste Roster Report Here'!$A98=T$4,'Copy &amp; Paste Roster Report Here'!$M98="TQ"),IF('Copy &amp; Paste Roster Report Here'!$R98&gt;0,1,IF('Copy &amp; Paste Roster Report Here'!$N98="Active",1,0)),0)</f>
        <v>0</v>
      </c>
      <c r="U98" s="120">
        <f>IF(AND('Copy &amp; Paste Roster Report Here'!$A98=U$4,'Copy &amp; Paste Roster Report Here'!$M98="TQ"),IF('Copy &amp; Paste Roster Report Here'!$R98&gt;0,1,IF('Copy &amp; Paste Roster Report Here'!$N98="Active",1,0)),0)</f>
        <v>0</v>
      </c>
      <c r="V98" s="120">
        <f>IF(AND('Copy &amp; Paste Roster Report Here'!$A98=V$4,'Copy &amp; Paste Roster Report Here'!$M98="TQ"),IF('Copy &amp; Paste Roster Report Here'!$R98&gt;0,1,IF('Copy &amp; Paste Roster Report Here'!$N98="Active",1,0)),0)</f>
        <v>0</v>
      </c>
      <c r="W98" s="120">
        <f>IF(AND('Copy &amp; Paste Roster Report Here'!$A98=W$4,'Copy &amp; Paste Roster Report Here'!$M98="TQ"),IF('Copy &amp; Paste Roster Report Here'!$R98&gt;0,1,IF('Copy &amp; Paste Roster Report Here'!$N98="Active",1,0)),0)</f>
        <v>0</v>
      </c>
      <c r="X98" s="3">
        <f t="shared" si="18"/>
        <v>0</v>
      </c>
      <c r="Y98" s="121">
        <f>IF(AND('Copy &amp; Paste Roster Report Here'!$A98=Y$4,'Copy &amp; Paste Roster Report Here'!$M98="HT"),IF('Copy &amp; Paste Roster Report Here'!$R98&gt;0,1,IF('Copy &amp; Paste Roster Report Here'!$N98="Active",1,0)),0)</f>
        <v>0</v>
      </c>
      <c r="Z98" s="121">
        <f>IF(AND('Copy &amp; Paste Roster Report Here'!$A98=Z$4,'Copy &amp; Paste Roster Report Here'!$M98="HT"),IF('Copy &amp; Paste Roster Report Here'!$R98&gt;0,1,IF('Copy &amp; Paste Roster Report Here'!$N98="Active",1,0)),0)</f>
        <v>0</v>
      </c>
      <c r="AA98" s="121">
        <f>IF(AND('Copy &amp; Paste Roster Report Here'!$A98=AA$4,'Copy &amp; Paste Roster Report Here'!$M98="HT"),IF('Copy &amp; Paste Roster Report Here'!$R98&gt;0,1,IF('Copy &amp; Paste Roster Report Here'!$N98="Active",1,0)),0)</f>
        <v>0</v>
      </c>
      <c r="AB98" s="121">
        <f>IF(AND('Copy &amp; Paste Roster Report Here'!$A98=AB$4,'Copy &amp; Paste Roster Report Here'!$M98="HT"),IF('Copy &amp; Paste Roster Report Here'!$R98&gt;0,1,IF('Copy &amp; Paste Roster Report Here'!$N98="Active",1,0)),0)</f>
        <v>0</v>
      </c>
      <c r="AC98" s="121">
        <f>IF(AND('Copy &amp; Paste Roster Report Here'!$A98=AC$4,'Copy &amp; Paste Roster Report Here'!$M98="HT"),IF('Copy &amp; Paste Roster Report Here'!$R98&gt;0,1,IF('Copy &amp; Paste Roster Report Here'!$N98="Active",1,0)),0)</f>
        <v>0</v>
      </c>
      <c r="AD98" s="121">
        <f>IF(AND('Copy &amp; Paste Roster Report Here'!$A98=AD$4,'Copy &amp; Paste Roster Report Here'!$M98="HT"),IF('Copy &amp; Paste Roster Report Here'!$R98&gt;0,1,IF('Copy &amp; Paste Roster Report Here'!$N98="Active",1,0)),0)</f>
        <v>0</v>
      </c>
      <c r="AE98" s="121">
        <f>IF(AND('Copy &amp; Paste Roster Report Here'!$A98=AE$4,'Copy &amp; Paste Roster Report Here'!$M98="HT"),IF('Copy &amp; Paste Roster Report Here'!$R98&gt;0,1,IF('Copy &amp; Paste Roster Report Here'!$N98="Active",1,0)),0)</f>
        <v>0</v>
      </c>
      <c r="AF98" s="121">
        <f>IF(AND('Copy &amp; Paste Roster Report Here'!$A98=AF$4,'Copy &amp; Paste Roster Report Here'!$M98="HT"),IF('Copy &amp; Paste Roster Report Here'!$R98&gt;0,1,IF('Copy &amp; Paste Roster Report Here'!$N98="Active",1,0)),0)</f>
        <v>0</v>
      </c>
      <c r="AG98" s="121">
        <f>IF(AND('Copy &amp; Paste Roster Report Here'!$A98=AG$4,'Copy &amp; Paste Roster Report Here'!$M98="HT"),IF('Copy &amp; Paste Roster Report Here'!$R98&gt;0,1,IF('Copy &amp; Paste Roster Report Here'!$N98="Active",1,0)),0)</f>
        <v>0</v>
      </c>
      <c r="AH98" s="121">
        <f>IF(AND('Copy &amp; Paste Roster Report Here'!$A98=AH$4,'Copy &amp; Paste Roster Report Here'!$M98="HT"),IF('Copy &amp; Paste Roster Report Here'!$R98&gt;0,1,IF('Copy &amp; Paste Roster Report Here'!$N98="Active",1,0)),0)</f>
        <v>0</v>
      </c>
      <c r="AI98" s="121">
        <f>IF(AND('Copy &amp; Paste Roster Report Here'!$A98=AI$4,'Copy &amp; Paste Roster Report Here'!$M98="HT"),IF('Copy &amp; Paste Roster Report Here'!$R98&gt;0,1,IF('Copy &amp; Paste Roster Report Here'!$N98="Active",1,0)),0)</f>
        <v>0</v>
      </c>
      <c r="AJ98" s="3">
        <f t="shared" si="19"/>
        <v>0</v>
      </c>
      <c r="AK98" s="122">
        <f>IF(AND('Copy &amp; Paste Roster Report Here'!$A98=AK$4,'Copy &amp; Paste Roster Report Here'!$M98="MT"),IF('Copy &amp; Paste Roster Report Here'!$R98&gt;0,1,IF('Copy &amp; Paste Roster Report Here'!$N98="Active",1,0)),0)</f>
        <v>0</v>
      </c>
      <c r="AL98" s="122">
        <f>IF(AND('Copy &amp; Paste Roster Report Here'!$A98=AL$4,'Copy &amp; Paste Roster Report Here'!$M98="MT"),IF('Copy &amp; Paste Roster Report Here'!$R98&gt;0,1,IF('Copy &amp; Paste Roster Report Here'!$N98="Active",1,0)),0)</f>
        <v>0</v>
      </c>
      <c r="AM98" s="122">
        <f>IF(AND('Copy &amp; Paste Roster Report Here'!$A98=AM$4,'Copy &amp; Paste Roster Report Here'!$M98="MT"),IF('Copy &amp; Paste Roster Report Here'!$R98&gt;0,1,IF('Copy &amp; Paste Roster Report Here'!$N98="Active",1,0)),0)</f>
        <v>0</v>
      </c>
      <c r="AN98" s="122">
        <f>IF(AND('Copy &amp; Paste Roster Report Here'!$A98=AN$4,'Copy &amp; Paste Roster Report Here'!$M98="MT"),IF('Copy &amp; Paste Roster Report Here'!$R98&gt;0,1,IF('Copy &amp; Paste Roster Report Here'!$N98="Active",1,0)),0)</f>
        <v>0</v>
      </c>
      <c r="AO98" s="122">
        <f>IF(AND('Copy &amp; Paste Roster Report Here'!$A98=AO$4,'Copy &amp; Paste Roster Report Here'!$M98="MT"),IF('Copy &amp; Paste Roster Report Here'!$R98&gt;0,1,IF('Copy &amp; Paste Roster Report Here'!$N98="Active",1,0)),0)</f>
        <v>0</v>
      </c>
      <c r="AP98" s="122">
        <f>IF(AND('Copy &amp; Paste Roster Report Here'!$A98=AP$4,'Copy &amp; Paste Roster Report Here'!$M98="MT"),IF('Copy &amp; Paste Roster Report Here'!$R98&gt;0,1,IF('Copy &amp; Paste Roster Report Here'!$N98="Active",1,0)),0)</f>
        <v>0</v>
      </c>
      <c r="AQ98" s="122">
        <f>IF(AND('Copy &amp; Paste Roster Report Here'!$A98=AQ$4,'Copy &amp; Paste Roster Report Here'!$M98="MT"),IF('Copy &amp; Paste Roster Report Here'!$R98&gt;0,1,IF('Copy &amp; Paste Roster Report Here'!$N98="Active",1,0)),0)</f>
        <v>0</v>
      </c>
      <c r="AR98" s="122">
        <f>IF(AND('Copy &amp; Paste Roster Report Here'!$A98=AR$4,'Copy &amp; Paste Roster Report Here'!$M98="MT"),IF('Copy &amp; Paste Roster Report Here'!$R98&gt;0,1,IF('Copy &amp; Paste Roster Report Here'!$N98="Active",1,0)),0)</f>
        <v>0</v>
      </c>
      <c r="AS98" s="122">
        <f>IF(AND('Copy &amp; Paste Roster Report Here'!$A98=AS$4,'Copy &amp; Paste Roster Report Here'!$M98="MT"),IF('Copy &amp; Paste Roster Report Here'!$R98&gt;0,1,IF('Copy &amp; Paste Roster Report Here'!$N98="Active",1,0)),0)</f>
        <v>0</v>
      </c>
      <c r="AT98" s="122">
        <f>IF(AND('Copy &amp; Paste Roster Report Here'!$A98=AT$4,'Copy &amp; Paste Roster Report Here'!$M98="MT"),IF('Copy &amp; Paste Roster Report Here'!$R98&gt;0,1,IF('Copy &amp; Paste Roster Report Here'!$N98="Active",1,0)),0)</f>
        <v>0</v>
      </c>
      <c r="AU98" s="122">
        <f>IF(AND('Copy &amp; Paste Roster Report Here'!$A98=AU$4,'Copy &amp; Paste Roster Report Here'!$M98="MT"),IF('Copy &amp; Paste Roster Report Here'!$R98&gt;0,1,IF('Copy &amp; Paste Roster Report Here'!$N98="Active",1,0)),0)</f>
        <v>0</v>
      </c>
      <c r="AV98" s="3">
        <f t="shared" si="20"/>
        <v>0</v>
      </c>
      <c r="AW98" s="123">
        <f>IF(AND('Copy &amp; Paste Roster Report Here'!$A98=AW$4,'Copy &amp; Paste Roster Report Here'!$M98="FY"),IF('Copy &amp; Paste Roster Report Here'!$R98&gt;0,1,IF('Copy &amp; Paste Roster Report Here'!$N98="Active",1,0)),0)</f>
        <v>0</v>
      </c>
      <c r="AX98" s="123">
        <f>IF(AND('Copy &amp; Paste Roster Report Here'!$A98=AX$4,'Copy &amp; Paste Roster Report Here'!$M98="FY"),IF('Copy &amp; Paste Roster Report Here'!$R98&gt;0,1,IF('Copy &amp; Paste Roster Report Here'!$N98="Active",1,0)),0)</f>
        <v>0</v>
      </c>
      <c r="AY98" s="123">
        <f>IF(AND('Copy &amp; Paste Roster Report Here'!$A98=AY$4,'Copy &amp; Paste Roster Report Here'!$M98="FY"),IF('Copy &amp; Paste Roster Report Here'!$R98&gt;0,1,IF('Copy &amp; Paste Roster Report Here'!$N98="Active",1,0)),0)</f>
        <v>0</v>
      </c>
      <c r="AZ98" s="123">
        <f>IF(AND('Copy &amp; Paste Roster Report Here'!$A98=AZ$4,'Copy &amp; Paste Roster Report Here'!$M98="FY"),IF('Copy &amp; Paste Roster Report Here'!$R98&gt;0,1,IF('Copy &amp; Paste Roster Report Here'!$N98="Active",1,0)),0)</f>
        <v>0</v>
      </c>
      <c r="BA98" s="123">
        <f>IF(AND('Copy &amp; Paste Roster Report Here'!$A98=BA$4,'Copy &amp; Paste Roster Report Here'!$M98="FY"),IF('Copy &amp; Paste Roster Report Here'!$R98&gt;0,1,IF('Copy &amp; Paste Roster Report Here'!$N98="Active",1,0)),0)</f>
        <v>0</v>
      </c>
      <c r="BB98" s="123">
        <f>IF(AND('Copy &amp; Paste Roster Report Here'!$A98=BB$4,'Copy &amp; Paste Roster Report Here'!$M98="FY"),IF('Copy &amp; Paste Roster Report Here'!$R98&gt;0,1,IF('Copy &amp; Paste Roster Report Here'!$N98="Active",1,0)),0)</f>
        <v>0</v>
      </c>
      <c r="BC98" s="123">
        <f>IF(AND('Copy &amp; Paste Roster Report Here'!$A98=BC$4,'Copy &amp; Paste Roster Report Here'!$M98="FY"),IF('Copy &amp; Paste Roster Report Here'!$R98&gt;0,1,IF('Copy &amp; Paste Roster Report Here'!$N98="Active",1,0)),0)</f>
        <v>0</v>
      </c>
      <c r="BD98" s="123">
        <f>IF(AND('Copy &amp; Paste Roster Report Here'!$A98=BD$4,'Copy &amp; Paste Roster Report Here'!$M98="FY"),IF('Copy &amp; Paste Roster Report Here'!$R98&gt;0,1,IF('Copy &amp; Paste Roster Report Here'!$N98="Active",1,0)),0)</f>
        <v>0</v>
      </c>
      <c r="BE98" s="123">
        <f>IF(AND('Copy &amp; Paste Roster Report Here'!$A98=BE$4,'Copy &amp; Paste Roster Report Here'!$M98="FY"),IF('Copy &amp; Paste Roster Report Here'!$R98&gt;0,1,IF('Copy &amp; Paste Roster Report Here'!$N98="Active",1,0)),0)</f>
        <v>0</v>
      </c>
      <c r="BF98" s="123">
        <f>IF(AND('Copy &amp; Paste Roster Report Here'!$A98=BF$4,'Copy &amp; Paste Roster Report Here'!$M98="FY"),IF('Copy &amp; Paste Roster Report Here'!$R98&gt;0,1,IF('Copy &amp; Paste Roster Report Here'!$N98="Active",1,0)),0)</f>
        <v>0</v>
      </c>
      <c r="BG98" s="123">
        <f>IF(AND('Copy &amp; Paste Roster Report Here'!$A98=BG$4,'Copy &amp; Paste Roster Report Here'!$M98="FY"),IF('Copy &amp; Paste Roster Report Here'!$R98&gt;0,1,IF('Copy &amp; Paste Roster Report Here'!$N98="Active",1,0)),0)</f>
        <v>0</v>
      </c>
      <c r="BH98" s="3">
        <f t="shared" si="21"/>
        <v>0</v>
      </c>
      <c r="BI98" s="124">
        <f>IF(AND('Copy &amp; Paste Roster Report Here'!$A98=BI$4,'Copy &amp; Paste Roster Report Here'!$M98="RH"),IF('Copy &amp; Paste Roster Report Here'!$R98&gt;0,1,IF('Copy &amp; Paste Roster Report Here'!$N98="Active",1,0)),0)</f>
        <v>0</v>
      </c>
      <c r="BJ98" s="124">
        <f>IF(AND('Copy &amp; Paste Roster Report Here'!$A98=BJ$4,'Copy &amp; Paste Roster Report Here'!$M98="RH"),IF('Copy &amp; Paste Roster Report Here'!$R98&gt;0,1,IF('Copy &amp; Paste Roster Report Here'!$N98="Active",1,0)),0)</f>
        <v>0</v>
      </c>
      <c r="BK98" s="124">
        <f>IF(AND('Copy &amp; Paste Roster Report Here'!$A98=BK$4,'Copy &amp; Paste Roster Report Here'!$M98="RH"),IF('Copy &amp; Paste Roster Report Here'!$R98&gt;0,1,IF('Copy &amp; Paste Roster Report Here'!$N98="Active",1,0)),0)</f>
        <v>0</v>
      </c>
      <c r="BL98" s="124">
        <f>IF(AND('Copy &amp; Paste Roster Report Here'!$A98=BL$4,'Copy &amp; Paste Roster Report Here'!$M98="RH"),IF('Copy &amp; Paste Roster Report Here'!$R98&gt;0,1,IF('Copy &amp; Paste Roster Report Here'!$N98="Active",1,0)),0)</f>
        <v>0</v>
      </c>
      <c r="BM98" s="124">
        <f>IF(AND('Copy &amp; Paste Roster Report Here'!$A98=BM$4,'Copy &amp; Paste Roster Report Here'!$M98="RH"),IF('Copy &amp; Paste Roster Report Here'!$R98&gt;0,1,IF('Copy &amp; Paste Roster Report Here'!$N98="Active",1,0)),0)</f>
        <v>0</v>
      </c>
      <c r="BN98" s="124">
        <f>IF(AND('Copy &amp; Paste Roster Report Here'!$A98=BN$4,'Copy &amp; Paste Roster Report Here'!$M98="RH"),IF('Copy &amp; Paste Roster Report Here'!$R98&gt;0,1,IF('Copy &amp; Paste Roster Report Here'!$N98="Active",1,0)),0)</f>
        <v>0</v>
      </c>
      <c r="BO98" s="124">
        <f>IF(AND('Copy &amp; Paste Roster Report Here'!$A98=BO$4,'Copy &amp; Paste Roster Report Here'!$M98="RH"),IF('Copy &amp; Paste Roster Report Here'!$R98&gt;0,1,IF('Copy &amp; Paste Roster Report Here'!$N98="Active",1,0)),0)</f>
        <v>0</v>
      </c>
      <c r="BP98" s="124">
        <f>IF(AND('Copy &amp; Paste Roster Report Here'!$A98=BP$4,'Copy &amp; Paste Roster Report Here'!$M98="RH"),IF('Copy &amp; Paste Roster Report Here'!$R98&gt;0,1,IF('Copy &amp; Paste Roster Report Here'!$N98="Active",1,0)),0)</f>
        <v>0</v>
      </c>
      <c r="BQ98" s="124">
        <f>IF(AND('Copy &amp; Paste Roster Report Here'!$A98=BQ$4,'Copy &amp; Paste Roster Report Here'!$M98="RH"),IF('Copy &amp; Paste Roster Report Here'!$R98&gt;0,1,IF('Copy &amp; Paste Roster Report Here'!$N98="Active",1,0)),0)</f>
        <v>0</v>
      </c>
      <c r="BR98" s="124">
        <f>IF(AND('Copy &amp; Paste Roster Report Here'!$A98=BR$4,'Copy &amp; Paste Roster Report Here'!$M98="RH"),IF('Copy &amp; Paste Roster Report Here'!$R98&gt;0,1,IF('Copy &amp; Paste Roster Report Here'!$N98="Active",1,0)),0)</f>
        <v>0</v>
      </c>
      <c r="BS98" s="124">
        <f>IF(AND('Copy &amp; Paste Roster Report Here'!$A98=BS$4,'Copy &amp; Paste Roster Report Here'!$M98="RH"),IF('Copy &amp; Paste Roster Report Here'!$R98&gt;0,1,IF('Copy &amp; Paste Roster Report Here'!$N98="Active",1,0)),0)</f>
        <v>0</v>
      </c>
      <c r="BT98" s="3">
        <f t="shared" si="22"/>
        <v>0</v>
      </c>
      <c r="BU98" s="125">
        <f>IF(AND('Copy &amp; Paste Roster Report Here'!$A98=BU$4,'Copy &amp; Paste Roster Report Here'!$M98="QT"),IF('Copy &amp; Paste Roster Report Here'!$R98&gt;0,1,IF('Copy &amp; Paste Roster Report Here'!$N98="Active",1,0)),0)</f>
        <v>0</v>
      </c>
      <c r="BV98" s="125">
        <f>IF(AND('Copy &amp; Paste Roster Report Here'!$A98=BV$4,'Copy &amp; Paste Roster Report Here'!$M98="QT"),IF('Copy &amp; Paste Roster Report Here'!$R98&gt;0,1,IF('Copy &amp; Paste Roster Report Here'!$N98="Active",1,0)),0)</f>
        <v>0</v>
      </c>
      <c r="BW98" s="125">
        <f>IF(AND('Copy &amp; Paste Roster Report Here'!$A98=BW$4,'Copy &amp; Paste Roster Report Here'!$M98="QT"),IF('Copy &amp; Paste Roster Report Here'!$R98&gt;0,1,IF('Copy &amp; Paste Roster Report Here'!$N98="Active",1,0)),0)</f>
        <v>0</v>
      </c>
      <c r="BX98" s="125">
        <f>IF(AND('Copy &amp; Paste Roster Report Here'!$A98=BX$4,'Copy &amp; Paste Roster Report Here'!$M98="QT"),IF('Copy &amp; Paste Roster Report Here'!$R98&gt;0,1,IF('Copy &amp; Paste Roster Report Here'!$N98="Active",1,0)),0)</f>
        <v>0</v>
      </c>
      <c r="BY98" s="125">
        <f>IF(AND('Copy &amp; Paste Roster Report Here'!$A98=BY$4,'Copy &amp; Paste Roster Report Here'!$M98="QT"),IF('Copy &amp; Paste Roster Report Here'!$R98&gt;0,1,IF('Copy &amp; Paste Roster Report Here'!$N98="Active",1,0)),0)</f>
        <v>0</v>
      </c>
      <c r="BZ98" s="125">
        <f>IF(AND('Copy &amp; Paste Roster Report Here'!$A98=BZ$4,'Copy &amp; Paste Roster Report Here'!$M98="QT"),IF('Copy &amp; Paste Roster Report Here'!$R98&gt;0,1,IF('Copy &amp; Paste Roster Report Here'!$N98="Active",1,0)),0)</f>
        <v>0</v>
      </c>
      <c r="CA98" s="125">
        <f>IF(AND('Copy &amp; Paste Roster Report Here'!$A98=CA$4,'Copy &amp; Paste Roster Report Here'!$M98="QT"),IF('Copy &amp; Paste Roster Report Here'!$R98&gt;0,1,IF('Copy &amp; Paste Roster Report Here'!$N98="Active",1,0)),0)</f>
        <v>0</v>
      </c>
      <c r="CB98" s="125">
        <f>IF(AND('Copy &amp; Paste Roster Report Here'!$A98=CB$4,'Copy &amp; Paste Roster Report Here'!$M98="QT"),IF('Copy &amp; Paste Roster Report Here'!$R98&gt;0,1,IF('Copy &amp; Paste Roster Report Here'!$N98="Active",1,0)),0)</f>
        <v>0</v>
      </c>
      <c r="CC98" s="125">
        <f>IF(AND('Copy &amp; Paste Roster Report Here'!$A98=CC$4,'Copy &amp; Paste Roster Report Here'!$M98="QT"),IF('Copy &amp; Paste Roster Report Here'!$R98&gt;0,1,IF('Copy &amp; Paste Roster Report Here'!$N98="Active",1,0)),0)</f>
        <v>0</v>
      </c>
      <c r="CD98" s="125">
        <f>IF(AND('Copy &amp; Paste Roster Report Here'!$A98=CD$4,'Copy &amp; Paste Roster Report Here'!$M98="QT"),IF('Copy &amp; Paste Roster Report Here'!$R98&gt;0,1,IF('Copy &amp; Paste Roster Report Here'!$N98="Active",1,0)),0)</f>
        <v>0</v>
      </c>
      <c r="CE98" s="125">
        <f>IF(AND('Copy &amp; Paste Roster Report Here'!$A98=CE$4,'Copy &amp; Paste Roster Report Here'!$M98="QT"),IF('Copy &amp; Paste Roster Report Here'!$R98&gt;0,1,IF('Copy &amp; Paste Roster Report Here'!$N98="Active",1,0)),0)</f>
        <v>0</v>
      </c>
      <c r="CF98" s="3">
        <f t="shared" si="23"/>
        <v>0</v>
      </c>
      <c r="CG98" s="126">
        <f>IF(AND('Copy &amp; Paste Roster Report Here'!$A98=CG$4,'Copy &amp; Paste Roster Report Here'!$M98="##"),IF('Copy &amp; Paste Roster Report Here'!$R98&gt;0,1,IF('Copy &amp; Paste Roster Report Here'!$N98="Active",1,0)),0)</f>
        <v>0</v>
      </c>
      <c r="CH98" s="126">
        <f>IF(AND('Copy &amp; Paste Roster Report Here'!$A98=CH$4,'Copy &amp; Paste Roster Report Here'!$M98="##"),IF('Copy &amp; Paste Roster Report Here'!$R98&gt;0,1,IF('Copy &amp; Paste Roster Report Here'!$N98="Active",1,0)),0)</f>
        <v>0</v>
      </c>
      <c r="CI98" s="126">
        <f>IF(AND('Copy &amp; Paste Roster Report Here'!$A98=CI$4,'Copy &amp; Paste Roster Report Here'!$M98="##"),IF('Copy &amp; Paste Roster Report Here'!$R98&gt;0,1,IF('Copy &amp; Paste Roster Report Here'!$N98="Active",1,0)),0)</f>
        <v>0</v>
      </c>
      <c r="CJ98" s="126">
        <f>IF(AND('Copy &amp; Paste Roster Report Here'!$A98=CJ$4,'Copy &amp; Paste Roster Report Here'!$M98="##"),IF('Copy &amp; Paste Roster Report Here'!$R98&gt;0,1,IF('Copy &amp; Paste Roster Report Here'!$N98="Active",1,0)),0)</f>
        <v>0</v>
      </c>
      <c r="CK98" s="126">
        <f>IF(AND('Copy &amp; Paste Roster Report Here'!$A98=CK$4,'Copy &amp; Paste Roster Report Here'!$M98="##"),IF('Copy &amp; Paste Roster Report Here'!$R98&gt;0,1,IF('Copy &amp; Paste Roster Report Here'!$N98="Active",1,0)),0)</f>
        <v>0</v>
      </c>
      <c r="CL98" s="126">
        <f>IF(AND('Copy &amp; Paste Roster Report Here'!$A98=CL$4,'Copy &amp; Paste Roster Report Here'!$M98="##"),IF('Copy &amp; Paste Roster Report Here'!$R98&gt;0,1,IF('Copy &amp; Paste Roster Report Here'!$N98="Active",1,0)),0)</f>
        <v>0</v>
      </c>
      <c r="CM98" s="126">
        <f>IF(AND('Copy &amp; Paste Roster Report Here'!$A98=CM$4,'Copy &amp; Paste Roster Report Here'!$M98="##"),IF('Copy &amp; Paste Roster Report Here'!$R98&gt;0,1,IF('Copy &amp; Paste Roster Report Here'!$N98="Active",1,0)),0)</f>
        <v>0</v>
      </c>
      <c r="CN98" s="126">
        <f>IF(AND('Copy &amp; Paste Roster Report Here'!$A98=CN$4,'Copy &amp; Paste Roster Report Here'!$M98="##"),IF('Copy &amp; Paste Roster Report Here'!$R98&gt;0,1,IF('Copy &amp; Paste Roster Report Here'!$N98="Active",1,0)),0)</f>
        <v>0</v>
      </c>
      <c r="CO98" s="126">
        <f>IF(AND('Copy &amp; Paste Roster Report Here'!$A98=CO$4,'Copy &amp; Paste Roster Report Here'!$M98="##"),IF('Copy &amp; Paste Roster Report Here'!$R98&gt;0,1,IF('Copy &amp; Paste Roster Report Here'!$N98="Active",1,0)),0)</f>
        <v>0</v>
      </c>
      <c r="CP98" s="126">
        <f>IF(AND('Copy &amp; Paste Roster Report Here'!$A98=CP$4,'Copy &amp; Paste Roster Report Here'!$M98="##"),IF('Copy &amp; Paste Roster Report Here'!$R98&gt;0,1,IF('Copy &amp; Paste Roster Report Here'!$N98="Active",1,0)),0)</f>
        <v>0</v>
      </c>
      <c r="CQ98" s="126">
        <f>IF(AND('Copy &amp; Paste Roster Report Here'!$A98=CQ$4,'Copy &amp; Paste Roster Report Here'!$M98="##"),IF('Copy &amp; Paste Roster Report Here'!$R98&gt;0,1,IF('Copy &amp; Paste Roster Report Here'!$N98="Active",1,0)),0)</f>
        <v>0</v>
      </c>
      <c r="CR98" s="6">
        <f t="shared" si="24"/>
        <v>0</v>
      </c>
      <c r="CS98" s="13">
        <f t="shared" si="25"/>
        <v>0</v>
      </c>
    </row>
    <row r="99" spans="1:97" x14ac:dyDescent="0.25">
      <c r="A99" s="113">
        <f>IF(AND('Copy &amp; Paste Roster Report Here'!$A99=A$4,'Copy &amp; Paste Roster Report Here'!$M99="FT"),IF('Copy &amp; Paste Roster Report Here'!$R99&gt;0,1,IF('Copy &amp; Paste Roster Report Here'!$N99="Active",1,0)),0)</f>
        <v>0</v>
      </c>
      <c r="B99" s="113">
        <f>IF(AND('Copy &amp; Paste Roster Report Here'!$A99=B$4,'Copy &amp; Paste Roster Report Here'!$M99="FT"),IF('Copy &amp; Paste Roster Report Here'!$R99&gt;0,1,IF('Copy &amp; Paste Roster Report Here'!$N99="Active",1,0)),0)</f>
        <v>0</v>
      </c>
      <c r="C99" s="113">
        <f>IF(AND('Copy &amp; Paste Roster Report Here'!$A99=C$4,'Copy &amp; Paste Roster Report Here'!$M99="FT"),IF('Copy &amp; Paste Roster Report Here'!$R99&gt;0,1,IF('Copy &amp; Paste Roster Report Here'!$N99="Active",1,0)),0)</f>
        <v>0</v>
      </c>
      <c r="D99" s="113">
        <f>IF(AND('Copy &amp; Paste Roster Report Here'!$A99=D$4,'Copy &amp; Paste Roster Report Here'!$M99="FT"),IF('Copy &amp; Paste Roster Report Here'!$R99&gt;0,1,IF('Copy &amp; Paste Roster Report Here'!$N99="Active",1,0)),0)</f>
        <v>0</v>
      </c>
      <c r="E99" s="113">
        <f>IF(AND('Copy &amp; Paste Roster Report Here'!$A99=E$4,'Copy &amp; Paste Roster Report Here'!$M99="FT"),IF('Copy &amp; Paste Roster Report Here'!$R99&gt;0,1,IF('Copy &amp; Paste Roster Report Here'!$N99="Active",1,0)),0)</f>
        <v>0</v>
      </c>
      <c r="F99" s="113">
        <f>IF(AND('Copy &amp; Paste Roster Report Here'!$A99=F$4,'Copy &amp; Paste Roster Report Here'!$M99="FT"),IF('Copy &amp; Paste Roster Report Here'!$R99&gt;0,1,IF('Copy &amp; Paste Roster Report Here'!$N99="Active",1,0)),0)</f>
        <v>0</v>
      </c>
      <c r="G99" s="113">
        <f>IF(AND('Copy &amp; Paste Roster Report Here'!$A99=G$4,'Copy &amp; Paste Roster Report Here'!$M99="FT"),IF('Copy &amp; Paste Roster Report Here'!$R99&gt;0,1,IF('Copy &amp; Paste Roster Report Here'!$N99="Active",1,0)),0)</f>
        <v>0</v>
      </c>
      <c r="H99" s="113">
        <f>IF(AND('Copy &amp; Paste Roster Report Here'!$A99=H$4,'Copy &amp; Paste Roster Report Here'!$M99="FT"),IF('Copy &amp; Paste Roster Report Here'!$R99&gt;0,1,IF('Copy &amp; Paste Roster Report Here'!$N99="Active",1,0)),0)</f>
        <v>0</v>
      </c>
      <c r="I99" s="113">
        <f>IF(AND('Copy &amp; Paste Roster Report Here'!$A99=I$4,'Copy &amp; Paste Roster Report Here'!$M99="FT"),IF('Copy &amp; Paste Roster Report Here'!$R99&gt;0,1,IF('Copy &amp; Paste Roster Report Here'!$N99="Active",1,0)),0)</f>
        <v>0</v>
      </c>
      <c r="J99" s="113">
        <f>IF(AND('Copy &amp; Paste Roster Report Here'!$A99=J$4,'Copy &amp; Paste Roster Report Here'!$M99="FT"),IF('Copy &amp; Paste Roster Report Here'!$R99&gt;0,1,IF('Copy &amp; Paste Roster Report Here'!$N99="Active",1,0)),0)</f>
        <v>0</v>
      </c>
      <c r="K99" s="113">
        <f>IF(AND('Copy &amp; Paste Roster Report Here'!$A99=K$4,'Copy &amp; Paste Roster Report Here'!$M99="FT"),IF('Copy &amp; Paste Roster Report Here'!$R99&gt;0,1,IF('Copy &amp; Paste Roster Report Here'!$N99="Active",1,0)),0)</f>
        <v>0</v>
      </c>
      <c r="L99" s="6">
        <f t="shared" si="17"/>
        <v>0</v>
      </c>
      <c r="M99" s="120">
        <f>IF(AND('Copy &amp; Paste Roster Report Here'!$A99=M$4,'Copy &amp; Paste Roster Report Here'!$M99="TQ"),IF('Copy &amp; Paste Roster Report Here'!$R99&gt;0,1,IF('Copy &amp; Paste Roster Report Here'!$N99="Active",1,0)),0)</f>
        <v>0</v>
      </c>
      <c r="N99" s="120">
        <f>IF(AND('Copy &amp; Paste Roster Report Here'!$A99=N$4,'Copy &amp; Paste Roster Report Here'!$M99="TQ"),IF('Copy &amp; Paste Roster Report Here'!$R99&gt;0,1,IF('Copy &amp; Paste Roster Report Here'!$N99="Active",1,0)),0)</f>
        <v>0</v>
      </c>
      <c r="O99" s="120">
        <f>IF(AND('Copy &amp; Paste Roster Report Here'!$A99=O$4,'Copy &amp; Paste Roster Report Here'!$M99="TQ"),IF('Copy &amp; Paste Roster Report Here'!$R99&gt;0,1,IF('Copy &amp; Paste Roster Report Here'!$N99="Active",1,0)),0)</f>
        <v>0</v>
      </c>
      <c r="P99" s="120">
        <f>IF(AND('Copy &amp; Paste Roster Report Here'!$A99=P$4,'Copy &amp; Paste Roster Report Here'!$M99="TQ"),IF('Copy &amp; Paste Roster Report Here'!$R99&gt;0,1,IF('Copy &amp; Paste Roster Report Here'!$N99="Active",1,0)),0)</f>
        <v>0</v>
      </c>
      <c r="Q99" s="120">
        <f>IF(AND('Copy &amp; Paste Roster Report Here'!$A99=Q$4,'Copy &amp; Paste Roster Report Here'!$M99="TQ"),IF('Copy &amp; Paste Roster Report Here'!$R99&gt;0,1,IF('Copy &amp; Paste Roster Report Here'!$N99="Active",1,0)),0)</f>
        <v>0</v>
      </c>
      <c r="R99" s="120">
        <f>IF(AND('Copy &amp; Paste Roster Report Here'!$A99=R$4,'Copy &amp; Paste Roster Report Here'!$M99="TQ"),IF('Copy &amp; Paste Roster Report Here'!$R99&gt;0,1,IF('Copy &amp; Paste Roster Report Here'!$N99="Active",1,0)),0)</f>
        <v>0</v>
      </c>
      <c r="S99" s="120">
        <f>IF(AND('Copy &amp; Paste Roster Report Here'!$A99=S$4,'Copy &amp; Paste Roster Report Here'!$M99="TQ"),IF('Copy &amp; Paste Roster Report Here'!$R99&gt;0,1,IF('Copy &amp; Paste Roster Report Here'!$N99="Active",1,0)),0)</f>
        <v>0</v>
      </c>
      <c r="T99" s="120">
        <f>IF(AND('Copy &amp; Paste Roster Report Here'!$A99=T$4,'Copy &amp; Paste Roster Report Here'!$M99="TQ"),IF('Copy &amp; Paste Roster Report Here'!$R99&gt;0,1,IF('Copy &amp; Paste Roster Report Here'!$N99="Active",1,0)),0)</f>
        <v>0</v>
      </c>
      <c r="U99" s="120">
        <f>IF(AND('Copy &amp; Paste Roster Report Here'!$A99=U$4,'Copy &amp; Paste Roster Report Here'!$M99="TQ"),IF('Copy &amp; Paste Roster Report Here'!$R99&gt;0,1,IF('Copy &amp; Paste Roster Report Here'!$N99="Active",1,0)),0)</f>
        <v>0</v>
      </c>
      <c r="V99" s="120">
        <f>IF(AND('Copy &amp; Paste Roster Report Here'!$A99=V$4,'Copy &amp; Paste Roster Report Here'!$M99="TQ"),IF('Copy &amp; Paste Roster Report Here'!$R99&gt;0,1,IF('Copy &amp; Paste Roster Report Here'!$N99="Active",1,0)),0)</f>
        <v>0</v>
      </c>
      <c r="W99" s="120">
        <f>IF(AND('Copy &amp; Paste Roster Report Here'!$A99=W$4,'Copy &amp; Paste Roster Report Here'!$M99="TQ"),IF('Copy &amp; Paste Roster Report Here'!$R99&gt;0,1,IF('Copy &amp; Paste Roster Report Here'!$N99="Active",1,0)),0)</f>
        <v>0</v>
      </c>
      <c r="X99" s="3">
        <f t="shared" si="18"/>
        <v>0</v>
      </c>
      <c r="Y99" s="121">
        <f>IF(AND('Copy &amp; Paste Roster Report Here'!$A99=Y$4,'Copy &amp; Paste Roster Report Here'!$M99="HT"),IF('Copy &amp; Paste Roster Report Here'!$R99&gt;0,1,IF('Copy &amp; Paste Roster Report Here'!$N99="Active",1,0)),0)</f>
        <v>0</v>
      </c>
      <c r="Z99" s="121">
        <f>IF(AND('Copy &amp; Paste Roster Report Here'!$A99=Z$4,'Copy &amp; Paste Roster Report Here'!$M99="HT"),IF('Copy &amp; Paste Roster Report Here'!$R99&gt;0,1,IF('Copy &amp; Paste Roster Report Here'!$N99="Active",1,0)),0)</f>
        <v>0</v>
      </c>
      <c r="AA99" s="121">
        <f>IF(AND('Copy &amp; Paste Roster Report Here'!$A99=AA$4,'Copy &amp; Paste Roster Report Here'!$M99="HT"),IF('Copy &amp; Paste Roster Report Here'!$R99&gt;0,1,IF('Copy &amp; Paste Roster Report Here'!$N99="Active",1,0)),0)</f>
        <v>0</v>
      </c>
      <c r="AB99" s="121">
        <f>IF(AND('Copy &amp; Paste Roster Report Here'!$A99=AB$4,'Copy &amp; Paste Roster Report Here'!$M99="HT"),IF('Copy &amp; Paste Roster Report Here'!$R99&gt;0,1,IF('Copy &amp; Paste Roster Report Here'!$N99="Active",1,0)),0)</f>
        <v>0</v>
      </c>
      <c r="AC99" s="121">
        <f>IF(AND('Copy &amp; Paste Roster Report Here'!$A99=AC$4,'Copy &amp; Paste Roster Report Here'!$M99="HT"),IF('Copy &amp; Paste Roster Report Here'!$R99&gt;0,1,IF('Copy &amp; Paste Roster Report Here'!$N99="Active",1,0)),0)</f>
        <v>0</v>
      </c>
      <c r="AD99" s="121">
        <f>IF(AND('Copy &amp; Paste Roster Report Here'!$A99=AD$4,'Copy &amp; Paste Roster Report Here'!$M99="HT"),IF('Copy &amp; Paste Roster Report Here'!$R99&gt;0,1,IF('Copy &amp; Paste Roster Report Here'!$N99="Active",1,0)),0)</f>
        <v>0</v>
      </c>
      <c r="AE99" s="121">
        <f>IF(AND('Copy &amp; Paste Roster Report Here'!$A99=AE$4,'Copy &amp; Paste Roster Report Here'!$M99="HT"),IF('Copy &amp; Paste Roster Report Here'!$R99&gt;0,1,IF('Copy &amp; Paste Roster Report Here'!$N99="Active",1,0)),0)</f>
        <v>0</v>
      </c>
      <c r="AF99" s="121">
        <f>IF(AND('Copy &amp; Paste Roster Report Here'!$A99=AF$4,'Copy &amp; Paste Roster Report Here'!$M99="HT"),IF('Copy &amp; Paste Roster Report Here'!$R99&gt;0,1,IF('Copy &amp; Paste Roster Report Here'!$N99="Active",1,0)),0)</f>
        <v>0</v>
      </c>
      <c r="AG99" s="121">
        <f>IF(AND('Copy &amp; Paste Roster Report Here'!$A99=AG$4,'Copy &amp; Paste Roster Report Here'!$M99="HT"),IF('Copy &amp; Paste Roster Report Here'!$R99&gt;0,1,IF('Copy &amp; Paste Roster Report Here'!$N99="Active",1,0)),0)</f>
        <v>0</v>
      </c>
      <c r="AH99" s="121">
        <f>IF(AND('Copy &amp; Paste Roster Report Here'!$A99=AH$4,'Copy &amp; Paste Roster Report Here'!$M99="HT"),IF('Copy &amp; Paste Roster Report Here'!$R99&gt;0,1,IF('Copy &amp; Paste Roster Report Here'!$N99="Active",1,0)),0)</f>
        <v>0</v>
      </c>
      <c r="AI99" s="121">
        <f>IF(AND('Copy &amp; Paste Roster Report Here'!$A99=AI$4,'Copy &amp; Paste Roster Report Here'!$M99="HT"),IF('Copy &amp; Paste Roster Report Here'!$R99&gt;0,1,IF('Copy &amp; Paste Roster Report Here'!$N99="Active",1,0)),0)</f>
        <v>0</v>
      </c>
      <c r="AJ99" s="3">
        <f t="shared" si="19"/>
        <v>0</v>
      </c>
      <c r="AK99" s="122">
        <f>IF(AND('Copy &amp; Paste Roster Report Here'!$A99=AK$4,'Copy &amp; Paste Roster Report Here'!$M99="MT"),IF('Copy &amp; Paste Roster Report Here'!$R99&gt;0,1,IF('Copy &amp; Paste Roster Report Here'!$N99="Active",1,0)),0)</f>
        <v>0</v>
      </c>
      <c r="AL99" s="122">
        <f>IF(AND('Copy &amp; Paste Roster Report Here'!$A99=AL$4,'Copy &amp; Paste Roster Report Here'!$M99="MT"),IF('Copy &amp; Paste Roster Report Here'!$R99&gt;0,1,IF('Copy &amp; Paste Roster Report Here'!$N99="Active",1,0)),0)</f>
        <v>0</v>
      </c>
      <c r="AM99" s="122">
        <f>IF(AND('Copy &amp; Paste Roster Report Here'!$A99=AM$4,'Copy &amp; Paste Roster Report Here'!$M99="MT"),IF('Copy &amp; Paste Roster Report Here'!$R99&gt;0,1,IF('Copy &amp; Paste Roster Report Here'!$N99="Active",1,0)),0)</f>
        <v>0</v>
      </c>
      <c r="AN99" s="122">
        <f>IF(AND('Copy &amp; Paste Roster Report Here'!$A99=AN$4,'Copy &amp; Paste Roster Report Here'!$M99="MT"),IF('Copy &amp; Paste Roster Report Here'!$R99&gt;0,1,IF('Copy &amp; Paste Roster Report Here'!$N99="Active",1,0)),0)</f>
        <v>0</v>
      </c>
      <c r="AO99" s="122">
        <f>IF(AND('Copy &amp; Paste Roster Report Here'!$A99=AO$4,'Copy &amp; Paste Roster Report Here'!$M99="MT"),IF('Copy &amp; Paste Roster Report Here'!$R99&gt;0,1,IF('Copy &amp; Paste Roster Report Here'!$N99="Active",1,0)),0)</f>
        <v>0</v>
      </c>
      <c r="AP99" s="122">
        <f>IF(AND('Copy &amp; Paste Roster Report Here'!$A99=AP$4,'Copy &amp; Paste Roster Report Here'!$M99="MT"),IF('Copy &amp; Paste Roster Report Here'!$R99&gt;0,1,IF('Copy &amp; Paste Roster Report Here'!$N99="Active",1,0)),0)</f>
        <v>0</v>
      </c>
      <c r="AQ99" s="122">
        <f>IF(AND('Copy &amp; Paste Roster Report Here'!$A99=AQ$4,'Copy &amp; Paste Roster Report Here'!$M99="MT"),IF('Copy &amp; Paste Roster Report Here'!$R99&gt;0,1,IF('Copy &amp; Paste Roster Report Here'!$N99="Active",1,0)),0)</f>
        <v>0</v>
      </c>
      <c r="AR99" s="122">
        <f>IF(AND('Copy &amp; Paste Roster Report Here'!$A99=AR$4,'Copy &amp; Paste Roster Report Here'!$M99="MT"),IF('Copy &amp; Paste Roster Report Here'!$R99&gt;0,1,IF('Copy &amp; Paste Roster Report Here'!$N99="Active",1,0)),0)</f>
        <v>0</v>
      </c>
      <c r="AS99" s="122">
        <f>IF(AND('Copy &amp; Paste Roster Report Here'!$A99=AS$4,'Copy &amp; Paste Roster Report Here'!$M99="MT"),IF('Copy &amp; Paste Roster Report Here'!$R99&gt;0,1,IF('Copy &amp; Paste Roster Report Here'!$N99="Active",1,0)),0)</f>
        <v>0</v>
      </c>
      <c r="AT99" s="122">
        <f>IF(AND('Copy &amp; Paste Roster Report Here'!$A99=AT$4,'Copy &amp; Paste Roster Report Here'!$M99="MT"),IF('Copy &amp; Paste Roster Report Here'!$R99&gt;0,1,IF('Copy &amp; Paste Roster Report Here'!$N99="Active",1,0)),0)</f>
        <v>0</v>
      </c>
      <c r="AU99" s="122">
        <f>IF(AND('Copy &amp; Paste Roster Report Here'!$A99=AU$4,'Copy &amp; Paste Roster Report Here'!$M99="MT"),IF('Copy &amp; Paste Roster Report Here'!$R99&gt;0,1,IF('Copy &amp; Paste Roster Report Here'!$N99="Active",1,0)),0)</f>
        <v>0</v>
      </c>
      <c r="AV99" s="3">
        <f t="shared" si="20"/>
        <v>0</v>
      </c>
      <c r="AW99" s="123">
        <f>IF(AND('Copy &amp; Paste Roster Report Here'!$A99=AW$4,'Copy &amp; Paste Roster Report Here'!$M99="FY"),IF('Copy &amp; Paste Roster Report Here'!$R99&gt;0,1,IF('Copy &amp; Paste Roster Report Here'!$N99="Active",1,0)),0)</f>
        <v>0</v>
      </c>
      <c r="AX99" s="123">
        <f>IF(AND('Copy &amp; Paste Roster Report Here'!$A99=AX$4,'Copy &amp; Paste Roster Report Here'!$M99="FY"),IF('Copy &amp; Paste Roster Report Here'!$R99&gt;0,1,IF('Copy &amp; Paste Roster Report Here'!$N99="Active",1,0)),0)</f>
        <v>0</v>
      </c>
      <c r="AY99" s="123">
        <f>IF(AND('Copy &amp; Paste Roster Report Here'!$A99=AY$4,'Copy &amp; Paste Roster Report Here'!$M99="FY"),IF('Copy &amp; Paste Roster Report Here'!$R99&gt;0,1,IF('Copy &amp; Paste Roster Report Here'!$N99="Active",1,0)),0)</f>
        <v>0</v>
      </c>
      <c r="AZ99" s="123">
        <f>IF(AND('Copy &amp; Paste Roster Report Here'!$A99=AZ$4,'Copy &amp; Paste Roster Report Here'!$M99="FY"),IF('Copy &amp; Paste Roster Report Here'!$R99&gt;0,1,IF('Copy &amp; Paste Roster Report Here'!$N99="Active",1,0)),0)</f>
        <v>0</v>
      </c>
      <c r="BA99" s="123">
        <f>IF(AND('Copy &amp; Paste Roster Report Here'!$A99=BA$4,'Copy &amp; Paste Roster Report Here'!$M99="FY"),IF('Copy &amp; Paste Roster Report Here'!$R99&gt;0,1,IF('Copy &amp; Paste Roster Report Here'!$N99="Active",1,0)),0)</f>
        <v>0</v>
      </c>
      <c r="BB99" s="123">
        <f>IF(AND('Copy &amp; Paste Roster Report Here'!$A99=BB$4,'Copy &amp; Paste Roster Report Here'!$M99="FY"),IF('Copy &amp; Paste Roster Report Here'!$R99&gt;0,1,IF('Copy &amp; Paste Roster Report Here'!$N99="Active",1,0)),0)</f>
        <v>0</v>
      </c>
      <c r="BC99" s="123">
        <f>IF(AND('Copy &amp; Paste Roster Report Here'!$A99=BC$4,'Copy &amp; Paste Roster Report Here'!$M99="FY"),IF('Copy &amp; Paste Roster Report Here'!$R99&gt;0,1,IF('Copy &amp; Paste Roster Report Here'!$N99="Active",1,0)),0)</f>
        <v>0</v>
      </c>
      <c r="BD99" s="123">
        <f>IF(AND('Copy &amp; Paste Roster Report Here'!$A99=BD$4,'Copy &amp; Paste Roster Report Here'!$M99="FY"),IF('Copy &amp; Paste Roster Report Here'!$R99&gt;0,1,IF('Copy &amp; Paste Roster Report Here'!$N99="Active",1,0)),0)</f>
        <v>0</v>
      </c>
      <c r="BE99" s="123">
        <f>IF(AND('Copy &amp; Paste Roster Report Here'!$A99=BE$4,'Copy &amp; Paste Roster Report Here'!$M99="FY"),IF('Copy &amp; Paste Roster Report Here'!$R99&gt;0,1,IF('Copy &amp; Paste Roster Report Here'!$N99="Active",1,0)),0)</f>
        <v>0</v>
      </c>
      <c r="BF99" s="123">
        <f>IF(AND('Copy &amp; Paste Roster Report Here'!$A99=BF$4,'Copy &amp; Paste Roster Report Here'!$M99="FY"),IF('Copy &amp; Paste Roster Report Here'!$R99&gt;0,1,IF('Copy &amp; Paste Roster Report Here'!$N99="Active",1,0)),0)</f>
        <v>0</v>
      </c>
      <c r="BG99" s="123">
        <f>IF(AND('Copy &amp; Paste Roster Report Here'!$A99=BG$4,'Copy &amp; Paste Roster Report Here'!$M99="FY"),IF('Copy &amp; Paste Roster Report Here'!$R99&gt;0,1,IF('Copy &amp; Paste Roster Report Here'!$N99="Active",1,0)),0)</f>
        <v>0</v>
      </c>
      <c r="BH99" s="3">
        <f t="shared" si="21"/>
        <v>0</v>
      </c>
      <c r="BI99" s="124">
        <f>IF(AND('Copy &amp; Paste Roster Report Here'!$A99=BI$4,'Copy &amp; Paste Roster Report Here'!$M99="RH"),IF('Copy &amp; Paste Roster Report Here'!$R99&gt;0,1,IF('Copy &amp; Paste Roster Report Here'!$N99="Active",1,0)),0)</f>
        <v>0</v>
      </c>
      <c r="BJ99" s="124">
        <f>IF(AND('Copy &amp; Paste Roster Report Here'!$A99=BJ$4,'Copy &amp; Paste Roster Report Here'!$M99="RH"),IF('Copy &amp; Paste Roster Report Here'!$R99&gt;0,1,IF('Copy &amp; Paste Roster Report Here'!$N99="Active",1,0)),0)</f>
        <v>0</v>
      </c>
      <c r="BK99" s="124">
        <f>IF(AND('Copy &amp; Paste Roster Report Here'!$A99=BK$4,'Copy &amp; Paste Roster Report Here'!$M99="RH"),IF('Copy &amp; Paste Roster Report Here'!$R99&gt;0,1,IF('Copy &amp; Paste Roster Report Here'!$N99="Active",1,0)),0)</f>
        <v>0</v>
      </c>
      <c r="BL99" s="124">
        <f>IF(AND('Copy &amp; Paste Roster Report Here'!$A99=BL$4,'Copy &amp; Paste Roster Report Here'!$M99="RH"),IF('Copy &amp; Paste Roster Report Here'!$R99&gt;0,1,IF('Copy &amp; Paste Roster Report Here'!$N99="Active",1,0)),0)</f>
        <v>0</v>
      </c>
      <c r="BM99" s="124">
        <f>IF(AND('Copy &amp; Paste Roster Report Here'!$A99=BM$4,'Copy &amp; Paste Roster Report Here'!$M99="RH"),IF('Copy &amp; Paste Roster Report Here'!$R99&gt;0,1,IF('Copy &amp; Paste Roster Report Here'!$N99="Active",1,0)),0)</f>
        <v>0</v>
      </c>
      <c r="BN99" s="124">
        <f>IF(AND('Copy &amp; Paste Roster Report Here'!$A99=BN$4,'Copy &amp; Paste Roster Report Here'!$M99="RH"),IF('Copy &amp; Paste Roster Report Here'!$R99&gt;0,1,IF('Copy &amp; Paste Roster Report Here'!$N99="Active",1,0)),0)</f>
        <v>0</v>
      </c>
      <c r="BO99" s="124">
        <f>IF(AND('Copy &amp; Paste Roster Report Here'!$A99=BO$4,'Copy &amp; Paste Roster Report Here'!$M99="RH"),IF('Copy &amp; Paste Roster Report Here'!$R99&gt;0,1,IF('Copy &amp; Paste Roster Report Here'!$N99="Active",1,0)),0)</f>
        <v>0</v>
      </c>
      <c r="BP99" s="124">
        <f>IF(AND('Copy &amp; Paste Roster Report Here'!$A99=BP$4,'Copy &amp; Paste Roster Report Here'!$M99="RH"),IF('Copy &amp; Paste Roster Report Here'!$R99&gt;0,1,IF('Copy &amp; Paste Roster Report Here'!$N99="Active",1,0)),0)</f>
        <v>0</v>
      </c>
      <c r="BQ99" s="124">
        <f>IF(AND('Copy &amp; Paste Roster Report Here'!$A99=BQ$4,'Copy &amp; Paste Roster Report Here'!$M99="RH"),IF('Copy &amp; Paste Roster Report Here'!$R99&gt;0,1,IF('Copy &amp; Paste Roster Report Here'!$N99="Active",1,0)),0)</f>
        <v>0</v>
      </c>
      <c r="BR99" s="124">
        <f>IF(AND('Copy &amp; Paste Roster Report Here'!$A99=BR$4,'Copy &amp; Paste Roster Report Here'!$M99="RH"),IF('Copy &amp; Paste Roster Report Here'!$R99&gt;0,1,IF('Copy &amp; Paste Roster Report Here'!$N99="Active",1,0)),0)</f>
        <v>0</v>
      </c>
      <c r="BS99" s="124">
        <f>IF(AND('Copy &amp; Paste Roster Report Here'!$A99=BS$4,'Copy &amp; Paste Roster Report Here'!$M99="RH"),IF('Copy &amp; Paste Roster Report Here'!$R99&gt;0,1,IF('Copy &amp; Paste Roster Report Here'!$N99="Active",1,0)),0)</f>
        <v>0</v>
      </c>
      <c r="BT99" s="3">
        <f t="shared" si="22"/>
        <v>0</v>
      </c>
      <c r="BU99" s="125">
        <f>IF(AND('Copy &amp; Paste Roster Report Here'!$A99=BU$4,'Copy &amp; Paste Roster Report Here'!$M99="QT"),IF('Copy &amp; Paste Roster Report Here'!$R99&gt;0,1,IF('Copy &amp; Paste Roster Report Here'!$N99="Active",1,0)),0)</f>
        <v>0</v>
      </c>
      <c r="BV99" s="125">
        <f>IF(AND('Copy &amp; Paste Roster Report Here'!$A99=BV$4,'Copy &amp; Paste Roster Report Here'!$M99="QT"),IF('Copy &amp; Paste Roster Report Here'!$R99&gt;0,1,IF('Copy &amp; Paste Roster Report Here'!$N99="Active",1,0)),0)</f>
        <v>0</v>
      </c>
      <c r="BW99" s="125">
        <f>IF(AND('Copy &amp; Paste Roster Report Here'!$A99=BW$4,'Copy &amp; Paste Roster Report Here'!$M99="QT"),IF('Copy &amp; Paste Roster Report Here'!$R99&gt;0,1,IF('Copy &amp; Paste Roster Report Here'!$N99="Active",1,0)),0)</f>
        <v>0</v>
      </c>
      <c r="BX99" s="125">
        <f>IF(AND('Copy &amp; Paste Roster Report Here'!$A99=BX$4,'Copy &amp; Paste Roster Report Here'!$M99="QT"),IF('Copy &amp; Paste Roster Report Here'!$R99&gt;0,1,IF('Copy &amp; Paste Roster Report Here'!$N99="Active",1,0)),0)</f>
        <v>0</v>
      </c>
      <c r="BY99" s="125">
        <f>IF(AND('Copy &amp; Paste Roster Report Here'!$A99=BY$4,'Copy &amp; Paste Roster Report Here'!$M99="QT"),IF('Copy &amp; Paste Roster Report Here'!$R99&gt;0,1,IF('Copy &amp; Paste Roster Report Here'!$N99="Active",1,0)),0)</f>
        <v>0</v>
      </c>
      <c r="BZ99" s="125">
        <f>IF(AND('Copy &amp; Paste Roster Report Here'!$A99=BZ$4,'Copy &amp; Paste Roster Report Here'!$M99="QT"),IF('Copy &amp; Paste Roster Report Here'!$R99&gt;0,1,IF('Copy &amp; Paste Roster Report Here'!$N99="Active",1,0)),0)</f>
        <v>0</v>
      </c>
      <c r="CA99" s="125">
        <f>IF(AND('Copy &amp; Paste Roster Report Here'!$A99=CA$4,'Copy &amp; Paste Roster Report Here'!$M99="QT"),IF('Copy &amp; Paste Roster Report Here'!$R99&gt;0,1,IF('Copy &amp; Paste Roster Report Here'!$N99="Active",1,0)),0)</f>
        <v>0</v>
      </c>
      <c r="CB99" s="125">
        <f>IF(AND('Copy &amp; Paste Roster Report Here'!$A99=CB$4,'Copy &amp; Paste Roster Report Here'!$M99="QT"),IF('Copy &amp; Paste Roster Report Here'!$R99&gt;0,1,IF('Copy &amp; Paste Roster Report Here'!$N99="Active",1,0)),0)</f>
        <v>0</v>
      </c>
      <c r="CC99" s="125">
        <f>IF(AND('Copy &amp; Paste Roster Report Here'!$A99=CC$4,'Copy &amp; Paste Roster Report Here'!$M99="QT"),IF('Copy &amp; Paste Roster Report Here'!$R99&gt;0,1,IF('Copy &amp; Paste Roster Report Here'!$N99="Active",1,0)),0)</f>
        <v>0</v>
      </c>
      <c r="CD99" s="125">
        <f>IF(AND('Copy &amp; Paste Roster Report Here'!$A99=CD$4,'Copy &amp; Paste Roster Report Here'!$M99="QT"),IF('Copy &amp; Paste Roster Report Here'!$R99&gt;0,1,IF('Copy &amp; Paste Roster Report Here'!$N99="Active",1,0)),0)</f>
        <v>0</v>
      </c>
      <c r="CE99" s="125">
        <f>IF(AND('Copy &amp; Paste Roster Report Here'!$A99=CE$4,'Copy &amp; Paste Roster Report Here'!$M99="QT"),IF('Copy &amp; Paste Roster Report Here'!$R99&gt;0,1,IF('Copy &amp; Paste Roster Report Here'!$N99="Active",1,0)),0)</f>
        <v>0</v>
      </c>
      <c r="CF99" s="3">
        <f t="shared" si="23"/>
        <v>0</v>
      </c>
      <c r="CG99" s="126">
        <f>IF(AND('Copy &amp; Paste Roster Report Here'!$A99=CG$4,'Copy &amp; Paste Roster Report Here'!$M99="##"),IF('Copy &amp; Paste Roster Report Here'!$R99&gt;0,1,IF('Copy &amp; Paste Roster Report Here'!$N99="Active",1,0)),0)</f>
        <v>0</v>
      </c>
      <c r="CH99" s="126">
        <f>IF(AND('Copy &amp; Paste Roster Report Here'!$A99=CH$4,'Copy &amp; Paste Roster Report Here'!$M99="##"),IF('Copy &amp; Paste Roster Report Here'!$R99&gt;0,1,IF('Copy &amp; Paste Roster Report Here'!$N99="Active",1,0)),0)</f>
        <v>0</v>
      </c>
      <c r="CI99" s="126">
        <f>IF(AND('Copy &amp; Paste Roster Report Here'!$A99=CI$4,'Copy &amp; Paste Roster Report Here'!$M99="##"),IF('Copy &amp; Paste Roster Report Here'!$R99&gt;0,1,IF('Copy &amp; Paste Roster Report Here'!$N99="Active",1,0)),0)</f>
        <v>0</v>
      </c>
      <c r="CJ99" s="126">
        <f>IF(AND('Copy &amp; Paste Roster Report Here'!$A99=CJ$4,'Copy &amp; Paste Roster Report Here'!$M99="##"),IF('Copy &amp; Paste Roster Report Here'!$R99&gt;0,1,IF('Copy &amp; Paste Roster Report Here'!$N99="Active",1,0)),0)</f>
        <v>0</v>
      </c>
      <c r="CK99" s="126">
        <f>IF(AND('Copy &amp; Paste Roster Report Here'!$A99=CK$4,'Copy &amp; Paste Roster Report Here'!$M99="##"),IF('Copy &amp; Paste Roster Report Here'!$R99&gt;0,1,IF('Copy &amp; Paste Roster Report Here'!$N99="Active",1,0)),0)</f>
        <v>0</v>
      </c>
      <c r="CL99" s="126">
        <f>IF(AND('Copy &amp; Paste Roster Report Here'!$A99=CL$4,'Copy &amp; Paste Roster Report Here'!$M99="##"),IF('Copy &amp; Paste Roster Report Here'!$R99&gt;0,1,IF('Copy &amp; Paste Roster Report Here'!$N99="Active",1,0)),0)</f>
        <v>0</v>
      </c>
      <c r="CM99" s="126">
        <f>IF(AND('Copy &amp; Paste Roster Report Here'!$A99=CM$4,'Copy &amp; Paste Roster Report Here'!$M99="##"),IF('Copy &amp; Paste Roster Report Here'!$R99&gt;0,1,IF('Copy &amp; Paste Roster Report Here'!$N99="Active",1,0)),0)</f>
        <v>0</v>
      </c>
      <c r="CN99" s="126">
        <f>IF(AND('Copy &amp; Paste Roster Report Here'!$A99=CN$4,'Copy &amp; Paste Roster Report Here'!$M99="##"),IF('Copy &amp; Paste Roster Report Here'!$R99&gt;0,1,IF('Copy &amp; Paste Roster Report Here'!$N99="Active",1,0)),0)</f>
        <v>0</v>
      </c>
      <c r="CO99" s="126">
        <f>IF(AND('Copy &amp; Paste Roster Report Here'!$A99=CO$4,'Copy &amp; Paste Roster Report Here'!$M99="##"),IF('Copy &amp; Paste Roster Report Here'!$R99&gt;0,1,IF('Copy &amp; Paste Roster Report Here'!$N99="Active",1,0)),0)</f>
        <v>0</v>
      </c>
      <c r="CP99" s="126">
        <f>IF(AND('Copy &amp; Paste Roster Report Here'!$A99=CP$4,'Copy &amp; Paste Roster Report Here'!$M99="##"),IF('Copy &amp; Paste Roster Report Here'!$R99&gt;0,1,IF('Copy &amp; Paste Roster Report Here'!$N99="Active",1,0)),0)</f>
        <v>0</v>
      </c>
      <c r="CQ99" s="126">
        <f>IF(AND('Copy &amp; Paste Roster Report Here'!$A99=CQ$4,'Copy &amp; Paste Roster Report Here'!$M99="##"),IF('Copy &amp; Paste Roster Report Here'!$R99&gt;0,1,IF('Copy &amp; Paste Roster Report Here'!$N99="Active",1,0)),0)</f>
        <v>0</v>
      </c>
      <c r="CR99" s="6">
        <f t="shared" si="24"/>
        <v>0</v>
      </c>
      <c r="CS99" s="13">
        <f t="shared" si="25"/>
        <v>0</v>
      </c>
    </row>
    <row r="100" spans="1:97" x14ac:dyDescent="0.25">
      <c r="A100" s="113">
        <f>IF(AND('Copy &amp; Paste Roster Report Here'!$A100=A$4,'Copy &amp; Paste Roster Report Here'!$M100="FT"),IF('Copy &amp; Paste Roster Report Here'!$R100&gt;0,1,IF('Copy &amp; Paste Roster Report Here'!$N100="Active",1,0)),0)</f>
        <v>0</v>
      </c>
      <c r="B100" s="113">
        <f>IF(AND('Copy &amp; Paste Roster Report Here'!$A100=B$4,'Copy &amp; Paste Roster Report Here'!$M100="FT"),IF('Copy &amp; Paste Roster Report Here'!$R100&gt;0,1,IF('Copy &amp; Paste Roster Report Here'!$N100="Active",1,0)),0)</f>
        <v>0</v>
      </c>
      <c r="C100" s="113">
        <f>IF(AND('Copy &amp; Paste Roster Report Here'!$A100=C$4,'Copy &amp; Paste Roster Report Here'!$M100="FT"),IF('Copy &amp; Paste Roster Report Here'!$R100&gt;0,1,IF('Copy &amp; Paste Roster Report Here'!$N100="Active",1,0)),0)</f>
        <v>0</v>
      </c>
      <c r="D100" s="113">
        <f>IF(AND('Copy &amp; Paste Roster Report Here'!$A100=D$4,'Copy &amp; Paste Roster Report Here'!$M100="FT"),IF('Copy &amp; Paste Roster Report Here'!$R100&gt;0,1,IF('Copy &amp; Paste Roster Report Here'!$N100="Active",1,0)),0)</f>
        <v>0</v>
      </c>
      <c r="E100" s="113">
        <f>IF(AND('Copy &amp; Paste Roster Report Here'!$A100=E$4,'Copy &amp; Paste Roster Report Here'!$M100="FT"),IF('Copy &amp; Paste Roster Report Here'!$R100&gt;0,1,IF('Copy &amp; Paste Roster Report Here'!$N100="Active",1,0)),0)</f>
        <v>0</v>
      </c>
      <c r="F100" s="113">
        <f>IF(AND('Copy &amp; Paste Roster Report Here'!$A100=F$4,'Copy &amp; Paste Roster Report Here'!$M100="FT"),IF('Copy &amp; Paste Roster Report Here'!$R100&gt;0,1,IF('Copy &amp; Paste Roster Report Here'!$N100="Active",1,0)),0)</f>
        <v>0</v>
      </c>
      <c r="G100" s="113">
        <f>IF(AND('Copy &amp; Paste Roster Report Here'!$A100=G$4,'Copy &amp; Paste Roster Report Here'!$M100="FT"),IF('Copy &amp; Paste Roster Report Here'!$R100&gt;0,1,IF('Copy &amp; Paste Roster Report Here'!$N100="Active",1,0)),0)</f>
        <v>0</v>
      </c>
      <c r="H100" s="113">
        <f>IF(AND('Copy &amp; Paste Roster Report Here'!$A100=H$4,'Copy &amp; Paste Roster Report Here'!$M100="FT"),IF('Copy &amp; Paste Roster Report Here'!$R100&gt;0,1,IF('Copy &amp; Paste Roster Report Here'!$N100="Active",1,0)),0)</f>
        <v>0</v>
      </c>
      <c r="I100" s="113">
        <f>IF(AND('Copy &amp; Paste Roster Report Here'!$A100=I$4,'Copy &amp; Paste Roster Report Here'!$M100="FT"),IF('Copy &amp; Paste Roster Report Here'!$R100&gt;0,1,IF('Copy &amp; Paste Roster Report Here'!$N100="Active",1,0)),0)</f>
        <v>0</v>
      </c>
      <c r="J100" s="113">
        <f>IF(AND('Copy &amp; Paste Roster Report Here'!$A100=J$4,'Copy &amp; Paste Roster Report Here'!$M100="FT"),IF('Copy &amp; Paste Roster Report Here'!$R100&gt;0,1,IF('Copy &amp; Paste Roster Report Here'!$N100="Active",1,0)),0)</f>
        <v>0</v>
      </c>
      <c r="K100" s="113">
        <f>IF(AND('Copy &amp; Paste Roster Report Here'!$A100=K$4,'Copy &amp; Paste Roster Report Here'!$M100="FT"),IF('Copy &amp; Paste Roster Report Here'!$R100&gt;0,1,IF('Copy &amp; Paste Roster Report Here'!$N100="Active",1,0)),0)</f>
        <v>0</v>
      </c>
      <c r="L100" s="6">
        <f t="shared" si="17"/>
        <v>0</v>
      </c>
      <c r="M100" s="120">
        <f>IF(AND('Copy &amp; Paste Roster Report Here'!$A100=M$4,'Copy &amp; Paste Roster Report Here'!$M100="TQ"),IF('Copy &amp; Paste Roster Report Here'!$R100&gt;0,1,IF('Copy &amp; Paste Roster Report Here'!$N100="Active",1,0)),0)</f>
        <v>0</v>
      </c>
      <c r="N100" s="120">
        <f>IF(AND('Copy &amp; Paste Roster Report Here'!$A100=N$4,'Copy &amp; Paste Roster Report Here'!$M100="TQ"),IF('Copy &amp; Paste Roster Report Here'!$R100&gt;0,1,IF('Copy &amp; Paste Roster Report Here'!$N100="Active",1,0)),0)</f>
        <v>0</v>
      </c>
      <c r="O100" s="120">
        <f>IF(AND('Copy &amp; Paste Roster Report Here'!$A100=O$4,'Copy &amp; Paste Roster Report Here'!$M100="TQ"),IF('Copy &amp; Paste Roster Report Here'!$R100&gt;0,1,IF('Copy &amp; Paste Roster Report Here'!$N100="Active",1,0)),0)</f>
        <v>0</v>
      </c>
      <c r="P100" s="120">
        <f>IF(AND('Copy &amp; Paste Roster Report Here'!$A100=P$4,'Copy &amp; Paste Roster Report Here'!$M100="TQ"),IF('Copy &amp; Paste Roster Report Here'!$R100&gt;0,1,IF('Copy &amp; Paste Roster Report Here'!$N100="Active",1,0)),0)</f>
        <v>0</v>
      </c>
      <c r="Q100" s="120">
        <f>IF(AND('Copy &amp; Paste Roster Report Here'!$A100=Q$4,'Copy &amp; Paste Roster Report Here'!$M100="TQ"),IF('Copy &amp; Paste Roster Report Here'!$R100&gt;0,1,IF('Copy &amp; Paste Roster Report Here'!$N100="Active",1,0)),0)</f>
        <v>0</v>
      </c>
      <c r="R100" s="120">
        <f>IF(AND('Copy &amp; Paste Roster Report Here'!$A100=R$4,'Copy &amp; Paste Roster Report Here'!$M100="TQ"),IF('Copy &amp; Paste Roster Report Here'!$R100&gt;0,1,IF('Copy &amp; Paste Roster Report Here'!$N100="Active",1,0)),0)</f>
        <v>0</v>
      </c>
      <c r="S100" s="120">
        <f>IF(AND('Copy &amp; Paste Roster Report Here'!$A100=S$4,'Copy &amp; Paste Roster Report Here'!$M100="TQ"),IF('Copy &amp; Paste Roster Report Here'!$R100&gt;0,1,IF('Copy &amp; Paste Roster Report Here'!$N100="Active",1,0)),0)</f>
        <v>0</v>
      </c>
      <c r="T100" s="120">
        <f>IF(AND('Copy &amp; Paste Roster Report Here'!$A100=T$4,'Copy &amp; Paste Roster Report Here'!$M100="TQ"),IF('Copy &amp; Paste Roster Report Here'!$R100&gt;0,1,IF('Copy &amp; Paste Roster Report Here'!$N100="Active",1,0)),0)</f>
        <v>0</v>
      </c>
      <c r="U100" s="120">
        <f>IF(AND('Copy &amp; Paste Roster Report Here'!$A100=U$4,'Copy &amp; Paste Roster Report Here'!$M100="TQ"),IF('Copy &amp; Paste Roster Report Here'!$R100&gt;0,1,IF('Copy &amp; Paste Roster Report Here'!$N100="Active",1,0)),0)</f>
        <v>0</v>
      </c>
      <c r="V100" s="120">
        <f>IF(AND('Copy &amp; Paste Roster Report Here'!$A100=V$4,'Copy &amp; Paste Roster Report Here'!$M100="TQ"),IF('Copy &amp; Paste Roster Report Here'!$R100&gt;0,1,IF('Copy &amp; Paste Roster Report Here'!$N100="Active",1,0)),0)</f>
        <v>0</v>
      </c>
      <c r="W100" s="120">
        <f>IF(AND('Copy &amp; Paste Roster Report Here'!$A100=W$4,'Copy &amp; Paste Roster Report Here'!$M100="TQ"),IF('Copy &amp; Paste Roster Report Here'!$R100&gt;0,1,IF('Copy &amp; Paste Roster Report Here'!$N100="Active",1,0)),0)</f>
        <v>0</v>
      </c>
      <c r="X100" s="3">
        <f t="shared" si="18"/>
        <v>0</v>
      </c>
      <c r="Y100" s="121">
        <f>IF(AND('Copy &amp; Paste Roster Report Here'!$A100=Y$4,'Copy &amp; Paste Roster Report Here'!$M100="HT"),IF('Copy &amp; Paste Roster Report Here'!$R100&gt;0,1,IF('Copy &amp; Paste Roster Report Here'!$N100="Active",1,0)),0)</f>
        <v>0</v>
      </c>
      <c r="Z100" s="121">
        <f>IF(AND('Copy &amp; Paste Roster Report Here'!$A100=Z$4,'Copy &amp; Paste Roster Report Here'!$M100="HT"),IF('Copy &amp; Paste Roster Report Here'!$R100&gt;0,1,IF('Copy &amp; Paste Roster Report Here'!$N100="Active",1,0)),0)</f>
        <v>0</v>
      </c>
      <c r="AA100" s="121">
        <f>IF(AND('Copy &amp; Paste Roster Report Here'!$A100=AA$4,'Copy &amp; Paste Roster Report Here'!$M100="HT"),IF('Copy &amp; Paste Roster Report Here'!$R100&gt;0,1,IF('Copy &amp; Paste Roster Report Here'!$N100="Active",1,0)),0)</f>
        <v>0</v>
      </c>
      <c r="AB100" s="121">
        <f>IF(AND('Copy &amp; Paste Roster Report Here'!$A100=AB$4,'Copy &amp; Paste Roster Report Here'!$M100="HT"),IF('Copy &amp; Paste Roster Report Here'!$R100&gt;0,1,IF('Copy &amp; Paste Roster Report Here'!$N100="Active",1,0)),0)</f>
        <v>0</v>
      </c>
      <c r="AC100" s="121">
        <f>IF(AND('Copy &amp; Paste Roster Report Here'!$A100=AC$4,'Copy &amp; Paste Roster Report Here'!$M100="HT"),IF('Copy &amp; Paste Roster Report Here'!$R100&gt;0,1,IF('Copy &amp; Paste Roster Report Here'!$N100="Active",1,0)),0)</f>
        <v>0</v>
      </c>
      <c r="AD100" s="121">
        <f>IF(AND('Copy &amp; Paste Roster Report Here'!$A100=AD$4,'Copy &amp; Paste Roster Report Here'!$M100="HT"),IF('Copy &amp; Paste Roster Report Here'!$R100&gt;0,1,IF('Copy &amp; Paste Roster Report Here'!$N100="Active",1,0)),0)</f>
        <v>0</v>
      </c>
      <c r="AE100" s="121">
        <f>IF(AND('Copy &amp; Paste Roster Report Here'!$A100=AE$4,'Copy &amp; Paste Roster Report Here'!$M100="HT"),IF('Copy &amp; Paste Roster Report Here'!$R100&gt;0,1,IF('Copy &amp; Paste Roster Report Here'!$N100="Active",1,0)),0)</f>
        <v>0</v>
      </c>
      <c r="AF100" s="121">
        <f>IF(AND('Copy &amp; Paste Roster Report Here'!$A100=AF$4,'Copy &amp; Paste Roster Report Here'!$M100="HT"),IF('Copy &amp; Paste Roster Report Here'!$R100&gt;0,1,IF('Copy &amp; Paste Roster Report Here'!$N100="Active",1,0)),0)</f>
        <v>0</v>
      </c>
      <c r="AG100" s="121">
        <f>IF(AND('Copy &amp; Paste Roster Report Here'!$A100=AG$4,'Copy &amp; Paste Roster Report Here'!$M100="HT"),IF('Copy &amp; Paste Roster Report Here'!$R100&gt;0,1,IF('Copy &amp; Paste Roster Report Here'!$N100="Active",1,0)),0)</f>
        <v>0</v>
      </c>
      <c r="AH100" s="121">
        <f>IF(AND('Copy &amp; Paste Roster Report Here'!$A100=AH$4,'Copy &amp; Paste Roster Report Here'!$M100="HT"),IF('Copy &amp; Paste Roster Report Here'!$R100&gt;0,1,IF('Copy &amp; Paste Roster Report Here'!$N100="Active",1,0)),0)</f>
        <v>0</v>
      </c>
      <c r="AI100" s="121">
        <f>IF(AND('Copy &amp; Paste Roster Report Here'!$A100=AI$4,'Copy &amp; Paste Roster Report Here'!$M100="HT"),IF('Copy &amp; Paste Roster Report Here'!$R100&gt;0,1,IF('Copy &amp; Paste Roster Report Here'!$N100="Active",1,0)),0)</f>
        <v>0</v>
      </c>
      <c r="AJ100" s="3">
        <f t="shared" si="19"/>
        <v>0</v>
      </c>
      <c r="AK100" s="122">
        <f>IF(AND('Copy &amp; Paste Roster Report Here'!$A100=AK$4,'Copy &amp; Paste Roster Report Here'!$M100="MT"),IF('Copy &amp; Paste Roster Report Here'!$R100&gt;0,1,IF('Copy &amp; Paste Roster Report Here'!$N100="Active",1,0)),0)</f>
        <v>0</v>
      </c>
      <c r="AL100" s="122">
        <f>IF(AND('Copy &amp; Paste Roster Report Here'!$A100=AL$4,'Copy &amp; Paste Roster Report Here'!$M100="MT"),IF('Copy &amp; Paste Roster Report Here'!$R100&gt;0,1,IF('Copy &amp; Paste Roster Report Here'!$N100="Active",1,0)),0)</f>
        <v>0</v>
      </c>
      <c r="AM100" s="122">
        <f>IF(AND('Copy &amp; Paste Roster Report Here'!$A100=AM$4,'Copy &amp; Paste Roster Report Here'!$M100="MT"),IF('Copy &amp; Paste Roster Report Here'!$R100&gt;0,1,IF('Copy &amp; Paste Roster Report Here'!$N100="Active",1,0)),0)</f>
        <v>0</v>
      </c>
      <c r="AN100" s="122">
        <f>IF(AND('Copy &amp; Paste Roster Report Here'!$A100=AN$4,'Copy &amp; Paste Roster Report Here'!$M100="MT"),IF('Copy &amp; Paste Roster Report Here'!$R100&gt;0,1,IF('Copy &amp; Paste Roster Report Here'!$N100="Active",1,0)),0)</f>
        <v>0</v>
      </c>
      <c r="AO100" s="122">
        <f>IF(AND('Copy &amp; Paste Roster Report Here'!$A100=AO$4,'Copy &amp; Paste Roster Report Here'!$M100="MT"),IF('Copy &amp; Paste Roster Report Here'!$R100&gt;0,1,IF('Copy &amp; Paste Roster Report Here'!$N100="Active",1,0)),0)</f>
        <v>0</v>
      </c>
      <c r="AP100" s="122">
        <f>IF(AND('Copy &amp; Paste Roster Report Here'!$A100=AP$4,'Copy &amp; Paste Roster Report Here'!$M100="MT"),IF('Copy &amp; Paste Roster Report Here'!$R100&gt;0,1,IF('Copy &amp; Paste Roster Report Here'!$N100="Active",1,0)),0)</f>
        <v>0</v>
      </c>
      <c r="AQ100" s="122">
        <f>IF(AND('Copy &amp; Paste Roster Report Here'!$A100=AQ$4,'Copy &amp; Paste Roster Report Here'!$M100="MT"),IF('Copy &amp; Paste Roster Report Here'!$R100&gt;0,1,IF('Copy &amp; Paste Roster Report Here'!$N100="Active",1,0)),0)</f>
        <v>0</v>
      </c>
      <c r="AR100" s="122">
        <f>IF(AND('Copy &amp; Paste Roster Report Here'!$A100=AR$4,'Copy &amp; Paste Roster Report Here'!$M100="MT"),IF('Copy &amp; Paste Roster Report Here'!$R100&gt;0,1,IF('Copy &amp; Paste Roster Report Here'!$N100="Active",1,0)),0)</f>
        <v>0</v>
      </c>
      <c r="AS100" s="122">
        <f>IF(AND('Copy &amp; Paste Roster Report Here'!$A100=AS$4,'Copy &amp; Paste Roster Report Here'!$M100="MT"),IF('Copy &amp; Paste Roster Report Here'!$R100&gt;0,1,IF('Copy &amp; Paste Roster Report Here'!$N100="Active",1,0)),0)</f>
        <v>0</v>
      </c>
      <c r="AT100" s="122">
        <f>IF(AND('Copy &amp; Paste Roster Report Here'!$A100=AT$4,'Copy &amp; Paste Roster Report Here'!$M100="MT"),IF('Copy &amp; Paste Roster Report Here'!$R100&gt;0,1,IF('Copy &amp; Paste Roster Report Here'!$N100="Active",1,0)),0)</f>
        <v>0</v>
      </c>
      <c r="AU100" s="122">
        <f>IF(AND('Copy &amp; Paste Roster Report Here'!$A100=AU$4,'Copy &amp; Paste Roster Report Here'!$M100="MT"),IF('Copy &amp; Paste Roster Report Here'!$R100&gt;0,1,IF('Copy &amp; Paste Roster Report Here'!$N100="Active",1,0)),0)</f>
        <v>0</v>
      </c>
      <c r="AV100" s="3">
        <f t="shared" si="20"/>
        <v>0</v>
      </c>
      <c r="AW100" s="123">
        <f>IF(AND('Copy &amp; Paste Roster Report Here'!$A100=AW$4,'Copy &amp; Paste Roster Report Here'!$M100="FY"),IF('Copy &amp; Paste Roster Report Here'!$R100&gt;0,1,IF('Copy &amp; Paste Roster Report Here'!$N100="Active",1,0)),0)</f>
        <v>0</v>
      </c>
      <c r="AX100" s="123">
        <f>IF(AND('Copy &amp; Paste Roster Report Here'!$A100=AX$4,'Copy &amp; Paste Roster Report Here'!$M100="FY"),IF('Copy &amp; Paste Roster Report Here'!$R100&gt;0,1,IF('Copy &amp; Paste Roster Report Here'!$N100="Active",1,0)),0)</f>
        <v>0</v>
      </c>
      <c r="AY100" s="123">
        <f>IF(AND('Copy &amp; Paste Roster Report Here'!$A100=AY$4,'Copy &amp; Paste Roster Report Here'!$M100="FY"),IF('Copy &amp; Paste Roster Report Here'!$R100&gt;0,1,IF('Copy &amp; Paste Roster Report Here'!$N100="Active",1,0)),0)</f>
        <v>0</v>
      </c>
      <c r="AZ100" s="123">
        <f>IF(AND('Copy &amp; Paste Roster Report Here'!$A100=AZ$4,'Copy &amp; Paste Roster Report Here'!$M100="FY"),IF('Copy &amp; Paste Roster Report Here'!$R100&gt;0,1,IF('Copy &amp; Paste Roster Report Here'!$N100="Active",1,0)),0)</f>
        <v>0</v>
      </c>
      <c r="BA100" s="123">
        <f>IF(AND('Copy &amp; Paste Roster Report Here'!$A100=BA$4,'Copy &amp; Paste Roster Report Here'!$M100="FY"),IF('Copy &amp; Paste Roster Report Here'!$R100&gt;0,1,IF('Copy &amp; Paste Roster Report Here'!$N100="Active",1,0)),0)</f>
        <v>0</v>
      </c>
      <c r="BB100" s="123">
        <f>IF(AND('Copy &amp; Paste Roster Report Here'!$A100=BB$4,'Copy &amp; Paste Roster Report Here'!$M100="FY"),IF('Copy &amp; Paste Roster Report Here'!$R100&gt;0,1,IF('Copy &amp; Paste Roster Report Here'!$N100="Active",1,0)),0)</f>
        <v>0</v>
      </c>
      <c r="BC100" s="123">
        <f>IF(AND('Copy &amp; Paste Roster Report Here'!$A100=BC$4,'Copy &amp; Paste Roster Report Here'!$M100="FY"),IF('Copy &amp; Paste Roster Report Here'!$R100&gt;0,1,IF('Copy &amp; Paste Roster Report Here'!$N100="Active",1,0)),0)</f>
        <v>0</v>
      </c>
      <c r="BD100" s="123">
        <f>IF(AND('Copy &amp; Paste Roster Report Here'!$A100=BD$4,'Copy &amp; Paste Roster Report Here'!$M100="FY"),IF('Copy &amp; Paste Roster Report Here'!$R100&gt;0,1,IF('Copy &amp; Paste Roster Report Here'!$N100="Active",1,0)),0)</f>
        <v>0</v>
      </c>
      <c r="BE100" s="123">
        <f>IF(AND('Copy &amp; Paste Roster Report Here'!$A100=BE$4,'Copy &amp; Paste Roster Report Here'!$M100="FY"),IF('Copy &amp; Paste Roster Report Here'!$R100&gt;0,1,IF('Copy &amp; Paste Roster Report Here'!$N100="Active",1,0)),0)</f>
        <v>0</v>
      </c>
      <c r="BF100" s="123">
        <f>IF(AND('Copy &amp; Paste Roster Report Here'!$A100=BF$4,'Copy &amp; Paste Roster Report Here'!$M100="FY"),IF('Copy &amp; Paste Roster Report Here'!$R100&gt;0,1,IF('Copy &amp; Paste Roster Report Here'!$N100="Active",1,0)),0)</f>
        <v>0</v>
      </c>
      <c r="BG100" s="123">
        <f>IF(AND('Copy &amp; Paste Roster Report Here'!$A100=BG$4,'Copy &amp; Paste Roster Report Here'!$M100="FY"),IF('Copy &amp; Paste Roster Report Here'!$R100&gt;0,1,IF('Copy &amp; Paste Roster Report Here'!$N100="Active",1,0)),0)</f>
        <v>0</v>
      </c>
      <c r="BH100" s="3">
        <f t="shared" si="21"/>
        <v>0</v>
      </c>
      <c r="BI100" s="124">
        <f>IF(AND('Copy &amp; Paste Roster Report Here'!$A100=BI$4,'Copy &amp; Paste Roster Report Here'!$M100="RH"),IF('Copy &amp; Paste Roster Report Here'!$R100&gt;0,1,IF('Copy &amp; Paste Roster Report Here'!$N100="Active",1,0)),0)</f>
        <v>0</v>
      </c>
      <c r="BJ100" s="124">
        <f>IF(AND('Copy &amp; Paste Roster Report Here'!$A100=BJ$4,'Copy &amp; Paste Roster Report Here'!$M100="RH"),IF('Copy &amp; Paste Roster Report Here'!$R100&gt;0,1,IF('Copy &amp; Paste Roster Report Here'!$N100="Active",1,0)),0)</f>
        <v>0</v>
      </c>
      <c r="BK100" s="124">
        <f>IF(AND('Copy &amp; Paste Roster Report Here'!$A100=BK$4,'Copy &amp; Paste Roster Report Here'!$M100="RH"),IF('Copy &amp; Paste Roster Report Here'!$R100&gt;0,1,IF('Copy &amp; Paste Roster Report Here'!$N100="Active",1,0)),0)</f>
        <v>0</v>
      </c>
      <c r="BL100" s="124">
        <f>IF(AND('Copy &amp; Paste Roster Report Here'!$A100=BL$4,'Copy &amp; Paste Roster Report Here'!$M100="RH"),IF('Copy &amp; Paste Roster Report Here'!$R100&gt;0,1,IF('Copy &amp; Paste Roster Report Here'!$N100="Active",1,0)),0)</f>
        <v>0</v>
      </c>
      <c r="BM100" s="124">
        <f>IF(AND('Copy &amp; Paste Roster Report Here'!$A100=BM$4,'Copy &amp; Paste Roster Report Here'!$M100="RH"),IF('Copy &amp; Paste Roster Report Here'!$R100&gt;0,1,IF('Copy &amp; Paste Roster Report Here'!$N100="Active",1,0)),0)</f>
        <v>0</v>
      </c>
      <c r="BN100" s="124">
        <f>IF(AND('Copy &amp; Paste Roster Report Here'!$A100=BN$4,'Copy &amp; Paste Roster Report Here'!$M100="RH"),IF('Copy &amp; Paste Roster Report Here'!$R100&gt;0,1,IF('Copy &amp; Paste Roster Report Here'!$N100="Active",1,0)),0)</f>
        <v>0</v>
      </c>
      <c r="BO100" s="124">
        <f>IF(AND('Copy &amp; Paste Roster Report Here'!$A100=BO$4,'Copy &amp; Paste Roster Report Here'!$M100="RH"),IF('Copy &amp; Paste Roster Report Here'!$R100&gt;0,1,IF('Copy &amp; Paste Roster Report Here'!$N100="Active",1,0)),0)</f>
        <v>0</v>
      </c>
      <c r="BP100" s="124">
        <f>IF(AND('Copy &amp; Paste Roster Report Here'!$A100=BP$4,'Copy &amp; Paste Roster Report Here'!$M100="RH"),IF('Copy &amp; Paste Roster Report Here'!$R100&gt;0,1,IF('Copy &amp; Paste Roster Report Here'!$N100="Active",1,0)),0)</f>
        <v>0</v>
      </c>
      <c r="BQ100" s="124">
        <f>IF(AND('Copy &amp; Paste Roster Report Here'!$A100=BQ$4,'Copy &amp; Paste Roster Report Here'!$M100="RH"),IF('Copy &amp; Paste Roster Report Here'!$R100&gt;0,1,IF('Copy &amp; Paste Roster Report Here'!$N100="Active",1,0)),0)</f>
        <v>0</v>
      </c>
      <c r="BR100" s="124">
        <f>IF(AND('Copy &amp; Paste Roster Report Here'!$A100=BR$4,'Copy &amp; Paste Roster Report Here'!$M100="RH"),IF('Copy &amp; Paste Roster Report Here'!$R100&gt;0,1,IF('Copy &amp; Paste Roster Report Here'!$N100="Active",1,0)),0)</f>
        <v>0</v>
      </c>
      <c r="BS100" s="124">
        <f>IF(AND('Copy &amp; Paste Roster Report Here'!$A100=BS$4,'Copy &amp; Paste Roster Report Here'!$M100="RH"),IF('Copy &amp; Paste Roster Report Here'!$R100&gt;0,1,IF('Copy &amp; Paste Roster Report Here'!$N100="Active",1,0)),0)</f>
        <v>0</v>
      </c>
      <c r="BT100" s="3">
        <f t="shared" si="22"/>
        <v>0</v>
      </c>
      <c r="BU100" s="125">
        <f>IF(AND('Copy &amp; Paste Roster Report Here'!$A100=BU$4,'Copy &amp; Paste Roster Report Here'!$M100="QT"),IF('Copy &amp; Paste Roster Report Here'!$R100&gt;0,1,IF('Copy &amp; Paste Roster Report Here'!$N100="Active",1,0)),0)</f>
        <v>0</v>
      </c>
      <c r="BV100" s="125">
        <f>IF(AND('Copy &amp; Paste Roster Report Here'!$A100=BV$4,'Copy &amp; Paste Roster Report Here'!$M100="QT"),IF('Copy &amp; Paste Roster Report Here'!$R100&gt;0,1,IF('Copy &amp; Paste Roster Report Here'!$N100="Active",1,0)),0)</f>
        <v>0</v>
      </c>
      <c r="BW100" s="125">
        <f>IF(AND('Copy &amp; Paste Roster Report Here'!$A100=BW$4,'Copy &amp; Paste Roster Report Here'!$M100="QT"),IF('Copy &amp; Paste Roster Report Here'!$R100&gt;0,1,IF('Copy &amp; Paste Roster Report Here'!$N100="Active",1,0)),0)</f>
        <v>0</v>
      </c>
      <c r="BX100" s="125">
        <f>IF(AND('Copy &amp; Paste Roster Report Here'!$A100=BX$4,'Copy &amp; Paste Roster Report Here'!$M100="QT"),IF('Copy &amp; Paste Roster Report Here'!$R100&gt;0,1,IF('Copy &amp; Paste Roster Report Here'!$N100="Active",1,0)),0)</f>
        <v>0</v>
      </c>
      <c r="BY100" s="125">
        <f>IF(AND('Copy &amp; Paste Roster Report Here'!$A100=BY$4,'Copy &amp; Paste Roster Report Here'!$M100="QT"),IF('Copy &amp; Paste Roster Report Here'!$R100&gt;0,1,IF('Copy &amp; Paste Roster Report Here'!$N100="Active",1,0)),0)</f>
        <v>0</v>
      </c>
      <c r="BZ100" s="125">
        <f>IF(AND('Copy &amp; Paste Roster Report Here'!$A100=BZ$4,'Copy &amp; Paste Roster Report Here'!$M100="QT"),IF('Copy &amp; Paste Roster Report Here'!$R100&gt;0,1,IF('Copy &amp; Paste Roster Report Here'!$N100="Active",1,0)),0)</f>
        <v>0</v>
      </c>
      <c r="CA100" s="125">
        <f>IF(AND('Copy &amp; Paste Roster Report Here'!$A100=CA$4,'Copy &amp; Paste Roster Report Here'!$M100="QT"),IF('Copy &amp; Paste Roster Report Here'!$R100&gt;0,1,IF('Copy &amp; Paste Roster Report Here'!$N100="Active",1,0)),0)</f>
        <v>0</v>
      </c>
      <c r="CB100" s="125">
        <f>IF(AND('Copy &amp; Paste Roster Report Here'!$A100=CB$4,'Copy &amp; Paste Roster Report Here'!$M100="QT"),IF('Copy &amp; Paste Roster Report Here'!$R100&gt;0,1,IF('Copy &amp; Paste Roster Report Here'!$N100="Active",1,0)),0)</f>
        <v>0</v>
      </c>
      <c r="CC100" s="125">
        <f>IF(AND('Copy &amp; Paste Roster Report Here'!$A100=CC$4,'Copy &amp; Paste Roster Report Here'!$M100="QT"),IF('Copy &amp; Paste Roster Report Here'!$R100&gt;0,1,IF('Copy &amp; Paste Roster Report Here'!$N100="Active",1,0)),0)</f>
        <v>0</v>
      </c>
      <c r="CD100" s="125">
        <f>IF(AND('Copy &amp; Paste Roster Report Here'!$A100=CD$4,'Copy &amp; Paste Roster Report Here'!$M100="QT"),IF('Copy &amp; Paste Roster Report Here'!$R100&gt;0,1,IF('Copy &amp; Paste Roster Report Here'!$N100="Active",1,0)),0)</f>
        <v>0</v>
      </c>
      <c r="CE100" s="125">
        <f>IF(AND('Copy &amp; Paste Roster Report Here'!$A100=CE$4,'Copy &amp; Paste Roster Report Here'!$M100="QT"),IF('Copy &amp; Paste Roster Report Here'!$R100&gt;0,1,IF('Copy &amp; Paste Roster Report Here'!$N100="Active",1,0)),0)</f>
        <v>0</v>
      </c>
      <c r="CF100" s="3">
        <f t="shared" si="23"/>
        <v>0</v>
      </c>
      <c r="CG100" s="126">
        <f>IF(AND('Copy &amp; Paste Roster Report Here'!$A100=CG$4,'Copy &amp; Paste Roster Report Here'!$M100="##"),IF('Copy &amp; Paste Roster Report Here'!$R100&gt;0,1,IF('Copy &amp; Paste Roster Report Here'!$N100="Active",1,0)),0)</f>
        <v>0</v>
      </c>
      <c r="CH100" s="126">
        <f>IF(AND('Copy &amp; Paste Roster Report Here'!$A100=CH$4,'Copy &amp; Paste Roster Report Here'!$M100="##"),IF('Copy &amp; Paste Roster Report Here'!$R100&gt;0,1,IF('Copy &amp; Paste Roster Report Here'!$N100="Active",1,0)),0)</f>
        <v>0</v>
      </c>
      <c r="CI100" s="126">
        <f>IF(AND('Copy &amp; Paste Roster Report Here'!$A100=CI$4,'Copy &amp; Paste Roster Report Here'!$M100="##"),IF('Copy &amp; Paste Roster Report Here'!$R100&gt;0,1,IF('Copy &amp; Paste Roster Report Here'!$N100="Active",1,0)),0)</f>
        <v>0</v>
      </c>
      <c r="CJ100" s="126">
        <f>IF(AND('Copy &amp; Paste Roster Report Here'!$A100=CJ$4,'Copy &amp; Paste Roster Report Here'!$M100="##"),IF('Copy &amp; Paste Roster Report Here'!$R100&gt;0,1,IF('Copy &amp; Paste Roster Report Here'!$N100="Active",1,0)),0)</f>
        <v>0</v>
      </c>
      <c r="CK100" s="126">
        <f>IF(AND('Copy &amp; Paste Roster Report Here'!$A100=CK$4,'Copy &amp; Paste Roster Report Here'!$M100="##"),IF('Copy &amp; Paste Roster Report Here'!$R100&gt;0,1,IF('Copy &amp; Paste Roster Report Here'!$N100="Active",1,0)),0)</f>
        <v>0</v>
      </c>
      <c r="CL100" s="126">
        <f>IF(AND('Copy &amp; Paste Roster Report Here'!$A100=CL$4,'Copy &amp; Paste Roster Report Here'!$M100="##"),IF('Copy &amp; Paste Roster Report Here'!$R100&gt;0,1,IF('Copy &amp; Paste Roster Report Here'!$N100="Active",1,0)),0)</f>
        <v>0</v>
      </c>
      <c r="CM100" s="126">
        <f>IF(AND('Copy &amp; Paste Roster Report Here'!$A100=CM$4,'Copy &amp; Paste Roster Report Here'!$M100="##"),IF('Copy &amp; Paste Roster Report Here'!$R100&gt;0,1,IF('Copy &amp; Paste Roster Report Here'!$N100="Active",1,0)),0)</f>
        <v>0</v>
      </c>
      <c r="CN100" s="126">
        <f>IF(AND('Copy &amp; Paste Roster Report Here'!$A100=CN$4,'Copy &amp; Paste Roster Report Here'!$M100="##"),IF('Copy &amp; Paste Roster Report Here'!$R100&gt;0,1,IF('Copy &amp; Paste Roster Report Here'!$N100="Active",1,0)),0)</f>
        <v>0</v>
      </c>
      <c r="CO100" s="126">
        <f>IF(AND('Copy &amp; Paste Roster Report Here'!$A100=CO$4,'Copy &amp; Paste Roster Report Here'!$M100="##"),IF('Copy &amp; Paste Roster Report Here'!$R100&gt;0,1,IF('Copy &amp; Paste Roster Report Here'!$N100="Active",1,0)),0)</f>
        <v>0</v>
      </c>
      <c r="CP100" s="126">
        <f>IF(AND('Copy &amp; Paste Roster Report Here'!$A100=CP$4,'Copy &amp; Paste Roster Report Here'!$M100="##"),IF('Copy &amp; Paste Roster Report Here'!$R100&gt;0,1,IF('Copy &amp; Paste Roster Report Here'!$N100="Active",1,0)),0)</f>
        <v>0</v>
      </c>
      <c r="CQ100" s="126">
        <f>IF(AND('Copy &amp; Paste Roster Report Here'!$A100=CQ$4,'Copy &amp; Paste Roster Report Here'!$M100="##"),IF('Copy &amp; Paste Roster Report Here'!$R100&gt;0,1,IF('Copy &amp; Paste Roster Report Here'!$N100="Active",1,0)),0)</f>
        <v>0</v>
      </c>
      <c r="CR100" s="6">
        <f t="shared" si="24"/>
        <v>0</v>
      </c>
      <c r="CS100" s="13">
        <f t="shared" si="25"/>
        <v>0</v>
      </c>
    </row>
    <row r="101" spans="1:97" x14ac:dyDescent="0.25">
      <c r="A101" s="113">
        <f>IF(AND('Copy &amp; Paste Roster Report Here'!$A101=A$4,'Copy &amp; Paste Roster Report Here'!$M101="FT"),IF('Copy &amp; Paste Roster Report Here'!$R101&gt;0,1,IF('Copy &amp; Paste Roster Report Here'!$N101="Active",1,0)),0)</f>
        <v>0</v>
      </c>
      <c r="B101" s="113">
        <f>IF(AND('Copy &amp; Paste Roster Report Here'!$A101=B$4,'Copy &amp; Paste Roster Report Here'!$M101="FT"),IF('Copy &amp; Paste Roster Report Here'!$R101&gt;0,1,IF('Copy &amp; Paste Roster Report Here'!$N101="Active",1,0)),0)</f>
        <v>0</v>
      </c>
      <c r="C101" s="113">
        <f>IF(AND('Copy &amp; Paste Roster Report Here'!$A101=C$4,'Copy &amp; Paste Roster Report Here'!$M101="FT"),IF('Copy &amp; Paste Roster Report Here'!$R101&gt;0,1,IF('Copy &amp; Paste Roster Report Here'!$N101="Active",1,0)),0)</f>
        <v>0</v>
      </c>
      <c r="D101" s="113">
        <f>IF(AND('Copy &amp; Paste Roster Report Here'!$A101=D$4,'Copy &amp; Paste Roster Report Here'!$M101="FT"),IF('Copy &amp; Paste Roster Report Here'!$R101&gt;0,1,IF('Copy &amp; Paste Roster Report Here'!$N101="Active",1,0)),0)</f>
        <v>0</v>
      </c>
      <c r="E101" s="113">
        <f>IF(AND('Copy &amp; Paste Roster Report Here'!$A101=E$4,'Copy &amp; Paste Roster Report Here'!$M101="FT"),IF('Copy &amp; Paste Roster Report Here'!$R101&gt;0,1,IF('Copy &amp; Paste Roster Report Here'!$N101="Active",1,0)),0)</f>
        <v>0</v>
      </c>
      <c r="F101" s="113">
        <f>IF(AND('Copy &amp; Paste Roster Report Here'!$A101=F$4,'Copy &amp; Paste Roster Report Here'!$M101="FT"),IF('Copy &amp; Paste Roster Report Here'!$R101&gt;0,1,IF('Copy &amp; Paste Roster Report Here'!$N101="Active",1,0)),0)</f>
        <v>0</v>
      </c>
      <c r="G101" s="113">
        <f>IF(AND('Copy &amp; Paste Roster Report Here'!$A101=G$4,'Copy &amp; Paste Roster Report Here'!$M101="FT"),IF('Copy &amp; Paste Roster Report Here'!$R101&gt;0,1,IF('Copy &amp; Paste Roster Report Here'!$N101="Active",1,0)),0)</f>
        <v>0</v>
      </c>
      <c r="H101" s="113">
        <f>IF(AND('Copy &amp; Paste Roster Report Here'!$A101=H$4,'Copy &amp; Paste Roster Report Here'!$M101="FT"),IF('Copy &amp; Paste Roster Report Here'!$R101&gt;0,1,IF('Copy &amp; Paste Roster Report Here'!$N101="Active",1,0)),0)</f>
        <v>0</v>
      </c>
      <c r="I101" s="113">
        <f>IF(AND('Copy &amp; Paste Roster Report Here'!$A101=I$4,'Copy &amp; Paste Roster Report Here'!$M101="FT"),IF('Copy &amp; Paste Roster Report Here'!$R101&gt;0,1,IF('Copy &amp; Paste Roster Report Here'!$N101="Active",1,0)),0)</f>
        <v>0</v>
      </c>
      <c r="J101" s="113">
        <f>IF(AND('Copy &amp; Paste Roster Report Here'!$A101=J$4,'Copy &amp; Paste Roster Report Here'!$M101="FT"),IF('Copy &amp; Paste Roster Report Here'!$R101&gt;0,1,IF('Copy &amp; Paste Roster Report Here'!$N101="Active",1,0)),0)</f>
        <v>0</v>
      </c>
      <c r="K101" s="113">
        <f>IF(AND('Copy &amp; Paste Roster Report Here'!$A101=K$4,'Copy &amp; Paste Roster Report Here'!$M101="FT"),IF('Copy &amp; Paste Roster Report Here'!$R101&gt;0,1,IF('Copy &amp; Paste Roster Report Here'!$N101="Active",1,0)),0)</f>
        <v>0</v>
      </c>
      <c r="L101" s="6">
        <f t="shared" si="17"/>
        <v>0</v>
      </c>
      <c r="M101" s="120">
        <f>IF(AND('Copy &amp; Paste Roster Report Here'!$A101=M$4,'Copy &amp; Paste Roster Report Here'!$M101="TQ"),IF('Copy &amp; Paste Roster Report Here'!$R101&gt;0,1,IF('Copy &amp; Paste Roster Report Here'!$N101="Active",1,0)),0)</f>
        <v>0</v>
      </c>
      <c r="N101" s="120">
        <f>IF(AND('Copy &amp; Paste Roster Report Here'!$A101=N$4,'Copy &amp; Paste Roster Report Here'!$M101="TQ"),IF('Copy &amp; Paste Roster Report Here'!$R101&gt;0,1,IF('Copy &amp; Paste Roster Report Here'!$N101="Active",1,0)),0)</f>
        <v>0</v>
      </c>
      <c r="O101" s="120">
        <f>IF(AND('Copy &amp; Paste Roster Report Here'!$A101=O$4,'Copy &amp; Paste Roster Report Here'!$M101="TQ"),IF('Copy &amp; Paste Roster Report Here'!$R101&gt;0,1,IF('Copy &amp; Paste Roster Report Here'!$N101="Active",1,0)),0)</f>
        <v>0</v>
      </c>
      <c r="P101" s="120">
        <f>IF(AND('Copy &amp; Paste Roster Report Here'!$A101=P$4,'Copy &amp; Paste Roster Report Here'!$M101="TQ"),IF('Copy &amp; Paste Roster Report Here'!$R101&gt;0,1,IF('Copy &amp; Paste Roster Report Here'!$N101="Active",1,0)),0)</f>
        <v>0</v>
      </c>
      <c r="Q101" s="120">
        <f>IF(AND('Copy &amp; Paste Roster Report Here'!$A101=Q$4,'Copy &amp; Paste Roster Report Here'!$M101="TQ"),IF('Copy &amp; Paste Roster Report Here'!$R101&gt;0,1,IF('Copy &amp; Paste Roster Report Here'!$N101="Active",1,0)),0)</f>
        <v>0</v>
      </c>
      <c r="R101" s="120">
        <f>IF(AND('Copy &amp; Paste Roster Report Here'!$A101=R$4,'Copy &amp; Paste Roster Report Here'!$M101="TQ"),IF('Copy &amp; Paste Roster Report Here'!$R101&gt;0,1,IF('Copy &amp; Paste Roster Report Here'!$N101="Active",1,0)),0)</f>
        <v>0</v>
      </c>
      <c r="S101" s="120">
        <f>IF(AND('Copy &amp; Paste Roster Report Here'!$A101=S$4,'Copy &amp; Paste Roster Report Here'!$M101="TQ"),IF('Copy &amp; Paste Roster Report Here'!$R101&gt;0,1,IF('Copy &amp; Paste Roster Report Here'!$N101="Active",1,0)),0)</f>
        <v>0</v>
      </c>
      <c r="T101" s="120">
        <f>IF(AND('Copy &amp; Paste Roster Report Here'!$A101=T$4,'Copy &amp; Paste Roster Report Here'!$M101="TQ"),IF('Copy &amp; Paste Roster Report Here'!$R101&gt;0,1,IF('Copy &amp; Paste Roster Report Here'!$N101="Active",1,0)),0)</f>
        <v>0</v>
      </c>
      <c r="U101" s="120">
        <f>IF(AND('Copy &amp; Paste Roster Report Here'!$A101=U$4,'Copy &amp; Paste Roster Report Here'!$M101="TQ"),IF('Copy &amp; Paste Roster Report Here'!$R101&gt;0,1,IF('Copy &amp; Paste Roster Report Here'!$N101="Active",1,0)),0)</f>
        <v>0</v>
      </c>
      <c r="V101" s="120">
        <f>IF(AND('Copy &amp; Paste Roster Report Here'!$A101=V$4,'Copy &amp; Paste Roster Report Here'!$M101="TQ"),IF('Copy &amp; Paste Roster Report Here'!$R101&gt;0,1,IF('Copy &amp; Paste Roster Report Here'!$N101="Active",1,0)),0)</f>
        <v>0</v>
      </c>
      <c r="W101" s="120">
        <f>IF(AND('Copy &amp; Paste Roster Report Here'!$A101=W$4,'Copy &amp; Paste Roster Report Here'!$M101="TQ"),IF('Copy &amp; Paste Roster Report Here'!$R101&gt;0,1,IF('Copy &amp; Paste Roster Report Here'!$N101="Active",1,0)),0)</f>
        <v>0</v>
      </c>
      <c r="X101" s="3">
        <f t="shared" si="18"/>
        <v>0</v>
      </c>
      <c r="Y101" s="121">
        <f>IF(AND('Copy &amp; Paste Roster Report Here'!$A101=Y$4,'Copy &amp; Paste Roster Report Here'!$M101="HT"),IF('Copy &amp; Paste Roster Report Here'!$R101&gt;0,1,IF('Copy &amp; Paste Roster Report Here'!$N101="Active",1,0)),0)</f>
        <v>0</v>
      </c>
      <c r="Z101" s="121">
        <f>IF(AND('Copy &amp; Paste Roster Report Here'!$A101=Z$4,'Copy &amp; Paste Roster Report Here'!$M101="HT"),IF('Copy &amp; Paste Roster Report Here'!$R101&gt;0,1,IF('Copy &amp; Paste Roster Report Here'!$N101="Active",1,0)),0)</f>
        <v>0</v>
      </c>
      <c r="AA101" s="121">
        <f>IF(AND('Copy &amp; Paste Roster Report Here'!$A101=AA$4,'Copy &amp; Paste Roster Report Here'!$M101="HT"),IF('Copy &amp; Paste Roster Report Here'!$R101&gt;0,1,IF('Copy &amp; Paste Roster Report Here'!$N101="Active",1,0)),0)</f>
        <v>0</v>
      </c>
      <c r="AB101" s="121">
        <f>IF(AND('Copy &amp; Paste Roster Report Here'!$A101=AB$4,'Copy &amp; Paste Roster Report Here'!$M101="HT"),IF('Copy &amp; Paste Roster Report Here'!$R101&gt;0,1,IF('Copy &amp; Paste Roster Report Here'!$N101="Active",1,0)),0)</f>
        <v>0</v>
      </c>
      <c r="AC101" s="121">
        <f>IF(AND('Copy &amp; Paste Roster Report Here'!$A101=AC$4,'Copy &amp; Paste Roster Report Here'!$M101="HT"),IF('Copy &amp; Paste Roster Report Here'!$R101&gt;0,1,IF('Copy &amp; Paste Roster Report Here'!$N101="Active",1,0)),0)</f>
        <v>0</v>
      </c>
      <c r="AD101" s="121">
        <f>IF(AND('Copy &amp; Paste Roster Report Here'!$A101=AD$4,'Copy &amp; Paste Roster Report Here'!$M101="HT"),IF('Copy &amp; Paste Roster Report Here'!$R101&gt;0,1,IF('Copy &amp; Paste Roster Report Here'!$N101="Active",1,0)),0)</f>
        <v>0</v>
      </c>
      <c r="AE101" s="121">
        <f>IF(AND('Copy &amp; Paste Roster Report Here'!$A101=AE$4,'Copy &amp; Paste Roster Report Here'!$M101="HT"),IF('Copy &amp; Paste Roster Report Here'!$R101&gt;0,1,IF('Copy &amp; Paste Roster Report Here'!$N101="Active",1,0)),0)</f>
        <v>0</v>
      </c>
      <c r="AF101" s="121">
        <f>IF(AND('Copy &amp; Paste Roster Report Here'!$A101=AF$4,'Copy &amp; Paste Roster Report Here'!$M101="HT"),IF('Copy &amp; Paste Roster Report Here'!$R101&gt;0,1,IF('Copy &amp; Paste Roster Report Here'!$N101="Active",1,0)),0)</f>
        <v>0</v>
      </c>
      <c r="AG101" s="121">
        <f>IF(AND('Copy &amp; Paste Roster Report Here'!$A101=AG$4,'Copy &amp; Paste Roster Report Here'!$M101="HT"),IF('Copy &amp; Paste Roster Report Here'!$R101&gt;0,1,IF('Copy &amp; Paste Roster Report Here'!$N101="Active",1,0)),0)</f>
        <v>0</v>
      </c>
      <c r="AH101" s="121">
        <f>IF(AND('Copy &amp; Paste Roster Report Here'!$A101=AH$4,'Copy &amp; Paste Roster Report Here'!$M101="HT"),IF('Copy &amp; Paste Roster Report Here'!$R101&gt;0,1,IF('Copy &amp; Paste Roster Report Here'!$N101="Active",1,0)),0)</f>
        <v>0</v>
      </c>
      <c r="AI101" s="121">
        <f>IF(AND('Copy &amp; Paste Roster Report Here'!$A101=AI$4,'Copy &amp; Paste Roster Report Here'!$M101="HT"),IF('Copy &amp; Paste Roster Report Here'!$R101&gt;0,1,IF('Copy &amp; Paste Roster Report Here'!$N101="Active",1,0)),0)</f>
        <v>0</v>
      </c>
      <c r="AJ101" s="3">
        <f t="shared" si="19"/>
        <v>0</v>
      </c>
      <c r="AK101" s="122">
        <f>IF(AND('Copy &amp; Paste Roster Report Here'!$A101=AK$4,'Copy &amp; Paste Roster Report Here'!$M101="MT"),IF('Copy &amp; Paste Roster Report Here'!$R101&gt;0,1,IF('Copy &amp; Paste Roster Report Here'!$N101="Active",1,0)),0)</f>
        <v>0</v>
      </c>
      <c r="AL101" s="122">
        <f>IF(AND('Copy &amp; Paste Roster Report Here'!$A101=AL$4,'Copy &amp; Paste Roster Report Here'!$M101="MT"),IF('Copy &amp; Paste Roster Report Here'!$R101&gt;0,1,IF('Copy &amp; Paste Roster Report Here'!$N101="Active",1,0)),0)</f>
        <v>0</v>
      </c>
      <c r="AM101" s="122">
        <f>IF(AND('Copy &amp; Paste Roster Report Here'!$A101=AM$4,'Copy &amp; Paste Roster Report Here'!$M101="MT"),IF('Copy &amp; Paste Roster Report Here'!$R101&gt;0,1,IF('Copy &amp; Paste Roster Report Here'!$N101="Active",1,0)),0)</f>
        <v>0</v>
      </c>
      <c r="AN101" s="122">
        <f>IF(AND('Copy &amp; Paste Roster Report Here'!$A101=AN$4,'Copy &amp; Paste Roster Report Here'!$M101="MT"),IF('Copy &amp; Paste Roster Report Here'!$R101&gt;0,1,IF('Copy &amp; Paste Roster Report Here'!$N101="Active",1,0)),0)</f>
        <v>0</v>
      </c>
      <c r="AO101" s="122">
        <f>IF(AND('Copy &amp; Paste Roster Report Here'!$A101=AO$4,'Copy &amp; Paste Roster Report Here'!$M101="MT"),IF('Copy &amp; Paste Roster Report Here'!$R101&gt;0,1,IF('Copy &amp; Paste Roster Report Here'!$N101="Active",1,0)),0)</f>
        <v>0</v>
      </c>
      <c r="AP101" s="122">
        <f>IF(AND('Copy &amp; Paste Roster Report Here'!$A101=AP$4,'Copy &amp; Paste Roster Report Here'!$M101="MT"),IF('Copy &amp; Paste Roster Report Here'!$R101&gt;0,1,IF('Copy &amp; Paste Roster Report Here'!$N101="Active",1,0)),0)</f>
        <v>0</v>
      </c>
      <c r="AQ101" s="122">
        <f>IF(AND('Copy &amp; Paste Roster Report Here'!$A101=AQ$4,'Copy &amp; Paste Roster Report Here'!$M101="MT"),IF('Copy &amp; Paste Roster Report Here'!$R101&gt;0,1,IF('Copy &amp; Paste Roster Report Here'!$N101="Active",1,0)),0)</f>
        <v>0</v>
      </c>
      <c r="AR101" s="122">
        <f>IF(AND('Copy &amp; Paste Roster Report Here'!$A101=AR$4,'Copy &amp; Paste Roster Report Here'!$M101="MT"),IF('Copy &amp; Paste Roster Report Here'!$R101&gt;0,1,IF('Copy &amp; Paste Roster Report Here'!$N101="Active",1,0)),0)</f>
        <v>0</v>
      </c>
      <c r="AS101" s="122">
        <f>IF(AND('Copy &amp; Paste Roster Report Here'!$A101=AS$4,'Copy &amp; Paste Roster Report Here'!$M101="MT"),IF('Copy &amp; Paste Roster Report Here'!$R101&gt;0,1,IF('Copy &amp; Paste Roster Report Here'!$N101="Active",1,0)),0)</f>
        <v>0</v>
      </c>
      <c r="AT101" s="122">
        <f>IF(AND('Copy &amp; Paste Roster Report Here'!$A101=AT$4,'Copy &amp; Paste Roster Report Here'!$M101="MT"),IF('Copy &amp; Paste Roster Report Here'!$R101&gt;0,1,IF('Copy &amp; Paste Roster Report Here'!$N101="Active",1,0)),0)</f>
        <v>0</v>
      </c>
      <c r="AU101" s="122">
        <f>IF(AND('Copy &amp; Paste Roster Report Here'!$A101=AU$4,'Copy &amp; Paste Roster Report Here'!$M101="MT"),IF('Copy &amp; Paste Roster Report Here'!$R101&gt;0,1,IF('Copy &amp; Paste Roster Report Here'!$N101="Active",1,0)),0)</f>
        <v>0</v>
      </c>
      <c r="AV101" s="3">
        <f t="shared" si="20"/>
        <v>0</v>
      </c>
      <c r="AW101" s="123">
        <f>IF(AND('Copy &amp; Paste Roster Report Here'!$A101=AW$4,'Copy &amp; Paste Roster Report Here'!$M101="FY"),IF('Copy &amp; Paste Roster Report Here'!$R101&gt;0,1,IF('Copy &amp; Paste Roster Report Here'!$N101="Active",1,0)),0)</f>
        <v>0</v>
      </c>
      <c r="AX101" s="123">
        <f>IF(AND('Copy &amp; Paste Roster Report Here'!$A101=AX$4,'Copy &amp; Paste Roster Report Here'!$M101="FY"),IF('Copy &amp; Paste Roster Report Here'!$R101&gt;0,1,IF('Copy &amp; Paste Roster Report Here'!$N101="Active",1,0)),0)</f>
        <v>0</v>
      </c>
      <c r="AY101" s="123">
        <f>IF(AND('Copy &amp; Paste Roster Report Here'!$A101=AY$4,'Copy &amp; Paste Roster Report Here'!$M101="FY"),IF('Copy &amp; Paste Roster Report Here'!$R101&gt;0,1,IF('Copy &amp; Paste Roster Report Here'!$N101="Active",1,0)),0)</f>
        <v>0</v>
      </c>
      <c r="AZ101" s="123">
        <f>IF(AND('Copy &amp; Paste Roster Report Here'!$A101=AZ$4,'Copy &amp; Paste Roster Report Here'!$M101="FY"),IF('Copy &amp; Paste Roster Report Here'!$R101&gt;0,1,IF('Copy &amp; Paste Roster Report Here'!$N101="Active",1,0)),0)</f>
        <v>0</v>
      </c>
      <c r="BA101" s="123">
        <f>IF(AND('Copy &amp; Paste Roster Report Here'!$A101=BA$4,'Copy &amp; Paste Roster Report Here'!$M101="FY"),IF('Copy &amp; Paste Roster Report Here'!$R101&gt;0,1,IF('Copy &amp; Paste Roster Report Here'!$N101="Active",1,0)),0)</f>
        <v>0</v>
      </c>
      <c r="BB101" s="123">
        <f>IF(AND('Copy &amp; Paste Roster Report Here'!$A101=BB$4,'Copy &amp; Paste Roster Report Here'!$M101="FY"),IF('Copy &amp; Paste Roster Report Here'!$R101&gt;0,1,IF('Copy &amp; Paste Roster Report Here'!$N101="Active",1,0)),0)</f>
        <v>0</v>
      </c>
      <c r="BC101" s="123">
        <f>IF(AND('Copy &amp; Paste Roster Report Here'!$A101=BC$4,'Copy &amp; Paste Roster Report Here'!$M101="FY"),IF('Copy &amp; Paste Roster Report Here'!$R101&gt;0,1,IF('Copy &amp; Paste Roster Report Here'!$N101="Active",1,0)),0)</f>
        <v>0</v>
      </c>
      <c r="BD101" s="123">
        <f>IF(AND('Copy &amp; Paste Roster Report Here'!$A101=BD$4,'Copy &amp; Paste Roster Report Here'!$M101="FY"),IF('Copy &amp; Paste Roster Report Here'!$R101&gt;0,1,IF('Copy &amp; Paste Roster Report Here'!$N101="Active",1,0)),0)</f>
        <v>0</v>
      </c>
      <c r="BE101" s="123">
        <f>IF(AND('Copy &amp; Paste Roster Report Here'!$A101=BE$4,'Copy &amp; Paste Roster Report Here'!$M101="FY"),IF('Copy &amp; Paste Roster Report Here'!$R101&gt;0,1,IF('Copy &amp; Paste Roster Report Here'!$N101="Active",1,0)),0)</f>
        <v>0</v>
      </c>
      <c r="BF101" s="123">
        <f>IF(AND('Copy &amp; Paste Roster Report Here'!$A101=BF$4,'Copy &amp; Paste Roster Report Here'!$M101="FY"),IF('Copy &amp; Paste Roster Report Here'!$R101&gt;0,1,IF('Copy &amp; Paste Roster Report Here'!$N101="Active",1,0)),0)</f>
        <v>0</v>
      </c>
      <c r="BG101" s="123">
        <f>IF(AND('Copy &amp; Paste Roster Report Here'!$A101=BG$4,'Copy &amp; Paste Roster Report Here'!$M101="FY"),IF('Copy &amp; Paste Roster Report Here'!$R101&gt;0,1,IF('Copy &amp; Paste Roster Report Here'!$N101="Active",1,0)),0)</f>
        <v>0</v>
      </c>
      <c r="BH101" s="3">
        <f t="shared" si="21"/>
        <v>0</v>
      </c>
      <c r="BI101" s="124">
        <f>IF(AND('Copy &amp; Paste Roster Report Here'!$A101=BI$4,'Copy &amp; Paste Roster Report Here'!$M101="RH"),IF('Copy &amp; Paste Roster Report Here'!$R101&gt;0,1,IF('Copy &amp; Paste Roster Report Here'!$N101="Active",1,0)),0)</f>
        <v>0</v>
      </c>
      <c r="BJ101" s="124">
        <f>IF(AND('Copy &amp; Paste Roster Report Here'!$A101=BJ$4,'Copy &amp; Paste Roster Report Here'!$M101="RH"),IF('Copy &amp; Paste Roster Report Here'!$R101&gt;0,1,IF('Copy &amp; Paste Roster Report Here'!$N101="Active",1,0)),0)</f>
        <v>0</v>
      </c>
      <c r="BK101" s="124">
        <f>IF(AND('Copy &amp; Paste Roster Report Here'!$A101=BK$4,'Copy &amp; Paste Roster Report Here'!$M101="RH"),IF('Copy &amp; Paste Roster Report Here'!$R101&gt;0,1,IF('Copy &amp; Paste Roster Report Here'!$N101="Active",1,0)),0)</f>
        <v>0</v>
      </c>
      <c r="BL101" s="124">
        <f>IF(AND('Copy &amp; Paste Roster Report Here'!$A101=BL$4,'Copy &amp; Paste Roster Report Here'!$M101="RH"),IF('Copy &amp; Paste Roster Report Here'!$R101&gt;0,1,IF('Copy &amp; Paste Roster Report Here'!$N101="Active",1,0)),0)</f>
        <v>0</v>
      </c>
      <c r="BM101" s="124">
        <f>IF(AND('Copy &amp; Paste Roster Report Here'!$A101=BM$4,'Copy &amp; Paste Roster Report Here'!$M101="RH"),IF('Copy &amp; Paste Roster Report Here'!$R101&gt;0,1,IF('Copy &amp; Paste Roster Report Here'!$N101="Active",1,0)),0)</f>
        <v>0</v>
      </c>
      <c r="BN101" s="124">
        <f>IF(AND('Copy &amp; Paste Roster Report Here'!$A101=BN$4,'Copy &amp; Paste Roster Report Here'!$M101="RH"),IF('Copy &amp; Paste Roster Report Here'!$R101&gt;0,1,IF('Copy &amp; Paste Roster Report Here'!$N101="Active",1,0)),0)</f>
        <v>0</v>
      </c>
      <c r="BO101" s="124">
        <f>IF(AND('Copy &amp; Paste Roster Report Here'!$A101=BO$4,'Copy &amp; Paste Roster Report Here'!$M101="RH"),IF('Copy &amp; Paste Roster Report Here'!$R101&gt;0,1,IF('Copy &amp; Paste Roster Report Here'!$N101="Active",1,0)),0)</f>
        <v>0</v>
      </c>
      <c r="BP101" s="124">
        <f>IF(AND('Copy &amp; Paste Roster Report Here'!$A101=BP$4,'Copy &amp; Paste Roster Report Here'!$M101="RH"),IF('Copy &amp; Paste Roster Report Here'!$R101&gt;0,1,IF('Copy &amp; Paste Roster Report Here'!$N101="Active",1,0)),0)</f>
        <v>0</v>
      </c>
      <c r="BQ101" s="124">
        <f>IF(AND('Copy &amp; Paste Roster Report Here'!$A101=BQ$4,'Copy &amp; Paste Roster Report Here'!$M101="RH"),IF('Copy &amp; Paste Roster Report Here'!$R101&gt;0,1,IF('Copy &amp; Paste Roster Report Here'!$N101="Active",1,0)),0)</f>
        <v>0</v>
      </c>
      <c r="BR101" s="124">
        <f>IF(AND('Copy &amp; Paste Roster Report Here'!$A101=BR$4,'Copy &amp; Paste Roster Report Here'!$M101="RH"),IF('Copy &amp; Paste Roster Report Here'!$R101&gt;0,1,IF('Copy &amp; Paste Roster Report Here'!$N101="Active",1,0)),0)</f>
        <v>0</v>
      </c>
      <c r="BS101" s="124">
        <f>IF(AND('Copy &amp; Paste Roster Report Here'!$A101=BS$4,'Copy &amp; Paste Roster Report Here'!$M101="RH"),IF('Copy &amp; Paste Roster Report Here'!$R101&gt;0,1,IF('Copy &amp; Paste Roster Report Here'!$N101="Active",1,0)),0)</f>
        <v>0</v>
      </c>
      <c r="BT101" s="3">
        <f t="shared" si="22"/>
        <v>0</v>
      </c>
      <c r="BU101" s="125">
        <f>IF(AND('Copy &amp; Paste Roster Report Here'!$A101=BU$4,'Copy &amp; Paste Roster Report Here'!$M101="QT"),IF('Copy &amp; Paste Roster Report Here'!$R101&gt;0,1,IF('Copy &amp; Paste Roster Report Here'!$N101="Active",1,0)),0)</f>
        <v>0</v>
      </c>
      <c r="BV101" s="125">
        <f>IF(AND('Copy &amp; Paste Roster Report Here'!$A101=BV$4,'Copy &amp; Paste Roster Report Here'!$M101="QT"),IF('Copy &amp; Paste Roster Report Here'!$R101&gt;0,1,IF('Copy &amp; Paste Roster Report Here'!$N101="Active",1,0)),0)</f>
        <v>0</v>
      </c>
      <c r="BW101" s="125">
        <f>IF(AND('Copy &amp; Paste Roster Report Here'!$A101=BW$4,'Copy &amp; Paste Roster Report Here'!$M101="QT"),IF('Copy &amp; Paste Roster Report Here'!$R101&gt;0,1,IF('Copy &amp; Paste Roster Report Here'!$N101="Active",1,0)),0)</f>
        <v>0</v>
      </c>
      <c r="BX101" s="125">
        <f>IF(AND('Copy &amp; Paste Roster Report Here'!$A101=BX$4,'Copy &amp; Paste Roster Report Here'!$M101="QT"),IF('Copy &amp; Paste Roster Report Here'!$R101&gt;0,1,IF('Copy &amp; Paste Roster Report Here'!$N101="Active",1,0)),0)</f>
        <v>0</v>
      </c>
      <c r="BY101" s="125">
        <f>IF(AND('Copy &amp; Paste Roster Report Here'!$A101=BY$4,'Copy &amp; Paste Roster Report Here'!$M101="QT"),IF('Copy &amp; Paste Roster Report Here'!$R101&gt;0,1,IF('Copy &amp; Paste Roster Report Here'!$N101="Active",1,0)),0)</f>
        <v>0</v>
      </c>
      <c r="BZ101" s="125">
        <f>IF(AND('Copy &amp; Paste Roster Report Here'!$A101=BZ$4,'Copy &amp; Paste Roster Report Here'!$M101="QT"),IF('Copy &amp; Paste Roster Report Here'!$R101&gt;0,1,IF('Copy &amp; Paste Roster Report Here'!$N101="Active",1,0)),0)</f>
        <v>0</v>
      </c>
      <c r="CA101" s="125">
        <f>IF(AND('Copy &amp; Paste Roster Report Here'!$A101=CA$4,'Copy &amp; Paste Roster Report Here'!$M101="QT"),IF('Copy &amp; Paste Roster Report Here'!$R101&gt;0,1,IF('Copy &amp; Paste Roster Report Here'!$N101="Active",1,0)),0)</f>
        <v>0</v>
      </c>
      <c r="CB101" s="125">
        <f>IF(AND('Copy &amp; Paste Roster Report Here'!$A101=CB$4,'Copy &amp; Paste Roster Report Here'!$M101="QT"),IF('Copy &amp; Paste Roster Report Here'!$R101&gt;0,1,IF('Copy &amp; Paste Roster Report Here'!$N101="Active",1,0)),0)</f>
        <v>0</v>
      </c>
      <c r="CC101" s="125">
        <f>IF(AND('Copy &amp; Paste Roster Report Here'!$A101=CC$4,'Copy &amp; Paste Roster Report Here'!$M101="QT"),IF('Copy &amp; Paste Roster Report Here'!$R101&gt;0,1,IF('Copy &amp; Paste Roster Report Here'!$N101="Active",1,0)),0)</f>
        <v>0</v>
      </c>
      <c r="CD101" s="125">
        <f>IF(AND('Copy &amp; Paste Roster Report Here'!$A101=CD$4,'Copy &amp; Paste Roster Report Here'!$M101="QT"),IF('Copy &amp; Paste Roster Report Here'!$R101&gt;0,1,IF('Copy &amp; Paste Roster Report Here'!$N101="Active",1,0)),0)</f>
        <v>0</v>
      </c>
      <c r="CE101" s="125">
        <f>IF(AND('Copy &amp; Paste Roster Report Here'!$A101=CE$4,'Copy &amp; Paste Roster Report Here'!$M101="QT"),IF('Copy &amp; Paste Roster Report Here'!$R101&gt;0,1,IF('Copy &amp; Paste Roster Report Here'!$N101="Active",1,0)),0)</f>
        <v>0</v>
      </c>
      <c r="CF101" s="3">
        <f t="shared" si="23"/>
        <v>0</v>
      </c>
      <c r="CG101" s="126">
        <f>IF(AND('Copy &amp; Paste Roster Report Here'!$A101=CG$4,'Copy &amp; Paste Roster Report Here'!$M101="##"),IF('Copy &amp; Paste Roster Report Here'!$R101&gt;0,1,IF('Copy &amp; Paste Roster Report Here'!$N101="Active",1,0)),0)</f>
        <v>0</v>
      </c>
      <c r="CH101" s="126">
        <f>IF(AND('Copy &amp; Paste Roster Report Here'!$A101=CH$4,'Copy &amp; Paste Roster Report Here'!$M101="##"),IF('Copy &amp; Paste Roster Report Here'!$R101&gt;0,1,IF('Copy &amp; Paste Roster Report Here'!$N101="Active",1,0)),0)</f>
        <v>0</v>
      </c>
      <c r="CI101" s="126">
        <f>IF(AND('Copy &amp; Paste Roster Report Here'!$A101=CI$4,'Copy &amp; Paste Roster Report Here'!$M101="##"),IF('Copy &amp; Paste Roster Report Here'!$R101&gt;0,1,IF('Copy &amp; Paste Roster Report Here'!$N101="Active",1,0)),0)</f>
        <v>0</v>
      </c>
      <c r="CJ101" s="126">
        <f>IF(AND('Copy &amp; Paste Roster Report Here'!$A101=CJ$4,'Copy &amp; Paste Roster Report Here'!$M101="##"),IF('Copy &amp; Paste Roster Report Here'!$R101&gt;0,1,IF('Copy &amp; Paste Roster Report Here'!$N101="Active",1,0)),0)</f>
        <v>0</v>
      </c>
      <c r="CK101" s="126">
        <f>IF(AND('Copy &amp; Paste Roster Report Here'!$A101=CK$4,'Copy &amp; Paste Roster Report Here'!$M101="##"),IF('Copy &amp; Paste Roster Report Here'!$R101&gt;0,1,IF('Copy &amp; Paste Roster Report Here'!$N101="Active",1,0)),0)</f>
        <v>0</v>
      </c>
      <c r="CL101" s="126">
        <f>IF(AND('Copy &amp; Paste Roster Report Here'!$A101=CL$4,'Copy &amp; Paste Roster Report Here'!$M101="##"),IF('Copy &amp; Paste Roster Report Here'!$R101&gt;0,1,IF('Copy &amp; Paste Roster Report Here'!$N101="Active",1,0)),0)</f>
        <v>0</v>
      </c>
      <c r="CM101" s="126">
        <f>IF(AND('Copy &amp; Paste Roster Report Here'!$A101=CM$4,'Copy &amp; Paste Roster Report Here'!$M101="##"),IF('Copy &amp; Paste Roster Report Here'!$R101&gt;0,1,IF('Copy &amp; Paste Roster Report Here'!$N101="Active",1,0)),0)</f>
        <v>0</v>
      </c>
      <c r="CN101" s="126">
        <f>IF(AND('Copy &amp; Paste Roster Report Here'!$A101=CN$4,'Copy &amp; Paste Roster Report Here'!$M101="##"),IF('Copy &amp; Paste Roster Report Here'!$R101&gt;0,1,IF('Copy &amp; Paste Roster Report Here'!$N101="Active",1,0)),0)</f>
        <v>0</v>
      </c>
      <c r="CO101" s="126">
        <f>IF(AND('Copy &amp; Paste Roster Report Here'!$A101=CO$4,'Copy &amp; Paste Roster Report Here'!$M101="##"),IF('Copy &amp; Paste Roster Report Here'!$R101&gt;0,1,IF('Copy &amp; Paste Roster Report Here'!$N101="Active",1,0)),0)</f>
        <v>0</v>
      </c>
      <c r="CP101" s="126">
        <f>IF(AND('Copy &amp; Paste Roster Report Here'!$A101=CP$4,'Copy &amp; Paste Roster Report Here'!$M101="##"),IF('Copy &amp; Paste Roster Report Here'!$R101&gt;0,1,IF('Copy &amp; Paste Roster Report Here'!$N101="Active",1,0)),0)</f>
        <v>0</v>
      </c>
      <c r="CQ101" s="126">
        <f>IF(AND('Copy &amp; Paste Roster Report Here'!$A101=CQ$4,'Copy &amp; Paste Roster Report Here'!$M101="##"),IF('Copy &amp; Paste Roster Report Here'!$R101&gt;0,1,IF('Copy &amp; Paste Roster Report Here'!$N101="Active",1,0)),0)</f>
        <v>0</v>
      </c>
      <c r="CR101" s="6">
        <f t="shared" si="24"/>
        <v>0</v>
      </c>
      <c r="CS101" s="13">
        <f t="shared" si="25"/>
        <v>0</v>
      </c>
    </row>
    <row r="102" spans="1:97" x14ac:dyDescent="0.25">
      <c r="A102" s="113">
        <f>IF(AND('Copy &amp; Paste Roster Report Here'!$A102=A$4,'Copy &amp; Paste Roster Report Here'!$M102="FT"),IF('Copy &amp; Paste Roster Report Here'!$R102&gt;0,1,IF('Copy &amp; Paste Roster Report Here'!$N102="Active",1,0)),0)</f>
        <v>0</v>
      </c>
      <c r="B102" s="113">
        <f>IF(AND('Copy &amp; Paste Roster Report Here'!$A102=B$4,'Copy &amp; Paste Roster Report Here'!$M102="FT"),IF('Copy &amp; Paste Roster Report Here'!$R102&gt;0,1,IF('Copy &amp; Paste Roster Report Here'!$N102="Active",1,0)),0)</f>
        <v>0</v>
      </c>
      <c r="C102" s="113">
        <f>IF(AND('Copy &amp; Paste Roster Report Here'!$A102=C$4,'Copy &amp; Paste Roster Report Here'!$M102="FT"),IF('Copy &amp; Paste Roster Report Here'!$R102&gt;0,1,IF('Copy &amp; Paste Roster Report Here'!$N102="Active",1,0)),0)</f>
        <v>0</v>
      </c>
      <c r="D102" s="113">
        <f>IF(AND('Copy &amp; Paste Roster Report Here'!$A102=D$4,'Copy &amp; Paste Roster Report Here'!$M102="FT"),IF('Copy &amp; Paste Roster Report Here'!$R102&gt;0,1,IF('Copy &amp; Paste Roster Report Here'!$N102="Active",1,0)),0)</f>
        <v>0</v>
      </c>
      <c r="E102" s="113">
        <f>IF(AND('Copy &amp; Paste Roster Report Here'!$A102=E$4,'Copy &amp; Paste Roster Report Here'!$M102="FT"),IF('Copy &amp; Paste Roster Report Here'!$R102&gt;0,1,IF('Copy &amp; Paste Roster Report Here'!$N102="Active",1,0)),0)</f>
        <v>0</v>
      </c>
      <c r="F102" s="113">
        <f>IF(AND('Copy &amp; Paste Roster Report Here'!$A102=F$4,'Copy &amp; Paste Roster Report Here'!$M102="FT"),IF('Copy &amp; Paste Roster Report Here'!$R102&gt;0,1,IF('Copy &amp; Paste Roster Report Here'!$N102="Active",1,0)),0)</f>
        <v>0</v>
      </c>
      <c r="G102" s="113">
        <f>IF(AND('Copy &amp; Paste Roster Report Here'!$A102=G$4,'Copy &amp; Paste Roster Report Here'!$M102="FT"),IF('Copy &amp; Paste Roster Report Here'!$R102&gt;0,1,IF('Copy &amp; Paste Roster Report Here'!$N102="Active",1,0)),0)</f>
        <v>0</v>
      </c>
      <c r="H102" s="113">
        <f>IF(AND('Copy &amp; Paste Roster Report Here'!$A102=H$4,'Copy &amp; Paste Roster Report Here'!$M102="FT"),IF('Copy &amp; Paste Roster Report Here'!$R102&gt;0,1,IF('Copy &amp; Paste Roster Report Here'!$N102="Active",1,0)),0)</f>
        <v>0</v>
      </c>
      <c r="I102" s="113">
        <f>IF(AND('Copy &amp; Paste Roster Report Here'!$A102=I$4,'Copy &amp; Paste Roster Report Here'!$M102="FT"),IF('Copy &amp; Paste Roster Report Here'!$R102&gt;0,1,IF('Copy &amp; Paste Roster Report Here'!$N102="Active",1,0)),0)</f>
        <v>0</v>
      </c>
      <c r="J102" s="113">
        <f>IF(AND('Copy &amp; Paste Roster Report Here'!$A102=J$4,'Copy &amp; Paste Roster Report Here'!$M102="FT"),IF('Copy &amp; Paste Roster Report Here'!$R102&gt;0,1,IF('Copy &amp; Paste Roster Report Here'!$N102="Active",1,0)),0)</f>
        <v>0</v>
      </c>
      <c r="K102" s="113">
        <f>IF(AND('Copy &amp; Paste Roster Report Here'!$A102=K$4,'Copy &amp; Paste Roster Report Here'!$M102="FT"),IF('Copy &amp; Paste Roster Report Here'!$R102&gt;0,1,IF('Copy &amp; Paste Roster Report Here'!$N102="Active",1,0)),0)</f>
        <v>0</v>
      </c>
      <c r="L102" s="6">
        <f t="shared" si="17"/>
        <v>0</v>
      </c>
      <c r="M102" s="120">
        <f>IF(AND('Copy &amp; Paste Roster Report Here'!$A102=M$4,'Copy &amp; Paste Roster Report Here'!$M102="TQ"),IF('Copy &amp; Paste Roster Report Here'!$R102&gt;0,1,IF('Copy &amp; Paste Roster Report Here'!$N102="Active",1,0)),0)</f>
        <v>0</v>
      </c>
      <c r="N102" s="120">
        <f>IF(AND('Copy &amp; Paste Roster Report Here'!$A102=N$4,'Copy &amp; Paste Roster Report Here'!$M102="TQ"),IF('Copy &amp; Paste Roster Report Here'!$R102&gt;0,1,IF('Copy &amp; Paste Roster Report Here'!$N102="Active",1,0)),0)</f>
        <v>0</v>
      </c>
      <c r="O102" s="120">
        <f>IF(AND('Copy &amp; Paste Roster Report Here'!$A102=O$4,'Copy &amp; Paste Roster Report Here'!$M102="TQ"),IF('Copy &amp; Paste Roster Report Here'!$R102&gt;0,1,IF('Copy &amp; Paste Roster Report Here'!$N102="Active",1,0)),0)</f>
        <v>0</v>
      </c>
      <c r="P102" s="120">
        <f>IF(AND('Copy &amp; Paste Roster Report Here'!$A102=P$4,'Copy &amp; Paste Roster Report Here'!$M102="TQ"),IF('Copy &amp; Paste Roster Report Here'!$R102&gt;0,1,IF('Copy &amp; Paste Roster Report Here'!$N102="Active",1,0)),0)</f>
        <v>0</v>
      </c>
      <c r="Q102" s="120">
        <f>IF(AND('Copy &amp; Paste Roster Report Here'!$A102=Q$4,'Copy &amp; Paste Roster Report Here'!$M102="TQ"),IF('Copy &amp; Paste Roster Report Here'!$R102&gt;0,1,IF('Copy &amp; Paste Roster Report Here'!$N102="Active",1,0)),0)</f>
        <v>0</v>
      </c>
      <c r="R102" s="120">
        <f>IF(AND('Copy &amp; Paste Roster Report Here'!$A102=R$4,'Copy &amp; Paste Roster Report Here'!$M102="TQ"),IF('Copy &amp; Paste Roster Report Here'!$R102&gt;0,1,IF('Copy &amp; Paste Roster Report Here'!$N102="Active",1,0)),0)</f>
        <v>0</v>
      </c>
      <c r="S102" s="120">
        <f>IF(AND('Copy &amp; Paste Roster Report Here'!$A102=S$4,'Copy &amp; Paste Roster Report Here'!$M102="TQ"),IF('Copy &amp; Paste Roster Report Here'!$R102&gt;0,1,IF('Copy &amp; Paste Roster Report Here'!$N102="Active",1,0)),0)</f>
        <v>0</v>
      </c>
      <c r="T102" s="120">
        <f>IF(AND('Copy &amp; Paste Roster Report Here'!$A102=T$4,'Copy &amp; Paste Roster Report Here'!$M102="TQ"),IF('Copy &amp; Paste Roster Report Here'!$R102&gt;0,1,IF('Copy &amp; Paste Roster Report Here'!$N102="Active",1,0)),0)</f>
        <v>0</v>
      </c>
      <c r="U102" s="120">
        <f>IF(AND('Copy &amp; Paste Roster Report Here'!$A102=U$4,'Copy &amp; Paste Roster Report Here'!$M102="TQ"),IF('Copy &amp; Paste Roster Report Here'!$R102&gt;0,1,IF('Copy &amp; Paste Roster Report Here'!$N102="Active",1,0)),0)</f>
        <v>0</v>
      </c>
      <c r="V102" s="120">
        <f>IF(AND('Copy &amp; Paste Roster Report Here'!$A102=V$4,'Copy &amp; Paste Roster Report Here'!$M102="TQ"),IF('Copy &amp; Paste Roster Report Here'!$R102&gt;0,1,IF('Copy &amp; Paste Roster Report Here'!$N102="Active",1,0)),0)</f>
        <v>0</v>
      </c>
      <c r="W102" s="120">
        <f>IF(AND('Copy &amp; Paste Roster Report Here'!$A102=W$4,'Copy &amp; Paste Roster Report Here'!$M102="TQ"),IF('Copy &amp; Paste Roster Report Here'!$R102&gt;0,1,IF('Copy &amp; Paste Roster Report Here'!$N102="Active",1,0)),0)</f>
        <v>0</v>
      </c>
      <c r="X102" s="3">
        <f t="shared" si="18"/>
        <v>0</v>
      </c>
      <c r="Y102" s="121">
        <f>IF(AND('Copy &amp; Paste Roster Report Here'!$A102=Y$4,'Copy &amp; Paste Roster Report Here'!$M102="HT"),IF('Copy &amp; Paste Roster Report Here'!$R102&gt;0,1,IF('Copy &amp; Paste Roster Report Here'!$N102="Active",1,0)),0)</f>
        <v>0</v>
      </c>
      <c r="Z102" s="121">
        <f>IF(AND('Copy &amp; Paste Roster Report Here'!$A102=Z$4,'Copy &amp; Paste Roster Report Here'!$M102="HT"),IF('Copy &amp; Paste Roster Report Here'!$R102&gt;0,1,IF('Copy &amp; Paste Roster Report Here'!$N102="Active",1,0)),0)</f>
        <v>0</v>
      </c>
      <c r="AA102" s="121">
        <f>IF(AND('Copy &amp; Paste Roster Report Here'!$A102=AA$4,'Copy &amp; Paste Roster Report Here'!$M102="HT"),IF('Copy &amp; Paste Roster Report Here'!$R102&gt;0,1,IF('Copy &amp; Paste Roster Report Here'!$N102="Active",1,0)),0)</f>
        <v>0</v>
      </c>
      <c r="AB102" s="121">
        <f>IF(AND('Copy &amp; Paste Roster Report Here'!$A102=AB$4,'Copy &amp; Paste Roster Report Here'!$M102="HT"),IF('Copy &amp; Paste Roster Report Here'!$R102&gt;0,1,IF('Copy &amp; Paste Roster Report Here'!$N102="Active",1,0)),0)</f>
        <v>0</v>
      </c>
      <c r="AC102" s="121">
        <f>IF(AND('Copy &amp; Paste Roster Report Here'!$A102=AC$4,'Copy &amp; Paste Roster Report Here'!$M102="HT"),IF('Copy &amp; Paste Roster Report Here'!$R102&gt;0,1,IF('Copy &amp; Paste Roster Report Here'!$N102="Active",1,0)),0)</f>
        <v>0</v>
      </c>
      <c r="AD102" s="121">
        <f>IF(AND('Copy &amp; Paste Roster Report Here'!$A102=AD$4,'Copy &amp; Paste Roster Report Here'!$M102="HT"),IF('Copy &amp; Paste Roster Report Here'!$R102&gt;0,1,IF('Copy &amp; Paste Roster Report Here'!$N102="Active",1,0)),0)</f>
        <v>0</v>
      </c>
      <c r="AE102" s="121">
        <f>IF(AND('Copy &amp; Paste Roster Report Here'!$A102=AE$4,'Copy &amp; Paste Roster Report Here'!$M102="HT"),IF('Copy &amp; Paste Roster Report Here'!$R102&gt;0,1,IF('Copy &amp; Paste Roster Report Here'!$N102="Active",1,0)),0)</f>
        <v>0</v>
      </c>
      <c r="AF102" s="121">
        <f>IF(AND('Copy &amp; Paste Roster Report Here'!$A102=AF$4,'Copy &amp; Paste Roster Report Here'!$M102="HT"),IF('Copy &amp; Paste Roster Report Here'!$R102&gt;0,1,IF('Copy &amp; Paste Roster Report Here'!$N102="Active",1,0)),0)</f>
        <v>0</v>
      </c>
      <c r="AG102" s="121">
        <f>IF(AND('Copy &amp; Paste Roster Report Here'!$A102=AG$4,'Copy &amp; Paste Roster Report Here'!$M102="HT"),IF('Copy &amp; Paste Roster Report Here'!$R102&gt;0,1,IF('Copy &amp; Paste Roster Report Here'!$N102="Active",1,0)),0)</f>
        <v>0</v>
      </c>
      <c r="AH102" s="121">
        <f>IF(AND('Copy &amp; Paste Roster Report Here'!$A102=AH$4,'Copy &amp; Paste Roster Report Here'!$M102="HT"),IF('Copy &amp; Paste Roster Report Here'!$R102&gt;0,1,IF('Copy &amp; Paste Roster Report Here'!$N102="Active",1,0)),0)</f>
        <v>0</v>
      </c>
      <c r="AI102" s="121">
        <f>IF(AND('Copy &amp; Paste Roster Report Here'!$A102=AI$4,'Copy &amp; Paste Roster Report Here'!$M102="HT"),IF('Copy &amp; Paste Roster Report Here'!$R102&gt;0,1,IF('Copy &amp; Paste Roster Report Here'!$N102="Active",1,0)),0)</f>
        <v>0</v>
      </c>
      <c r="AJ102" s="3">
        <f t="shared" si="19"/>
        <v>0</v>
      </c>
      <c r="AK102" s="122">
        <f>IF(AND('Copy &amp; Paste Roster Report Here'!$A102=AK$4,'Copy &amp; Paste Roster Report Here'!$M102="MT"),IF('Copy &amp; Paste Roster Report Here'!$R102&gt;0,1,IF('Copy &amp; Paste Roster Report Here'!$N102="Active",1,0)),0)</f>
        <v>0</v>
      </c>
      <c r="AL102" s="122">
        <f>IF(AND('Copy &amp; Paste Roster Report Here'!$A102=AL$4,'Copy &amp; Paste Roster Report Here'!$M102="MT"),IF('Copy &amp; Paste Roster Report Here'!$R102&gt;0,1,IF('Copy &amp; Paste Roster Report Here'!$N102="Active",1,0)),0)</f>
        <v>0</v>
      </c>
      <c r="AM102" s="122">
        <f>IF(AND('Copy &amp; Paste Roster Report Here'!$A102=AM$4,'Copy &amp; Paste Roster Report Here'!$M102="MT"),IF('Copy &amp; Paste Roster Report Here'!$R102&gt;0,1,IF('Copy &amp; Paste Roster Report Here'!$N102="Active",1,0)),0)</f>
        <v>0</v>
      </c>
      <c r="AN102" s="122">
        <f>IF(AND('Copy &amp; Paste Roster Report Here'!$A102=AN$4,'Copy &amp; Paste Roster Report Here'!$M102="MT"),IF('Copy &amp; Paste Roster Report Here'!$R102&gt;0,1,IF('Copy &amp; Paste Roster Report Here'!$N102="Active",1,0)),0)</f>
        <v>0</v>
      </c>
      <c r="AO102" s="122">
        <f>IF(AND('Copy &amp; Paste Roster Report Here'!$A102=AO$4,'Copy &amp; Paste Roster Report Here'!$M102="MT"),IF('Copy &amp; Paste Roster Report Here'!$R102&gt;0,1,IF('Copy &amp; Paste Roster Report Here'!$N102="Active",1,0)),0)</f>
        <v>0</v>
      </c>
      <c r="AP102" s="122">
        <f>IF(AND('Copy &amp; Paste Roster Report Here'!$A102=AP$4,'Copy &amp; Paste Roster Report Here'!$M102="MT"),IF('Copy &amp; Paste Roster Report Here'!$R102&gt;0,1,IF('Copy &amp; Paste Roster Report Here'!$N102="Active",1,0)),0)</f>
        <v>0</v>
      </c>
      <c r="AQ102" s="122">
        <f>IF(AND('Copy &amp; Paste Roster Report Here'!$A102=AQ$4,'Copy &amp; Paste Roster Report Here'!$M102="MT"),IF('Copy &amp; Paste Roster Report Here'!$R102&gt;0,1,IF('Copy &amp; Paste Roster Report Here'!$N102="Active",1,0)),0)</f>
        <v>0</v>
      </c>
      <c r="AR102" s="122">
        <f>IF(AND('Copy &amp; Paste Roster Report Here'!$A102=AR$4,'Copy &amp; Paste Roster Report Here'!$M102="MT"),IF('Copy &amp; Paste Roster Report Here'!$R102&gt;0,1,IF('Copy &amp; Paste Roster Report Here'!$N102="Active",1,0)),0)</f>
        <v>0</v>
      </c>
      <c r="AS102" s="122">
        <f>IF(AND('Copy &amp; Paste Roster Report Here'!$A102=AS$4,'Copy &amp; Paste Roster Report Here'!$M102="MT"),IF('Copy &amp; Paste Roster Report Here'!$R102&gt;0,1,IF('Copy &amp; Paste Roster Report Here'!$N102="Active",1,0)),0)</f>
        <v>0</v>
      </c>
      <c r="AT102" s="122">
        <f>IF(AND('Copy &amp; Paste Roster Report Here'!$A102=AT$4,'Copy &amp; Paste Roster Report Here'!$M102="MT"),IF('Copy &amp; Paste Roster Report Here'!$R102&gt;0,1,IF('Copy &amp; Paste Roster Report Here'!$N102="Active",1,0)),0)</f>
        <v>0</v>
      </c>
      <c r="AU102" s="122">
        <f>IF(AND('Copy &amp; Paste Roster Report Here'!$A102=AU$4,'Copy &amp; Paste Roster Report Here'!$M102="MT"),IF('Copy &amp; Paste Roster Report Here'!$R102&gt;0,1,IF('Copy &amp; Paste Roster Report Here'!$N102="Active",1,0)),0)</f>
        <v>0</v>
      </c>
      <c r="AV102" s="3">
        <f t="shared" si="20"/>
        <v>0</v>
      </c>
      <c r="AW102" s="123">
        <f>IF(AND('Copy &amp; Paste Roster Report Here'!$A102=AW$4,'Copy &amp; Paste Roster Report Here'!$M102="FY"),IF('Copy &amp; Paste Roster Report Here'!$R102&gt;0,1,IF('Copy &amp; Paste Roster Report Here'!$N102="Active",1,0)),0)</f>
        <v>0</v>
      </c>
      <c r="AX102" s="123">
        <f>IF(AND('Copy &amp; Paste Roster Report Here'!$A102=AX$4,'Copy &amp; Paste Roster Report Here'!$M102="FY"),IF('Copy &amp; Paste Roster Report Here'!$R102&gt;0,1,IF('Copy &amp; Paste Roster Report Here'!$N102="Active",1,0)),0)</f>
        <v>0</v>
      </c>
      <c r="AY102" s="123">
        <f>IF(AND('Copy &amp; Paste Roster Report Here'!$A102=AY$4,'Copy &amp; Paste Roster Report Here'!$M102="FY"),IF('Copy &amp; Paste Roster Report Here'!$R102&gt;0,1,IF('Copy &amp; Paste Roster Report Here'!$N102="Active",1,0)),0)</f>
        <v>0</v>
      </c>
      <c r="AZ102" s="123">
        <f>IF(AND('Copy &amp; Paste Roster Report Here'!$A102=AZ$4,'Copy &amp; Paste Roster Report Here'!$M102="FY"),IF('Copy &amp; Paste Roster Report Here'!$R102&gt;0,1,IF('Copy &amp; Paste Roster Report Here'!$N102="Active",1,0)),0)</f>
        <v>0</v>
      </c>
      <c r="BA102" s="123">
        <f>IF(AND('Copy &amp; Paste Roster Report Here'!$A102=BA$4,'Copy &amp; Paste Roster Report Here'!$M102="FY"),IF('Copy &amp; Paste Roster Report Here'!$R102&gt;0,1,IF('Copy &amp; Paste Roster Report Here'!$N102="Active",1,0)),0)</f>
        <v>0</v>
      </c>
      <c r="BB102" s="123">
        <f>IF(AND('Copy &amp; Paste Roster Report Here'!$A102=BB$4,'Copy &amp; Paste Roster Report Here'!$M102="FY"),IF('Copy &amp; Paste Roster Report Here'!$R102&gt;0,1,IF('Copy &amp; Paste Roster Report Here'!$N102="Active",1,0)),0)</f>
        <v>0</v>
      </c>
      <c r="BC102" s="123">
        <f>IF(AND('Copy &amp; Paste Roster Report Here'!$A102=BC$4,'Copy &amp; Paste Roster Report Here'!$M102="FY"),IF('Copy &amp; Paste Roster Report Here'!$R102&gt;0,1,IF('Copy &amp; Paste Roster Report Here'!$N102="Active",1,0)),0)</f>
        <v>0</v>
      </c>
      <c r="BD102" s="123">
        <f>IF(AND('Copy &amp; Paste Roster Report Here'!$A102=BD$4,'Copy &amp; Paste Roster Report Here'!$M102="FY"),IF('Copy &amp; Paste Roster Report Here'!$R102&gt;0,1,IF('Copy &amp; Paste Roster Report Here'!$N102="Active",1,0)),0)</f>
        <v>0</v>
      </c>
      <c r="BE102" s="123">
        <f>IF(AND('Copy &amp; Paste Roster Report Here'!$A102=BE$4,'Copy &amp; Paste Roster Report Here'!$M102="FY"),IF('Copy &amp; Paste Roster Report Here'!$R102&gt;0,1,IF('Copy &amp; Paste Roster Report Here'!$N102="Active",1,0)),0)</f>
        <v>0</v>
      </c>
      <c r="BF102" s="123">
        <f>IF(AND('Copy &amp; Paste Roster Report Here'!$A102=BF$4,'Copy &amp; Paste Roster Report Here'!$M102="FY"),IF('Copy &amp; Paste Roster Report Here'!$R102&gt;0,1,IF('Copy &amp; Paste Roster Report Here'!$N102="Active",1,0)),0)</f>
        <v>0</v>
      </c>
      <c r="BG102" s="123">
        <f>IF(AND('Copy &amp; Paste Roster Report Here'!$A102=BG$4,'Copy &amp; Paste Roster Report Here'!$M102="FY"),IF('Copy &amp; Paste Roster Report Here'!$R102&gt;0,1,IF('Copy &amp; Paste Roster Report Here'!$N102="Active",1,0)),0)</f>
        <v>0</v>
      </c>
      <c r="BH102" s="3">
        <f t="shared" si="21"/>
        <v>0</v>
      </c>
      <c r="BI102" s="124">
        <f>IF(AND('Copy &amp; Paste Roster Report Here'!$A102=BI$4,'Copy &amp; Paste Roster Report Here'!$M102="RH"),IF('Copy &amp; Paste Roster Report Here'!$R102&gt;0,1,IF('Copy &amp; Paste Roster Report Here'!$N102="Active",1,0)),0)</f>
        <v>0</v>
      </c>
      <c r="BJ102" s="124">
        <f>IF(AND('Copy &amp; Paste Roster Report Here'!$A102=BJ$4,'Copy &amp; Paste Roster Report Here'!$M102="RH"),IF('Copy &amp; Paste Roster Report Here'!$R102&gt;0,1,IF('Copy &amp; Paste Roster Report Here'!$N102="Active",1,0)),0)</f>
        <v>0</v>
      </c>
      <c r="BK102" s="124">
        <f>IF(AND('Copy &amp; Paste Roster Report Here'!$A102=BK$4,'Copy &amp; Paste Roster Report Here'!$M102="RH"),IF('Copy &amp; Paste Roster Report Here'!$R102&gt;0,1,IF('Copy &amp; Paste Roster Report Here'!$N102="Active",1,0)),0)</f>
        <v>0</v>
      </c>
      <c r="BL102" s="124">
        <f>IF(AND('Copy &amp; Paste Roster Report Here'!$A102=BL$4,'Copy &amp; Paste Roster Report Here'!$M102="RH"),IF('Copy &amp; Paste Roster Report Here'!$R102&gt;0,1,IF('Copy &amp; Paste Roster Report Here'!$N102="Active",1,0)),0)</f>
        <v>0</v>
      </c>
      <c r="BM102" s="124">
        <f>IF(AND('Copy &amp; Paste Roster Report Here'!$A102=BM$4,'Copy &amp; Paste Roster Report Here'!$M102="RH"),IF('Copy &amp; Paste Roster Report Here'!$R102&gt;0,1,IF('Copy &amp; Paste Roster Report Here'!$N102="Active",1,0)),0)</f>
        <v>0</v>
      </c>
      <c r="BN102" s="124">
        <f>IF(AND('Copy &amp; Paste Roster Report Here'!$A102=BN$4,'Copy &amp; Paste Roster Report Here'!$M102="RH"),IF('Copy &amp; Paste Roster Report Here'!$R102&gt;0,1,IF('Copy &amp; Paste Roster Report Here'!$N102="Active",1,0)),0)</f>
        <v>0</v>
      </c>
      <c r="BO102" s="124">
        <f>IF(AND('Copy &amp; Paste Roster Report Here'!$A102=BO$4,'Copy &amp; Paste Roster Report Here'!$M102="RH"),IF('Copy &amp; Paste Roster Report Here'!$R102&gt;0,1,IF('Copy &amp; Paste Roster Report Here'!$N102="Active",1,0)),0)</f>
        <v>0</v>
      </c>
      <c r="BP102" s="124">
        <f>IF(AND('Copy &amp; Paste Roster Report Here'!$A102=BP$4,'Copy &amp; Paste Roster Report Here'!$M102="RH"),IF('Copy &amp; Paste Roster Report Here'!$R102&gt;0,1,IF('Copy &amp; Paste Roster Report Here'!$N102="Active",1,0)),0)</f>
        <v>0</v>
      </c>
      <c r="BQ102" s="124">
        <f>IF(AND('Copy &amp; Paste Roster Report Here'!$A102=BQ$4,'Copy &amp; Paste Roster Report Here'!$M102="RH"),IF('Copy &amp; Paste Roster Report Here'!$R102&gt;0,1,IF('Copy &amp; Paste Roster Report Here'!$N102="Active",1,0)),0)</f>
        <v>0</v>
      </c>
      <c r="BR102" s="124">
        <f>IF(AND('Copy &amp; Paste Roster Report Here'!$A102=BR$4,'Copy &amp; Paste Roster Report Here'!$M102="RH"),IF('Copy &amp; Paste Roster Report Here'!$R102&gt;0,1,IF('Copy &amp; Paste Roster Report Here'!$N102="Active",1,0)),0)</f>
        <v>0</v>
      </c>
      <c r="BS102" s="124">
        <f>IF(AND('Copy &amp; Paste Roster Report Here'!$A102=BS$4,'Copy &amp; Paste Roster Report Here'!$M102="RH"),IF('Copy &amp; Paste Roster Report Here'!$R102&gt;0,1,IF('Copy &amp; Paste Roster Report Here'!$N102="Active",1,0)),0)</f>
        <v>0</v>
      </c>
      <c r="BT102" s="3">
        <f t="shared" si="22"/>
        <v>0</v>
      </c>
      <c r="BU102" s="125">
        <f>IF(AND('Copy &amp; Paste Roster Report Here'!$A102=BU$4,'Copy &amp; Paste Roster Report Here'!$M102="QT"),IF('Copy &amp; Paste Roster Report Here'!$R102&gt;0,1,IF('Copy &amp; Paste Roster Report Here'!$N102="Active",1,0)),0)</f>
        <v>0</v>
      </c>
      <c r="BV102" s="125">
        <f>IF(AND('Copy &amp; Paste Roster Report Here'!$A102=BV$4,'Copy &amp; Paste Roster Report Here'!$M102="QT"),IF('Copy &amp; Paste Roster Report Here'!$R102&gt;0,1,IF('Copy &amp; Paste Roster Report Here'!$N102="Active",1,0)),0)</f>
        <v>0</v>
      </c>
      <c r="BW102" s="125">
        <f>IF(AND('Copy &amp; Paste Roster Report Here'!$A102=BW$4,'Copy &amp; Paste Roster Report Here'!$M102="QT"),IF('Copy &amp; Paste Roster Report Here'!$R102&gt;0,1,IF('Copy &amp; Paste Roster Report Here'!$N102="Active",1,0)),0)</f>
        <v>0</v>
      </c>
      <c r="BX102" s="125">
        <f>IF(AND('Copy &amp; Paste Roster Report Here'!$A102=BX$4,'Copy &amp; Paste Roster Report Here'!$M102="QT"),IF('Copy &amp; Paste Roster Report Here'!$R102&gt;0,1,IF('Copy &amp; Paste Roster Report Here'!$N102="Active",1,0)),0)</f>
        <v>0</v>
      </c>
      <c r="BY102" s="125">
        <f>IF(AND('Copy &amp; Paste Roster Report Here'!$A102=BY$4,'Copy &amp; Paste Roster Report Here'!$M102="QT"),IF('Copy &amp; Paste Roster Report Here'!$R102&gt;0,1,IF('Copy &amp; Paste Roster Report Here'!$N102="Active",1,0)),0)</f>
        <v>0</v>
      </c>
      <c r="BZ102" s="125">
        <f>IF(AND('Copy &amp; Paste Roster Report Here'!$A102=BZ$4,'Copy &amp; Paste Roster Report Here'!$M102="QT"),IF('Copy &amp; Paste Roster Report Here'!$R102&gt;0,1,IF('Copy &amp; Paste Roster Report Here'!$N102="Active",1,0)),0)</f>
        <v>0</v>
      </c>
      <c r="CA102" s="125">
        <f>IF(AND('Copy &amp; Paste Roster Report Here'!$A102=CA$4,'Copy &amp; Paste Roster Report Here'!$M102="QT"),IF('Copy &amp; Paste Roster Report Here'!$R102&gt;0,1,IF('Copy &amp; Paste Roster Report Here'!$N102="Active",1,0)),0)</f>
        <v>0</v>
      </c>
      <c r="CB102" s="125">
        <f>IF(AND('Copy &amp; Paste Roster Report Here'!$A102=CB$4,'Copy &amp; Paste Roster Report Here'!$M102="QT"),IF('Copy &amp; Paste Roster Report Here'!$R102&gt;0,1,IF('Copy &amp; Paste Roster Report Here'!$N102="Active",1,0)),0)</f>
        <v>0</v>
      </c>
      <c r="CC102" s="125">
        <f>IF(AND('Copy &amp; Paste Roster Report Here'!$A102=CC$4,'Copy &amp; Paste Roster Report Here'!$M102="QT"),IF('Copy &amp; Paste Roster Report Here'!$R102&gt;0,1,IF('Copy &amp; Paste Roster Report Here'!$N102="Active",1,0)),0)</f>
        <v>0</v>
      </c>
      <c r="CD102" s="125">
        <f>IF(AND('Copy &amp; Paste Roster Report Here'!$A102=CD$4,'Copy &amp; Paste Roster Report Here'!$M102="QT"),IF('Copy &amp; Paste Roster Report Here'!$R102&gt;0,1,IF('Copy &amp; Paste Roster Report Here'!$N102="Active",1,0)),0)</f>
        <v>0</v>
      </c>
      <c r="CE102" s="125">
        <f>IF(AND('Copy &amp; Paste Roster Report Here'!$A102=CE$4,'Copy &amp; Paste Roster Report Here'!$M102="QT"),IF('Copy &amp; Paste Roster Report Here'!$R102&gt;0,1,IF('Copy &amp; Paste Roster Report Here'!$N102="Active",1,0)),0)</f>
        <v>0</v>
      </c>
      <c r="CF102" s="3">
        <f t="shared" si="23"/>
        <v>0</v>
      </c>
      <c r="CG102" s="126">
        <f>IF(AND('Copy &amp; Paste Roster Report Here'!$A102=CG$4,'Copy &amp; Paste Roster Report Here'!$M102="##"),IF('Copy &amp; Paste Roster Report Here'!$R102&gt;0,1,IF('Copy &amp; Paste Roster Report Here'!$N102="Active",1,0)),0)</f>
        <v>0</v>
      </c>
      <c r="CH102" s="126">
        <f>IF(AND('Copy &amp; Paste Roster Report Here'!$A102=CH$4,'Copy &amp; Paste Roster Report Here'!$M102="##"),IF('Copy &amp; Paste Roster Report Here'!$R102&gt;0,1,IF('Copy &amp; Paste Roster Report Here'!$N102="Active",1,0)),0)</f>
        <v>0</v>
      </c>
      <c r="CI102" s="126">
        <f>IF(AND('Copy &amp; Paste Roster Report Here'!$A102=CI$4,'Copy &amp; Paste Roster Report Here'!$M102="##"),IF('Copy &amp; Paste Roster Report Here'!$R102&gt;0,1,IF('Copy &amp; Paste Roster Report Here'!$N102="Active",1,0)),0)</f>
        <v>0</v>
      </c>
      <c r="CJ102" s="126">
        <f>IF(AND('Copy &amp; Paste Roster Report Here'!$A102=CJ$4,'Copy &amp; Paste Roster Report Here'!$M102="##"),IF('Copy &amp; Paste Roster Report Here'!$R102&gt;0,1,IF('Copy &amp; Paste Roster Report Here'!$N102="Active",1,0)),0)</f>
        <v>0</v>
      </c>
      <c r="CK102" s="126">
        <f>IF(AND('Copy &amp; Paste Roster Report Here'!$A102=CK$4,'Copy &amp; Paste Roster Report Here'!$M102="##"),IF('Copy &amp; Paste Roster Report Here'!$R102&gt;0,1,IF('Copy &amp; Paste Roster Report Here'!$N102="Active",1,0)),0)</f>
        <v>0</v>
      </c>
      <c r="CL102" s="126">
        <f>IF(AND('Copy &amp; Paste Roster Report Here'!$A102=CL$4,'Copy &amp; Paste Roster Report Here'!$M102="##"),IF('Copy &amp; Paste Roster Report Here'!$R102&gt;0,1,IF('Copy &amp; Paste Roster Report Here'!$N102="Active",1,0)),0)</f>
        <v>0</v>
      </c>
      <c r="CM102" s="126">
        <f>IF(AND('Copy &amp; Paste Roster Report Here'!$A102=CM$4,'Copy &amp; Paste Roster Report Here'!$M102="##"),IF('Copy &amp; Paste Roster Report Here'!$R102&gt;0,1,IF('Copy &amp; Paste Roster Report Here'!$N102="Active",1,0)),0)</f>
        <v>0</v>
      </c>
      <c r="CN102" s="126">
        <f>IF(AND('Copy &amp; Paste Roster Report Here'!$A102=CN$4,'Copy &amp; Paste Roster Report Here'!$M102="##"),IF('Copy &amp; Paste Roster Report Here'!$R102&gt;0,1,IF('Copy &amp; Paste Roster Report Here'!$N102="Active",1,0)),0)</f>
        <v>0</v>
      </c>
      <c r="CO102" s="126">
        <f>IF(AND('Copy &amp; Paste Roster Report Here'!$A102=CO$4,'Copy &amp; Paste Roster Report Here'!$M102="##"),IF('Copy &amp; Paste Roster Report Here'!$R102&gt;0,1,IF('Copy &amp; Paste Roster Report Here'!$N102="Active",1,0)),0)</f>
        <v>0</v>
      </c>
      <c r="CP102" s="126">
        <f>IF(AND('Copy &amp; Paste Roster Report Here'!$A102=CP$4,'Copy &amp; Paste Roster Report Here'!$M102="##"),IF('Copy &amp; Paste Roster Report Here'!$R102&gt;0,1,IF('Copy &amp; Paste Roster Report Here'!$N102="Active",1,0)),0)</f>
        <v>0</v>
      </c>
      <c r="CQ102" s="126">
        <f>IF(AND('Copy &amp; Paste Roster Report Here'!$A102=CQ$4,'Copy &amp; Paste Roster Report Here'!$M102="##"),IF('Copy &amp; Paste Roster Report Here'!$R102&gt;0,1,IF('Copy &amp; Paste Roster Report Here'!$N102="Active",1,0)),0)</f>
        <v>0</v>
      </c>
      <c r="CR102" s="6">
        <f t="shared" si="24"/>
        <v>0</v>
      </c>
      <c r="CS102" s="13">
        <f t="shared" si="25"/>
        <v>0</v>
      </c>
    </row>
    <row r="103" spans="1:97" x14ac:dyDescent="0.25">
      <c r="A103" s="113">
        <f>IF(AND('Copy &amp; Paste Roster Report Here'!$A103=A$4,'Copy &amp; Paste Roster Report Here'!$M103="FT"),IF('Copy &amp; Paste Roster Report Here'!$R103&gt;0,1,IF('Copy &amp; Paste Roster Report Here'!$N103="Active",1,0)),0)</f>
        <v>0</v>
      </c>
      <c r="B103" s="113">
        <f>IF(AND('Copy &amp; Paste Roster Report Here'!$A103=B$4,'Copy &amp; Paste Roster Report Here'!$M103="FT"),IF('Copy &amp; Paste Roster Report Here'!$R103&gt;0,1,IF('Copy &amp; Paste Roster Report Here'!$N103="Active",1,0)),0)</f>
        <v>0</v>
      </c>
      <c r="C103" s="113">
        <f>IF(AND('Copy &amp; Paste Roster Report Here'!$A103=C$4,'Copy &amp; Paste Roster Report Here'!$M103="FT"),IF('Copy &amp; Paste Roster Report Here'!$R103&gt;0,1,IF('Copy &amp; Paste Roster Report Here'!$N103="Active",1,0)),0)</f>
        <v>0</v>
      </c>
      <c r="D103" s="113">
        <f>IF(AND('Copy &amp; Paste Roster Report Here'!$A103=D$4,'Copy &amp; Paste Roster Report Here'!$M103="FT"),IF('Copy &amp; Paste Roster Report Here'!$R103&gt;0,1,IF('Copy &amp; Paste Roster Report Here'!$N103="Active",1,0)),0)</f>
        <v>0</v>
      </c>
      <c r="E103" s="113">
        <f>IF(AND('Copy &amp; Paste Roster Report Here'!$A103=E$4,'Copy &amp; Paste Roster Report Here'!$M103="FT"),IF('Copy &amp; Paste Roster Report Here'!$R103&gt;0,1,IF('Copy &amp; Paste Roster Report Here'!$N103="Active",1,0)),0)</f>
        <v>0</v>
      </c>
      <c r="F103" s="113">
        <f>IF(AND('Copy &amp; Paste Roster Report Here'!$A103=F$4,'Copy &amp; Paste Roster Report Here'!$M103="FT"),IF('Copy &amp; Paste Roster Report Here'!$R103&gt;0,1,IF('Copy &amp; Paste Roster Report Here'!$N103="Active",1,0)),0)</f>
        <v>0</v>
      </c>
      <c r="G103" s="113">
        <f>IF(AND('Copy &amp; Paste Roster Report Here'!$A103=G$4,'Copy &amp; Paste Roster Report Here'!$M103="FT"),IF('Copy &amp; Paste Roster Report Here'!$R103&gt;0,1,IF('Copy &amp; Paste Roster Report Here'!$N103="Active",1,0)),0)</f>
        <v>0</v>
      </c>
      <c r="H103" s="113">
        <f>IF(AND('Copy &amp; Paste Roster Report Here'!$A103=H$4,'Copy &amp; Paste Roster Report Here'!$M103="FT"),IF('Copy &amp; Paste Roster Report Here'!$R103&gt;0,1,IF('Copy &amp; Paste Roster Report Here'!$N103="Active",1,0)),0)</f>
        <v>0</v>
      </c>
      <c r="I103" s="113">
        <f>IF(AND('Copy &amp; Paste Roster Report Here'!$A103=I$4,'Copy &amp; Paste Roster Report Here'!$M103="FT"),IF('Copy &amp; Paste Roster Report Here'!$R103&gt;0,1,IF('Copy &amp; Paste Roster Report Here'!$N103="Active",1,0)),0)</f>
        <v>0</v>
      </c>
      <c r="J103" s="113">
        <f>IF(AND('Copy &amp; Paste Roster Report Here'!$A103=J$4,'Copy &amp; Paste Roster Report Here'!$M103="FT"),IF('Copy &amp; Paste Roster Report Here'!$R103&gt;0,1,IF('Copy &amp; Paste Roster Report Here'!$N103="Active",1,0)),0)</f>
        <v>0</v>
      </c>
      <c r="K103" s="113">
        <f>IF(AND('Copy &amp; Paste Roster Report Here'!$A103=K$4,'Copy &amp; Paste Roster Report Here'!$M103="FT"),IF('Copy &amp; Paste Roster Report Here'!$R103&gt;0,1,IF('Copy &amp; Paste Roster Report Here'!$N103="Active",1,0)),0)</f>
        <v>0</v>
      </c>
      <c r="L103" s="6">
        <f t="shared" si="17"/>
        <v>0</v>
      </c>
      <c r="M103" s="120">
        <f>IF(AND('Copy &amp; Paste Roster Report Here'!$A103=M$4,'Copy &amp; Paste Roster Report Here'!$M103="TQ"),IF('Copy &amp; Paste Roster Report Here'!$R103&gt;0,1,IF('Copy &amp; Paste Roster Report Here'!$N103="Active",1,0)),0)</f>
        <v>0</v>
      </c>
      <c r="N103" s="120">
        <f>IF(AND('Copy &amp; Paste Roster Report Here'!$A103=N$4,'Copy &amp; Paste Roster Report Here'!$M103="TQ"),IF('Copy &amp; Paste Roster Report Here'!$R103&gt;0,1,IF('Copy &amp; Paste Roster Report Here'!$N103="Active",1,0)),0)</f>
        <v>0</v>
      </c>
      <c r="O103" s="120">
        <f>IF(AND('Copy &amp; Paste Roster Report Here'!$A103=O$4,'Copy &amp; Paste Roster Report Here'!$M103="TQ"),IF('Copy &amp; Paste Roster Report Here'!$R103&gt;0,1,IF('Copy &amp; Paste Roster Report Here'!$N103="Active",1,0)),0)</f>
        <v>0</v>
      </c>
      <c r="P103" s="120">
        <f>IF(AND('Copy &amp; Paste Roster Report Here'!$A103=P$4,'Copy &amp; Paste Roster Report Here'!$M103="TQ"),IF('Copy &amp; Paste Roster Report Here'!$R103&gt;0,1,IF('Copy &amp; Paste Roster Report Here'!$N103="Active",1,0)),0)</f>
        <v>0</v>
      </c>
      <c r="Q103" s="120">
        <f>IF(AND('Copy &amp; Paste Roster Report Here'!$A103=Q$4,'Copy &amp; Paste Roster Report Here'!$M103="TQ"),IF('Copy &amp; Paste Roster Report Here'!$R103&gt;0,1,IF('Copy &amp; Paste Roster Report Here'!$N103="Active",1,0)),0)</f>
        <v>0</v>
      </c>
      <c r="R103" s="120">
        <f>IF(AND('Copy &amp; Paste Roster Report Here'!$A103=R$4,'Copy &amp; Paste Roster Report Here'!$M103="TQ"),IF('Copy &amp; Paste Roster Report Here'!$R103&gt;0,1,IF('Copy &amp; Paste Roster Report Here'!$N103="Active",1,0)),0)</f>
        <v>0</v>
      </c>
      <c r="S103" s="120">
        <f>IF(AND('Copy &amp; Paste Roster Report Here'!$A103=S$4,'Copy &amp; Paste Roster Report Here'!$M103="TQ"),IF('Copy &amp; Paste Roster Report Here'!$R103&gt;0,1,IF('Copy &amp; Paste Roster Report Here'!$N103="Active",1,0)),0)</f>
        <v>0</v>
      </c>
      <c r="T103" s="120">
        <f>IF(AND('Copy &amp; Paste Roster Report Here'!$A103=T$4,'Copy &amp; Paste Roster Report Here'!$M103="TQ"),IF('Copy &amp; Paste Roster Report Here'!$R103&gt;0,1,IF('Copy &amp; Paste Roster Report Here'!$N103="Active",1,0)),0)</f>
        <v>0</v>
      </c>
      <c r="U103" s="120">
        <f>IF(AND('Copy &amp; Paste Roster Report Here'!$A103=U$4,'Copy &amp; Paste Roster Report Here'!$M103="TQ"),IF('Copy &amp; Paste Roster Report Here'!$R103&gt;0,1,IF('Copy &amp; Paste Roster Report Here'!$N103="Active",1,0)),0)</f>
        <v>0</v>
      </c>
      <c r="V103" s="120">
        <f>IF(AND('Copy &amp; Paste Roster Report Here'!$A103=V$4,'Copy &amp; Paste Roster Report Here'!$M103="TQ"),IF('Copy &amp; Paste Roster Report Here'!$R103&gt;0,1,IF('Copy &amp; Paste Roster Report Here'!$N103="Active",1,0)),0)</f>
        <v>0</v>
      </c>
      <c r="W103" s="120">
        <f>IF(AND('Copy &amp; Paste Roster Report Here'!$A103=W$4,'Copy &amp; Paste Roster Report Here'!$M103="TQ"),IF('Copy &amp; Paste Roster Report Here'!$R103&gt;0,1,IF('Copy &amp; Paste Roster Report Here'!$N103="Active",1,0)),0)</f>
        <v>0</v>
      </c>
      <c r="X103" s="3">
        <f t="shared" si="18"/>
        <v>0</v>
      </c>
      <c r="Y103" s="121">
        <f>IF(AND('Copy &amp; Paste Roster Report Here'!$A103=Y$4,'Copy &amp; Paste Roster Report Here'!$M103="HT"),IF('Copy &amp; Paste Roster Report Here'!$R103&gt;0,1,IF('Copy &amp; Paste Roster Report Here'!$N103="Active",1,0)),0)</f>
        <v>0</v>
      </c>
      <c r="Z103" s="121">
        <f>IF(AND('Copy &amp; Paste Roster Report Here'!$A103=Z$4,'Copy &amp; Paste Roster Report Here'!$M103="HT"),IF('Copy &amp; Paste Roster Report Here'!$R103&gt;0,1,IF('Copy &amp; Paste Roster Report Here'!$N103="Active",1,0)),0)</f>
        <v>0</v>
      </c>
      <c r="AA103" s="121">
        <f>IF(AND('Copy &amp; Paste Roster Report Here'!$A103=AA$4,'Copy &amp; Paste Roster Report Here'!$M103="HT"),IF('Copy &amp; Paste Roster Report Here'!$R103&gt;0,1,IF('Copy &amp; Paste Roster Report Here'!$N103="Active",1,0)),0)</f>
        <v>0</v>
      </c>
      <c r="AB103" s="121">
        <f>IF(AND('Copy &amp; Paste Roster Report Here'!$A103=AB$4,'Copy &amp; Paste Roster Report Here'!$M103="HT"),IF('Copy &amp; Paste Roster Report Here'!$R103&gt;0,1,IF('Copy &amp; Paste Roster Report Here'!$N103="Active",1,0)),0)</f>
        <v>0</v>
      </c>
      <c r="AC103" s="121">
        <f>IF(AND('Copy &amp; Paste Roster Report Here'!$A103=AC$4,'Copy &amp; Paste Roster Report Here'!$M103="HT"),IF('Copy &amp; Paste Roster Report Here'!$R103&gt;0,1,IF('Copy &amp; Paste Roster Report Here'!$N103="Active",1,0)),0)</f>
        <v>0</v>
      </c>
      <c r="AD103" s="121">
        <f>IF(AND('Copy &amp; Paste Roster Report Here'!$A103=AD$4,'Copy &amp; Paste Roster Report Here'!$M103="HT"),IF('Copy &amp; Paste Roster Report Here'!$R103&gt;0,1,IF('Copy &amp; Paste Roster Report Here'!$N103="Active",1,0)),0)</f>
        <v>0</v>
      </c>
      <c r="AE103" s="121">
        <f>IF(AND('Copy &amp; Paste Roster Report Here'!$A103=AE$4,'Copy &amp; Paste Roster Report Here'!$M103="HT"),IF('Copy &amp; Paste Roster Report Here'!$R103&gt;0,1,IF('Copy &amp; Paste Roster Report Here'!$N103="Active",1,0)),0)</f>
        <v>0</v>
      </c>
      <c r="AF103" s="121">
        <f>IF(AND('Copy &amp; Paste Roster Report Here'!$A103=AF$4,'Copy &amp; Paste Roster Report Here'!$M103="HT"),IF('Copy &amp; Paste Roster Report Here'!$R103&gt;0,1,IF('Copy &amp; Paste Roster Report Here'!$N103="Active",1,0)),0)</f>
        <v>0</v>
      </c>
      <c r="AG103" s="121">
        <f>IF(AND('Copy &amp; Paste Roster Report Here'!$A103=AG$4,'Copy &amp; Paste Roster Report Here'!$M103="HT"),IF('Copy &amp; Paste Roster Report Here'!$R103&gt;0,1,IF('Copy &amp; Paste Roster Report Here'!$N103="Active",1,0)),0)</f>
        <v>0</v>
      </c>
      <c r="AH103" s="121">
        <f>IF(AND('Copy &amp; Paste Roster Report Here'!$A103=AH$4,'Copy &amp; Paste Roster Report Here'!$M103="HT"),IF('Copy &amp; Paste Roster Report Here'!$R103&gt;0,1,IF('Copy &amp; Paste Roster Report Here'!$N103="Active",1,0)),0)</f>
        <v>0</v>
      </c>
      <c r="AI103" s="121">
        <f>IF(AND('Copy &amp; Paste Roster Report Here'!$A103=AI$4,'Copy &amp; Paste Roster Report Here'!$M103="HT"),IF('Copy &amp; Paste Roster Report Here'!$R103&gt;0,1,IF('Copy &amp; Paste Roster Report Here'!$N103="Active",1,0)),0)</f>
        <v>0</v>
      </c>
      <c r="AJ103" s="3">
        <f t="shared" si="19"/>
        <v>0</v>
      </c>
      <c r="AK103" s="122">
        <f>IF(AND('Copy &amp; Paste Roster Report Here'!$A103=AK$4,'Copy &amp; Paste Roster Report Here'!$M103="MT"),IF('Copy &amp; Paste Roster Report Here'!$R103&gt;0,1,IF('Copy &amp; Paste Roster Report Here'!$N103="Active",1,0)),0)</f>
        <v>0</v>
      </c>
      <c r="AL103" s="122">
        <f>IF(AND('Copy &amp; Paste Roster Report Here'!$A103=AL$4,'Copy &amp; Paste Roster Report Here'!$M103="MT"),IF('Copy &amp; Paste Roster Report Here'!$R103&gt;0,1,IF('Copy &amp; Paste Roster Report Here'!$N103="Active",1,0)),0)</f>
        <v>0</v>
      </c>
      <c r="AM103" s="122">
        <f>IF(AND('Copy &amp; Paste Roster Report Here'!$A103=AM$4,'Copy &amp; Paste Roster Report Here'!$M103="MT"),IF('Copy &amp; Paste Roster Report Here'!$R103&gt;0,1,IF('Copy &amp; Paste Roster Report Here'!$N103="Active",1,0)),0)</f>
        <v>0</v>
      </c>
      <c r="AN103" s="122">
        <f>IF(AND('Copy &amp; Paste Roster Report Here'!$A103=AN$4,'Copy &amp; Paste Roster Report Here'!$M103="MT"),IF('Copy &amp; Paste Roster Report Here'!$R103&gt;0,1,IF('Copy &amp; Paste Roster Report Here'!$N103="Active",1,0)),0)</f>
        <v>0</v>
      </c>
      <c r="AO103" s="122">
        <f>IF(AND('Copy &amp; Paste Roster Report Here'!$A103=AO$4,'Copy &amp; Paste Roster Report Here'!$M103="MT"),IF('Copy &amp; Paste Roster Report Here'!$R103&gt;0,1,IF('Copy &amp; Paste Roster Report Here'!$N103="Active",1,0)),0)</f>
        <v>0</v>
      </c>
      <c r="AP103" s="122">
        <f>IF(AND('Copy &amp; Paste Roster Report Here'!$A103=AP$4,'Copy &amp; Paste Roster Report Here'!$M103="MT"),IF('Copy &amp; Paste Roster Report Here'!$R103&gt;0,1,IF('Copy &amp; Paste Roster Report Here'!$N103="Active",1,0)),0)</f>
        <v>0</v>
      </c>
      <c r="AQ103" s="122">
        <f>IF(AND('Copy &amp; Paste Roster Report Here'!$A103=AQ$4,'Copy &amp; Paste Roster Report Here'!$M103="MT"),IF('Copy &amp; Paste Roster Report Here'!$R103&gt;0,1,IF('Copy &amp; Paste Roster Report Here'!$N103="Active",1,0)),0)</f>
        <v>0</v>
      </c>
      <c r="AR103" s="122">
        <f>IF(AND('Copy &amp; Paste Roster Report Here'!$A103=AR$4,'Copy &amp; Paste Roster Report Here'!$M103="MT"),IF('Copy &amp; Paste Roster Report Here'!$R103&gt;0,1,IF('Copy &amp; Paste Roster Report Here'!$N103="Active",1,0)),0)</f>
        <v>0</v>
      </c>
      <c r="AS103" s="122">
        <f>IF(AND('Copy &amp; Paste Roster Report Here'!$A103=AS$4,'Copy &amp; Paste Roster Report Here'!$M103="MT"),IF('Copy &amp; Paste Roster Report Here'!$R103&gt;0,1,IF('Copy &amp; Paste Roster Report Here'!$N103="Active",1,0)),0)</f>
        <v>0</v>
      </c>
      <c r="AT103" s="122">
        <f>IF(AND('Copy &amp; Paste Roster Report Here'!$A103=AT$4,'Copy &amp; Paste Roster Report Here'!$M103="MT"),IF('Copy &amp; Paste Roster Report Here'!$R103&gt;0,1,IF('Copy &amp; Paste Roster Report Here'!$N103="Active",1,0)),0)</f>
        <v>0</v>
      </c>
      <c r="AU103" s="122">
        <f>IF(AND('Copy &amp; Paste Roster Report Here'!$A103=AU$4,'Copy &amp; Paste Roster Report Here'!$M103="MT"),IF('Copy &amp; Paste Roster Report Here'!$R103&gt;0,1,IF('Copy &amp; Paste Roster Report Here'!$N103="Active",1,0)),0)</f>
        <v>0</v>
      </c>
      <c r="AV103" s="3">
        <f t="shared" si="20"/>
        <v>0</v>
      </c>
      <c r="AW103" s="123">
        <f>IF(AND('Copy &amp; Paste Roster Report Here'!$A103=AW$4,'Copy &amp; Paste Roster Report Here'!$M103="FY"),IF('Copy &amp; Paste Roster Report Here'!$R103&gt;0,1,IF('Copy &amp; Paste Roster Report Here'!$N103="Active",1,0)),0)</f>
        <v>0</v>
      </c>
      <c r="AX103" s="123">
        <f>IF(AND('Copy &amp; Paste Roster Report Here'!$A103=AX$4,'Copy &amp; Paste Roster Report Here'!$M103="FY"),IF('Copy &amp; Paste Roster Report Here'!$R103&gt;0,1,IF('Copy &amp; Paste Roster Report Here'!$N103="Active",1,0)),0)</f>
        <v>0</v>
      </c>
      <c r="AY103" s="123">
        <f>IF(AND('Copy &amp; Paste Roster Report Here'!$A103=AY$4,'Copy &amp; Paste Roster Report Here'!$M103="FY"),IF('Copy &amp; Paste Roster Report Here'!$R103&gt;0,1,IF('Copy &amp; Paste Roster Report Here'!$N103="Active",1,0)),0)</f>
        <v>0</v>
      </c>
      <c r="AZ103" s="123">
        <f>IF(AND('Copy &amp; Paste Roster Report Here'!$A103=AZ$4,'Copy &amp; Paste Roster Report Here'!$M103="FY"),IF('Copy &amp; Paste Roster Report Here'!$R103&gt;0,1,IF('Copy &amp; Paste Roster Report Here'!$N103="Active",1,0)),0)</f>
        <v>0</v>
      </c>
      <c r="BA103" s="123">
        <f>IF(AND('Copy &amp; Paste Roster Report Here'!$A103=BA$4,'Copy &amp; Paste Roster Report Here'!$M103="FY"),IF('Copy &amp; Paste Roster Report Here'!$R103&gt;0,1,IF('Copy &amp; Paste Roster Report Here'!$N103="Active",1,0)),0)</f>
        <v>0</v>
      </c>
      <c r="BB103" s="123">
        <f>IF(AND('Copy &amp; Paste Roster Report Here'!$A103=BB$4,'Copy &amp; Paste Roster Report Here'!$M103="FY"),IF('Copy &amp; Paste Roster Report Here'!$R103&gt;0,1,IF('Copy &amp; Paste Roster Report Here'!$N103="Active",1,0)),0)</f>
        <v>0</v>
      </c>
      <c r="BC103" s="123">
        <f>IF(AND('Copy &amp; Paste Roster Report Here'!$A103=BC$4,'Copy &amp; Paste Roster Report Here'!$M103="FY"),IF('Copy &amp; Paste Roster Report Here'!$R103&gt;0,1,IF('Copy &amp; Paste Roster Report Here'!$N103="Active",1,0)),0)</f>
        <v>0</v>
      </c>
      <c r="BD103" s="123">
        <f>IF(AND('Copy &amp; Paste Roster Report Here'!$A103=BD$4,'Copy &amp; Paste Roster Report Here'!$M103="FY"),IF('Copy &amp; Paste Roster Report Here'!$R103&gt;0,1,IF('Copy &amp; Paste Roster Report Here'!$N103="Active",1,0)),0)</f>
        <v>0</v>
      </c>
      <c r="BE103" s="123">
        <f>IF(AND('Copy &amp; Paste Roster Report Here'!$A103=BE$4,'Copy &amp; Paste Roster Report Here'!$M103="FY"),IF('Copy &amp; Paste Roster Report Here'!$R103&gt;0,1,IF('Copy &amp; Paste Roster Report Here'!$N103="Active",1,0)),0)</f>
        <v>0</v>
      </c>
      <c r="BF103" s="123">
        <f>IF(AND('Copy &amp; Paste Roster Report Here'!$A103=BF$4,'Copy &amp; Paste Roster Report Here'!$M103="FY"),IF('Copy &amp; Paste Roster Report Here'!$R103&gt;0,1,IF('Copy &amp; Paste Roster Report Here'!$N103="Active",1,0)),0)</f>
        <v>0</v>
      </c>
      <c r="BG103" s="123">
        <f>IF(AND('Copy &amp; Paste Roster Report Here'!$A103=BG$4,'Copy &amp; Paste Roster Report Here'!$M103="FY"),IF('Copy &amp; Paste Roster Report Here'!$R103&gt;0,1,IF('Copy &amp; Paste Roster Report Here'!$N103="Active",1,0)),0)</f>
        <v>0</v>
      </c>
      <c r="BH103" s="3">
        <f t="shared" si="21"/>
        <v>0</v>
      </c>
      <c r="BI103" s="124">
        <f>IF(AND('Copy &amp; Paste Roster Report Here'!$A103=BI$4,'Copy &amp; Paste Roster Report Here'!$M103="RH"),IF('Copy &amp; Paste Roster Report Here'!$R103&gt;0,1,IF('Copy &amp; Paste Roster Report Here'!$N103="Active",1,0)),0)</f>
        <v>0</v>
      </c>
      <c r="BJ103" s="124">
        <f>IF(AND('Copy &amp; Paste Roster Report Here'!$A103=BJ$4,'Copy &amp; Paste Roster Report Here'!$M103="RH"),IF('Copy &amp; Paste Roster Report Here'!$R103&gt;0,1,IF('Copy &amp; Paste Roster Report Here'!$N103="Active",1,0)),0)</f>
        <v>0</v>
      </c>
      <c r="BK103" s="124">
        <f>IF(AND('Copy &amp; Paste Roster Report Here'!$A103=BK$4,'Copy &amp; Paste Roster Report Here'!$M103="RH"),IF('Copy &amp; Paste Roster Report Here'!$R103&gt;0,1,IF('Copy &amp; Paste Roster Report Here'!$N103="Active",1,0)),0)</f>
        <v>0</v>
      </c>
      <c r="BL103" s="124">
        <f>IF(AND('Copy &amp; Paste Roster Report Here'!$A103=BL$4,'Copy &amp; Paste Roster Report Here'!$M103="RH"),IF('Copy &amp; Paste Roster Report Here'!$R103&gt;0,1,IF('Copy &amp; Paste Roster Report Here'!$N103="Active",1,0)),0)</f>
        <v>0</v>
      </c>
      <c r="BM103" s="124">
        <f>IF(AND('Copy &amp; Paste Roster Report Here'!$A103=BM$4,'Copy &amp; Paste Roster Report Here'!$M103="RH"),IF('Copy &amp; Paste Roster Report Here'!$R103&gt;0,1,IF('Copy &amp; Paste Roster Report Here'!$N103="Active",1,0)),0)</f>
        <v>0</v>
      </c>
      <c r="BN103" s="124">
        <f>IF(AND('Copy &amp; Paste Roster Report Here'!$A103=BN$4,'Copy &amp; Paste Roster Report Here'!$M103="RH"),IF('Copy &amp; Paste Roster Report Here'!$R103&gt;0,1,IF('Copy &amp; Paste Roster Report Here'!$N103="Active",1,0)),0)</f>
        <v>0</v>
      </c>
      <c r="BO103" s="124">
        <f>IF(AND('Copy &amp; Paste Roster Report Here'!$A103=BO$4,'Copy &amp; Paste Roster Report Here'!$M103="RH"),IF('Copy &amp; Paste Roster Report Here'!$R103&gt;0,1,IF('Copy &amp; Paste Roster Report Here'!$N103="Active",1,0)),0)</f>
        <v>0</v>
      </c>
      <c r="BP103" s="124">
        <f>IF(AND('Copy &amp; Paste Roster Report Here'!$A103=BP$4,'Copy &amp; Paste Roster Report Here'!$M103="RH"),IF('Copy &amp; Paste Roster Report Here'!$R103&gt;0,1,IF('Copy &amp; Paste Roster Report Here'!$N103="Active",1,0)),0)</f>
        <v>0</v>
      </c>
      <c r="BQ103" s="124">
        <f>IF(AND('Copy &amp; Paste Roster Report Here'!$A103=BQ$4,'Copy &amp; Paste Roster Report Here'!$M103="RH"),IF('Copy &amp; Paste Roster Report Here'!$R103&gt;0,1,IF('Copy &amp; Paste Roster Report Here'!$N103="Active",1,0)),0)</f>
        <v>0</v>
      </c>
      <c r="BR103" s="124">
        <f>IF(AND('Copy &amp; Paste Roster Report Here'!$A103=BR$4,'Copy &amp; Paste Roster Report Here'!$M103="RH"),IF('Copy &amp; Paste Roster Report Here'!$R103&gt;0,1,IF('Copy &amp; Paste Roster Report Here'!$N103="Active",1,0)),0)</f>
        <v>0</v>
      </c>
      <c r="BS103" s="124">
        <f>IF(AND('Copy &amp; Paste Roster Report Here'!$A103=BS$4,'Copy &amp; Paste Roster Report Here'!$M103="RH"),IF('Copy &amp; Paste Roster Report Here'!$R103&gt;0,1,IF('Copy &amp; Paste Roster Report Here'!$N103="Active",1,0)),0)</f>
        <v>0</v>
      </c>
      <c r="BT103" s="3">
        <f t="shared" si="22"/>
        <v>0</v>
      </c>
      <c r="BU103" s="125">
        <f>IF(AND('Copy &amp; Paste Roster Report Here'!$A103=BU$4,'Copy &amp; Paste Roster Report Here'!$M103="QT"),IF('Copy &amp; Paste Roster Report Here'!$R103&gt;0,1,IF('Copy &amp; Paste Roster Report Here'!$N103="Active",1,0)),0)</f>
        <v>0</v>
      </c>
      <c r="BV103" s="125">
        <f>IF(AND('Copy &amp; Paste Roster Report Here'!$A103=BV$4,'Copy &amp; Paste Roster Report Here'!$M103="QT"),IF('Copy &amp; Paste Roster Report Here'!$R103&gt;0,1,IF('Copy &amp; Paste Roster Report Here'!$N103="Active",1,0)),0)</f>
        <v>0</v>
      </c>
      <c r="BW103" s="125">
        <f>IF(AND('Copy &amp; Paste Roster Report Here'!$A103=BW$4,'Copy &amp; Paste Roster Report Here'!$M103="QT"),IF('Copy &amp; Paste Roster Report Here'!$R103&gt;0,1,IF('Copy &amp; Paste Roster Report Here'!$N103="Active",1,0)),0)</f>
        <v>0</v>
      </c>
      <c r="BX103" s="125">
        <f>IF(AND('Copy &amp; Paste Roster Report Here'!$A103=BX$4,'Copy &amp; Paste Roster Report Here'!$M103="QT"),IF('Copy &amp; Paste Roster Report Here'!$R103&gt;0,1,IF('Copy &amp; Paste Roster Report Here'!$N103="Active",1,0)),0)</f>
        <v>0</v>
      </c>
      <c r="BY103" s="125">
        <f>IF(AND('Copy &amp; Paste Roster Report Here'!$A103=BY$4,'Copy &amp; Paste Roster Report Here'!$M103="QT"),IF('Copy &amp; Paste Roster Report Here'!$R103&gt;0,1,IF('Copy &amp; Paste Roster Report Here'!$N103="Active",1,0)),0)</f>
        <v>0</v>
      </c>
      <c r="BZ103" s="125">
        <f>IF(AND('Copy &amp; Paste Roster Report Here'!$A103=BZ$4,'Copy &amp; Paste Roster Report Here'!$M103="QT"),IF('Copy &amp; Paste Roster Report Here'!$R103&gt;0,1,IF('Copy &amp; Paste Roster Report Here'!$N103="Active",1,0)),0)</f>
        <v>0</v>
      </c>
      <c r="CA103" s="125">
        <f>IF(AND('Copy &amp; Paste Roster Report Here'!$A103=CA$4,'Copy &amp; Paste Roster Report Here'!$M103="QT"),IF('Copy &amp; Paste Roster Report Here'!$R103&gt;0,1,IF('Copy &amp; Paste Roster Report Here'!$N103="Active",1,0)),0)</f>
        <v>0</v>
      </c>
      <c r="CB103" s="125">
        <f>IF(AND('Copy &amp; Paste Roster Report Here'!$A103=CB$4,'Copy &amp; Paste Roster Report Here'!$M103="QT"),IF('Copy &amp; Paste Roster Report Here'!$R103&gt;0,1,IF('Copy &amp; Paste Roster Report Here'!$N103="Active",1,0)),0)</f>
        <v>0</v>
      </c>
      <c r="CC103" s="125">
        <f>IF(AND('Copy &amp; Paste Roster Report Here'!$A103=CC$4,'Copy &amp; Paste Roster Report Here'!$M103="QT"),IF('Copy &amp; Paste Roster Report Here'!$R103&gt;0,1,IF('Copy &amp; Paste Roster Report Here'!$N103="Active",1,0)),0)</f>
        <v>0</v>
      </c>
      <c r="CD103" s="125">
        <f>IF(AND('Copy &amp; Paste Roster Report Here'!$A103=CD$4,'Copy &amp; Paste Roster Report Here'!$M103="QT"),IF('Copy &amp; Paste Roster Report Here'!$R103&gt;0,1,IF('Copy &amp; Paste Roster Report Here'!$N103="Active",1,0)),0)</f>
        <v>0</v>
      </c>
      <c r="CE103" s="125">
        <f>IF(AND('Copy &amp; Paste Roster Report Here'!$A103=CE$4,'Copy &amp; Paste Roster Report Here'!$M103="QT"),IF('Copy &amp; Paste Roster Report Here'!$R103&gt;0,1,IF('Copy &amp; Paste Roster Report Here'!$N103="Active",1,0)),0)</f>
        <v>0</v>
      </c>
      <c r="CF103" s="3">
        <f t="shared" si="23"/>
        <v>0</v>
      </c>
      <c r="CG103" s="126">
        <f>IF(AND('Copy &amp; Paste Roster Report Here'!$A103=CG$4,'Copy &amp; Paste Roster Report Here'!$M103="##"),IF('Copy &amp; Paste Roster Report Here'!$R103&gt;0,1,IF('Copy &amp; Paste Roster Report Here'!$N103="Active",1,0)),0)</f>
        <v>0</v>
      </c>
      <c r="CH103" s="126">
        <f>IF(AND('Copy &amp; Paste Roster Report Here'!$A103=CH$4,'Copy &amp; Paste Roster Report Here'!$M103="##"),IF('Copy &amp; Paste Roster Report Here'!$R103&gt;0,1,IF('Copy &amp; Paste Roster Report Here'!$N103="Active",1,0)),0)</f>
        <v>0</v>
      </c>
      <c r="CI103" s="126">
        <f>IF(AND('Copy &amp; Paste Roster Report Here'!$A103=CI$4,'Copy &amp; Paste Roster Report Here'!$M103="##"),IF('Copy &amp; Paste Roster Report Here'!$R103&gt;0,1,IF('Copy &amp; Paste Roster Report Here'!$N103="Active",1,0)),0)</f>
        <v>0</v>
      </c>
      <c r="CJ103" s="126">
        <f>IF(AND('Copy &amp; Paste Roster Report Here'!$A103=CJ$4,'Copy &amp; Paste Roster Report Here'!$M103="##"),IF('Copy &amp; Paste Roster Report Here'!$R103&gt;0,1,IF('Copy &amp; Paste Roster Report Here'!$N103="Active",1,0)),0)</f>
        <v>0</v>
      </c>
      <c r="CK103" s="126">
        <f>IF(AND('Copy &amp; Paste Roster Report Here'!$A103=CK$4,'Copy &amp; Paste Roster Report Here'!$M103="##"),IF('Copy &amp; Paste Roster Report Here'!$R103&gt;0,1,IF('Copy &amp; Paste Roster Report Here'!$N103="Active",1,0)),0)</f>
        <v>0</v>
      </c>
      <c r="CL103" s="126">
        <f>IF(AND('Copy &amp; Paste Roster Report Here'!$A103=CL$4,'Copy &amp; Paste Roster Report Here'!$M103="##"),IF('Copy &amp; Paste Roster Report Here'!$R103&gt;0,1,IF('Copy &amp; Paste Roster Report Here'!$N103="Active",1,0)),0)</f>
        <v>0</v>
      </c>
      <c r="CM103" s="126">
        <f>IF(AND('Copy &amp; Paste Roster Report Here'!$A103=CM$4,'Copy &amp; Paste Roster Report Here'!$M103="##"),IF('Copy &amp; Paste Roster Report Here'!$R103&gt;0,1,IF('Copy &amp; Paste Roster Report Here'!$N103="Active",1,0)),0)</f>
        <v>0</v>
      </c>
      <c r="CN103" s="126">
        <f>IF(AND('Copy &amp; Paste Roster Report Here'!$A103=CN$4,'Copy &amp; Paste Roster Report Here'!$M103="##"),IF('Copy &amp; Paste Roster Report Here'!$R103&gt;0,1,IF('Copy &amp; Paste Roster Report Here'!$N103="Active",1,0)),0)</f>
        <v>0</v>
      </c>
      <c r="CO103" s="126">
        <f>IF(AND('Copy &amp; Paste Roster Report Here'!$A103=CO$4,'Copy &amp; Paste Roster Report Here'!$M103="##"),IF('Copy &amp; Paste Roster Report Here'!$R103&gt;0,1,IF('Copy &amp; Paste Roster Report Here'!$N103="Active",1,0)),0)</f>
        <v>0</v>
      </c>
      <c r="CP103" s="126">
        <f>IF(AND('Copy &amp; Paste Roster Report Here'!$A103=CP$4,'Copy &amp; Paste Roster Report Here'!$M103="##"),IF('Copy &amp; Paste Roster Report Here'!$R103&gt;0,1,IF('Copy &amp; Paste Roster Report Here'!$N103="Active",1,0)),0)</f>
        <v>0</v>
      </c>
      <c r="CQ103" s="126">
        <f>IF(AND('Copy &amp; Paste Roster Report Here'!$A103=CQ$4,'Copy &amp; Paste Roster Report Here'!$M103="##"),IF('Copy &amp; Paste Roster Report Here'!$R103&gt;0,1,IF('Copy &amp; Paste Roster Report Here'!$N103="Active",1,0)),0)</f>
        <v>0</v>
      </c>
      <c r="CR103" s="6">
        <f t="shared" si="24"/>
        <v>0</v>
      </c>
      <c r="CS103" s="13">
        <f t="shared" si="25"/>
        <v>0</v>
      </c>
    </row>
    <row r="104" spans="1:97" x14ac:dyDescent="0.25">
      <c r="A104" s="113">
        <f>IF(AND('Copy &amp; Paste Roster Report Here'!$A104=A$4,'Copy &amp; Paste Roster Report Here'!$M104="FT"),IF('Copy &amp; Paste Roster Report Here'!$R104&gt;0,1,IF('Copy &amp; Paste Roster Report Here'!$N104="Active",1,0)),0)</f>
        <v>0</v>
      </c>
      <c r="B104" s="113">
        <f>IF(AND('Copy &amp; Paste Roster Report Here'!$A104=B$4,'Copy &amp; Paste Roster Report Here'!$M104="FT"),IF('Copy &amp; Paste Roster Report Here'!$R104&gt;0,1,IF('Copy &amp; Paste Roster Report Here'!$N104="Active",1,0)),0)</f>
        <v>0</v>
      </c>
      <c r="C104" s="113">
        <f>IF(AND('Copy &amp; Paste Roster Report Here'!$A104=C$4,'Copy &amp; Paste Roster Report Here'!$M104="FT"),IF('Copy &amp; Paste Roster Report Here'!$R104&gt;0,1,IF('Copy &amp; Paste Roster Report Here'!$N104="Active",1,0)),0)</f>
        <v>0</v>
      </c>
      <c r="D104" s="113">
        <f>IF(AND('Copy &amp; Paste Roster Report Here'!$A104=D$4,'Copy &amp; Paste Roster Report Here'!$M104="FT"),IF('Copy &amp; Paste Roster Report Here'!$R104&gt;0,1,IF('Copy &amp; Paste Roster Report Here'!$N104="Active",1,0)),0)</f>
        <v>0</v>
      </c>
      <c r="E104" s="113">
        <f>IF(AND('Copy &amp; Paste Roster Report Here'!$A104=E$4,'Copy &amp; Paste Roster Report Here'!$M104="FT"),IF('Copy &amp; Paste Roster Report Here'!$R104&gt;0,1,IF('Copy &amp; Paste Roster Report Here'!$N104="Active",1,0)),0)</f>
        <v>0</v>
      </c>
      <c r="F104" s="113">
        <f>IF(AND('Copy &amp; Paste Roster Report Here'!$A104=F$4,'Copy &amp; Paste Roster Report Here'!$M104="FT"),IF('Copy &amp; Paste Roster Report Here'!$R104&gt;0,1,IF('Copy &amp; Paste Roster Report Here'!$N104="Active",1,0)),0)</f>
        <v>0</v>
      </c>
      <c r="G104" s="113">
        <f>IF(AND('Copy &amp; Paste Roster Report Here'!$A104=G$4,'Copy &amp; Paste Roster Report Here'!$M104="FT"),IF('Copy &amp; Paste Roster Report Here'!$R104&gt;0,1,IF('Copy &amp; Paste Roster Report Here'!$N104="Active",1,0)),0)</f>
        <v>0</v>
      </c>
      <c r="H104" s="113">
        <f>IF(AND('Copy &amp; Paste Roster Report Here'!$A104=H$4,'Copy &amp; Paste Roster Report Here'!$M104="FT"),IF('Copy &amp; Paste Roster Report Here'!$R104&gt;0,1,IF('Copy &amp; Paste Roster Report Here'!$N104="Active",1,0)),0)</f>
        <v>0</v>
      </c>
      <c r="I104" s="113">
        <f>IF(AND('Copy &amp; Paste Roster Report Here'!$A104=I$4,'Copy &amp; Paste Roster Report Here'!$M104="FT"),IF('Copy &amp; Paste Roster Report Here'!$R104&gt;0,1,IF('Copy &amp; Paste Roster Report Here'!$N104="Active",1,0)),0)</f>
        <v>0</v>
      </c>
      <c r="J104" s="113">
        <f>IF(AND('Copy &amp; Paste Roster Report Here'!$A104=J$4,'Copy &amp; Paste Roster Report Here'!$M104="FT"),IF('Copy &amp; Paste Roster Report Here'!$R104&gt;0,1,IF('Copy &amp; Paste Roster Report Here'!$N104="Active",1,0)),0)</f>
        <v>0</v>
      </c>
      <c r="K104" s="113">
        <f>IF(AND('Copy &amp; Paste Roster Report Here'!$A104=K$4,'Copy &amp; Paste Roster Report Here'!$M104="FT"),IF('Copy &amp; Paste Roster Report Here'!$R104&gt;0,1,IF('Copy &amp; Paste Roster Report Here'!$N104="Active",1,0)),0)</f>
        <v>0</v>
      </c>
      <c r="L104" s="6">
        <f t="shared" si="17"/>
        <v>0</v>
      </c>
      <c r="M104" s="120">
        <f>IF(AND('Copy &amp; Paste Roster Report Here'!$A104=M$4,'Copy &amp; Paste Roster Report Here'!$M104="TQ"),IF('Copy &amp; Paste Roster Report Here'!$R104&gt;0,1,IF('Copy &amp; Paste Roster Report Here'!$N104="Active",1,0)),0)</f>
        <v>0</v>
      </c>
      <c r="N104" s="120">
        <f>IF(AND('Copy &amp; Paste Roster Report Here'!$A104=N$4,'Copy &amp; Paste Roster Report Here'!$M104="TQ"),IF('Copy &amp; Paste Roster Report Here'!$R104&gt;0,1,IF('Copy &amp; Paste Roster Report Here'!$N104="Active",1,0)),0)</f>
        <v>0</v>
      </c>
      <c r="O104" s="120">
        <f>IF(AND('Copy &amp; Paste Roster Report Here'!$A104=O$4,'Copy &amp; Paste Roster Report Here'!$M104="TQ"),IF('Copy &amp; Paste Roster Report Here'!$R104&gt;0,1,IF('Copy &amp; Paste Roster Report Here'!$N104="Active",1,0)),0)</f>
        <v>0</v>
      </c>
      <c r="P104" s="120">
        <f>IF(AND('Copy &amp; Paste Roster Report Here'!$A104=P$4,'Copy &amp; Paste Roster Report Here'!$M104="TQ"),IF('Copy &amp; Paste Roster Report Here'!$R104&gt;0,1,IF('Copy &amp; Paste Roster Report Here'!$N104="Active",1,0)),0)</f>
        <v>0</v>
      </c>
      <c r="Q104" s="120">
        <f>IF(AND('Copy &amp; Paste Roster Report Here'!$A104=Q$4,'Copy &amp; Paste Roster Report Here'!$M104="TQ"),IF('Copy &amp; Paste Roster Report Here'!$R104&gt;0,1,IF('Copy &amp; Paste Roster Report Here'!$N104="Active",1,0)),0)</f>
        <v>0</v>
      </c>
      <c r="R104" s="120">
        <f>IF(AND('Copy &amp; Paste Roster Report Here'!$A104=R$4,'Copy &amp; Paste Roster Report Here'!$M104="TQ"),IF('Copy &amp; Paste Roster Report Here'!$R104&gt;0,1,IF('Copy &amp; Paste Roster Report Here'!$N104="Active",1,0)),0)</f>
        <v>0</v>
      </c>
      <c r="S104" s="120">
        <f>IF(AND('Copy &amp; Paste Roster Report Here'!$A104=S$4,'Copy &amp; Paste Roster Report Here'!$M104="TQ"),IF('Copy &amp; Paste Roster Report Here'!$R104&gt;0,1,IF('Copy &amp; Paste Roster Report Here'!$N104="Active",1,0)),0)</f>
        <v>0</v>
      </c>
      <c r="T104" s="120">
        <f>IF(AND('Copy &amp; Paste Roster Report Here'!$A104=T$4,'Copy &amp; Paste Roster Report Here'!$M104="TQ"),IF('Copy &amp; Paste Roster Report Here'!$R104&gt;0,1,IF('Copy &amp; Paste Roster Report Here'!$N104="Active",1,0)),0)</f>
        <v>0</v>
      </c>
      <c r="U104" s="120">
        <f>IF(AND('Copy &amp; Paste Roster Report Here'!$A104=U$4,'Copy &amp; Paste Roster Report Here'!$M104="TQ"),IF('Copy &amp; Paste Roster Report Here'!$R104&gt;0,1,IF('Copy &amp; Paste Roster Report Here'!$N104="Active",1,0)),0)</f>
        <v>0</v>
      </c>
      <c r="V104" s="120">
        <f>IF(AND('Copy &amp; Paste Roster Report Here'!$A104=V$4,'Copy &amp; Paste Roster Report Here'!$M104="TQ"),IF('Copy &amp; Paste Roster Report Here'!$R104&gt;0,1,IF('Copy &amp; Paste Roster Report Here'!$N104="Active",1,0)),0)</f>
        <v>0</v>
      </c>
      <c r="W104" s="120">
        <f>IF(AND('Copy &amp; Paste Roster Report Here'!$A104=W$4,'Copy &amp; Paste Roster Report Here'!$M104="TQ"),IF('Copy &amp; Paste Roster Report Here'!$R104&gt;0,1,IF('Copy &amp; Paste Roster Report Here'!$N104="Active",1,0)),0)</f>
        <v>0</v>
      </c>
      <c r="X104" s="3">
        <f t="shared" si="18"/>
        <v>0</v>
      </c>
      <c r="Y104" s="121">
        <f>IF(AND('Copy &amp; Paste Roster Report Here'!$A104=Y$4,'Copy &amp; Paste Roster Report Here'!$M104="HT"),IF('Copy &amp; Paste Roster Report Here'!$R104&gt;0,1,IF('Copy &amp; Paste Roster Report Here'!$N104="Active",1,0)),0)</f>
        <v>0</v>
      </c>
      <c r="Z104" s="121">
        <f>IF(AND('Copy &amp; Paste Roster Report Here'!$A104=Z$4,'Copy &amp; Paste Roster Report Here'!$M104="HT"),IF('Copy &amp; Paste Roster Report Here'!$R104&gt;0,1,IF('Copy &amp; Paste Roster Report Here'!$N104="Active",1,0)),0)</f>
        <v>0</v>
      </c>
      <c r="AA104" s="121">
        <f>IF(AND('Copy &amp; Paste Roster Report Here'!$A104=AA$4,'Copy &amp; Paste Roster Report Here'!$M104="HT"),IF('Copy &amp; Paste Roster Report Here'!$R104&gt;0,1,IF('Copy &amp; Paste Roster Report Here'!$N104="Active",1,0)),0)</f>
        <v>0</v>
      </c>
      <c r="AB104" s="121">
        <f>IF(AND('Copy &amp; Paste Roster Report Here'!$A104=AB$4,'Copy &amp; Paste Roster Report Here'!$M104="HT"),IF('Copy &amp; Paste Roster Report Here'!$R104&gt;0,1,IF('Copy &amp; Paste Roster Report Here'!$N104="Active",1,0)),0)</f>
        <v>0</v>
      </c>
      <c r="AC104" s="121">
        <f>IF(AND('Copy &amp; Paste Roster Report Here'!$A104=AC$4,'Copy &amp; Paste Roster Report Here'!$M104="HT"),IF('Copy &amp; Paste Roster Report Here'!$R104&gt;0,1,IF('Copy &amp; Paste Roster Report Here'!$N104="Active",1,0)),0)</f>
        <v>0</v>
      </c>
      <c r="AD104" s="121">
        <f>IF(AND('Copy &amp; Paste Roster Report Here'!$A104=AD$4,'Copy &amp; Paste Roster Report Here'!$M104="HT"),IF('Copy &amp; Paste Roster Report Here'!$R104&gt;0,1,IF('Copy &amp; Paste Roster Report Here'!$N104="Active",1,0)),0)</f>
        <v>0</v>
      </c>
      <c r="AE104" s="121">
        <f>IF(AND('Copy &amp; Paste Roster Report Here'!$A104=AE$4,'Copy &amp; Paste Roster Report Here'!$M104="HT"),IF('Copy &amp; Paste Roster Report Here'!$R104&gt;0,1,IF('Copy &amp; Paste Roster Report Here'!$N104="Active",1,0)),0)</f>
        <v>0</v>
      </c>
      <c r="AF104" s="121">
        <f>IF(AND('Copy &amp; Paste Roster Report Here'!$A104=AF$4,'Copy &amp; Paste Roster Report Here'!$M104="HT"),IF('Copy &amp; Paste Roster Report Here'!$R104&gt;0,1,IF('Copy &amp; Paste Roster Report Here'!$N104="Active",1,0)),0)</f>
        <v>0</v>
      </c>
      <c r="AG104" s="121">
        <f>IF(AND('Copy &amp; Paste Roster Report Here'!$A104=AG$4,'Copy &amp; Paste Roster Report Here'!$M104="HT"),IF('Copy &amp; Paste Roster Report Here'!$R104&gt;0,1,IF('Copy &amp; Paste Roster Report Here'!$N104="Active",1,0)),0)</f>
        <v>0</v>
      </c>
      <c r="AH104" s="121">
        <f>IF(AND('Copy &amp; Paste Roster Report Here'!$A104=AH$4,'Copy &amp; Paste Roster Report Here'!$M104="HT"),IF('Copy &amp; Paste Roster Report Here'!$R104&gt;0,1,IF('Copy &amp; Paste Roster Report Here'!$N104="Active",1,0)),0)</f>
        <v>0</v>
      </c>
      <c r="AI104" s="121">
        <f>IF(AND('Copy &amp; Paste Roster Report Here'!$A104=AI$4,'Copy &amp; Paste Roster Report Here'!$M104="HT"),IF('Copy &amp; Paste Roster Report Here'!$R104&gt;0,1,IF('Copy &amp; Paste Roster Report Here'!$N104="Active",1,0)),0)</f>
        <v>0</v>
      </c>
      <c r="AJ104" s="3">
        <f t="shared" si="19"/>
        <v>0</v>
      </c>
      <c r="AK104" s="122">
        <f>IF(AND('Copy &amp; Paste Roster Report Here'!$A104=AK$4,'Copy &amp; Paste Roster Report Here'!$M104="MT"),IF('Copy &amp; Paste Roster Report Here'!$R104&gt;0,1,IF('Copy &amp; Paste Roster Report Here'!$N104="Active",1,0)),0)</f>
        <v>0</v>
      </c>
      <c r="AL104" s="122">
        <f>IF(AND('Copy &amp; Paste Roster Report Here'!$A104=AL$4,'Copy &amp; Paste Roster Report Here'!$M104="MT"),IF('Copy &amp; Paste Roster Report Here'!$R104&gt;0,1,IF('Copy &amp; Paste Roster Report Here'!$N104="Active",1,0)),0)</f>
        <v>0</v>
      </c>
      <c r="AM104" s="122">
        <f>IF(AND('Copy &amp; Paste Roster Report Here'!$A104=AM$4,'Copy &amp; Paste Roster Report Here'!$M104="MT"),IF('Copy &amp; Paste Roster Report Here'!$R104&gt;0,1,IF('Copy &amp; Paste Roster Report Here'!$N104="Active",1,0)),0)</f>
        <v>0</v>
      </c>
      <c r="AN104" s="122">
        <f>IF(AND('Copy &amp; Paste Roster Report Here'!$A104=AN$4,'Copy &amp; Paste Roster Report Here'!$M104="MT"),IF('Copy &amp; Paste Roster Report Here'!$R104&gt;0,1,IF('Copy &amp; Paste Roster Report Here'!$N104="Active",1,0)),0)</f>
        <v>0</v>
      </c>
      <c r="AO104" s="122">
        <f>IF(AND('Copy &amp; Paste Roster Report Here'!$A104=AO$4,'Copy &amp; Paste Roster Report Here'!$M104="MT"),IF('Copy &amp; Paste Roster Report Here'!$R104&gt;0,1,IF('Copy &amp; Paste Roster Report Here'!$N104="Active",1,0)),0)</f>
        <v>0</v>
      </c>
      <c r="AP104" s="122">
        <f>IF(AND('Copy &amp; Paste Roster Report Here'!$A104=AP$4,'Copy &amp; Paste Roster Report Here'!$M104="MT"),IF('Copy &amp; Paste Roster Report Here'!$R104&gt;0,1,IF('Copy &amp; Paste Roster Report Here'!$N104="Active",1,0)),0)</f>
        <v>0</v>
      </c>
      <c r="AQ104" s="122">
        <f>IF(AND('Copy &amp; Paste Roster Report Here'!$A104=AQ$4,'Copy &amp; Paste Roster Report Here'!$M104="MT"),IF('Copy &amp; Paste Roster Report Here'!$R104&gt;0,1,IF('Copy &amp; Paste Roster Report Here'!$N104="Active",1,0)),0)</f>
        <v>0</v>
      </c>
      <c r="AR104" s="122">
        <f>IF(AND('Copy &amp; Paste Roster Report Here'!$A104=AR$4,'Copy &amp; Paste Roster Report Here'!$M104="MT"),IF('Copy &amp; Paste Roster Report Here'!$R104&gt;0,1,IF('Copy &amp; Paste Roster Report Here'!$N104="Active",1,0)),0)</f>
        <v>0</v>
      </c>
      <c r="AS104" s="122">
        <f>IF(AND('Copy &amp; Paste Roster Report Here'!$A104=AS$4,'Copy &amp; Paste Roster Report Here'!$M104="MT"),IF('Copy &amp; Paste Roster Report Here'!$R104&gt;0,1,IF('Copy &amp; Paste Roster Report Here'!$N104="Active",1,0)),0)</f>
        <v>0</v>
      </c>
      <c r="AT104" s="122">
        <f>IF(AND('Copy &amp; Paste Roster Report Here'!$A104=AT$4,'Copy &amp; Paste Roster Report Here'!$M104="MT"),IF('Copy &amp; Paste Roster Report Here'!$R104&gt;0,1,IF('Copy &amp; Paste Roster Report Here'!$N104="Active",1,0)),0)</f>
        <v>0</v>
      </c>
      <c r="AU104" s="122">
        <f>IF(AND('Copy &amp; Paste Roster Report Here'!$A104=AU$4,'Copy &amp; Paste Roster Report Here'!$M104="MT"),IF('Copy &amp; Paste Roster Report Here'!$R104&gt;0,1,IF('Copy &amp; Paste Roster Report Here'!$N104="Active",1,0)),0)</f>
        <v>0</v>
      </c>
      <c r="AV104" s="3">
        <f t="shared" si="20"/>
        <v>0</v>
      </c>
      <c r="AW104" s="123">
        <f>IF(AND('Copy &amp; Paste Roster Report Here'!$A104=AW$4,'Copy &amp; Paste Roster Report Here'!$M104="FY"),IF('Copy &amp; Paste Roster Report Here'!$R104&gt;0,1,IF('Copy &amp; Paste Roster Report Here'!$N104="Active",1,0)),0)</f>
        <v>0</v>
      </c>
      <c r="AX104" s="123">
        <f>IF(AND('Copy &amp; Paste Roster Report Here'!$A104=AX$4,'Copy &amp; Paste Roster Report Here'!$M104="FY"),IF('Copy &amp; Paste Roster Report Here'!$R104&gt;0,1,IF('Copy &amp; Paste Roster Report Here'!$N104="Active",1,0)),0)</f>
        <v>0</v>
      </c>
      <c r="AY104" s="123">
        <f>IF(AND('Copy &amp; Paste Roster Report Here'!$A104=AY$4,'Copy &amp; Paste Roster Report Here'!$M104="FY"),IF('Copy &amp; Paste Roster Report Here'!$R104&gt;0,1,IF('Copy &amp; Paste Roster Report Here'!$N104="Active",1,0)),0)</f>
        <v>0</v>
      </c>
      <c r="AZ104" s="123">
        <f>IF(AND('Copy &amp; Paste Roster Report Here'!$A104=AZ$4,'Copy &amp; Paste Roster Report Here'!$M104="FY"),IF('Copy &amp; Paste Roster Report Here'!$R104&gt;0,1,IF('Copy &amp; Paste Roster Report Here'!$N104="Active",1,0)),0)</f>
        <v>0</v>
      </c>
      <c r="BA104" s="123">
        <f>IF(AND('Copy &amp; Paste Roster Report Here'!$A104=BA$4,'Copy &amp; Paste Roster Report Here'!$M104="FY"),IF('Copy &amp; Paste Roster Report Here'!$R104&gt;0,1,IF('Copy &amp; Paste Roster Report Here'!$N104="Active",1,0)),0)</f>
        <v>0</v>
      </c>
      <c r="BB104" s="123">
        <f>IF(AND('Copy &amp; Paste Roster Report Here'!$A104=BB$4,'Copy &amp; Paste Roster Report Here'!$M104="FY"),IF('Copy &amp; Paste Roster Report Here'!$R104&gt;0,1,IF('Copy &amp; Paste Roster Report Here'!$N104="Active",1,0)),0)</f>
        <v>0</v>
      </c>
      <c r="BC104" s="123">
        <f>IF(AND('Copy &amp; Paste Roster Report Here'!$A104=BC$4,'Copy &amp; Paste Roster Report Here'!$M104="FY"),IF('Copy &amp; Paste Roster Report Here'!$R104&gt;0,1,IF('Copy &amp; Paste Roster Report Here'!$N104="Active",1,0)),0)</f>
        <v>0</v>
      </c>
      <c r="BD104" s="123">
        <f>IF(AND('Copy &amp; Paste Roster Report Here'!$A104=BD$4,'Copy &amp; Paste Roster Report Here'!$M104="FY"),IF('Copy &amp; Paste Roster Report Here'!$R104&gt;0,1,IF('Copy &amp; Paste Roster Report Here'!$N104="Active",1,0)),0)</f>
        <v>0</v>
      </c>
      <c r="BE104" s="123">
        <f>IF(AND('Copy &amp; Paste Roster Report Here'!$A104=BE$4,'Copy &amp; Paste Roster Report Here'!$M104="FY"),IF('Copy &amp; Paste Roster Report Here'!$R104&gt;0,1,IF('Copy &amp; Paste Roster Report Here'!$N104="Active",1,0)),0)</f>
        <v>0</v>
      </c>
      <c r="BF104" s="123">
        <f>IF(AND('Copy &amp; Paste Roster Report Here'!$A104=BF$4,'Copy &amp; Paste Roster Report Here'!$M104="FY"),IF('Copy &amp; Paste Roster Report Here'!$R104&gt;0,1,IF('Copy &amp; Paste Roster Report Here'!$N104="Active",1,0)),0)</f>
        <v>0</v>
      </c>
      <c r="BG104" s="123">
        <f>IF(AND('Copy &amp; Paste Roster Report Here'!$A104=BG$4,'Copy &amp; Paste Roster Report Here'!$M104="FY"),IF('Copy &amp; Paste Roster Report Here'!$R104&gt;0,1,IF('Copy &amp; Paste Roster Report Here'!$N104="Active",1,0)),0)</f>
        <v>0</v>
      </c>
      <c r="BH104" s="3">
        <f t="shared" si="21"/>
        <v>0</v>
      </c>
      <c r="BI104" s="124">
        <f>IF(AND('Copy &amp; Paste Roster Report Here'!$A104=BI$4,'Copy &amp; Paste Roster Report Here'!$M104="RH"),IF('Copy &amp; Paste Roster Report Here'!$R104&gt;0,1,IF('Copy &amp; Paste Roster Report Here'!$N104="Active",1,0)),0)</f>
        <v>0</v>
      </c>
      <c r="BJ104" s="124">
        <f>IF(AND('Copy &amp; Paste Roster Report Here'!$A104=BJ$4,'Copy &amp; Paste Roster Report Here'!$M104="RH"),IF('Copy &amp; Paste Roster Report Here'!$R104&gt;0,1,IF('Copy &amp; Paste Roster Report Here'!$N104="Active",1,0)),0)</f>
        <v>0</v>
      </c>
      <c r="BK104" s="124">
        <f>IF(AND('Copy &amp; Paste Roster Report Here'!$A104=BK$4,'Copy &amp; Paste Roster Report Here'!$M104="RH"),IF('Copy &amp; Paste Roster Report Here'!$R104&gt;0,1,IF('Copy &amp; Paste Roster Report Here'!$N104="Active",1,0)),0)</f>
        <v>0</v>
      </c>
      <c r="BL104" s="124">
        <f>IF(AND('Copy &amp; Paste Roster Report Here'!$A104=BL$4,'Copy &amp; Paste Roster Report Here'!$M104="RH"),IF('Copy &amp; Paste Roster Report Here'!$R104&gt;0,1,IF('Copy &amp; Paste Roster Report Here'!$N104="Active",1,0)),0)</f>
        <v>0</v>
      </c>
      <c r="BM104" s="124">
        <f>IF(AND('Copy &amp; Paste Roster Report Here'!$A104=BM$4,'Copy &amp; Paste Roster Report Here'!$M104="RH"),IF('Copy &amp; Paste Roster Report Here'!$R104&gt;0,1,IF('Copy &amp; Paste Roster Report Here'!$N104="Active",1,0)),0)</f>
        <v>0</v>
      </c>
      <c r="BN104" s="124">
        <f>IF(AND('Copy &amp; Paste Roster Report Here'!$A104=BN$4,'Copy &amp; Paste Roster Report Here'!$M104="RH"),IF('Copy &amp; Paste Roster Report Here'!$R104&gt;0,1,IF('Copy &amp; Paste Roster Report Here'!$N104="Active",1,0)),0)</f>
        <v>0</v>
      </c>
      <c r="BO104" s="124">
        <f>IF(AND('Copy &amp; Paste Roster Report Here'!$A104=BO$4,'Copy &amp; Paste Roster Report Here'!$M104="RH"),IF('Copy &amp; Paste Roster Report Here'!$R104&gt;0,1,IF('Copy &amp; Paste Roster Report Here'!$N104="Active",1,0)),0)</f>
        <v>0</v>
      </c>
      <c r="BP104" s="124">
        <f>IF(AND('Copy &amp; Paste Roster Report Here'!$A104=BP$4,'Copy &amp; Paste Roster Report Here'!$M104="RH"),IF('Copy &amp; Paste Roster Report Here'!$R104&gt;0,1,IF('Copy &amp; Paste Roster Report Here'!$N104="Active",1,0)),0)</f>
        <v>0</v>
      </c>
      <c r="BQ104" s="124">
        <f>IF(AND('Copy &amp; Paste Roster Report Here'!$A104=BQ$4,'Copy &amp; Paste Roster Report Here'!$M104="RH"),IF('Copy &amp; Paste Roster Report Here'!$R104&gt;0,1,IF('Copy &amp; Paste Roster Report Here'!$N104="Active",1,0)),0)</f>
        <v>0</v>
      </c>
      <c r="BR104" s="124">
        <f>IF(AND('Copy &amp; Paste Roster Report Here'!$A104=BR$4,'Copy &amp; Paste Roster Report Here'!$M104="RH"),IF('Copy &amp; Paste Roster Report Here'!$R104&gt;0,1,IF('Copy &amp; Paste Roster Report Here'!$N104="Active",1,0)),0)</f>
        <v>0</v>
      </c>
      <c r="BS104" s="124">
        <f>IF(AND('Copy &amp; Paste Roster Report Here'!$A104=BS$4,'Copy &amp; Paste Roster Report Here'!$M104="RH"),IF('Copy &amp; Paste Roster Report Here'!$R104&gt;0,1,IF('Copy &amp; Paste Roster Report Here'!$N104="Active",1,0)),0)</f>
        <v>0</v>
      </c>
      <c r="BT104" s="3">
        <f t="shared" si="22"/>
        <v>0</v>
      </c>
      <c r="BU104" s="125">
        <f>IF(AND('Copy &amp; Paste Roster Report Here'!$A104=BU$4,'Copy &amp; Paste Roster Report Here'!$M104="QT"),IF('Copy &amp; Paste Roster Report Here'!$R104&gt;0,1,IF('Copy &amp; Paste Roster Report Here'!$N104="Active",1,0)),0)</f>
        <v>0</v>
      </c>
      <c r="BV104" s="125">
        <f>IF(AND('Copy &amp; Paste Roster Report Here'!$A104=BV$4,'Copy &amp; Paste Roster Report Here'!$M104="QT"),IF('Copy &amp; Paste Roster Report Here'!$R104&gt;0,1,IF('Copy &amp; Paste Roster Report Here'!$N104="Active",1,0)),0)</f>
        <v>0</v>
      </c>
      <c r="BW104" s="125">
        <f>IF(AND('Copy &amp; Paste Roster Report Here'!$A104=BW$4,'Copy &amp; Paste Roster Report Here'!$M104="QT"),IF('Copy &amp; Paste Roster Report Here'!$R104&gt;0,1,IF('Copy &amp; Paste Roster Report Here'!$N104="Active",1,0)),0)</f>
        <v>0</v>
      </c>
      <c r="BX104" s="125">
        <f>IF(AND('Copy &amp; Paste Roster Report Here'!$A104=BX$4,'Copy &amp; Paste Roster Report Here'!$M104="QT"),IF('Copy &amp; Paste Roster Report Here'!$R104&gt;0,1,IF('Copy &amp; Paste Roster Report Here'!$N104="Active",1,0)),0)</f>
        <v>0</v>
      </c>
      <c r="BY104" s="125">
        <f>IF(AND('Copy &amp; Paste Roster Report Here'!$A104=BY$4,'Copy &amp; Paste Roster Report Here'!$M104="QT"),IF('Copy &amp; Paste Roster Report Here'!$R104&gt;0,1,IF('Copy &amp; Paste Roster Report Here'!$N104="Active",1,0)),0)</f>
        <v>0</v>
      </c>
      <c r="BZ104" s="125">
        <f>IF(AND('Copy &amp; Paste Roster Report Here'!$A104=BZ$4,'Copy &amp; Paste Roster Report Here'!$M104="QT"),IF('Copy &amp; Paste Roster Report Here'!$R104&gt;0,1,IF('Copy &amp; Paste Roster Report Here'!$N104="Active",1,0)),0)</f>
        <v>0</v>
      </c>
      <c r="CA104" s="125">
        <f>IF(AND('Copy &amp; Paste Roster Report Here'!$A104=CA$4,'Copy &amp; Paste Roster Report Here'!$M104="QT"),IF('Copy &amp; Paste Roster Report Here'!$R104&gt;0,1,IF('Copy &amp; Paste Roster Report Here'!$N104="Active",1,0)),0)</f>
        <v>0</v>
      </c>
      <c r="CB104" s="125">
        <f>IF(AND('Copy &amp; Paste Roster Report Here'!$A104=CB$4,'Copy &amp; Paste Roster Report Here'!$M104="QT"),IF('Copy &amp; Paste Roster Report Here'!$R104&gt;0,1,IF('Copy &amp; Paste Roster Report Here'!$N104="Active",1,0)),0)</f>
        <v>0</v>
      </c>
      <c r="CC104" s="125">
        <f>IF(AND('Copy &amp; Paste Roster Report Here'!$A104=CC$4,'Copy &amp; Paste Roster Report Here'!$M104="QT"),IF('Copy &amp; Paste Roster Report Here'!$R104&gt;0,1,IF('Copy &amp; Paste Roster Report Here'!$N104="Active",1,0)),0)</f>
        <v>0</v>
      </c>
      <c r="CD104" s="125">
        <f>IF(AND('Copy &amp; Paste Roster Report Here'!$A104=CD$4,'Copy &amp; Paste Roster Report Here'!$M104="QT"),IF('Copy &amp; Paste Roster Report Here'!$R104&gt;0,1,IF('Copy &amp; Paste Roster Report Here'!$N104="Active",1,0)),0)</f>
        <v>0</v>
      </c>
      <c r="CE104" s="125">
        <f>IF(AND('Copy &amp; Paste Roster Report Here'!$A104=CE$4,'Copy &amp; Paste Roster Report Here'!$M104="QT"),IF('Copy &amp; Paste Roster Report Here'!$R104&gt;0,1,IF('Copy &amp; Paste Roster Report Here'!$N104="Active",1,0)),0)</f>
        <v>0</v>
      </c>
      <c r="CF104" s="3">
        <f t="shared" si="23"/>
        <v>0</v>
      </c>
      <c r="CG104" s="126">
        <f>IF(AND('Copy &amp; Paste Roster Report Here'!$A104=CG$4,'Copy &amp; Paste Roster Report Here'!$M104="##"),IF('Copy &amp; Paste Roster Report Here'!$R104&gt;0,1,IF('Copy &amp; Paste Roster Report Here'!$N104="Active",1,0)),0)</f>
        <v>0</v>
      </c>
      <c r="CH104" s="126">
        <f>IF(AND('Copy &amp; Paste Roster Report Here'!$A104=CH$4,'Copy &amp; Paste Roster Report Here'!$M104="##"),IF('Copy &amp; Paste Roster Report Here'!$R104&gt;0,1,IF('Copy &amp; Paste Roster Report Here'!$N104="Active",1,0)),0)</f>
        <v>0</v>
      </c>
      <c r="CI104" s="126">
        <f>IF(AND('Copy &amp; Paste Roster Report Here'!$A104=CI$4,'Copy &amp; Paste Roster Report Here'!$M104="##"),IF('Copy &amp; Paste Roster Report Here'!$R104&gt;0,1,IF('Copy &amp; Paste Roster Report Here'!$N104="Active",1,0)),0)</f>
        <v>0</v>
      </c>
      <c r="CJ104" s="126">
        <f>IF(AND('Copy &amp; Paste Roster Report Here'!$A104=CJ$4,'Copy &amp; Paste Roster Report Here'!$M104="##"),IF('Copy &amp; Paste Roster Report Here'!$R104&gt;0,1,IF('Copy &amp; Paste Roster Report Here'!$N104="Active",1,0)),0)</f>
        <v>0</v>
      </c>
      <c r="CK104" s="126">
        <f>IF(AND('Copy &amp; Paste Roster Report Here'!$A104=CK$4,'Copy &amp; Paste Roster Report Here'!$M104="##"),IF('Copy &amp; Paste Roster Report Here'!$R104&gt;0,1,IF('Copy &amp; Paste Roster Report Here'!$N104="Active",1,0)),0)</f>
        <v>0</v>
      </c>
      <c r="CL104" s="126">
        <f>IF(AND('Copy &amp; Paste Roster Report Here'!$A104=CL$4,'Copy &amp; Paste Roster Report Here'!$M104="##"),IF('Copy &amp; Paste Roster Report Here'!$R104&gt;0,1,IF('Copy &amp; Paste Roster Report Here'!$N104="Active",1,0)),0)</f>
        <v>0</v>
      </c>
      <c r="CM104" s="126">
        <f>IF(AND('Copy &amp; Paste Roster Report Here'!$A104=CM$4,'Copy &amp; Paste Roster Report Here'!$M104="##"),IF('Copy &amp; Paste Roster Report Here'!$R104&gt;0,1,IF('Copy &amp; Paste Roster Report Here'!$N104="Active",1,0)),0)</f>
        <v>0</v>
      </c>
      <c r="CN104" s="126">
        <f>IF(AND('Copy &amp; Paste Roster Report Here'!$A104=CN$4,'Copy &amp; Paste Roster Report Here'!$M104="##"),IF('Copy &amp; Paste Roster Report Here'!$R104&gt;0,1,IF('Copy &amp; Paste Roster Report Here'!$N104="Active",1,0)),0)</f>
        <v>0</v>
      </c>
      <c r="CO104" s="126">
        <f>IF(AND('Copy &amp; Paste Roster Report Here'!$A104=CO$4,'Copy &amp; Paste Roster Report Here'!$M104="##"),IF('Copy &amp; Paste Roster Report Here'!$R104&gt;0,1,IF('Copy &amp; Paste Roster Report Here'!$N104="Active",1,0)),0)</f>
        <v>0</v>
      </c>
      <c r="CP104" s="126">
        <f>IF(AND('Copy &amp; Paste Roster Report Here'!$A104=CP$4,'Copy &amp; Paste Roster Report Here'!$M104="##"),IF('Copy &amp; Paste Roster Report Here'!$R104&gt;0,1,IF('Copy &amp; Paste Roster Report Here'!$N104="Active",1,0)),0)</f>
        <v>0</v>
      </c>
      <c r="CQ104" s="126">
        <f>IF(AND('Copy &amp; Paste Roster Report Here'!$A104=CQ$4,'Copy &amp; Paste Roster Report Here'!$M104="##"),IF('Copy &amp; Paste Roster Report Here'!$R104&gt;0,1,IF('Copy &amp; Paste Roster Report Here'!$N104="Active",1,0)),0)</f>
        <v>0</v>
      </c>
      <c r="CR104" s="6">
        <f t="shared" si="24"/>
        <v>0</v>
      </c>
      <c r="CS104" s="13">
        <f t="shared" si="25"/>
        <v>0</v>
      </c>
    </row>
    <row r="105" spans="1:97" x14ac:dyDescent="0.25">
      <c r="A105" s="113">
        <f>IF(AND('Copy &amp; Paste Roster Report Here'!$A105=A$4,'Copy &amp; Paste Roster Report Here'!$M105="FT"),IF('Copy &amp; Paste Roster Report Here'!$R105&gt;0,1,IF('Copy &amp; Paste Roster Report Here'!$N105="Active",1,0)),0)</f>
        <v>0</v>
      </c>
      <c r="B105" s="113">
        <f>IF(AND('Copy &amp; Paste Roster Report Here'!$A105=B$4,'Copy &amp; Paste Roster Report Here'!$M105="FT"),IF('Copy &amp; Paste Roster Report Here'!$R105&gt;0,1,IF('Copy &amp; Paste Roster Report Here'!$N105="Active",1,0)),0)</f>
        <v>0</v>
      </c>
      <c r="C105" s="113">
        <f>IF(AND('Copy &amp; Paste Roster Report Here'!$A105=C$4,'Copy &amp; Paste Roster Report Here'!$M105="FT"),IF('Copy &amp; Paste Roster Report Here'!$R105&gt;0,1,IF('Copy &amp; Paste Roster Report Here'!$N105="Active",1,0)),0)</f>
        <v>0</v>
      </c>
      <c r="D105" s="113">
        <f>IF(AND('Copy &amp; Paste Roster Report Here'!$A105=D$4,'Copy &amp; Paste Roster Report Here'!$M105="FT"),IF('Copy &amp; Paste Roster Report Here'!$R105&gt;0,1,IF('Copy &amp; Paste Roster Report Here'!$N105="Active",1,0)),0)</f>
        <v>0</v>
      </c>
      <c r="E105" s="113">
        <f>IF(AND('Copy &amp; Paste Roster Report Here'!$A105=E$4,'Copy &amp; Paste Roster Report Here'!$M105="FT"),IF('Copy &amp; Paste Roster Report Here'!$R105&gt;0,1,IF('Copy &amp; Paste Roster Report Here'!$N105="Active",1,0)),0)</f>
        <v>0</v>
      </c>
      <c r="F105" s="113">
        <f>IF(AND('Copy &amp; Paste Roster Report Here'!$A105=F$4,'Copy &amp; Paste Roster Report Here'!$M105="FT"),IF('Copy &amp; Paste Roster Report Here'!$R105&gt;0,1,IF('Copy &amp; Paste Roster Report Here'!$N105="Active",1,0)),0)</f>
        <v>0</v>
      </c>
      <c r="G105" s="113">
        <f>IF(AND('Copy &amp; Paste Roster Report Here'!$A105=G$4,'Copy &amp; Paste Roster Report Here'!$M105="FT"),IF('Copy &amp; Paste Roster Report Here'!$R105&gt;0,1,IF('Copy &amp; Paste Roster Report Here'!$N105="Active",1,0)),0)</f>
        <v>0</v>
      </c>
      <c r="H105" s="113">
        <f>IF(AND('Copy &amp; Paste Roster Report Here'!$A105=H$4,'Copy &amp; Paste Roster Report Here'!$M105="FT"),IF('Copy &amp; Paste Roster Report Here'!$R105&gt;0,1,IF('Copy &amp; Paste Roster Report Here'!$N105="Active",1,0)),0)</f>
        <v>0</v>
      </c>
      <c r="I105" s="113">
        <f>IF(AND('Copy &amp; Paste Roster Report Here'!$A105=I$4,'Copy &amp; Paste Roster Report Here'!$M105="FT"),IF('Copy &amp; Paste Roster Report Here'!$R105&gt;0,1,IF('Copy &amp; Paste Roster Report Here'!$N105="Active",1,0)),0)</f>
        <v>0</v>
      </c>
      <c r="J105" s="113">
        <f>IF(AND('Copy &amp; Paste Roster Report Here'!$A105=J$4,'Copy &amp; Paste Roster Report Here'!$M105="FT"),IF('Copy &amp; Paste Roster Report Here'!$R105&gt;0,1,IF('Copy &amp; Paste Roster Report Here'!$N105="Active",1,0)),0)</f>
        <v>0</v>
      </c>
      <c r="K105" s="113">
        <f>IF(AND('Copy &amp; Paste Roster Report Here'!$A105=K$4,'Copy &amp; Paste Roster Report Here'!$M105="FT"),IF('Copy &amp; Paste Roster Report Here'!$R105&gt;0,1,IF('Copy &amp; Paste Roster Report Here'!$N105="Active",1,0)),0)</f>
        <v>0</v>
      </c>
      <c r="L105" s="6">
        <f t="shared" si="17"/>
        <v>0</v>
      </c>
      <c r="M105" s="120">
        <f>IF(AND('Copy &amp; Paste Roster Report Here'!$A105=M$4,'Copy &amp; Paste Roster Report Here'!$M105="TQ"),IF('Copy &amp; Paste Roster Report Here'!$R105&gt;0,1,IF('Copy &amp; Paste Roster Report Here'!$N105="Active",1,0)),0)</f>
        <v>0</v>
      </c>
      <c r="N105" s="120">
        <f>IF(AND('Copy &amp; Paste Roster Report Here'!$A105=N$4,'Copy &amp; Paste Roster Report Here'!$M105="TQ"),IF('Copy &amp; Paste Roster Report Here'!$R105&gt;0,1,IF('Copy &amp; Paste Roster Report Here'!$N105="Active",1,0)),0)</f>
        <v>0</v>
      </c>
      <c r="O105" s="120">
        <f>IF(AND('Copy &amp; Paste Roster Report Here'!$A105=O$4,'Copy &amp; Paste Roster Report Here'!$M105="TQ"),IF('Copy &amp; Paste Roster Report Here'!$R105&gt;0,1,IF('Copy &amp; Paste Roster Report Here'!$N105="Active",1,0)),0)</f>
        <v>0</v>
      </c>
      <c r="P105" s="120">
        <f>IF(AND('Copy &amp; Paste Roster Report Here'!$A105=P$4,'Copy &amp; Paste Roster Report Here'!$M105="TQ"),IF('Copy &amp; Paste Roster Report Here'!$R105&gt;0,1,IF('Copy &amp; Paste Roster Report Here'!$N105="Active",1,0)),0)</f>
        <v>0</v>
      </c>
      <c r="Q105" s="120">
        <f>IF(AND('Copy &amp; Paste Roster Report Here'!$A105=Q$4,'Copy &amp; Paste Roster Report Here'!$M105="TQ"),IF('Copy &amp; Paste Roster Report Here'!$R105&gt;0,1,IF('Copy &amp; Paste Roster Report Here'!$N105="Active",1,0)),0)</f>
        <v>0</v>
      </c>
      <c r="R105" s="120">
        <f>IF(AND('Copy &amp; Paste Roster Report Here'!$A105=R$4,'Copy &amp; Paste Roster Report Here'!$M105="TQ"),IF('Copy &amp; Paste Roster Report Here'!$R105&gt;0,1,IF('Copy &amp; Paste Roster Report Here'!$N105="Active",1,0)),0)</f>
        <v>0</v>
      </c>
      <c r="S105" s="120">
        <f>IF(AND('Copy &amp; Paste Roster Report Here'!$A105=S$4,'Copy &amp; Paste Roster Report Here'!$M105="TQ"),IF('Copy &amp; Paste Roster Report Here'!$R105&gt;0,1,IF('Copy &amp; Paste Roster Report Here'!$N105="Active",1,0)),0)</f>
        <v>0</v>
      </c>
      <c r="T105" s="120">
        <f>IF(AND('Copy &amp; Paste Roster Report Here'!$A105=T$4,'Copy &amp; Paste Roster Report Here'!$M105="TQ"),IF('Copy &amp; Paste Roster Report Here'!$R105&gt;0,1,IF('Copy &amp; Paste Roster Report Here'!$N105="Active",1,0)),0)</f>
        <v>0</v>
      </c>
      <c r="U105" s="120">
        <f>IF(AND('Copy &amp; Paste Roster Report Here'!$A105=U$4,'Copy &amp; Paste Roster Report Here'!$M105="TQ"),IF('Copy &amp; Paste Roster Report Here'!$R105&gt;0,1,IF('Copy &amp; Paste Roster Report Here'!$N105="Active",1,0)),0)</f>
        <v>0</v>
      </c>
      <c r="V105" s="120">
        <f>IF(AND('Copy &amp; Paste Roster Report Here'!$A105=V$4,'Copy &amp; Paste Roster Report Here'!$M105="TQ"),IF('Copy &amp; Paste Roster Report Here'!$R105&gt;0,1,IF('Copy &amp; Paste Roster Report Here'!$N105="Active",1,0)),0)</f>
        <v>0</v>
      </c>
      <c r="W105" s="120">
        <f>IF(AND('Copy &amp; Paste Roster Report Here'!$A105=W$4,'Copy &amp; Paste Roster Report Here'!$M105="TQ"),IF('Copy &amp; Paste Roster Report Here'!$R105&gt;0,1,IF('Copy &amp; Paste Roster Report Here'!$N105="Active",1,0)),0)</f>
        <v>0</v>
      </c>
      <c r="X105" s="3">
        <f t="shared" si="18"/>
        <v>0</v>
      </c>
      <c r="Y105" s="121">
        <f>IF(AND('Copy &amp; Paste Roster Report Here'!$A105=Y$4,'Copy &amp; Paste Roster Report Here'!$M105="HT"),IF('Copy &amp; Paste Roster Report Here'!$R105&gt;0,1,IF('Copy &amp; Paste Roster Report Here'!$N105="Active",1,0)),0)</f>
        <v>0</v>
      </c>
      <c r="Z105" s="121">
        <f>IF(AND('Copy &amp; Paste Roster Report Here'!$A105=Z$4,'Copy &amp; Paste Roster Report Here'!$M105="HT"),IF('Copy &amp; Paste Roster Report Here'!$R105&gt;0,1,IF('Copy &amp; Paste Roster Report Here'!$N105="Active",1,0)),0)</f>
        <v>0</v>
      </c>
      <c r="AA105" s="121">
        <f>IF(AND('Copy &amp; Paste Roster Report Here'!$A105=AA$4,'Copy &amp; Paste Roster Report Here'!$M105="HT"),IF('Copy &amp; Paste Roster Report Here'!$R105&gt;0,1,IF('Copy &amp; Paste Roster Report Here'!$N105="Active",1,0)),0)</f>
        <v>0</v>
      </c>
      <c r="AB105" s="121">
        <f>IF(AND('Copy &amp; Paste Roster Report Here'!$A105=AB$4,'Copy &amp; Paste Roster Report Here'!$M105="HT"),IF('Copy &amp; Paste Roster Report Here'!$R105&gt;0,1,IF('Copy &amp; Paste Roster Report Here'!$N105="Active",1,0)),0)</f>
        <v>0</v>
      </c>
      <c r="AC105" s="121">
        <f>IF(AND('Copy &amp; Paste Roster Report Here'!$A105=AC$4,'Copy &amp; Paste Roster Report Here'!$M105="HT"),IF('Copy &amp; Paste Roster Report Here'!$R105&gt;0,1,IF('Copy &amp; Paste Roster Report Here'!$N105="Active",1,0)),0)</f>
        <v>0</v>
      </c>
      <c r="AD105" s="121">
        <f>IF(AND('Copy &amp; Paste Roster Report Here'!$A105=AD$4,'Copy &amp; Paste Roster Report Here'!$M105="HT"),IF('Copy &amp; Paste Roster Report Here'!$R105&gt;0,1,IF('Copy &amp; Paste Roster Report Here'!$N105="Active",1,0)),0)</f>
        <v>0</v>
      </c>
      <c r="AE105" s="121">
        <f>IF(AND('Copy &amp; Paste Roster Report Here'!$A105=AE$4,'Copy &amp; Paste Roster Report Here'!$M105="HT"),IF('Copy &amp; Paste Roster Report Here'!$R105&gt;0,1,IF('Copy &amp; Paste Roster Report Here'!$N105="Active",1,0)),0)</f>
        <v>0</v>
      </c>
      <c r="AF105" s="121">
        <f>IF(AND('Copy &amp; Paste Roster Report Here'!$A105=AF$4,'Copy &amp; Paste Roster Report Here'!$M105="HT"),IF('Copy &amp; Paste Roster Report Here'!$R105&gt;0,1,IF('Copy &amp; Paste Roster Report Here'!$N105="Active",1,0)),0)</f>
        <v>0</v>
      </c>
      <c r="AG105" s="121">
        <f>IF(AND('Copy &amp; Paste Roster Report Here'!$A105=AG$4,'Copy &amp; Paste Roster Report Here'!$M105="HT"),IF('Copy &amp; Paste Roster Report Here'!$R105&gt;0,1,IF('Copy &amp; Paste Roster Report Here'!$N105="Active",1,0)),0)</f>
        <v>0</v>
      </c>
      <c r="AH105" s="121">
        <f>IF(AND('Copy &amp; Paste Roster Report Here'!$A105=AH$4,'Copy &amp; Paste Roster Report Here'!$M105="HT"),IF('Copy &amp; Paste Roster Report Here'!$R105&gt;0,1,IF('Copy &amp; Paste Roster Report Here'!$N105="Active",1,0)),0)</f>
        <v>0</v>
      </c>
      <c r="AI105" s="121">
        <f>IF(AND('Copy &amp; Paste Roster Report Here'!$A105=AI$4,'Copy &amp; Paste Roster Report Here'!$M105="HT"),IF('Copy &amp; Paste Roster Report Here'!$R105&gt;0,1,IF('Copy &amp; Paste Roster Report Here'!$N105="Active",1,0)),0)</f>
        <v>0</v>
      </c>
      <c r="AJ105" s="3">
        <f t="shared" si="19"/>
        <v>0</v>
      </c>
      <c r="AK105" s="122">
        <f>IF(AND('Copy &amp; Paste Roster Report Here'!$A105=AK$4,'Copy &amp; Paste Roster Report Here'!$M105="MT"),IF('Copy &amp; Paste Roster Report Here'!$R105&gt;0,1,IF('Copy &amp; Paste Roster Report Here'!$N105="Active",1,0)),0)</f>
        <v>0</v>
      </c>
      <c r="AL105" s="122">
        <f>IF(AND('Copy &amp; Paste Roster Report Here'!$A105=AL$4,'Copy &amp; Paste Roster Report Here'!$M105="MT"),IF('Copy &amp; Paste Roster Report Here'!$R105&gt;0,1,IF('Copy &amp; Paste Roster Report Here'!$N105="Active",1,0)),0)</f>
        <v>0</v>
      </c>
      <c r="AM105" s="122">
        <f>IF(AND('Copy &amp; Paste Roster Report Here'!$A105=AM$4,'Copy &amp; Paste Roster Report Here'!$M105="MT"),IF('Copy &amp; Paste Roster Report Here'!$R105&gt;0,1,IF('Copy &amp; Paste Roster Report Here'!$N105="Active",1,0)),0)</f>
        <v>0</v>
      </c>
      <c r="AN105" s="122">
        <f>IF(AND('Copy &amp; Paste Roster Report Here'!$A105=AN$4,'Copy &amp; Paste Roster Report Here'!$M105="MT"),IF('Copy &amp; Paste Roster Report Here'!$R105&gt;0,1,IF('Copy &amp; Paste Roster Report Here'!$N105="Active",1,0)),0)</f>
        <v>0</v>
      </c>
      <c r="AO105" s="122">
        <f>IF(AND('Copy &amp; Paste Roster Report Here'!$A105=AO$4,'Copy &amp; Paste Roster Report Here'!$M105="MT"),IF('Copy &amp; Paste Roster Report Here'!$R105&gt;0,1,IF('Copy &amp; Paste Roster Report Here'!$N105="Active",1,0)),0)</f>
        <v>0</v>
      </c>
      <c r="AP105" s="122">
        <f>IF(AND('Copy &amp; Paste Roster Report Here'!$A105=AP$4,'Copy &amp; Paste Roster Report Here'!$M105="MT"),IF('Copy &amp; Paste Roster Report Here'!$R105&gt;0,1,IF('Copy &amp; Paste Roster Report Here'!$N105="Active",1,0)),0)</f>
        <v>0</v>
      </c>
      <c r="AQ105" s="122">
        <f>IF(AND('Copy &amp; Paste Roster Report Here'!$A105=AQ$4,'Copy &amp; Paste Roster Report Here'!$M105="MT"),IF('Copy &amp; Paste Roster Report Here'!$R105&gt;0,1,IF('Copy &amp; Paste Roster Report Here'!$N105="Active",1,0)),0)</f>
        <v>0</v>
      </c>
      <c r="AR105" s="122">
        <f>IF(AND('Copy &amp; Paste Roster Report Here'!$A105=AR$4,'Copy &amp; Paste Roster Report Here'!$M105="MT"),IF('Copy &amp; Paste Roster Report Here'!$R105&gt;0,1,IF('Copy &amp; Paste Roster Report Here'!$N105="Active",1,0)),0)</f>
        <v>0</v>
      </c>
      <c r="AS105" s="122">
        <f>IF(AND('Copy &amp; Paste Roster Report Here'!$A105=AS$4,'Copy &amp; Paste Roster Report Here'!$M105="MT"),IF('Copy &amp; Paste Roster Report Here'!$R105&gt;0,1,IF('Copy &amp; Paste Roster Report Here'!$N105="Active",1,0)),0)</f>
        <v>0</v>
      </c>
      <c r="AT105" s="122">
        <f>IF(AND('Copy &amp; Paste Roster Report Here'!$A105=AT$4,'Copy &amp; Paste Roster Report Here'!$M105="MT"),IF('Copy &amp; Paste Roster Report Here'!$R105&gt;0,1,IF('Copy &amp; Paste Roster Report Here'!$N105="Active",1,0)),0)</f>
        <v>0</v>
      </c>
      <c r="AU105" s="122">
        <f>IF(AND('Copy &amp; Paste Roster Report Here'!$A105=AU$4,'Copy &amp; Paste Roster Report Here'!$M105="MT"),IF('Copy &amp; Paste Roster Report Here'!$R105&gt;0,1,IF('Copy &amp; Paste Roster Report Here'!$N105="Active",1,0)),0)</f>
        <v>0</v>
      </c>
      <c r="AV105" s="3">
        <f t="shared" si="20"/>
        <v>0</v>
      </c>
      <c r="AW105" s="123">
        <f>IF(AND('Copy &amp; Paste Roster Report Here'!$A105=AW$4,'Copy &amp; Paste Roster Report Here'!$M105="FY"),IF('Copy &amp; Paste Roster Report Here'!$R105&gt;0,1,IF('Copy &amp; Paste Roster Report Here'!$N105="Active",1,0)),0)</f>
        <v>0</v>
      </c>
      <c r="AX105" s="123">
        <f>IF(AND('Copy &amp; Paste Roster Report Here'!$A105=AX$4,'Copy &amp; Paste Roster Report Here'!$M105="FY"),IF('Copy &amp; Paste Roster Report Here'!$R105&gt;0,1,IF('Copy &amp; Paste Roster Report Here'!$N105="Active",1,0)),0)</f>
        <v>0</v>
      </c>
      <c r="AY105" s="123">
        <f>IF(AND('Copy &amp; Paste Roster Report Here'!$A105=AY$4,'Copy &amp; Paste Roster Report Here'!$M105="FY"),IF('Copy &amp; Paste Roster Report Here'!$R105&gt;0,1,IF('Copy &amp; Paste Roster Report Here'!$N105="Active",1,0)),0)</f>
        <v>0</v>
      </c>
      <c r="AZ105" s="123">
        <f>IF(AND('Copy &amp; Paste Roster Report Here'!$A105=AZ$4,'Copy &amp; Paste Roster Report Here'!$M105="FY"),IF('Copy &amp; Paste Roster Report Here'!$R105&gt;0,1,IF('Copy &amp; Paste Roster Report Here'!$N105="Active",1,0)),0)</f>
        <v>0</v>
      </c>
      <c r="BA105" s="123">
        <f>IF(AND('Copy &amp; Paste Roster Report Here'!$A105=BA$4,'Copy &amp; Paste Roster Report Here'!$M105="FY"),IF('Copy &amp; Paste Roster Report Here'!$R105&gt;0,1,IF('Copy &amp; Paste Roster Report Here'!$N105="Active",1,0)),0)</f>
        <v>0</v>
      </c>
      <c r="BB105" s="123">
        <f>IF(AND('Copy &amp; Paste Roster Report Here'!$A105=BB$4,'Copy &amp; Paste Roster Report Here'!$M105="FY"),IF('Copy &amp; Paste Roster Report Here'!$R105&gt;0,1,IF('Copy &amp; Paste Roster Report Here'!$N105="Active",1,0)),0)</f>
        <v>0</v>
      </c>
      <c r="BC105" s="123">
        <f>IF(AND('Copy &amp; Paste Roster Report Here'!$A105=BC$4,'Copy &amp; Paste Roster Report Here'!$M105="FY"),IF('Copy &amp; Paste Roster Report Here'!$R105&gt;0,1,IF('Copy &amp; Paste Roster Report Here'!$N105="Active",1,0)),0)</f>
        <v>0</v>
      </c>
      <c r="BD105" s="123">
        <f>IF(AND('Copy &amp; Paste Roster Report Here'!$A105=BD$4,'Copy &amp; Paste Roster Report Here'!$M105="FY"),IF('Copy &amp; Paste Roster Report Here'!$R105&gt;0,1,IF('Copy &amp; Paste Roster Report Here'!$N105="Active",1,0)),0)</f>
        <v>0</v>
      </c>
      <c r="BE105" s="123">
        <f>IF(AND('Copy &amp; Paste Roster Report Here'!$A105=BE$4,'Copy &amp; Paste Roster Report Here'!$M105="FY"),IF('Copy &amp; Paste Roster Report Here'!$R105&gt;0,1,IF('Copy &amp; Paste Roster Report Here'!$N105="Active",1,0)),0)</f>
        <v>0</v>
      </c>
      <c r="BF105" s="123">
        <f>IF(AND('Copy &amp; Paste Roster Report Here'!$A105=BF$4,'Copy &amp; Paste Roster Report Here'!$M105="FY"),IF('Copy &amp; Paste Roster Report Here'!$R105&gt;0,1,IF('Copy &amp; Paste Roster Report Here'!$N105="Active",1,0)),0)</f>
        <v>0</v>
      </c>
      <c r="BG105" s="123">
        <f>IF(AND('Copy &amp; Paste Roster Report Here'!$A105=BG$4,'Copy &amp; Paste Roster Report Here'!$M105="FY"),IF('Copy &amp; Paste Roster Report Here'!$R105&gt;0,1,IF('Copy &amp; Paste Roster Report Here'!$N105="Active",1,0)),0)</f>
        <v>0</v>
      </c>
      <c r="BH105" s="3">
        <f t="shared" si="21"/>
        <v>0</v>
      </c>
      <c r="BI105" s="124">
        <f>IF(AND('Copy &amp; Paste Roster Report Here'!$A105=BI$4,'Copy &amp; Paste Roster Report Here'!$M105="RH"),IF('Copy &amp; Paste Roster Report Here'!$R105&gt;0,1,IF('Copy &amp; Paste Roster Report Here'!$N105="Active",1,0)),0)</f>
        <v>0</v>
      </c>
      <c r="BJ105" s="124">
        <f>IF(AND('Copy &amp; Paste Roster Report Here'!$A105=BJ$4,'Copy &amp; Paste Roster Report Here'!$M105="RH"),IF('Copy &amp; Paste Roster Report Here'!$R105&gt;0,1,IF('Copy &amp; Paste Roster Report Here'!$N105="Active",1,0)),0)</f>
        <v>0</v>
      </c>
      <c r="BK105" s="124">
        <f>IF(AND('Copy &amp; Paste Roster Report Here'!$A105=BK$4,'Copy &amp; Paste Roster Report Here'!$M105="RH"),IF('Copy &amp; Paste Roster Report Here'!$R105&gt;0,1,IF('Copy &amp; Paste Roster Report Here'!$N105="Active",1,0)),0)</f>
        <v>0</v>
      </c>
      <c r="BL105" s="124">
        <f>IF(AND('Copy &amp; Paste Roster Report Here'!$A105=BL$4,'Copy &amp; Paste Roster Report Here'!$M105="RH"),IF('Copy &amp; Paste Roster Report Here'!$R105&gt;0,1,IF('Copy &amp; Paste Roster Report Here'!$N105="Active",1,0)),0)</f>
        <v>0</v>
      </c>
      <c r="BM105" s="124">
        <f>IF(AND('Copy &amp; Paste Roster Report Here'!$A105=BM$4,'Copy &amp; Paste Roster Report Here'!$M105="RH"),IF('Copy &amp; Paste Roster Report Here'!$R105&gt;0,1,IF('Copy &amp; Paste Roster Report Here'!$N105="Active",1,0)),0)</f>
        <v>0</v>
      </c>
      <c r="BN105" s="124">
        <f>IF(AND('Copy &amp; Paste Roster Report Here'!$A105=BN$4,'Copy &amp; Paste Roster Report Here'!$M105="RH"),IF('Copy &amp; Paste Roster Report Here'!$R105&gt;0,1,IF('Copy &amp; Paste Roster Report Here'!$N105="Active",1,0)),0)</f>
        <v>0</v>
      </c>
      <c r="BO105" s="124">
        <f>IF(AND('Copy &amp; Paste Roster Report Here'!$A105=BO$4,'Copy &amp; Paste Roster Report Here'!$M105="RH"),IF('Copy &amp; Paste Roster Report Here'!$R105&gt;0,1,IF('Copy &amp; Paste Roster Report Here'!$N105="Active",1,0)),0)</f>
        <v>0</v>
      </c>
      <c r="BP105" s="124">
        <f>IF(AND('Copy &amp; Paste Roster Report Here'!$A105=BP$4,'Copy &amp; Paste Roster Report Here'!$M105="RH"),IF('Copy &amp; Paste Roster Report Here'!$R105&gt;0,1,IF('Copy &amp; Paste Roster Report Here'!$N105="Active",1,0)),0)</f>
        <v>0</v>
      </c>
      <c r="BQ105" s="124">
        <f>IF(AND('Copy &amp; Paste Roster Report Here'!$A105=BQ$4,'Copy &amp; Paste Roster Report Here'!$M105="RH"),IF('Copy &amp; Paste Roster Report Here'!$R105&gt;0,1,IF('Copy &amp; Paste Roster Report Here'!$N105="Active",1,0)),0)</f>
        <v>0</v>
      </c>
      <c r="BR105" s="124">
        <f>IF(AND('Copy &amp; Paste Roster Report Here'!$A105=BR$4,'Copy &amp; Paste Roster Report Here'!$M105="RH"),IF('Copy &amp; Paste Roster Report Here'!$R105&gt;0,1,IF('Copy &amp; Paste Roster Report Here'!$N105="Active",1,0)),0)</f>
        <v>0</v>
      </c>
      <c r="BS105" s="124">
        <f>IF(AND('Copy &amp; Paste Roster Report Here'!$A105=BS$4,'Copy &amp; Paste Roster Report Here'!$M105="RH"),IF('Copy &amp; Paste Roster Report Here'!$R105&gt;0,1,IF('Copy &amp; Paste Roster Report Here'!$N105="Active",1,0)),0)</f>
        <v>0</v>
      </c>
      <c r="BT105" s="3">
        <f t="shared" si="22"/>
        <v>0</v>
      </c>
      <c r="BU105" s="125">
        <f>IF(AND('Copy &amp; Paste Roster Report Here'!$A105=BU$4,'Copy &amp; Paste Roster Report Here'!$M105="QT"),IF('Copy &amp; Paste Roster Report Here'!$R105&gt;0,1,IF('Copy &amp; Paste Roster Report Here'!$N105="Active",1,0)),0)</f>
        <v>0</v>
      </c>
      <c r="BV105" s="125">
        <f>IF(AND('Copy &amp; Paste Roster Report Here'!$A105=BV$4,'Copy &amp; Paste Roster Report Here'!$M105="QT"),IF('Copy &amp; Paste Roster Report Here'!$R105&gt;0,1,IF('Copy &amp; Paste Roster Report Here'!$N105="Active",1,0)),0)</f>
        <v>0</v>
      </c>
      <c r="BW105" s="125">
        <f>IF(AND('Copy &amp; Paste Roster Report Here'!$A105=BW$4,'Copy &amp; Paste Roster Report Here'!$M105="QT"),IF('Copy &amp; Paste Roster Report Here'!$R105&gt;0,1,IF('Copy &amp; Paste Roster Report Here'!$N105="Active",1,0)),0)</f>
        <v>0</v>
      </c>
      <c r="BX105" s="125">
        <f>IF(AND('Copy &amp; Paste Roster Report Here'!$A105=BX$4,'Copy &amp; Paste Roster Report Here'!$M105="QT"),IF('Copy &amp; Paste Roster Report Here'!$R105&gt;0,1,IF('Copy &amp; Paste Roster Report Here'!$N105="Active",1,0)),0)</f>
        <v>0</v>
      </c>
      <c r="BY105" s="125">
        <f>IF(AND('Copy &amp; Paste Roster Report Here'!$A105=BY$4,'Copy &amp; Paste Roster Report Here'!$M105="QT"),IF('Copy &amp; Paste Roster Report Here'!$R105&gt;0,1,IF('Copy &amp; Paste Roster Report Here'!$N105="Active",1,0)),0)</f>
        <v>0</v>
      </c>
      <c r="BZ105" s="125">
        <f>IF(AND('Copy &amp; Paste Roster Report Here'!$A105=BZ$4,'Copy &amp; Paste Roster Report Here'!$M105="QT"),IF('Copy &amp; Paste Roster Report Here'!$R105&gt;0,1,IF('Copy &amp; Paste Roster Report Here'!$N105="Active",1,0)),0)</f>
        <v>0</v>
      </c>
      <c r="CA105" s="125">
        <f>IF(AND('Copy &amp; Paste Roster Report Here'!$A105=CA$4,'Copy &amp; Paste Roster Report Here'!$M105="QT"),IF('Copy &amp; Paste Roster Report Here'!$R105&gt;0,1,IF('Copy &amp; Paste Roster Report Here'!$N105="Active",1,0)),0)</f>
        <v>0</v>
      </c>
      <c r="CB105" s="125">
        <f>IF(AND('Copy &amp; Paste Roster Report Here'!$A105=CB$4,'Copy &amp; Paste Roster Report Here'!$M105="QT"),IF('Copy &amp; Paste Roster Report Here'!$R105&gt;0,1,IF('Copy &amp; Paste Roster Report Here'!$N105="Active",1,0)),0)</f>
        <v>0</v>
      </c>
      <c r="CC105" s="125">
        <f>IF(AND('Copy &amp; Paste Roster Report Here'!$A105=CC$4,'Copy &amp; Paste Roster Report Here'!$M105="QT"),IF('Copy &amp; Paste Roster Report Here'!$R105&gt;0,1,IF('Copy &amp; Paste Roster Report Here'!$N105="Active",1,0)),0)</f>
        <v>0</v>
      </c>
      <c r="CD105" s="125">
        <f>IF(AND('Copy &amp; Paste Roster Report Here'!$A105=CD$4,'Copy &amp; Paste Roster Report Here'!$M105="QT"),IF('Copy &amp; Paste Roster Report Here'!$R105&gt;0,1,IF('Copy &amp; Paste Roster Report Here'!$N105="Active",1,0)),0)</f>
        <v>0</v>
      </c>
      <c r="CE105" s="125">
        <f>IF(AND('Copy &amp; Paste Roster Report Here'!$A105=CE$4,'Copy &amp; Paste Roster Report Here'!$M105="QT"),IF('Copy &amp; Paste Roster Report Here'!$R105&gt;0,1,IF('Copy &amp; Paste Roster Report Here'!$N105="Active",1,0)),0)</f>
        <v>0</v>
      </c>
      <c r="CF105" s="3">
        <f t="shared" si="23"/>
        <v>0</v>
      </c>
      <c r="CG105" s="126">
        <f>IF(AND('Copy &amp; Paste Roster Report Here'!$A105=CG$4,'Copy &amp; Paste Roster Report Here'!$M105="##"),IF('Copy &amp; Paste Roster Report Here'!$R105&gt;0,1,IF('Copy &amp; Paste Roster Report Here'!$N105="Active",1,0)),0)</f>
        <v>0</v>
      </c>
      <c r="CH105" s="126">
        <f>IF(AND('Copy &amp; Paste Roster Report Here'!$A105=CH$4,'Copy &amp; Paste Roster Report Here'!$M105="##"),IF('Copy &amp; Paste Roster Report Here'!$R105&gt;0,1,IF('Copy &amp; Paste Roster Report Here'!$N105="Active",1,0)),0)</f>
        <v>0</v>
      </c>
      <c r="CI105" s="126">
        <f>IF(AND('Copy &amp; Paste Roster Report Here'!$A105=CI$4,'Copy &amp; Paste Roster Report Here'!$M105="##"),IF('Copy &amp; Paste Roster Report Here'!$R105&gt;0,1,IF('Copy &amp; Paste Roster Report Here'!$N105="Active",1,0)),0)</f>
        <v>0</v>
      </c>
      <c r="CJ105" s="126">
        <f>IF(AND('Copy &amp; Paste Roster Report Here'!$A105=CJ$4,'Copy &amp; Paste Roster Report Here'!$M105="##"),IF('Copy &amp; Paste Roster Report Here'!$R105&gt;0,1,IF('Copy &amp; Paste Roster Report Here'!$N105="Active",1,0)),0)</f>
        <v>0</v>
      </c>
      <c r="CK105" s="126">
        <f>IF(AND('Copy &amp; Paste Roster Report Here'!$A105=CK$4,'Copy &amp; Paste Roster Report Here'!$M105="##"),IF('Copy &amp; Paste Roster Report Here'!$R105&gt;0,1,IF('Copy &amp; Paste Roster Report Here'!$N105="Active",1,0)),0)</f>
        <v>0</v>
      </c>
      <c r="CL105" s="126">
        <f>IF(AND('Copy &amp; Paste Roster Report Here'!$A105=CL$4,'Copy &amp; Paste Roster Report Here'!$M105="##"),IF('Copy &amp; Paste Roster Report Here'!$R105&gt;0,1,IF('Copy &amp; Paste Roster Report Here'!$N105="Active",1,0)),0)</f>
        <v>0</v>
      </c>
      <c r="CM105" s="126">
        <f>IF(AND('Copy &amp; Paste Roster Report Here'!$A105=CM$4,'Copy &amp; Paste Roster Report Here'!$M105="##"),IF('Copy &amp; Paste Roster Report Here'!$R105&gt;0,1,IF('Copy &amp; Paste Roster Report Here'!$N105="Active",1,0)),0)</f>
        <v>0</v>
      </c>
      <c r="CN105" s="126">
        <f>IF(AND('Copy &amp; Paste Roster Report Here'!$A105=CN$4,'Copy &amp; Paste Roster Report Here'!$M105="##"),IF('Copy &amp; Paste Roster Report Here'!$R105&gt;0,1,IF('Copy &amp; Paste Roster Report Here'!$N105="Active",1,0)),0)</f>
        <v>0</v>
      </c>
      <c r="CO105" s="126">
        <f>IF(AND('Copy &amp; Paste Roster Report Here'!$A105=CO$4,'Copy &amp; Paste Roster Report Here'!$M105="##"),IF('Copy &amp; Paste Roster Report Here'!$R105&gt;0,1,IF('Copy &amp; Paste Roster Report Here'!$N105="Active",1,0)),0)</f>
        <v>0</v>
      </c>
      <c r="CP105" s="126">
        <f>IF(AND('Copy &amp; Paste Roster Report Here'!$A105=CP$4,'Copy &amp; Paste Roster Report Here'!$M105="##"),IF('Copy &amp; Paste Roster Report Here'!$R105&gt;0,1,IF('Copy &amp; Paste Roster Report Here'!$N105="Active",1,0)),0)</f>
        <v>0</v>
      </c>
      <c r="CQ105" s="126">
        <f>IF(AND('Copy &amp; Paste Roster Report Here'!$A105=CQ$4,'Copy &amp; Paste Roster Report Here'!$M105="##"),IF('Copy &amp; Paste Roster Report Here'!$R105&gt;0,1,IF('Copy &amp; Paste Roster Report Here'!$N105="Active",1,0)),0)</f>
        <v>0</v>
      </c>
      <c r="CR105" s="6">
        <f t="shared" si="24"/>
        <v>0</v>
      </c>
      <c r="CS105" s="13">
        <f t="shared" si="25"/>
        <v>0</v>
      </c>
    </row>
    <row r="106" spans="1:97" x14ac:dyDescent="0.25">
      <c r="A106" s="113">
        <f>IF(AND('Copy &amp; Paste Roster Report Here'!$A106=A$4,'Copy &amp; Paste Roster Report Here'!$M106="FT"),IF('Copy &amp; Paste Roster Report Here'!$R106&gt;0,1,IF('Copy &amp; Paste Roster Report Here'!$N106="Active",1,0)),0)</f>
        <v>0</v>
      </c>
      <c r="B106" s="113">
        <f>IF(AND('Copy &amp; Paste Roster Report Here'!$A106=B$4,'Copy &amp; Paste Roster Report Here'!$M106="FT"),IF('Copy &amp; Paste Roster Report Here'!$R106&gt;0,1,IF('Copy &amp; Paste Roster Report Here'!$N106="Active",1,0)),0)</f>
        <v>0</v>
      </c>
      <c r="C106" s="113">
        <f>IF(AND('Copy &amp; Paste Roster Report Here'!$A106=C$4,'Copy &amp; Paste Roster Report Here'!$M106="FT"),IF('Copy &amp; Paste Roster Report Here'!$R106&gt;0,1,IF('Copy &amp; Paste Roster Report Here'!$N106="Active",1,0)),0)</f>
        <v>0</v>
      </c>
      <c r="D106" s="113">
        <f>IF(AND('Copy &amp; Paste Roster Report Here'!$A106=D$4,'Copy &amp; Paste Roster Report Here'!$M106="FT"),IF('Copy &amp; Paste Roster Report Here'!$R106&gt;0,1,IF('Copy &amp; Paste Roster Report Here'!$N106="Active",1,0)),0)</f>
        <v>0</v>
      </c>
      <c r="E106" s="113">
        <f>IF(AND('Copy &amp; Paste Roster Report Here'!$A106=E$4,'Copy &amp; Paste Roster Report Here'!$M106="FT"),IF('Copy &amp; Paste Roster Report Here'!$R106&gt;0,1,IF('Copy &amp; Paste Roster Report Here'!$N106="Active",1,0)),0)</f>
        <v>0</v>
      </c>
      <c r="F106" s="113">
        <f>IF(AND('Copy &amp; Paste Roster Report Here'!$A106=F$4,'Copy &amp; Paste Roster Report Here'!$M106="FT"),IF('Copy &amp; Paste Roster Report Here'!$R106&gt;0,1,IF('Copy &amp; Paste Roster Report Here'!$N106="Active",1,0)),0)</f>
        <v>0</v>
      </c>
      <c r="G106" s="113">
        <f>IF(AND('Copy &amp; Paste Roster Report Here'!$A106=G$4,'Copy &amp; Paste Roster Report Here'!$M106="FT"),IF('Copy &amp; Paste Roster Report Here'!$R106&gt;0,1,IF('Copy &amp; Paste Roster Report Here'!$N106="Active",1,0)),0)</f>
        <v>0</v>
      </c>
      <c r="H106" s="113">
        <f>IF(AND('Copy &amp; Paste Roster Report Here'!$A106=H$4,'Copy &amp; Paste Roster Report Here'!$M106="FT"),IF('Copy &amp; Paste Roster Report Here'!$R106&gt;0,1,IF('Copy &amp; Paste Roster Report Here'!$N106="Active",1,0)),0)</f>
        <v>0</v>
      </c>
      <c r="I106" s="113">
        <f>IF(AND('Copy &amp; Paste Roster Report Here'!$A106=I$4,'Copy &amp; Paste Roster Report Here'!$M106="FT"),IF('Copy &amp; Paste Roster Report Here'!$R106&gt;0,1,IF('Copy &amp; Paste Roster Report Here'!$N106="Active",1,0)),0)</f>
        <v>0</v>
      </c>
      <c r="J106" s="113">
        <f>IF(AND('Copy &amp; Paste Roster Report Here'!$A106=J$4,'Copy &amp; Paste Roster Report Here'!$M106="FT"),IF('Copy &amp; Paste Roster Report Here'!$R106&gt;0,1,IF('Copy &amp; Paste Roster Report Here'!$N106="Active",1,0)),0)</f>
        <v>0</v>
      </c>
      <c r="K106" s="113">
        <f>IF(AND('Copy &amp; Paste Roster Report Here'!$A106=K$4,'Copy &amp; Paste Roster Report Here'!$M106="FT"),IF('Copy &amp; Paste Roster Report Here'!$R106&gt;0,1,IF('Copy &amp; Paste Roster Report Here'!$N106="Active",1,0)),0)</f>
        <v>0</v>
      </c>
      <c r="L106" s="6">
        <f t="shared" si="17"/>
        <v>0</v>
      </c>
      <c r="M106" s="120">
        <f>IF(AND('Copy &amp; Paste Roster Report Here'!$A106=M$4,'Copy &amp; Paste Roster Report Here'!$M106="TQ"),IF('Copy &amp; Paste Roster Report Here'!$R106&gt;0,1,IF('Copy &amp; Paste Roster Report Here'!$N106="Active",1,0)),0)</f>
        <v>0</v>
      </c>
      <c r="N106" s="120">
        <f>IF(AND('Copy &amp; Paste Roster Report Here'!$A106=N$4,'Copy &amp; Paste Roster Report Here'!$M106="TQ"),IF('Copy &amp; Paste Roster Report Here'!$R106&gt;0,1,IF('Copy &amp; Paste Roster Report Here'!$N106="Active",1,0)),0)</f>
        <v>0</v>
      </c>
      <c r="O106" s="120">
        <f>IF(AND('Copy &amp; Paste Roster Report Here'!$A106=O$4,'Copy &amp; Paste Roster Report Here'!$M106="TQ"),IF('Copy &amp; Paste Roster Report Here'!$R106&gt;0,1,IF('Copy &amp; Paste Roster Report Here'!$N106="Active",1,0)),0)</f>
        <v>0</v>
      </c>
      <c r="P106" s="120">
        <f>IF(AND('Copy &amp; Paste Roster Report Here'!$A106=P$4,'Copy &amp; Paste Roster Report Here'!$M106="TQ"),IF('Copy &amp; Paste Roster Report Here'!$R106&gt;0,1,IF('Copy &amp; Paste Roster Report Here'!$N106="Active",1,0)),0)</f>
        <v>0</v>
      </c>
      <c r="Q106" s="120">
        <f>IF(AND('Copy &amp; Paste Roster Report Here'!$A106=Q$4,'Copy &amp; Paste Roster Report Here'!$M106="TQ"),IF('Copy &amp; Paste Roster Report Here'!$R106&gt;0,1,IF('Copy &amp; Paste Roster Report Here'!$N106="Active",1,0)),0)</f>
        <v>0</v>
      </c>
      <c r="R106" s="120">
        <f>IF(AND('Copy &amp; Paste Roster Report Here'!$A106=R$4,'Copy &amp; Paste Roster Report Here'!$M106="TQ"),IF('Copy &amp; Paste Roster Report Here'!$R106&gt;0,1,IF('Copy &amp; Paste Roster Report Here'!$N106="Active",1,0)),0)</f>
        <v>0</v>
      </c>
      <c r="S106" s="120">
        <f>IF(AND('Copy &amp; Paste Roster Report Here'!$A106=S$4,'Copy &amp; Paste Roster Report Here'!$M106="TQ"),IF('Copy &amp; Paste Roster Report Here'!$R106&gt;0,1,IF('Copy &amp; Paste Roster Report Here'!$N106="Active",1,0)),0)</f>
        <v>0</v>
      </c>
      <c r="T106" s="120">
        <f>IF(AND('Copy &amp; Paste Roster Report Here'!$A106=T$4,'Copy &amp; Paste Roster Report Here'!$M106="TQ"),IF('Copy &amp; Paste Roster Report Here'!$R106&gt;0,1,IF('Copy &amp; Paste Roster Report Here'!$N106="Active",1,0)),0)</f>
        <v>0</v>
      </c>
      <c r="U106" s="120">
        <f>IF(AND('Copy &amp; Paste Roster Report Here'!$A106=U$4,'Copy &amp; Paste Roster Report Here'!$M106="TQ"),IF('Copy &amp; Paste Roster Report Here'!$R106&gt;0,1,IF('Copy &amp; Paste Roster Report Here'!$N106="Active",1,0)),0)</f>
        <v>0</v>
      </c>
      <c r="V106" s="120">
        <f>IF(AND('Copy &amp; Paste Roster Report Here'!$A106=V$4,'Copy &amp; Paste Roster Report Here'!$M106="TQ"),IF('Copy &amp; Paste Roster Report Here'!$R106&gt;0,1,IF('Copy &amp; Paste Roster Report Here'!$N106="Active",1,0)),0)</f>
        <v>0</v>
      </c>
      <c r="W106" s="120">
        <f>IF(AND('Copy &amp; Paste Roster Report Here'!$A106=W$4,'Copy &amp; Paste Roster Report Here'!$M106="TQ"),IF('Copy &amp; Paste Roster Report Here'!$R106&gt;0,1,IF('Copy &amp; Paste Roster Report Here'!$N106="Active",1,0)),0)</f>
        <v>0</v>
      </c>
      <c r="X106" s="3">
        <f t="shared" si="18"/>
        <v>0</v>
      </c>
      <c r="Y106" s="121">
        <f>IF(AND('Copy &amp; Paste Roster Report Here'!$A106=Y$4,'Copy &amp; Paste Roster Report Here'!$M106="HT"),IF('Copy &amp; Paste Roster Report Here'!$R106&gt;0,1,IF('Copy &amp; Paste Roster Report Here'!$N106="Active",1,0)),0)</f>
        <v>0</v>
      </c>
      <c r="Z106" s="121">
        <f>IF(AND('Copy &amp; Paste Roster Report Here'!$A106=Z$4,'Copy &amp; Paste Roster Report Here'!$M106="HT"),IF('Copy &amp; Paste Roster Report Here'!$R106&gt;0,1,IF('Copy &amp; Paste Roster Report Here'!$N106="Active",1,0)),0)</f>
        <v>0</v>
      </c>
      <c r="AA106" s="121">
        <f>IF(AND('Copy &amp; Paste Roster Report Here'!$A106=AA$4,'Copy &amp; Paste Roster Report Here'!$M106="HT"),IF('Copy &amp; Paste Roster Report Here'!$R106&gt;0,1,IF('Copy &amp; Paste Roster Report Here'!$N106="Active",1,0)),0)</f>
        <v>0</v>
      </c>
      <c r="AB106" s="121">
        <f>IF(AND('Copy &amp; Paste Roster Report Here'!$A106=AB$4,'Copy &amp; Paste Roster Report Here'!$M106="HT"),IF('Copy &amp; Paste Roster Report Here'!$R106&gt;0,1,IF('Copy &amp; Paste Roster Report Here'!$N106="Active",1,0)),0)</f>
        <v>0</v>
      </c>
      <c r="AC106" s="121">
        <f>IF(AND('Copy &amp; Paste Roster Report Here'!$A106=AC$4,'Copy &amp; Paste Roster Report Here'!$M106="HT"),IF('Copy &amp; Paste Roster Report Here'!$R106&gt;0,1,IF('Copy &amp; Paste Roster Report Here'!$N106="Active",1,0)),0)</f>
        <v>0</v>
      </c>
      <c r="AD106" s="121">
        <f>IF(AND('Copy &amp; Paste Roster Report Here'!$A106=AD$4,'Copy &amp; Paste Roster Report Here'!$M106="HT"),IF('Copy &amp; Paste Roster Report Here'!$R106&gt;0,1,IF('Copy &amp; Paste Roster Report Here'!$N106="Active",1,0)),0)</f>
        <v>0</v>
      </c>
      <c r="AE106" s="121">
        <f>IF(AND('Copy &amp; Paste Roster Report Here'!$A106=AE$4,'Copy &amp; Paste Roster Report Here'!$M106="HT"),IF('Copy &amp; Paste Roster Report Here'!$R106&gt;0,1,IF('Copy &amp; Paste Roster Report Here'!$N106="Active",1,0)),0)</f>
        <v>0</v>
      </c>
      <c r="AF106" s="121">
        <f>IF(AND('Copy &amp; Paste Roster Report Here'!$A106=AF$4,'Copy &amp; Paste Roster Report Here'!$M106="HT"),IF('Copy &amp; Paste Roster Report Here'!$R106&gt;0,1,IF('Copy &amp; Paste Roster Report Here'!$N106="Active",1,0)),0)</f>
        <v>0</v>
      </c>
      <c r="AG106" s="121">
        <f>IF(AND('Copy &amp; Paste Roster Report Here'!$A106=AG$4,'Copy &amp; Paste Roster Report Here'!$M106="HT"),IF('Copy &amp; Paste Roster Report Here'!$R106&gt;0,1,IF('Copy &amp; Paste Roster Report Here'!$N106="Active",1,0)),0)</f>
        <v>0</v>
      </c>
      <c r="AH106" s="121">
        <f>IF(AND('Copy &amp; Paste Roster Report Here'!$A106=AH$4,'Copy &amp; Paste Roster Report Here'!$M106="HT"),IF('Copy &amp; Paste Roster Report Here'!$R106&gt;0,1,IF('Copy &amp; Paste Roster Report Here'!$N106="Active",1,0)),0)</f>
        <v>0</v>
      </c>
      <c r="AI106" s="121">
        <f>IF(AND('Copy &amp; Paste Roster Report Here'!$A106=AI$4,'Copy &amp; Paste Roster Report Here'!$M106="HT"),IF('Copy &amp; Paste Roster Report Here'!$R106&gt;0,1,IF('Copy &amp; Paste Roster Report Here'!$N106="Active",1,0)),0)</f>
        <v>0</v>
      </c>
      <c r="AJ106" s="3">
        <f t="shared" si="19"/>
        <v>0</v>
      </c>
      <c r="AK106" s="122">
        <f>IF(AND('Copy &amp; Paste Roster Report Here'!$A106=AK$4,'Copy &amp; Paste Roster Report Here'!$M106="MT"),IF('Copy &amp; Paste Roster Report Here'!$R106&gt;0,1,IF('Copy &amp; Paste Roster Report Here'!$N106="Active",1,0)),0)</f>
        <v>0</v>
      </c>
      <c r="AL106" s="122">
        <f>IF(AND('Copy &amp; Paste Roster Report Here'!$A106=AL$4,'Copy &amp; Paste Roster Report Here'!$M106="MT"),IF('Copy &amp; Paste Roster Report Here'!$R106&gt;0,1,IF('Copy &amp; Paste Roster Report Here'!$N106="Active",1,0)),0)</f>
        <v>0</v>
      </c>
      <c r="AM106" s="122">
        <f>IF(AND('Copy &amp; Paste Roster Report Here'!$A106=AM$4,'Copy &amp; Paste Roster Report Here'!$M106="MT"),IF('Copy &amp; Paste Roster Report Here'!$R106&gt;0,1,IF('Copy &amp; Paste Roster Report Here'!$N106="Active",1,0)),0)</f>
        <v>0</v>
      </c>
      <c r="AN106" s="122">
        <f>IF(AND('Copy &amp; Paste Roster Report Here'!$A106=AN$4,'Copy &amp; Paste Roster Report Here'!$M106="MT"),IF('Copy &amp; Paste Roster Report Here'!$R106&gt;0,1,IF('Copy &amp; Paste Roster Report Here'!$N106="Active",1,0)),0)</f>
        <v>0</v>
      </c>
      <c r="AO106" s="122">
        <f>IF(AND('Copy &amp; Paste Roster Report Here'!$A106=AO$4,'Copy &amp; Paste Roster Report Here'!$M106="MT"),IF('Copy &amp; Paste Roster Report Here'!$R106&gt;0,1,IF('Copy &amp; Paste Roster Report Here'!$N106="Active",1,0)),0)</f>
        <v>0</v>
      </c>
      <c r="AP106" s="122">
        <f>IF(AND('Copy &amp; Paste Roster Report Here'!$A106=AP$4,'Copy &amp; Paste Roster Report Here'!$M106="MT"),IF('Copy &amp; Paste Roster Report Here'!$R106&gt;0,1,IF('Copy &amp; Paste Roster Report Here'!$N106="Active",1,0)),0)</f>
        <v>0</v>
      </c>
      <c r="AQ106" s="122">
        <f>IF(AND('Copy &amp; Paste Roster Report Here'!$A106=AQ$4,'Copy &amp; Paste Roster Report Here'!$M106="MT"),IF('Copy &amp; Paste Roster Report Here'!$R106&gt;0,1,IF('Copy &amp; Paste Roster Report Here'!$N106="Active",1,0)),0)</f>
        <v>0</v>
      </c>
      <c r="AR106" s="122">
        <f>IF(AND('Copy &amp; Paste Roster Report Here'!$A106=AR$4,'Copy &amp; Paste Roster Report Here'!$M106="MT"),IF('Copy &amp; Paste Roster Report Here'!$R106&gt;0,1,IF('Copy &amp; Paste Roster Report Here'!$N106="Active",1,0)),0)</f>
        <v>0</v>
      </c>
      <c r="AS106" s="122">
        <f>IF(AND('Copy &amp; Paste Roster Report Here'!$A106=AS$4,'Copy &amp; Paste Roster Report Here'!$M106="MT"),IF('Copy &amp; Paste Roster Report Here'!$R106&gt;0,1,IF('Copy &amp; Paste Roster Report Here'!$N106="Active",1,0)),0)</f>
        <v>0</v>
      </c>
      <c r="AT106" s="122">
        <f>IF(AND('Copy &amp; Paste Roster Report Here'!$A106=AT$4,'Copy &amp; Paste Roster Report Here'!$M106="MT"),IF('Copy &amp; Paste Roster Report Here'!$R106&gt;0,1,IF('Copy &amp; Paste Roster Report Here'!$N106="Active",1,0)),0)</f>
        <v>0</v>
      </c>
      <c r="AU106" s="122">
        <f>IF(AND('Copy &amp; Paste Roster Report Here'!$A106=AU$4,'Copy &amp; Paste Roster Report Here'!$M106="MT"),IF('Copy &amp; Paste Roster Report Here'!$R106&gt;0,1,IF('Copy &amp; Paste Roster Report Here'!$N106="Active",1,0)),0)</f>
        <v>0</v>
      </c>
      <c r="AV106" s="3">
        <f t="shared" si="20"/>
        <v>0</v>
      </c>
      <c r="AW106" s="123">
        <f>IF(AND('Copy &amp; Paste Roster Report Here'!$A106=AW$4,'Copy &amp; Paste Roster Report Here'!$M106="FY"),IF('Copy &amp; Paste Roster Report Here'!$R106&gt;0,1,IF('Copy &amp; Paste Roster Report Here'!$N106="Active",1,0)),0)</f>
        <v>0</v>
      </c>
      <c r="AX106" s="123">
        <f>IF(AND('Copy &amp; Paste Roster Report Here'!$A106=AX$4,'Copy &amp; Paste Roster Report Here'!$M106="FY"),IF('Copy &amp; Paste Roster Report Here'!$R106&gt;0,1,IF('Copy &amp; Paste Roster Report Here'!$N106="Active",1,0)),0)</f>
        <v>0</v>
      </c>
      <c r="AY106" s="123">
        <f>IF(AND('Copy &amp; Paste Roster Report Here'!$A106=AY$4,'Copy &amp; Paste Roster Report Here'!$M106="FY"),IF('Copy &amp; Paste Roster Report Here'!$R106&gt;0,1,IF('Copy &amp; Paste Roster Report Here'!$N106="Active",1,0)),0)</f>
        <v>0</v>
      </c>
      <c r="AZ106" s="123">
        <f>IF(AND('Copy &amp; Paste Roster Report Here'!$A106=AZ$4,'Copy &amp; Paste Roster Report Here'!$M106="FY"),IF('Copy &amp; Paste Roster Report Here'!$R106&gt;0,1,IF('Copy &amp; Paste Roster Report Here'!$N106="Active",1,0)),0)</f>
        <v>0</v>
      </c>
      <c r="BA106" s="123">
        <f>IF(AND('Copy &amp; Paste Roster Report Here'!$A106=BA$4,'Copy &amp; Paste Roster Report Here'!$M106="FY"),IF('Copy &amp; Paste Roster Report Here'!$R106&gt;0,1,IF('Copy &amp; Paste Roster Report Here'!$N106="Active",1,0)),0)</f>
        <v>0</v>
      </c>
      <c r="BB106" s="123">
        <f>IF(AND('Copy &amp; Paste Roster Report Here'!$A106=BB$4,'Copy &amp; Paste Roster Report Here'!$M106="FY"),IF('Copy &amp; Paste Roster Report Here'!$R106&gt;0,1,IF('Copy &amp; Paste Roster Report Here'!$N106="Active",1,0)),0)</f>
        <v>0</v>
      </c>
      <c r="BC106" s="123">
        <f>IF(AND('Copy &amp; Paste Roster Report Here'!$A106=BC$4,'Copy &amp; Paste Roster Report Here'!$M106="FY"),IF('Copy &amp; Paste Roster Report Here'!$R106&gt;0,1,IF('Copy &amp; Paste Roster Report Here'!$N106="Active",1,0)),0)</f>
        <v>0</v>
      </c>
      <c r="BD106" s="123">
        <f>IF(AND('Copy &amp; Paste Roster Report Here'!$A106=BD$4,'Copy &amp; Paste Roster Report Here'!$M106="FY"),IF('Copy &amp; Paste Roster Report Here'!$R106&gt;0,1,IF('Copy &amp; Paste Roster Report Here'!$N106="Active",1,0)),0)</f>
        <v>0</v>
      </c>
      <c r="BE106" s="123">
        <f>IF(AND('Copy &amp; Paste Roster Report Here'!$A106=BE$4,'Copy &amp; Paste Roster Report Here'!$M106="FY"),IF('Copy &amp; Paste Roster Report Here'!$R106&gt;0,1,IF('Copy &amp; Paste Roster Report Here'!$N106="Active",1,0)),0)</f>
        <v>0</v>
      </c>
      <c r="BF106" s="123">
        <f>IF(AND('Copy &amp; Paste Roster Report Here'!$A106=BF$4,'Copy &amp; Paste Roster Report Here'!$M106="FY"),IF('Copy &amp; Paste Roster Report Here'!$R106&gt;0,1,IF('Copy &amp; Paste Roster Report Here'!$N106="Active",1,0)),0)</f>
        <v>0</v>
      </c>
      <c r="BG106" s="123">
        <f>IF(AND('Copy &amp; Paste Roster Report Here'!$A106=BG$4,'Copy &amp; Paste Roster Report Here'!$M106="FY"),IF('Copy &amp; Paste Roster Report Here'!$R106&gt;0,1,IF('Copy &amp; Paste Roster Report Here'!$N106="Active",1,0)),0)</f>
        <v>0</v>
      </c>
      <c r="BH106" s="3">
        <f t="shared" si="21"/>
        <v>0</v>
      </c>
      <c r="BI106" s="124">
        <f>IF(AND('Copy &amp; Paste Roster Report Here'!$A106=BI$4,'Copy &amp; Paste Roster Report Here'!$M106="RH"),IF('Copy &amp; Paste Roster Report Here'!$R106&gt;0,1,IF('Copy &amp; Paste Roster Report Here'!$N106="Active",1,0)),0)</f>
        <v>0</v>
      </c>
      <c r="BJ106" s="124">
        <f>IF(AND('Copy &amp; Paste Roster Report Here'!$A106=BJ$4,'Copy &amp; Paste Roster Report Here'!$M106="RH"),IF('Copy &amp; Paste Roster Report Here'!$R106&gt;0,1,IF('Copy &amp; Paste Roster Report Here'!$N106="Active",1,0)),0)</f>
        <v>0</v>
      </c>
      <c r="BK106" s="124">
        <f>IF(AND('Copy &amp; Paste Roster Report Here'!$A106=BK$4,'Copy &amp; Paste Roster Report Here'!$M106="RH"),IF('Copy &amp; Paste Roster Report Here'!$R106&gt;0,1,IF('Copy &amp; Paste Roster Report Here'!$N106="Active",1,0)),0)</f>
        <v>0</v>
      </c>
      <c r="BL106" s="124">
        <f>IF(AND('Copy &amp; Paste Roster Report Here'!$A106=BL$4,'Copy &amp; Paste Roster Report Here'!$M106="RH"),IF('Copy &amp; Paste Roster Report Here'!$R106&gt;0,1,IF('Copy &amp; Paste Roster Report Here'!$N106="Active",1,0)),0)</f>
        <v>0</v>
      </c>
      <c r="BM106" s="124">
        <f>IF(AND('Copy &amp; Paste Roster Report Here'!$A106=BM$4,'Copy &amp; Paste Roster Report Here'!$M106="RH"),IF('Copy &amp; Paste Roster Report Here'!$R106&gt;0,1,IF('Copy &amp; Paste Roster Report Here'!$N106="Active",1,0)),0)</f>
        <v>0</v>
      </c>
      <c r="BN106" s="124">
        <f>IF(AND('Copy &amp; Paste Roster Report Here'!$A106=BN$4,'Copy &amp; Paste Roster Report Here'!$M106="RH"),IF('Copy &amp; Paste Roster Report Here'!$R106&gt;0,1,IF('Copy &amp; Paste Roster Report Here'!$N106="Active",1,0)),0)</f>
        <v>0</v>
      </c>
      <c r="BO106" s="124">
        <f>IF(AND('Copy &amp; Paste Roster Report Here'!$A106=BO$4,'Copy &amp; Paste Roster Report Here'!$M106="RH"),IF('Copy &amp; Paste Roster Report Here'!$R106&gt;0,1,IF('Copy &amp; Paste Roster Report Here'!$N106="Active",1,0)),0)</f>
        <v>0</v>
      </c>
      <c r="BP106" s="124">
        <f>IF(AND('Copy &amp; Paste Roster Report Here'!$A106=BP$4,'Copy &amp; Paste Roster Report Here'!$M106="RH"),IF('Copy &amp; Paste Roster Report Here'!$R106&gt;0,1,IF('Copy &amp; Paste Roster Report Here'!$N106="Active",1,0)),0)</f>
        <v>0</v>
      </c>
      <c r="BQ106" s="124">
        <f>IF(AND('Copy &amp; Paste Roster Report Here'!$A106=BQ$4,'Copy &amp; Paste Roster Report Here'!$M106="RH"),IF('Copy &amp; Paste Roster Report Here'!$R106&gt;0,1,IF('Copy &amp; Paste Roster Report Here'!$N106="Active",1,0)),0)</f>
        <v>0</v>
      </c>
      <c r="BR106" s="124">
        <f>IF(AND('Copy &amp; Paste Roster Report Here'!$A106=BR$4,'Copy &amp; Paste Roster Report Here'!$M106="RH"),IF('Copy &amp; Paste Roster Report Here'!$R106&gt;0,1,IF('Copy &amp; Paste Roster Report Here'!$N106="Active",1,0)),0)</f>
        <v>0</v>
      </c>
      <c r="BS106" s="124">
        <f>IF(AND('Copy &amp; Paste Roster Report Here'!$A106=BS$4,'Copy &amp; Paste Roster Report Here'!$M106="RH"),IF('Copy &amp; Paste Roster Report Here'!$R106&gt;0,1,IF('Copy &amp; Paste Roster Report Here'!$N106="Active",1,0)),0)</f>
        <v>0</v>
      </c>
      <c r="BT106" s="3">
        <f t="shared" si="22"/>
        <v>0</v>
      </c>
      <c r="BU106" s="125">
        <f>IF(AND('Copy &amp; Paste Roster Report Here'!$A106=BU$4,'Copy &amp; Paste Roster Report Here'!$M106="QT"),IF('Copy &amp; Paste Roster Report Here'!$R106&gt;0,1,IF('Copy &amp; Paste Roster Report Here'!$N106="Active",1,0)),0)</f>
        <v>0</v>
      </c>
      <c r="BV106" s="125">
        <f>IF(AND('Copy &amp; Paste Roster Report Here'!$A106=BV$4,'Copy &amp; Paste Roster Report Here'!$M106="QT"),IF('Copy &amp; Paste Roster Report Here'!$R106&gt;0,1,IF('Copy &amp; Paste Roster Report Here'!$N106="Active",1,0)),0)</f>
        <v>0</v>
      </c>
      <c r="BW106" s="125">
        <f>IF(AND('Copy &amp; Paste Roster Report Here'!$A106=BW$4,'Copy &amp; Paste Roster Report Here'!$M106="QT"),IF('Copy &amp; Paste Roster Report Here'!$R106&gt;0,1,IF('Copy &amp; Paste Roster Report Here'!$N106="Active",1,0)),0)</f>
        <v>0</v>
      </c>
      <c r="BX106" s="125">
        <f>IF(AND('Copy &amp; Paste Roster Report Here'!$A106=BX$4,'Copy &amp; Paste Roster Report Here'!$M106="QT"),IF('Copy &amp; Paste Roster Report Here'!$R106&gt;0,1,IF('Copy &amp; Paste Roster Report Here'!$N106="Active",1,0)),0)</f>
        <v>0</v>
      </c>
      <c r="BY106" s="125">
        <f>IF(AND('Copy &amp; Paste Roster Report Here'!$A106=BY$4,'Copy &amp; Paste Roster Report Here'!$M106="QT"),IF('Copy &amp; Paste Roster Report Here'!$R106&gt;0,1,IF('Copy &amp; Paste Roster Report Here'!$N106="Active",1,0)),0)</f>
        <v>0</v>
      </c>
      <c r="BZ106" s="125">
        <f>IF(AND('Copy &amp; Paste Roster Report Here'!$A106=BZ$4,'Copy &amp; Paste Roster Report Here'!$M106="QT"),IF('Copy &amp; Paste Roster Report Here'!$R106&gt;0,1,IF('Copy &amp; Paste Roster Report Here'!$N106="Active",1,0)),0)</f>
        <v>0</v>
      </c>
      <c r="CA106" s="125">
        <f>IF(AND('Copy &amp; Paste Roster Report Here'!$A106=CA$4,'Copy &amp; Paste Roster Report Here'!$M106="QT"),IF('Copy &amp; Paste Roster Report Here'!$R106&gt;0,1,IF('Copy &amp; Paste Roster Report Here'!$N106="Active",1,0)),0)</f>
        <v>0</v>
      </c>
      <c r="CB106" s="125">
        <f>IF(AND('Copy &amp; Paste Roster Report Here'!$A106=CB$4,'Copy &amp; Paste Roster Report Here'!$M106="QT"),IF('Copy &amp; Paste Roster Report Here'!$R106&gt;0,1,IF('Copy &amp; Paste Roster Report Here'!$N106="Active",1,0)),0)</f>
        <v>0</v>
      </c>
      <c r="CC106" s="125">
        <f>IF(AND('Copy &amp; Paste Roster Report Here'!$A106=CC$4,'Copy &amp; Paste Roster Report Here'!$M106="QT"),IF('Copy &amp; Paste Roster Report Here'!$R106&gt;0,1,IF('Copy &amp; Paste Roster Report Here'!$N106="Active",1,0)),0)</f>
        <v>0</v>
      </c>
      <c r="CD106" s="125">
        <f>IF(AND('Copy &amp; Paste Roster Report Here'!$A106=CD$4,'Copy &amp; Paste Roster Report Here'!$M106="QT"),IF('Copy &amp; Paste Roster Report Here'!$R106&gt;0,1,IF('Copy &amp; Paste Roster Report Here'!$N106="Active",1,0)),0)</f>
        <v>0</v>
      </c>
      <c r="CE106" s="125">
        <f>IF(AND('Copy &amp; Paste Roster Report Here'!$A106=CE$4,'Copy &amp; Paste Roster Report Here'!$M106="QT"),IF('Copy &amp; Paste Roster Report Here'!$R106&gt;0,1,IF('Copy &amp; Paste Roster Report Here'!$N106="Active",1,0)),0)</f>
        <v>0</v>
      </c>
      <c r="CF106" s="3">
        <f t="shared" si="23"/>
        <v>0</v>
      </c>
      <c r="CG106" s="126">
        <f>IF(AND('Copy &amp; Paste Roster Report Here'!$A106=CG$4,'Copy &amp; Paste Roster Report Here'!$M106="##"),IF('Copy &amp; Paste Roster Report Here'!$R106&gt;0,1,IF('Copy &amp; Paste Roster Report Here'!$N106="Active",1,0)),0)</f>
        <v>0</v>
      </c>
      <c r="CH106" s="126">
        <f>IF(AND('Copy &amp; Paste Roster Report Here'!$A106=CH$4,'Copy &amp; Paste Roster Report Here'!$M106="##"),IF('Copy &amp; Paste Roster Report Here'!$R106&gt;0,1,IF('Copy &amp; Paste Roster Report Here'!$N106="Active",1,0)),0)</f>
        <v>0</v>
      </c>
      <c r="CI106" s="126">
        <f>IF(AND('Copy &amp; Paste Roster Report Here'!$A106=CI$4,'Copy &amp; Paste Roster Report Here'!$M106="##"),IF('Copy &amp; Paste Roster Report Here'!$R106&gt;0,1,IF('Copy &amp; Paste Roster Report Here'!$N106="Active",1,0)),0)</f>
        <v>0</v>
      </c>
      <c r="CJ106" s="126">
        <f>IF(AND('Copy &amp; Paste Roster Report Here'!$A106=CJ$4,'Copy &amp; Paste Roster Report Here'!$M106="##"),IF('Copy &amp; Paste Roster Report Here'!$R106&gt;0,1,IF('Copy &amp; Paste Roster Report Here'!$N106="Active",1,0)),0)</f>
        <v>0</v>
      </c>
      <c r="CK106" s="126">
        <f>IF(AND('Copy &amp; Paste Roster Report Here'!$A106=CK$4,'Copy &amp; Paste Roster Report Here'!$M106="##"),IF('Copy &amp; Paste Roster Report Here'!$R106&gt;0,1,IF('Copy &amp; Paste Roster Report Here'!$N106="Active",1,0)),0)</f>
        <v>0</v>
      </c>
      <c r="CL106" s="126">
        <f>IF(AND('Copy &amp; Paste Roster Report Here'!$A106=CL$4,'Copy &amp; Paste Roster Report Here'!$M106="##"),IF('Copy &amp; Paste Roster Report Here'!$R106&gt;0,1,IF('Copy &amp; Paste Roster Report Here'!$N106="Active",1,0)),0)</f>
        <v>0</v>
      </c>
      <c r="CM106" s="126">
        <f>IF(AND('Copy &amp; Paste Roster Report Here'!$A106=CM$4,'Copy &amp; Paste Roster Report Here'!$M106="##"),IF('Copy &amp; Paste Roster Report Here'!$R106&gt;0,1,IF('Copy &amp; Paste Roster Report Here'!$N106="Active",1,0)),0)</f>
        <v>0</v>
      </c>
      <c r="CN106" s="126">
        <f>IF(AND('Copy &amp; Paste Roster Report Here'!$A106=CN$4,'Copy &amp; Paste Roster Report Here'!$M106="##"),IF('Copy &amp; Paste Roster Report Here'!$R106&gt;0,1,IF('Copy &amp; Paste Roster Report Here'!$N106="Active",1,0)),0)</f>
        <v>0</v>
      </c>
      <c r="CO106" s="126">
        <f>IF(AND('Copy &amp; Paste Roster Report Here'!$A106=CO$4,'Copy &amp; Paste Roster Report Here'!$M106="##"),IF('Copy &amp; Paste Roster Report Here'!$R106&gt;0,1,IF('Copy &amp; Paste Roster Report Here'!$N106="Active",1,0)),0)</f>
        <v>0</v>
      </c>
      <c r="CP106" s="126">
        <f>IF(AND('Copy &amp; Paste Roster Report Here'!$A106=CP$4,'Copy &amp; Paste Roster Report Here'!$M106="##"),IF('Copy &amp; Paste Roster Report Here'!$R106&gt;0,1,IF('Copy &amp; Paste Roster Report Here'!$N106="Active",1,0)),0)</f>
        <v>0</v>
      </c>
      <c r="CQ106" s="126">
        <f>IF(AND('Copy &amp; Paste Roster Report Here'!$A106=CQ$4,'Copy &amp; Paste Roster Report Here'!$M106="##"),IF('Copy &amp; Paste Roster Report Here'!$R106&gt;0,1,IF('Copy &amp; Paste Roster Report Here'!$N106="Active",1,0)),0)</f>
        <v>0</v>
      </c>
      <c r="CR106" s="6">
        <f t="shared" si="24"/>
        <v>0</v>
      </c>
      <c r="CS106" s="13">
        <f t="shared" si="25"/>
        <v>0</v>
      </c>
    </row>
    <row r="107" spans="1:97" x14ac:dyDescent="0.25">
      <c r="A107" s="113">
        <f>IF(AND('Copy &amp; Paste Roster Report Here'!$A107=A$4,'Copy &amp; Paste Roster Report Here'!$M107="FT"),IF('Copy &amp; Paste Roster Report Here'!$R107&gt;0,1,IF('Copy &amp; Paste Roster Report Here'!$N107="Active",1,0)),0)</f>
        <v>0</v>
      </c>
      <c r="B107" s="113">
        <f>IF(AND('Copy &amp; Paste Roster Report Here'!$A107=B$4,'Copy &amp; Paste Roster Report Here'!$M107="FT"),IF('Copy &amp; Paste Roster Report Here'!$R107&gt;0,1,IF('Copy &amp; Paste Roster Report Here'!$N107="Active",1,0)),0)</f>
        <v>0</v>
      </c>
      <c r="C107" s="113">
        <f>IF(AND('Copy &amp; Paste Roster Report Here'!$A107=C$4,'Copy &amp; Paste Roster Report Here'!$M107="FT"),IF('Copy &amp; Paste Roster Report Here'!$R107&gt;0,1,IF('Copy &amp; Paste Roster Report Here'!$N107="Active",1,0)),0)</f>
        <v>0</v>
      </c>
      <c r="D107" s="113">
        <f>IF(AND('Copy &amp; Paste Roster Report Here'!$A107=D$4,'Copy &amp; Paste Roster Report Here'!$M107="FT"),IF('Copy &amp; Paste Roster Report Here'!$R107&gt;0,1,IF('Copy &amp; Paste Roster Report Here'!$N107="Active",1,0)),0)</f>
        <v>0</v>
      </c>
      <c r="E107" s="113">
        <f>IF(AND('Copy &amp; Paste Roster Report Here'!$A107=E$4,'Copy &amp; Paste Roster Report Here'!$M107="FT"),IF('Copy &amp; Paste Roster Report Here'!$R107&gt;0,1,IF('Copy &amp; Paste Roster Report Here'!$N107="Active",1,0)),0)</f>
        <v>0</v>
      </c>
      <c r="F107" s="113">
        <f>IF(AND('Copy &amp; Paste Roster Report Here'!$A107=F$4,'Copy &amp; Paste Roster Report Here'!$M107="FT"),IF('Copy &amp; Paste Roster Report Here'!$R107&gt;0,1,IF('Copy &amp; Paste Roster Report Here'!$N107="Active",1,0)),0)</f>
        <v>0</v>
      </c>
      <c r="G107" s="113">
        <f>IF(AND('Copy &amp; Paste Roster Report Here'!$A107=G$4,'Copy &amp; Paste Roster Report Here'!$M107="FT"),IF('Copy &amp; Paste Roster Report Here'!$R107&gt;0,1,IF('Copy &amp; Paste Roster Report Here'!$N107="Active",1,0)),0)</f>
        <v>0</v>
      </c>
      <c r="H107" s="113">
        <f>IF(AND('Copy &amp; Paste Roster Report Here'!$A107=H$4,'Copy &amp; Paste Roster Report Here'!$M107="FT"),IF('Copy &amp; Paste Roster Report Here'!$R107&gt;0,1,IF('Copy &amp; Paste Roster Report Here'!$N107="Active",1,0)),0)</f>
        <v>0</v>
      </c>
      <c r="I107" s="113">
        <f>IF(AND('Copy &amp; Paste Roster Report Here'!$A107=I$4,'Copy &amp; Paste Roster Report Here'!$M107="FT"),IF('Copy &amp; Paste Roster Report Here'!$R107&gt;0,1,IF('Copy &amp; Paste Roster Report Here'!$N107="Active",1,0)),0)</f>
        <v>0</v>
      </c>
      <c r="J107" s="113">
        <f>IF(AND('Copy &amp; Paste Roster Report Here'!$A107=J$4,'Copy &amp; Paste Roster Report Here'!$M107="FT"),IF('Copy &amp; Paste Roster Report Here'!$R107&gt;0,1,IF('Copy &amp; Paste Roster Report Here'!$N107="Active",1,0)),0)</f>
        <v>0</v>
      </c>
      <c r="K107" s="113">
        <f>IF(AND('Copy &amp; Paste Roster Report Here'!$A107=K$4,'Copy &amp; Paste Roster Report Here'!$M107="FT"),IF('Copy &amp; Paste Roster Report Here'!$R107&gt;0,1,IF('Copy &amp; Paste Roster Report Here'!$N107="Active",1,0)),0)</f>
        <v>0</v>
      </c>
      <c r="L107" s="6">
        <f t="shared" si="17"/>
        <v>0</v>
      </c>
      <c r="M107" s="120">
        <f>IF(AND('Copy &amp; Paste Roster Report Here'!$A107=M$4,'Copy &amp; Paste Roster Report Here'!$M107="TQ"),IF('Copy &amp; Paste Roster Report Here'!$R107&gt;0,1,IF('Copy &amp; Paste Roster Report Here'!$N107="Active",1,0)),0)</f>
        <v>0</v>
      </c>
      <c r="N107" s="120">
        <f>IF(AND('Copy &amp; Paste Roster Report Here'!$A107=N$4,'Copy &amp; Paste Roster Report Here'!$M107="TQ"),IF('Copy &amp; Paste Roster Report Here'!$R107&gt;0,1,IF('Copy &amp; Paste Roster Report Here'!$N107="Active",1,0)),0)</f>
        <v>0</v>
      </c>
      <c r="O107" s="120">
        <f>IF(AND('Copy &amp; Paste Roster Report Here'!$A107=O$4,'Copy &amp; Paste Roster Report Here'!$M107="TQ"),IF('Copy &amp; Paste Roster Report Here'!$R107&gt;0,1,IF('Copy &amp; Paste Roster Report Here'!$N107="Active",1,0)),0)</f>
        <v>0</v>
      </c>
      <c r="P107" s="120">
        <f>IF(AND('Copy &amp; Paste Roster Report Here'!$A107=P$4,'Copy &amp; Paste Roster Report Here'!$M107="TQ"),IF('Copy &amp; Paste Roster Report Here'!$R107&gt;0,1,IF('Copy &amp; Paste Roster Report Here'!$N107="Active",1,0)),0)</f>
        <v>0</v>
      </c>
      <c r="Q107" s="120">
        <f>IF(AND('Copy &amp; Paste Roster Report Here'!$A107=Q$4,'Copy &amp; Paste Roster Report Here'!$M107="TQ"),IF('Copy &amp; Paste Roster Report Here'!$R107&gt;0,1,IF('Copy &amp; Paste Roster Report Here'!$N107="Active",1,0)),0)</f>
        <v>0</v>
      </c>
      <c r="R107" s="120">
        <f>IF(AND('Copy &amp; Paste Roster Report Here'!$A107=R$4,'Copy &amp; Paste Roster Report Here'!$M107="TQ"),IF('Copy &amp; Paste Roster Report Here'!$R107&gt;0,1,IF('Copy &amp; Paste Roster Report Here'!$N107="Active",1,0)),0)</f>
        <v>0</v>
      </c>
      <c r="S107" s="120">
        <f>IF(AND('Copy &amp; Paste Roster Report Here'!$A107=S$4,'Copy &amp; Paste Roster Report Here'!$M107="TQ"),IF('Copy &amp; Paste Roster Report Here'!$R107&gt;0,1,IF('Copy &amp; Paste Roster Report Here'!$N107="Active",1,0)),0)</f>
        <v>0</v>
      </c>
      <c r="T107" s="120">
        <f>IF(AND('Copy &amp; Paste Roster Report Here'!$A107=T$4,'Copy &amp; Paste Roster Report Here'!$M107="TQ"),IF('Copy &amp; Paste Roster Report Here'!$R107&gt;0,1,IF('Copy &amp; Paste Roster Report Here'!$N107="Active",1,0)),0)</f>
        <v>0</v>
      </c>
      <c r="U107" s="120">
        <f>IF(AND('Copy &amp; Paste Roster Report Here'!$A107=U$4,'Copy &amp; Paste Roster Report Here'!$M107="TQ"),IF('Copy &amp; Paste Roster Report Here'!$R107&gt;0,1,IF('Copy &amp; Paste Roster Report Here'!$N107="Active",1,0)),0)</f>
        <v>0</v>
      </c>
      <c r="V107" s="120">
        <f>IF(AND('Copy &amp; Paste Roster Report Here'!$A107=V$4,'Copy &amp; Paste Roster Report Here'!$M107="TQ"),IF('Copy &amp; Paste Roster Report Here'!$R107&gt;0,1,IF('Copy &amp; Paste Roster Report Here'!$N107="Active",1,0)),0)</f>
        <v>0</v>
      </c>
      <c r="W107" s="120">
        <f>IF(AND('Copy &amp; Paste Roster Report Here'!$A107=W$4,'Copy &amp; Paste Roster Report Here'!$M107="TQ"),IF('Copy &amp; Paste Roster Report Here'!$R107&gt;0,1,IF('Copy &amp; Paste Roster Report Here'!$N107="Active",1,0)),0)</f>
        <v>0</v>
      </c>
      <c r="X107" s="3">
        <f t="shared" si="18"/>
        <v>0</v>
      </c>
      <c r="Y107" s="121">
        <f>IF(AND('Copy &amp; Paste Roster Report Here'!$A107=Y$4,'Copy &amp; Paste Roster Report Here'!$M107="HT"),IF('Copy &amp; Paste Roster Report Here'!$R107&gt;0,1,IF('Copy &amp; Paste Roster Report Here'!$N107="Active",1,0)),0)</f>
        <v>0</v>
      </c>
      <c r="Z107" s="121">
        <f>IF(AND('Copy &amp; Paste Roster Report Here'!$A107=Z$4,'Copy &amp; Paste Roster Report Here'!$M107="HT"),IF('Copy &amp; Paste Roster Report Here'!$R107&gt;0,1,IF('Copy &amp; Paste Roster Report Here'!$N107="Active",1,0)),0)</f>
        <v>0</v>
      </c>
      <c r="AA107" s="121">
        <f>IF(AND('Copy &amp; Paste Roster Report Here'!$A107=AA$4,'Copy &amp; Paste Roster Report Here'!$M107="HT"),IF('Copy &amp; Paste Roster Report Here'!$R107&gt;0,1,IF('Copy &amp; Paste Roster Report Here'!$N107="Active",1,0)),0)</f>
        <v>0</v>
      </c>
      <c r="AB107" s="121">
        <f>IF(AND('Copy &amp; Paste Roster Report Here'!$A107=AB$4,'Copy &amp; Paste Roster Report Here'!$M107="HT"),IF('Copy &amp; Paste Roster Report Here'!$R107&gt;0,1,IF('Copy &amp; Paste Roster Report Here'!$N107="Active",1,0)),0)</f>
        <v>0</v>
      </c>
      <c r="AC107" s="121">
        <f>IF(AND('Copy &amp; Paste Roster Report Here'!$A107=AC$4,'Copy &amp; Paste Roster Report Here'!$M107="HT"),IF('Copy &amp; Paste Roster Report Here'!$R107&gt;0,1,IF('Copy &amp; Paste Roster Report Here'!$N107="Active",1,0)),0)</f>
        <v>0</v>
      </c>
      <c r="AD107" s="121">
        <f>IF(AND('Copy &amp; Paste Roster Report Here'!$A107=AD$4,'Copy &amp; Paste Roster Report Here'!$M107="HT"),IF('Copy &amp; Paste Roster Report Here'!$R107&gt;0,1,IF('Copy &amp; Paste Roster Report Here'!$N107="Active",1,0)),0)</f>
        <v>0</v>
      </c>
      <c r="AE107" s="121">
        <f>IF(AND('Copy &amp; Paste Roster Report Here'!$A107=AE$4,'Copy &amp; Paste Roster Report Here'!$M107="HT"),IF('Copy &amp; Paste Roster Report Here'!$R107&gt;0,1,IF('Copy &amp; Paste Roster Report Here'!$N107="Active",1,0)),0)</f>
        <v>0</v>
      </c>
      <c r="AF107" s="121">
        <f>IF(AND('Copy &amp; Paste Roster Report Here'!$A107=AF$4,'Copy &amp; Paste Roster Report Here'!$M107="HT"),IF('Copy &amp; Paste Roster Report Here'!$R107&gt;0,1,IF('Copy &amp; Paste Roster Report Here'!$N107="Active",1,0)),0)</f>
        <v>0</v>
      </c>
      <c r="AG107" s="121">
        <f>IF(AND('Copy &amp; Paste Roster Report Here'!$A107=AG$4,'Copy &amp; Paste Roster Report Here'!$M107="HT"),IF('Copy &amp; Paste Roster Report Here'!$R107&gt;0,1,IF('Copy &amp; Paste Roster Report Here'!$N107="Active",1,0)),0)</f>
        <v>0</v>
      </c>
      <c r="AH107" s="121">
        <f>IF(AND('Copy &amp; Paste Roster Report Here'!$A107=AH$4,'Copy &amp; Paste Roster Report Here'!$M107="HT"),IF('Copy &amp; Paste Roster Report Here'!$R107&gt;0,1,IF('Copy &amp; Paste Roster Report Here'!$N107="Active",1,0)),0)</f>
        <v>0</v>
      </c>
      <c r="AI107" s="121">
        <f>IF(AND('Copy &amp; Paste Roster Report Here'!$A107=AI$4,'Copy &amp; Paste Roster Report Here'!$M107="HT"),IF('Copy &amp; Paste Roster Report Here'!$R107&gt;0,1,IF('Copy &amp; Paste Roster Report Here'!$N107="Active",1,0)),0)</f>
        <v>0</v>
      </c>
      <c r="AJ107" s="3">
        <f t="shared" si="19"/>
        <v>0</v>
      </c>
      <c r="AK107" s="122">
        <f>IF(AND('Copy &amp; Paste Roster Report Here'!$A107=AK$4,'Copy &amp; Paste Roster Report Here'!$M107="MT"),IF('Copy &amp; Paste Roster Report Here'!$R107&gt;0,1,IF('Copy &amp; Paste Roster Report Here'!$N107="Active",1,0)),0)</f>
        <v>0</v>
      </c>
      <c r="AL107" s="122">
        <f>IF(AND('Copy &amp; Paste Roster Report Here'!$A107=AL$4,'Copy &amp; Paste Roster Report Here'!$M107="MT"),IF('Copy &amp; Paste Roster Report Here'!$R107&gt;0,1,IF('Copy &amp; Paste Roster Report Here'!$N107="Active",1,0)),0)</f>
        <v>0</v>
      </c>
      <c r="AM107" s="122">
        <f>IF(AND('Copy &amp; Paste Roster Report Here'!$A107=AM$4,'Copy &amp; Paste Roster Report Here'!$M107="MT"),IF('Copy &amp; Paste Roster Report Here'!$R107&gt;0,1,IF('Copy &amp; Paste Roster Report Here'!$N107="Active",1,0)),0)</f>
        <v>0</v>
      </c>
      <c r="AN107" s="122">
        <f>IF(AND('Copy &amp; Paste Roster Report Here'!$A107=AN$4,'Copy &amp; Paste Roster Report Here'!$M107="MT"),IF('Copy &amp; Paste Roster Report Here'!$R107&gt;0,1,IF('Copy &amp; Paste Roster Report Here'!$N107="Active",1,0)),0)</f>
        <v>0</v>
      </c>
      <c r="AO107" s="122">
        <f>IF(AND('Copy &amp; Paste Roster Report Here'!$A107=AO$4,'Copy &amp; Paste Roster Report Here'!$M107="MT"),IF('Copy &amp; Paste Roster Report Here'!$R107&gt;0,1,IF('Copy &amp; Paste Roster Report Here'!$N107="Active",1,0)),0)</f>
        <v>0</v>
      </c>
      <c r="AP107" s="122">
        <f>IF(AND('Copy &amp; Paste Roster Report Here'!$A107=AP$4,'Copy &amp; Paste Roster Report Here'!$M107="MT"),IF('Copy &amp; Paste Roster Report Here'!$R107&gt;0,1,IF('Copy &amp; Paste Roster Report Here'!$N107="Active",1,0)),0)</f>
        <v>0</v>
      </c>
      <c r="AQ107" s="122">
        <f>IF(AND('Copy &amp; Paste Roster Report Here'!$A107=AQ$4,'Copy &amp; Paste Roster Report Here'!$M107="MT"),IF('Copy &amp; Paste Roster Report Here'!$R107&gt;0,1,IF('Copy &amp; Paste Roster Report Here'!$N107="Active",1,0)),0)</f>
        <v>0</v>
      </c>
      <c r="AR107" s="122">
        <f>IF(AND('Copy &amp; Paste Roster Report Here'!$A107=AR$4,'Copy &amp; Paste Roster Report Here'!$M107="MT"),IF('Copy &amp; Paste Roster Report Here'!$R107&gt;0,1,IF('Copy &amp; Paste Roster Report Here'!$N107="Active",1,0)),0)</f>
        <v>0</v>
      </c>
      <c r="AS107" s="122">
        <f>IF(AND('Copy &amp; Paste Roster Report Here'!$A107=AS$4,'Copy &amp; Paste Roster Report Here'!$M107="MT"),IF('Copy &amp; Paste Roster Report Here'!$R107&gt;0,1,IF('Copy &amp; Paste Roster Report Here'!$N107="Active",1,0)),0)</f>
        <v>0</v>
      </c>
      <c r="AT107" s="122">
        <f>IF(AND('Copy &amp; Paste Roster Report Here'!$A107=AT$4,'Copy &amp; Paste Roster Report Here'!$M107="MT"),IF('Copy &amp; Paste Roster Report Here'!$R107&gt;0,1,IF('Copy &amp; Paste Roster Report Here'!$N107="Active",1,0)),0)</f>
        <v>0</v>
      </c>
      <c r="AU107" s="122">
        <f>IF(AND('Copy &amp; Paste Roster Report Here'!$A107=AU$4,'Copy &amp; Paste Roster Report Here'!$M107="MT"),IF('Copy &amp; Paste Roster Report Here'!$R107&gt;0,1,IF('Copy &amp; Paste Roster Report Here'!$N107="Active",1,0)),0)</f>
        <v>0</v>
      </c>
      <c r="AV107" s="3">
        <f t="shared" si="20"/>
        <v>0</v>
      </c>
      <c r="AW107" s="123">
        <f>IF(AND('Copy &amp; Paste Roster Report Here'!$A107=AW$4,'Copy &amp; Paste Roster Report Here'!$M107="FY"),IF('Copy &amp; Paste Roster Report Here'!$R107&gt;0,1,IF('Copy &amp; Paste Roster Report Here'!$N107="Active",1,0)),0)</f>
        <v>0</v>
      </c>
      <c r="AX107" s="123">
        <f>IF(AND('Copy &amp; Paste Roster Report Here'!$A107=AX$4,'Copy &amp; Paste Roster Report Here'!$M107="FY"),IF('Copy &amp; Paste Roster Report Here'!$R107&gt;0,1,IF('Copy &amp; Paste Roster Report Here'!$N107="Active",1,0)),0)</f>
        <v>0</v>
      </c>
      <c r="AY107" s="123">
        <f>IF(AND('Copy &amp; Paste Roster Report Here'!$A107=AY$4,'Copy &amp; Paste Roster Report Here'!$M107="FY"),IF('Copy &amp; Paste Roster Report Here'!$R107&gt;0,1,IF('Copy &amp; Paste Roster Report Here'!$N107="Active",1,0)),0)</f>
        <v>0</v>
      </c>
      <c r="AZ107" s="123">
        <f>IF(AND('Copy &amp; Paste Roster Report Here'!$A107=AZ$4,'Copy &amp; Paste Roster Report Here'!$M107="FY"),IF('Copy &amp; Paste Roster Report Here'!$R107&gt;0,1,IF('Copy &amp; Paste Roster Report Here'!$N107="Active",1,0)),0)</f>
        <v>0</v>
      </c>
      <c r="BA107" s="123">
        <f>IF(AND('Copy &amp; Paste Roster Report Here'!$A107=BA$4,'Copy &amp; Paste Roster Report Here'!$M107="FY"),IF('Copy &amp; Paste Roster Report Here'!$R107&gt;0,1,IF('Copy &amp; Paste Roster Report Here'!$N107="Active",1,0)),0)</f>
        <v>0</v>
      </c>
      <c r="BB107" s="123">
        <f>IF(AND('Copy &amp; Paste Roster Report Here'!$A107=BB$4,'Copy &amp; Paste Roster Report Here'!$M107="FY"),IF('Copy &amp; Paste Roster Report Here'!$R107&gt;0,1,IF('Copy &amp; Paste Roster Report Here'!$N107="Active",1,0)),0)</f>
        <v>0</v>
      </c>
      <c r="BC107" s="123">
        <f>IF(AND('Copy &amp; Paste Roster Report Here'!$A107=BC$4,'Copy &amp; Paste Roster Report Here'!$M107="FY"),IF('Copy &amp; Paste Roster Report Here'!$R107&gt;0,1,IF('Copy &amp; Paste Roster Report Here'!$N107="Active",1,0)),0)</f>
        <v>0</v>
      </c>
      <c r="BD107" s="123">
        <f>IF(AND('Copy &amp; Paste Roster Report Here'!$A107=BD$4,'Copy &amp; Paste Roster Report Here'!$M107="FY"),IF('Copy &amp; Paste Roster Report Here'!$R107&gt;0,1,IF('Copy &amp; Paste Roster Report Here'!$N107="Active",1,0)),0)</f>
        <v>0</v>
      </c>
      <c r="BE107" s="123">
        <f>IF(AND('Copy &amp; Paste Roster Report Here'!$A107=BE$4,'Copy &amp; Paste Roster Report Here'!$M107="FY"),IF('Copy &amp; Paste Roster Report Here'!$R107&gt;0,1,IF('Copy &amp; Paste Roster Report Here'!$N107="Active",1,0)),0)</f>
        <v>0</v>
      </c>
      <c r="BF107" s="123">
        <f>IF(AND('Copy &amp; Paste Roster Report Here'!$A107=BF$4,'Copy &amp; Paste Roster Report Here'!$M107="FY"),IF('Copy &amp; Paste Roster Report Here'!$R107&gt;0,1,IF('Copy &amp; Paste Roster Report Here'!$N107="Active",1,0)),0)</f>
        <v>0</v>
      </c>
      <c r="BG107" s="123">
        <f>IF(AND('Copy &amp; Paste Roster Report Here'!$A107=BG$4,'Copy &amp; Paste Roster Report Here'!$M107="FY"),IF('Copy &amp; Paste Roster Report Here'!$R107&gt;0,1,IF('Copy &amp; Paste Roster Report Here'!$N107="Active",1,0)),0)</f>
        <v>0</v>
      </c>
      <c r="BH107" s="3">
        <f t="shared" si="21"/>
        <v>0</v>
      </c>
      <c r="BI107" s="124">
        <f>IF(AND('Copy &amp; Paste Roster Report Here'!$A107=BI$4,'Copy &amp; Paste Roster Report Here'!$M107="RH"),IF('Copy &amp; Paste Roster Report Here'!$R107&gt;0,1,IF('Copy &amp; Paste Roster Report Here'!$N107="Active",1,0)),0)</f>
        <v>0</v>
      </c>
      <c r="BJ107" s="124">
        <f>IF(AND('Copy &amp; Paste Roster Report Here'!$A107=BJ$4,'Copy &amp; Paste Roster Report Here'!$M107="RH"),IF('Copy &amp; Paste Roster Report Here'!$R107&gt;0,1,IF('Copy &amp; Paste Roster Report Here'!$N107="Active",1,0)),0)</f>
        <v>0</v>
      </c>
      <c r="BK107" s="124">
        <f>IF(AND('Copy &amp; Paste Roster Report Here'!$A107=BK$4,'Copy &amp; Paste Roster Report Here'!$M107="RH"),IF('Copy &amp; Paste Roster Report Here'!$R107&gt;0,1,IF('Copy &amp; Paste Roster Report Here'!$N107="Active",1,0)),0)</f>
        <v>0</v>
      </c>
      <c r="BL107" s="124">
        <f>IF(AND('Copy &amp; Paste Roster Report Here'!$A107=BL$4,'Copy &amp; Paste Roster Report Here'!$M107="RH"),IF('Copy &amp; Paste Roster Report Here'!$R107&gt;0,1,IF('Copy &amp; Paste Roster Report Here'!$N107="Active",1,0)),0)</f>
        <v>0</v>
      </c>
      <c r="BM107" s="124">
        <f>IF(AND('Copy &amp; Paste Roster Report Here'!$A107=BM$4,'Copy &amp; Paste Roster Report Here'!$M107="RH"),IF('Copy &amp; Paste Roster Report Here'!$R107&gt;0,1,IF('Copy &amp; Paste Roster Report Here'!$N107="Active",1,0)),0)</f>
        <v>0</v>
      </c>
      <c r="BN107" s="124">
        <f>IF(AND('Copy &amp; Paste Roster Report Here'!$A107=BN$4,'Copy &amp; Paste Roster Report Here'!$M107="RH"),IF('Copy &amp; Paste Roster Report Here'!$R107&gt;0,1,IF('Copy &amp; Paste Roster Report Here'!$N107="Active",1,0)),0)</f>
        <v>0</v>
      </c>
      <c r="BO107" s="124">
        <f>IF(AND('Copy &amp; Paste Roster Report Here'!$A107=BO$4,'Copy &amp; Paste Roster Report Here'!$M107="RH"),IF('Copy &amp; Paste Roster Report Here'!$R107&gt;0,1,IF('Copy &amp; Paste Roster Report Here'!$N107="Active",1,0)),0)</f>
        <v>0</v>
      </c>
      <c r="BP107" s="124">
        <f>IF(AND('Copy &amp; Paste Roster Report Here'!$A107=BP$4,'Copy &amp; Paste Roster Report Here'!$M107="RH"),IF('Copy &amp; Paste Roster Report Here'!$R107&gt;0,1,IF('Copy &amp; Paste Roster Report Here'!$N107="Active",1,0)),0)</f>
        <v>0</v>
      </c>
      <c r="BQ107" s="124">
        <f>IF(AND('Copy &amp; Paste Roster Report Here'!$A107=BQ$4,'Copy &amp; Paste Roster Report Here'!$M107="RH"),IF('Copy &amp; Paste Roster Report Here'!$R107&gt;0,1,IF('Copy &amp; Paste Roster Report Here'!$N107="Active",1,0)),0)</f>
        <v>0</v>
      </c>
      <c r="BR107" s="124">
        <f>IF(AND('Copy &amp; Paste Roster Report Here'!$A107=BR$4,'Copy &amp; Paste Roster Report Here'!$M107="RH"),IF('Copy &amp; Paste Roster Report Here'!$R107&gt;0,1,IF('Copy &amp; Paste Roster Report Here'!$N107="Active",1,0)),0)</f>
        <v>0</v>
      </c>
      <c r="BS107" s="124">
        <f>IF(AND('Copy &amp; Paste Roster Report Here'!$A107=BS$4,'Copy &amp; Paste Roster Report Here'!$M107="RH"),IF('Copy &amp; Paste Roster Report Here'!$R107&gt;0,1,IF('Copy &amp; Paste Roster Report Here'!$N107="Active",1,0)),0)</f>
        <v>0</v>
      </c>
      <c r="BT107" s="3">
        <f t="shared" si="22"/>
        <v>0</v>
      </c>
      <c r="BU107" s="125">
        <f>IF(AND('Copy &amp; Paste Roster Report Here'!$A107=BU$4,'Copy &amp; Paste Roster Report Here'!$M107="QT"),IF('Copy &amp; Paste Roster Report Here'!$R107&gt;0,1,IF('Copy &amp; Paste Roster Report Here'!$N107="Active",1,0)),0)</f>
        <v>0</v>
      </c>
      <c r="BV107" s="125">
        <f>IF(AND('Copy &amp; Paste Roster Report Here'!$A107=BV$4,'Copy &amp; Paste Roster Report Here'!$M107="QT"),IF('Copy &amp; Paste Roster Report Here'!$R107&gt;0,1,IF('Copy &amp; Paste Roster Report Here'!$N107="Active",1,0)),0)</f>
        <v>0</v>
      </c>
      <c r="BW107" s="125">
        <f>IF(AND('Copy &amp; Paste Roster Report Here'!$A107=BW$4,'Copy &amp; Paste Roster Report Here'!$M107="QT"),IF('Copy &amp; Paste Roster Report Here'!$R107&gt;0,1,IF('Copy &amp; Paste Roster Report Here'!$N107="Active",1,0)),0)</f>
        <v>0</v>
      </c>
      <c r="BX107" s="125">
        <f>IF(AND('Copy &amp; Paste Roster Report Here'!$A107=BX$4,'Copy &amp; Paste Roster Report Here'!$M107="QT"),IF('Copy &amp; Paste Roster Report Here'!$R107&gt;0,1,IF('Copy &amp; Paste Roster Report Here'!$N107="Active",1,0)),0)</f>
        <v>0</v>
      </c>
      <c r="BY107" s="125">
        <f>IF(AND('Copy &amp; Paste Roster Report Here'!$A107=BY$4,'Copy &amp; Paste Roster Report Here'!$M107="QT"),IF('Copy &amp; Paste Roster Report Here'!$R107&gt;0,1,IF('Copy &amp; Paste Roster Report Here'!$N107="Active",1,0)),0)</f>
        <v>0</v>
      </c>
      <c r="BZ107" s="125">
        <f>IF(AND('Copy &amp; Paste Roster Report Here'!$A107=BZ$4,'Copy &amp; Paste Roster Report Here'!$M107="QT"),IF('Copy &amp; Paste Roster Report Here'!$R107&gt;0,1,IF('Copy &amp; Paste Roster Report Here'!$N107="Active",1,0)),0)</f>
        <v>0</v>
      </c>
      <c r="CA107" s="125">
        <f>IF(AND('Copy &amp; Paste Roster Report Here'!$A107=CA$4,'Copy &amp; Paste Roster Report Here'!$M107="QT"),IF('Copy &amp; Paste Roster Report Here'!$R107&gt;0,1,IF('Copy &amp; Paste Roster Report Here'!$N107="Active",1,0)),0)</f>
        <v>0</v>
      </c>
      <c r="CB107" s="125">
        <f>IF(AND('Copy &amp; Paste Roster Report Here'!$A107=CB$4,'Copy &amp; Paste Roster Report Here'!$M107="QT"),IF('Copy &amp; Paste Roster Report Here'!$R107&gt;0,1,IF('Copy &amp; Paste Roster Report Here'!$N107="Active",1,0)),0)</f>
        <v>0</v>
      </c>
      <c r="CC107" s="125">
        <f>IF(AND('Copy &amp; Paste Roster Report Here'!$A107=CC$4,'Copy &amp; Paste Roster Report Here'!$M107="QT"),IF('Copy &amp; Paste Roster Report Here'!$R107&gt;0,1,IF('Copy &amp; Paste Roster Report Here'!$N107="Active",1,0)),0)</f>
        <v>0</v>
      </c>
      <c r="CD107" s="125">
        <f>IF(AND('Copy &amp; Paste Roster Report Here'!$A107=CD$4,'Copy &amp; Paste Roster Report Here'!$M107="QT"),IF('Copy &amp; Paste Roster Report Here'!$R107&gt;0,1,IF('Copy &amp; Paste Roster Report Here'!$N107="Active",1,0)),0)</f>
        <v>0</v>
      </c>
      <c r="CE107" s="125">
        <f>IF(AND('Copy &amp; Paste Roster Report Here'!$A107=CE$4,'Copy &amp; Paste Roster Report Here'!$M107="QT"),IF('Copy &amp; Paste Roster Report Here'!$R107&gt;0,1,IF('Copy &amp; Paste Roster Report Here'!$N107="Active",1,0)),0)</f>
        <v>0</v>
      </c>
      <c r="CF107" s="3">
        <f t="shared" si="23"/>
        <v>0</v>
      </c>
      <c r="CG107" s="126">
        <f>IF(AND('Copy &amp; Paste Roster Report Here'!$A107=CG$4,'Copy &amp; Paste Roster Report Here'!$M107="##"),IF('Copy &amp; Paste Roster Report Here'!$R107&gt;0,1,IF('Copy &amp; Paste Roster Report Here'!$N107="Active",1,0)),0)</f>
        <v>0</v>
      </c>
      <c r="CH107" s="126">
        <f>IF(AND('Copy &amp; Paste Roster Report Here'!$A107=CH$4,'Copy &amp; Paste Roster Report Here'!$M107="##"),IF('Copy &amp; Paste Roster Report Here'!$R107&gt;0,1,IF('Copy &amp; Paste Roster Report Here'!$N107="Active",1,0)),0)</f>
        <v>0</v>
      </c>
      <c r="CI107" s="126">
        <f>IF(AND('Copy &amp; Paste Roster Report Here'!$A107=CI$4,'Copy &amp; Paste Roster Report Here'!$M107="##"),IF('Copy &amp; Paste Roster Report Here'!$R107&gt;0,1,IF('Copy &amp; Paste Roster Report Here'!$N107="Active",1,0)),0)</f>
        <v>0</v>
      </c>
      <c r="CJ107" s="126">
        <f>IF(AND('Copy &amp; Paste Roster Report Here'!$A107=CJ$4,'Copy &amp; Paste Roster Report Here'!$M107="##"),IF('Copy &amp; Paste Roster Report Here'!$R107&gt;0,1,IF('Copy &amp; Paste Roster Report Here'!$N107="Active",1,0)),0)</f>
        <v>0</v>
      </c>
      <c r="CK107" s="126">
        <f>IF(AND('Copy &amp; Paste Roster Report Here'!$A107=CK$4,'Copy &amp; Paste Roster Report Here'!$M107="##"),IF('Copy &amp; Paste Roster Report Here'!$R107&gt;0,1,IF('Copy &amp; Paste Roster Report Here'!$N107="Active",1,0)),0)</f>
        <v>0</v>
      </c>
      <c r="CL107" s="126">
        <f>IF(AND('Copy &amp; Paste Roster Report Here'!$A107=CL$4,'Copy &amp; Paste Roster Report Here'!$M107="##"),IF('Copy &amp; Paste Roster Report Here'!$R107&gt;0,1,IF('Copy &amp; Paste Roster Report Here'!$N107="Active",1,0)),0)</f>
        <v>0</v>
      </c>
      <c r="CM107" s="126">
        <f>IF(AND('Copy &amp; Paste Roster Report Here'!$A107=CM$4,'Copy &amp; Paste Roster Report Here'!$M107="##"),IF('Copy &amp; Paste Roster Report Here'!$R107&gt;0,1,IF('Copy &amp; Paste Roster Report Here'!$N107="Active",1,0)),0)</f>
        <v>0</v>
      </c>
      <c r="CN107" s="126">
        <f>IF(AND('Copy &amp; Paste Roster Report Here'!$A107=CN$4,'Copy &amp; Paste Roster Report Here'!$M107="##"),IF('Copy &amp; Paste Roster Report Here'!$R107&gt;0,1,IF('Copy &amp; Paste Roster Report Here'!$N107="Active",1,0)),0)</f>
        <v>0</v>
      </c>
      <c r="CO107" s="126">
        <f>IF(AND('Copy &amp; Paste Roster Report Here'!$A107=CO$4,'Copy &amp; Paste Roster Report Here'!$M107="##"),IF('Copy &amp; Paste Roster Report Here'!$R107&gt;0,1,IF('Copy &amp; Paste Roster Report Here'!$N107="Active",1,0)),0)</f>
        <v>0</v>
      </c>
      <c r="CP107" s="126">
        <f>IF(AND('Copy &amp; Paste Roster Report Here'!$A107=CP$4,'Copy &amp; Paste Roster Report Here'!$M107="##"),IF('Copy &amp; Paste Roster Report Here'!$R107&gt;0,1,IF('Copy &amp; Paste Roster Report Here'!$N107="Active",1,0)),0)</f>
        <v>0</v>
      </c>
      <c r="CQ107" s="126">
        <f>IF(AND('Copy &amp; Paste Roster Report Here'!$A107=CQ$4,'Copy &amp; Paste Roster Report Here'!$M107="##"),IF('Copy &amp; Paste Roster Report Here'!$R107&gt;0,1,IF('Copy &amp; Paste Roster Report Here'!$N107="Active",1,0)),0)</f>
        <v>0</v>
      </c>
      <c r="CR107" s="6">
        <f t="shared" si="24"/>
        <v>0</v>
      </c>
      <c r="CS107" s="13">
        <f t="shared" si="25"/>
        <v>0</v>
      </c>
    </row>
    <row r="108" spans="1:97" x14ac:dyDescent="0.25">
      <c r="A108" s="113">
        <f>IF(AND('Copy &amp; Paste Roster Report Here'!$A108=A$4,'Copy &amp; Paste Roster Report Here'!$M108="FT"),IF('Copy &amp; Paste Roster Report Here'!$R108&gt;0,1,IF('Copy &amp; Paste Roster Report Here'!$N108="Active",1,0)),0)</f>
        <v>0</v>
      </c>
      <c r="B108" s="113">
        <f>IF(AND('Copy &amp; Paste Roster Report Here'!$A108=B$4,'Copy &amp; Paste Roster Report Here'!$M108="FT"),IF('Copy &amp; Paste Roster Report Here'!$R108&gt;0,1,IF('Copy &amp; Paste Roster Report Here'!$N108="Active",1,0)),0)</f>
        <v>0</v>
      </c>
      <c r="C108" s="113">
        <f>IF(AND('Copy &amp; Paste Roster Report Here'!$A108=C$4,'Copy &amp; Paste Roster Report Here'!$M108="FT"),IF('Copy &amp; Paste Roster Report Here'!$R108&gt;0,1,IF('Copy &amp; Paste Roster Report Here'!$N108="Active",1,0)),0)</f>
        <v>0</v>
      </c>
      <c r="D108" s="113">
        <f>IF(AND('Copy &amp; Paste Roster Report Here'!$A108=D$4,'Copy &amp; Paste Roster Report Here'!$M108="FT"),IF('Copy &amp; Paste Roster Report Here'!$R108&gt;0,1,IF('Copy &amp; Paste Roster Report Here'!$N108="Active",1,0)),0)</f>
        <v>0</v>
      </c>
      <c r="E108" s="113">
        <f>IF(AND('Copy &amp; Paste Roster Report Here'!$A108=E$4,'Copy &amp; Paste Roster Report Here'!$M108="FT"),IF('Copy &amp; Paste Roster Report Here'!$R108&gt;0,1,IF('Copy &amp; Paste Roster Report Here'!$N108="Active",1,0)),0)</f>
        <v>0</v>
      </c>
      <c r="F108" s="113">
        <f>IF(AND('Copy &amp; Paste Roster Report Here'!$A108=F$4,'Copy &amp; Paste Roster Report Here'!$M108="FT"),IF('Copy &amp; Paste Roster Report Here'!$R108&gt;0,1,IF('Copy &amp; Paste Roster Report Here'!$N108="Active",1,0)),0)</f>
        <v>0</v>
      </c>
      <c r="G108" s="113">
        <f>IF(AND('Copy &amp; Paste Roster Report Here'!$A108=G$4,'Copy &amp; Paste Roster Report Here'!$M108="FT"),IF('Copy &amp; Paste Roster Report Here'!$R108&gt;0,1,IF('Copy &amp; Paste Roster Report Here'!$N108="Active",1,0)),0)</f>
        <v>0</v>
      </c>
      <c r="H108" s="113">
        <f>IF(AND('Copy &amp; Paste Roster Report Here'!$A108=H$4,'Copy &amp; Paste Roster Report Here'!$M108="FT"),IF('Copy &amp; Paste Roster Report Here'!$R108&gt;0,1,IF('Copy &amp; Paste Roster Report Here'!$N108="Active",1,0)),0)</f>
        <v>0</v>
      </c>
      <c r="I108" s="113">
        <f>IF(AND('Copy &amp; Paste Roster Report Here'!$A108=I$4,'Copy &amp; Paste Roster Report Here'!$M108="FT"),IF('Copy &amp; Paste Roster Report Here'!$R108&gt;0,1,IF('Copy &amp; Paste Roster Report Here'!$N108="Active",1,0)),0)</f>
        <v>0</v>
      </c>
      <c r="J108" s="113">
        <f>IF(AND('Copy &amp; Paste Roster Report Here'!$A108=J$4,'Copy &amp; Paste Roster Report Here'!$M108="FT"),IF('Copy &amp; Paste Roster Report Here'!$R108&gt;0,1,IF('Copy &amp; Paste Roster Report Here'!$N108="Active",1,0)),0)</f>
        <v>0</v>
      </c>
      <c r="K108" s="113">
        <f>IF(AND('Copy &amp; Paste Roster Report Here'!$A108=K$4,'Copy &amp; Paste Roster Report Here'!$M108="FT"),IF('Copy &amp; Paste Roster Report Here'!$R108&gt;0,1,IF('Copy &amp; Paste Roster Report Here'!$N108="Active",1,0)),0)</f>
        <v>0</v>
      </c>
      <c r="L108" s="6">
        <f t="shared" si="17"/>
        <v>0</v>
      </c>
      <c r="M108" s="120">
        <f>IF(AND('Copy &amp; Paste Roster Report Here'!$A108=M$4,'Copy &amp; Paste Roster Report Here'!$M108="TQ"),IF('Copy &amp; Paste Roster Report Here'!$R108&gt;0,1,IF('Copy &amp; Paste Roster Report Here'!$N108="Active",1,0)),0)</f>
        <v>0</v>
      </c>
      <c r="N108" s="120">
        <f>IF(AND('Copy &amp; Paste Roster Report Here'!$A108=N$4,'Copy &amp; Paste Roster Report Here'!$M108="TQ"),IF('Copy &amp; Paste Roster Report Here'!$R108&gt;0,1,IF('Copy &amp; Paste Roster Report Here'!$N108="Active",1,0)),0)</f>
        <v>0</v>
      </c>
      <c r="O108" s="120">
        <f>IF(AND('Copy &amp; Paste Roster Report Here'!$A108=O$4,'Copy &amp; Paste Roster Report Here'!$M108="TQ"),IF('Copy &amp; Paste Roster Report Here'!$R108&gt;0,1,IF('Copy &amp; Paste Roster Report Here'!$N108="Active",1,0)),0)</f>
        <v>0</v>
      </c>
      <c r="P108" s="120">
        <f>IF(AND('Copy &amp; Paste Roster Report Here'!$A108=P$4,'Copy &amp; Paste Roster Report Here'!$M108="TQ"),IF('Copy &amp; Paste Roster Report Here'!$R108&gt;0,1,IF('Copy &amp; Paste Roster Report Here'!$N108="Active",1,0)),0)</f>
        <v>0</v>
      </c>
      <c r="Q108" s="120">
        <f>IF(AND('Copy &amp; Paste Roster Report Here'!$A108=Q$4,'Copy &amp; Paste Roster Report Here'!$M108="TQ"),IF('Copy &amp; Paste Roster Report Here'!$R108&gt;0,1,IF('Copy &amp; Paste Roster Report Here'!$N108="Active",1,0)),0)</f>
        <v>0</v>
      </c>
      <c r="R108" s="120">
        <f>IF(AND('Copy &amp; Paste Roster Report Here'!$A108=R$4,'Copy &amp; Paste Roster Report Here'!$M108="TQ"),IF('Copy &amp; Paste Roster Report Here'!$R108&gt;0,1,IF('Copy &amp; Paste Roster Report Here'!$N108="Active",1,0)),0)</f>
        <v>0</v>
      </c>
      <c r="S108" s="120">
        <f>IF(AND('Copy &amp; Paste Roster Report Here'!$A108=S$4,'Copy &amp; Paste Roster Report Here'!$M108="TQ"),IF('Copy &amp; Paste Roster Report Here'!$R108&gt;0,1,IF('Copy &amp; Paste Roster Report Here'!$N108="Active",1,0)),0)</f>
        <v>0</v>
      </c>
      <c r="T108" s="120">
        <f>IF(AND('Copy &amp; Paste Roster Report Here'!$A108=T$4,'Copy &amp; Paste Roster Report Here'!$M108="TQ"),IF('Copy &amp; Paste Roster Report Here'!$R108&gt;0,1,IF('Copy &amp; Paste Roster Report Here'!$N108="Active",1,0)),0)</f>
        <v>0</v>
      </c>
      <c r="U108" s="120">
        <f>IF(AND('Copy &amp; Paste Roster Report Here'!$A108=U$4,'Copy &amp; Paste Roster Report Here'!$M108="TQ"),IF('Copy &amp; Paste Roster Report Here'!$R108&gt;0,1,IF('Copy &amp; Paste Roster Report Here'!$N108="Active",1,0)),0)</f>
        <v>0</v>
      </c>
      <c r="V108" s="120">
        <f>IF(AND('Copy &amp; Paste Roster Report Here'!$A108=V$4,'Copy &amp; Paste Roster Report Here'!$M108="TQ"),IF('Copy &amp; Paste Roster Report Here'!$R108&gt;0,1,IF('Copy &amp; Paste Roster Report Here'!$N108="Active",1,0)),0)</f>
        <v>0</v>
      </c>
      <c r="W108" s="120">
        <f>IF(AND('Copy &amp; Paste Roster Report Here'!$A108=W$4,'Copy &amp; Paste Roster Report Here'!$M108="TQ"),IF('Copy &amp; Paste Roster Report Here'!$R108&gt;0,1,IF('Copy &amp; Paste Roster Report Here'!$N108="Active",1,0)),0)</f>
        <v>0</v>
      </c>
      <c r="X108" s="3">
        <f t="shared" si="18"/>
        <v>0</v>
      </c>
      <c r="Y108" s="121">
        <f>IF(AND('Copy &amp; Paste Roster Report Here'!$A108=Y$4,'Copy &amp; Paste Roster Report Here'!$M108="HT"),IF('Copy &amp; Paste Roster Report Here'!$R108&gt;0,1,IF('Copy &amp; Paste Roster Report Here'!$N108="Active",1,0)),0)</f>
        <v>0</v>
      </c>
      <c r="Z108" s="121">
        <f>IF(AND('Copy &amp; Paste Roster Report Here'!$A108=Z$4,'Copy &amp; Paste Roster Report Here'!$M108="HT"),IF('Copy &amp; Paste Roster Report Here'!$R108&gt;0,1,IF('Copy &amp; Paste Roster Report Here'!$N108="Active",1,0)),0)</f>
        <v>0</v>
      </c>
      <c r="AA108" s="121">
        <f>IF(AND('Copy &amp; Paste Roster Report Here'!$A108=AA$4,'Copy &amp; Paste Roster Report Here'!$M108="HT"),IF('Copy &amp; Paste Roster Report Here'!$R108&gt;0,1,IF('Copy &amp; Paste Roster Report Here'!$N108="Active",1,0)),0)</f>
        <v>0</v>
      </c>
      <c r="AB108" s="121">
        <f>IF(AND('Copy &amp; Paste Roster Report Here'!$A108=AB$4,'Copy &amp; Paste Roster Report Here'!$M108="HT"),IF('Copy &amp; Paste Roster Report Here'!$R108&gt;0,1,IF('Copy &amp; Paste Roster Report Here'!$N108="Active",1,0)),0)</f>
        <v>0</v>
      </c>
      <c r="AC108" s="121">
        <f>IF(AND('Copy &amp; Paste Roster Report Here'!$A108=AC$4,'Copy &amp; Paste Roster Report Here'!$M108="HT"),IF('Copy &amp; Paste Roster Report Here'!$R108&gt;0,1,IF('Copy &amp; Paste Roster Report Here'!$N108="Active",1,0)),0)</f>
        <v>0</v>
      </c>
      <c r="AD108" s="121">
        <f>IF(AND('Copy &amp; Paste Roster Report Here'!$A108=AD$4,'Copy &amp; Paste Roster Report Here'!$M108="HT"),IF('Copy &amp; Paste Roster Report Here'!$R108&gt;0,1,IF('Copy &amp; Paste Roster Report Here'!$N108="Active",1,0)),0)</f>
        <v>0</v>
      </c>
      <c r="AE108" s="121">
        <f>IF(AND('Copy &amp; Paste Roster Report Here'!$A108=AE$4,'Copy &amp; Paste Roster Report Here'!$M108="HT"),IF('Copy &amp; Paste Roster Report Here'!$R108&gt;0,1,IF('Copy &amp; Paste Roster Report Here'!$N108="Active",1,0)),0)</f>
        <v>0</v>
      </c>
      <c r="AF108" s="121">
        <f>IF(AND('Copy &amp; Paste Roster Report Here'!$A108=AF$4,'Copy &amp; Paste Roster Report Here'!$M108="HT"),IF('Copy &amp; Paste Roster Report Here'!$R108&gt;0,1,IF('Copy &amp; Paste Roster Report Here'!$N108="Active",1,0)),0)</f>
        <v>0</v>
      </c>
      <c r="AG108" s="121">
        <f>IF(AND('Copy &amp; Paste Roster Report Here'!$A108=AG$4,'Copy &amp; Paste Roster Report Here'!$M108="HT"),IF('Copy &amp; Paste Roster Report Here'!$R108&gt;0,1,IF('Copy &amp; Paste Roster Report Here'!$N108="Active",1,0)),0)</f>
        <v>0</v>
      </c>
      <c r="AH108" s="121">
        <f>IF(AND('Copy &amp; Paste Roster Report Here'!$A108=AH$4,'Copy &amp; Paste Roster Report Here'!$M108="HT"),IF('Copy &amp; Paste Roster Report Here'!$R108&gt;0,1,IF('Copy &amp; Paste Roster Report Here'!$N108="Active",1,0)),0)</f>
        <v>0</v>
      </c>
      <c r="AI108" s="121">
        <f>IF(AND('Copy &amp; Paste Roster Report Here'!$A108=AI$4,'Copy &amp; Paste Roster Report Here'!$M108="HT"),IF('Copy &amp; Paste Roster Report Here'!$R108&gt;0,1,IF('Copy &amp; Paste Roster Report Here'!$N108="Active",1,0)),0)</f>
        <v>0</v>
      </c>
      <c r="AJ108" s="3">
        <f t="shared" si="19"/>
        <v>0</v>
      </c>
      <c r="AK108" s="122">
        <f>IF(AND('Copy &amp; Paste Roster Report Here'!$A108=AK$4,'Copy &amp; Paste Roster Report Here'!$M108="MT"),IF('Copy &amp; Paste Roster Report Here'!$R108&gt;0,1,IF('Copy &amp; Paste Roster Report Here'!$N108="Active",1,0)),0)</f>
        <v>0</v>
      </c>
      <c r="AL108" s="122">
        <f>IF(AND('Copy &amp; Paste Roster Report Here'!$A108=AL$4,'Copy &amp; Paste Roster Report Here'!$M108="MT"),IF('Copy &amp; Paste Roster Report Here'!$R108&gt;0,1,IF('Copy &amp; Paste Roster Report Here'!$N108="Active",1,0)),0)</f>
        <v>0</v>
      </c>
      <c r="AM108" s="122">
        <f>IF(AND('Copy &amp; Paste Roster Report Here'!$A108=AM$4,'Copy &amp; Paste Roster Report Here'!$M108="MT"),IF('Copy &amp; Paste Roster Report Here'!$R108&gt;0,1,IF('Copy &amp; Paste Roster Report Here'!$N108="Active",1,0)),0)</f>
        <v>0</v>
      </c>
      <c r="AN108" s="122">
        <f>IF(AND('Copy &amp; Paste Roster Report Here'!$A108=AN$4,'Copy &amp; Paste Roster Report Here'!$M108="MT"),IF('Copy &amp; Paste Roster Report Here'!$R108&gt;0,1,IF('Copy &amp; Paste Roster Report Here'!$N108="Active",1,0)),0)</f>
        <v>0</v>
      </c>
      <c r="AO108" s="122">
        <f>IF(AND('Copy &amp; Paste Roster Report Here'!$A108=AO$4,'Copy &amp; Paste Roster Report Here'!$M108="MT"),IF('Copy &amp; Paste Roster Report Here'!$R108&gt;0,1,IF('Copy &amp; Paste Roster Report Here'!$N108="Active",1,0)),0)</f>
        <v>0</v>
      </c>
      <c r="AP108" s="122">
        <f>IF(AND('Copy &amp; Paste Roster Report Here'!$A108=AP$4,'Copy &amp; Paste Roster Report Here'!$M108="MT"),IF('Copy &amp; Paste Roster Report Here'!$R108&gt;0,1,IF('Copy &amp; Paste Roster Report Here'!$N108="Active",1,0)),0)</f>
        <v>0</v>
      </c>
      <c r="AQ108" s="122">
        <f>IF(AND('Copy &amp; Paste Roster Report Here'!$A108=AQ$4,'Copy &amp; Paste Roster Report Here'!$M108="MT"),IF('Copy &amp; Paste Roster Report Here'!$R108&gt;0,1,IF('Copy &amp; Paste Roster Report Here'!$N108="Active",1,0)),0)</f>
        <v>0</v>
      </c>
      <c r="AR108" s="122">
        <f>IF(AND('Copy &amp; Paste Roster Report Here'!$A108=AR$4,'Copy &amp; Paste Roster Report Here'!$M108="MT"),IF('Copy &amp; Paste Roster Report Here'!$R108&gt;0,1,IF('Copy &amp; Paste Roster Report Here'!$N108="Active",1,0)),0)</f>
        <v>0</v>
      </c>
      <c r="AS108" s="122">
        <f>IF(AND('Copy &amp; Paste Roster Report Here'!$A108=AS$4,'Copy &amp; Paste Roster Report Here'!$M108="MT"),IF('Copy &amp; Paste Roster Report Here'!$R108&gt;0,1,IF('Copy &amp; Paste Roster Report Here'!$N108="Active",1,0)),0)</f>
        <v>0</v>
      </c>
      <c r="AT108" s="122">
        <f>IF(AND('Copy &amp; Paste Roster Report Here'!$A108=AT$4,'Copy &amp; Paste Roster Report Here'!$M108="MT"),IF('Copy &amp; Paste Roster Report Here'!$R108&gt;0,1,IF('Copy &amp; Paste Roster Report Here'!$N108="Active",1,0)),0)</f>
        <v>0</v>
      </c>
      <c r="AU108" s="122">
        <f>IF(AND('Copy &amp; Paste Roster Report Here'!$A108=AU$4,'Copy &amp; Paste Roster Report Here'!$M108="MT"),IF('Copy &amp; Paste Roster Report Here'!$R108&gt;0,1,IF('Copy &amp; Paste Roster Report Here'!$N108="Active",1,0)),0)</f>
        <v>0</v>
      </c>
      <c r="AV108" s="3">
        <f t="shared" si="20"/>
        <v>0</v>
      </c>
      <c r="AW108" s="123">
        <f>IF(AND('Copy &amp; Paste Roster Report Here'!$A108=AW$4,'Copy &amp; Paste Roster Report Here'!$M108="FY"),IF('Copy &amp; Paste Roster Report Here'!$R108&gt;0,1,IF('Copy &amp; Paste Roster Report Here'!$N108="Active",1,0)),0)</f>
        <v>0</v>
      </c>
      <c r="AX108" s="123">
        <f>IF(AND('Copy &amp; Paste Roster Report Here'!$A108=AX$4,'Copy &amp; Paste Roster Report Here'!$M108="FY"),IF('Copy &amp; Paste Roster Report Here'!$R108&gt;0,1,IF('Copy &amp; Paste Roster Report Here'!$N108="Active",1,0)),0)</f>
        <v>0</v>
      </c>
      <c r="AY108" s="123">
        <f>IF(AND('Copy &amp; Paste Roster Report Here'!$A108=AY$4,'Copy &amp; Paste Roster Report Here'!$M108="FY"),IF('Copy &amp; Paste Roster Report Here'!$R108&gt;0,1,IF('Copy &amp; Paste Roster Report Here'!$N108="Active",1,0)),0)</f>
        <v>0</v>
      </c>
      <c r="AZ108" s="123">
        <f>IF(AND('Copy &amp; Paste Roster Report Here'!$A108=AZ$4,'Copy &amp; Paste Roster Report Here'!$M108="FY"),IF('Copy &amp; Paste Roster Report Here'!$R108&gt;0,1,IF('Copy &amp; Paste Roster Report Here'!$N108="Active",1,0)),0)</f>
        <v>0</v>
      </c>
      <c r="BA108" s="123">
        <f>IF(AND('Copy &amp; Paste Roster Report Here'!$A108=BA$4,'Copy &amp; Paste Roster Report Here'!$M108="FY"),IF('Copy &amp; Paste Roster Report Here'!$R108&gt;0,1,IF('Copy &amp; Paste Roster Report Here'!$N108="Active",1,0)),0)</f>
        <v>0</v>
      </c>
      <c r="BB108" s="123">
        <f>IF(AND('Copy &amp; Paste Roster Report Here'!$A108=BB$4,'Copy &amp; Paste Roster Report Here'!$M108="FY"),IF('Copy &amp; Paste Roster Report Here'!$R108&gt;0,1,IF('Copy &amp; Paste Roster Report Here'!$N108="Active",1,0)),0)</f>
        <v>0</v>
      </c>
      <c r="BC108" s="123">
        <f>IF(AND('Copy &amp; Paste Roster Report Here'!$A108=BC$4,'Copy &amp; Paste Roster Report Here'!$M108="FY"),IF('Copy &amp; Paste Roster Report Here'!$R108&gt;0,1,IF('Copy &amp; Paste Roster Report Here'!$N108="Active",1,0)),0)</f>
        <v>0</v>
      </c>
      <c r="BD108" s="123">
        <f>IF(AND('Copy &amp; Paste Roster Report Here'!$A108=BD$4,'Copy &amp; Paste Roster Report Here'!$M108="FY"),IF('Copy &amp; Paste Roster Report Here'!$R108&gt;0,1,IF('Copy &amp; Paste Roster Report Here'!$N108="Active",1,0)),0)</f>
        <v>0</v>
      </c>
      <c r="BE108" s="123">
        <f>IF(AND('Copy &amp; Paste Roster Report Here'!$A108=BE$4,'Copy &amp; Paste Roster Report Here'!$M108="FY"),IF('Copy &amp; Paste Roster Report Here'!$R108&gt;0,1,IF('Copy &amp; Paste Roster Report Here'!$N108="Active",1,0)),0)</f>
        <v>0</v>
      </c>
      <c r="BF108" s="123">
        <f>IF(AND('Copy &amp; Paste Roster Report Here'!$A108=BF$4,'Copy &amp; Paste Roster Report Here'!$M108="FY"),IF('Copy &amp; Paste Roster Report Here'!$R108&gt;0,1,IF('Copy &amp; Paste Roster Report Here'!$N108="Active",1,0)),0)</f>
        <v>0</v>
      </c>
      <c r="BG108" s="123">
        <f>IF(AND('Copy &amp; Paste Roster Report Here'!$A108=BG$4,'Copy &amp; Paste Roster Report Here'!$M108="FY"),IF('Copy &amp; Paste Roster Report Here'!$R108&gt;0,1,IF('Copy &amp; Paste Roster Report Here'!$N108="Active",1,0)),0)</f>
        <v>0</v>
      </c>
      <c r="BH108" s="3">
        <f t="shared" si="21"/>
        <v>0</v>
      </c>
      <c r="BI108" s="124">
        <f>IF(AND('Copy &amp; Paste Roster Report Here'!$A108=BI$4,'Copy &amp; Paste Roster Report Here'!$M108="RH"),IF('Copy &amp; Paste Roster Report Here'!$R108&gt;0,1,IF('Copy &amp; Paste Roster Report Here'!$N108="Active",1,0)),0)</f>
        <v>0</v>
      </c>
      <c r="BJ108" s="124">
        <f>IF(AND('Copy &amp; Paste Roster Report Here'!$A108=BJ$4,'Copy &amp; Paste Roster Report Here'!$M108="RH"),IF('Copy &amp; Paste Roster Report Here'!$R108&gt;0,1,IF('Copy &amp; Paste Roster Report Here'!$N108="Active",1,0)),0)</f>
        <v>0</v>
      </c>
      <c r="BK108" s="124">
        <f>IF(AND('Copy &amp; Paste Roster Report Here'!$A108=BK$4,'Copy &amp; Paste Roster Report Here'!$M108="RH"),IF('Copy &amp; Paste Roster Report Here'!$R108&gt;0,1,IF('Copy &amp; Paste Roster Report Here'!$N108="Active",1,0)),0)</f>
        <v>0</v>
      </c>
      <c r="BL108" s="124">
        <f>IF(AND('Copy &amp; Paste Roster Report Here'!$A108=BL$4,'Copy &amp; Paste Roster Report Here'!$M108="RH"),IF('Copy &amp; Paste Roster Report Here'!$R108&gt;0,1,IF('Copy &amp; Paste Roster Report Here'!$N108="Active",1,0)),0)</f>
        <v>0</v>
      </c>
      <c r="BM108" s="124">
        <f>IF(AND('Copy &amp; Paste Roster Report Here'!$A108=BM$4,'Copy &amp; Paste Roster Report Here'!$M108="RH"),IF('Copy &amp; Paste Roster Report Here'!$R108&gt;0,1,IF('Copy &amp; Paste Roster Report Here'!$N108="Active",1,0)),0)</f>
        <v>0</v>
      </c>
      <c r="BN108" s="124">
        <f>IF(AND('Copy &amp; Paste Roster Report Here'!$A108=BN$4,'Copy &amp; Paste Roster Report Here'!$M108="RH"),IF('Copy &amp; Paste Roster Report Here'!$R108&gt;0,1,IF('Copy &amp; Paste Roster Report Here'!$N108="Active",1,0)),0)</f>
        <v>0</v>
      </c>
      <c r="BO108" s="124">
        <f>IF(AND('Copy &amp; Paste Roster Report Here'!$A108=BO$4,'Copy &amp; Paste Roster Report Here'!$M108="RH"),IF('Copy &amp; Paste Roster Report Here'!$R108&gt;0,1,IF('Copy &amp; Paste Roster Report Here'!$N108="Active",1,0)),0)</f>
        <v>0</v>
      </c>
      <c r="BP108" s="124">
        <f>IF(AND('Copy &amp; Paste Roster Report Here'!$A108=BP$4,'Copy &amp; Paste Roster Report Here'!$M108="RH"),IF('Copy &amp; Paste Roster Report Here'!$R108&gt;0,1,IF('Copy &amp; Paste Roster Report Here'!$N108="Active",1,0)),0)</f>
        <v>0</v>
      </c>
      <c r="BQ108" s="124">
        <f>IF(AND('Copy &amp; Paste Roster Report Here'!$A108=BQ$4,'Copy &amp; Paste Roster Report Here'!$M108="RH"),IF('Copy &amp; Paste Roster Report Here'!$R108&gt;0,1,IF('Copy &amp; Paste Roster Report Here'!$N108="Active",1,0)),0)</f>
        <v>0</v>
      </c>
      <c r="BR108" s="124">
        <f>IF(AND('Copy &amp; Paste Roster Report Here'!$A108=BR$4,'Copy &amp; Paste Roster Report Here'!$M108="RH"),IF('Copy &amp; Paste Roster Report Here'!$R108&gt;0,1,IF('Copy &amp; Paste Roster Report Here'!$N108="Active",1,0)),0)</f>
        <v>0</v>
      </c>
      <c r="BS108" s="124">
        <f>IF(AND('Copy &amp; Paste Roster Report Here'!$A108=BS$4,'Copy &amp; Paste Roster Report Here'!$M108="RH"),IF('Copy &amp; Paste Roster Report Here'!$R108&gt;0,1,IF('Copy &amp; Paste Roster Report Here'!$N108="Active",1,0)),0)</f>
        <v>0</v>
      </c>
      <c r="BT108" s="3">
        <f t="shared" si="22"/>
        <v>0</v>
      </c>
      <c r="BU108" s="125">
        <f>IF(AND('Copy &amp; Paste Roster Report Here'!$A108=BU$4,'Copy &amp; Paste Roster Report Here'!$M108="QT"),IF('Copy &amp; Paste Roster Report Here'!$R108&gt;0,1,IF('Copy &amp; Paste Roster Report Here'!$N108="Active",1,0)),0)</f>
        <v>0</v>
      </c>
      <c r="BV108" s="125">
        <f>IF(AND('Copy &amp; Paste Roster Report Here'!$A108=BV$4,'Copy &amp; Paste Roster Report Here'!$M108="QT"),IF('Copy &amp; Paste Roster Report Here'!$R108&gt;0,1,IF('Copy &amp; Paste Roster Report Here'!$N108="Active",1,0)),0)</f>
        <v>0</v>
      </c>
      <c r="BW108" s="125">
        <f>IF(AND('Copy &amp; Paste Roster Report Here'!$A108=BW$4,'Copy &amp; Paste Roster Report Here'!$M108="QT"),IF('Copy &amp; Paste Roster Report Here'!$R108&gt;0,1,IF('Copy &amp; Paste Roster Report Here'!$N108="Active",1,0)),0)</f>
        <v>0</v>
      </c>
      <c r="BX108" s="125">
        <f>IF(AND('Copy &amp; Paste Roster Report Here'!$A108=BX$4,'Copy &amp; Paste Roster Report Here'!$M108="QT"),IF('Copy &amp; Paste Roster Report Here'!$R108&gt;0,1,IF('Copy &amp; Paste Roster Report Here'!$N108="Active",1,0)),0)</f>
        <v>0</v>
      </c>
      <c r="BY108" s="125">
        <f>IF(AND('Copy &amp; Paste Roster Report Here'!$A108=BY$4,'Copy &amp; Paste Roster Report Here'!$M108="QT"),IF('Copy &amp; Paste Roster Report Here'!$R108&gt;0,1,IF('Copy &amp; Paste Roster Report Here'!$N108="Active",1,0)),0)</f>
        <v>0</v>
      </c>
      <c r="BZ108" s="125">
        <f>IF(AND('Copy &amp; Paste Roster Report Here'!$A108=BZ$4,'Copy &amp; Paste Roster Report Here'!$M108="QT"),IF('Copy &amp; Paste Roster Report Here'!$R108&gt;0,1,IF('Copy &amp; Paste Roster Report Here'!$N108="Active",1,0)),0)</f>
        <v>0</v>
      </c>
      <c r="CA108" s="125">
        <f>IF(AND('Copy &amp; Paste Roster Report Here'!$A108=CA$4,'Copy &amp; Paste Roster Report Here'!$M108="QT"),IF('Copy &amp; Paste Roster Report Here'!$R108&gt;0,1,IF('Copy &amp; Paste Roster Report Here'!$N108="Active",1,0)),0)</f>
        <v>0</v>
      </c>
      <c r="CB108" s="125">
        <f>IF(AND('Copy &amp; Paste Roster Report Here'!$A108=CB$4,'Copy &amp; Paste Roster Report Here'!$M108="QT"),IF('Copy &amp; Paste Roster Report Here'!$R108&gt;0,1,IF('Copy &amp; Paste Roster Report Here'!$N108="Active",1,0)),0)</f>
        <v>0</v>
      </c>
      <c r="CC108" s="125">
        <f>IF(AND('Copy &amp; Paste Roster Report Here'!$A108=CC$4,'Copy &amp; Paste Roster Report Here'!$M108="QT"),IF('Copy &amp; Paste Roster Report Here'!$R108&gt;0,1,IF('Copy &amp; Paste Roster Report Here'!$N108="Active",1,0)),0)</f>
        <v>0</v>
      </c>
      <c r="CD108" s="125">
        <f>IF(AND('Copy &amp; Paste Roster Report Here'!$A108=CD$4,'Copy &amp; Paste Roster Report Here'!$M108="QT"),IF('Copy &amp; Paste Roster Report Here'!$R108&gt;0,1,IF('Copy &amp; Paste Roster Report Here'!$N108="Active",1,0)),0)</f>
        <v>0</v>
      </c>
      <c r="CE108" s="125">
        <f>IF(AND('Copy &amp; Paste Roster Report Here'!$A108=CE$4,'Copy &amp; Paste Roster Report Here'!$M108="QT"),IF('Copy &amp; Paste Roster Report Here'!$R108&gt;0,1,IF('Copy &amp; Paste Roster Report Here'!$N108="Active",1,0)),0)</f>
        <v>0</v>
      </c>
      <c r="CF108" s="3">
        <f t="shared" si="23"/>
        <v>0</v>
      </c>
      <c r="CG108" s="126">
        <f>IF(AND('Copy &amp; Paste Roster Report Here'!$A108=CG$4,'Copy &amp; Paste Roster Report Here'!$M108="##"),IF('Copy &amp; Paste Roster Report Here'!$R108&gt;0,1,IF('Copy &amp; Paste Roster Report Here'!$N108="Active",1,0)),0)</f>
        <v>0</v>
      </c>
      <c r="CH108" s="126">
        <f>IF(AND('Copy &amp; Paste Roster Report Here'!$A108=CH$4,'Copy &amp; Paste Roster Report Here'!$M108="##"),IF('Copy &amp; Paste Roster Report Here'!$R108&gt;0,1,IF('Copy &amp; Paste Roster Report Here'!$N108="Active",1,0)),0)</f>
        <v>0</v>
      </c>
      <c r="CI108" s="126">
        <f>IF(AND('Copy &amp; Paste Roster Report Here'!$A108=CI$4,'Copy &amp; Paste Roster Report Here'!$M108="##"),IF('Copy &amp; Paste Roster Report Here'!$R108&gt;0,1,IF('Copy &amp; Paste Roster Report Here'!$N108="Active",1,0)),0)</f>
        <v>0</v>
      </c>
      <c r="CJ108" s="126">
        <f>IF(AND('Copy &amp; Paste Roster Report Here'!$A108=CJ$4,'Copy &amp; Paste Roster Report Here'!$M108="##"),IF('Copy &amp; Paste Roster Report Here'!$R108&gt;0,1,IF('Copy &amp; Paste Roster Report Here'!$N108="Active",1,0)),0)</f>
        <v>0</v>
      </c>
      <c r="CK108" s="126">
        <f>IF(AND('Copy &amp; Paste Roster Report Here'!$A108=CK$4,'Copy &amp; Paste Roster Report Here'!$M108="##"),IF('Copy &amp; Paste Roster Report Here'!$R108&gt;0,1,IF('Copy &amp; Paste Roster Report Here'!$N108="Active",1,0)),0)</f>
        <v>0</v>
      </c>
      <c r="CL108" s="126">
        <f>IF(AND('Copy &amp; Paste Roster Report Here'!$A108=CL$4,'Copy &amp; Paste Roster Report Here'!$M108="##"),IF('Copy &amp; Paste Roster Report Here'!$R108&gt;0,1,IF('Copy &amp; Paste Roster Report Here'!$N108="Active",1,0)),0)</f>
        <v>0</v>
      </c>
      <c r="CM108" s="126">
        <f>IF(AND('Copy &amp; Paste Roster Report Here'!$A108=CM$4,'Copy &amp; Paste Roster Report Here'!$M108="##"),IF('Copy &amp; Paste Roster Report Here'!$R108&gt;0,1,IF('Copy &amp; Paste Roster Report Here'!$N108="Active",1,0)),0)</f>
        <v>0</v>
      </c>
      <c r="CN108" s="126">
        <f>IF(AND('Copy &amp; Paste Roster Report Here'!$A108=CN$4,'Copy &amp; Paste Roster Report Here'!$M108="##"),IF('Copy &amp; Paste Roster Report Here'!$R108&gt;0,1,IF('Copy &amp; Paste Roster Report Here'!$N108="Active",1,0)),0)</f>
        <v>0</v>
      </c>
      <c r="CO108" s="126">
        <f>IF(AND('Copy &amp; Paste Roster Report Here'!$A108=CO$4,'Copy &amp; Paste Roster Report Here'!$M108="##"),IF('Copy &amp; Paste Roster Report Here'!$R108&gt;0,1,IF('Copy &amp; Paste Roster Report Here'!$N108="Active",1,0)),0)</f>
        <v>0</v>
      </c>
      <c r="CP108" s="126">
        <f>IF(AND('Copy &amp; Paste Roster Report Here'!$A108=CP$4,'Copy &amp; Paste Roster Report Here'!$M108="##"),IF('Copy &amp; Paste Roster Report Here'!$R108&gt;0,1,IF('Copy &amp; Paste Roster Report Here'!$N108="Active",1,0)),0)</f>
        <v>0</v>
      </c>
      <c r="CQ108" s="126">
        <f>IF(AND('Copy &amp; Paste Roster Report Here'!$A108=CQ$4,'Copy &amp; Paste Roster Report Here'!$M108="##"),IF('Copy &amp; Paste Roster Report Here'!$R108&gt;0,1,IF('Copy &amp; Paste Roster Report Here'!$N108="Active",1,0)),0)</f>
        <v>0</v>
      </c>
      <c r="CR108" s="6">
        <f t="shared" si="24"/>
        <v>0</v>
      </c>
      <c r="CS108" s="13">
        <f t="shared" si="25"/>
        <v>0</v>
      </c>
    </row>
    <row r="109" spans="1:97" x14ac:dyDescent="0.25">
      <c r="A109" s="113">
        <f>IF(AND('Copy &amp; Paste Roster Report Here'!$A109=A$4,'Copy &amp; Paste Roster Report Here'!$M109="FT"),IF('Copy &amp; Paste Roster Report Here'!$R109&gt;0,1,IF('Copy &amp; Paste Roster Report Here'!$N109="Active",1,0)),0)</f>
        <v>0</v>
      </c>
      <c r="B109" s="113">
        <f>IF(AND('Copy &amp; Paste Roster Report Here'!$A109=B$4,'Copy &amp; Paste Roster Report Here'!$M109="FT"),IF('Copy &amp; Paste Roster Report Here'!$R109&gt;0,1,IF('Copy &amp; Paste Roster Report Here'!$N109="Active",1,0)),0)</f>
        <v>0</v>
      </c>
      <c r="C109" s="113">
        <f>IF(AND('Copy &amp; Paste Roster Report Here'!$A109=C$4,'Copy &amp; Paste Roster Report Here'!$M109="FT"),IF('Copy &amp; Paste Roster Report Here'!$R109&gt;0,1,IF('Copy &amp; Paste Roster Report Here'!$N109="Active",1,0)),0)</f>
        <v>0</v>
      </c>
      <c r="D109" s="113">
        <f>IF(AND('Copy &amp; Paste Roster Report Here'!$A109=D$4,'Copy &amp; Paste Roster Report Here'!$M109="FT"),IF('Copy &amp; Paste Roster Report Here'!$R109&gt;0,1,IF('Copy &amp; Paste Roster Report Here'!$N109="Active",1,0)),0)</f>
        <v>0</v>
      </c>
      <c r="E109" s="113">
        <f>IF(AND('Copy &amp; Paste Roster Report Here'!$A109=E$4,'Copy &amp; Paste Roster Report Here'!$M109="FT"),IF('Copy &amp; Paste Roster Report Here'!$R109&gt;0,1,IF('Copy &amp; Paste Roster Report Here'!$N109="Active",1,0)),0)</f>
        <v>0</v>
      </c>
      <c r="F109" s="113">
        <f>IF(AND('Copy &amp; Paste Roster Report Here'!$A109=F$4,'Copy &amp; Paste Roster Report Here'!$M109="FT"),IF('Copy &amp; Paste Roster Report Here'!$R109&gt;0,1,IF('Copy &amp; Paste Roster Report Here'!$N109="Active",1,0)),0)</f>
        <v>0</v>
      </c>
      <c r="G109" s="113">
        <f>IF(AND('Copy &amp; Paste Roster Report Here'!$A109=G$4,'Copy &amp; Paste Roster Report Here'!$M109="FT"),IF('Copy &amp; Paste Roster Report Here'!$R109&gt;0,1,IF('Copy &amp; Paste Roster Report Here'!$N109="Active",1,0)),0)</f>
        <v>0</v>
      </c>
      <c r="H109" s="113">
        <f>IF(AND('Copy &amp; Paste Roster Report Here'!$A109=H$4,'Copy &amp; Paste Roster Report Here'!$M109="FT"),IF('Copy &amp; Paste Roster Report Here'!$R109&gt;0,1,IF('Copy &amp; Paste Roster Report Here'!$N109="Active",1,0)),0)</f>
        <v>0</v>
      </c>
      <c r="I109" s="113">
        <f>IF(AND('Copy &amp; Paste Roster Report Here'!$A109=I$4,'Copy &amp; Paste Roster Report Here'!$M109="FT"),IF('Copy &amp; Paste Roster Report Here'!$R109&gt;0,1,IF('Copy &amp; Paste Roster Report Here'!$N109="Active",1,0)),0)</f>
        <v>0</v>
      </c>
      <c r="J109" s="113">
        <f>IF(AND('Copy &amp; Paste Roster Report Here'!$A109=J$4,'Copy &amp; Paste Roster Report Here'!$M109="FT"),IF('Copy &amp; Paste Roster Report Here'!$R109&gt;0,1,IF('Copy &amp; Paste Roster Report Here'!$N109="Active",1,0)),0)</f>
        <v>0</v>
      </c>
      <c r="K109" s="113">
        <f>IF(AND('Copy &amp; Paste Roster Report Here'!$A109=K$4,'Copy &amp; Paste Roster Report Here'!$M109="FT"),IF('Copy &amp; Paste Roster Report Here'!$R109&gt;0,1,IF('Copy &amp; Paste Roster Report Here'!$N109="Active",1,0)),0)</f>
        <v>0</v>
      </c>
      <c r="L109" s="6">
        <f t="shared" si="17"/>
        <v>0</v>
      </c>
      <c r="M109" s="120">
        <f>IF(AND('Copy &amp; Paste Roster Report Here'!$A109=M$4,'Copy &amp; Paste Roster Report Here'!$M109="TQ"),IF('Copy &amp; Paste Roster Report Here'!$R109&gt;0,1,IF('Copy &amp; Paste Roster Report Here'!$N109="Active",1,0)),0)</f>
        <v>0</v>
      </c>
      <c r="N109" s="120">
        <f>IF(AND('Copy &amp; Paste Roster Report Here'!$A109=N$4,'Copy &amp; Paste Roster Report Here'!$M109="TQ"),IF('Copy &amp; Paste Roster Report Here'!$R109&gt;0,1,IF('Copy &amp; Paste Roster Report Here'!$N109="Active",1,0)),0)</f>
        <v>0</v>
      </c>
      <c r="O109" s="120">
        <f>IF(AND('Copy &amp; Paste Roster Report Here'!$A109=O$4,'Copy &amp; Paste Roster Report Here'!$M109="TQ"),IF('Copy &amp; Paste Roster Report Here'!$R109&gt;0,1,IF('Copy &amp; Paste Roster Report Here'!$N109="Active",1,0)),0)</f>
        <v>0</v>
      </c>
      <c r="P109" s="120">
        <f>IF(AND('Copy &amp; Paste Roster Report Here'!$A109=P$4,'Copy &amp; Paste Roster Report Here'!$M109="TQ"),IF('Copy &amp; Paste Roster Report Here'!$R109&gt;0,1,IF('Copy &amp; Paste Roster Report Here'!$N109="Active",1,0)),0)</f>
        <v>0</v>
      </c>
      <c r="Q109" s="120">
        <f>IF(AND('Copy &amp; Paste Roster Report Here'!$A109=Q$4,'Copy &amp; Paste Roster Report Here'!$M109="TQ"),IF('Copy &amp; Paste Roster Report Here'!$R109&gt;0,1,IF('Copy &amp; Paste Roster Report Here'!$N109="Active",1,0)),0)</f>
        <v>0</v>
      </c>
      <c r="R109" s="120">
        <f>IF(AND('Copy &amp; Paste Roster Report Here'!$A109=R$4,'Copy &amp; Paste Roster Report Here'!$M109="TQ"),IF('Copy &amp; Paste Roster Report Here'!$R109&gt;0,1,IF('Copy &amp; Paste Roster Report Here'!$N109="Active",1,0)),0)</f>
        <v>0</v>
      </c>
      <c r="S109" s="120">
        <f>IF(AND('Copy &amp; Paste Roster Report Here'!$A109=S$4,'Copy &amp; Paste Roster Report Here'!$M109="TQ"),IF('Copy &amp; Paste Roster Report Here'!$R109&gt;0,1,IF('Copy &amp; Paste Roster Report Here'!$N109="Active",1,0)),0)</f>
        <v>0</v>
      </c>
      <c r="T109" s="120">
        <f>IF(AND('Copy &amp; Paste Roster Report Here'!$A109=T$4,'Copy &amp; Paste Roster Report Here'!$M109="TQ"),IF('Copy &amp; Paste Roster Report Here'!$R109&gt;0,1,IF('Copy &amp; Paste Roster Report Here'!$N109="Active",1,0)),0)</f>
        <v>0</v>
      </c>
      <c r="U109" s="120">
        <f>IF(AND('Copy &amp; Paste Roster Report Here'!$A109=U$4,'Copy &amp; Paste Roster Report Here'!$M109="TQ"),IF('Copy &amp; Paste Roster Report Here'!$R109&gt;0,1,IF('Copy &amp; Paste Roster Report Here'!$N109="Active",1,0)),0)</f>
        <v>0</v>
      </c>
      <c r="V109" s="120">
        <f>IF(AND('Copy &amp; Paste Roster Report Here'!$A109=V$4,'Copy &amp; Paste Roster Report Here'!$M109="TQ"),IF('Copy &amp; Paste Roster Report Here'!$R109&gt;0,1,IF('Copy &amp; Paste Roster Report Here'!$N109="Active",1,0)),0)</f>
        <v>0</v>
      </c>
      <c r="W109" s="120">
        <f>IF(AND('Copy &amp; Paste Roster Report Here'!$A109=W$4,'Copy &amp; Paste Roster Report Here'!$M109="TQ"),IF('Copy &amp; Paste Roster Report Here'!$R109&gt;0,1,IF('Copy &amp; Paste Roster Report Here'!$N109="Active",1,0)),0)</f>
        <v>0</v>
      </c>
      <c r="X109" s="3">
        <f t="shared" si="18"/>
        <v>0</v>
      </c>
      <c r="Y109" s="121">
        <f>IF(AND('Copy &amp; Paste Roster Report Here'!$A109=Y$4,'Copy &amp; Paste Roster Report Here'!$M109="HT"),IF('Copy &amp; Paste Roster Report Here'!$R109&gt;0,1,IF('Copy &amp; Paste Roster Report Here'!$N109="Active",1,0)),0)</f>
        <v>0</v>
      </c>
      <c r="Z109" s="121">
        <f>IF(AND('Copy &amp; Paste Roster Report Here'!$A109=Z$4,'Copy &amp; Paste Roster Report Here'!$M109="HT"),IF('Copy &amp; Paste Roster Report Here'!$R109&gt;0,1,IF('Copy &amp; Paste Roster Report Here'!$N109="Active",1,0)),0)</f>
        <v>0</v>
      </c>
      <c r="AA109" s="121">
        <f>IF(AND('Copy &amp; Paste Roster Report Here'!$A109=AA$4,'Copy &amp; Paste Roster Report Here'!$M109="HT"),IF('Copy &amp; Paste Roster Report Here'!$R109&gt;0,1,IF('Copy &amp; Paste Roster Report Here'!$N109="Active",1,0)),0)</f>
        <v>0</v>
      </c>
      <c r="AB109" s="121">
        <f>IF(AND('Copy &amp; Paste Roster Report Here'!$A109=AB$4,'Copy &amp; Paste Roster Report Here'!$M109="HT"),IF('Copy &amp; Paste Roster Report Here'!$R109&gt;0,1,IF('Copy &amp; Paste Roster Report Here'!$N109="Active",1,0)),0)</f>
        <v>0</v>
      </c>
      <c r="AC109" s="121">
        <f>IF(AND('Copy &amp; Paste Roster Report Here'!$A109=AC$4,'Copy &amp; Paste Roster Report Here'!$M109="HT"),IF('Copy &amp; Paste Roster Report Here'!$R109&gt;0,1,IF('Copy &amp; Paste Roster Report Here'!$N109="Active",1,0)),0)</f>
        <v>0</v>
      </c>
      <c r="AD109" s="121">
        <f>IF(AND('Copy &amp; Paste Roster Report Here'!$A109=AD$4,'Copy &amp; Paste Roster Report Here'!$M109="HT"),IF('Copy &amp; Paste Roster Report Here'!$R109&gt;0,1,IF('Copy &amp; Paste Roster Report Here'!$N109="Active",1,0)),0)</f>
        <v>0</v>
      </c>
      <c r="AE109" s="121">
        <f>IF(AND('Copy &amp; Paste Roster Report Here'!$A109=AE$4,'Copy &amp; Paste Roster Report Here'!$M109="HT"),IF('Copy &amp; Paste Roster Report Here'!$R109&gt;0,1,IF('Copy &amp; Paste Roster Report Here'!$N109="Active",1,0)),0)</f>
        <v>0</v>
      </c>
      <c r="AF109" s="121">
        <f>IF(AND('Copy &amp; Paste Roster Report Here'!$A109=AF$4,'Copy &amp; Paste Roster Report Here'!$M109="HT"),IF('Copy &amp; Paste Roster Report Here'!$R109&gt;0,1,IF('Copy &amp; Paste Roster Report Here'!$N109="Active",1,0)),0)</f>
        <v>0</v>
      </c>
      <c r="AG109" s="121">
        <f>IF(AND('Copy &amp; Paste Roster Report Here'!$A109=AG$4,'Copy &amp; Paste Roster Report Here'!$M109="HT"),IF('Copy &amp; Paste Roster Report Here'!$R109&gt;0,1,IF('Copy &amp; Paste Roster Report Here'!$N109="Active",1,0)),0)</f>
        <v>0</v>
      </c>
      <c r="AH109" s="121">
        <f>IF(AND('Copy &amp; Paste Roster Report Here'!$A109=AH$4,'Copy &amp; Paste Roster Report Here'!$M109="HT"),IF('Copy &amp; Paste Roster Report Here'!$R109&gt;0,1,IF('Copy &amp; Paste Roster Report Here'!$N109="Active",1,0)),0)</f>
        <v>0</v>
      </c>
      <c r="AI109" s="121">
        <f>IF(AND('Copy &amp; Paste Roster Report Here'!$A109=AI$4,'Copy &amp; Paste Roster Report Here'!$M109="HT"),IF('Copy &amp; Paste Roster Report Here'!$R109&gt;0,1,IF('Copy &amp; Paste Roster Report Here'!$N109="Active",1,0)),0)</f>
        <v>0</v>
      </c>
      <c r="AJ109" s="3">
        <f t="shared" si="19"/>
        <v>0</v>
      </c>
      <c r="AK109" s="122">
        <f>IF(AND('Copy &amp; Paste Roster Report Here'!$A109=AK$4,'Copy &amp; Paste Roster Report Here'!$M109="MT"),IF('Copy &amp; Paste Roster Report Here'!$R109&gt;0,1,IF('Copy &amp; Paste Roster Report Here'!$N109="Active",1,0)),0)</f>
        <v>0</v>
      </c>
      <c r="AL109" s="122">
        <f>IF(AND('Copy &amp; Paste Roster Report Here'!$A109=AL$4,'Copy &amp; Paste Roster Report Here'!$M109="MT"),IF('Copy &amp; Paste Roster Report Here'!$R109&gt;0,1,IF('Copy &amp; Paste Roster Report Here'!$N109="Active",1,0)),0)</f>
        <v>0</v>
      </c>
      <c r="AM109" s="122">
        <f>IF(AND('Copy &amp; Paste Roster Report Here'!$A109=AM$4,'Copy &amp; Paste Roster Report Here'!$M109="MT"),IF('Copy &amp; Paste Roster Report Here'!$R109&gt;0,1,IF('Copy &amp; Paste Roster Report Here'!$N109="Active",1,0)),0)</f>
        <v>0</v>
      </c>
      <c r="AN109" s="122">
        <f>IF(AND('Copy &amp; Paste Roster Report Here'!$A109=AN$4,'Copy &amp; Paste Roster Report Here'!$M109="MT"),IF('Copy &amp; Paste Roster Report Here'!$R109&gt;0,1,IF('Copy &amp; Paste Roster Report Here'!$N109="Active",1,0)),0)</f>
        <v>0</v>
      </c>
      <c r="AO109" s="122">
        <f>IF(AND('Copy &amp; Paste Roster Report Here'!$A109=AO$4,'Copy &amp; Paste Roster Report Here'!$M109="MT"),IF('Copy &amp; Paste Roster Report Here'!$R109&gt;0,1,IF('Copy &amp; Paste Roster Report Here'!$N109="Active",1,0)),0)</f>
        <v>0</v>
      </c>
      <c r="AP109" s="122">
        <f>IF(AND('Copy &amp; Paste Roster Report Here'!$A109=AP$4,'Copy &amp; Paste Roster Report Here'!$M109="MT"),IF('Copy &amp; Paste Roster Report Here'!$R109&gt;0,1,IF('Copy &amp; Paste Roster Report Here'!$N109="Active",1,0)),0)</f>
        <v>0</v>
      </c>
      <c r="AQ109" s="122">
        <f>IF(AND('Copy &amp; Paste Roster Report Here'!$A109=AQ$4,'Copy &amp; Paste Roster Report Here'!$M109="MT"),IF('Copy &amp; Paste Roster Report Here'!$R109&gt;0,1,IF('Copy &amp; Paste Roster Report Here'!$N109="Active",1,0)),0)</f>
        <v>0</v>
      </c>
      <c r="AR109" s="122">
        <f>IF(AND('Copy &amp; Paste Roster Report Here'!$A109=AR$4,'Copy &amp; Paste Roster Report Here'!$M109="MT"),IF('Copy &amp; Paste Roster Report Here'!$R109&gt;0,1,IF('Copy &amp; Paste Roster Report Here'!$N109="Active",1,0)),0)</f>
        <v>0</v>
      </c>
      <c r="AS109" s="122">
        <f>IF(AND('Copy &amp; Paste Roster Report Here'!$A109=AS$4,'Copy &amp; Paste Roster Report Here'!$M109="MT"),IF('Copy &amp; Paste Roster Report Here'!$R109&gt;0,1,IF('Copy &amp; Paste Roster Report Here'!$N109="Active",1,0)),0)</f>
        <v>0</v>
      </c>
      <c r="AT109" s="122">
        <f>IF(AND('Copy &amp; Paste Roster Report Here'!$A109=AT$4,'Copy &amp; Paste Roster Report Here'!$M109="MT"),IF('Copy &amp; Paste Roster Report Here'!$R109&gt;0,1,IF('Copy &amp; Paste Roster Report Here'!$N109="Active",1,0)),0)</f>
        <v>0</v>
      </c>
      <c r="AU109" s="122">
        <f>IF(AND('Copy &amp; Paste Roster Report Here'!$A109=AU$4,'Copy &amp; Paste Roster Report Here'!$M109="MT"),IF('Copy &amp; Paste Roster Report Here'!$R109&gt;0,1,IF('Copy &amp; Paste Roster Report Here'!$N109="Active",1,0)),0)</f>
        <v>0</v>
      </c>
      <c r="AV109" s="3">
        <f t="shared" si="20"/>
        <v>0</v>
      </c>
      <c r="AW109" s="123">
        <f>IF(AND('Copy &amp; Paste Roster Report Here'!$A109=AW$4,'Copy &amp; Paste Roster Report Here'!$M109="FY"),IF('Copy &amp; Paste Roster Report Here'!$R109&gt;0,1,IF('Copy &amp; Paste Roster Report Here'!$N109="Active",1,0)),0)</f>
        <v>0</v>
      </c>
      <c r="AX109" s="123">
        <f>IF(AND('Copy &amp; Paste Roster Report Here'!$A109=AX$4,'Copy &amp; Paste Roster Report Here'!$M109="FY"),IF('Copy &amp; Paste Roster Report Here'!$R109&gt;0,1,IF('Copy &amp; Paste Roster Report Here'!$N109="Active",1,0)),0)</f>
        <v>0</v>
      </c>
      <c r="AY109" s="123">
        <f>IF(AND('Copy &amp; Paste Roster Report Here'!$A109=AY$4,'Copy &amp; Paste Roster Report Here'!$M109="FY"),IF('Copy &amp; Paste Roster Report Here'!$R109&gt;0,1,IF('Copy &amp; Paste Roster Report Here'!$N109="Active",1,0)),0)</f>
        <v>0</v>
      </c>
      <c r="AZ109" s="123">
        <f>IF(AND('Copy &amp; Paste Roster Report Here'!$A109=AZ$4,'Copy &amp; Paste Roster Report Here'!$M109="FY"),IF('Copy &amp; Paste Roster Report Here'!$R109&gt;0,1,IF('Copy &amp; Paste Roster Report Here'!$N109="Active",1,0)),0)</f>
        <v>0</v>
      </c>
      <c r="BA109" s="123">
        <f>IF(AND('Copy &amp; Paste Roster Report Here'!$A109=BA$4,'Copy &amp; Paste Roster Report Here'!$M109="FY"),IF('Copy &amp; Paste Roster Report Here'!$R109&gt;0,1,IF('Copy &amp; Paste Roster Report Here'!$N109="Active",1,0)),0)</f>
        <v>0</v>
      </c>
      <c r="BB109" s="123">
        <f>IF(AND('Copy &amp; Paste Roster Report Here'!$A109=BB$4,'Copy &amp; Paste Roster Report Here'!$M109="FY"),IF('Copy &amp; Paste Roster Report Here'!$R109&gt;0,1,IF('Copy &amp; Paste Roster Report Here'!$N109="Active",1,0)),0)</f>
        <v>0</v>
      </c>
      <c r="BC109" s="123">
        <f>IF(AND('Copy &amp; Paste Roster Report Here'!$A109=BC$4,'Copy &amp; Paste Roster Report Here'!$M109="FY"),IF('Copy &amp; Paste Roster Report Here'!$R109&gt;0,1,IF('Copy &amp; Paste Roster Report Here'!$N109="Active",1,0)),0)</f>
        <v>0</v>
      </c>
      <c r="BD109" s="123">
        <f>IF(AND('Copy &amp; Paste Roster Report Here'!$A109=BD$4,'Copy &amp; Paste Roster Report Here'!$M109="FY"),IF('Copy &amp; Paste Roster Report Here'!$R109&gt;0,1,IF('Copy &amp; Paste Roster Report Here'!$N109="Active",1,0)),0)</f>
        <v>0</v>
      </c>
      <c r="BE109" s="123">
        <f>IF(AND('Copy &amp; Paste Roster Report Here'!$A109=BE$4,'Copy &amp; Paste Roster Report Here'!$M109="FY"),IF('Copy &amp; Paste Roster Report Here'!$R109&gt;0,1,IF('Copy &amp; Paste Roster Report Here'!$N109="Active",1,0)),0)</f>
        <v>0</v>
      </c>
      <c r="BF109" s="123">
        <f>IF(AND('Copy &amp; Paste Roster Report Here'!$A109=BF$4,'Copy &amp; Paste Roster Report Here'!$M109="FY"),IF('Copy &amp; Paste Roster Report Here'!$R109&gt;0,1,IF('Copy &amp; Paste Roster Report Here'!$N109="Active",1,0)),0)</f>
        <v>0</v>
      </c>
      <c r="BG109" s="123">
        <f>IF(AND('Copy &amp; Paste Roster Report Here'!$A109=BG$4,'Copy &amp; Paste Roster Report Here'!$M109="FY"),IF('Copy &amp; Paste Roster Report Here'!$R109&gt;0,1,IF('Copy &amp; Paste Roster Report Here'!$N109="Active",1,0)),0)</f>
        <v>0</v>
      </c>
      <c r="BH109" s="3">
        <f t="shared" si="21"/>
        <v>0</v>
      </c>
      <c r="BI109" s="124">
        <f>IF(AND('Copy &amp; Paste Roster Report Here'!$A109=BI$4,'Copy &amp; Paste Roster Report Here'!$M109="RH"),IF('Copy &amp; Paste Roster Report Here'!$R109&gt;0,1,IF('Copy &amp; Paste Roster Report Here'!$N109="Active",1,0)),0)</f>
        <v>0</v>
      </c>
      <c r="BJ109" s="124">
        <f>IF(AND('Copy &amp; Paste Roster Report Here'!$A109=BJ$4,'Copy &amp; Paste Roster Report Here'!$M109="RH"),IF('Copy &amp; Paste Roster Report Here'!$R109&gt;0,1,IF('Copy &amp; Paste Roster Report Here'!$N109="Active",1,0)),0)</f>
        <v>0</v>
      </c>
      <c r="BK109" s="124">
        <f>IF(AND('Copy &amp; Paste Roster Report Here'!$A109=BK$4,'Copy &amp; Paste Roster Report Here'!$M109="RH"),IF('Copy &amp; Paste Roster Report Here'!$R109&gt;0,1,IF('Copy &amp; Paste Roster Report Here'!$N109="Active",1,0)),0)</f>
        <v>0</v>
      </c>
      <c r="BL109" s="124">
        <f>IF(AND('Copy &amp; Paste Roster Report Here'!$A109=BL$4,'Copy &amp; Paste Roster Report Here'!$M109="RH"),IF('Copy &amp; Paste Roster Report Here'!$R109&gt;0,1,IF('Copy &amp; Paste Roster Report Here'!$N109="Active",1,0)),0)</f>
        <v>0</v>
      </c>
      <c r="BM109" s="124">
        <f>IF(AND('Copy &amp; Paste Roster Report Here'!$A109=BM$4,'Copy &amp; Paste Roster Report Here'!$M109="RH"),IF('Copy &amp; Paste Roster Report Here'!$R109&gt;0,1,IF('Copy &amp; Paste Roster Report Here'!$N109="Active",1,0)),0)</f>
        <v>0</v>
      </c>
      <c r="BN109" s="124">
        <f>IF(AND('Copy &amp; Paste Roster Report Here'!$A109=BN$4,'Copy &amp; Paste Roster Report Here'!$M109="RH"),IF('Copy &amp; Paste Roster Report Here'!$R109&gt;0,1,IF('Copy &amp; Paste Roster Report Here'!$N109="Active",1,0)),0)</f>
        <v>0</v>
      </c>
      <c r="BO109" s="124">
        <f>IF(AND('Copy &amp; Paste Roster Report Here'!$A109=BO$4,'Copy &amp; Paste Roster Report Here'!$M109="RH"),IF('Copy &amp; Paste Roster Report Here'!$R109&gt;0,1,IF('Copy &amp; Paste Roster Report Here'!$N109="Active",1,0)),0)</f>
        <v>0</v>
      </c>
      <c r="BP109" s="124">
        <f>IF(AND('Copy &amp; Paste Roster Report Here'!$A109=BP$4,'Copy &amp; Paste Roster Report Here'!$M109="RH"),IF('Copy &amp; Paste Roster Report Here'!$R109&gt;0,1,IF('Copy &amp; Paste Roster Report Here'!$N109="Active",1,0)),0)</f>
        <v>0</v>
      </c>
      <c r="BQ109" s="124">
        <f>IF(AND('Copy &amp; Paste Roster Report Here'!$A109=BQ$4,'Copy &amp; Paste Roster Report Here'!$M109="RH"),IF('Copy &amp; Paste Roster Report Here'!$R109&gt;0,1,IF('Copy &amp; Paste Roster Report Here'!$N109="Active",1,0)),0)</f>
        <v>0</v>
      </c>
      <c r="BR109" s="124">
        <f>IF(AND('Copy &amp; Paste Roster Report Here'!$A109=BR$4,'Copy &amp; Paste Roster Report Here'!$M109="RH"),IF('Copy &amp; Paste Roster Report Here'!$R109&gt;0,1,IF('Copy &amp; Paste Roster Report Here'!$N109="Active",1,0)),0)</f>
        <v>0</v>
      </c>
      <c r="BS109" s="124">
        <f>IF(AND('Copy &amp; Paste Roster Report Here'!$A109=BS$4,'Copy &amp; Paste Roster Report Here'!$M109="RH"),IF('Copy &amp; Paste Roster Report Here'!$R109&gt;0,1,IF('Copy &amp; Paste Roster Report Here'!$N109="Active",1,0)),0)</f>
        <v>0</v>
      </c>
      <c r="BT109" s="3">
        <f t="shared" si="22"/>
        <v>0</v>
      </c>
      <c r="BU109" s="125">
        <f>IF(AND('Copy &amp; Paste Roster Report Here'!$A109=BU$4,'Copy &amp; Paste Roster Report Here'!$M109="QT"),IF('Copy &amp; Paste Roster Report Here'!$R109&gt;0,1,IF('Copy &amp; Paste Roster Report Here'!$N109="Active",1,0)),0)</f>
        <v>0</v>
      </c>
      <c r="BV109" s="125">
        <f>IF(AND('Copy &amp; Paste Roster Report Here'!$A109=BV$4,'Copy &amp; Paste Roster Report Here'!$M109="QT"),IF('Copy &amp; Paste Roster Report Here'!$R109&gt;0,1,IF('Copy &amp; Paste Roster Report Here'!$N109="Active",1,0)),0)</f>
        <v>0</v>
      </c>
      <c r="BW109" s="125">
        <f>IF(AND('Copy &amp; Paste Roster Report Here'!$A109=BW$4,'Copy &amp; Paste Roster Report Here'!$M109="QT"),IF('Copy &amp; Paste Roster Report Here'!$R109&gt;0,1,IF('Copy &amp; Paste Roster Report Here'!$N109="Active",1,0)),0)</f>
        <v>0</v>
      </c>
      <c r="BX109" s="125">
        <f>IF(AND('Copy &amp; Paste Roster Report Here'!$A109=BX$4,'Copy &amp; Paste Roster Report Here'!$M109="QT"),IF('Copy &amp; Paste Roster Report Here'!$R109&gt;0,1,IF('Copy &amp; Paste Roster Report Here'!$N109="Active",1,0)),0)</f>
        <v>0</v>
      </c>
      <c r="BY109" s="125">
        <f>IF(AND('Copy &amp; Paste Roster Report Here'!$A109=BY$4,'Copy &amp; Paste Roster Report Here'!$M109="QT"),IF('Copy &amp; Paste Roster Report Here'!$R109&gt;0,1,IF('Copy &amp; Paste Roster Report Here'!$N109="Active",1,0)),0)</f>
        <v>0</v>
      </c>
      <c r="BZ109" s="125">
        <f>IF(AND('Copy &amp; Paste Roster Report Here'!$A109=BZ$4,'Copy &amp; Paste Roster Report Here'!$M109="QT"),IF('Copy &amp; Paste Roster Report Here'!$R109&gt;0,1,IF('Copy &amp; Paste Roster Report Here'!$N109="Active",1,0)),0)</f>
        <v>0</v>
      </c>
      <c r="CA109" s="125">
        <f>IF(AND('Copy &amp; Paste Roster Report Here'!$A109=CA$4,'Copy &amp; Paste Roster Report Here'!$M109="QT"),IF('Copy &amp; Paste Roster Report Here'!$R109&gt;0,1,IF('Copy &amp; Paste Roster Report Here'!$N109="Active",1,0)),0)</f>
        <v>0</v>
      </c>
      <c r="CB109" s="125">
        <f>IF(AND('Copy &amp; Paste Roster Report Here'!$A109=CB$4,'Copy &amp; Paste Roster Report Here'!$M109="QT"),IF('Copy &amp; Paste Roster Report Here'!$R109&gt;0,1,IF('Copy &amp; Paste Roster Report Here'!$N109="Active",1,0)),0)</f>
        <v>0</v>
      </c>
      <c r="CC109" s="125">
        <f>IF(AND('Copy &amp; Paste Roster Report Here'!$A109=CC$4,'Copy &amp; Paste Roster Report Here'!$M109="QT"),IF('Copy &amp; Paste Roster Report Here'!$R109&gt;0,1,IF('Copy &amp; Paste Roster Report Here'!$N109="Active",1,0)),0)</f>
        <v>0</v>
      </c>
      <c r="CD109" s="125">
        <f>IF(AND('Copy &amp; Paste Roster Report Here'!$A109=CD$4,'Copy &amp; Paste Roster Report Here'!$M109="QT"),IF('Copy &amp; Paste Roster Report Here'!$R109&gt;0,1,IF('Copy &amp; Paste Roster Report Here'!$N109="Active",1,0)),0)</f>
        <v>0</v>
      </c>
      <c r="CE109" s="125">
        <f>IF(AND('Copy &amp; Paste Roster Report Here'!$A109=CE$4,'Copy &amp; Paste Roster Report Here'!$M109="QT"),IF('Copy &amp; Paste Roster Report Here'!$R109&gt;0,1,IF('Copy &amp; Paste Roster Report Here'!$N109="Active",1,0)),0)</f>
        <v>0</v>
      </c>
      <c r="CF109" s="3">
        <f t="shared" si="23"/>
        <v>0</v>
      </c>
      <c r="CG109" s="126">
        <f>IF(AND('Copy &amp; Paste Roster Report Here'!$A109=CG$4,'Copy &amp; Paste Roster Report Here'!$M109="##"),IF('Copy &amp; Paste Roster Report Here'!$R109&gt;0,1,IF('Copy &amp; Paste Roster Report Here'!$N109="Active",1,0)),0)</f>
        <v>0</v>
      </c>
      <c r="CH109" s="126">
        <f>IF(AND('Copy &amp; Paste Roster Report Here'!$A109=CH$4,'Copy &amp; Paste Roster Report Here'!$M109="##"),IF('Copy &amp; Paste Roster Report Here'!$R109&gt;0,1,IF('Copy &amp; Paste Roster Report Here'!$N109="Active",1,0)),0)</f>
        <v>0</v>
      </c>
      <c r="CI109" s="126">
        <f>IF(AND('Copy &amp; Paste Roster Report Here'!$A109=CI$4,'Copy &amp; Paste Roster Report Here'!$M109="##"),IF('Copy &amp; Paste Roster Report Here'!$R109&gt;0,1,IF('Copy &amp; Paste Roster Report Here'!$N109="Active",1,0)),0)</f>
        <v>0</v>
      </c>
      <c r="CJ109" s="126">
        <f>IF(AND('Copy &amp; Paste Roster Report Here'!$A109=CJ$4,'Copy &amp; Paste Roster Report Here'!$M109="##"),IF('Copy &amp; Paste Roster Report Here'!$R109&gt;0,1,IF('Copy &amp; Paste Roster Report Here'!$N109="Active",1,0)),0)</f>
        <v>0</v>
      </c>
      <c r="CK109" s="126">
        <f>IF(AND('Copy &amp; Paste Roster Report Here'!$A109=CK$4,'Copy &amp; Paste Roster Report Here'!$M109="##"),IF('Copy &amp; Paste Roster Report Here'!$R109&gt;0,1,IF('Copy &amp; Paste Roster Report Here'!$N109="Active",1,0)),0)</f>
        <v>0</v>
      </c>
      <c r="CL109" s="126">
        <f>IF(AND('Copy &amp; Paste Roster Report Here'!$A109=CL$4,'Copy &amp; Paste Roster Report Here'!$M109="##"),IF('Copy &amp; Paste Roster Report Here'!$R109&gt;0,1,IF('Copy &amp; Paste Roster Report Here'!$N109="Active",1,0)),0)</f>
        <v>0</v>
      </c>
      <c r="CM109" s="126">
        <f>IF(AND('Copy &amp; Paste Roster Report Here'!$A109=CM$4,'Copy &amp; Paste Roster Report Here'!$M109="##"),IF('Copy &amp; Paste Roster Report Here'!$R109&gt;0,1,IF('Copy &amp; Paste Roster Report Here'!$N109="Active",1,0)),0)</f>
        <v>0</v>
      </c>
      <c r="CN109" s="126">
        <f>IF(AND('Copy &amp; Paste Roster Report Here'!$A109=CN$4,'Copy &amp; Paste Roster Report Here'!$M109="##"),IF('Copy &amp; Paste Roster Report Here'!$R109&gt;0,1,IF('Copy &amp; Paste Roster Report Here'!$N109="Active",1,0)),0)</f>
        <v>0</v>
      </c>
      <c r="CO109" s="126">
        <f>IF(AND('Copy &amp; Paste Roster Report Here'!$A109=CO$4,'Copy &amp; Paste Roster Report Here'!$M109="##"),IF('Copy &amp; Paste Roster Report Here'!$R109&gt;0,1,IF('Copy &amp; Paste Roster Report Here'!$N109="Active",1,0)),0)</f>
        <v>0</v>
      </c>
      <c r="CP109" s="126">
        <f>IF(AND('Copy &amp; Paste Roster Report Here'!$A109=CP$4,'Copy &amp; Paste Roster Report Here'!$M109="##"),IF('Copy &amp; Paste Roster Report Here'!$R109&gt;0,1,IF('Copy &amp; Paste Roster Report Here'!$N109="Active",1,0)),0)</f>
        <v>0</v>
      </c>
      <c r="CQ109" s="126">
        <f>IF(AND('Copy &amp; Paste Roster Report Here'!$A109=CQ$4,'Copy &amp; Paste Roster Report Here'!$M109="##"),IF('Copy &amp; Paste Roster Report Here'!$R109&gt;0,1,IF('Copy &amp; Paste Roster Report Here'!$N109="Active",1,0)),0)</f>
        <v>0</v>
      </c>
      <c r="CR109" s="6">
        <f t="shared" si="24"/>
        <v>0</v>
      </c>
      <c r="CS109" s="13">
        <f t="shared" si="25"/>
        <v>0</v>
      </c>
    </row>
    <row r="110" spans="1:97" x14ac:dyDescent="0.25">
      <c r="A110" s="113">
        <f>IF(AND('Copy &amp; Paste Roster Report Here'!$A110=A$4,'Copy &amp; Paste Roster Report Here'!$M110="FT"),IF('Copy &amp; Paste Roster Report Here'!$R110&gt;0,1,IF('Copy &amp; Paste Roster Report Here'!$N110="Active",1,0)),0)</f>
        <v>0</v>
      </c>
      <c r="B110" s="113">
        <f>IF(AND('Copy &amp; Paste Roster Report Here'!$A110=B$4,'Copy &amp; Paste Roster Report Here'!$M110="FT"),IF('Copy &amp; Paste Roster Report Here'!$R110&gt;0,1,IF('Copy &amp; Paste Roster Report Here'!$N110="Active",1,0)),0)</f>
        <v>0</v>
      </c>
      <c r="C110" s="113">
        <f>IF(AND('Copy &amp; Paste Roster Report Here'!$A110=C$4,'Copy &amp; Paste Roster Report Here'!$M110="FT"),IF('Copy &amp; Paste Roster Report Here'!$R110&gt;0,1,IF('Copy &amp; Paste Roster Report Here'!$N110="Active",1,0)),0)</f>
        <v>0</v>
      </c>
      <c r="D110" s="113">
        <f>IF(AND('Copy &amp; Paste Roster Report Here'!$A110=D$4,'Copy &amp; Paste Roster Report Here'!$M110="FT"),IF('Copy &amp; Paste Roster Report Here'!$R110&gt;0,1,IF('Copy &amp; Paste Roster Report Here'!$N110="Active",1,0)),0)</f>
        <v>0</v>
      </c>
      <c r="E110" s="113">
        <f>IF(AND('Copy &amp; Paste Roster Report Here'!$A110=E$4,'Copy &amp; Paste Roster Report Here'!$M110="FT"),IF('Copy &amp; Paste Roster Report Here'!$R110&gt;0,1,IF('Copy &amp; Paste Roster Report Here'!$N110="Active",1,0)),0)</f>
        <v>0</v>
      </c>
      <c r="F110" s="113">
        <f>IF(AND('Copy &amp; Paste Roster Report Here'!$A110=F$4,'Copy &amp; Paste Roster Report Here'!$M110="FT"),IF('Copy &amp; Paste Roster Report Here'!$R110&gt;0,1,IF('Copy &amp; Paste Roster Report Here'!$N110="Active",1,0)),0)</f>
        <v>0</v>
      </c>
      <c r="G110" s="113">
        <f>IF(AND('Copy &amp; Paste Roster Report Here'!$A110=G$4,'Copy &amp; Paste Roster Report Here'!$M110="FT"),IF('Copy &amp; Paste Roster Report Here'!$R110&gt;0,1,IF('Copy &amp; Paste Roster Report Here'!$N110="Active",1,0)),0)</f>
        <v>0</v>
      </c>
      <c r="H110" s="113">
        <f>IF(AND('Copy &amp; Paste Roster Report Here'!$A110=H$4,'Copy &amp; Paste Roster Report Here'!$M110="FT"),IF('Copy &amp; Paste Roster Report Here'!$R110&gt;0,1,IF('Copy &amp; Paste Roster Report Here'!$N110="Active",1,0)),0)</f>
        <v>0</v>
      </c>
      <c r="I110" s="113">
        <f>IF(AND('Copy &amp; Paste Roster Report Here'!$A110=I$4,'Copy &amp; Paste Roster Report Here'!$M110="FT"),IF('Copy &amp; Paste Roster Report Here'!$R110&gt;0,1,IF('Copy &amp; Paste Roster Report Here'!$N110="Active",1,0)),0)</f>
        <v>0</v>
      </c>
      <c r="J110" s="113">
        <f>IF(AND('Copy &amp; Paste Roster Report Here'!$A110=J$4,'Copy &amp; Paste Roster Report Here'!$M110="FT"),IF('Copy &amp; Paste Roster Report Here'!$R110&gt;0,1,IF('Copy &amp; Paste Roster Report Here'!$N110="Active",1,0)),0)</f>
        <v>0</v>
      </c>
      <c r="K110" s="113">
        <f>IF(AND('Copy &amp; Paste Roster Report Here'!$A110=K$4,'Copy &amp; Paste Roster Report Here'!$M110="FT"),IF('Copy &amp; Paste Roster Report Here'!$R110&gt;0,1,IF('Copy &amp; Paste Roster Report Here'!$N110="Active",1,0)),0)</f>
        <v>0</v>
      </c>
      <c r="L110" s="6">
        <f t="shared" si="17"/>
        <v>0</v>
      </c>
      <c r="M110" s="120">
        <f>IF(AND('Copy &amp; Paste Roster Report Here'!$A110=M$4,'Copy &amp; Paste Roster Report Here'!$M110="TQ"),IF('Copy &amp; Paste Roster Report Here'!$R110&gt;0,1,IF('Copy &amp; Paste Roster Report Here'!$N110="Active",1,0)),0)</f>
        <v>0</v>
      </c>
      <c r="N110" s="120">
        <f>IF(AND('Copy &amp; Paste Roster Report Here'!$A110=N$4,'Copy &amp; Paste Roster Report Here'!$M110="TQ"),IF('Copy &amp; Paste Roster Report Here'!$R110&gt;0,1,IF('Copy &amp; Paste Roster Report Here'!$N110="Active",1,0)),0)</f>
        <v>0</v>
      </c>
      <c r="O110" s="120">
        <f>IF(AND('Copy &amp; Paste Roster Report Here'!$A110=O$4,'Copy &amp; Paste Roster Report Here'!$M110="TQ"),IF('Copy &amp; Paste Roster Report Here'!$R110&gt;0,1,IF('Copy &amp; Paste Roster Report Here'!$N110="Active",1,0)),0)</f>
        <v>0</v>
      </c>
      <c r="P110" s="120">
        <f>IF(AND('Copy &amp; Paste Roster Report Here'!$A110=P$4,'Copy &amp; Paste Roster Report Here'!$M110="TQ"),IF('Copy &amp; Paste Roster Report Here'!$R110&gt;0,1,IF('Copy &amp; Paste Roster Report Here'!$N110="Active",1,0)),0)</f>
        <v>0</v>
      </c>
      <c r="Q110" s="120">
        <f>IF(AND('Copy &amp; Paste Roster Report Here'!$A110=Q$4,'Copy &amp; Paste Roster Report Here'!$M110="TQ"),IF('Copy &amp; Paste Roster Report Here'!$R110&gt;0,1,IF('Copy &amp; Paste Roster Report Here'!$N110="Active",1,0)),0)</f>
        <v>0</v>
      </c>
      <c r="R110" s="120">
        <f>IF(AND('Copy &amp; Paste Roster Report Here'!$A110=R$4,'Copy &amp; Paste Roster Report Here'!$M110="TQ"),IF('Copy &amp; Paste Roster Report Here'!$R110&gt;0,1,IF('Copy &amp; Paste Roster Report Here'!$N110="Active",1,0)),0)</f>
        <v>0</v>
      </c>
      <c r="S110" s="120">
        <f>IF(AND('Copy &amp; Paste Roster Report Here'!$A110=S$4,'Copy &amp; Paste Roster Report Here'!$M110="TQ"),IF('Copy &amp; Paste Roster Report Here'!$R110&gt;0,1,IF('Copy &amp; Paste Roster Report Here'!$N110="Active",1,0)),0)</f>
        <v>0</v>
      </c>
      <c r="T110" s="120">
        <f>IF(AND('Copy &amp; Paste Roster Report Here'!$A110=T$4,'Copy &amp; Paste Roster Report Here'!$M110="TQ"),IF('Copy &amp; Paste Roster Report Here'!$R110&gt;0,1,IF('Copy &amp; Paste Roster Report Here'!$N110="Active",1,0)),0)</f>
        <v>0</v>
      </c>
      <c r="U110" s="120">
        <f>IF(AND('Copy &amp; Paste Roster Report Here'!$A110=U$4,'Copy &amp; Paste Roster Report Here'!$M110="TQ"),IF('Copy &amp; Paste Roster Report Here'!$R110&gt;0,1,IF('Copy &amp; Paste Roster Report Here'!$N110="Active",1,0)),0)</f>
        <v>0</v>
      </c>
      <c r="V110" s="120">
        <f>IF(AND('Copy &amp; Paste Roster Report Here'!$A110=V$4,'Copy &amp; Paste Roster Report Here'!$M110="TQ"),IF('Copy &amp; Paste Roster Report Here'!$R110&gt;0,1,IF('Copy &amp; Paste Roster Report Here'!$N110="Active",1,0)),0)</f>
        <v>0</v>
      </c>
      <c r="W110" s="120">
        <f>IF(AND('Copy &amp; Paste Roster Report Here'!$A110=W$4,'Copy &amp; Paste Roster Report Here'!$M110="TQ"),IF('Copy &amp; Paste Roster Report Here'!$R110&gt;0,1,IF('Copy &amp; Paste Roster Report Here'!$N110="Active",1,0)),0)</f>
        <v>0</v>
      </c>
      <c r="X110" s="3">
        <f t="shared" si="18"/>
        <v>0</v>
      </c>
      <c r="Y110" s="121">
        <f>IF(AND('Copy &amp; Paste Roster Report Here'!$A110=Y$4,'Copy &amp; Paste Roster Report Here'!$M110="HT"),IF('Copy &amp; Paste Roster Report Here'!$R110&gt;0,1,IF('Copy &amp; Paste Roster Report Here'!$N110="Active",1,0)),0)</f>
        <v>0</v>
      </c>
      <c r="Z110" s="121">
        <f>IF(AND('Copy &amp; Paste Roster Report Here'!$A110=Z$4,'Copy &amp; Paste Roster Report Here'!$M110="HT"),IF('Copy &amp; Paste Roster Report Here'!$R110&gt;0,1,IF('Copy &amp; Paste Roster Report Here'!$N110="Active",1,0)),0)</f>
        <v>0</v>
      </c>
      <c r="AA110" s="121">
        <f>IF(AND('Copy &amp; Paste Roster Report Here'!$A110=AA$4,'Copy &amp; Paste Roster Report Here'!$M110="HT"),IF('Copy &amp; Paste Roster Report Here'!$R110&gt;0,1,IF('Copy &amp; Paste Roster Report Here'!$N110="Active",1,0)),0)</f>
        <v>0</v>
      </c>
      <c r="AB110" s="121">
        <f>IF(AND('Copy &amp; Paste Roster Report Here'!$A110=AB$4,'Copy &amp; Paste Roster Report Here'!$M110="HT"),IF('Copy &amp; Paste Roster Report Here'!$R110&gt;0,1,IF('Copy &amp; Paste Roster Report Here'!$N110="Active",1,0)),0)</f>
        <v>0</v>
      </c>
      <c r="AC110" s="121">
        <f>IF(AND('Copy &amp; Paste Roster Report Here'!$A110=AC$4,'Copy &amp; Paste Roster Report Here'!$M110="HT"),IF('Copy &amp; Paste Roster Report Here'!$R110&gt;0,1,IF('Copy &amp; Paste Roster Report Here'!$N110="Active",1,0)),0)</f>
        <v>0</v>
      </c>
      <c r="AD110" s="121">
        <f>IF(AND('Copy &amp; Paste Roster Report Here'!$A110=AD$4,'Copy &amp; Paste Roster Report Here'!$M110="HT"),IF('Copy &amp; Paste Roster Report Here'!$R110&gt;0,1,IF('Copy &amp; Paste Roster Report Here'!$N110="Active",1,0)),0)</f>
        <v>0</v>
      </c>
      <c r="AE110" s="121">
        <f>IF(AND('Copy &amp; Paste Roster Report Here'!$A110=AE$4,'Copy &amp; Paste Roster Report Here'!$M110="HT"),IF('Copy &amp; Paste Roster Report Here'!$R110&gt;0,1,IF('Copy &amp; Paste Roster Report Here'!$N110="Active",1,0)),0)</f>
        <v>0</v>
      </c>
      <c r="AF110" s="121">
        <f>IF(AND('Copy &amp; Paste Roster Report Here'!$A110=AF$4,'Copy &amp; Paste Roster Report Here'!$M110="HT"),IF('Copy &amp; Paste Roster Report Here'!$R110&gt;0,1,IF('Copy &amp; Paste Roster Report Here'!$N110="Active",1,0)),0)</f>
        <v>0</v>
      </c>
      <c r="AG110" s="121">
        <f>IF(AND('Copy &amp; Paste Roster Report Here'!$A110=AG$4,'Copy &amp; Paste Roster Report Here'!$M110="HT"),IF('Copy &amp; Paste Roster Report Here'!$R110&gt;0,1,IF('Copy &amp; Paste Roster Report Here'!$N110="Active",1,0)),0)</f>
        <v>0</v>
      </c>
      <c r="AH110" s="121">
        <f>IF(AND('Copy &amp; Paste Roster Report Here'!$A110=AH$4,'Copy &amp; Paste Roster Report Here'!$M110="HT"),IF('Copy &amp; Paste Roster Report Here'!$R110&gt;0,1,IF('Copy &amp; Paste Roster Report Here'!$N110="Active",1,0)),0)</f>
        <v>0</v>
      </c>
      <c r="AI110" s="121">
        <f>IF(AND('Copy &amp; Paste Roster Report Here'!$A110=AI$4,'Copy &amp; Paste Roster Report Here'!$M110="HT"),IF('Copy &amp; Paste Roster Report Here'!$R110&gt;0,1,IF('Copy &amp; Paste Roster Report Here'!$N110="Active",1,0)),0)</f>
        <v>0</v>
      </c>
      <c r="AJ110" s="3">
        <f t="shared" si="19"/>
        <v>0</v>
      </c>
      <c r="AK110" s="122">
        <f>IF(AND('Copy &amp; Paste Roster Report Here'!$A110=AK$4,'Copy &amp; Paste Roster Report Here'!$M110="MT"),IF('Copy &amp; Paste Roster Report Here'!$R110&gt;0,1,IF('Copy &amp; Paste Roster Report Here'!$N110="Active",1,0)),0)</f>
        <v>0</v>
      </c>
      <c r="AL110" s="122">
        <f>IF(AND('Copy &amp; Paste Roster Report Here'!$A110=AL$4,'Copy &amp; Paste Roster Report Here'!$M110="MT"),IF('Copy &amp; Paste Roster Report Here'!$R110&gt;0,1,IF('Copy &amp; Paste Roster Report Here'!$N110="Active",1,0)),0)</f>
        <v>0</v>
      </c>
      <c r="AM110" s="122">
        <f>IF(AND('Copy &amp; Paste Roster Report Here'!$A110=AM$4,'Copy &amp; Paste Roster Report Here'!$M110="MT"),IF('Copy &amp; Paste Roster Report Here'!$R110&gt;0,1,IF('Copy &amp; Paste Roster Report Here'!$N110="Active",1,0)),0)</f>
        <v>0</v>
      </c>
      <c r="AN110" s="122">
        <f>IF(AND('Copy &amp; Paste Roster Report Here'!$A110=AN$4,'Copy &amp; Paste Roster Report Here'!$M110="MT"),IF('Copy &amp; Paste Roster Report Here'!$R110&gt;0,1,IF('Copy &amp; Paste Roster Report Here'!$N110="Active",1,0)),0)</f>
        <v>0</v>
      </c>
      <c r="AO110" s="122">
        <f>IF(AND('Copy &amp; Paste Roster Report Here'!$A110=AO$4,'Copy &amp; Paste Roster Report Here'!$M110="MT"),IF('Copy &amp; Paste Roster Report Here'!$R110&gt;0,1,IF('Copy &amp; Paste Roster Report Here'!$N110="Active",1,0)),0)</f>
        <v>0</v>
      </c>
      <c r="AP110" s="122">
        <f>IF(AND('Copy &amp; Paste Roster Report Here'!$A110=AP$4,'Copy &amp; Paste Roster Report Here'!$M110="MT"),IF('Copy &amp; Paste Roster Report Here'!$R110&gt;0,1,IF('Copy &amp; Paste Roster Report Here'!$N110="Active",1,0)),0)</f>
        <v>0</v>
      </c>
      <c r="AQ110" s="122">
        <f>IF(AND('Copy &amp; Paste Roster Report Here'!$A110=AQ$4,'Copy &amp; Paste Roster Report Here'!$M110="MT"),IF('Copy &amp; Paste Roster Report Here'!$R110&gt;0,1,IF('Copy &amp; Paste Roster Report Here'!$N110="Active",1,0)),0)</f>
        <v>0</v>
      </c>
      <c r="AR110" s="122">
        <f>IF(AND('Copy &amp; Paste Roster Report Here'!$A110=AR$4,'Copy &amp; Paste Roster Report Here'!$M110="MT"),IF('Copy &amp; Paste Roster Report Here'!$R110&gt;0,1,IF('Copy &amp; Paste Roster Report Here'!$N110="Active",1,0)),0)</f>
        <v>0</v>
      </c>
      <c r="AS110" s="122">
        <f>IF(AND('Copy &amp; Paste Roster Report Here'!$A110=AS$4,'Copy &amp; Paste Roster Report Here'!$M110="MT"),IF('Copy &amp; Paste Roster Report Here'!$R110&gt;0,1,IF('Copy &amp; Paste Roster Report Here'!$N110="Active",1,0)),0)</f>
        <v>0</v>
      </c>
      <c r="AT110" s="122">
        <f>IF(AND('Copy &amp; Paste Roster Report Here'!$A110=AT$4,'Copy &amp; Paste Roster Report Here'!$M110="MT"),IF('Copy &amp; Paste Roster Report Here'!$R110&gt;0,1,IF('Copy &amp; Paste Roster Report Here'!$N110="Active",1,0)),0)</f>
        <v>0</v>
      </c>
      <c r="AU110" s="122">
        <f>IF(AND('Copy &amp; Paste Roster Report Here'!$A110=AU$4,'Copy &amp; Paste Roster Report Here'!$M110="MT"),IF('Copy &amp; Paste Roster Report Here'!$R110&gt;0,1,IF('Copy &amp; Paste Roster Report Here'!$N110="Active",1,0)),0)</f>
        <v>0</v>
      </c>
      <c r="AV110" s="3">
        <f t="shared" si="20"/>
        <v>0</v>
      </c>
      <c r="AW110" s="123">
        <f>IF(AND('Copy &amp; Paste Roster Report Here'!$A110=AW$4,'Copy &amp; Paste Roster Report Here'!$M110="FY"),IF('Copy &amp; Paste Roster Report Here'!$R110&gt;0,1,IF('Copy &amp; Paste Roster Report Here'!$N110="Active",1,0)),0)</f>
        <v>0</v>
      </c>
      <c r="AX110" s="123">
        <f>IF(AND('Copy &amp; Paste Roster Report Here'!$A110=AX$4,'Copy &amp; Paste Roster Report Here'!$M110="FY"),IF('Copy &amp; Paste Roster Report Here'!$R110&gt;0,1,IF('Copy &amp; Paste Roster Report Here'!$N110="Active",1,0)),0)</f>
        <v>0</v>
      </c>
      <c r="AY110" s="123">
        <f>IF(AND('Copy &amp; Paste Roster Report Here'!$A110=AY$4,'Copy &amp; Paste Roster Report Here'!$M110="FY"),IF('Copy &amp; Paste Roster Report Here'!$R110&gt;0,1,IF('Copy &amp; Paste Roster Report Here'!$N110="Active",1,0)),0)</f>
        <v>0</v>
      </c>
      <c r="AZ110" s="123">
        <f>IF(AND('Copy &amp; Paste Roster Report Here'!$A110=AZ$4,'Copy &amp; Paste Roster Report Here'!$M110="FY"),IF('Copy &amp; Paste Roster Report Here'!$R110&gt;0,1,IF('Copy &amp; Paste Roster Report Here'!$N110="Active",1,0)),0)</f>
        <v>0</v>
      </c>
      <c r="BA110" s="123">
        <f>IF(AND('Copy &amp; Paste Roster Report Here'!$A110=BA$4,'Copy &amp; Paste Roster Report Here'!$M110="FY"),IF('Copy &amp; Paste Roster Report Here'!$R110&gt;0,1,IF('Copy &amp; Paste Roster Report Here'!$N110="Active",1,0)),0)</f>
        <v>0</v>
      </c>
      <c r="BB110" s="123">
        <f>IF(AND('Copy &amp; Paste Roster Report Here'!$A110=BB$4,'Copy &amp; Paste Roster Report Here'!$M110="FY"),IF('Copy &amp; Paste Roster Report Here'!$R110&gt;0,1,IF('Copy &amp; Paste Roster Report Here'!$N110="Active",1,0)),0)</f>
        <v>0</v>
      </c>
      <c r="BC110" s="123">
        <f>IF(AND('Copy &amp; Paste Roster Report Here'!$A110=BC$4,'Copy &amp; Paste Roster Report Here'!$M110="FY"),IF('Copy &amp; Paste Roster Report Here'!$R110&gt;0,1,IF('Copy &amp; Paste Roster Report Here'!$N110="Active",1,0)),0)</f>
        <v>0</v>
      </c>
      <c r="BD110" s="123">
        <f>IF(AND('Copy &amp; Paste Roster Report Here'!$A110=BD$4,'Copy &amp; Paste Roster Report Here'!$M110="FY"),IF('Copy &amp; Paste Roster Report Here'!$R110&gt;0,1,IF('Copy &amp; Paste Roster Report Here'!$N110="Active",1,0)),0)</f>
        <v>0</v>
      </c>
      <c r="BE110" s="123">
        <f>IF(AND('Copy &amp; Paste Roster Report Here'!$A110=BE$4,'Copy &amp; Paste Roster Report Here'!$M110="FY"),IF('Copy &amp; Paste Roster Report Here'!$R110&gt;0,1,IF('Copy &amp; Paste Roster Report Here'!$N110="Active",1,0)),0)</f>
        <v>0</v>
      </c>
      <c r="BF110" s="123">
        <f>IF(AND('Copy &amp; Paste Roster Report Here'!$A110=BF$4,'Copy &amp; Paste Roster Report Here'!$M110="FY"),IF('Copy &amp; Paste Roster Report Here'!$R110&gt;0,1,IF('Copy &amp; Paste Roster Report Here'!$N110="Active",1,0)),0)</f>
        <v>0</v>
      </c>
      <c r="BG110" s="123">
        <f>IF(AND('Copy &amp; Paste Roster Report Here'!$A110=BG$4,'Copy &amp; Paste Roster Report Here'!$M110="FY"),IF('Copy &amp; Paste Roster Report Here'!$R110&gt;0,1,IF('Copy &amp; Paste Roster Report Here'!$N110="Active",1,0)),0)</f>
        <v>0</v>
      </c>
      <c r="BH110" s="3">
        <f t="shared" si="21"/>
        <v>0</v>
      </c>
      <c r="BI110" s="124">
        <f>IF(AND('Copy &amp; Paste Roster Report Here'!$A110=BI$4,'Copy &amp; Paste Roster Report Here'!$M110="RH"),IF('Copy &amp; Paste Roster Report Here'!$R110&gt;0,1,IF('Copy &amp; Paste Roster Report Here'!$N110="Active",1,0)),0)</f>
        <v>0</v>
      </c>
      <c r="BJ110" s="124">
        <f>IF(AND('Copy &amp; Paste Roster Report Here'!$A110=BJ$4,'Copy &amp; Paste Roster Report Here'!$M110="RH"),IF('Copy &amp; Paste Roster Report Here'!$R110&gt;0,1,IF('Copy &amp; Paste Roster Report Here'!$N110="Active",1,0)),0)</f>
        <v>0</v>
      </c>
      <c r="BK110" s="124">
        <f>IF(AND('Copy &amp; Paste Roster Report Here'!$A110=BK$4,'Copy &amp; Paste Roster Report Here'!$M110="RH"),IF('Copy &amp; Paste Roster Report Here'!$R110&gt;0,1,IF('Copy &amp; Paste Roster Report Here'!$N110="Active",1,0)),0)</f>
        <v>0</v>
      </c>
      <c r="BL110" s="124">
        <f>IF(AND('Copy &amp; Paste Roster Report Here'!$A110=BL$4,'Copy &amp; Paste Roster Report Here'!$M110="RH"),IF('Copy &amp; Paste Roster Report Here'!$R110&gt;0,1,IF('Copy &amp; Paste Roster Report Here'!$N110="Active",1,0)),0)</f>
        <v>0</v>
      </c>
      <c r="BM110" s="124">
        <f>IF(AND('Copy &amp; Paste Roster Report Here'!$A110=BM$4,'Copy &amp; Paste Roster Report Here'!$M110="RH"),IF('Copy &amp; Paste Roster Report Here'!$R110&gt;0,1,IF('Copy &amp; Paste Roster Report Here'!$N110="Active",1,0)),0)</f>
        <v>0</v>
      </c>
      <c r="BN110" s="124">
        <f>IF(AND('Copy &amp; Paste Roster Report Here'!$A110=BN$4,'Copy &amp; Paste Roster Report Here'!$M110="RH"),IF('Copy &amp; Paste Roster Report Here'!$R110&gt;0,1,IF('Copy &amp; Paste Roster Report Here'!$N110="Active",1,0)),0)</f>
        <v>0</v>
      </c>
      <c r="BO110" s="124">
        <f>IF(AND('Copy &amp; Paste Roster Report Here'!$A110=BO$4,'Copy &amp; Paste Roster Report Here'!$M110="RH"),IF('Copy &amp; Paste Roster Report Here'!$R110&gt;0,1,IF('Copy &amp; Paste Roster Report Here'!$N110="Active",1,0)),0)</f>
        <v>0</v>
      </c>
      <c r="BP110" s="124">
        <f>IF(AND('Copy &amp; Paste Roster Report Here'!$A110=BP$4,'Copy &amp; Paste Roster Report Here'!$M110="RH"),IF('Copy &amp; Paste Roster Report Here'!$R110&gt;0,1,IF('Copy &amp; Paste Roster Report Here'!$N110="Active",1,0)),0)</f>
        <v>0</v>
      </c>
      <c r="BQ110" s="124">
        <f>IF(AND('Copy &amp; Paste Roster Report Here'!$A110=BQ$4,'Copy &amp; Paste Roster Report Here'!$M110="RH"),IF('Copy &amp; Paste Roster Report Here'!$R110&gt;0,1,IF('Copy &amp; Paste Roster Report Here'!$N110="Active",1,0)),0)</f>
        <v>0</v>
      </c>
      <c r="BR110" s="124">
        <f>IF(AND('Copy &amp; Paste Roster Report Here'!$A110=BR$4,'Copy &amp; Paste Roster Report Here'!$M110="RH"),IF('Copy &amp; Paste Roster Report Here'!$R110&gt;0,1,IF('Copy &amp; Paste Roster Report Here'!$N110="Active",1,0)),0)</f>
        <v>0</v>
      </c>
      <c r="BS110" s="124">
        <f>IF(AND('Copy &amp; Paste Roster Report Here'!$A110=BS$4,'Copy &amp; Paste Roster Report Here'!$M110="RH"),IF('Copy &amp; Paste Roster Report Here'!$R110&gt;0,1,IF('Copy &amp; Paste Roster Report Here'!$N110="Active",1,0)),0)</f>
        <v>0</v>
      </c>
      <c r="BT110" s="3">
        <f t="shared" si="22"/>
        <v>0</v>
      </c>
      <c r="BU110" s="125">
        <f>IF(AND('Copy &amp; Paste Roster Report Here'!$A110=BU$4,'Copy &amp; Paste Roster Report Here'!$M110="QT"),IF('Copy &amp; Paste Roster Report Here'!$R110&gt;0,1,IF('Copy &amp; Paste Roster Report Here'!$N110="Active",1,0)),0)</f>
        <v>0</v>
      </c>
      <c r="BV110" s="125">
        <f>IF(AND('Copy &amp; Paste Roster Report Here'!$A110=BV$4,'Copy &amp; Paste Roster Report Here'!$M110="QT"),IF('Copy &amp; Paste Roster Report Here'!$R110&gt;0,1,IF('Copy &amp; Paste Roster Report Here'!$N110="Active",1,0)),0)</f>
        <v>0</v>
      </c>
      <c r="BW110" s="125">
        <f>IF(AND('Copy &amp; Paste Roster Report Here'!$A110=BW$4,'Copy &amp; Paste Roster Report Here'!$M110="QT"),IF('Copy &amp; Paste Roster Report Here'!$R110&gt;0,1,IF('Copy &amp; Paste Roster Report Here'!$N110="Active",1,0)),0)</f>
        <v>0</v>
      </c>
      <c r="BX110" s="125">
        <f>IF(AND('Copy &amp; Paste Roster Report Here'!$A110=BX$4,'Copy &amp; Paste Roster Report Here'!$M110="QT"),IF('Copy &amp; Paste Roster Report Here'!$R110&gt;0,1,IF('Copy &amp; Paste Roster Report Here'!$N110="Active",1,0)),0)</f>
        <v>0</v>
      </c>
      <c r="BY110" s="125">
        <f>IF(AND('Copy &amp; Paste Roster Report Here'!$A110=BY$4,'Copy &amp; Paste Roster Report Here'!$M110="QT"),IF('Copy &amp; Paste Roster Report Here'!$R110&gt;0,1,IF('Copy &amp; Paste Roster Report Here'!$N110="Active",1,0)),0)</f>
        <v>0</v>
      </c>
      <c r="BZ110" s="125">
        <f>IF(AND('Copy &amp; Paste Roster Report Here'!$A110=BZ$4,'Copy &amp; Paste Roster Report Here'!$M110="QT"),IF('Copy &amp; Paste Roster Report Here'!$R110&gt;0,1,IF('Copy &amp; Paste Roster Report Here'!$N110="Active",1,0)),0)</f>
        <v>0</v>
      </c>
      <c r="CA110" s="125">
        <f>IF(AND('Copy &amp; Paste Roster Report Here'!$A110=CA$4,'Copy &amp; Paste Roster Report Here'!$M110="QT"),IF('Copy &amp; Paste Roster Report Here'!$R110&gt;0,1,IF('Copy &amp; Paste Roster Report Here'!$N110="Active",1,0)),0)</f>
        <v>0</v>
      </c>
      <c r="CB110" s="125">
        <f>IF(AND('Copy &amp; Paste Roster Report Here'!$A110=CB$4,'Copy &amp; Paste Roster Report Here'!$M110="QT"),IF('Copy &amp; Paste Roster Report Here'!$R110&gt;0,1,IF('Copy &amp; Paste Roster Report Here'!$N110="Active",1,0)),0)</f>
        <v>0</v>
      </c>
      <c r="CC110" s="125">
        <f>IF(AND('Copy &amp; Paste Roster Report Here'!$A110=CC$4,'Copy &amp; Paste Roster Report Here'!$M110="QT"),IF('Copy &amp; Paste Roster Report Here'!$R110&gt;0,1,IF('Copy &amp; Paste Roster Report Here'!$N110="Active",1,0)),0)</f>
        <v>0</v>
      </c>
      <c r="CD110" s="125">
        <f>IF(AND('Copy &amp; Paste Roster Report Here'!$A110=CD$4,'Copy &amp; Paste Roster Report Here'!$M110="QT"),IF('Copy &amp; Paste Roster Report Here'!$R110&gt;0,1,IF('Copy &amp; Paste Roster Report Here'!$N110="Active",1,0)),0)</f>
        <v>0</v>
      </c>
      <c r="CE110" s="125">
        <f>IF(AND('Copy &amp; Paste Roster Report Here'!$A110=CE$4,'Copy &amp; Paste Roster Report Here'!$M110="QT"),IF('Copy &amp; Paste Roster Report Here'!$R110&gt;0,1,IF('Copy &amp; Paste Roster Report Here'!$N110="Active",1,0)),0)</f>
        <v>0</v>
      </c>
      <c r="CF110" s="3">
        <f t="shared" si="23"/>
        <v>0</v>
      </c>
      <c r="CG110" s="126">
        <f>IF(AND('Copy &amp; Paste Roster Report Here'!$A110=CG$4,'Copy &amp; Paste Roster Report Here'!$M110="##"),IF('Copy &amp; Paste Roster Report Here'!$R110&gt;0,1,IF('Copy &amp; Paste Roster Report Here'!$N110="Active",1,0)),0)</f>
        <v>0</v>
      </c>
      <c r="CH110" s="126">
        <f>IF(AND('Copy &amp; Paste Roster Report Here'!$A110=CH$4,'Copy &amp; Paste Roster Report Here'!$M110="##"),IF('Copy &amp; Paste Roster Report Here'!$R110&gt;0,1,IF('Copy &amp; Paste Roster Report Here'!$N110="Active",1,0)),0)</f>
        <v>0</v>
      </c>
      <c r="CI110" s="126">
        <f>IF(AND('Copy &amp; Paste Roster Report Here'!$A110=CI$4,'Copy &amp; Paste Roster Report Here'!$M110="##"),IF('Copy &amp; Paste Roster Report Here'!$R110&gt;0,1,IF('Copy &amp; Paste Roster Report Here'!$N110="Active",1,0)),0)</f>
        <v>0</v>
      </c>
      <c r="CJ110" s="126">
        <f>IF(AND('Copy &amp; Paste Roster Report Here'!$A110=CJ$4,'Copy &amp; Paste Roster Report Here'!$M110="##"),IF('Copy &amp; Paste Roster Report Here'!$R110&gt;0,1,IF('Copy &amp; Paste Roster Report Here'!$N110="Active",1,0)),0)</f>
        <v>0</v>
      </c>
      <c r="CK110" s="126">
        <f>IF(AND('Copy &amp; Paste Roster Report Here'!$A110=CK$4,'Copy &amp; Paste Roster Report Here'!$M110="##"),IF('Copy &amp; Paste Roster Report Here'!$R110&gt;0,1,IF('Copy &amp; Paste Roster Report Here'!$N110="Active",1,0)),0)</f>
        <v>0</v>
      </c>
      <c r="CL110" s="126">
        <f>IF(AND('Copy &amp; Paste Roster Report Here'!$A110=CL$4,'Copy &amp; Paste Roster Report Here'!$M110="##"),IF('Copy &amp; Paste Roster Report Here'!$R110&gt;0,1,IF('Copy &amp; Paste Roster Report Here'!$N110="Active",1,0)),0)</f>
        <v>0</v>
      </c>
      <c r="CM110" s="126">
        <f>IF(AND('Copy &amp; Paste Roster Report Here'!$A110=CM$4,'Copy &amp; Paste Roster Report Here'!$M110="##"),IF('Copy &amp; Paste Roster Report Here'!$R110&gt;0,1,IF('Copy &amp; Paste Roster Report Here'!$N110="Active",1,0)),0)</f>
        <v>0</v>
      </c>
      <c r="CN110" s="126">
        <f>IF(AND('Copy &amp; Paste Roster Report Here'!$A110=CN$4,'Copy &amp; Paste Roster Report Here'!$M110="##"),IF('Copy &amp; Paste Roster Report Here'!$R110&gt;0,1,IF('Copy &amp; Paste Roster Report Here'!$N110="Active",1,0)),0)</f>
        <v>0</v>
      </c>
      <c r="CO110" s="126">
        <f>IF(AND('Copy &amp; Paste Roster Report Here'!$A110=CO$4,'Copy &amp; Paste Roster Report Here'!$M110="##"),IF('Copy &amp; Paste Roster Report Here'!$R110&gt;0,1,IF('Copy &amp; Paste Roster Report Here'!$N110="Active",1,0)),0)</f>
        <v>0</v>
      </c>
      <c r="CP110" s="126">
        <f>IF(AND('Copy &amp; Paste Roster Report Here'!$A110=CP$4,'Copy &amp; Paste Roster Report Here'!$M110="##"),IF('Copy &amp; Paste Roster Report Here'!$R110&gt;0,1,IF('Copy &amp; Paste Roster Report Here'!$N110="Active",1,0)),0)</f>
        <v>0</v>
      </c>
      <c r="CQ110" s="126">
        <f>IF(AND('Copy &amp; Paste Roster Report Here'!$A110=CQ$4,'Copy &amp; Paste Roster Report Here'!$M110="##"),IF('Copy &amp; Paste Roster Report Here'!$R110&gt;0,1,IF('Copy &amp; Paste Roster Report Here'!$N110="Active",1,0)),0)</f>
        <v>0</v>
      </c>
      <c r="CR110" s="6">
        <f t="shared" si="24"/>
        <v>0</v>
      </c>
      <c r="CS110" s="13">
        <f t="shared" si="25"/>
        <v>0</v>
      </c>
    </row>
    <row r="111" spans="1:97" x14ac:dyDescent="0.25">
      <c r="A111" s="113">
        <f>IF(AND('Copy &amp; Paste Roster Report Here'!$A111=A$4,'Copy &amp; Paste Roster Report Here'!$M111="FT"),IF('Copy &amp; Paste Roster Report Here'!$R111&gt;0,1,IF('Copy &amp; Paste Roster Report Here'!$N111="Active",1,0)),0)</f>
        <v>0</v>
      </c>
      <c r="B111" s="113">
        <f>IF(AND('Copy &amp; Paste Roster Report Here'!$A111=B$4,'Copy &amp; Paste Roster Report Here'!$M111="FT"),IF('Copy &amp; Paste Roster Report Here'!$R111&gt;0,1,IF('Copy &amp; Paste Roster Report Here'!$N111="Active",1,0)),0)</f>
        <v>0</v>
      </c>
      <c r="C111" s="113">
        <f>IF(AND('Copy &amp; Paste Roster Report Here'!$A111=C$4,'Copy &amp; Paste Roster Report Here'!$M111="FT"),IF('Copy &amp; Paste Roster Report Here'!$R111&gt;0,1,IF('Copy &amp; Paste Roster Report Here'!$N111="Active",1,0)),0)</f>
        <v>0</v>
      </c>
      <c r="D111" s="113">
        <f>IF(AND('Copy &amp; Paste Roster Report Here'!$A111=D$4,'Copy &amp; Paste Roster Report Here'!$M111="FT"),IF('Copy &amp; Paste Roster Report Here'!$R111&gt;0,1,IF('Copy &amp; Paste Roster Report Here'!$N111="Active",1,0)),0)</f>
        <v>0</v>
      </c>
      <c r="E111" s="113">
        <f>IF(AND('Copy &amp; Paste Roster Report Here'!$A111=E$4,'Copy &amp; Paste Roster Report Here'!$M111="FT"),IF('Copy &amp; Paste Roster Report Here'!$R111&gt;0,1,IF('Copy &amp; Paste Roster Report Here'!$N111="Active",1,0)),0)</f>
        <v>0</v>
      </c>
      <c r="F111" s="113">
        <f>IF(AND('Copy &amp; Paste Roster Report Here'!$A111=F$4,'Copy &amp; Paste Roster Report Here'!$M111="FT"),IF('Copy &amp; Paste Roster Report Here'!$R111&gt;0,1,IF('Copy &amp; Paste Roster Report Here'!$N111="Active",1,0)),0)</f>
        <v>0</v>
      </c>
      <c r="G111" s="113">
        <f>IF(AND('Copy &amp; Paste Roster Report Here'!$A111=G$4,'Copy &amp; Paste Roster Report Here'!$M111="FT"),IF('Copy &amp; Paste Roster Report Here'!$R111&gt;0,1,IF('Copy &amp; Paste Roster Report Here'!$N111="Active",1,0)),0)</f>
        <v>0</v>
      </c>
      <c r="H111" s="113">
        <f>IF(AND('Copy &amp; Paste Roster Report Here'!$A111=H$4,'Copy &amp; Paste Roster Report Here'!$M111="FT"),IF('Copy &amp; Paste Roster Report Here'!$R111&gt;0,1,IF('Copy &amp; Paste Roster Report Here'!$N111="Active",1,0)),0)</f>
        <v>0</v>
      </c>
      <c r="I111" s="113">
        <f>IF(AND('Copy &amp; Paste Roster Report Here'!$A111=I$4,'Copy &amp; Paste Roster Report Here'!$M111="FT"),IF('Copy &amp; Paste Roster Report Here'!$R111&gt;0,1,IF('Copy &amp; Paste Roster Report Here'!$N111="Active",1,0)),0)</f>
        <v>0</v>
      </c>
      <c r="J111" s="113">
        <f>IF(AND('Copy &amp; Paste Roster Report Here'!$A111=J$4,'Copy &amp; Paste Roster Report Here'!$M111="FT"),IF('Copy &amp; Paste Roster Report Here'!$R111&gt;0,1,IF('Copy &amp; Paste Roster Report Here'!$N111="Active",1,0)),0)</f>
        <v>0</v>
      </c>
      <c r="K111" s="113">
        <f>IF(AND('Copy &amp; Paste Roster Report Here'!$A111=K$4,'Copy &amp; Paste Roster Report Here'!$M111="FT"),IF('Copy &amp; Paste Roster Report Here'!$R111&gt;0,1,IF('Copy &amp; Paste Roster Report Here'!$N111="Active",1,0)),0)</f>
        <v>0</v>
      </c>
      <c r="L111" s="6">
        <f t="shared" si="17"/>
        <v>0</v>
      </c>
      <c r="M111" s="120">
        <f>IF(AND('Copy &amp; Paste Roster Report Here'!$A111=M$4,'Copy &amp; Paste Roster Report Here'!$M111="TQ"),IF('Copy &amp; Paste Roster Report Here'!$R111&gt;0,1,IF('Copy &amp; Paste Roster Report Here'!$N111="Active",1,0)),0)</f>
        <v>0</v>
      </c>
      <c r="N111" s="120">
        <f>IF(AND('Copy &amp; Paste Roster Report Here'!$A111=N$4,'Copy &amp; Paste Roster Report Here'!$M111="TQ"),IF('Copy &amp; Paste Roster Report Here'!$R111&gt;0,1,IF('Copy &amp; Paste Roster Report Here'!$N111="Active",1,0)),0)</f>
        <v>0</v>
      </c>
      <c r="O111" s="120">
        <f>IF(AND('Copy &amp; Paste Roster Report Here'!$A111=O$4,'Copy &amp; Paste Roster Report Here'!$M111="TQ"),IF('Copy &amp; Paste Roster Report Here'!$R111&gt;0,1,IF('Copy &amp; Paste Roster Report Here'!$N111="Active",1,0)),0)</f>
        <v>0</v>
      </c>
      <c r="P111" s="120">
        <f>IF(AND('Copy &amp; Paste Roster Report Here'!$A111=P$4,'Copy &amp; Paste Roster Report Here'!$M111="TQ"),IF('Copy &amp; Paste Roster Report Here'!$R111&gt;0,1,IF('Copy &amp; Paste Roster Report Here'!$N111="Active",1,0)),0)</f>
        <v>0</v>
      </c>
      <c r="Q111" s="120">
        <f>IF(AND('Copy &amp; Paste Roster Report Here'!$A111=Q$4,'Copy &amp; Paste Roster Report Here'!$M111="TQ"),IF('Copy &amp; Paste Roster Report Here'!$R111&gt;0,1,IF('Copy &amp; Paste Roster Report Here'!$N111="Active",1,0)),0)</f>
        <v>0</v>
      </c>
      <c r="R111" s="120">
        <f>IF(AND('Copy &amp; Paste Roster Report Here'!$A111=R$4,'Copy &amp; Paste Roster Report Here'!$M111="TQ"),IF('Copy &amp; Paste Roster Report Here'!$R111&gt;0,1,IF('Copy &amp; Paste Roster Report Here'!$N111="Active",1,0)),0)</f>
        <v>0</v>
      </c>
      <c r="S111" s="120">
        <f>IF(AND('Copy &amp; Paste Roster Report Here'!$A111=S$4,'Copy &amp; Paste Roster Report Here'!$M111="TQ"),IF('Copy &amp; Paste Roster Report Here'!$R111&gt;0,1,IF('Copy &amp; Paste Roster Report Here'!$N111="Active",1,0)),0)</f>
        <v>0</v>
      </c>
      <c r="T111" s="120">
        <f>IF(AND('Copy &amp; Paste Roster Report Here'!$A111=T$4,'Copy &amp; Paste Roster Report Here'!$M111="TQ"),IF('Copy &amp; Paste Roster Report Here'!$R111&gt;0,1,IF('Copy &amp; Paste Roster Report Here'!$N111="Active",1,0)),0)</f>
        <v>0</v>
      </c>
      <c r="U111" s="120">
        <f>IF(AND('Copy &amp; Paste Roster Report Here'!$A111=U$4,'Copy &amp; Paste Roster Report Here'!$M111="TQ"),IF('Copy &amp; Paste Roster Report Here'!$R111&gt;0,1,IF('Copy &amp; Paste Roster Report Here'!$N111="Active",1,0)),0)</f>
        <v>0</v>
      </c>
      <c r="V111" s="120">
        <f>IF(AND('Copy &amp; Paste Roster Report Here'!$A111=V$4,'Copy &amp; Paste Roster Report Here'!$M111="TQ"),IF('Copy &amp; Paste Roster Report Here'!$R111&gt;0,1,IF('Copy &amp; Paste Roster Report Here'!$N111="Active",1,0)),0)</f>
        <v>0</v>
      </c>
      <c r="W111" s="120">
        <f>IF(AND('Copy &amp; Paste Roster Report Here'!$A111=W$4,'Copy &amp; Paste Roster Report Here'!$M111="TQ"),IF('Copy &amp; Paste Roster Report Here'!$R111&gt;0,1,IF('Copy &amp; Paste Roster Report Here'!$N111="Active",1,0)),0)</f>
        <v>0</v>
      </c>
      <c r="X111" s="3">
        <f t="shared" si="18"/>
        <v>0</v>
      </c>
      <c r="Y111" s="121">
        <f>IF(AND('Copy &amp; Paste Roster Report Here'!$A111=Y$4,'Copy &amp; Paste Roster Report Here'!$M111="HT"),IF('Copy &amp; Paste Roster Report Here'!$R111&gt;0,1,IF('Copy &amp; Paste Roster Report Here'!$N111="Active",1,0)),0)</f>
        <v>0</v>
      </c>
      <c r="Z111" s="121">
        <f>IF(AND('Copy &amp; Paste Roster Report Here'!$A111=Z$4,'Copy &amp; Paste Roster Report Here'!$M111="HT"),IF('Copy &amp; Paste Roster Report Here'!$R111&gt;0,1,IF('Copy &amp; Paste Roster Report Here'!$N111="Active",1,0)),0)</f>
        <v>0</v>
      </c>
      <c r="AA111" s="121">
        <f>IF(AND('Copy &amp; Paste Roster Report Here'!$A111=AA$4,'Copy &amp; Paste Roster Report Here'!$M111="HT"),IF('Copy &amp; Paste Roster Report Here'!$R111&gt;0,1,IF('Copy &amp; Paste Roster Report Here'!$N111="Active",1,0)),0)</f>
        <v>0</v>
      </c>
      <c r="AB111" s="121">
        <f>IF(AND('Copy &amp; Paste Roster Report Here'!$A111=AB$4,'Copy &amp; Paste Roster Report Here'!$M111="HT"),IF('Copy &amp; Paste Roster Report Here'!$R111&gt;0,1,IF('Copy &amp; Paste Roster Report Here'!$N111="Active",1,0)),0)</f>
        <v>0</v>
      </c>
      <c r="AC111" s="121">
        <f>IF(AND('Copy &amp; Paste Roster Report Here'!$A111=AC$4,'Copy &amp; Paste Roster Report Here'!$M111="HT"),IF('Copy &amp; Paste Roster Report Here'!$R111&gt;0,1,IF('Copy &amp; Paste Roster Report Here'!$N111="Active",1,0)),0)</f>
        <v>0</v>
      </c>
      <c r="AD111" s="121">
        <f>IF(AND('Copy &amp; Paste Roster Report Here'!$A111=AD$4,'Copy &amp; Paste Roster Report Here'!$M111="HT"),IF('Copy &amp; Paste Roster Report Here'!$R111&gt;0,1,IF('Copy &amp; Paste Roster Report Here'!$N111="Active",1,0)),0)</f>
        <v>0</v>
      </c>
      <c r="AE111" s="121">
        <f>IF(AND('Copy &amp; Paste Roster Report Here'!$A111=AE$4,'Copy &amp; Paste Roster Report Here'!$M111="HT"),IF('Copy &amp; Paste Roster Report Here'!$R111&gt;0,1,IF('Copy &amp; Paste Roster Report Here'!$N111="Active",1,0)),0)</f>
        <v>0</v>
      </c>
      <c r="AF111" s="121">
        <f>IF(AND('Copy &amp; Paste Roster Report Here'!$A111=AF$4,'Copy &amp; Paste Roster Report Here'!$M111="HT"),IF('Copy &amp; Paste Roster Report Here'!$R111&gt;0,1,IF('Copy &amp; Paste Roster Report Here'!$N111="Active",1,0)),0)</f>
        <v>0</v>
      </c>
      <c r="AG111" s="121">
        <f>IF(AND('Copy &amp; Paste Roster Report Here'!$A111=AG$4,'Copy &amp; Paste Roster Report Here'!$M111="HT"),IF('Copy &amp; Paste Roster Report Here'!$R111&gt;0,1,IF('Copy &amp; Paste Roster Report Here'!$N111="Active",1,0)),0)</f>
        <v>0</v>
      </c>
      <c r="AH111" s="121">
        <f>IF(AND('Copy &amp; Paste Roster Report Here'!$A111=AH$4,'Copy &amp; Paste Roster Report Here'!$M111="HT"),IF('Copy &amp; Paste Roster Report Here'!$R111&gt;0,1,IF('Copy &amp; Paste Roster Report Here'!$N111="Active",1,0)),0)</f>
        <v>0</v>
      </c>
      <c r="AI111" s="121">
        <f>IF(AND('Copy &amp; Paste Roster Report Here'!$A111=AI$4,'Copy &amp; Paste Roster Report Here'!$M111="HT"),IF('Copy &amp; Paste Roster Report Here'!$R111&gt;0,1,IF('Copy &amp; Paste Roster Report Here'!$N111="Active",1,0)),0)</f>
        <v>0</v>
      </c>
      <c r="AJ111" s="3">
        <f t="shared" si="19"/>
        <v>0</v>
      </c>
      <c r="AK111" s="122">
        <f>IF(AND('Copy &amp; Paste Roster Report Here'!$A111=AK$4,'Copy &amp; Paste Roster Report Here'!$M111="MT"),IF('Copy &amp; Paste Roster Report Here'!$R111&gt;0,1,IF('Copy &amp; Paste Roster Report Here'!$N111="Active",1,0)),0)</f>
        <v>0</v>
      </c>
      <c r="AL111" s="122">
        <f>IF(AND('Copy &amp; Paste Roster Report Here'!$A111=AL$4,'Copy &amp; Paste Roster Report Here'!$M111="MT"),IF('Copy &amp; Paste Roster Report Here'!$R111&gt;0,1,IF('Copy &amp; Paste Roster Report Here'!$N111="Active",1,0)),0)</f>
        <v>0</v>
      </c>
      <c r="AM111" s="122">
        <f>IF(AND('Copy &amp; Paste Roster Report Here'!$A111=AM$4,'Copy &amp; Paste Roster Report Here'!$M111="MT"),IF('Copy &amp; Paste Roster Report Here'!$R111&gt;0,1,IF('Copy &amp; Paste Roster Report Here'!$N111="Active",1,0)),0)</f>
        <v>0</v>
      </c>
      <c r="AN111" s="122">
        <f>IF(AND('Copy &amp; Paste Roster Report Here'!$A111=AN$4,'Copy &amp; Paste Roster Report Here'!$M111="MT"),IF('Copy &amp; Paste Roster Report Here'!$R111&gt;0,1,IF('Copy &amp; Paste Roster Report Here'!$N111="Active",1,0)),0)</f>
        <v>0</v>
      </c>
      <c r="AO111" s="122">
        <f>IF(AND('Copy &amp; Paste Roster Report Here'!$A111=AO$4,'Copy &amp; Paste Roster Report Here'!$M111="MT"),IF('Copy &amp; Paste Roster Report Here'!$R111&gt;0,1,IF('Copy &amp; Paste Roster Report Here'!$N111="Active",1,0)),0)</f>
        <v>0</v>
      </c>
      <c r="AP111" s="122">
        <f>IF(AND('Copy &amp; Paste Roster Report Here'!$A111=AP$4,'Copy &amp; Paste Roster Report Here'!$M111="MT"),IF('Copy &amp; Paste Roster Report Here'!$R111&gt;0,1,IF('Copy &amp; Paste Roster Report Here'!$N111="Active",1,0)),0)</f>
        <v>0</v>
      </c>
      <c r="AQ111" s="122">
        <f>IF(AND('Copy &amp; Paste Roster Report Here'!$A111=AQ$4,'Copy &amp; Paste Roster Report Here'!$M111="MT"),IF('Copy &amp; Paste Roster Report Here'!$R111&gt;0,1,IF('Copy &amp; Paste Roster Report Here'!$N111="Active",1,0)),0)</f>
        <v>0</v>
      </c>
      <c r="AR111" s="122">
        <f>IF(AND('Copy &amp; Paste Roster Report Here'!$A111=AR$4,'Copy &amp; Paste Roster Report Here'!$M111="MT"),IF('Copy &amp; Paste Roster Report Here'!$R111&gt;0,1,IF('Copy &amp; Paste Roster Report Here'!$N111="Active",1,0)),0)</f>
        <v>0</v>
      </c>
      <c r="AS111" s="122">
        <f>IF(AND('Copy &amp; Paste Roster Report Here'!$A111=AS$4,'Copy &amp; Paste Roster Report Here'!$M111="MT"),IF('Copy &amp; Paste Roster Report Here'!$R111&gt;0,1,IF('Copy &amp; Paste Roster Report Here'!$N111="Active",1,0)),0)</f>
        <v>0</v>
      </c>
      <c r="AT111" s="122">
        <f>IF(AND('Copy &amp; Paste Roster Report Here'!$A111=AT$4,'Copy &amp; Paste Roster Report Here'!$M111="MT"),IF('Copy &amp; Paste Roster Report Here'!$R111&gt;0,1,IF('Copy &amp; Paste Roster Report Here'!$N111="Active",1,0)),0)</f>
        <v>0</v>
      </c>
      <c r="AU111" s="122">
        <f>IF(AND('Copy &amp; Paste Roster Report Here'!$A111=AU$4,'Copy &amp; Paste Roster Report Here'!$M111="MT"),IF('Copy &amp; Paste Roster Report Here'!$R111&gt;0,1,IF('Copy &amp; Paste Roster Report Here'!$N111="Active",1,0)),0)</f>
        <v>0</v>
      </c>
      <c r="AV111" s="3">
        <f t="shared" si="20"/>
        <v>0</v>
      </c>
      <c r="AW111" s="123">
        <f>IF(AND('Copy &amp; Paste Roster Report Here'!$A111=AW$4,'Copy &amp; Paste Roster Report Here'!$M111="FY"),IF('Copy &amp; Paste Roster Report Here'!$R111&gt;0,1,IF('Copy &amp; Paste Roster Report Here'!$N111="Active",1,0)),0)</f>
        <v>0</v>
      </c>
      <c r="AX111" s="123">
        <f>IF(AND('Copy &amp; Paste Roster Report Here'!$A111=AX$4,'Copy &amp; Paste Roster Report Here'!$M111="FY"),IF('Copy &amp; Paste Roster Report Here'!$R111&gt;0,1,IF('Copy &amp; Paste Roster Report Here'!$N111="Active",1,0)),0)</f>
        <v>0</v>
      </c>
      <c r="AY111" s="123">
        <f>IF(AND('Copy &amp; Paste Roster Report Here'!$A111=AY$4,'Copy &amp; Paste Roster Report Here'!$M111="FY"),IF('Copy &amp; Paste Roster Report Here'!$R111&gt;0,1,IF('Copy &amp; Paste Roster Report Here'!$N111="Active",1,0)),0)</f>
        <v>0</v>
      </c>
      <c r="AZ111" s="123">
        <f>IF(AND('Copy &amp; Paste Roster Report Here'!$A111=AZ$4,'Copy &amp; Paste Roster Report Here'!$M111="FY"),IF('Copy &amp; Paste Roster Report Here'!$R111&gt;0,1,IF('Copy &amp; Paste Roster Report Here'!$N111="Active",1,0)),0)</f>
        <v>0</v>
      </c>
      <c r="BA111" s="123">
        <f>IF(AND('Copy &amp; Paste Roster Report Here'!$A111=BA$4,'Copy &amp; Paste Roster Report Here'!$M111="FY"),IF('Copy &amp; Paste Roster Report Here'!$R111&gt;0,1,IF('Copy &amp; Paste Roster Report Here'!$N111="Active",1,0)),0)</f>
        <v>0</v>
      </c>
      <c r="BB111" s="123">
        <f>IF(AND('Copy &amp; Paste Roster Report Here'!$A111=BB$4,'Copy &amp; Paste Roster Report Here'!$M111="FY"),IF('Copy &amp; Paste Roster Report Here'!$R111&gt;0,1,IF('Copy &amp; Paste Roster Report Here'!$N111="Active",1,0)),0)</f>
        <v>0</v>
      </c>
      <c r="BC111" s="123">
        <f>IF(AND('Copy &amp; Paste Roster Report Here'!$A111=BC$4,'Copy &amp; Paste Roster Report Here'!$M111="FY"),IF('Copy &amp; Paste Roster Report Here'!$R111&gt;0,1,IF('Copy &amp; Paste Roster Report Here'!$N111="Active",1,0)),0)</f>
        <v>0</v>
      </c>
      <c r="BD111" s="123">
        <f>IF(AND('Copy &amp; Paste Roster Report Here'!$A111=BD$4,'Copy &amp; Paste Roster Report Here'!$M111="FY"),IF('Copy &amp; Paste Roster Report Here'!$R111&gt;0,1,IF('Copy &amp; Paste Roster Report Here'!$N111="Active",1,0)),0)</f>
        <v>0</v>
      </c>
      <c r="BE111" s="123">
        <f>IF(AND('Copy &amp; Paste Roster Report Here'!$A111=BE$4,'Copy &amp; Paste Roster Report Here'!$M111="FY"),IF('Copy &amp; Paste Roster Report Here'!$R111&gt;0,1,IF('Copy &amp; Paste Roster Report Here'!$N111="Active",1,0)),0)</f>
        <v>0</v>
      </c>
      <c r="BF111" s="123">
        <f>IF(AND('Copy &amp; Paste Roster Report Here'!$A111=BF$4,'Copy &amp; Paste Roster Report Here'!$M111="FY"),IF('Copy &amp; Paste Roster Report Here'!$R111&gt;0,1,IF('Copy &amp; Paste Roster Report Here'!$N111="Active",1,0)),0)</f>
        <v>0</v>
      </c>
      <c r="BG111" s="123">
        <f>IF(AND('Copy &amp; Paste Roster Report Here'!$A111=BG$4,'Copy &amp; Paste Roster Report Here'!$M111="FY"),IF('Copy &amp; Paste Roster Report Here'!$R111&gt;0,1,IF('Copy &amp; Paste Roster Report Here'!$N111="Active",1,0)),0)</f>
        <v>0</v>
      </c>
      <c r="BH111" s="3">
        <f t="shared" si="21"/>
        <v>0</v>
      </c>
      <c r="BI111" s="124">
        <f>IF(AND('Copy &amp; Paste Roster Report Here'!$A111=BI$4,'Copy &amp; Paste Roster Report Here'!$M111="RH"),IF('Copy &amp; Paste Roster Report Here'!$R111&gt;0,1,IF('Copy &amp; Paste Roster Report Here'!$N111="Active",1,0)),0)</f>
        <v>0</v>
      </c>
      <c r="BJ111" s="124">
        <f>IF(AND('Copy &amp; Paste Roster Report Here'!$A111=BJ$4,'Copy &amp; Paste Roster Report Here'!$M111="RH"),IF('Copy &amp; Paste Roster Report Here'!$R111&gt;0,1,IF('Copy &amp; Paste Roster Report Here'!$N111="Active",1,0)),0)</f>
        <v>0</v>
      </c>
      <c r="BK111" s="124">
        <f>IF(AND('Copy &amp; Paste Roster Report Here'!$A111=BK$4,'Copy &amp; Paste Roster Report Here'!$M111="RH"),IF('Copy &amp; Paste Roster Report Here'!$R111&gt;0,1,IF('Copy &amp; Paste Roster Report Here'!$N111="Active",1,0)),0)</f>
        <v>0</v>
      </c>
      <c r="BL111" s="124">
        <f>IF(AND('Copy &amp; Paste Roster Report Here'!$A111=BL$4,'Copy &amp; Paste Roster Report Here'!$M111="RH"),IF('Copy &amp; Paste Roster Report Here'!$R111&gt;0,1,IF('Copy &amp; Paste Roster Report Here'!$N111="Active",1,0)),0)</f>
        <v>0</v>
      </c>
      <c r="BM111" s="124">
        <f>IF(AND('Copy &amp; Paste Roster Report Here'!$A111=BM$4,'Copy &amp; Paste Roster Report Here'!$M111="RH"),IF('Copy &amp; Paste Roster Report Here'!$R111&gt;0,1,IF('Copy &amp; Paste Roster Report Here'!$N111="Active",1,0)),0)</f>
        <v>0</v>
      </c>
      <c r="BN111" s="124">
        <f>IF(AND('Copy &amp; Paste Roster Report Here'!$A111=BN$4,'Copy &amp; Paste Roster Report Here'!$M111="RH"),IF('Copy &amp; Paste Roster Report Here'!$R111&gt;0,1,IF('Copy &amp; Paste Roster Report Here'!$N111="Active",1,0)),0)</f>
        <v>0</v>
      </c>
      <c r="BO111" s="124">
        <f>IF(AND('Copy &amp; Paste Roster Report Here'!$A111=BO$4,'Copy &amp; Paste Roster Report Here'!$M111="RH"),IF('Copy &amp; Paste Roster Report Here'!$R111&gt;0,1,IF('Copy &amp; Paste Roster Report Here'!$N111="Active",1,0)),0)</f>
        <v>0</v>
      </c>
      <c r="BP111" s="124">
        <f>IF(AND('Copy &amp; Paste Roster Report Here'!$A111=BP$4,'Copy &amp; Paste Roster Report Here'!$M111="RH"),IF('Copy &amp; Paste Roster Report Here'!$R111&gt;0,1,IF('Copy &amp; Paste Roster Report Here'!$N111="Active",1,0)),0)</f>
        <v>0</v>
      </c>
      <c r="BQ111" s="124">
        <f>IF(AND('Copy &amp; Paste Roster Report Here'!$A111=BQ$4,'Copy &amp; Paste Roster Report Here'!$M111="RH"),IF('Copy &amp; Paste Roster Report Here'!$R111&gt;0,1,IF('Copy &amp; Paste Roster Report Here'!$N111="Active",1,0)),0)</f>
        <v>0</v>
      </c>
      <c r="BR111" s="124">
        <f>IF(AND('Copy &amp; Paste Roster Report Here'!$A111=BR$4,'Copy &amp; Paste Roster Report Here'!$M111="RH"),IF('Copy &amp; Paste Roster Report Here'!$R111&gt;0,1,IF('Copy &amp; Paste Roster Report Here'!$N111="Active",1,0)),0)</f>
        <v>0</v>
      </c>
      <c r="BS111" s="124">
        <f>IF(AND('Copy &amp; Paste Roster Report Here'!$A111=BS$4,'Copy &amp; Paste Roster Report Here'!$M111="RH"),IF('Copy &amp; Paste Roster Report Here'!$R111&gt;0,1,IF('Copy &amp; Paste Roster Report Here'!$N111="Active",1,0)),0)</f>
        <v>0</v>
      </c>
      <c r="BT111" s="3">
        <f t="shared" si="22"/>
        <v>0</v>
      </c>
      <c r="BU111" s="125">
        <f>IF(AND('Copy &amp; Paste Roster Report Here'!$A111=BU$4,'Copy &amp; Paste Roster Report Here'!$M111="QT"),IF('Copy &amp; Paste Roster Report Here'!$R111&gt;0,1,IF('Copy &amp; Paste Roster Report Here'!$N111="Active",1,0)),0)</f>
        <v>0</v>
      </c>
      <c r="BV111" s="125">
        <f>IF(AND('Copy &amp; Paste Roster Report Here'!$A111=BV$4,'Copy &amp; Paste Roster Report Here'!$M111="QT"),IF('Copy &amp; Paste Roster Report Here'!$R111&gt;0,1,IF('Copy &amp; Paste Roster Report Here'!$N111="Active",1,0)),0)</f>
        <v>0</v>
      </c>
      <c r="BW111" s="125">
        <f>IF(AND('Copy &amp; Paste Roster Report Here'!$A111=BW$4,'Copy &amp; Paste Roster Report Here'!$M111="QT"),IF('Copy &amp; Paste Roster Report Here'!$R111&gt;0,1,IF('Copy &amp; Paste Roster Report Here'!$N111="Active",1,0)),0)</f>
        <v>0</v>
      </c>
      <c r="BX111" s="125">
        <f>IF(AND('Copy &amp; Paste Roster Report Here'!$A111=BX$4,'Copy &amp; Paste Roster Report Here'!$M111="QT"),IF('Copy &amp; Paste Roster Report Here'!$R111&gt;0,1,IF('Copy &amp; Paste Roster Report Here'!$N111="Active",1,0)),0)</f>
        <v>0</v>
      </c>
      <c r="BY111" s="125">
        <f>IF(AND('Copy &amp; Paste Roster Report Here'!$A111=BY$4,'Copy &amp; Paste Roster Report Here'!$M111="QT"),IF('Copy &amp; Paste Roster Report Here'!$R111&gt;0,1,IF('Copy &amp; Paste Roster Report Here'!$N111="Active",1,0)),0)</f>
        <v>0</v>
      </c>
      <c r="BZ111" s="125">
        <f>IF(AND('Copy &amp; Paste Roster Report Here'!$A111=BZ$4,'Copy &amp; Paste Roster Report Here'!$M111="QT"),IF('Copy &amp; Paste Roster Report Here'!$R111&gt;0,1,IF('Copy &amp; Paste Roster Report Here'!$N111="Active",1,0)),0)</f>
        <v>0</v>
      </c>
      <c r="CA111" s="125">
        <f>IF(AND('Copy &amp; Paste Roster Report Here'!$A111=CA$4,'Copy &amp; Paste Roster Report Here'!$M111="QT"),IF('Copy &amp; Paste Roster Report Here'!$R111&gt;0,1,IF('Copy &amp; Paste Roster Report Here'!$N111="Active",1,0)),0)</f>
        <v>0</v>
      </c>
      <c r="CB111" s="125">
        <f>IF(AND('Copy &amp; Paste Roster Report Here'!$A111=CB$4,'Copy &amp; Paste Roster Report Here'!$M111="QT"),IF('Copy &amp; Paste Roster Report Here'!$R111&gt;0,1,IF('Copy &amp; Paste Roster Report Here'!$N111="Active",1,0)),0)</f>
        <v>0</v>
      </c>
      <c r="CC111" s="125">
        <f>IF(AND('Copy &amp; Paste Roster Report Here'!$A111=CC$4,'Copy &amp; Paste Roster Report Here'!$M111="QT"),IF('Copy &amp; Paste Roster Report Here'!$R111&gt;0,1,IF('Copy &amp; Paste Roster Report Here'!$N111="Active",1,0)),0)</f>
        <v>0</v>
      </c>
      <c r="CD111" s="125">
        <f>IF(AND('Copy &amp; Paste Roster Report Here'!$A111=CD$4,'Copy &amp; Paste Roster Report Here'!$M111="QT"),IF('Copy &amp; Paste Roster Report Here'!$R111&gt;0,1,IF('Copy &amp; Paste Roster Report Here'!$N111="Active",1,0)),0)</f>
        <v>0</v>
      </c>
      <c r="CE111" s="125">
        <f>IF(AND('Copy &amp; Paste Roster Report Here'!$A111=CE$4,'Copy &amp; Paste Roster Report Here'!$M111="QT"),IF('Copy &amp; Paste Roster Report Here'!$R111&gt;0,1,IF('Copy &amp; Paste Roster Report Here'!$N111="Active",1,0)),0)</f>
        <v>0</v>
      </c>
      <c r="CF111" s="3">
        <f t="shared" si="23"/>
        <v>0</v>
      </c>
      <c r="CG111" s="126">
        <f>IF(AND('Copy &amp; Paste Roster Report Here'!$A111=CG$4,'Copy &amp; Paste Roster Report Here'!$M111="##"),IF('Copy &amp; Paste Roster Report Here'!$R111&gt;0,1,IF('Copy &amp; Paste Roster Report Here'!$N111="Active",1,0)),0)</f>
        <v>0</v>
      </c>
      <c r="CH111" s="126">
        <f>IF(AND('Copy &amp; Paste Roster Report Here'!$A111=CH$4,'Copy &amp; Paste Roster Report Here'!$M111="##"),IF('Copy &amp; Paste Roster Report Here'!$R111&gt;0,1,IF('Copy &amp; Paste Roster Report Here'!$N111="Active",1,0)),0)</f>
        <v>0</v>
      </c>
      <c r="CI111" s="126">
        <f>IF(AND('Copy &amp; Paste Roster Report Here'!$A111=CI$4,'Copy &amp; Paste Roster Report Here'!$M111="##"),IF('Copy &amp; Paste Roster Report Here'!$R111&gt;0,1,IF('Copy &amp; Paste Roster Report Here'!$N111="Active",1,0)),0)</f>
        <v>0</v>
      </c>
      <c r="CJ111" s="126">
        <f>IF(AND('Copy &amp; Paste Roster Report Here'!$A111=CJ$4,'Copy &amp; Paste Roster Report Here'!$M111="##"),IF('Copy &amp; Paste Roster Report Here'!$R111&gt;0,1,IF('Copy &amp; Paste Roster Report Here'!$N111="Active",1,0)),0)</f>
        <v>0</v>
      </c>
      <c r="CK111" s="126">
        <f>IF(AND('Copy &amp; Paste Roster Report Here'!$A111=CK$4,'Copy &amp; Paste Roster Report Here'!$M111="##"),IF('Copy &amp; Paste Roster Report Here'!$R111&gt;0,1,IF('Copy &amp; Paste Roster Report Here'!$N111="Active",1,0)),0)</f>
        <v>0</v>
      </c>
      <c r="CL111" s="126">
        <f>IF(AND('Copy &amp; Paste Roster Report Here'!$A111=CL$4,'Copy &amp; Paste Roster Report Here'!$M111="##"),IF('Copy &amp; Paste Roster Report Here'!$R111&gt;0,1,IF('Copy &amp; Paste Roster Report Here'!$N111="Active",1,0)),0)</f>
        <v>0</v>
      </c>
      <c r="CM111" s="126">
        <f>IF(AND('Copy &amp; Paste Roster Report Here'!$A111=CM$4,'Copy &amp; Paste Roster Report Here'!$M111="##"),IF('Copy &amp; Paste Roster Report Here'!$R111&gt;0,1,IF('Copy &amp; Paste Roster Report Here'!$N111="Active",1,0)),0)</f>
        <v>0</v>
      </c>
      <c r="CN111" s="126">
        <f>IF(AND('Copy &amp; Paste Roster Report Here'!$A111=CN$4,'Copy &amp; Paste Roster Report Here'!$M111="##"),IF('Copy &amp; Paste Roster Report Here'!$R111&gt;0,1,IF('Copy &amp; Paste Roster Report Here'!$N111="Active",1,0)),0)</f>
        <v>0</v>
      </c>
      <c r="CO111" s="126">
        <f>IF(AND('Copy &amp; Paste Roster Report Here'!$A111=CO$4,'Copy &amp; Paste Roster Report Here'!$M111="##"),IF('Copy &amp; Paste Roster Report Here'!$R111&gt;0,1,IF('Copy &amp; Paste Roster Report Here'!$N111="Active",1,0)),0)</f>
        <v>0</v>
      </c>
      <c r="CP111" s="126">
        <f>IF(AND('Copy &amp; Paste Roster Report Here'!$A111=CP$4,'Copy &amp; Paste Roster Report Here'!$M111="##"),IF('Copy &amp; Paste Roster Report Here'!$R111&gt;0,1,IF('Copy &amp; Paste Roster Report Here'!$N111="Active",1,0)),0)</f>
        <v>0</v>
      </c>
      <c r="CQ111" s="126">
        <f>IF(AND('Copy &amp; Paste Roster Report Here'!$A111=CQ$4,'Copy &amp; Paste Roster Report Here'!$M111="##"),IF('Copy &amp; Paste Roster Report Here'!$R111&gt;0,1,IF('Copy &amp; Paste Roster Report Here'!$N111="Active",1,0)),0)</f>
        <v>0</v>
      </c>
      <c r="CR111" s="6">
        <f t="shared" si="24"/>
        <v>0</v>
      </c>
      <c r="CS111" s="13">
        <f t="shared" si="25"/>
        <v>0</v>
      </c>
    </row>
    <row r="112" spans="1:97" x14ac:dyDescent="0.25">
      <c r="A112" s="113">
        <f>IF(AND('Copy &amp; Paste Roster Report Here'!$A112=A$4,'Copy &amp; Paste Roster Report Here'!$M112="FT"),IF('Copy &amp; Paste Roster Report Here'!$R112&gt;0,1,IF('Copy &amp; Paste Roster Report Here'!$N112="Active",1,0)),0)</f>
        <v>0</v>
      </c>
      <c r="B112" s="113">
        <f>IF(AND('Copy &amp; Paste Roster Report Here'!$A112=B$4,'Copy &amp; Paste Roster Report Here'!$M112="FT"),IF('Copy &amp; Paste Roster Report Here'!$R112&gt;0,1,IF('Copy &amp; Paste Roster Report Here'!$N112="Active",1,0)),0)</f>
        <v>0</v>
      </c>
      <c r="C112" s="113">
        <f>IF(AND('Copy &amp; Paste Roster Report Here'!$A112=C$4,'Copy &amp; Paste Roster Report Here'!$M112="FT"),IF('Copy &amp; Paste Roster Report Here'!$R112&gt;0,1,IF('Copy &amp; Paste Roster Report Here'!$N112="Active",1,0)),0)</f>
        <v>0</v>
      </c>
      <c r="D112" s="113">
        <f>IF(AND('Copy &amp; Paste Roster Report Here'!$A112=D$4,'Copy &amp; Paste Roster Report Here'!$M112="FT"),IF('Copy &amp; Paste Roster Report Here'!$R112&gt;0,1,IF('Copy &amp; Paste Roster Report Here'!$N112="Active",1,0)),0)</f>
        <v>0</v>
      </c>
      <c r="E112" s="113">
        <f>IF(AND('Copy &amp; Paste Roster Report Here'!$A112=E$4,'Copy &amp; Paste Roster Report Here'!$M112="FT"),IF('Copy &amp; Paste Roster Report Here'!$R112&gt;0,1,IF('Copy &amp; Paste Roster Report Here'!$N112="Active",1,0)),0)</f>
        <v>0</v>
      </c>
      <c r="F112" s="113">
        <f>IF(AND('Copy &amp; Paste Roster Report Here'!$A112=F$4,'Copy &amp; Paste Roster Report Here'!$M112="FT"),IF('Copy &amp; Paste Roster Report Here'!$R112&gt;0,1,IF('Copy &amp; Paste Roster Report Here'!$N112="Active",1,0)),0)</f>
        <v>0</v>
      </c>
      <c r="G112" s="113">
        <f>IF(AND('Copy &amp; Paste Roster Report Here'!$A112=G$4,'Copy &amp; Paste Roster Report Here'!$M112="FT"),IF('Copy &amp; Paste Roster Report Here'!$R112&gt;0,1,IF('Copy &amp; Paste Roster Report Here'!$N112="Active",1,0)),0)</f>
        <v>0</v>
      </c>
      <c r="H112" s="113">
        <f>IF(AND('Copy &amp; Paste Roster Report Here'!$A112=H$4,'Copy &amp; Paste Roster Report Here'!$M112="FT"),IF('Copy &amp; Paste Roster Report Here'!$R112&gt;0,1,IF('Copy &amp; Paste Roster Report Here'!$N112="Active",1,0)),0)</f>
        <v>0</v>
      </c>
      <c r="I112" s="113">
        <f>IF(AND('Copy &amp; Paste Roster Report Here'!$A112=I$4,'Copy &amp; Paste Roster Report Here'!$M112="FT"),IF('Copy &amp; Paste Roster Report Here'!$R112&gt;0,1,IF('Copy &amp; Paste Roster Report Here'!$N112="Active",1,0)),0)</f>
        <v>0</v>
      </c>
      <c r="J112" s="113">
        <f>IF(AND('Copy &amp; Paste Roster Report Here'!$A112=J$4,'Copy &amp; Paste Roster Report Here'!$M112="FT"),IF('Copy &amp; Paste Roster Report Here'!$R112&gt;0,1,IF('Copy &amp; Paste Roster Report Here'!$N112="Active",1,0)),0)</f>
        <v>0</v>
      </c>
      <c r="K112" s="113">
        <f>IF(AND('Copy &amp; Paste Roster Report Here'!$A112=K$4,'Copy &amp; Paste Roster Report Here'!$M112="FT"),IF('Copy &amp; Paste Roster Report Here'!$R112&gt;0,1,IF('Copy &amp; Paste Roster Report Here'!$N112="Active",1,0)),0)</f>
        <v>0</v>
      </c>
      <c r="L112" s="6">
        <f t="shared" si="17"/>
        <v>0</v>
      </c>
      <c r="M112" s="120">
        <f>IF(AND('Copy &amp; Paste Roster Report Here'!$A112=M$4,'Copy &amp; Paste Roster Report Here'!$M112="TQ"),IF('Copy &amp; Paste Roster Report Here'!$R112&gt;0,1,IF('Copy &amp; Paste Roster Report Here'!$N112="Active",1,0)),0)</f>
        <v>0</v>
      </c>
      <c r="N112" s="120">
        <f>IF(AND('Copy &amp; Paste Roster Report Here'!$A112=N$4,'Copy &amp; Paste Roster Report Here'!$M112="TQ"),IF('Copy &amp; Paste Roster Report Here'!$R112&gt;0,1,IF('Copy &amp; Paste Roster Report Here'!$N112="Active",1,0)),0)</f>
        <v>0</v>
      </c>
      <c r="O112" s="120">
        <f>IF(AND('Copy &amp; Paste Roster Report Here'!$A112=O$4,'Copy &amp; Paste Roster Report Here'!$M112="TQ"),IF('Copy &amp; Paste Roster Report Here'!$R112&gt;0,1,IF('Copy &amp; Paste Roster Report Here'!$N112="Active",1,0)),0)</f>
        <v>0</v>
      </c>
      <c r="P112" s="120">
        <f>IF(AND('Copy &amp; Paste Roster Report Here'!$A112=P$4,'Copy &amp; Paste Roster Report Here'!$M112="TQ"),IF('Copy &amp; Paste Roster Report Here'!$R112&gt;0,1,IF('Copy &amp; Paste Roster Report Here'!$N112="Active",1,0)),0)</f>
        <v>0</v>
      </c>
      <c r="Q112" s="120">
        <f>IF(AND('Copy &amp; Paste Roster Report Here'!$A112=Q$4,'Copy &amp; Paste Roster Report Here'!$M112="TQ"),IF('Copy &amp; Paste Roster Report Here'!$R112&gt;0,1,IF('Copy &amp; Paste Roster Report Here'!$N112="Active",1,0)),0)</f>
        <v>0</v>
      </c>
      <c r="R112" s="120">
        <f>IF(AND('Copy &amp; Paste Roster Report Here'!$A112=R$4,'Copy &amp; Paste Roster Report Here'!$M112="TQ"),IF('Copy &amp; Paste Roster Report Here'!$R112&gt;0,1,IF('Copy &amp; Paste Roster Report Here'!$N112="Active",1,0)),0)</f>
        <v>0</v>
      </c>
      <c r="S112" s="120">
        <f>IF(AND('Copy &amp; Paste Roster Report Here'!$A112=S$4,'Copy &amp; Paste Roster Report Here'!$M112="TQ"),IF('Copy &amp; Paste Roster Report Here'!$R112&gt;0,1,IF('Copy &amp; Paste Roster Report Here'!$N112="Active",1,0)),0)</f>
        <v>0</v>
      </c>
      <c r="T112" s="120">
        <f>IF(AND('Copy &amp; Paste Roster Report Here'!$A112=T$4,'Copy &amp; Paste Roster Report Here'!$M112="TQ"),IF('Copy &amp; Paste Roster Report Here'!$R112&gt;0,1,IF('Copy &amp; Paste Roster Report Here'!$N112="Active",1,0)),0)</f>
        <v>0</v>
      </c>
      <c r="U112" s="120">
        <f>IF(AND('Copy &amp; Paste Roster Report Here'!$A112=U$4,'Copy &amp; Paste Roster Report Here'!$M112="TQ"),IF('Copy &amp; Paste Roster Report Here'!$R112&gt;0,1,IF('Copy &amp; Paste Roster Report Here'!$N112="Active",1,0)),0)</f>
        <v>0</v>
      </c>
      <c r="V112" s="120">
        <f>IF(AND('Copy &amp; Paste Roster Report Here'!$A112=V$4,'Copy &amp; Paste Roster Report Here'!$M112="TQ"),IF('Copy &amp; Paste Roster Report Here'!$R112&gt;0,1,IF('Copy &amp; Paste Roster Report Here'!$N112="Active",1,0)),0)</f>
        <v>0</v>
      </c>
      <c r="W112" s="120">
        <f>IF(AND('Copy &amp; Paste Roster Report Here'!$A112=W$4,'Copy &amp; Paste Roster Report Here'!$M112="TQ"),IF('Copy &amp; Paste Roster Report Here'!$R112&gt;0,1,IF('Copy &amp; Paste Roster Report Here'!$N112="Active",1,0)),0)</f>
        <v>0</v>
      </c>
      <c r="X112" s="3">
        <f t="shared" si="18"/>
        <v>0</v>
      </c>
      <c r="Y112" s="121">
        <f>IF(AND('Copy &amp; Paste Roster Report Here'!$A112=Y$4,'Copy &amp; Paste Roster Report Here'!$M112="HT"),IF('Copy &amp; Paste Roster Report Here'!$R112&gt;0,1,IF('Copy &amp; Paste Roster Report Here'!$N112="Active",1,0)),0)</f>
        <v>0</v>
      </c>
      <c r="Z112" s="121">
        <f>IF(AND('Copy &amp; Paste Roster Report Here'!$A112=Z$4,'Copy &amp; Paste Roster Report Here'!$M112="HT"),IF('Copy &amp; Paste Roster Report Here'!$R112&gt;0,1,IF('Copy &amp; Paste Roster Report Here'!$N112="Active",1,0)),0)</f>
        <v>0</v>
      </c>
      <c r="AA112" s="121">
        <f>IF(AND('Copy &amp; Paste Roster Report Here'!$A112=AA$4,'Copy &amp; Paste Roster Report Here'!$M112="HT"),IF('Copy &amp; Paste Roster Report Here'!$R112&gt;0,1,IF('Copy &amp; Paste Roster Report Here'!$N112="Active",1,0)),0)</f>
        <v>0</v>
      </c>
      <c r="AB112" s="121">
        <f>IF(AND('Copy &amp; Paste Roster Report Here'!$A112=AB$4,'Copy &amp; Paste Roster Report Here'!$M112="HT"),IF('Copy &amp; Paste Roster Report Here'!$R112&gt;0,1,IF('Copy &amp; Paste Roster Report Here'!$N112="Active",1,0)),0)</f>
        <v>0</v>
      </c>
      <c r="AC112" s="121">
        <f>IF(AND('Copy &amp; Paste Roster Report Here'!$A112=AC$4,'Copy &amp; Paste Roster Report Here'!$M112="HT"),IF('Copy &amp; Paste Roster Report Here'!$R112&gt;0,1,IF('Copy &amp; Paste Roster Report Here'!$N112="Active",1,0)),0)</f>
        <v>0</v>
      </c>
      <c r="AD112" s="121">
        <f>IF(AND('Copy &amp; Paste Roster Report Here'!$A112=AD$4,'Copy &amp; Paste Roster Report Here'!$M112="HT"),IF('Copy &amp; Paste Roster Report Here'!$R112&gt;0,1,IF('Copy &amp; Paste Roster Report Here'!$N112="Active",1,0)),0)</f>
        <v>0</v>
      </c>
      <c r="AE112" s="121">
        <f>IF(AND('Copy &amp; Paste Roster Report Here'!$A112=AE$4,'Copy &amp; Paste Roster Report Here'!$M112="HT"),IF('Copy &amp; Paste Roster Report Here'!$R112&gt;0,1,IF('Copy &amp; Paste Roster Report Here'!$N112="Active",1,0)),0)</f>
        <v>0</v>
      </c>
      <c r="AF112" s="121">
        <f>IF(AND('Copy &amp; Paste Roster Report Here'!$A112=AF$4,'Copy &amp; Paste Roster Report Here'!$M112="HT"),IF('Copy &amp; Paste Roster Report Here'!$R112&gt;0,1,IF('Copy &amp; Paste Roster Report Here'!$N112="Active",1,0)),0)</f>
        <v>0</v>
      </c>
      <c r="AG112" s="121">
        <f>IF(AND('Copy &amp; Paste Roster Report Here'!$A112=AG$4,'Copy &amp; Paste Roster Report Here'!$M112="HT"),IF('Copy &amp; Paste Roster Report Here'!$R112&gt;0,1,IF('Copy &amp; Paste Roster Report Here'!$N112="Active",1,0)),0)</f>
        <v>0</v>
      </c>
      <c r="AH112" s="121">
        <f>IF(AND('Copy &amp; Paste Roster Report Here'!$A112=AH$4,'Copy &amp; Paste Roster Report Here'!$M112="HT"),IF('Copy &amp; Paste Roster Report Here'!$R112&gt;0,1,IF('Copy &amp; Paste Roster Report Here'!$N112="Active",1,0)),0)</f>
        <v>0</v>
      </c>
      <c r="AI112" s="121">
        <f>IF(AND('Copy &amp; Paste Roster Report Here'!$A112=AI$4,'Copy &amp; Paste Roster Report Here'!$M112="HT"),IF('Copy &amp; Paste Roster Report Here'!$R112&gt;0,1,IF('Copy &amp; Paste Roster Report Here'!$N112="Active",1,0)),0)</f>
        <v>0</v>
      </c>
      <c r="AJ112" s="3">
        <f t="shared" si="19"/>
        <v>0</v>
      </c>
      <c r="AK112" s="122">
        <f>IF(AND('Copy &amp; Paste Roster Report Here'!$A112=AK$4,'Copy &amp; Paste Roster Report Here'!$M112="MT"),IF('Copy &amp; Paste Roster Report Here'!$R112&gt;0,1,IF('Copy &amp; Paste Roster Report Here'!$N112="Active",1,0)),0)</f>
        <v>0</v>
      </c>
      <c r="AL112" s="122">
        <f>IF(AND('Copy &amp; Paste Roster Report Here'!$A112=AL$4,'Copy &amp; Paste Roster Report Here'!$M112="MT"),IF('Copy &amp; Paste Roster Report Here'!$R112&gt;0,1,IF('Copy &amp; Paste Roster Report Here'!$N112="Active",1,0)),0)</f>
        <v>0</v>
      </c>
      <c r="AM112" s="122">
        <f>IF(AND('Copy &amp; Paste Roster Report Here'!$A112=AM$4,'Copy &amp; Paste Roster Report Here'!$M112="MT"),IF('Copy &amp; Paste Roster Report Here'!$R112&gt;0,1,IF('Copy &amp; Paste Roster Report Here'!$N112="Active",1,0)),0)</f>
        <v>0</v>
      </c>
      <c r="AN112" s="122">
        <f>IF(AND('Copy &amp; Paste Roster Report Here'!$A112=AN$4,'Copy &amp; Paste Roster Report Here'!$M112="MT"),IF('Copy &amp; Paste Roster Report Here'!$R112&gt;0,1,IF('Copy &amp; Paste Roster Report Here'!$N112="Active",1,0)),0)</f>
        <v>0</v>
      </c>
      <c r="AO112" s="122">
        <f>IF(AND('Copy &amp; Paste Roster Report Here'!$A112=AO$4,'Copy &amp; Paste Roster Report Here'!$M112="MT"),IF('Copy &amp; Paste Roster Report Here'!$R112&gt;0,1,IF('Copy &amp; Paste Roster Report Here'!$N112="Active",1,0)),0)</f>
        <v>0</v>
      </c>
      <c r="AP112" s="122">
        <f>IF(AND('Copy &amp; Paste Roster Report Here'!$A112=AP$4,'Copy &amp; Paste Roster Report Here'!$M112="MT"),IF('Copy &amp; Paste Roster Report Here'!$R112&gt;0,1,IF('Copy &amp; Paste Roster Report Here'!$N112="Active",1,0)),0)</f>
        <v>0</v>
      </c>
      <c r="AQ112" s="122">
        <f>IF(AND('Copy &amp; Paste Roster Report Here'!$A112=AQ$4,'Copy &amp; Paste Roster Report Here'!$M112="MT"),IF('Copy &amp; Paste Roster Report Here'!$R112&gt;0,1,IF('Copy &amp; Paste Roster Report Here'!$N112="Active",1,0)),0)</f>
        <v>0</v>
      </c>
      <c r="AR112" s="122">
        <f>IF(AND('Copy &amp; Paste Roster Report Here'!$A112=AR$4,'Copy &amp; Paste Roster Report Here'!$M112="MT"),IF('Copy &amp; Paste Roster Report Here'!$R112&gt;0,1,IF('Copy &amp; Paste Roster Report Here'!$N112="Active",1,0)),0)</f>
        <v>0</v>
      </c>
      <c r="AS112" s="122">
        <f>IF(AND('Copy &amp; Paste Roster Report Here'!$A112=AS$4,'Copy &amp; Paste Roster Report Here'!$M112="MT"),IF('Copy &amp; Paste Roster Report Here'!$R112&gt;0,1,IF('Copy &amp; Paste Roster Report Here'!$N112="Active",1,0)),0)</f>
        <v>0</v>
      </c>
      <c r="AT112" s="122">
        <f>IF(AND('Copy &amp; Paste Roster Report Here'!$A112=AT$4,'Copy &amp; Paste Roster Report Here'!$M112="MT"),IF('Copy &amp; Paste Roster Report Here'!$R112&gt;0,1,IF('Copy &amp; Paste Roster Report Here'!$N112="Active",1,0)),0)</f>
        <v>0</v>
      </c>
      <c r="AU112" s="122">
        <f>IF(AND('Copy &amp; Paste Roster Report Here'!$A112=AU$4,'Copy &amp; Paste Roster Report Here'!$M112="MT"),IF('Copy &amp; Paste Roster Report Here'!$R112&gt;0,1,IF('Copy &amp; Paste Roster Report Here'!$N112="Active",1,0)),0)</f>
        <v>0</v>
      </c>
      <c r="AV112" s="3">
        <f t="shared" si="20"/>
        <v>0</v>
      </c>
      <c r="AW112" s="123">
        <f>IF(AND('Copy &amp; Paste Roster Report Here'!$A112=AW$4,'Copy &amp; Paste Roster Report Here'!$M112="FY"),IF('Copy &amp; Paste Roster Report Here'!$R112&gt;0,1,IF('Copy &amp; Paste Roster Report Here'!$N112="Active",1,0)),0)</f>
        <v>0</v>
      </c>
      <c r="AX112" s="123">
        <f>IF(AND('Copy &amp; Paste Roster Report Here'!$A112=AX$4,'Copy &amp; Paste Roster Report Here'!$M112="FY"),IF('Copy &amp; Paste Roster Report Here'!$R112&gt;0,1,IF('Copy &amp; Paste Roster Report Here'!$N112="Active",1,0)),0)</f>
        <v>0</v>
      </c>
      <c r="AY112" s="123">
        <f>IF(AND('Copy &amp; Paste Roster Report Here'!$A112=AY$4,'Copy &amp; Paste Roster Report Here'!$M112="FY"),IF('Copy &amp; Paste Roster Report Here'!$R112&gt;0,1,IF('Copy &amp; Paste Roster Report Here'!$N112="Active",1,0)),0)</f>
        <v>0</v>
      </c>
      <c r="AZ112" s="123">
        <f>IF(AND('Copy &amp; Paste Roster Report Here'!$A112=AZ$4,'Copy &amp; Paste Roster Report Here'!$M112="FY"),IF('Copy &amp; Paste Roster Report Here'!$R112&gt;0,1,IF('Copy &amp; Paste Roster Report Here'!$N112="Active",1,0)),0)</f>
        <v>0</v>
      </c>
      <c r="BA112" s="123">
        <f>IF(AND('Copy &amp; Paste Roster Report Here'!$A112=BA$4,'Copy &amp; Paste Roster Report Here'!$M112="FY"),IF('Copy &amp; Paste Roster Report Here'!$R112&gt;0,1,IF('Copy &amp; Paste Roster Report Here'!$N112="Active",1,0)),0)</f>
        <v>0</v>
      </c>
      <c r="BB112" s="123">
        <f>IF(AND('Copy &amp; Paste Roster Report Here'!$A112=BB$4,'Copy &amp; Paste Roster Report Here'!$M112="FY"),IF('Copy &amp; Paste Roster Report Here'!$R112&gt;0,1,IF('Copy &amp; Paste Roster Report Here'!$N112="Active",1,0)),0)</f>
        <v>0</v>
      </c>
      <c r="BC112" s="123">
        <f>IF(AND('Copy &amp; Paste Roster Report Here'!$A112=BC$4,'Copy &amp; Paste Roster Report Here'!$M112="FY"),IF('Copy &amp; Paste Roster Report Here'!$R112&gt;0,1,IF('Copy &amp; Paste Roster Report Here'!$N112="Active",1,0)),0)</f>
        <v>0</v>
      </c>
      <c r="BD112" s="123">
        <f>IF(AND('Copy &amp; Paste Roster Report Here'!$A112=BD$4,'Copy &amp; Paste Roster Report Here'!$M112="FY"),IF('Copy &amp; Paste Roster Report Here'!$R112&gt;0,1,IF('Copy &amp; Paste Roster Report Here'!$N112="Active",1,0)),0)</f>
        <v>0</v>
      </c>
      <c r="BE112" s="123">
        <f>IF(AND('Copy &amp; Paste Roster Report Here'!$A112=BE$4,'Copy &amp; Paste Roster Report Here'!$M112="FY"),IF('Copy &amp; Paste Roster Report Here'!$R112&gt;0,1,IF('Copy &amp; Paste Roster Report Here'!$N112="Active",1,0)),0)</f>
        <v>0</v>
      </c>
      <c r="BF112" s="123">
        <f>IF(AND('Copy &amp; Paste Roster Report Here'!$A112=BF$4,'Copy &amp; Paste Roster Report Here'!$M112="FY"),IF('Copy &amp; Paste Roster Report Here'!$R112&gt;0,1,IF('Copy &amp; Paste Roster Report Here'!$N112="Active",1,0)),0)</f>
        <v>0</v>
      </c>
      <c r="BG112" s="123">
        <f>IF(AND('Copy &amp; Paste Roster Report Here'!$A112=BG$4,'Copy &amp; Paste Roster Report Here'!$M112="FY"),IF('Copy &amp; Paste Roster Report Here'!$R112&gt;0,1,IF('Copy &amp; Paste Roster Report Here'!$N112="Active",1,0)),0)</f>
        <v>0</v>
      </c>
      <c r="BH112" s="3">
        <f t="shared" si="21"/>
        <v>0</v>
      </c>
      <c r="BI112" s="124">
        <f>IF(AND('Copy &amp; Paste Roster Report Here'!$A112=BI$4,'Copy &amp; Paste Roster Report Here'!$M112="RH"),IF('Copy &amp; Paste Roster Report Here'!$R112&gt;0,1,IF('Copy &amp; Paste Roster Report Here'!$N112="Active",1,0)),0)</f>
        <v>0</v>
      </c>
      <c r="BJ112" s="124">
        <f>IF(AND('Copy &amp; Paste Roster Report Here'!$A112=BJ$4,'Copy &amp; Paste Roster Report Here'!$M112="RH"),IF('Copy &amp; Paste Roster Report Here'!$R112&gt;0,1,IF('Copy &amp; Paste Roster Report Here'!$N112="Active",1,0)),0)</f>
        <v>0</v>
      </c>
      <c r="BK112" s="124">
        <f>IF(AND('Copy &amp; Paste Roster Report Here'!$A112=BK$4,'Copy &amp; Paste Roster Report Here'!$M112="RH"),IF('Copy &amp; Paste Roster Report Here'!$R112&gt;0,1,IF('Copy &amp; Paste Roster Report Here'!$N112="Active",1,0)),0)</f>
        <v>0</v>
      </c>
      <c r="BL112" s="124">
        <f>IF(AND('Copy &amp; Paste Roster Report Here'!$A112=BL$4,'Copy &amp; Paste Roster Report Here'!$M112="RH"),IF('Copy &amp; Paste Roster Report Here'!$R112&gt;0,1,IF('Copy &amp; Paste Roster Report Here'!$N112="Active",1,0)),0)</f>
        <v>0</v>
      </c>
      <c r="BM112" s="124">
        <f>IF(AND('Copy &amp; Paste Roster Report Here'!$A112=BM$4,'Copy &amp; Paste Roster Report Here'!$M112="RH"),IF('Copy &amp; Paste Roster Report Here'!$R112&gt;0,1,IF('Copy &amp; Paste Roster Report Here'!$N112="Active",1,0)),0)</f>
        <v>0</v>
      </c>
      <c r="BN112" s="124">
        <f>IF(AND('Copy &amp; Paste Roster Report Here'!$A112=BN$4,'Copy &amp; Paste Roster Report Here'!$M112="RH"),IF('Copy &amp; Paste Roster Report Here'!$R112&gt;0,1,IF('Copy &amp; Paste Roster Report Here'!$N112="Active",1,0)),0)</f>
        <v>0</v>
      </c>
      <c r="BO112" s="124">
        <f>IF(AND('Copy &amp; Paste Roster Report Here'!$A112=BO$4,'Copy &amp; Paste Roster Report Here'!$M112="RH"),IF('Copy &amp; Paste Roster Report Here'!$R112&gt;0,1,IF('Copy &amp; Paste Roster Report Here'!$N112="Active",1,0)),0)</f>
        <v>0</v>
      </c>
      <c r="BP112" s="124">
        <f>IF(AND('Copy &amp; Paste Roster Report Here'!$A112=BP$4,'Copy &amp; Paste Roster Report Here'!$M112="RH"),IF('Copy &amp; Paste Roster Report Here'!$R112&gt;0,1,IF('Copy &amp; Paste Roster Report Here'!$N112="Active",1,0)),0)</f>
        <v>0</v>
      </c>
      <c r="BQ112" s="124">
        <f>IF(AND('Copy &amp; Paste Roster Report Here'!$A112=BQ$4,'Copy &amp; Paste Roster Report Here'!$M112="RH"),IF('Copy &amp; Paste Roster Report Here'!$R112&gt;0,1,IF('Copy &amp; Paste Roster Report Here'!$N112="Active",1,0)),0)</f>
        <v>0</v>
      </c>
      <c r="BR112" s="124">
        <f>IF(AND('Copy &amp; Paste Roster Report Here'!$A112=BR$4,'Copy &amp; Paste Roster Report Here'!$M112="RH"),IF('Copy &amp; Paste Roster Report Here'!$R112&gt;0,1,IF('Copy &amp; Paste Roster Report Here'!$N112="Active",1,0)),0)</f>
        <v>0</v>
      </c>
      <c r="BS112" s="124">
        <f>IF(AND('Copy &amp; Paste Roster Report Here'!$A112=BS$4,'Copy &amp; Paste Roster Report Here'!$M112="RH"),IF('Copy &amp; Paste Roster Report Here'!$R112&gt;0,1,IF('Copy &amp; Paste Roster Report Here'!$N112="Active",1,0)),0)</f>
        <v>0</v>
      </c>
      <c r="BT112" s="3">
        <f t="shared" si="22"/>
        <v>0</v>
      </c>
      <c r="BU112" s="125">
        <f>IF(AND('Copy &amp; Paste Roster Report Here'!$A112=BU$4,'Copy &amp; Paste Roster Report Here'!$M112="QT"),IF('Copy &amp; Paste Roster Report Here'!$R112&gt;0,1,IF('Copy &amp; Paste Roster Report Here'!$N112="Active",1,0)),0)</f>
        <v>0</v>
      </c>
      <c r="BV112" s="125">
        <f>IF(AND('Copy &amp; Paste Roster Report Here'!$A112=BV$4,'Copy &amp; Paste Roster Report Here'!$M112="QT"),IF('Copy &amp; Paste Roster Report Here'!$R112&gt;0,1,IF('Copy &amp; Paste Roster Report Here'!$N112="Active",1,0)),0)</f>
        <v>0</v>
      </c>
      <c r="BW112" s="125">
        <f>IF(AND('Copy &amp; Paste Roster Report Here'!$A112=BW$4,'Copy &amp; Paste Roster Report Here'!$M112="QT"),IF('Copy &amp; Paste Roster Report Here'!$R112&gt;0,1,IF('Copy &amp; Paste Roster Report Here'!$N112="Active",1,0)),0)</f>
        <v>0</v>
      </c>
      <c r="BX112" s="125">
        <f>IF(AND('Copy &amp; Paste Roster Report Here'!$A112=BX$4,'Copy &amp; Paste Roster Report Here'!$M112="QT"),IF('Copy &amp; Paste Roster Report Here'!$R112&gt;0,1,IF('Copy &amp; Paste Roster Report Here'!$N112="Active",1,0)),0)</f>
        <v>0</v>
      </c>
      <c r="BY112" s="125">
        <f>IF(AND('Copy &amp; Paste Roster Report Here'!$A112=BY$4,'Copy &amp; Paste Roster Report Here'!$M112="QT"),IF('Copy &amp; Paste Roster Report Here'!$R112&gt;0,1,IF('Copy &amp; Paste Roster Report Here'!$N112="Active",1,0)),0)</f>
        <v>0</v>
      </c>
      <c r="BZ112" s="125">
        <f>IF(AND('Copy &amp; Paste Roster Report Here'!$A112=BZ$4,'Copy &amp; Paste Roster Report Here'!$M112="QT"),IF('Copy &amp; Paste Roster Report Here'!$R112&gt;0,1,IF('Copy &amp; Paste Roster Report Here'!$N112="Active",1,0)),0)</f>
        <v>0</v>
      </c>
      <c r="CA112" s="125">
        <f>IF(AND('Copy &amp; Paste Roster Report Here'!$A112=CA$4,'Copy &amp; Paste Roster Report Here'!$M112="QT"),IF('Copy &amp; Paste Roster Report Here'!$R112&gt;0,1,IF('Copy &amp; Paste Roster Report Here'!$N112="Active",1,0)),0)</f>
        <v>0</v>
      </c>
      <c r="CB112" s="125">
        <f>IF(AND('Copy &amp; Paste Roster Report Here'!$A112=CB$4,'Copy &amp; Paste Roster Report Here'!$M112="QT"),IF('Copy &amp; Paste Roster Report Here'!$R112&gt;0,1,IF('Copy &amp; Paste Roster Report Here'!$N112="Active",1,0)),0)</f>
        <v>0</v>
      </c>
      <c r="CC112" s="125">
        <f>IF(AND('Copy &amp; Paste Roster Report Here'!$A112=CC$4,'Copy &amp; Paste Roster Report Here'!$M112="QT"),IF('Copy &amp; Paste Roster Report Here'!$R112&gt;0,1,IF('Copy &amp; Paste Roster Report Here'!$N112="Active",1,0)),0)</f>
        <v>0</v>
      </c>
      <c r="CD112" s="125">
        <f>IF(AND('Copy &amp; Paste Roster Report Here'!$A112=CD$4,'Copy &amp; Paste Roster Report Here'!$M112="QT"),IF('Copy &amp; Paste Roster Report Here'!$R112&gt;0,1,IF('Copy &amp; Paste Roster Report Here'!$N112="Active",1,0)),0)</f>
        <v>0</v>
      </c>
      <c r="CE112" s="125">
        <f>IF(AND('Copy &amp; Paste Roster Report Here'!$A112=CE$4,'Copy &amp; Paste Roster Report Here'!$M112="QT"),IF('Copy &amp; Paste Roster Report Here'!$R112&gt;0,1,IF('Copy &amp; Paste Roster Report Here'!$N112="Active",1,0)),0)</f>
        <v>0</v>
      </c>
      <c r="CF112" s="3">
        <f t="shared" si="23"/>
        <v>0</v>
      </c>
      <c r="CG112" s="126">
        <f>IF(AND('Copy &amp; Paste Roster Report Here'!$A112=CG$4,'Copy &amp; Paste Roster Report Here'!$M112="##"),IF('Copy &amp; Paste Roster Report Here'!$R112&gt;0,1,IF('Copy &amp; Paste Roster Report Here'!$N112="Active",1,0)),0)</f>
        <v>0</v>
      </c>
      <c r="CH112" s="126">
        <f>IF(AND('Copy &amp; Paste Roster Report Here'!$A112=CH$4,'Copy &amp; Paste Roster Report Here'!$M112="##"),IF('Copy &amp; Paste Roster Report Here'!$R112&gt;0,1,IF('Copy &amp; Paste Roster Report Here'!$N112="Active",1,0)),0)</f>
        <v>0</v>
      </c>
      <c r="CI112" s="126">
        <f>IF(AND('Copy &amp; Paste Roster Report Here'!$A112=CI$4,'Copy &amp; Paste Roster Report Here'!$M112="##"),IF('Copy &amp; Paste Roster Report Here'!$R112&gt;0,1,IF('Copy &amp; Paste Roster Report Here'!$N112="Active",1,0)),0)</f>
        <v>0</v>
      </c>
      <c r="CJ112" s="126">
        <f>IF(AND('Copy &amp; Paste Roster Report Here'!$A112=CJ$4,'Copy &amp; Paste Roster Report Here'!$M112="##"),IF('Copy &amp; Paste Roster Report Here'!$R112&gt;0,1,IF('Copy &amp; Paste Roster Report Here'!$N112="Active",1,0)),0)</f>
        <v>0</v>
      </c>
      <c r="CK112" s="126">
        <f>IF(AND('Copy &amp; Paste Roster Report Here'!$A112=CK$4,'Copy &amp; Paste Roster Report Here'!$M112="##"),IF('Copy &amp; Paste Roster Report Here'!$R112&gt;0,1,IF('Copy &amp; Paste Roster Report Here'!$N112="Active",1,0)),0)</f>
        <v>0</v>
      </c>
      <c r="CL112" s="126">
        <f>IF(AND('Copy &amp; Paste Roster Report Here'!$A112=CL$4,'Copy &amp; Paste Roster Report Here'!$M112="##"),IF('Copy &amp; Paste Roster Report Here'!$R112&gt;0,1,IF('Copy &amp; Paste Roster Report Here'!$N112="Active",1,0)),0)</f>
        <v>0</v>
      </c>
      <c r="CM112" s="126">
        <f>IF(AND('Copy &amp; Paste Roster Report Here'!$A112=CM$4,'Copy &amp; Paste Roster Report Here'!$M112="##"),IF('Copy &amp; Paste Roster Report Here'!$R112&gt;0,1,IF('Copy &amp; Paste Roster Report Here'!$N112="Active",1,0)),0)</f>
        <v>0</v>
      </c>
      <c r="CN112" s="126">
        <f>IF(AND('Copy &amp; Paste Roster Report Here'!$A112=CN$4,'Copy &amp; Paste Roster Report Here'!$M112="##"),IF('Copy &amp; Paste Roster Report Here'!$R112&gt;0,1,IF('Copy &amp; Paste Roster Report Here'!$N112="Active",1,0)),0)</f>
        <v>0</v>
      </c>
      <c r="CO112" s="126">
        <f>IF(AND('Copy &amp; Paste Roster Report Here'!$A112=CO$4,'Copy &amp; Paste Roster Report Here'!$M112="##"),IF('Copy &amp; Paste Roster Report Here'!$R112&gt;0,1,IF('Copy &amp; Paste Roster Report Here'!$N112="Active",1,0)),0)</f>
        <v>0</v>
      </c>
      <c r="CP112" s="126">
        <f>IF(AND('Copy &amp; Paste Roster Report Here'!$A112=CP$4,'Copy &amp; Paste Roster Report Here'!$M112="##"),IF('Copy &amp; Paste Roster Report Here'!$R112&gt;0,1,IF('Copy &amp; Paste Roster Report Here'!$N112="Active",1,0)),0)</f>
        <v>0</v>
      </c>
      <c r="CQ112" s="126">
        <f>IF(AND('Copy &amp; Paste Roster Report Here'!$A112=CQ$4,'Copy &amp; Paste Roster Report Here'!$M112="##"),IF('Copy &amp; Paste Roster Report Here'!$R112&gt;0,1,IF('Copy &amp; Paste Roster Report Here'!$N112="Active",1,0)),0)</f>
        <v>0</v>
      </c>
      <c r="CR112" s="6">
        <f t="shared" si="24"/>
        <v>0</v>
      </c>
      <c r="CS112" s="13">
        <f t="shared" si="25"/>
        <v>0</v>
      </c>
    </row>
    <row r="113" spans="1:97" x14ac:dyDescent="0.25">
      <c r="A113" s="113">
        <f>IF(AND('Copy &amp; Paste Roster Report Here'!$A113=A$4,'Copy &amp; Paste Roster Report Here'!$M113="FT"),IF('Copy &amp; Paste Roster Report Here'!$R113&gt;0,1,IF('Copy &amp; Paste Roster Report Here'!$N113="Active",1,0)),0)</f>
        <v>0</v>
      </c>
      <c r="B113" s="113">
        <f>IF(AND('Copy &amp; Paste Roster Report Here'!$A113=B$4,'Copy &amp; Paste Roster Report Here'!$M113="FT"),IF('Copy &amp; Paste Roster Report Here'!$R113&gt;0,1,IF('Copy &amp; Paste Roster Report Here'!$N113="Active",1,0)),0)</f>
        <v>0</v>
      </c>
      <c r="C113" s="113">
        <f>IF(AND('Copy &amp; Paste Roster Report Here'!$A113=C$4,'Copy &amp; Paste Roster Report Here'!$M113="FT"),IF('Copy &amp; Paste Roster Report Here'!$R113&gt;0,1,IF('Copy &amp; Paste Roster Report Here'!$N113="Active",1,0)),0)</f>
        <v>0</v>
      </c>
      <c r="D113" s="113">
        <f>IF(AND('Copy &amp; Paste Roster Report Here'!$A113=D$4,'Copy &amp; Paste Roster Report Here'!$M113="FT"),IF('Copy &amp; Paste Roster Report Here'!$R113&gt;0,1,IF('Copy &amp; Paste Roster Report Here'!$N113="Active",1,0)),0)</f>
        <v>0</v>
      </c>
      <c r="E113" s="113">
        <f>IF(AND('Copy &amp; Paste Roster Report Here'!$A113=E$4,'Copy &amp; Paste Roster Report Here'!$M113="FT"),IF('Copy &amp; Paste Roster Report Here'!$R113&gt;0,1,IF('Copy &amp; Paste Roster Report Here'!$N113="Active",1,0)),0)</f>
        <v>0</v>
      </c>
      <c r="F113" s="113">
        <f>IF(AND('Copy &amp; Paste Roster Report Here'!$A113=F$4,'Copy &amp; Paste Roster Report Here'!$M113="FT"),IF('Copy &amp; Paste Roster Report Here'!$R113&gt;0,1,IF('Copy &amp; Paste Roster Report Here'!$N113="Active",1,0)),0)</f>
        <v>0</v>
      </c>
      <c r="G113" s="113">
        <f>IF(AND('Copy &amp; Paste Roster Report Here'!$A113=G$4,'Copy &amp; Paste Roster Report Here'!$M113="FT"),IF('Copy &amp; Paste Roster Report Here'!$R113&gt;0,1,IF('Copy &amp; Paste Roster Report Here'!$N113="Active",1,0)),0)</f>
        <v>0</v>
      </c>
      <c r="H113" s="113">
        <f>IF(AND('Copy &amp; Paste Roster Report Here'!$A113=H$4,'Copy &amp; Paste Roster Report Here'!$M113="FT"),IF('Copy &amp; Paste Roster Report Here'!$R113&gt;0,1,IF('Copy &amp; Paste Roster Report Here'!$N113="Active",1,0)),0)</f>
        <v>0</v>
      </c>
      <c r="I113" s="113">
        <f>IF(AND('Copy &amp; Paste Roster Report Here'!$A113=I$4,'Copy &amp; Paste Roster Report Here'!$M113="FT"),IF('Copy &amp; Paste Roster Report Here'!$R113&gt;0,1,IF('Copy &amp; Paste Roster Report Here'!$N113="Active",1,0)),0)</f>
        <v>0</v>
      </c>
      <c r="J113" s="113">
        <f>IF(AND('Copy &amp; Paste Roster Report Here'!$A113=J$4,'Copy &amp; Paste Roster Report Here'!$M113="FT"),IF('Copy &amp; Paste Roster Report Here'!$R113&gt;0,1,IF('Copy &amp; Paste Roster Report Here'!$N113="Active",1,0)),0)</f>
        <v>0</v>
      </c>
      <c r="K113" s="113">
        <f>IF(AND('Copy &amp; Paste Roster Report Here'!$A113=K$4,'Copy &amp; Paste Roster Report Here'!$M113="FT"),IF('Copy &amp; Paste Roster Report Here'!$R113&gt;0,1,IF('Copy &amp; Paste Roster Report Here'!$N113="Active",1,0)),0)</f>
        <v>0</v>
      </c>
      <c r="L113" s="6">
        <f t="shared" si="17"/>
        <v>0</v>
      </c>
      <c r="M113" s="120">
        <f>IF(AND('Copy &amp; Paste Roster Report Here'!$A113=M$4,'Copy &amp; Paste Roster Report Here'!$M113="TQ"),IF('Copy &amp; Paste Roster Report Here'!$R113&gt;0,1,IF('Copy &amp; Paste Roster Report Here'!$N113="Active",1,0)),0)</f>
        <v>0</v>
      </c>
      <c r="N113" s="120">
        <f>IF(AND('Copy &amp; Paste Roster Report Here'!$A113=N$4,'Copy &amp; Paste Roster Report Here'!$M113="TQ"),IF('Copy &amp; Paste Roster Report Here'!$R113&gt;0,1,IF('Copy &amp; Paste Roster Report Here'!$N113="Active",1,0)),0)</f>
        <v>0</v>
      </c>
      <c r="O113" s="120">
        <f>IF(AND('Copy &amp; Paste Roster Report Here'!$A113=O$4,'Copy &amp; Paste Roster Report Here'!$M113="TQ"),IF('Copy &amp; Paste Roster Report Here'!$R113&gt;0,1,IF('Copy &amp; Paste Roster Report Here'!$N113="Active",1,0)),0)</f>
        <v>0</v>
      </c>
      <c r="P113" s="120">
        <f>IF(AND('Copy &amp; Paste Roster Report Here'!$A113=P$4,'Copy &amp; Paste Roster Report Here'!$M113="TQ"),IF('Copy &amp; Paste Roster Report Here'!$R113&gt;0,1,IF('Copy &amp; Paste Roster Report Here'!$N113="Active",1,0)),0)</f>
        <v>0</v>
      </c>
      <c r="Q113" s="120">
        <f>IF(AND('Copy &amp; Paste Roster Report Here'!$A113=Q$4,'Copy &amp; Paste Roster Report Here'!$M113="TQ"),IF('Copy &amp; Paste Roster Report Here'!$R113&gt;0,1,IF('Copy &amp; Paste Roster Report Here'!$N113="Active",1,0)),0)</f>
        <v>0</v>
      </c>
      <c r="R113" s="120">
        <f>IF(AND('Copy &amp; Paste Roster Report Here'!$A113=R$4,'Copy &amp; Paste Roster Report Here'!$M113="TQ"),IF('Copy &amp; Paste Roster Report Here'!$R113&gt;0,1,IF('Copy &amp; Paste Roster Report Here'!$N113="Active",1,0)),0)</f>
        <v>0</v>
      </c>
      <c r="S113" s="120">
        <f>IF(AND('Copy &amp; Paste Roster Report Here'!$A113=S$4,'Copy &amp; Paste Roster Report Here'!$M113="TQ"),IF('Copy &amp; Paste Roster Report Here'!$R113&gt;0,1,IF('Copy &amp; Paste Roster Report Here'!$N113="Active",1,0)),0)</f>
        <v>0</v>
      </c>
      <c r="T113" s="120">
        <f>IF(AND('Copy &amp; Paste Roster Report Here'!$A113=T$4,'Copy &amp; Paste Roster Report Here'!$M113="TQ"),IF('Copy &amp; Paste Roster Report Here'!$R113&gt;0,1,IF('Copy &amp; Paste Roster Report Here'!$N113="Active",1,0)),0)</f>
        <v>0</v>
      </c>
      <c r="U113" s="120">
        <f>IF(AND('Copy &amp; Paste Roster Report Here'!$A113=U$4,'Copy &amp; Paste Roster Report Here'!$M113="TQ"),IF('Copy &amp; Paste Roster Report Here'!$R113&gt;0,1,IF('Copy &amp; Paste Roster Report Here'!$N113="Active",1,0)),0)</f>
        <v>0</v>
      </c>
      <c r="V113" s="120">
        <f>IF(AND('Copy &amp; Paste Roster Report Here'!$A113=V$4,'Copy &amp; Paste Roster Report Here'!$M113="TQ"),IF('Copy &amp; Paste Roster Report Here'!$R113&gt;0,1,IF('Copy &amp; Paste Roster Report Here'!$N113="Active",1,0)),0)</f>
        <v>0</v>
      </c>
      <c r="W113" s="120">
        <f>IF(AND('Copy &amp; Paste Roster Report Here'!$A113=W$4,'Copy &amp; Paste Roster Report Here'!$M113="TQ"),IF('Copy &amp; Paste Roster Report Here'!$R113&gt;0,1,IF('Copy &amp; Paste Roster Report Here'!$N113="Active",1,0)),0)</f>
        <v>0</v>
      </c>
      <c r="X113" s="3">
        <f t="shared" si="18"/>
        <v>0</v>
      </c>
      <c r="Y113" s="121">
        <f>IF(AND('Copy &amp; Paste Roster Report Here'!$A113=Y$4,'Copy &amp; Paste Roster Report Here'!$M113="HT"),IF('Copy &amp; Paste Roster Report Here'!$R113&gt;0,1,IF('Copy &amp; Paste Roster Report Here'!$N113="Active",1,0)),0)</f>
        <v>0</v>
      </c>
      <c r="Z113" s="121">
        <f>IF(AND('Copy &amp; Paste Roster Report Here'!$A113=Z$4,'Copy &amp; Paste Roster Report Here'!$M113="HT"),IF('Copy &amp; Paste Roster Report Here'!$R113&gt;0,1,IF('Copy &amp; Paste Roster Report Here'!$N113="Active",1,0)),0)</f>
        <v>0</v>
      </c>
      <c r="AA113" s="121">
        <f>IF(AND('Copy &amp; Paste Roster Report Here'!$A113=AA$4,'Copy &amp; Paste Roster Report Here'!$M113="HT"),IF('Copy &amp; Paste Roster Report Here'!$R113&gt;0,1,IF('Copy &amp; Paste Roster Report Here'!$N113="Active",1,0)),0)</f>
        <v>0</v>
      </c>
      <c r="AB113" s="121">
        <f>IF(AND('Copy &amp; Paste Roster Report Here'!$A113=AB$4,'Copy &amp; Paste Roster Report Here'!$M113="HT"),IF('Copy &amp; Paste Roster Report Here'!$R113&gt;0,1,IF('Copy &amp; Paste Roster Report Here'!$N113="Active",1,0)),0)</f>
        <v>0</v>
      </c>
      <c r="AC113" s="121">
        <f>IF(AND('Copy &amp; Paste Roster Report Here'!$A113=AC$4,'Copy &amp; Paste Roster Report Here'!$M113="HT"),IF('Copy &amp; Paste Roster Report Here'!$R113&gt;0,1,IF('Copy &amp; Paste Roster Report Here'!$N113="Active",1,0)),0)</f>
        <v>0</v>
      </c>
      <c r="AD113" s="121">
        <f>IF(AND('Copy &amp; Paste Roster Report Here'!$A113=AD$4,'Copy &amp; Paste Roster Report Here'!$M113="HT"),IF('Copy &amp; Paste Roster Report Here'!$R113&gt;0,1,IF('Copy &amp; Paste Roster Report Here'!$N113="Active",1,0)),0)</f>
        <v>0</v>
      </c>
      <c r="AE113" s="121">
        <f>IF(AND('Copy &amp; Paste Roster Report Here'!$A113=AE$4,'Copy &amp; Paste Roster Report Here'!$M113="HT"),IF('Copy &amp; Paste Roster Report Here'!$R113&gt;0,1,IF('Copy &amp; Paste Roster Report Here'!$N113="Active",1,0)),0)</f>
        <v>0</v>
      </c>
      <c r="AF113" s="121">
        <f>IF(AND('Copy &amp; Paste Roster Report Here'!$A113=AF$4,'Copy &amp; Paste Roster Report Here'!$M113="HT"),IF('Copy &amp; Paste Roster Report Here'!$R113&gt;0,1,IF('Copy &amp; Paste Roster Report Here'!$N113="Active",1,0)),0)</f>
        <v>0</v>
      </c>
      <c r="AG113" s="121">
        <f>IF(AND('Copy &amp; Paste Roster Report Here'!$A113=AG$4,'Copy &amp; Paste Roster Report Here'!$M113="HT"),IF('Copy &amp; Paste Roster Report Here'!$R113&gt;0,1,IF('Copy &amp; Paste Roster Report Here'!$N113="Active",1,0)),0)</f>
        <v>0</v>
      </c>
      <c r="AH113" s="121">
        <f>IF(AND('Copy &amp; Paste Roster Report Here'!$A113=AH$4,'Copy &amp; Paste Roster Report Here'!$M113="HT"),IF('Copy &amp; Paste Roster Report Here'!$R113&gt;0,1,IF('Copy &amp; Paste Roster Report Here'!$N113="Active",1,0)),0)</f>
        <v>0</v>
      </c>
      <c r="AI113" s="121">
        <f>IF(AND('Copy &amp; Paste Roster Report Here'!$A113=AI$4,'Copy &amp; Paste Roster Report Here'!$M113="HT"),IF('Copy &amp; Paste Roster Report Here'!$R113&gt;0,1,IF('Copy &amp; Paste Roster Report Here'!$N113="Active",1,0)),0)</f>
        <v>0</v>
      </c>
      <c r="AJ113" s="3">
        <f t="shared" si="19"/>
        <v>0</v>
      </c>
      <c r="AK113" s="122">
        <f>IF(AND('Copy &amp; Paste Roster Report Here'!$A113=AK$4,'Copy &amp; Paste Roster Report Here'!$M113="MT"),IF('Copy &amp; Paste Roster Report Here'!$R113&gt;0,1,IF('Copy &amp; Paste Roster Report Here'!$N113="Active",1,0)),0)</f>
        <v>0</v>
      </c>
      <c r="AL113" s="122">
        <f>IF(AND('Copy &amp; Paste Roster Report Here'!$A113=AL$4,'Copy &amp; Paste Roster Report Here'!$M113="MT"),IF('Copy &amp; Paste Roster Report Here'!$R113&gt;0,1,IF('Copy &amp; Paste Roster Report Here'!$N113="Active",1,0)),0)</f>
        <v>0</v>
      </c>
      <c r="AM113" s="122">
        <f>IF(AND('Copy &amp; Paste Roster Report Here'!$A113=AM$4,'Copy &amp; Paste Roster Report Here'!$M113="MT"),IF('Copy &amp; Paste Roster Report Here'!$R113&gt;0,1,IF('Copy &amp; Paste Roster Report Here'!$N113="Active",1,0)),0)</f>
        <v>0</v>
      </c>
      <c r="AN113" s="122">
        <f>IF(AND('Copy &amp; Paste Roster Report Here'!$A113=AN$4,'Copy &amp; Paste Roster Report Here'!$M113="MT"),IF('Copy &amp; Paste Roster Report Here'!$R113&gt;0,1,IF('Copy &amp; Paste Roster Report Here'!$N113="Active",1,0)),0)</f>
        <v>0</v>
      </c>
      <c r="AO113" s="122">
        <f>IF(AND('Copy &amp; Paste Roster Report Here'!$A113=AO$4,'Copy &amp; Paste Roster Report Here'!$M113="MT"),IF('Copy &amp; Paste Roster Report Here'!$R113&gt;0,1,IF('Copy &amp; Paste Roster Report Here'!$N113="Active",1,0)),0)</f>
        <v>0</v>
      </c>
      <c r="AP113" s="122">
        <f>IF(AND('Copy &amp; Paste Roster Report Here'!$A113=AP$4,'Copy &amp; Paste Roster Report Here'!$M113="MT"),IF('Copy &amp; Paste Roster Report Here'!$R113&gt;0,1,IF('Copy &amp; Paste Roster Report Here'!$N113="Active",1,0)),0)</f>
        <v>0</v>
      </c>
      <c r="AQ113" s="122">
        <f>IF(AND('Copy &amp; Paste Roster Report Here'!$A113=AQ$4,'Copy &amp; Paste Roster Report Here'!$M113="MT"),IF('Copy &amp; Paste Roster Report Here'!$R113&gt;0,1,IF('Copy &amp; Paste Roster Report Here'!$N113="Active",1,0)),0)</f>
        <v>0</v>
      </c>
      <c r="AR113" s="122">
        <f>IF(AND('Copy &amp; Paste Roster Report Here'!$A113=AR$4,'Copy &amp; Paste Roster Report Here'!$M113="MT"),IF('Copy &amp; Paste Roster Report Here'!$R113&gt;0,1,IF('Copy &amp; Paste Roster Report Here'!$N113="Active",1,0)),0)</f>
        <v>0</v>
      </c>
      <c r="AS113" s="122">
        <f>IF(AND('Copy &amp; Paste Roster Report Here'!$A113=AS$4,'Copy &amp; Paste Roster Report Here'!$M113="MT"),IF('Copy &amp; Paste Roster Report Here'!$R113&gt;0,1,IF('Copy &amp; Paste Roster Report Here'!$N113="Active",1,0)),0)</f>
        <v>0</v>
      </c>
      <c r="AT113" s="122">
        <f>IF(AND('Copy &amp; Paste Roster Report Here'!$A113=AT$4,'Copy &amp; Paste Roster Report Here'!$M113="MT"),IF('Copy &amp; Paste Roster Report Here'!$R113&gt;0,1,IF('Copy &amp; Paste Roster Report Here'!$N113="Active",1,0)),0)</f>
        <v>0</v>
      </c>
      <c r="AU113" s="122">
        <f>IF(AND('Copy &amp; Paste Roster Report Here'!$A113=AU$4,'Copy &amp; Paste Roster Report Here'!$M113="MT"),IF('Copy &amp; Paste Roster Report Here'!$R113&gt;0,1,IF('Copy &amp; Paste Roster Report Here'!$N113="Active",1,0)),0)</f>
        <v>0</v>
      </c>
      <c r="AV113" s="3">
        <f t="shared" si="20"/>
        <v>0</v>
      </c>
      <c r="AW113" s="123">
        <f>IF(AND('Copy &amp; Paste Roster Report Here'!$A113=AW$4,'Copy &amp; Paste Roster Report Here'!$M113="FY"),IF('Copy &amp; Paste Roster Report Here'!$R113&gt;0,1,IF('Copy &amp; Paste Roster Report Here'!$N113="Active",1,0)),0)</f>
        <v>0</v>
      </c>
      <c r="AX113" s="123">
        <f>IF(AND('Copy &amp; Paste Roster Report Here'!$A113=AX$4,'Copy &amp; Paste Roster Report Here'!$M113="FY"),IF('Copy &amp; Paste Roster Report Here'!$R113&gt;0,1,IF('Copy &amp; Paste Roster Report Here'!$N113="Active",1,0)),0)</f>
        <v>0</v>
      </c>
      <c r="AY113" s="123">
        <f>IF(AND('Copy &amp; Paste Roster Report Here'!$A113=AY$4,'Copy &amp; Paste Roster Report Here'!$M113="FY"),IF('Copy &amp; Paste Roster Report Here'!$R113&gt;0,1,IF('Copy &amp; Paste Roster Report Here'!$N113="Active",1,0)),0)</f>
        <v>0</v>
      </c>
      <c r="AZ113" s="123">
        <f>IF(AND('Copy &amp; Paste Roster Report Here'!$A113=AZ$4,'Copy &amp; Paste Roster Report Here'!$M113="FY"),IF('Copy &amp; Paste Roster Report Here'!$R113&gt;0,1,IF('Copy &amp; Paste Roster Report Here'!$N113="Active",1,0)),0)</f>
        <v>0</v>
      </c>
      <c r="BA113" s="123">
        <f>IF(AND('Copy &amp; Paste Roster Report Here'!$A113=BA$4,'Copy &amp; Paste Roster Report Here'!$M113="FY"),IF('Copy &amp; Paste Roster Report Here'!$R113&gt;0,1,IF('Copy &amp; Paste Roster Report Here'!$N113="Active",1,0)),0)</f>
        <v>0</v>
      </c>
      <c r="BB113" s="123">
        <f>IF(AND('Copy &amp; Paste Roster Report Here'!$A113=BB$4,'Copy &amp; Paste Roster Report Here'!$M113="FY"),IF('Copy &amp; Paste Roster Report Here'!$R113&gt;0,1,IF('Copy &amp; Paste Roster Report Here'!$N113="Active",1,0)),0)</f>
        <v>0</v>
      </c>
      <c r="BC113" s="123">
        <f>IF(AND('Copy &amp; Paste Roster Report Here'!$A113=BC$4,'Copy &amp; Paste Roster Report Here'!$M113="FY"),IF('Copy &amp; Paste Roster Report Here'!$R113&gt;0,1,IF('Copy &amp; Paste Roster Report Here'!$N113="Active",1,0)),0)</f>
        <v>0</v>
      </c>
      <c r="BD113" s="123">
        <f>IF(AND('Copy &amp; Paste Roster Report Here'!$A113=BD$4,'Copy &amp; Paste Roster Report Here'!$M113="FY"),IF('Copy &amp; Paste Roster Report Here'!$R113&gt;0,1,IF('Copy &amp; Paste Roster Report Here'!$N113="Active",1,0)),0)</f>
        <v>0</v>
      </c>
      <c r="BE113" s="123">
        <f>IF(AND('Copy &amp; Paste Roster Report Here'!$A113=BE$4,'Copy &amp; Paste Roster Report Here'!$M113="FY"),IF('Copy &amp; Paste Roster Report Here'!$R113&gt;0,1,IF('Copy &amp; Paste Roster Report Here'!$N113="Active",1,0)),0)</f>
        <v>0</v>
      </c>
      <c r="BF113" s="123">
        <f>IF(AND('Copy &amp; Paste Roster Report Here'!$A113=BF$4,'Copy &amp; Paste Roster Report Here'!$M113="FY"),IF('Copy &amp; Paste Roster Report Here'!$R113&gt;0,1,IF('Copy &amp; Paste Roster Report Here'!$N113="Active",1,0)),0)</f>
        <v>0</v>
      </c>
      <c r="BG113" s="123">
        <f>IF(AND('Copy &amp; Paste Roster Report Here'!$A113=BG$4,'Copy &amp; Paste Roster Report Here'!$M113="FY"),IF('Copy &amp; Paste Roster Report Here'!$R113&gt;0,1,IF('Copy &amp; Paste Roster Report Here'!$N113="Active",1,0)),0)</f>
        <v>0</v>
      </c>
      <c r="BH113" s="3">
        <f t="shared" si="21"/>
        <v>0</v>
      </c>
      <c r="BI113" s="124">
        <f>IF(AND('Copy &amp; Paste Roster Report Here'!$A113=BI$4,'Copy &amp; Paste Roster Report Here'!$M113="RH"),IF('Copy &amp; Paste Roster Report Here'!$R113&gt;0,1,IF('Copy &amp; Paste Roster Report Here'!$N113="Active",1,0)),0)</f>
        <v>0</v>
      </c>
      <c r="BJ113" s="124">
        <f>IF(AND('Copy &amp; Paste Roster Report Here'!$A113=BJ$4,'Copy &amp; Paste Roster Report Here'!$M113="RH"),IF('Copy &amp; Paste Roster Report Here'!$R113&gt;0,1,IF('Copy &amp; Paste Roster Report Here'!$N113="Active",1,0)),0)</f>
        <v>0</v>
      </c>
      <c r="BK113" s="124">
        <f>IF(AND('Copy &amp; Paste Roster Report Here'!$A113=BK$4,'Copy &amp; Paste Roster Report Here'!$M113="RH"),IF('Copy &amp; Paste Roster Report Here'!$R113&gt;0,1,IF('Copy &amp; Paste Roster Report Here'!$N113="Active",1,0)),0)</f>
        <v>0</v>
      </c>
      <c r="BL113" s="124">
        <f>IF(AND('Copy &amp; Paste Roster Report Here'!$A113=BL$4,'Copy &amp; Paste Roster Report Here'!$M113="RH"),IF('Copy &amp; Paste Roster Report Here'!$R113&gt;0,1,IF('Copy &amp; Paste Roster Report Here'!$N113="Active",1,0)),0)</f>
        <v>0</v>
      </c>
      <c r="BM113" s="124">
        <f>IF(AND('Copy &amp; Paste Roster Report Here'!$A113=BM$4,'Copy &amp; Paste Roster Report Here'!$M113="RH"),IF('Copy &amp; Paste Roster Report Here'!$R113&gt;0,1,IF('Copy &amp; Paste Roster Report Here'!$N113="Active",1,0)),0)</f>
        <v>0</v>
      </c>
      <c r="BN113" s="124">
        <f>IF(AND('Copy &amp; Paste Roster Report Here'!$A113=BN$4,'Copy &amp; Paste Roster Report Here'!$M113="RH"),IF('Copy &amp; Paste Roster Report Here'!$R113&gt;0,1,IF('Copy &amp; Paste Roster Report Here'!$N113="Active",1,0)),0)</f>
        <v>0</v>
      </c>
      <c r="BO113" s="124">
        <f>IF(AND('Copy &amp; Paste Roster Report Here'!$A113=BO$4,'Copy &amp; Paste Roster Report Here'!$M113="RH"),IF('Copy &amp; Paste Roster Report Here'!$R113&gt;0,1,IF('Copy &amp; Paste Roster Report Here'!$N113="Active",1,0)),0)</f>
        <v>0</v>
      </c>
      <c r="BP113" s="124">
        <f>IF(AND('Copy &amp; Paste Roster Report Here'!$A113=BP$4,'Copy &amp; Paste Roster Report Here'!$M113="RH"),IF('Copy &amp; Paste Roster Report Here'!$R113&gt;0,1,IF('Copy &amp; Paste Roster Report Here'!$N113="Active",1,0)),0)</f>
        <v>0</v>
      </c>
      <c r="BQ113" s="124">
        <f>IF(AND('Copy &amp; Paste Roster Report Here'!$A113=BQ$4,'Copy &amp; Paste Roster Report Here'!$M113="RH"),IF('Copy &amp; Paste Roster Report Here'!$R113&gt;0,1,IF('Copy &amp; Paste Roster Report Here'!$N113="Active",1,0)),0)</f>
        <v>0</v>
      </c>
      <c r="BR113" s="124">
        <f>IF(AND('Copy &amp; Paste Roster Report Here'!$A113=BR$4,'Copy &amp; Paste Roster Report Here'!$M113="RH"),IF('Copy &amp; Paste Roster Report Here'!$R113&gt;0,1,IF('Copy &amp; Paste Roster Report Here'!$N113="Active",1,0)),0)</f>
        <v>0</v>
      </c>
      <c r="BS113" s="124">
        <f>IF(AND('Copy &amp; Paste Roster Report Here'!$A113=BS$4,'Copy &amp; Paste Roster Report Here'!$M113="RH"),IF('Copy &amp; Paste Roster Report Here'!$R113&gt;0,1,IF('Copy &amp; Paste Roster Report Here'!$N113="Active",1,0)),0)</f>
        <v>0</v>
      </c>
      <c r="BT113" s="3">
        <f t="shared" si="22"/>
        <v>0</v>
      </c>
      <c r="BU113" s="125">
        <f>IF(AND('Copy &amp; Paste Roster Report Here'!$A113=BU$4,'Copy &amp; Paste Roster Report Here'!$M113="QT"),IF('Copy &amp; Paste Roster Report Here'!$R113&gt;0,1,IF('Copy &amp; Paste Roster Report Here'!$N113="Active",1,0)),0)</f>
        <v>0</v>
      </c>
      <c r="BV113" s="125">
        <f>IF(AND('Copy &amp; Paste Roster Report Here'!$A113=BV$4,'Copy &amp; Paste Roster Report Here'!$M113="QT"),IF('Copy &amp; Paste Roster Report Here'!$R113&gt;0,1,IF('Copy &amp; Paste Roster Report Here'!$N113="Active",1,0)),0)</f>
        <v>0</v>
      </c>
      <c r="BW113" s="125">
        <f>IF(AND('Copy &amp; Paste Roster Report Here'!$A113=BW$4,'Copy &amp; Paste Roster Report Here'!$M113="QT"),IF('Copy &amp; Paste Roster Report Here'!$R113&gt;0,1,IF('Copy &amp; Paste Roster Report Here'!$N113="Active",1,0)),0)</f>
        <v>0</v>
      </c>
      <c r="BX113" s="125">
        <f>IF(AND('Copy &amp; Paste Roster Report Here'!$A113=BX$4,'Copy &amp; Paste Roster Report Here'!$M113="QT"),IF('Copy &amp; Paste Roster Report Here'!$R113&gt;0,1,IF('Copy &amp; Paste Roster Report Here'!$N113="Active",1,0)),0)</f>
        <v>0</v>
      </c>
      <c r="BY113" s="125">
        <f>IF(AND('Copy &amp; Paste Roster Report Here'!$A113=BY$4,'Copy &amp; Paste Roster Report Here'!$M113="QT"),IF('Copy &amp; Paste Roster Report Here'!$R113&gt;0,1,IF('Copy &amp; Paste Roster Report Here'!$N113="Active",1,0)),0)</f>
        <v>0</v>
      </c>
      <c r="BZ113" s="125">
        <f>IF(AND('Copy &amp; Paste Roster Report Here'!$A113=BZ$4,'Copy &amp; Paste Roster Report Here'!$M113="QT"),IF('Copy &amp; Paste Roster Report Here'!$R113&gt;0,1,IF('Copy &amp; Paste Roster Report Here'!$N113="Active",1,0)),0)</f>
        <v>0</v>
      </c>
      <c r="CA113" s="125">
        <f>IF(AND('Copy &amp; Paste Roster Report Here'!$A113=CA$4,'Copy &amp; Paste Roster Report Here'!$M113="QT"),IF('Copy &amp; Paste Roster Report Here'!$R113&gt;0,1,IF('Copy &amp; Paste Roster Report Here'!$N113="Active",1,0)),0)</f>
        <v>0</v>
      </c>
      <c r="CB113" s="125">
        <f>IF(AND('Copy &amp; Paste Roster Report Here'!$A113=CB$4,'Copy &amp; Paste Roster Report Here'!$M113="QT"),IF('Copy &amp; Paste Roster Report Here'!$R113&gt;0,1,IF('Copy &amp; Paste Roster Report Here'!$N113="Active",1,0)),0)</f>
        <v>0</v>
      </c>
      <c r="CC113" s="125">
        <f>IF(AND('Copy &amp; Paste Roster Report Here'!$A113=CC$4,'Copy &amp; Paste Roster Report Here'!$M113="QT"),IF('Copy &amp; Paste Roster Report Here'!$R113&gt;0,1,IF('Copy &amp; Paste Roster Report Here'!$N113="Active",1,0)),0)</f>
        <v>0</v>
      </c>
      <c r="CD113" s="125">
        <f>IF(AND('Copy &amp; Paste Roster Report Here'!$A113=CD$4,'Copy &amp; Paste Roster Report Here'!$M113="QT"),IF('Copy &amp; Paste Roster Report Here'!$R113&gt;0,1,IF('Copy &amp; Paste Roster Report Here'!$N113="Active",1,0)),0)</f>
        <v>0</v>
      </c>
      <c r="CE113" s="125">
        <f>IF(AND('Copy &amp; Paste Roster Report Here'!$A113=CE$4,'Copy &amp; Paste Roster Report Here'!$M113="QT"),IF('Copy &amp; Paste Roster Report Here'!$R113&gt;0,1,IF('Copy &amp; Paste Roster Report Here'!$N113="Active",1,0)),0)</f>
        <v>0</v>
      </c>
      <c r="CF113" s="3">
        <f t="shared" si="23"/>
        <v>0</v>
      </c>
      <c r="CG113" s="126">
        <f>IF(AND('Copy &amp; Paste Roster Report Here'!$A113=CG$4,'Copy &amp; Paste Roster Report Here'!$M113="##"),IF('Copy &amp; Paste Roster Report Here'!$R113&gt;0,1,IF('Copy &amp; Paste Roster Report Here'!$N113="Active",1,0)),0)</f>
        <v>0</v>
      </c>
      <c r="CH113" s="126">
        <f>IF(AND('Copy &amp; Paste Roster Report Here'!$A113=CH$4,'Copy &amp; Paste Roster Report Here'!$M113="##"),IF('Copy &amp; Paste Roster Report Here'!$R113&gt;0,1,IF('Copy &amp; Paste Roster Report Here'!$N113="Active",1,0)),0)</f>
        <v>0</v>
      </c>
      <c r="CI113" s="126">
        <f>IF(AND('Copy &amp; Paste Roster Report Here'!$A113=CI$4,'Copy &amp; Paste Roster Report Here'!$M113="##"),IF('Copy &amp; Paste Roster Report Here'!$R113&gt;0,1,IF('Copy &amp; Paste Roster Report Here'!$N113="Active",1,0)),0)</f>
        <v>0</v>
      </c>
      <c r="CJ113" s="126">
        <f>IF(AND('Copy &amp; Paste Roster Report Here'!$A113=CJ$4,'Copy &amp; Paste Roster Report Here'!$M113="##"),IF('Copy &amp; Paste Roster Report Here'!$R113&gt;0,1,IF('Copy &amp; Paste Roster Report Here'!$N113="Active",1,0)),0)</f>
        <v>0</v>
      </c>
      <c r="CK113" s="126">
        <f>IF(AND('Copy &amp; Paste Roster Report Here'!$A113=CK$4,'Copy &amp; Paste Roster Report Here'!$M113="##"),IF('Copy &amp; Paste Roster Report Here'!$R113&gt;0,1,IF('Copy &amp; Paste Roster Report Here'!$N113="Active",1,0)),0)</f>
        <v>0</v>
      </c>
      <c r="CL113" s="126">
        <f>IF(AND('Copy &amp; Paste Roster Report Here'!$A113=CL$4,'Copy &amp; Paste Roster Report Here'!$M113="##"),IF('Copy &amp; Paste Roster Report Here'!$R113&gt;0,1,IF('Copy &amp; Paste Roster Report Here'!$N113="Active",1,0)),0)</f>
        <v>0</v>
      </c>
      <c r="CM113" s="126">
        <f>IF(AND('Copy &amp; Paste Roster Report Here'!$A113=CM$4,'Copy &amp; Paste Roster Report Here'!$M113="##"),IF('Copy &amp; Paste Roster Report Here'!$R113&gt;0,1,IF('Copy &amp; Paste Roster Report Here'!$N113="Active",1,0)),0)</f>
        <v>0</v>
      </c>
      <c r="CN113" s="126">
        <f>IF(AND('Copy &amp; Paste Roster Report Here'!$A113=CN$4,'Copy &amp; Paste Roster Report Here'!$M113="##"),IF('Copy &amp; Paste Roster Report Here'!$R113&gt;0,1,IF('Copy &amp; Paste Roster Report Here'!$N113="Active",1,0)),0)</f>
        <v>0</v>
      </c>
      <c r="CO113" s="126">
        <f>IF(AND('Copy &amp; Paste Roster Report Here'!$A113=CO$4,'Copy &amp; Paste Roster Report Here'!$M113="##"),IF('Copy &amp; Paste Roster Report Here'!$R113&gt;0,1,IF('Copy &amp; Paste Roster Report Here'!$N113="Active",1,0)),0)</f>
        <v>0</v>
      </c>
      <c r="CP113" s="126">
        <f>IF(AND('Copy &amp; Paste Roster Report Here'!$A113=CP$4,'Copy &amp; Paste Roster Report Here'!$M113="##"),IF('Copy &amp; Paste Roster Report Here'!$R113&gt;0,1,IF('Copy &amp; Paste Roster Report Here'!$N113="Active",1,0)),0)</f>
        <v>0</v>
      </c>
      <c r="CQ113" s="126">
        <f>IF(AND('Copy &amp; Paste Roster Report Here'!$A113=CQ$4,'Copy &amp; Paste Roster Report Here'!$M113="##"),IF('Copy &amp; Paste Roster Report Here'!$R113&gt;0,1,IF('Copy &amp; Paste Roster Report Here'!$N113="Active",1,0)),0)</f>
        <v>0</v>
      </c>
      <c r="CR113" s="6">
        <f t="shared" si="24"/>
        <v>0</v>
      </c>
      <c r="CS113" s="13">
        <f t="shared" si="25"/>
        <v>0</v>
      </c>
    </row>
    <row r="114" spans="1:97" x14ac:dyDescent="0.25">
      <c r="A114" s="113">
        <f>IF(AND('Copy &amp; Paste Roster Report Here'!$A114=A$4,'Copy &amp; Paste Roster Report Here'!$M114="FT"),IF('Copy &amp; Paste Roster Report Here'!$R114&gt;0,1,IF('Copy &amp; Paste Roster Report Here'!$N114="Active",1,0)),0)</f>
        <v>0</v>
      </c>
      <c r="B114" s="113">
        <f>IF(AND('Copy &amp; Paste Roster Report Here'!$A114=B$4,'Copy &amp; Paste Roster Report Here'!$M114="FT"),IF('Copy &amp; Paste Roster Report Here'!$R114&gt;0,1,IF('Copy &amp; Paste Roster Report Here'!$N114="Active",1,0)),0)</f>
        <v>0</v>
      </c>
      <c r="C114" s="113">
        <f>IF(AND('Copy &amp; Paste Roster Report Here'!$A114=C$4,'Copy &amp; Paste Roster Report Here'!$M114="FT"),IF('Copy &amp; Paste Roster Report Here'!$R114&gt;0,1,IF('Copy &amp; Paste Roster Report Here'!$N114="Active",1,0)),0)</f>
        <v>0</v>
      </c>
      <c r="D114" s="113">
        <f>IF(AND('Copy &amp; Paste Roster Report Here'!$A114=D$4,'Copy &amp; Paste Roster Report Here'!$M114="FT"),IF('Copy &amp; Paste Roster Report Here'!$R114&gt;0,1,IF('Copy &amp; Paste Roster Report Here'!$N114="Active",1,0)),0)</f>
        <v>0</v>
      </c>
      <c r="E114" s="113">
        <f>IF(AND('Copy &amp; Paste Roster Report Here'!$A114=E$4,'Copy &amp; Paste Roster Report Here'!$M114="FT"),IF('Copy &amp; Paste Roster Report Here'!$R114&gt;0,1,IF('Copy &amp; Paste Roster Report Here'!$N114="Active",1,0)),0)</f>
        <v>0</v>
      </c>
      <c r="F114" s="113">
        <f>IF(AND('Copy &amp; Paste Roster Report Here'!$A114=F$4,'Copy &amp; Paste Roster Report Here'!$M114="FT"),IF('Copy &amp; Paste Roster Report Here'!$R114&gt;0,1,IF('Copy &amp; Paste Roster Report Here'!$N114="Active",1,0)),0)</f>
        <v>0</v>
      </c>
      <c r="G114" s="113">
        <f>IF(AND('Copy &amp; Paste Roster Report Here'!$A114=G$4,'Copy &amp; Paste Roster Report Here'!$M114="FT"),IF('Copy &amp; Paste Roster Report Here'!$R114&gt;0,1,IF('Copy &amp; Paste Roster Report Here'!$N114="Active",1,0)),0)</f>
        <v>0</v>
      </c>
      <c r="H114" s="113">
        <f>IF(AND('Copy &amp; Paste Roster Report Here'!$A114=H$4,'Copy &amp; Paste Roster Report Here'!$M114="FT"),IF('Copy &amp; Paste Roster Report Here'!$R114&gt;0,1,IF('Copy &amp; Paste Roster Report Here'!$N114="Active",1,0)),0)</f>
        <v>0</v>
      </c>
      <c r="I114" s="113">
        <f>IF(AND('Copy &amp; Paste Roster Report Here'!$A114=I$4,'Copy &amp; Paste Roster Report Here'!$M114="FT"),IF('Copy &amp; Paste Roster Report Here'!$R114&gt;0,1,IF('Copy &amp; Paste Roster Report Here'!$N114="Active",1,0)),0)</f>
        <v>0</v>
      </c>
      <c r="J114" s="113">
        <f>IF(AND('Copy &amp; Paste Roster Report Here'!$A114=J$4,'Copy &amp; Paste Roster Report Here'!$M114="FT"),IF('Copy &amp; Paste Roster Report Here'!$R114&gt;0,1,IF('Copy &amp; Paste Roster Report Here'!$N114="Active",1,0)),0)</f>
        <v>0</v>
      </c>
      <c r="K114" s="113">
        <f>IF(AND('Copy &amp; Paste Roster Report Here'!$A114=K$4,'Copy &amp; Paste Roster Report Here'!$M114="FT"),IF('Copy &amp; Paste Roster Report Here'!$R114&gt;0,1,IF('Copy &amp; Paste Roster Report Here'!$N114="Active",1,0)),0)</f>
        <v>0</v>
      </c>
      <c r="L114" s="6">
        <f t="shared" si="17"/>
        <v>0</v>
      </c>
      <c r="M114" s="120">
        <f>IF(AND('Copy &amp; Paste Roster Report Here'!$A114=M$4,'Copy &amp; Paste Roster Report Here'!$M114="TQ"),IF('Copy &amp; Paste Roster Report Here'!$R114&gt;0,1,IF('Copy &amp; Paste Roster Report Here'!$N114="Active",1,0)),0)</f>
        <v>0</v>
      </c>
      <c r="N114" s="120">
        <f>IF(AND('Copy &amp; Paste Roster Report Here'!$A114=N$4,'Copy &amp; Paste Roster Report Here'!$M114="TQ"),IF('Copy &amp; Paste Roster Report Here'!$R114&gt;0,1,IF('Copy &amp; Paste Roster Report Here'!$N114="Active",1,0)),0)</f>
        <v>0</v>
      </c>
      <c r="O114" s="120">
        <f>IF(AND('Copy &amp; Paste Roster Report Here'!$A114=O$4,'Copy &amp; Paste Roster Report Here'!$M114="TQ"),IF('Copy &amp; Paste Roster Report Here'!$R114&gt;0,1,IF('Copy &amp; Paste Roster Report Here'!$N114="Active",1,0)),0)</f>
        <v>0</v>
      </c>
      <c r="P114" s="120">
        <f>IF(AND('Copy &amp; Paste Roster Report Here'!$A114=P$4,'Copy &amp; Paste Roster Report Here'!$M114="TQ"),IF('Copy &amp; Paste Roster Report Here'!$R114&gt;0,1,IF('Copy &amp; Paste Roster Report Here'!$N114="Active",1,0)),0)</f>
        <v>0</v>
      </c>
      <c r="Q114" s="120">
        <f>IF(AND('Copy &amp; Paste Roster Report Here'!$A114=Q$4,'Copy &amp; Paste Roster Report Here'!$M114="TQ"),IF('Copy &amp; Paste Roster Report Here'!$R114&gt;0,1,IF('Copy &amp; Paste Roster Report Here'!$N114="Active",1,0)),0)</f>
        <v>0</v>
      </c>
      <c r="R114" s="120">
        <f>IF(AND('Copy &amp; Paste Roster Report Here'!$A114=R$4,'Copy &amp; Paste Roster Report Here'!$M114="TQ"),IF('Copy &amp; Paste Roster Report Here'!$R114&gt;0,1,IF('Copy &amp; Paste Roster Report Here'!$N114="Active",1,0)),0)</f>
        <v>0</v>
      </c>
      <c r="S114" s="120">
        <f>IF(AND('Copy &amp; Paste Roster Report Here'!$A114=S$4,'Copy &amp; Paste Roster Report Here'!$M114="TQ"),IF('Copy &amp; Paste Roster Report Here'!$R114&gt;0,1,IF('Copy &amp; Paste Roster Report Here'!$N114="Active",1,0)),0)</f>
        <v>0</v>
      </c>
      <c r="T114" s="120">
        <f>IF(AND('Copy &amp; Paste Roster Report Here'!$A114=T$4,'Copy &amp; Paste Roster Report Here'!$M114="TQ"),IF('Copy &amp; Paste Roster Report Here'!$R114&gt;0,1,IF('Copy &amp; Paste Roster Report Here'!$N114="Active",1,0)),0)</f>
        <v>0</v>
      </c>
      <c r="U114" s="120">
        <f>IF(AND('Copy &amp; Paste Roster Report Here'!$A114=U$4,'Copy &amp; Paste Roster Report Here'!$M114="TQ"),IF('Copy &amp; Paste Roster Report Here'!$R114&gt;0,1,IF('Copy &amp; Paste Roster Report Here'!$N114="Active",1,0)),0)</f>
        <v>0</v>
      </c>
      <c r="V114" s="120">
        <f>IF(AND('Copy &amp; Paste Roster Report Here'!$A114=V$4,'Copy &amp; Paste Roster Report Here'!$M114="TQ"),IF('Copy &amp; Paste Roster Report Here'!$R114&gt;0,1,IF('Copy &amp; Paste Roster Report Here'!$N114="Active",1,0)),0)</f>
        <v>0</v>
      </c>
      <c r="W114" s="120">
        <f>IF(AND('Copy &amp; Paste Roster Report Here'!$A114=W$4,'Copy &amp; Paste Roster Report Here'!$M114="TQ"),IF('Copy &amp; Paste Roster Report Here'!$R114&gt;0,1,IF('Copy &amp; Paste Roster Report Here'!$N114="Active",1,0)),0)</f>
        <v>0</v>
      </c>
      <c r="X114" s="3">
        <f t="shared" si="18"/>
        <v>0</v>
      </c>
      <c r="Y114" s="121">
        <f>IF(AND('Copy &amp; Paste Roster Report Here'!$A114=Y$4,'Copy &amp; Paste Roster Report Here'!$M114="HT"),IF('Copy &amp; Paste Roster Report Here'!$R114&gt;0,1,IF('Copy &amp; Paste Roster Report Here'!$N114="Active",1,0)),0)</f>
        <v>0</v>
      </c>
      <c r="Z114" s="121">
        <f>IF(AND('Copy &amp; Paste Roster Report Here'!$A114=Z$4,'Copy &amp; Paste Roster Report Here'!$M114="HT"),IF('Copy &amp; Paste Roster Report Here'!$R114&gt;0,1,IF('Copy &amp; Paste Roster Report Here'!$N114="Active",1,0)),0)</f>
        <v>0</v>
      </c>
      <c r="AA114" s="121">
        <f>IF(AND('Copy &amp; Paste Roster Report Here'!$A114=AA$4,'Copy &amp; Paste Roster Report Here'!$M114="HT"),IF('Copy &amp; Paste Roster Report Here'!$R114&gt;0,1,IF('Copy &amp; Paste Roster Report Here'!$N114="Active",1,0)),0)</f>
        <v>0</v>
      </c>
      <c r="AB114" s="121">
        <f>IF(AND('Copy &amp; Paste Roster Report Here'!$A114=AB$4,'Copy &amp; Paste Roster Report Here'!$M114="HT"),IF('Copy &amp; Paste Roster Report Here'!$R114&gt;0,1,IF('Copy &amp; Paste Roster Report Here'!$N114="Active",1,0)),0)</f>
        <v>0</v>
      </c>
      <c r="AC114" s="121">
        <f>IF(AND('Copy &amp; Paste Roster Report Here'!$A114=AC$4,'Copy &amp; Paste Roster Report Here'!$M114="HT"),IF('Copy &amp; Paste Roster Report Here'!$R114&gt;0,1,IF('Copy &amp; Paste Roster Report Here'!$N114="Active",1,0)),0)</f>
        <v>0</v>
      </c>
      <c r="AD114" s="121">
        <f>IF(AND('Copy &amp; Paste Roster Report Here'!$A114=AD$4,'Copy &amp; Paste Roster Report Here'!$M114="HT"),IF('Copy &amp; Paste Roster Report Here'!$R114&gt;0,1,IF('Copy &amp; Paste Roster Report Here'!$N114="Active",1,0)),0)</f>
        <v>0</v>
      </c>
      <c r="AE114" s="121">
        <f>IF(AND('Copy &amp; Paste Roster Report Here'!$A114=AE$4,'Copy &amp; Paste Roster Report Here'!$M114="HT"),IF('Copy &amp; Paste Roster Report Here'!$R114&gt;0,1,IF('Copy &amp; Paste Roster Report Here'!$N114="Active",1,0)),0)</f>
        <v>0</v>
      </c>
      <c r="AF114" s="121">
        <f>IF(AND('Copy &amp; Paste Roster Report Here'!$A114=AF$4,'Copy &amp; Paste Roster Report Here'!$M114="HT"),IF('Copy &amp; Paste Roster Report Here'!$R114&gt;0,1,IF('Copy &amp; Paste Roster Report Here'!$N114="Active",1,0)),0)</f>
        <v>0</v>
      </c>
      <c r="AG114" s="121">
        <f>IF(AND('Copy &amp; Paste Roster Report Here'!$A114=AG$4,'Copy &amp; Paste Roster Report Here'!$M114="HT"),IF('Copy &amp; Paste Roster Report Here'!$R114&gt;0,1,IF('Copy &amp; Paste Roster Report Here'!$N114="Active",1,0)),0)</f>
        <v>0</v>
      </c>
      <c r="AH114" s="121">
        <f>IF(AND('Copy &amp; Paste Roster Report Here'!$A114=AH$4,'Copy &amp; Paste Roster Report Here'!$M114="HT"),IF('Copy &amp; Paste Roster Report Here'!$R114&gt;0,1,IF('Copy &amp; Paste Roster Report Here'!$N114="Active",1,0)),0)</f>
        <v>0</v>
      </c>
      <c r="AI114" s="121">
        <f>IF(AND('Copy &amp; Paste Roster Report Here'!$A114=AI$4,'Copy &amp; Paste Roster Report Here'!$M114="HT"),IF('Copy &amp; Paste Roster Report Here'!$R114&gt;0,1,IF('Copy &amp; Paste Roster Report Here'!$N114="Active",1,0)),0)</f>
        <v>0</v>
      </c>
      <c r="AJ114" s="3">
        <f t="shared" si="19"/>
        <v>0</v>
      </c>
      <c r="AK114" s="122">
        <f>IF(AND('Copy &amp; Paste Roster Report Here'!$A114=AK$4,'Copy &amp; Paste Roster Report Here'!$M114="MT"),IF('Copy &amp; Paste Roster Report Here'!$R114&gt;0,1,IF('Copy &amp; Paste Roster Report Here'!$N114="Active",1,0)),0)</f>
        <v>0</v>
      </c>
      <c r="AL114" s="122">
        <f>IF(AND('Copy &amp; Paste Roster Report Here'!$A114=AL$4,'Copy &amp; Paste Roster Report Here'!$M114="MT"),IF('Copy &amp; Paste Roster Report Here'!$R114&gt;0,1,IF('Copy &amp; Paste Roster Report Here'!$N114="Active",1,0)),0)</f>
        <v>0</v>
      </c>
      <c r="AM114" s="122">
        <f>IF(AND('Copy &amp; Paste Roster Report Here'!$A114=AM$4,'Copy &amp; Paste Roster Report Here'!$M114="MT"),IF('Copy &amp; Paste Roster Report Here'!$R114&gt;0,1,IF('Copy &amp; Paste Roster Report Here'!$N114="Active",1,0)),0)</f>
        <v>0</v>
      </c>
      <c r="AN114" s="122">
        <f>IF(AND('Copy &amp; Paste Roster Report Here'!$A114=AN$4,'Copy &amp; Paste Roster Report Here'!$M114="MT"),IF('Copy &amp; Paste Roster Report Here'!$R114&gt;0,1,IF('Copy &amp; Paste Roster Report Here'!$N114="Active",1,0)),0)</f>
        <v>0</v>
      </c>
      <c r="AO114" s="122">
        <f>IF(AND('Copy &amp; Paste Roster Report Here'!$A114=AO$4,'Copy &amp; Paste Roster Report Here'!$M114="MT"),IF('Copy &amp; Paste Roster Report Here'!$R114&gt;0,1,IF('Copy &amp; Paste Roster Report Here'!$N114="Active",1,0)),0)</f>
        <v>0</v>
      </c>
      <c r="AP114" s="122">
        <f>IF(AND('Copy &amp; Paste Roster Report Here'!$A114=AP$4,'Copy &amp; Paste Roster Report Here'!$M114="MT"),IF('Copy &amp; Paste Roster Report Here'!$R114&gt;0,1,IF('Copy &amp; Paste Roster Report Here'!$N114="Active",1,0)),0)</f>
        <v>0</v>
      </c>
      <c r="AQ114" s="122">
        <f>IF(AND('Copy &amp; Paste Roster Report Here'!$A114=AQ$4,'Copy &amp; Paste Roster Report Here'!$M114="MT"),IF('Copy &amp; Paste Roster Report Here'!$R114&gt;0,1,IF('Copy &amp; Paste Roster Report Here'!$N114="Active",1,0)),0)</f>
        <v>0</v>
      </c>
      <c r="AR114" s="122">
        <f>IF(AND('Copy &amp; Paste Roster Report Here'!$A114=AR$4,'Copy &amp; Paste Roster Report Here'!$M114="MT"),IF('Copy &amp; Paste Roster Report Here'!$R114&gt;0,1,IF('Copy &amp; Paste Roster Report Here'!$N114="Active",1,0)),0)</f>
        <v>0</v>
      </c>
      <c r="AS114" s="122">
        <f>IF(AND('Copy &amp; Paste Roster Report Here'!$A114=AS$4,'Copy &amp; Paste Roster Report Here'!$M114="MT"),IF('Copy &amp; Paste Roster Report Here'!$R114&gt;0,1,IF('Copy &amp; Paste Roster Report Here'!$N114="Active",1,0)),0)</f>
        <v>0</v>
      </c>
      <c r="AT114" s="122">
        <f>IF(AND('Copy &amp; Paste Roster Report Here'!$A114=AT$4,'Copy &amp; Paste Roster Report Here'!$M114="MT"),IF('Copy &amp; Paste Roster Report Here'!$R114&gt;0,1,IF('Copy &amp; Paste Roster Report Here'!$N114="Active",1,0)),0)</f>
        <v>0</v>
      </c>
      <c r="AU114" s="122">
        <f>IF(AND('Copy &amp; Paste Roster Report Here'!$A114=AU$4,'Copy &amp; Paste Roster Report Here'!$M114="MT"),IF('Copy &amp; Paste Roster Report Here'!$R114&gt;0,1,IF('Copy &amp; Paste Roster Report Here'!$N114="Active",1,0)),0)</f>
        <v>0</v>
      </c>
      <c r="AV114" s="3">
        <f t="shared" si="20"/>
        <v>0</v>
      </c>
      <c r="AW114" s="123">
        <f>IF(AND('Copy &amp; Paste Roster Report Here'!$A114=AW$4,'Copy &amp; Paste Roster Report Here'!$M114="FY"),IF('Copy &amp; Paste Roster Report Here'!$R114&gt;0,1,IF('Copy &amp; Paste Roster Report Here'!$N114="Active",1,0)),0)</f>
        <v>0</v>
      </c>
      <c r="AX114" s="123">
        <f>IF(AND('Copy &amp; Paste Roster Report Here'!$A114=AX$4,'Copy &amp; Paste Roster Report Here'!$M114="FY"),IF('Copy &amp; Paste Roster Report Here'!$R114&gt;0,1,IF('Copy &amp; Paste Roster Report Here'!$N114="Active",1,0)),0)</f>
        <v>0</v>
      </c>
      <c r="AY114" s="123">
        <f>IF(AND('Copy &amp; Paste Roster Report Here'!$A114=AY$4,'Copy &amp; Paste Roster Report Here'!$M114="FY"),IF('Copy &amp; Paste Roster Report Here'!$R114&gt;0,1,IF('Copy &amp; Paste Roster Report Here'!$N114="Active",1,0)),0)</f>
        <v>0</v>
      </c>
      <c r="AZ114" s="123">
        <f>IF(AND('Copy &amp; Paste Roster Report Here'!$A114=AZ$4,'Copy &amp; Paste Roster Report Here'!$M114="FY"),IF('Copy &amp; Paste Roster Report Here'!$R114&gt;0,1,IF('Copy &amp; Paste Roster Report Here'!$N114="Active",1,0)),0)</f>
        <v>0</v>
      </c>
      <c r="BA114" s="123">
        <f>IF(AND('Copy &amp; Paste Roster Report Here'!$A114=BA$4,'Copy &amp; Paste Roster Report Here'!$M114="FY"),IF('Copy &amp; Paste Roster Report Here'!$R114&gt;0,1,IF('Copy &amp; Paste Roster Report Here'!$N114="Active",1,0)),0)</f>
        <v>0</v>
      </c>
      <c r="BB114" s="123">
        <f>IF(AND('Copy &amp; Paste Roster Report Here'!$A114=BB$4,'Copy &amp; Paste Roster Report Here'!$M114="FY"),IF('Copy &amp; Paste Roster Report Here'!$R114&gt;0,1,IF('Copy &amp; Paste Roster Report Here'!$N114="Active",1,0)),0)</f>
        <v>0</v>
      </c>
      <c r="BC114" s="123">
        <f>IF(AND('Copy &amp; Paste Roster Report Here'!$A114=BC$4,'Copy &amp; Paste Roster Report Here'!$M114="FY"),IF('Copy &amp; Paste Roster Report Here'!$R114&gt;0,1,IF('Copy &amp; Paste Roster Report Here'!$N114="Active",1,0)),0)</f>
        <v>0</v>
      </c>
      <c r="BD114" s="123">
        <f>IF(AND('Copy &amp; Paste Roster Report Here'!$A114=BD$4,'Copy &amp; Paste Roster Report Here'!$M114="FY"),IF('Copy &amp; Paste Roster Report Here'!$R114&gt;0,1,IF('Copy &amp; Paste Roster Report Here'!$N114="Active",1,0)),0)</f>
        <v>0</v>
      </c>
      <c r="BE114" s="123">
        <f>IF(AND('Copy &amp; Paste Roster Report Here'!$A114=BE$4,'Copy &amp; Paste Roster Report Here'!$M114="FY"),IF('Copy &amp; Paste Roster Report Here'!$R114&gt;0,1,IF('Copy &amp; Paste Roster Report Here'!$N114="Active",1,0)),0)</f>
        <v>0</v>
      </c>
      <c r="BF114" s="123">
        <f>IF(AND('Copy &amp; Paste Roster Report Here'!$A114=BF$4,'Copy &amp; Paste Roster Report Here'!$M114="FY"),IF('Copy &amp; Paste Roster Report Here'!$R114&gt;0,1,IF('Copy &amp; Paste Roster Report Here'!$N114="Active",1,0)),0)</f>
        <v>0</v>
      </c>
      <c r="BG114" s="123">
        <f>IF(AND('Copy &amp; Paste Roster Report Here'!$A114=BG$4,'Copy &amp; Paste Roster Report Here'!$M114="FY"),IF('Copy &amp; Paste Roster Report Here'!$R114&gt;0,1,IF('Copy &amp; Paste Roster Report Here'!$N114="Active",1,0)),0)</f>
        <v>0</v>
      </c>
      <c r="BH114" s="3">
        <f t="shared" si="21"/>
        <v>0</v>
      </c>
      <c r="BI114" s="124">
        <f>IF(AND('Copy &amp; Paste Roster Report Here'!$A114=BI$4,'Copy &amp; Paste Roster Report Here'!$M114="RH"),IF('Copy &amp; Paste Roster Report Here'!$R114&gt;0,1,IF('Copy &amp; Paste Roster Report Here'!$N114="Active",1,0)),0)</f>
        <v>0</v>
      </c>
      <c r="BJ114" s="124">
        <f>IF(AND('Copy &amp; Paste Roster Report Here'!$A114=BJ$4,'Copy &amp; Paste Roster Report Here'!$M114="RH"),IF('Copy &amp; Paste Roster Report Here'!$R114&gt;0,1,IF('Copy &amp; Paste Roster Report Here'!$N114="Active",1,0)),0)</f>
        <v>0</v>
      </c>
      <c r="BK114" s="124">
        <f>IF(AND('Copy &amp; Paste Roster Report Here'!$A114=BK$4,'Copy &amp; Paste Roster Report Here'!$M114="RH"),IF('Copy &amp; Paste Roster Report Here'!$R114&gt;0,1,IF('Copy &amp; Paste Roster Report Here'!$N114="Active",1,0)),0)</f>
        <v>0</v>
      </c>
      <c r="BL114" s="124">
        <f>IF(AND('Copy &amp; Paste Roster Report Here'!$A114=BL$4,'Copy &amp; Paste Roster Report Here'!$M114="RH"),IF('Copy &amp; Paste Roster Report Here'!$R114&gt;0,1,IF('Copy &amp; Paste Roster Report Here'!$N114="Active",1,0)),0)</f>
        <v>0</v>
      </c>
      <c r="BM114" s="124">
        <f>IF(AND('Copy &amp; Paste Roster Report Here'!$A114=BM$4,'Copy &amp; Paste Roster Report Here'!$M114="RH"),IF('Copy &amp; Paste Roster Report Here'!$R114&gt;0,1,IF('Copy &amp; Paste Roster Report Here'!$N114="Active",1,0)),0)</f>
        <v>0</v>
      </c>
      <c r="BN114" s="124">
        <f>IF(AND('Copy &amp; Paste Roster Report Here'!$A114=BN$4,'Copy &amp; Paste Roster Report Here'!$M114="RH"),IF('Copy &amp; Paste Roster Report Here'!$R114&gt;0,1,IF('Copy &amp; Paste Roster Report Here'!$N114="Active",1,0)),0)</f>
        <v>0</v>
      </c>
      <c r="BO114" s="124">
        <f>IF(AND('Copy &amp; Paste Roster Report Here'!$A114=BO$4,'Copy &amp; Paste Roster Report Here'!$M114="RH"),IF('Copy &amp; Paste Roster Report Here'!$R114&gt;0,1,IF('Copy &amp; Paste Roster Report Here'!$N114="Active",1,0)),0)</f>
        <v>0</v>
      </c>
      <c r="BP114" s="124">
        <f>IF(AND('Copy &amp; Paste Roster Report Here'!$A114=BP$4,'Copy &amp; Paste Roster Report Here'!$M114="RH"),IF('Copy &amp; Paste Roster Report Here'!$R114&gt;0,1,IF('Copy &amp; Paste Roster Report Here'!$N114="Active",1,0)),0)</f>
        <v>0</v>
      </c>
      <c r="BQ114" s="124">
        <f>IF(AND('Copy &amp; Paste Roster Report Here'!$A114=BQ$4,'Copy &amp; Paste Roster Report Here'!$M114="RH"),IF('Copy &amp; Paste Roster Report Here'!$R114&gt;0,1,IF('Copy &amp; Paste Roster Report Here'!$N114="Active",1,0)),0)</f>
        <v>0</v>
      </c>
      <c r="BR114" s="124">
        <f>IF(AND('Copy &amp; Paste Roster Report Here'!$A114=BR$4,'Copy &amp; Paste Roster Report Here'!$M114="RH"),IF('Copy &amp; Paste Roster Report Here'!$R114&gt;0,1,IF('Copy &amp; Paste Roster Report Here'!$N114="Active",1,0)),0)</f>
        <v>0</v>
      </c>
      <c r="BS114" s="124">
        <f>IF(AND('Copy &amp; Paste Roster Report Here'!$A114=BS$4,'Copy &amp; Paste Roster Report Here'!$M114="RH"),IF('Copy &amp; Paste Roster Report Here'!$R114&gt;0,1,IF('Copy &amp; Paste Roster Report Here'!$N114="Active",1,0)),0)</f>
        <v>0</v>
      </c>
      <c r="BT114" s="3">
        <f t="shared" si="22"/>
        <v>0</v>
      </c>
      <c r="BU114" s="125">
        <f>IF(AND('Copy &amp; Paste Roster Report Here'!$A114=BU$4,'Copy &amp; Paste Roster Report Here'!$M114="QT"),IF('Copy &amp; Paste Roster Report Here'!$R114&gt;0,1,IF('Copy &amp; Paste Roster Report Here'!$N114="Active",1,0)),0)</f>
        <v>0</v>
      </c>
      <c r="BV114" s="125">
        <f>IF(AND('Copy &amp; Paste Roster Report Here'!$A114=BV$4,'Copy &amp; Paste Roster Report Here'!$M114="QT"),IF('Copy &amp; Paste Roster Report Here'!$R114&gt;0,1,IF('Copy &amp; Paste Roster Report Here'!$N114="Active",1,0)),0)</f>
        <v>0</v>
      </c>
      <c r="BW114" s="125">
        <f>IF(AND('Copy &amp; Paste Roster Report Here'!$A114=BW$4,'Copy &amp; Paste Roster Report Here'!$M114="QT"),IF('Copy &amp; Paste Roster Report Here'!$R114&gt;0,1,IF('Copy &amp; Paste Roster Report Here'!$N114="Active",1,0)),0)</f>
        <v>0</v>
      </c>
      <c r="BX114" s="125">
        <f>IF(AND('Copy &amp; Paste Roster Report Here'!$A114=BX$4,'Copy &amp; Paste Roster Report Here'!$M114="QT"),IF('Copy &amp; Paste Roster Report Here'!$R114&gt;0,1,IF('Copy &amp; Paste Roster Report Here'!$N114="Active",1,0)),0)</f>
        <v>0</v>
      </c>
      <c r="BY114" s="125">
        <f>IF(AND('Copy &amp; Paste Roster Report Here'!$A114=BY$4,'Copy &amp; Paste Roster Report Here'!$M114="QT"),IF('Copy &amp; Paste Roster Report Here'!$R114&gt;0,1,IF('Copy &amp; Paste Roster Report Here'!$N114="Active",1,0)),0)</f>
        <v>0</v>
      </c>
      <c r="BZ114" s="125">
        <f>IF(AND('Copy &amp; Paste Roster Report Here'!$A114=BZ$4,'Copy &amp; Paste Roster Report Here'!$M114="QT"),IF('Copy &amp; Paste Roster Report Here'!$R114&gt;0,1,IF('Copy &amp; Paste Roster Report Here'!$N114="Active",1,0)),0)</f>
        <v>0</v>
      </c>
      <c r="CA114" s="125">
        <f>IF(AND('Copy &amp; Paste Roster Report Here'!$A114=CA$4,'Copy &amp; Paste Roster Report Here'!$M114="QT"),IF('Copy &amp; Paste Roster Report Here'!$R114&gt;0,1,IF('Copy &amp; Paste Roster Report Here'!$N114="Active",1,0)),0)</f>
        <v>0</v>
      </c>
      <c r="CB114" s="125">
        <f>IF(AND('Copy &amp; Paste Roster Report Here'!$A114=CB$4,'Copy &amp; Paste Roster Report Here'!$M114="QT"),IF('Copy &amp; Paste Roster Report Here'!$R114&gt;0,1,IF('Copy &amp; Paste Roster Report Here'!$N114="Active",1,0)),0)</f>
        <v>0</v>
      </c>
      <c r="CC114" s="125">
        <f>IF(AND('Copy &amp; Paste Roster Report Here'!$A114=CC$4,'Copy &amp; Paste Roster Report Here'!$M114="QT"),IF('Copy &amp; Paste Roster Report Here'!$R114&gt;0,1,IF('Copy &amp; Paste Roster Report Here'!$N114="Active",1,0)),0)</f>
        <v>0</v>
      </c>
      <c r="CD114" s="125">
        <f>IF(AND('Copy &amp; Paste Roster Report Here'!$A114=CD$4,'Copy &amp; Paste Roster Report Here'!$M114="QT"),IF('Copy &amp; Paste Roster Report Here'!$R114&gt;0,1,IF('Copy &amp; Paste Roster Report Here'!$N114="Active",1,0)),0)</f>
        <v>0</v>
      </c>
      <c r="CE114" s="125">
        <f>IF(AND('Copy &amp; Paste Roster Report Here'!$A114=CE$4,'Copy &amp; Paste Roster Report Here'!$M114="QT"),IF('Copy &amp; Paste Roster Report Here'!$R114&gt;0,1,IF('Copy &amp; Paste Roster Report Here'!$N114="Active",1,0)),0)</f>
        <v>0</v>
      </c>
      <c r="CF114" s="3">
        <f t="shared" si="23"/>
        <v>0</v>
      </c>
      <c r="CG114" s="126">
        <f>IF(AND('Copy &amp; Paste Roster Report Here'!$A114=CG$4,'Copy &amp; Paste Roster Report Here'!$M114="##"),IF('Copy &amp; Paste Roster Report Here'!$R114&gt;0,1,IF('Copy &amp; Paste Roster Report Here'!$N114="Active",1,0)),0)</f>
        <v>0</v>
      </c>
      <c r="CH114" s="126">
        <f>IF(AND('Copy &amp; Paste Roster Report Here'!$A114=CH$4,'Copy &amp; Paste Roster Report Here'!$M114="##"),IF('Copy &amp; Paste Roster Report Here'!$R114&gt;0,1,IF('Copy &amp; Paste Roster Report Here'!$N114="Active",1,0)),0)</f>
        <v>0</v>
      </c>
      <c r="CI114" s="126">
        <f>IF(AND('Copy &amp; Paste Roster Report Here'!$A114=CI$4,'Copy &amp; Paste Roster Report Here'!$M114="##"),IF('Copy &amp; Paste Roster Report Here'!$R114&gt;0,1,IF('Copy &amp; Paste Roster Report Here'!$N114="Active",1,0)),0)</f>
        <v>0</v>
      </c>
      <c r="CJ114" s="126">
        <f>IF(AND('Copy &amp; Paste Roster Report Here'!$A114=CJ$4,'Copy &amp; Paste Roster Report Here'!$M114="##"),IF('Copy &amp; Paste Roster Report Here'!$R114&gt;0,1,IF('Copy &amp; Paste Roster Report Here'!$N114="Active",1,0)),0)</f>
        <v>0</v>
      </c>
      <c r="CK114" s="126">
        <f>IF(AND('Copy &amp; Paste Roster Report Here'!$A114=CK$4,'Copy &amp; Paste Roster Report Here'!$M114="##"),IF('Copy &amp; Paste Roster Report Here'!$R114&gt;0,1,IF('Copy &amp; Paste Roster Report Here'!$N114="Active",1,0)),0)</f>
        <v>0</v>
      </c>
      <c r="CL114" s="126">
        <f>IF(AND('Copy &amp; Paste Roster Report Here'!$A114=CL$4,'Copy &amp; Paste Roster Report Here'!$M114="##"),IF('Copy &amp; Paste Roster Report Here'!$R114&gt;0,1,IF('Copy &amp; Paste Roster Report Here'!$N114="Active",1,0)),0)</f>
        <v>0</v>
      </c>
      <c r="CM114" s="126">
        <f>IF(AND('Copy &amp; Paste Roster Report Here'!$A114=CM$4,'Copy &amp; Paste Roster Report Here'!$M114="##"),IF('Copy &amp; Paste Roster Report Here'!$R114&gt;0,1,IF('Copy &amp; Paste Roster Report Here'!$N114="Active",1,0)),0)</f>
        <v>0</v>
      </c>
      <c r="CN114" s="126">
        <f>IF(AND('Copy &amp; Paste Roster Report Here'!$A114=CN$4,'Copy &amp; Paste Roster Report Here'!$M114="##"),IF('Copy &amp; Paste Roster Report Here'!$R114&gt;0,1,IF('Copy &amp; Paste Roster Report Here'!$N114="Active",1,0)),0)</f>
        <v>0</v>
      </c>
      <c r="CO114" s="126">
        <f>IF(AND('Copy &amp; Paste Roster Report Here'!$A114=CO$4,'Copy &amp; Paste Roster Report Here'!$M114="##"),IF('Copy &amp; Paste Roster Report Here'!$R114&gt;0,1,IF('Copy &amp; Paste Roster Report Here'!$N114="Active",1,0)),0)</f>
        <v>0</v>
      </c>
      <c r="CP114" s="126">
        <f>IF(AND('Copy &amp; Paste Roster Report Here'!$A114=CP$4,'Copy &amp; Paste Roster Report Here'!$M114="##"),IF('Copy &amp; Paste Roster Report Here'!$R114&gt;0,1,IF('Copy &amp; Paste Roster Report Here'!$N114="Active",1,0)),0)</f>
        <v>0</v>
      </c>
      <c r="CQ114" s="126">
        <f>IF(AND('Copy &amp; Paste Roster Report Here'!$A114=CQ$4,'Copy &amp; Paste Roster Report Here'!$M114="##"),IF('Copy &amp; Paste Roster Report Here'!$R114&gt;0,1,IF('Copy &amp; Paste Roster Report Here'!$N114="Active",1,0)),0)</f>
        <v>0</v>
      </c>
      <c r="CR114" s="6">
        <f t="shared" si="24"/>
        <v>0</v>
      </c>
      <c r="CS114" s="13">
        <f t="shared" si="25"/>
        <v>0</v>
      </c>
    </row>
    <row r="115" spans="1:97" x14ac:dyDescent="0.25">
      <c r="A115" s="113">
        <f>IF(AND('Copy &amp; Paste Roster Report Here'!$A115=A$4,'Copy &amp; Paste Roster Report Here'!$M115="FT"),IF('Copy &amp; Paste Roster Report Here'!$R115&gt;0,1,IF('Copy &amp; Paste Roster Report Here'!$N115="Active",1,0)),0)</f>
        <v>0</v>
      </c>
      <c r="B115" s="113">
        <f>IF(AND('Copy &amp; Paste Roster Report Here'!$A115=B$4,'Copy &amp; Paste Roster Report Here'!$M115="FT"),IF('Copy &amp; Paste Roster Report Here'!$R115&gt;0,1,IF('Copy &amp; Paste Roster Report Here'!$N115="Active",1,0)),0)</f>
        <v>0</v>
      </c>
      <c r="C115" s="113">
        <f>IF(AND('Copy &amp; Paste Roster Report Here'!$A115=C$4,'Copy &amp; Paste Roster Report Here'!$M115="FT"),IF('Copy &amp; Paste Roster Report Here'!$R115&gt;0,1,IF('Copy &amp; Paste Roster Report Here'!$N115="Active",1,0)),0)</f>
        <v>0</v>
      </c>
      <c r="D115" s="113">
        <f>IF(AND('Copy &amp; Paste Roster Report Here'!$A115=D$4,'Copy &amp; Paste Roster Report Here'!$M115="FT"),IF('Copy &amp; Paste Roster Report Here'!$R115&gt;0,1,IF('Copy &amp; Paste Roster Report Here'!$N115="Active",1,0)),0)</f>
        <v>0</v>
      </c>
      <c r="E115" s="113">
        <f>IF(AND('Copy &amp; Paste Roster Report Here'!$A115=E$4,'Copy &amp; Paste Roster Report Here'!$M115="FT"),IF('Copy &amp; Paste Roster Report Here'!$R115&gt;0,1,IF('Copy &amp; Paste Roster Report Here'!$N115="Active",1,0)),0)</f>
        <v>0</v>
      </c>
      <c r="F115" s="113">
        <f>IF(AND('Copy &amp; Paste Roster Report Here'!$A115=F$4,'Copy &amp; Paste Roster Report Here'!$M115="FT"),IF('Copy &amp; Paste Roster Report Here'!$R115&gt;0,1,IF('Copy &amp; Paste Roster Report Here'!$N115="Active",1,0)),0)</f>
        <v>0</v>
      </c>
      <c r="G115" s="113">
        <f>IF(AND('Copy &amp; Paste Roster Report Here'!$A115=G$4,'Copy &amp; Paste Roster Report Here'!$M115="FT"),IF('Copy &amp; Paste Roster Report Here'!$R115&gt;0,1,IF('Copy &amp; Paste Roster Report Here'!$N115="Active",1,0)),0)</f>
        <v>0</v>
      </c>
      <c r="H115" s="113">
        <f>IF(AND('Copy &amp; Paste Roster Report Here'!$A115=H$4,'Copy &amp; Paste Roster Report Here'!$M115="FT"),IF('Copy &amp; Paste Roster Report Here'!$R115&gt;0,1,IF('Copy &amp; Paste Roster Report Here'!$N115="Active",1,0)),0)</f>
        <v>0</v>
      </c>
      <c r="I115" s="113">
        <f>IF(AND('Copy &amp; Paste Roster Report Here'!$A115=I$4,'Copy &amp; Paste Roster Report Here'!$M115="FT"),IF('Copy &amp; Paste Roster Report Here'!$R115&gt;0,1,IF('Copy &amp; Paste Roster Report Here'!$N115="Active",1,0)),0)</f>
        <v>0</v>
      </c>
      <c r="J115" s="113">
        <f>IF(AND('Copy &amp; Paste Roster Report Here'!$A115=J$4,'Copy &amp; Paste Roster Report Here'!$M115="FT"),IF('Copy &amp; Paste Roster Report Here'!$R115&gt;0,1,IF('Copy &amp; Paste Roster Report Here'!$N115="Active",1,0)),0)</f>
        <v>0</v>
      </c>
      <c r="K115" s="113">
        <f>IF(AND('Copy &amp; Paste Roster Report Here'!$A115=K$4,'Copy &amp; Paste Roster Report Here'!$M115="FT"),IF('Copy &amp; Paste Roster Report Here'!$R115&gt;0,1,IF('Copy &amp; Paste Roster Report Here'!$N115="Active",1,0)),0)</f>
        <v>0</v>
      </c>
      <c r="L115" s="6">
        <f t="shared" si="17"/>
        <v>0</v>
      </c>
      <c r="M115" s="120">
        <f>IF(AND('Copy &amp; Paste Roster Report Here'!$A115=M$4,'Copy &amp; Paste Roster Report Here'!$M115="TQ"),IF('Copy &amp; Paste Roster Report Here'!$R115&gt;0,1,IF('Copy &amp; Paste Roster Report Here'!$N115="Active",1,0)),0)</f>
        <v>0</v>
      </c>
      <c r="N115" s="120">
        <f>IF(AND('Copy &amp; Paste Roster Report Here'!$A115=N$4,'Copy &amp; Paste Roster Report Here'!$M115="TQ"),IF('Copy &amp; Paste Roster Report Here'!$R115&gt;0,1,IF('Copy &amp; Paste Roster Report Here'!$N115="Active",1,0)),0)</f>
        <v>0</v>
      </c>
      <c r="O115" s="120">
        <f>IF(AND('Copy &amp; Paste Roster Report Here'!$A115=O$4,'Copy &amp; Paste Roster Report Here'!$M115="TQ"),IF('Copy &amp; Paste Roster Report Here'!$R115&gt;0,1,IF('Copy &amp; Paste Roster Report Here'!$N115="Active",1,0)),0)</f>
        <v>0</v>
      </c>
      <c r="P115" s="120">
        <f>IF(AND('Copy &amp; Paste Roster Report Here'!$A115=P$4,'Copy &amp; Paste Roster Report Here'!$M115="TQ"),IF('Copy &amp; Paste Roster Report Here'!$R115&gt;0,1,IF('Copy &amp; Paste Roster Report Here'!$N115="Active",1,0)),0)</f>
        <v>0</v>
      </c>
      <c r="Q115" s="120">
        <f>IF(AND('Copy &amp; Paste Roster Report Here'!$A115=Q$4,'Copy &amp; Paste Roster Report Here'!$M115="TQ"),IF('Copy &amp; Paste Roster Report Here'!$R115&gt;0,1,IF('Copy &amp; Paste Roster Report Here'!$N115="Active",1,0)),0)</f>
        <v>0</v>
      </c>
      <c r="R115" s="120">
        <f>IF(AND('Copy &amp; Paste Roster Report Here'!$A115=R$4,'Copy &amp; Paste Roster Report Here'!$M115="TQ"),IF('Copy &amp; Paste Roster Report Here'!$R115&gt;0,1,IF('Copy &amp; Paste Roster Report Here'!$N115="Active",1,0)),0)</f>
        <v>0</v>
      </c>
      <c r="S115" s="120">
        <f>IF(AND('Copy &amp; Paste Roster Report Here'!$A115=S$4,'Copy &amp; Paste Roster Report Here'!$M115="TQ"),IF('Copy &amp; Paste Roster Report Here'!$R115&gt;0,1,IF('Copy &amp; Paste Roster Report Here'!$N115="Active",1,0)),0)</f>
        <v>0</v>
      </c>
      <c r="T115" s="120">
        <f>IF(AND('Copy &amp; Paste Roster Report Here'!$A115=T$4,'Copy &amp; Paste Roster Report Here'!$M115="TQ"),IF('Copy &amp; Paste Roster Report Here'!$R115&gt;0,1,IF('Copy &amp; Paste Roster Report Here'!$N115="Active",1,0)),0)</f>
        <v>0</v>
      </c>
      <c r="U115" s="120">
        <f>IF(AND('Copy &amp; Paste Roster Report Here'!$A115=U$4,'Copy &amp; Paste Roster Report Here'!$M115="TQ"),IF('Copy &amp; Paste Roster Report Here'!$R115&gt;0,1,IF('Copy &amp; Paste Roster Report Here'!$N115="Active",1,0)),0)</f>
        <v>0</v>
      </c>
      <c r="V115" s="120">
        <f>IF(AND('Copy &amp; Paste Roster Report Here'!$A115=V$4,'Copy &amp; Paste Roster Report Here'!$M115="TQ"),IF('Copy &amp; Paste Roster Report Here'!$R115&gt;0,1,IF('Copy &amp; Paste Roster Report Here'!$N115="Active",1,0)),0)</f>
        <v>0</v>
      </c>
      <c r="W115" s="120">
        <f>IF(AND('Copy &amp; Paste Roster Report Here'!$A115=W$4,'Copy &amp; Paste Roster Report Here'!$M115="TQ"),IF('Copy &amp; Paste Roster Report Here'!$R115&gt;0,1,IF('Copy &amp; Paste Roster Report Here'!$N115="Active",1,0)),0)</f>
        <v>0</v>
      </c>
      <c r="X115" s="3">
        <f t="shared" si="18"/>
        <v>0</v>
      </c>
      <c r="Y115" s="121">
        <f>IF(AND('Copy &amp; Paste Roster Report Here'!$A115=Y$4,'Copy &amp; Paste Roster Report Here'!$M115="HT"),IF('Copy &amp; Paste Roster Report Here'!$R115&gt;0,1,IF('Copy &amp; Paste Roster Report Here'!$N115="Active",1,0)),0)</f>
        <v>0</v>
      </c>
      <c r="Z115" s="121">
        <f>IF(AND('Copy &amp; Paste Roster Report Here'!$A115=Z$4,'Copy &amp; Paste Roster Report Here'!$M115="HT"),IF('Copy &amp; Paste Roster Report Here'!$R115&gt;0,1,IF('Copy &amp; Paste Roster Report Here'!$N115="Active",1,0)),0)</f>
        <v>0</v>
      </c>
      <c r="AA115" s="121">
        <f>IF(AND('Copy &amp; Paste Roster Report Here'!$A115=AA$4,'Copy &amp; Paste Roster Report Here'!$M115="HT"),IF('Copy &amp; Paste Roster Report Here'!$R115&gt;0,1,IF('Copy &amp; Paste Roster Report Here'!$N115="Active",1,0)),0)</f>
        <v>0</v>
      </c>
      <c r="AB115" s="121">
        <f>IF(AND('Copy &amp; Paste Roster Report Here'!$A115=AB$4,'Copy &amp; Paste Roster Report Here'!$M115="HT"),IF('Copy &amp; Paste Roster Report Here'!$R115&gt;0,1,IF('Copy &amp; Paste Roster Report Here'!$N115="Active",1,0)),0)</f>
        <v>0</v>
      </c>
      <c r="AC115" s="121">
        <f>IF(AND('Copy &amp; Paste Roster Report Here'!$A115=AC$4,'Copy &amp; Paste Roster Report Here'!$M115="HT"),IF('Copy &amp; Paste Roster Report Here'!$R115&gt;0,1,IF('Copy &amp; Paste Roster Report Here'!$N115="Active",1,0)),0)</f>
        <v>0</v>
      </c>
      <c r="AD115" s="121">
        <f>IF(AND('Copy &amp; Paste Roster Report Here'!$A115=AD$4,'Copy &amp; Paste Roster Report Here'!$M115="HT"),IF('Copy &amp; Paste Roster Report Here'!$R115&gt;0,1,IF('Copy &amp; Paste Roster Report Here'!$N115="Active",1,0)),0)</f>
        <v>0</v>
      </c>
      <c r="AE115" s="121">
        <f>IF(AND('Copy &amp; Paste Roster Report Here'!$A115=AE$4,'Copy &amp; Paste Roster Report Here'!$M115="HT"),IF('Copy &amp; Paste Roster Report Here'!$R115&gt;0,1,IF('Copy &amp; Paste Roster Report Here'!$N115="Active",1,0)),0)</f>
        <v>0</v>
      </c>
      <c r="AF115" s="121">
        <f>IF(AND('Copy &amp; Paste Roster Report Here'!$A115=AF$4,'Copy &amp; Paste Roster Report Here'!$M115="HT"),IF('Copy &amp; Paste Roster Report Here'!$R115&gt;0,1,IF('Copy &amp; Paste Roster Report Here'!$N115="Active",1,0)),0)</f>
        <v>0</v>
      </c>
      <c r="AG115" s="121">
        <f>IF(AND('Copy &amp; Paste Roster Report Here'!$A115=AG$4,'Copy &amp; Paste Roster Report Here'!$M115="HT"),IF('Copy &amp; Paste Roster Report Here'!$R115&gt;0,1,IF('Copy &amp; Paste Roster Report Here'!$N115="Active",1,0)),0)</f>
        <v>0</v>
      </c>
      <c r="AH115" s="121">
        <f>IF(AND('Copy &amp; Paste Roster Report Here'!$A115=AH$4,'Copy &amp; Paste Roster Report Here'!$M115="HT"),IF('Copy &amp; Paste Roster Report Here'!$R115&gt;0,1,IF('Copy &amp; Paste Roster Report Here'!$N115="Active",1,0)),0)</f>
        <v>0</v>
      </c>
      <c r="AI115" s="121">
        <f>IF(AND('Copy &amp; Paste Roster Report Here'!$A115=AI$4,'Copy &amp; Paste Roster Report Here'!$M115="HT"),IF('Copy &amp; Paste Roster Report Here'!$R115&gt;0,1,IF('Copy &amp; Paste Roster Report Here'!$N115="Active",1,0)),0)</f>
        <v>0</v>
      </c>
      <c r="AJ115" s="3">
        <f t="shared" si="19"/>
        <v>0</v>
      </c>
      <c r="AK115" s="122">
        <f>IF(AND('Copy &amp; Paste Roster Report Here'!$A115=AK$4,'Copy &amp; Paste Roster Report Here'!$M115="MT"),IF('Copy &amp; Paste Roster Report Here'!$R115&gt;0,1,IF('Copy &amp; Paste Roster Report Here'!$N115="Active",1,0)),0)</f>
        <v>0</v>
      </c>
      <c r="AL115" s="122">
        <f>IF(AND('Copy &amp; Paste Roster Report Here'!$A115=AL$4,'Copy &amp; Paste Roster Report Here'!$M115="MT"),IF('Copy &amp; Paste Roster Report Here'!$R115&gt;0,1,IF('Copy &amp; Paste Roster Report Here'!$N115="Active",1,0)),0)</f>
        <v>0</v>
      </c>
      <c r="AM115" s="122">
        <f>IF(AND('Copy &amp; Paste Roster Report Here'!$A115=AM$4,'Copy &amp; Paste Roster Report Here'!$M115="MT"),IF('Copy &amp; Paste Roster Report Here'!$R115&gt;0,1,IF('Copy &amp; Paste Roster Report Here'!$N115="Active",1,0)),0)</f>
        <v>0</v>
      </c>
      <c r="AN115" s="122">
        <f>IF(AND('Copy &amp; Paste Roster Report Here'!$A115=AN$4,'Copy &amp; Paste Roster Report Here'!$M115="MT"),IF('Copy &amp; Paste Roster Report Here'!$R115&gt;0,1,IF('Copy &amp; Paste Roster Report Here'!$N115="Active",1,0)),0)</f>
        <v>0</v>
      </c>
      <c r="AO115" s="122">
        <f>IF(AND('Copy &amp; Paste Roster Report Here'!$A115=AO$4,'Copy &amp; Paste Roster Report Here'!$M115="MT"),IF('Copy &amp; Paste Roster Report Here'!$R115&gt;0,1,IF('Copy &amp; Paste Roster Report Here'!$N115="Active",1,0)),0)</f>
        <v>0</v>
      </c>
      <c r="AP115" s="122">
        <f>IF(AND('Copy &amp; Paste Roster Report Here'!$A115=AP$4,'Copy &amp; Paste Roster Report Here'!$M115="MT"),IF('Copy &amp; Paste Roster Report Here'!$R115&gt;0,1,IF('Copy &amp; Paste Roster Report Here'!$N115="Active",1,0)),0)</f>
        <v>0</v>
      </c>
      <c r="AQ115" s="122">
        <f>IF(AND('Copy &amp; Paste Roster Report Here'!$A115=AQ$4,'Copy &amp; Paste Roster Report Here'!$M115="MT"),IF('Copy &amp; Paste Roster Report Here'!$R115&gt;0,1,IF('Copy &amp; Paste Roster Report Here'!$N115="Active",1,0)),0)</f>
        <v>0</v>
      </c>
      <c r="AR115" s="122">
        <f>IF(AND('Copy &amp; Paste Roster Report Here'!$A115=AR$4,'Copy &amp; Paste Roster Report Here'!$M115="MT"),IF('Copy &amp; Paste Roster Report Here'!$R115&gt;0,1,IF('Copy &amp; Paste Roster Report Here'!$N115="Active",1,0)),0)</f>
        <v>0</v>
      </c>
      <c r="AS115" s="122">
        <f>IF(AND('Copy &amp; Paste Roster Report Here'!$A115=AS$4,'Copy &amp; Paste Roster Report Here'!$M115="MT"),IF('Copy &amp; Paste Roster Report Here'!$R115&gt;0,1,IF('Copy &amp; Paste Roster Report Here'!$N115="Active",1,0)),0)</f>
        <v>0</v>
      </c>
      <c r="AT115" s="122">
        <f>IF(AND('Copy &amp; Paste Roster Report Here'!$A115=AT$4,'Copy &amp; Paste Roster Report Here'!$M115="MT"),IF('Copy &amp; Paste Roster Report Here'!$R115&gt;0,1,IF('Copy &amp; Paste Roster Report Here'!$N115="Active",1,0)),0)</f>
        <v>0</v>
      </c>
      <c r="AU115" s="122">
        <f>IF(AND('Copy &amp; Paste Roster Report Here'!$A115=AU$4,'Copy &amp; Paste Roster Report Here'!$M115="MT"),IF('Copy &amp; Paste Roster Report Here'!$R115&gt;0,1,IF('Copy &amp; Paste Roster Report Here'!$N115="Active",1,0)),0)</f>
        <v>0</v>
      </c>
      <c r="AV115" s="3">
        <f t="shared" si="20"/>
        <v>0</v>
      </c>
      <c r="AW115" s="123">
        <f>IF(AND('Copy &amp; Paste Roster Report Here'!$A115=AW$4,'Copy &amp; Paste Roster Report Here'!$M115="FY"),IF('Copy &amp; Paste Roster Report Here'!$R115&gt;0,1,IF('Copy &amp; Paste Roster Report Here'!$N115="Active",1,0)),0)</f>
        <v>0</v>
      </c>
      <c r="AX115" s="123">
        <f>IF(AND('Copy &amp; Paste Roster Report Here'!$A115=AX$4,'Copy &amp; Paste Roster Report Here'!$M115="FY"),IF('Copy &amp; Paste Roster Report Here'!$R115&gt;0,1,IF('Copy &amp; Paste Roster Report Here'!$N115="Active",1,0)),0)</f>
        <v>0</v>
      </c>
      <c r="AY115" s="123">
        <f>IF(AND('Copy &amp; Paste Roster Report Here'!$A115=AY$4,'Copy &amp; Paste Roster Report Here'!$M115="FY"),IF('Copy &amp; Paste Roster Report Here'!$R115&gt;0,1,IF('Copy &amp; Paste Roster Report Here'!$N115="Active",1,0)),0)</f>
        <v>0</v>
      </c>
      <c r="AZ115" s="123">
        <f>IF(AND('Copy &amp; Paste Roster Report Here'!$A115=AZ$4,'Copy &amp; Paste Roster Report Here'!$M115="FY"),IF('Copy &amp; Paste Roster Report Here'!$R115&gt;0,1,IF('Copy &amp; Paste Roster Report Here'!$N115="Active",1,0)),0)</f>
        <v>0</v>
      </c>
      <c r="BA115" s="123">
        <f>IF(AND('Copy &amp; Paste Roster Report Here'!$A115=BA$4,'Copy &amp; Paste Roster Report Here'!$M115="FY"),IF('Copy &amp; Paste Roster Report Here'!$R115&gt;0,1,IF('Copy &amp; Paste Roster Report Here'!$N115="Active",1,0)),0)</f>
        <v>0</v>
      </c>
      <c r="BB115" s="123">
        <f>IF(AND('Copy &amp; Paste Roster Report Here'!$A115=BB$4,'Copy &amp; Paste Roster Report Here'!$M115="FY"),IF('Copy &amp; Paste Roster Report Here'!$R115&gt;0,1,IF('Copy &amp; Paste Roster Report Here'!$N115="Active",1,0)),0)</f>
        <v>0</v>
      </c>
      <c r="BC115" s="123">
        <f>IF(AND('Copy &amp; Paste Roster Report Here'!$A115=BC$4,'Copy &amp; Paste Roster Report Here'!$M115="FY"),IF('Copy &amp; Paste Roster Report Here'!$R115&gt;0,1,IF('Copy &amp; Paste Roster Report Here'!$N115="Active",1,0)),0)</f>
        <v>0</v>
      </c>
      <c r="BD115" s="123">
        <f>IF(AND('Copy &amp; Paste Roster Report Here'!$A115=BD$4,'Copy &amp; Paste Roster Report Here'!$M115="FY"),IF('Copy &amp; Paste Roster Report Here'!$R115&gt;0,1,IF('Copy &amp; Paste Roster Report Here'!$N115="Active",1,0)),0)</f>
        <v>0</v>
      </c>
      <c r="BE115" s="123">
        <f>IF(AND('Copy &amp; Paste Roster Report Here'!$A115=BE$4,'Copy &amp; Paste Roster Report Here'!$M115="FY"),IF('Copy &amp; Paste Roster Report Here'!$R115&gt;0,1,IF('Copy &amp; Paste Roster Report Here'!$N115="Active",1,0)),0)</f>
        <v>0</v>
      </c>
      <c r="BF115" s="123">
        <f>IF(AND('Copy &amp; Paste Roster Report Here'!$A115=BF$4,'Copy &amp; Paste Roster Report Here'!$M115="FY"),IF('Copy &amp; Paste Roster Report Here'!$R115&gt;0,1,IF('Copy &amp; Paste Roster Report Here'!$N115="Active",1,0)),0)</f>
        <v>0</v>
      </c>
      <c r="BG115" s="123">
        <f>IF(AND('Copy &amp; Paste Roster Report Here'!$A115=BG$4,'Copy &amp; Paste Roster Report Here'!$M115="FY"),IF('Copy &amp; Paste Roster Report Here'!$R115&gt;0,1,IF('Copy &amp; Paste Roster Report Here'!$N115="Active",1,0)),0)</f>
        <v>0</v>
      </c>
      <c r="BH115" s="3">
        <f t="shared" si="21"/>
        <v>0</v>
      </c>
      <c r="BI115" s="124">
        <f>IF(AND('Copy &amp; Paste Roster Report Here'!$A115=BI$4,'Copy &amp; Paste Roster Report Here'!$M115="RH"),IF('Copy &amp; Paste Roster Report Here'!$R115&gt;0,1,IF('Copy &amp; Paste Roster Report Here'!$N115="Active",1,0)),0)</f>
        <v>0</v>
      </c>
      <c r="BJ115" s="124">
        <f>IF(AND('Copy &amp; Paste Roster Report Here'!$A115=BJ$4,'Copy &amp; Paste Roster Report Here'!$M115="RH"),IF('Copy &amp; Paste Roster Report Here'!$R115&gt;0,1,IF('Copy &amp; Paste Roster Report Here'!$N115="Active",1,0)),0)</f>
        <v>0</v>
      </c>
      <c r="BK115" s="124">
        <f>IF(AND('Copy &amp; Paste Roster Report Here'!$A115=BK$4,'Copy &amp; Paste Roster Report Here'!$M115="RH"),IF('Copy &amp; Paste Roster Report Here'!$R115&gt;0,1,IF('Copy &amp; Paste Roster Report Here'!$N115="Active",1,0)),0)</f>
        <v>0</v>
      </c>
      <c r="BL115" s="124">
        <f>IF(AND('Copy &amp; Paste Roster Report Here'!$A115=BL$4,'Copy &amp; Paste Roster Report Here'!$M115="RH"),IF('Copy &amp; Paste Roster Report Here'!$R115&gt;0,1,IF('Copy &amp; Paste Roster Report Here'!$N115="Active",1,0)),0)</f>
        <v>0</v>
      </c>
      <c r="BM115" s="124">
        <f>IF(AND('Copy &amp; Paste Roster Report Here'!$A115=BM$4,'Copy &amp; Paste Roster Report Here'!$M115="RH"),IF('Copy &amp; Paste Roster Report Here'!$R115&gt;0,1,IF('Copy &amp; Paste Roster Report Here'!$N115="Active",1,0)),0)</f>
        <v>0</v>
      </c>
      <c r="BN115" s="124">
        <f>IF(AND('Copy &amp; Paste Roster Report Here'!$A115=BN$4,'Copy &amp; Paste Roster Report Here'!$M115="RH"),IF('Copy &amp; Paste Roster Report Here'!$R115&gt;0,1,IF('Copy &amp; Paste Roster Report Here'!$N115="Active",1,0)),0)</f>
        <v>0</v>
      </c>
      <c r="BO115" s="124">
        <f>IF(AND('Copy &amp; Paste Roster Report Here'!$A115=BO$4,'Copy &amp; Paste Roster Report Here'!$M115="RH"),IF('Copy &amp; Paste Roster Report Here'!$R115&gt;0,1,IF('Copy &amp; Paste Roster Report Here'!$N115="Active",1,0)),0)</f>
        <v>0</v>
      </c>
      <c r="BP115" s="124">
        <f>IF(AND('Copy &amp; Paste Roster Report Here'!$A115=BP$4,'Copy &amp; Paste Roster Report Here'!$M115="RH"),IF('Copy &amp; Paste Roster Report Here'!$R115&gt;0,1,IF('Copy &amp; Paste Roster Report Here'!$N115="Active",1,0)),0)</f>
        <v>0</v>
      </c>
      <c r="BQ115" s="124">
        <f>IF(AND('Copy &amp; Paste Roster Report Here'!$A115=BQ$4,'Copy &amp; Paste Roster Report Here'!$M115="RH"),IF('Copy &amp; Paste Roster Report Here'!$R115&gt;0,1,IF('Copy &amp; Paste Roster Report Here'!$N115="Active",1,0)),0)</f>
        <v>0</v>
      </c>
      <c r="BR115" s="124">
        <f>IF(AND('Copy &amp; Paste Roster Report Here'!$A115=BR$4,'Copy &amp; Paste Roster Report Here'!$M115="RH"),IF('Copy &amp; Paste Roster Report Here'!$R115&gt;0,1,IF('Copy &amp; Paste Roster Report Here'!$N115="Active",1,0)),0)</f>
        <v>0</v>
      </c>
      <c r="BS115" s="124">
        <f>IF(AND('Copy &amp; Paste Roster Report Here'!$A115=BS$4,'Copy &amp; Paste Roster Report Here'!$M115="RH"),IF('Copy &amp; Paste Roster Report Here'!$R115&gt;0,1,IF('Copy &amp; Paste Roster Report Here'!$N115="Active",1,0)),0)</f>
        <v>0</v>
      </c>
      <c r="BT115" s="3">
        <f t="shared" si="22"/>
        <v>0</v>
      </c>
      <c r="BU115" s="125">
        <f>IF(AND('Copy &amp; Paste Roster Report Here'!$A115=BU$4,'Copy &amp; Paste Roster Report Here'!$M115="QT"),IF('Copy &amp; Paste Roster Report Here'!$R115&gt;0,1,IF('Copy &amp; Paste Roster Report Here'!$N115="Active",1,0)),0)</f>
        <v>0</v>
      </c>
      <c r="BV115" s="125">
        <f>IF(AND('Copy &amp; Paste Roster Report Here'!$A115=BV$4,'Copy &amp; Paste Roster Report Here'!$M115="QT"),IF('Copy &amp; Paste Roster Report Here'!$R115&gt;0,1,IF('Copy &amp; Paste Roster Report Here'!$N115="Active",1,0)),0)</f>
        <v>0</v>
      </c>
      <c r="BW115" s="125">
        <f>IF(AND('Copy &amp; Paste Roster Report Here'!$A115=BW$4,'Copy &amp; Paste Roster Report Here'!$M115="QT"),IF('Copy &amp; Paste Roster Report Here'!$R115&gt;0,1,IF('Copy &amp; Paste Roster Report Here'!$N115="Active",1,0)),0)</f>
        <v>0</v>
      </c>
      <c r="BX115" s="125">
        <f>IF(AND('Copy &amp; Paste Roster Report Here'!$A115=BX$4,'Copy &amp; Paste Roster Report Here'!$M115="QT"),IF('Copy &amp; Paste Roster Report Here'!$R115&gt;0,1,IF('Copy &amp; Paste Roster Report Here'!$N115="Active",1,0)),0)</f>
        <v>0</v>
      </c>
      <c r="BY115" s="125">
        <f>IF(AND('Copy &amp; Paste Roster Report Here'!$A115=BY$4,'Copy &amp; Paste Roster Report Here'!$M115="QT"),IF('Copy &amp; Paste Roster Report Here'!$R115&gt;0,1,IF('Copy &amp; Paste Roster Report Here'!$N115="Active",1,0)),0)</f>
        <v>0</v>
      </c>
      <c r="BZ115" s="125">
        <f>IF(AND('Copy &amp; Paste Roster Report Here'!$A115=BZ$4,'Copy &amp; Paste Roster Report Here'!$M115="QT"),IF('Copy &amp; Paste Roster Report Here'!$R115&gt;0,1,IF('Copy &amp; Paste Roster Report Here'!$N115="Active",1,0)),0)</f>
        <v>0</v>
      </c>
      <c r="CA115" s="125">
        <f>IF(AND('Copy &amp; Paste Roster Report Here'!$A115=CA$4,'Copy &amp; Paste Roster Report Here'!$M115="QT"),IF('Copy &amp; Paste Roster Report Here'!$R115&gt;0,1,IF('Copy &amp; Paste Roster Report Here'!$N115="Active",1,0)),0)</f>
        <v>0</v>
      </c>
      <c r="CB115" s="125">
        <f>IF(AND('Copy &amp; Paste Roster Report Here'!$A115=CB$4,'Copy &amp; Paste Roster Report Here'!$M115="QT"),IF('Copy &amp; Paste Roster Report Here'!$R115&gt;0,1,IF('Copy &amp; Paste Roster Report Here'!$N115="Active",1,0)),0)</f>
        <v>0</v>
      </c>
      <c r="CC115" s="125">
        <f>IF(AND('Copy &amp; Paste Roster Report Here'!$A115=CC$4,'Copy &amp; Paste Roster Report Here'!$M115="QT"),IF('Copy &amp; Paste Roster Report Here'!$R115&gt;0,1,IF('Copy &amp; Paste Roster Report Here'!$N115="Active",1,0)),0)</f>
        <v>0</v>
      </c>
      <c r="CD115" s="125">
        <f>IF(AND('Copy &amp; Paste Roster Report Here'!$A115=CD$4,'Copy &amp; Paste Roster Report Here'!$M115="QT"),IF('Copy &amp; Paste Roster Report Here'!$R115&gt;0,1,IF('Copy &amp; Paste Roster Report Here'!$N115="Active",1,0)),0)</f>
        <v>0</v>
      </c>
      <c r="CE115" s="125">
        <f>IF(AND('Copy &amp; Paste Roster Report Here'!$A115=CE$4,'Copy &amp; Paste Roster Report Here'!$M115="QT"),IF('Copy &amp; Paste Roster Report Here'!$R115&gt;0,1,IF('Copy &amp; Paste Roster Report Here'!$N115="Active",1,0)),0)</f>
        <v>0</v>
      </c>
      <c r="CF115" s="3">
        <f t="shared" si="23"/>
        <v>0</v>
      </c>
      <c r="CG115" s="126">
        <f>IF(AND('Copy &amp; Paste Roster Report Here'!$A115=CG$4,'Copy &amp; Paste Roster Report Here'!$M115="##"),IF('Copy &amp; Paste Roster Report Here'!$R115&gt;0,1,IF('Copy &amp; Paste Roster Report Here'!$N115="Active",1,0)),0)</f>
        <v>0</v>
      </c>
      <c r="CH115" s="126">
        <f>IF(AND('Copy &amp; Paste Roster Report Here'!$A115=CH$4,'Copy &amp; Paste Roster Report Here'!$M115="##"),IF('Copy &amp; Paste Roster Report Here'!$R115&gt;0,1,IF('Copy &amp; Paste Roster Report Here'!$N115="Active",1,0)),0)</f>
        <v>0</v>
      </c>
      <c r="CI115" s="126">
        <f>IF(AND('Copy &amp; Paste Roster Report Here'!$A115=CI$4,'Copy &amp; Paste Roster Report Here'!$M115="##"),IF('Copy &amp; Paste Roster Report Here'!$R115&gt;0,1,IF('Copy &amp; Paste Roster Report Here'!$N115="Active",1,0)),0)</f>
        <v>0</v>
      </c>
      <c r="CJ115" s="126">
        <f>IF(AND('Copy &amp; Paste Roster Report Here'!$A115=CJ$4,'Copy &amp; Paste Roster Report Here'!$M115="##"),IF('Copy &amp; Paste Roster Report Here'!$R115&gt;0,1,IF('Copy &amp; Paste Roster Report Here'!$N115="Active",1,0)),0)</f>
        <v>0</v>
      </c>
      <c r="CK115" s="126">
        <f>IF(AND('Copy &amp; Paste Roster Report Here'!$A115=CK$4,'Copy &amp; Paste Roster Report Here'!$M115="##"),IF('Copy &amp; Paste Roster Report Here'!$R115&gt;0,1,IF('Copy &amp; Paste Roster Report Here'!$N115="Active",1,0)),0)</f>
        <v>0</v>
      </c>
      <c r="CL115" s="126">
        <f>IF(AND('Copy &amp; Paste Roster Report Here'!$A115=CL$4,'Copy &amp; Paste Roster Report Here'!$M115="##"),IF('Copy &amp; Paste Roster Report Here'!$R115&gt;0,1,IF('Copy &amp; Paste Roster Report Here'!$N115="Active",1,0)),0)</f>
        <v>0</v>
      </c>
      <c r="CM115" s="126">
        <f>IF(AND('Copy &amp; Paste Roster Report Here'!$A115=CM$4,'Copy &amp; Paste Roster Report Here'!$M115="##"),IF('Copy &amp; Paste Roster Report Here'!$R115&gt;0,1,IF('Copy &amp; Paste Roster Report Here'!$N115="Active",1,0)),0)</f>
        <v>0</v>
      </c>
      <c r="CN115" s="126">
        <f>IF(AND('Copy &amp; Paste Roster Report Here'!$A115=CN$4,'Copy &amp; Paste Roster Report Here'!$M115="##"),IF('Copy &amp; Paste Roster Report Here'!$R115&gt;0,1,IF('Copy &amp; Paste Roster Report Here'!$N115="Active",1,0)),0)</f>
        <v>0</v>
      </c>
      <c r="CO115" s="126">
        <f>IF(AND('Copy &amp; Paste Roster Report Here'!$A115=CO$4,'Copy &amp; Paste Roster Report Here'!$M115="##"),IF('Copy &amp; Paste Roster Report Here'!$R115&gt;0,1,IF('Copy &amp; Paste Roster Report Here'!$N115="Active",1,0)),0)</f>
        <v>0</v>
      </c>
      <c r="CP115" s="126">
        <f>IF(AND('Copy &amp; Paste Roster Report Here'!$A115=CP$4,'Copy &amp; Paste Roster Report Here'!$M115="##"),IF('Copy &amp; Paste Roster Report Here'!$R115&gt;0,1,IF('Copy &amp; Paste Roster Report Here'!$N115="Active",1,0)),0)</f>
        <v>0</v>
      </c>
      <c r="CQ115" s="126">
        <f>IF(AND('Copy &amp; Paste Roster Report Here'!$A115=CQ$4,'Copy &amp; Paste Roster Report Here'!$M115="##"),IF('Copy &amp; Paste Roster Report Here'!$R115&gt;0,1,IF('Copy &amp; Paste Roster Report Here'!$N115="Active",1,0)),0)</f>
        <v>0</v>
      </c>
      <c r="CR115" s="6">
        <f t="shared" si="24"/>
        <v>0</v>
      </c>
      <c r="CS115" s="13">
        <f t="shared" si="25"/>
        <v>0</v>
      </c>
    </row>
    <row r="116" spans="1:97" x14ac:dyDescent="0.25">
      <c r="A116" s="113">
        <f>IF(AND('Copy &amp; Paste Roster Report Here'!$A116=A$4,'Copy &amp; Paste Roster Report Here'!$M116="FT"),IF('Copy &amp; Paste Roster Report Here'!$R116&gt;0,1,IF('Copy &amp; Paste Roster Report Here'!$N116="Active",1,0)),0)</f>
        <v>0</v>
      </c>
      <c r="B116" s="113">
        <f>IF(AND('Copy &amp; Paste Roster Report Here'!$A116=B$4,'Copy &amp; Paste Roster Report Here'!$M116="FT"),IF('Copy &amp; Paste Roster Report Here'!$R116&gt;0,1,IF('Copy &amp; Paste Roster Report Here'!$N116="Active",1,0)),0)</f>
        <v>0</v>
      </c>
      <c r="C116" s="113">
        <f>IF(AND('Copy &amp; Paste Roster Report Here'!$A116=C$4,'Copy &amp; Paste Roster Report Here'!$M116="FT"),IF('Copy &amp; Paste Roster Report Here'!$R116&gt;0,1,IF('Copy &amp; Paste Roster Report Here'!$N116="Active",1,0)),0)</f>
        <v>0</v>
      </c>
      <c r="D116" s="113">
        <f>IF(AND('Copy &amp; Paste Roster Report Here'!$A116=D$4,'Copy &amp; Paste Roster Report Here'!$M116="FT"),IF('Copy &amp; Paste Roster Report Here'!$R116&gt;0,1,IF('Copy &amp; Paste Roster Report Here'!$N116="Active",1,0)),0)</f>
        <v>0</v>
      </c>
      <c r="E116" s="113">
        <f>IF(AND('Copy &amp; Paste Roster Report Here'!$A116=E$4,'Copy &amp; Paste Roster Report Here'!$M116="FT"),IF('Copy &amp; Paste Roster Report Here'!$R116&gt;0,1,IF('Copy &amp; Paste Roster Report Here'!$N116="Active",1,0)),0)</f>
        <v>0</v>
      </c>
      <c r="F116" s="113">
        <f>IF(AND('Copy &amp; Paste Roster Report Here'!$A116=F$4,'Copy &amp; Paste Roster Report Here'!$M116="FT"),IF('Copy &amp; Paste Roster Report Here'!$R116&gt;0,1,IF('Copy &amp; Paste Roster Report Here'!$N116="Active",1,0)),0)</f>
        <v>0</v>
      </c>
      <c r="G116" s="113">
        <f>IF(AND('Copy &amp; Paste Roster Report Here'!$A116=G$4,'Copy &amp; Paste Roster Report Here'!$M116="FT"),IF('Copy &amp; Paste Roster Report Here'!$R116&gt;0,1,IF('Copy &amp; Paste Roster Report Here'!$N116="Active",1,0)),0)</f>
        <v>0</v>
      </c>
      <c r="H116" s="113">
        <f>IF(AND('Copy &amp; Paste Roster Report Here'!$A116=H$4,'Copy &amp; Paste Roster Report Here'!$M116="FT"),IF('Copy &amp; Paste Roster Report Here'!$R116&gt;0,1,IF('Copy &amp; Paste Roster Report Here'!$N116="Active",1,0)),0)</f>
        <v>0</v>
      </c>
      <c r="I116" s="113">
        <f>IF(AND('Copy &amp; Paste Roster Report Here'!$A116=I$4,'Copy &amp; Paste Roster Report Here'!$M116="FT"),IF('Copy &amp; Paste Roster Report Here'!$R116&gt;0,1,IF('Copy &amp; Paste Roster Report Here'!$N116="Active",1,0)),0)</f>
        <v>0</v>
      </c>
      <c r="J116" s="113">
        <f>IF(AND('Copy &amp; Paste Roster Report Here'!$A116=J$4,'Copy &amp; Paste Roster Report Here'!$M116="FT"),IF('Copy &amp; Paste Roster Report Here'!$R116&gt;0,1,IF('Copy &amp; Paste Roster Report Here'!$N116="Active",1,0)),0)</f>
        <v>0</v>
      </c>
      <c r="K116" s="113">
        <f>IF(AND('Copy &amp; Paste Roster Report Here'!$A116=K$4,'Copy &amp; Paste Roster Report Here'!$M116="FT"),IF('Copy &amp; Paste Roster Report Here'!$R116&gt;0,1,IF('Copy &amp; Paste Roster Report Here'!$N116="Active",1,0)),0)</f>
        <v>0</v>
      </c>
      <c r="L116" s="6">
        <f t="shared" si="17"/>
        <v>0</v>
      </c>
      <c r="M116" s="120">
        <f>IF(AND('Copy &amp; Paste Roster Report Here'!$A116=M$4,'Copy &amp; Paste Roster Report Here'!$M116="TQ"),IF('Copy &amp; Paste Roster Report Here'!$R116&gt;0,1,IF('Copy &amp; Paste Roster Report Here'!$N116="Active",1,0)),0)</f>
        <v>0</v>
      </c>
      <c r="N116" s="120">
        <f>IF(AND('Copy &amp; Paste Roster Report Here'!$A116=N$4,'Copy &amp; Paste Roster Report Here'!$M116="TQ"),IF('Copy &amp; Paste Roster Report Here'!$R116&gt;0,1,IF('Copy &amp; Paste Roster Report Here'!$N116="Active",1,0)),0)</f>
        <v>0</v>
      </c>
      <c r="O116" s="120">
        <f>IF(AND('Copy &amp; Paste Roster Report Here'!$A116=O$4,'Copy &amp; Paste Roster Report Here'!$M116="TQ"),IF('Copy &amp; Paste Roster Report Here'!$R116&gt;0,1,IF('Copy &amp; Paste Roster Report Here'!$N116="Active",1,0)),0)</f>
        <v>0</v>
      </c>
      <c r="P116" s="120">
        <f>IF(AND('Copy &amp; Paste Roster Report Here'!$A116=P$4,'Copy &amp; Paste Roster Report Here'!$M116="TQ"),IF('Copy &amp; Paste Roster Report Here'!$R116&gt;0,1,IF('Copy &amp; Paste Roster Report Here'!$N116="Active",1,0)),0)</f>
        <v>0</v>
      </c>
      <c r="Q116" s="120">
        <f>IF(AND('Copy &amp; Paste Roster Report Here'!$A116=Q$4,'Copy &amp; Paste Roster Report Here'!$M116="TQ"),IF('Copy &amp; Paste Roster Report Here'!$R116&gt;0,1,IF('Copy &amp; Paste Roster Report Here'!$N116="Active",1,0)),0)</f>
        <v>0</v>
      </c>
      <c r="R116" s="120">
        <f>IF(AND('Copy &amp; Paste Roster Report Here'!$A116=R$4,'Copy &amp; Paste Roster Report Here'!$M116="TQ"),IF('Copy &amp; Paste Roster Report Here'!$R116&gt;0,1,IF('Copy &amp; Paste Roster Report Here'!$N116="Active",1,0)),0)</f>
        <v>0</v>
      </c>
      <c r="S116" s="120">
        <f>IF(AND('Copy &amp; Paste Roster Report Here'!$A116=S$4,'Copy &amp; Paste Roster Report Here'!$M116="TQ"),IF('Copy &amp; Paste Roster Report Here'!$R116&gt;0,1,IF('Copy &amp; Paste Roster Report Here'!$N116="Active",1,0)),0)</f>
        <v>0</v>
      </c>
      <c r="T116" s="120">
        <f>IF(AND('Copy &amp; Paste Roster Report Here'!$A116=T$4,'Copy &amp; Paste Roster Report Here'!$M116="TQ"),IF('Copy &amp; Paste Roster Report Here'!$R116&gt;0,1,IF('Copy &amp; Paste Roster Report Here'!$N116="Active",1,0)),0)</f>
        <v>0</v>
      </c>
      <c r="U116" s="120">
        <f>IF(AND('Copy &amp; Paste Roster Report Here'!$A116=U$4,'Copy &amp; Paste Roster Report Here'!$M116="TQ"),IF('Copy &amp; Paste Roster Report Here'!$R116&gt;0,1,IF('Copy &amp; Paste Roster Report Here'!$N116="Active",1,0)),0)</f>
        <v>0</v>
      </c>
      <c r="V116" s="120">
        <f>IF(AND('Copy &amp; Paste Roster Report Here'!$A116=V$4,'Copy &amp; Paste Roster Report Here'!$M116="TQ"),IF('Copy &amp; Paste Roster Report Here'!$R116&gt;0,1,IF('Copy &amp; Paste Roster Report Here'!$N116="Active",1,0)),0)</f>
        <v>0</v>
      </c>
      <c r="W116" s="120">
        <f>IF(AND('Copy &amp; Paste Roster Report Here'!$A116=W$4,'Copy &amp; Paste Roster Report Here'!$M116="TQ"),IF('Copy &amp; Paste Roster Report Here'!$R116&gt;0,1,IF('Copy &amp; Paste Roster Report Here'!$N116="Active",1,0)),0)</f>
        <v>0</v>
      </c>
      <c r="X116" s="3">
        <f t="shared" si="18"/>
        <v>0</v>
      </c>
      <c r="Y116" s="121">
        <f>IF(AND('Copy &amp; Paste Roster Report Here'!$A116=Y$4,'Copy &amp; Paste Roster Report Here'!$M116="HT"),IF('Copy &amp; Paste Roster Report Here'!$R116&gt;0,1,IF('Copy &amp; Paste Roster Report Here'!$N116="Active",1,0)),0)</f>
        <v>0</v>
      </c>
      <c r="Z116" s="121">
        <f>IF(AND('Copy &amp; Paste Roster Report Here'!$A116=Z$4,'Copy &amp; Paste Roster Report Here'!$M116="HT"),IF('Copy &amp; Paste Roster Report Here'!$R116&gt;0,1,IF('Copy &amp; Paste Roster Report Here'!$N116="Active",1,0)),0)</f>
        <v>0</v>
      </c>
      <c r="AA116" s="121">
        <f>IF(AND('Copy &amp; Paste Roster Report Here'!$A116=AA$4,'Copy &amp; Paste Roster Report Here'!$M116="HT"),IF('Copy &amp; Paste Roster Report Here'!$R116&gt;0,1,IF('Copy &amp; Paste Roster Report Here'!$N116="Active",1,0)),0)</f>
        <v>0</v>
      </c>
      <c r="AB116" s="121">
        <f>IF(AND('Copy &amp; Paste Roster Report Here'!$A116=AB$4,'Copy &amp; Paste Roster Report Here'!$M116="HT"),IF('Copy &amp; Paste Roster Report Here'!$R116&gt;0,1,IF('Copy &amp; Paste Roster Report Here'!$N116="Active",1,0)),0)</f>
        <v>0</v>
      </c>
      <c r="AC116" s="121">
        <f>IF(AND('Copy &amp; Paste Roster Report Here'!$A116=AC$4,'Copy &amp; Paste Roster Report Here'!$M116="HT"),IF('Copy &amp; Paste Roster Report Here'!$R116&gt;0,1,IF('Copy &amp; Paste Roster Report Here'!$N116="Active",1,0)),0)</f>
        <v>0</v>
      </c>
      <c r="AD116" s="121">
        <f>IF(AND('Copy &amp; Paste Roster Report Here'!$A116=AD$4,'Copy &amp; Paste Roster Report Here'!$M116="HT"),IF('Copy &amp; Paste Roster Report Here'!$R116&gt;0,1,IF('Copy &amp; Paste Roster Report Here'!$N116="Active",1,0)),0)</f>
        <v>0</v>
      </c>
      <c r="AE116" s="121">
        <f>IF(AND('Copy &amp; Paste Roster Report Here'!$A116=AE$4,'Copy &amp; Paste Roster Report Here'!$M116="HT"),IF('Copy &amp; Paste Roster Report Here'!$R116&gt;0,1,IF('Copy &amp; Paste Roster Report Here'!$N116="Active",1,0)),0)</f>
        <v>0</v>
      </c>
      <c r="AF116" s="121">
        <f>IF(AND('Copy &amp; Paste Roster Report Here'!$A116=AF$4,'Copy &amp; Paste Roster Report Here'!$M116="HT"),IF('Copy &amp; Paste Roster Report Here'!$R116&gt;0,1,IF('Copy &amp; Paste Roster Report Here'!$N116="Active",1,0)),0)</f>
        <v>0</v>
      </c>
      <c r="AG116" s="121">
        <f>IF(AND('Copy &amp; Paste Roster Report Here'!$A116=AG$4,'Copy &amp; Paste Roster Report Here'!$M116="HT"),IF('Copy &amp; Paste Roster Report Here'!$R116&gt;0,1,IF('Copy &amp; Paste Roster Report Here'!$N116="Active",1,0)),0)</f>
        <v>0</v>
      </c>
      <c r="AH116" s="121">
        <f>IF(AND('Copy &amp; Paste Roster Report Here'!$A116=AH$4,'Copy &amp; Paste Roster Report Here'!$M116="HT"),IF('Copy &amp; Paste Roster Report Here'!$R116&gt;0,1,IF('Copy &amp; Paste Roster Report Here'!$N116="Active",1,0)),0)</f>
        <v>0</v>
      </c>
      <c r="AI116" s="121">
        <f>IF(AND('Copy &amp; Paste Roster Report Here'!$A116=AI$4,'Copy &amp; Paste Roster Report Here'!$M116="HT"),IF('Copy &amp; Paste Roster Report Here'!$R116&gt;0,1,IF('Copy &amp; Paste Roster Report Here'!$N116="Active",1,0)),0)</f>
        <v>0</v>
      </c>
      <c r="AJ116" s="3">
        <f t="shared" si="19"/>
        <v>0</v>
      </c>
      <c r="AK116" s="122">
        <f>IF(AND('Copy &amp; Paste Roster Report Here'!$A116=AK$4,'Copy &amp; Paste Roster Report Here'!$M116="MT"),IF('Copy &amp; Paste Roster Report Here'!$R116&gt;0,1,IF('Copy &amp; Paste Roster Report Here'!$N116="Active",1,0)),0)</f>
        <v>0</v>
      </c>
      <c r="AL116" s="122">
        <f>IF(AND('Copy &amp; Paste Roster Report Here'!$A116=AL$4,'Copy &amp; Paste Roster Report Here'!$M116="MT"),IF('Copy &amp; Paste Roster Report Here'!$R116&gt;0,1,IF('Copy &amp; Paste Roster Report Here'!$N116="Active",1,0)),0)</f>
        <v>0</v>
      </c>
      <c r="AM116" s="122">
        <f>IF(AND('Copy &amp; Paste Roster Report Here'!$A116=AM$4,'Copy &amp; Paste Roster Report Here'!$M116="MT"),IF('Copy &amp; Paste Roster Report Here'!$R116&gt;0,1,IF('Copy &amp; Paste Roster Report Here'!$N116="Active",1,0)),0)</f>
        <v>0</v>
      </c>
      <c r="AN116" s="122">
        <f>IF(AND('Copy &amp; Paste Roster Report Here'!$A116=AN$4,'Copy &amp; Paste Roster Report Here'!$M116="MT"),IF('Copy &amp; Paste Roster Report Here'!$R116&gt;0,1,IF('Copy &amp; Paste Roster Report Here'!$N116="Active",1,0)),0)</f>
        <v>0</v>
      </c>
      <c r="AO116" s="122">
        <f>IF(AND('Copy &amp; Paste Roster Report Here'!$A116=AO$4,'Copy &amp; Paste Roster Report Here'!$M116="MT"),IF('Copy &amp; Paste Roster Report Here'!$R116&gt;0,1,IF('Copy &amp; Paste Roster Report Here'!$N116="Active",1,0)),0)</f>
        <v>0</v>
      </c>
      <c r="AP116" s="122">
        <f>IF(AND('Copy &amp; Paste Roster Report Here'!$A116=AP$4,'Copy &amp; Paste Roster Report Here'!$M116="MT"),IF('Copy &amp; Paste Roster Report Here'!$R116&gt;0,1,IF('Copy &amp; Paste Roster Report Here'!$N116="Active",1,0)),0)</f>
        <v>0</v>
      </c>
      <c r="AQ116" s="122">
        <f>IF(AND('Copy &amp; Paste Roster Report Here'!$A116=AQ$4,'Copy &amp; Paste Roster Report Here'!$M116="MT"),IF('Copy &amp; Paste Roster Report Here'!$R116&gt;0,1,IF('Copy &amp; Paste Roster Report Here'!$N116="Active",1,0)),0)</f>
        <v>0</v>
      </c>
      <c r="AR116" s="122">
        <f>IF(AND('Copy &amp; Paste Roster Report Here'!$A116=AR$4,'Copy &amp; Paste Roster Report Here'!$M116="MT"),IF('Copy &amp; Paste Roster Report Here'!$R116&gt;0,1,IF('Copy &amp; Paste Roster Report Here'!$N116="Active",1,0)),0)</f>
        <v>0</v>
      </c>
      <c r="AS116" s="122">
        <f>IF(AND('Copy &amp; Paste Roster Report Here'!$A116=AS$4,'Copy &amp; Paste Roster Report Here'!$M116="MT"),IF('Copy &amp; Paste Roster Report Here'!$R116&gt;0,1,IF('Copy &amp; Paste Roster Report Here'!$N116="Active",1,0)),0)</f>
        <v>0</v>
      </c>
      <c r="AT116" s="122">
        <f>IF(AND('Copy &amp; Paste Roster Report Here'!$A116=AT$4,'Copy &amp; Paste Roster Report Here'!$M116="MT"),IF('Copy &amp; Paste Roster Report Here'!$R116&gt;0,1,IF('Copy &amp; Paste Roster Report Here'!$N116="Active",1,0)),0)</f>
        <v>0</v>
      </c>
      <c r="AU116" s="122">
        <f>IF(AND('Copy &amp; Paste Roster Report Here'!$A116=AU$4,'Copy &amp; Paste Roster Report Here'!$M116="MT"),IF('Copy &amp; Paste Roster Report Here'!$R116&gt;0,1,IF('Copy &amp; Paste Roster Report Here'!$N116="Active",1,0)),0)</f>
        <v>0</v>
      </c>
      <c r="AV116" s="3">
        <f t="shared" si="20"/>
        <v>0</v>
      </c>
      <c r="AW116" s="123">
        <f>IF(AND('Copy &amp; Paste Roster Report Here'!$A116=AW$4,'Copy &amp; Paste Roster Report Here'!$M116="FY"),IF('Copy &amp; Paste Roster Report Here'!$R116&gt;0,1,IF('Copy &amp; Paste Roster Report Here'!$N116="Active",1,0)),0)</f>
        <v>0</v>
      </c>
      <c r="AX116" s="123">
        <f>IF(AND('Copy &amp; Paste Roster Report Here'!$A116=AX$4,'Copy &amp; Paste Roster Report Here'!$M116="FY"),IF('Copy &amp; Paste Roster Report Here'!$R116&gt;0,1,IF('Copy &amp; Paste Roster Report Here'!$N116="Active",1,0)),0)</f>
        <v>0</v>
      </c>
      <c r="AY116" s="123">
        <f>IF(AND('Copy &amp; Paste Roster Report Here'!$A116=AY$4,'Copy &amp; Paste Roster Report Here'!$M116="FY"),IF('Copy &amp; Paste Roster Report Here'!$R116&gt;0,1,IF('Copy &amp; Paste Roster Report Here'!$N116="Active",1,0)),0)</f>
        <v>0</v>
      </c>
      <c r="AZ116" s="123">
        <f>IF(AND('Copy &amp; Paste Roster Report Here'!$A116=AZ$4,'Copy &amp; Paste Roster Report Here'!$M116="FY"),IF('Copy &amp; Paste Roster Report Here'!$R116&gt;0,1,IF('Copy &amp; Paste Roster Report Here'!$N116="Active",1,0)),0)</f>
        <v>0</v>
      </c>
      <c r="BA116" s="123">
        <f>IF(AND('Copy &amp; Paste Roster Report Here'!$A116=BA$4,'Copy &amp; Paste Roster Report Here'!$M116="FY"),IF('Copy &amp; Paste Roster Report Here'!$R116&gt;0,1,IF('Copy &amp; Paste Roster Report Here'!$N116="Active",1,0)),0)</f>
        <v>0</v>
      </c>
      <c r="BB116" s="123">
        <f>IF(AND('Copy &amp; Paste Roster Report Here'!$A116=BB$4,'Copy &amp; Paste Roster Report Here'!$M116="FY"),IF('Copy &amp; Paste Roster Report Here'!$R116&gt;0,1,IF('Copy &amp; Paste Roster Report Here'!$N116="Active",1,0)),0)</f>
        <v>0</v>
      </c>
      <c r="BC116" s="123">
        <f>IF(AND('Copy &amp; Paste Roster Report Here'!$A116=BC$4,'Copy &amp; Paste Roster Report Here'!$M116="FY"),IF('Copy &amp; Paste Roster Report Here'!$R116&gt;0,1,IF('Copy &amp; Paste Roster Report Here'!$N116="Active",1,0)),0)</f>
        <v>0</v>
      </c>
      <c r="BD116" s="123">
        <f>IF(AND('Copy &amp; Paste Roster Report Here'!$A116=BD$4,'Copy &amp; Paste Roster Report Here'!$M116="FY"),IF('Copy &amp; Paste Roster Report Here'!$R116&gt;0,1,IF('Copy &amp; Paste Roster Report Here'!$N116="Active",1,0)),0)</f>
        <v>0</v>
      </c>
      <c r="BE116" s="123">
        <f>IF(AND('Copy &amp; Paste Roster Report Here'!$A116=BE$4,'Copy &amp; Paste Roster Report Here'!$M116="FY"),IF('Copy &amp; Paste Roster Report Here'!$R116&gt;0,1,IF('Copy &amp; Paste Roster Report Here'!$N116="Active",1,0)),0)</f>
        <v>0</v>
      </c>
      <c r="BF116" s="123">
        <f>IF(AND('Copy &amp; Paste Roster Report Here'!$A116=BF$4,'Copy &amp; Paste Roster Report Here'!$M116="FY"),IF('Copy &amp; Paste Roster Report Here'!$R116&gt;0,1,IF('Copy &amp; Paste Roster Report Here'!$N116="Active",1,0)),0)</f>
        <v>0</v>
      </c>
      <c r="BG116" s="123">
        <f>IF(AND('Copy &amp; Paste Roster Report Here'!$A116=BG$4,'Copy &amp; Paste Roster Report Here'!$M116="FY"),IF('Copy &amp; Paste Roster Report Here'!$R116&gt;0,1,IF('Copy &amp; Paste Roster Report Here'!$N116="Active",1,0)),0)</f>
        <v>0</v>
      </c>
      <c r="BH116" s="3">
        <f t="shared" si="21"/>
        <v>0</v>
      </c>
      <c r="BI116" s="124">
        <f>IF(AND('Copy &amp; Paste Roster Report Here'!$A116=BI$4,'Copy &amp; Paste Roster Report Here'!$M116="RH"),IF('Copy &amp; Paste Roster Report Here'!$R116&gt;0,1,IF('Copy &amp; Paste Roster Report Here'!$N116="Active",1,0)),0)</f>
        <v>0</v>
      </c>
      <c r="BJ116" s="124">
        <f>IF(AND('Copy &amp; Paste Roster Report Here'!$A116=BJ$4,'Copy &amp; Paste Roster Report Here'!$M116="RH"),IF('Copy &amp; Paste Roster Report Here'!$R116&gt;0,1,IF('Copy &amp; Paste Roster Report Here'!$N116="Active",1,0)),0)</f>
        <v>0</v>
      </c>
      <c r="BK116" s="124">
        <f>IF(AND('Copy &amp; Paste Roster Report Here'!$A116=BK$4,'Copy &amp; Paste Roster Report Here'!$M116="RH"),IF('Copy &amp; Paste Roster Report Here'!$R116&gt;0,1,IF('Copy &amp; Paste Roster Report Here'!$N116="Active",1,0)),0)</f>
        <v>0</v>
      </c>
      <c r="BL116" s="124">
        <f>IF(AND('Copy &amp; Paste Roster Report Here'!$A116=BL$4,'Copy &amp; Paste Roster Report Here'!$M116="RH"),IF('Copy &amp; Paste Roster Report Here'!$R116&gt;0,1,IF('Copy &amp; Paste Roster Report Here'!$N116="Active",1,0)),0)</f>
        <v>0</v>
      </c>
      <c r="BM116" s="124">
        <f>IF(AND('Copy &amp; Paste Roster Report Here'!$A116=BM$4,'Copy &amp; Paste Roster Report Here'!$M116="RH"),IF('Copy &amp; Paste Roster Report Here'!$R116&gt;0,1,IF('Copy &amp; Paste Roster Report Here'!$N116="Active",1,0)),0)</f>
        <v>0</v>
      </c>
      <c r="BN116" s="124">
        <f>IF(AND('Copy &amp; Paste Roster Report Here'!$A116=BN$4,'Copy &amp; Paste Roster Report Here'!$M116="RH"),IF('Copy &amp; Paste Roster Report Here'!$R116&gt;0,1,IF('Copy &amp; Paste Roster Report Here'!$N116="Active",1,0)),0)</f>
        <v>0</v>
      </c>
      <c r="BO116" s="124">
        <f>IF(AND('Copy &amp; Paste Roster Report Here'!$A116=BO$4,'Copy &amp; Paste Roster Report Here'!$M116="RH"),IF('Copy &amp; Paste Roster Report Here'!$R116&gt;0,1,IF('Copy &amp; Paste Roster Report Here'!$N116="Active",1,0)),0)</f>
        <v>0</v>
      </c>
      <c r="BP116" s="124">
        <f>IF(AND('Copy &amp; Paste Roster Report Here'!$A116=BP$4,'Copy &amp; Paste Roster Report Here'!$M116="RH"),IF('Copy &amp; Paste Roster Report Here'!$R116&gt;0,1,IF('Copy &amp; Paste Roster Report Here'!$N116="Active",1,0)),0)</f>
        <v>0</v>
      </c>
      <c r="BQ116" s="124">
        <f>IF(AND('Copy &amp; Paste Roster Report Here'!$A116=BQ$4,'Copy &amp; Paste Roster Report Here'!$M116="RH"),IF('Copy &amp; Paste Roster Report Here'!$R116&gt;0,1,IF('Copy &amp; Paste Roster Report Here'!$N116="Active",1,0)),0)</f>
        <v>0</v>
      </c>
      <c r="BR116" s="124">
        <f>IF(AND('Copy &amp; Paste Roster Report Here'!$A116=BR$4,'Copy &amp; Paste Roster Report Here'!$M116="RH"),IF('Copy &amp; Paste Roster Report Here'!$R116&gt;0,1,IF('Copy &amp; Paste Roster Report Here'!$N116="Active",1,0)),0)</f>
        <v>0</v>
      </c>
      <c r="BS116" s="124">
        <f>IF(AND('Copy &amp; Paste Roster Report Here'!$A116=BS$4,'Copy &amp; Paste Roster Report Here'!$M116="RH"),IF('Copy &amp; Paste Roster Report Here'!$R116&gt;0,1,IF('Copy &amp; Paste Roster Report Here'!$N116="Active",1,0)),0)</f>
        <v>0</v>
      </c>
      <c r="BT116" s="3">
        <f t="shared" si="22"/>
        <v>0</v>
      </c>
      <c r="BU116" s="125">
        <f>IF(AND('Copy &amp; Paste Roster Report Here'!$A116=BU$4,'Copy &amp; Paste Roster Report Here'!$M116="QT"),IF('Copy &amp; Paste Roster Report Here'!$R116&gt;0,1,IF('Copy &amp; Paste Roster Report Here'!$N116="Active",1,0)),0)</f>
        <v>0</v>
      </c>
      <c r="BV116" s="125">
        <f>IF(AND('Copy &amp; Paste Roster Report Here'!$A116=BV$4,'Copy &amp; Paste Roster Report Here'!$M116="QT"),IF('Copy &amp; Paste Roster Report Here'!$R116&gt;0,1,IF('Copy &amp; Paste Roster Report Here'!$N116="Active",1,0)),0)</f>
        <v>0</v>
      </c>
      <c r="BW116" s="125">
        <f>IF(AND('Copy &amp; Paste Roster Report Here'!$A116=BW$4,'Copy &amp; Paste Roster Report Here'!$M116="QT"),IF('Copy &amp; Paste Roster Report Here'!$R116&gt;0,1,IF('Copy &amp; Paste Roster Report Here'!$N116="Active",1,0)),0)</f>
        <v>0</v>
      </c>
      <c r="BX116" s="125">
        <f>IF(AND('Copy &amp; Paste Roster Report Here'!$A116=BX$4,'Copy &amp; Paste Roster Report Here'!$M116="QT"),IF('Copy &amp; Paste Roster Report Here'!$R116&gt;0,1,IF('Copy &amp; Paste Roster Report Here'!$N116="Active",1,0)),0)</f>
        <v>0</v>
      </c>
      <c r="BY116" s="125">
        <f>IF(AND('Copy &amp; Paste Roster Report Here'!$A116=BY$4,'Copy &amp; Paste Roster Report Here'!$M116="QT"),IF('Copy &amp; Paste Roster Report Here'!$R116&gt;0,1,IF('Copy &amp; Paste Roster Report Here'!$N116="Active",1,0)),0)</f>
        <v>0</v>
      </c>
      <c r="BZ116" s="125">
        <f>IF(AND('Copy &amp; Paste Roster Report Here'!$A116=BZ$4,'Copy &amp; Paste Roster Report Here'!$M116="QT"),IF('Copy &amp; Paste Roster Report Here'!$R116&gt;0,1,IF('Copy &amp; Paste Roster Report Here'!$N116="Active",1,0)),0)</f>
        <v>0</v>
      </c>
      <c r="CA116" s="125">
        <f>IF(AND('Copy &amp; Paste Roster Report Here'!$A116=CA$4,'Copy &amp; Paste Roster Report Here'!$M116="QT"),IF('Copy &amp; Paste Roster Report Here'!$R116&gt;0,1,IF('Copy &amp; Paste Roster Report Here'!$N116="Active",1,0)),0)</f>
        <v>0</v>
      </c>
      <c r="CB116" s="125">
        <f>IF(AND('Copy &amp; Paste Roster Report Here'!$A116=CB$4,'Copy &amp; Paste Roster Report Here'!$M116="QT"),IF('Copy &amp; Paste Roster Report Here'!$R116&gt;0,1,IF('Copy &amp; Paste Roster Report Here'!$N116="Active",1,0)),0)</f>
        <v>0</v>
      </c>
      <c r="CC116" s="125">
        <f>IF(AND('Copy &amp; Paste Roster Report Here'!$A116=CC$4,'Copy &amp; Paste Roster Report Here'!$M116="QT"),IF('Copy &amp; Paste Roster Report Here'!$R116&gt;0,1,IF('Copy &amp; Paste Roster Report Here'!$N116="Active",1,0)),0)</f>
        <v>0</v>
      </c>
      <c r="CD116" s="125">
        <f>IF(AND('Copy &amp; Paste Roster Report Here'!$A116=CD$4,'Copy &amp; Paste Roster Report Here'!$M116="QT"),IF('Copy &amp; Paste Roster Report Here'!$R116&gt;0,1,IF('Copy &amp; Paste Roster Report Here'!$N116="Active",1,0)),0)</f>
        <v>0</v>
      </c>
      <c r="CE116" s="125">
        <f>IF(AND('Copy &amp; Paste Roster Report Here'!$A116=CE$4,'Copy &amp; Paste Roster Report Here'!$M116="QT"),IF('Copy &amp; Paste Roster Report Here'!$R116&gt;0,1,IF('Copy &amp; Paste Roster Report Here'!$N116="Active",1,0)),0)</f>
        <v>0</v>
      </c>
      <c r="CF116" s="3">
        <f t="shared" si="23"/>
        <v>0</v>
      </c>
      <c r="CG116" s="126">
        <f>IF(AND('Copy &amp; Paste Roster Report Here'!$A116=CG$4,'Copy &amp; Paste Roster Report Here'!$M116="##"),IF('Copy &amp; Paste Roster Report Here'!$R116&gt;0,1,IF('Copy &amp; Paste Roster Report Here'!$N116="Active",1,0)),0)</f>
        <v>0</v>
      </c>
      <c r="CH116" s="126">
        <f>IF(AND('Copy &amp; Paste Roster Report Here'!$A116=CH$4,'Copy &amp; Paste Roster Report Here'!$M116="##"),IF('Copy &amp; Paste Roster Report Here'!$R116&gt;0,1,IF('Copy &amp; Paste Roster Report Here'!$N116="Active",1,0)),0)</f>
        <v>0</v>
      </c>
      <c r="CI116" s="126">
        <f>IF(AND('Copy &amp; Paste Roster Report Here'!$A116=CI$4,'Copy &amp; Paste Roster Report Here'!$M116="##"),IF('Copy &amp; Paste Roster Report Here'!$R116&gt;0,1,IF('Copy &amp; Paste Roster Report Here'!$N116="Active",1,0)),0)</f>
        <v>0</v>
      </c>
      <c r="CJ116" s="126">
        <f>IF(AND('Copy &amp; Paste Roster Report Here'!$A116=CJ$4,'Copy &amp; Paste Roster Report Here'!$M116="##"),IF('Copy &amp; Paste Roster Report Here'!$R116&gt;0,1,IF('Copy &amp; Paste Roster Report Here'!$N116="Active",1,0)),0)</f>
        <v>0</v>
      </c>
      <c r="CK116" s="126">
        <f>IF(AND('Copy &amp; Paste Roster Report Here'!$A116=CK$4,'Copy &amp; Paste Roster Report Here'!$M116="##"),IF('Copy &amp; Paste Roster Report Here'!$R116&gt;0,1,IF('Copy &amp; Paste Roster Report Here'!$N116="Active",1,0)),0)</f>
        <v>0</v>
      </c>
      <c r="CL116" s="126">
        <f>IF(AND('Copy &amp; Paste Roster Report Here'!$A116=CL$4,'Copy &amp; Paste Roster Report Here'!$M116="##"),IF('Copy &amp; Paste Roster Report Here'!$R116&gt;0,1,IF('Copy &amp; Paste Roster Report Here'!$N116="Active",1,0)),0)</f>
        <v>0</v>
      </c>
      <c r="CM116" s="126">
        <f>IF(AND('Copy &amp; Paste Roster Report Here'!$A116=CM$4,'Copy &amp; Paste Roster Report Here'!$M116="##"),IF('Copy &amp; Paste Roster Report Here'!$R116&gt;0,1,IF('Copy &amp; Paste Roster Report Here'!$N116="Active",1,0)),0)</f>
        <v>0</v>
      </c>
      <c r="CN116" s="126">
        <f>IF(AND('Copy &amp; Paste Roster Report Here'!$A116=CN$4,'Copy &amp; Paste Roster Report Here'!$M116="##"),IF('Copy &amp; Paste Roster Report Here'!$R116&gt;0,1,IF('Copy &amp; Paste Roster Report Here'!$N116="Active",1,0)),0)</f>
        <v>0</v>
      </c>
      <c r="CO116" s="126">
        <f>IF(AND('Copy &amp; Paste Roster Report Here'!$A116=CO$4,'Copy &amp; Paste Roster Report Here'!$M116="##"),IF('Copy &amp; Paste Roster Report Here'!$R116&gt;0,1,IF('Copy &amp; Paste Roster Report Here'!$N116="Active",1,0)),0)</f>
        <v>0</v>
      </c>
      <c r="CP116" s="126">
        <f>IF(AND('Copy &amp; Paste Roster Report Here'!$A116=CP$4,'Copy &amp; Paste Roster Report Here'!$M116="##"),IF('Copy &amp; Paste Roster Report Here'!$R116&gt;0,1,IF('Copy &amp; Paste Roster Report Here'!$N116="Active",1,0)),0)</f>
        <v>0</v>
      </c>
      <c r="CQ116" s="126">
        <f>IF(AND('Copy &amp; Paste Roster Report Here'!$A116=CQ$4,'Copy &amp; Paste Roster Report Here'!$M116="##"),IF('Copy &amp; Paste Roster Report Here'!$R116&gt;0,1,IF('Copy &amp; Paste Roster Report Here'!$N116="Active",1,0)),0)</f>
        <v>0</v>
      </c>
      <c r="CR116" s="6">
        <f t="shared" si="24"/>
        <v>0</v>
      </c>
      <c r="CS116" s="13">
        <f t="shared" si="25"/>
        <v>0</v>
      </c>
    </row>
    <row r="117" spans="1:97" x14ac:dyDescent="0.25">
      <c r="A117" s="113">
        <f>IF(AND('Copy &amp; Paste Roster Report Here'!$A117=A$4,'Copy &amp; Paste Roster Report Here'!$M117="FT"),IF('Copy &amp; Paste Roster Report Here'!$R117&gt;0,1,IF('Copy &amp; Paste Roster Report Here'!$N117="Active",1,0)),0)</f>
        <v>0</v>
      </c>
      <c r="B117" s="113">
        <f>IF(AND('Copy &amp; Paste Roster Report Here'!$A117=B$4,'Copy &amp; Paste Roster Report Here'!$M117="FT"),IF('Copy &amp; Paste Roster Report Here'!$R117&gt;0,1,IF('Copy &amp; Paste Roster Report Here'!$N117="Active",1,0)),0)</f>
        <v>0</v>
      </c>
      <c r="C117" s="113">
        <f>IF(AND('Copy &amp; Paste Roster Report Here'!$A117=C$4,'Copy &amp; Paste Roster Report Here'!$M117="FT"),IF('Copy &amp; Paste Roster Report Here'!$R117&gt;0,1,IF('Copy &amp; Paste Roster Report Here'!$N117="Active",1,0)),0)</f>
        <v>0</v>
      </c>
      <c r="D117" s="113">
        <f>IF(AND('Copy &amp; Paste Roster Report Here'!$A117=D$4,'Copy &amp; Paste Roster Report Here'!$M117="FT"),IF('Copy &amp; Paste Roster Report Here'!$R117&gt;0,1,IF('Copy &amp; Paste Roster Report Here'!$N117="Active",1,0)),0)</f>
        <v>0</v>
      </c>
      <c r="E117" s="113">
        <f>IF(AND('Copy &amp; Paste Roster Report Here'!$A117=E$4,'Copy &amp; Paste Roster Report Here'!$M117="FT"),IF('Copy &amp; Paste Roster Report Here'!$R117&gt;0,1,IF('Copy &amp; Paste Roster Report Here'!$N117="Active",1,0)),0)</f>
        <v>0</v>
      </c>
      <c r="F117" s="113">
        <f>IF(AND('Copy &amp; Paste Roster Report Here'!$A117=F$4,'Copy &amp; Paste Roster Report Here'!$M117="FT"),IF('Copy &amp; Paste Roster Report Here'!$R117&gt;0,1,IF('Copy &amp; Paste Roster Report Here'!$N117="Active",1,0)),0)</f>
        <v>0</v>
      </c>
      <c r="G117" s="113">
        <f>IF(AND('Copy &amp; Paste Roster Report Here'!$A117=G$4,'Copy &amp; Paste Roster Report Here'!$M117="FT"),IF('Copy &amp; Paste Roster Report Here'!$R117&gt;0,1,IF('Copy &amp; Paste Roster Report Here'!$N117="Active",1,0)),0)</f>
        <v>0</v>
      </c>
      <c r="H117" s="113">
        <f>IF(AND('Copy &amp; Paste Roster Report Here'!$A117=H$4,'Copy &amp; Paste Roster Report Here'!$M117="FT"),IF('Copy &amp; Paste Roster Report Here'!$R117&gt;0,1,IF('Copy &amp; Paste Roster Report Here'!$N117="Active",1,0)),0)</f>
        <v>0</v>
      </c>
      <c r="I117" s="113">
        <f>IF(AND('Copy &amp; Paste Roster Report Here'!$A117=I$4,'Copy &amp; Paste Roster Report Here'!$M117="FT"),IF('Copy &amp; Paste Roster Report Here'!$R117&gt;0,1,IF('Copy &amp; Paste Roster Report Here'!$N117="Active",1,0)),0)</f>
        <v>0</v>
      </c>
      <c r="J117" s="113">
        <f>IF(AND('Copy &amp; Paste Roster Report Here'!$A117=J$4,'Copy &amp; Paste Roster Report Here'!$M117="FT"),IF('Copy &amp; Paste Roster Report Here'!$R117&gt;0,1,IF('Copy &amp; Paste Roster Report Here'!$N117="Active",1,0)),0)</f>
        <v>0</v>
      </c>
      <c r="K117" s="113">
        <f>IF(AND('Copy &amp; Paste Roster Report Here'!$A117=K$4,'Copy &amp; Paste Roster Report Here'!$M117="FT"),IF('Copy &amp; Paste Roster Report Here'!$R117&gt;0,1,IF('Copy &amp; Paste Roster Report Here'!$N117="Active",1,0)),0)</f>
        <v>0</v>
      </c>
      <c r="L117" s="6">
        <f t="shared" si="17"/>
        <v>0</v>
      </c>
      <c r="M117" s="120">
        <f>IF(AND('Copy &amp; Paste Roster Report Here'!$A117=M$4,'Copy &amp; Paste Roster Report Here'!$M117="TQ"),IF('Copy &amp; Paste Roster Report Here'!$R117&gt;0,1,IF('Copy &amp; Paste Roster Report Here'!$N117="Active",1,0)),0)</f>
        <v>0</v>
      </c>
      <c r="N117" s="120">
        <f>IF(AND('Copy &amp; Paste Roster Report Here'!$A117=N$4,'Copy &amp; Paste Roster Report Here'!$M117="TQ"),IF('Copy &amp; Paste Roster Report Here'!$R117&gt;0,1,IF('Copy &amp; Paste Roster Report Here'!$N117="Active",1,0)),0)</f>
        <v>0</v>
      </c>
      <c r="O117" s="120">
        <f>IF(AND('Copy &amp; Paste Roster Report Here'!$A117=O$4,'Copy &amp; Paste Roster Report Here'!$M117="TQ"),IF('Copy &amp; Paste Roster Report Here'!$R117&gt;0,1,IF('Copy &amp; Paste Roster Report Here'!$N117="Active",1,0)),0)</f>
        <v>0</v>
      </c>
      <c r="P117" s="120">
        <f>IF(AND('Copy &amp; Paste Roster Report Here'!$A117=P$4,'Copy &amp; Paste Roster Report Here'!$M117="TQ"),IF('Copy &amp; Paste Roster Report Here'!$R117&gt;0,1,IF('Copy &amp; Paste Roster Report Here'!$N117="Active",1,0)),0)</f>
        <v>0</v>
      </c>
      <c r="Q117" s="120">
        <f>IF(AND('Copy &amp; Paste Roster Report Here'!$A117=Q$4,'Copy &amp; Paste Roster Report Here'!$M117="TQ"),IF('Copy &amp; Paste Roster Report Here'!$R117&gt;0,1,IF('Copy &amp; Paste Roster Report Here'!$N117="Active",1,0)),0)</f>
        <v>0</v>
      </c>
      <c r="R117" s="120">
        <f>IF(AND('Copy &amp; Paste Roster Report Here'!$A117=R$4,'Copy &amp; Paste Roster Report Here'!$M117="TQ"),IF('Copy &amp; Paste Roster Report Here'!$R117&gt;0,1,IF('Copy &amp; Paste Roster Report Here'!$N117="Active",1,0)),0)</f>
        <v>0</v>
      </c>
      <c r="S117" s="120">
        <f>IF(AND('Copy &amp; Paste Roster Report Here'!$A117=S$4,'Copy &amp; Paste Roster Report Here'!$M117="TQ"),IF('Copy &amp; Paste Roster Report Here'!$R117&gt;0,1,IF('Copy &amp; Paste Roster Report Here'!$N117="Active",1,0)),0)</f>
        <v>0</v>
      </c>
      <c r="T117" s="120">
        <f>IF(AND('Copy &amp; Paste Roster Report Here'!$A117=T$4,'Copy &amp; Paste Roster Report Here'!$M117="TQ"),IF('Copy &amp; Paste Roster Report Here'!$R117&gt;0,1,IF('Copy &amp; Paste Roster Report Here'!$N117="Active",1,0)),0)</f>
        <v>0</v>
      </c>
      <c r="U117" s="120">
        <f>IF(AND('Copy &amp; Paste Roster Report Here'!$A117=U$4,'Copy &amp; Paste Roster Report Here'!$M117="TQ"),IF('Copy &amp; Paste Roster Report Here'!$R117&gt;0,1,IF('Copy &amp; Paste Roster Report Here'!$N117="Active",1,0)),0)</f>
        <v>0</v>
      </c>
      <c r="V117" s="120">
        <f>IF(AND('Copy &amp; Paste Roster Report Here'!$A117=V$4,'Copy &amp; Paste Roster Report Here'!$M117="TQ"),IF('Copy &amp; Paste Roster Report Here'!$R117&gt;0,1,IF('Copy &amp; Paste Roster Report Here'!$N117="Active",1,0)),0)</f>
        <v>0</v>
      </c>
      <c r="W117" s="120">
        <f>IF(AND('Copy &amp; Paste Roster Report Here'!$A117=W$4,'Copy &amp; Paste Roster Report Here'!$M117="TQ"),IF('Copy &amp; Paste Roster Report Here'!$R117&gt;0,1,IF('Copy &amp; Paste Roster Report Here'!$N117="Active",1,0)),0)</f>
        <v>0</v>
      </c>
      <c r="X117" s="3">
        <f t="shared" si="18"/>
        <v>0</v>
      </c>
      <c r="Y117" s="121">
        <f>IF(AND('Copy &amp; Paste Roster Report Here'!$A117=Y$4,'Copy &amp; Paste Roster Report Here'!$M117="HT"),IF('Copy &amp; Paste Roster Report Here'!$R117&gt;0,1,IF('Copy &amp; Paste Roster Report Here'!$N117="Active",1,0)),0)</f>
        <v>0</v>
      </c>
      <c r="Z117" s="121">
        <f>IF(AND('Copy &amp; Paste Roster Report Here'!$A117=Z$4,'Copy &amp; Paste Roster Report Here'!$M117="HT"),IF('Copy &amp; Paste Roster Report Here'!$R117&gt;0,1,IF('Copy &amp; Paste Roster Report Here'!$N117="Active",1,0)),0)</f>
        <v>0</v>
      </c>
      <c r="AA117" s="121">
        <f>IF(AND('Copy &amp; Paste Roster Report Here'!$A117=AA$4,'Copy &amp; Paste Roster Report Here'!$M117="HT"),IF('Copy &amp; Paste Roster Report Here'!$R117&gt;0,1,IF('Copy &amp; Paste Roster Report Here'!$N117="Active",1,0)),0)</f>
        <v>0</v>
      </c>
      <c r="AB117" s="121">
        <f>IF(AND('Copy &amp; Paste Roster Report Here'!$A117=AB$4,'Copy &amp; Paste Roster Report Here'!$M117="HT"),IF('Copy &amp; Paste Roster Report Here'!$R117&gt;0,1,IF('Copy &amp; Paste Roster Report Here'!$N117="Active",1,0)),0)</f>
        <v>0</v>
      </c>
      <c r="AC117" s="121">
        <f>IF(AND('Copy &amp; Paste Roster Report Here'!$A117=AC$4,'Copy &amp; Paste Roster Report Here'!$M117="HT"),IF('Copy &amp; Paste Roster Report Here'!$R117&gt;0,1,IF('Copy &amp; Paste Roster Report Here'!$N117="Active",1,0)),0)</f>
        <v>0</v>
      </c>
      <c r="AD117" s="121">
        <f>IF(AND('Copy &amp; Paste Roster Report Here'!$A117=AD$4,'Copy &amp; Paste Roster Report Here'!$M117="HT"),IF('Copy &amp; Paste Roster Report Here'!$R117&gt;0,1,IF('Copy &amp; Paste Roster Report Here'!$N117="Active",1,0)),0)</f>
        <v>0</v>
      </c>
      <c r="AE117" s="121">
        <f>IF(AND('Copy &amp; Paste Roster Report Here'!$A117=AE$4,'Copy &amp; Paste Roster Report Here'!$M117="HT"),IF('Copy &amp; Paste Roster Report Here'!$R117&gt;0,1,IF('Copy &amp; Paste Roster Report Here'!$N117="Active",1,0)),0)</f>
        <v>0</v>
      </c>
      <c r="AF117" s="121">
        <f>IF(AND('Copy &amp; Paste Roster Report Here'!$A117=AF$4,'Copy &amp; Paste Roster Report Here'!$M117="HT"),IF('Copy &amp; Paste Roster Report Here'!$R117&gt;0,1,IF('Copy &amp; Paste Roster Report Here'!$N117="Active",1,0)),0)</f>
        <v>0</v>
      </c>
      <c r="AG117" s="121">
        <f>IF(AND('Copy &amp; Paste Roster Report Here'!$A117=AG$4,'Copy &amp; Paste Roster Report Here'!$M117="HT"),IF('Copy &amp; Paste Roster Report Here'!$R117&gt;0,1,IF('Copy &amp; Paste Roster Report Here'!$N117="Active",1,0)),0)</f>
        <v>0</v>
      </c>
      <c r="AH117" s="121">
        <f>IF(AND('Copy &amp; Paste Roster Report Here'!$A117=AH$4,'Copy &amp; Paste Roster Report Here'!$M117="HT"),IF('Copy &amp; Paste Roster Report Here'!$R117&gt;0,1,IF('Copy &amp; Paste Roster Report Here'!$N117="Active",1,0)),0)</f>
        <v>0</v>
      </c>
      <c r="AI117" s="121">
        <f>IF(AND('Copy &amp; Paste Roster Report Here'!$A117=AI$4,'Copy &amp; Paste Roster Report Here'!$M117="HT"),IF('Copy &amp; Paste Roster Report Here'!$R117&gt;0,1,IF('Copy &amp; Paste Roster Report Here'!$N117="Active",1,0)),0)</f>
        <v>0</v>
      </c>
      <c r="AJ117" s="3">
        <f t="shared" si="19"/>
        <v>0</v>
      </c>
      <c r="AK117" s="122">
        <f>IF(AND('Copy &amp; Paste Roster Report Here'!$A117=AK$4,'Copy &amp; Paste Roster Report Here'!$M117="MT"),IF('Copy &amp; Paste Roster Report Here'!$R117&gt;0,1,IF('Copy &amp; Paste Roster Report Here'!$N117="Active",1,0)),0)</f>
        <v>0</v>
      </c>
      <c r="AL117" s="122">
        <f>IF(AND('Copy &amp; Paste Roster Report Here'!$A117=AL$4,'Copy &amp; Paste Roster Report Here'!$M117="MT"),IF('Copy &amp; Paste Roster Report Here'!$R117&gt;0,1,IF('Copy &amp; Paste Roster Report Here'!$N117="Active",1,0)),0)</f>
        <v>0</v>
      </c>
      <c r="AM117" s="122">
        <f>IF(AND('Copy &amp; Paste Roster Report Here'!$A117=AM$4,'Copy &amp; Paste Roster Report Here'!$M117="MT"),IF('Copy &amp; Paste Roster Report Here'!$R117&gt;0,1,IF('Copy &amp; Paste Roster Report Here'!$N117="Active",1,0)),0)</f>
        <v>0</v>
      </c>
      <c r="AN117" s="122">
        <f>IF(AND('Copy &amp; Paste Roster Report Here'!$A117=AN$4,'Copy &amp; Paste Roster Report Here'!$M117="MT"),IF('Copy &amp; Paste Roster Report Here'!$R117&gt;0,1,IF('Copy &amp; Paste Roster Report Here'!$N117="Active",1,0)),0)</f>
        <v>0</v>
      </c>
      <c r="AO117" s="122">
        <f>IF(AND('Copy &amp; Paste Roster Report Here'!$A117=AO$4,'Copy &amp; Paste Roster Report Here'!$M117="MT"),IF('Copy &amp; Paste Roster Report Here'!$R117&gt;0,1,IF('Copy &amp; Paste Roster Report Here'!$N117="Active",1,0)),0)</f>
        <v>0</v>
      </c>
      <c r="AP117" s="122">
        <f>IF(AND('Copy &amp; Paste Roster Report Here'!$A117=AP$4,'Copy &amp; Paste Roster Report Here'!$M117="MT"),IF('Copy &amp; Paste Roster Report Here'!$R117&gt;0,1,IF('Copy &amp; Paste Roster Report Here'!$N117="Active",1,0)),0)</f>
        <v>0</v>
      </c>
      <c r="AQ117" s="122">
        <f>IF(AND('Copy &amp; Paste Roster Report Here'!$A117=AQ$4,'Copy &amp; Paste Roster Report Here'!$M117="MT"),IF('Copy &amp; Paste Roster Report Here'!$R117&gt;0,1,IF('Copy &amp; Paste Roster Report Here'!$N117="Active",1,0)),0)</f>
        <v>0</v>
      </c>
      <c r="AR117" s="122">
        <f>IF(AND('Copy &amp; Paste Roster Report Here'!$A117=AR$4,'Copy &amp; Paste Roster Report Here'!$M117="MT"),IF('Copy &amp; Paste Roster Report Here'!$R117&gt;0,1,IF('Copy &amp; Paste Roster Report Here'!$N117="Active",1,0)),0)</f>
        <v>0</v>
      </c>
      <c r="AS117" s="122">
        <f>IF(AND('Copy &amp; Paste Roster Report Here'!$A117=AS$4,'Copy &amp; Paste Roster Report Here'!$M117="MT"),IF('Copy &amp; Paste Roster Report Here'!$R117&gt;0,1,IF('Copy &amp; Paste Roster Report Here'!$N117="Active",1,0)),0)</f>
        <v>0</v>
      </c>
      <c r="AT117" s="122">
        <f>IF(AND('Copy &amp; Paste Roster Report Here'!$A117=AT$4,'Copy &amp; Paste Roster Report Here'!$M117="MT"),IF('Copy &amp; Paste Roster Report Here'!$R117&gt;0,1,IF('Copy &amp; Paste Roster Report Here'!$N117="Active",1,0)),0)</f>
        <v>0</v>
      </c>
      <c r="AU117" s="122">
        <f>IF(AND('Copy &amp; Paste Roster Report Here'!$A117=AU$4,'Copy &amp; Paste Roster Report Here'!$M117="MT"),IF('Copy &amp; Paste Roster Report Here'!$R117&gt;0,1,IF('Copy &amp; Paste Roster Report Here'!$N117="Active",1,0)),0)</f>
        <v>0</v>
      </c>
      <c r="AV117" s="3">
        <f t="shared" si="20"/>
        <v>0</v>
      </c>
      <c r="AW117" s="123">
        <f>IF(AND('Copy &amp; Paste Roster Report Here'!$A117=AW$4,'Copy &amp; Paste Roster Report Here'!$M117="FY"),IF('Copy &amp; Paste Roster Report Here'!$R117&gt;0,1,IF('Copy &amp; Paste Roster Report Here'!$N117="Active",1,0)),0)</f>
        <v>0</v>
      </c>
      <c r="AX117" s="123">
        <f>IF(AND('Copy &amp; Paste Roster Report Here'!$A117=AX$4,'Copy &amp; Paste Roster Report Here'!$M117="FY"),IF('Copy &amp; Paste Roster Report Here'!$R117&gt;0,1,IF('Copy &amp; Paste Roster Report Here'!$N117="Active",1,0)),0)</f>
        <v>0</v>
      </c>
      <c r="AY117" s="123">
        <f>IF(AND('Copy &amp; Paste Roster Report Here'!$A117=AY$4,'Copy &amp; Paste Roster Report Here'!$M117="FY"),IF('Copy &amp; Paste Roster Report Here'!$R117&gt;0,1,IF('Copy &amp; Paste Roster Report Here'!$N117="Active",1,0)),0)</f>
        <v>0</v>
      </c>
      <c r="AZ117" s="123">
        <f>IF(AND('Copy &amp; Paste Roster Report Here'!$A117=AZ$4,'Copy &amp; Paste Roster Report Here'!$M117="FY"),IF('Copy &amp; Paste Roster Report Here'!$R117&gt;0,1,IF('Copy &amp; Paste Roster Report Here'!$N117="Active",1,0)),0)</f>
        <v>0</v>
      </c>
      <c r="BA117" s="123">
        <f>IF(AND('Copy &amp; Paste Roster Report Here'!$A117=BA$4,'Copy &amp; Paste Roster Report Here'!$M117="FY"),IF('Copy &amp; Paste Roster Report Here'!$R117&gt;0,1,IF('Copy &amp; Paste Roster Report Here'!$N117="Active",1,0)),0)</f>
        <v>0</v>
      </c>
      <c r="BB117" s="123">
        <f>IF(AND('Copy &amp; Paste Roster Report Here'!$A117=BB$4,'Copy &amp; Paste Roster Report Here'!$M117="FY"),IF('Copy &amp; Paste Roster Report Here'!$R117&gt;0,1,IF('Copy &amp; Paste Roster Report Here'!$N117="Active",1,0)),0)</f>
        <v>0</v>
      </c>
      <c r="BC117" s="123">
        <f>IF(AND('Copy &amp; Paste Roster Report Here'!$A117=BC$4,'Copy &amp; Paste Roster Report Here'!$M117="FY"),IF('Copy &amp; Paste Roster Report Here'!$R117&gt;0,1,IF('Copy &amp; Paste Roster Report Here'!$N117="Active",1,0)),0)</f>
        <v>0</v>
      </c>
      <c r="BD117" s="123">
        <f>IF(AND('Copy &amp; Paste Roster Report Here'!$A117=BD$4,'Copy &amp; Paste Roster Report Here'!$M117="FY"),IF('Copy &amp; Paste Roster Report Here'!$R117&gt;0,1,IF('Copy &amp; Paste Roster Report Here'!$N117="Active",1,0)),0)</f>
        <v>0</v>
      </c>
      <c r="BE117" s="123">
        <f>IF(AND('Copy &amp; Paste Roster Report Here'!$A117=BE$4,'Copy &amp; Paste Roster Report Here'!$M117="FY"),IF('Copy &amp; Paste Roster Report Here'!$R117&gt;0,1,IF('Copy &amp; Paste Roster Report Here'!$N117="Active",1,0)),0)</f>
        <v>0</v>
      </c>
      <c r="BF117" s="123">
        <f>IF(AND('Copy &amp; Paste Roster Report Here'!$A117=BF$4,'Copy &amp; Paste Roster Report Here'!$M117="FY"),IF('Copy &amp; Paste Roster Report Here'!$R117&gt;0,1,IF('Copy &amp; Paste Roster Report Here'!$N117="Active",1,0)),0)</f>
        <v>0</v>
      </c>
      <c r="BG117" s="123">
        <f>IF(AND('Copy &amp; Paste Roster Report Here'!$A117=BG$4,'Copy &amp; Paste Roster Report Here'!$M117="FY"),IF('Copy &amp; Paste Roster Report Here'!$R117&gt;0,1,IF('Copy &amp; Paste Roster Report Here'!$N117="Active",1,0)),0)</f>
        <v>0</v>
      </c>
      <c r="BH117" s="3">
        <f t="shared" si="21"/>
        <v>0</v>
      </c>
      <c r="BI117" s="124">
        <f>IF(AND('Copy &amp; Paste Roster Report Here'!$A117=BI$4,'Copy &amp; Paste Roster Report Here'!$M117="RH"),IF('Copy &amp; Paste Roster Report Here'!$R117&gt;0,1,IF('Copy &amp; Paste Roster Report Here'!$N117="Active",1,0)),0)</f>
        <v>0</v>
      </c>
      <c r="BJ117" s="124">
        <f>IF(AND('Copy &amp; Paste Roster Report Here'!$A117=BJ$4,'Copy &amp; Paste Roster Report Here'!$M117="RH"),IF('Copy &amp; Paste Roster Report Here'!$R117&gt;0,1,IF('Copy &amp; Paste Roster Report Here'!$N117="Active",1,0)),0)</f>
        <v>0</v>
      </c>
      <c r="BK117" s="124">
        <f>IF(AND('Copy &amp; Paste Roster Report Here'!$A117=BK$4,'Copy &amp; Paste Roster Report Here'!$M117="RH"),IF('Copy &amp; Paste Roster Report Here'!$R117&gt;0,1,IF('Copy &amp; Paste Roster Report Here'!$N117="Active",1,0)),0)</f>
        <v>0</v>
      </c>
      <c r="BL117" s="124">
        <f>IF(AND('Copy &amp; Paste Roster Report Here'!$A117=BL$4,'Copy &amp; Paste Roster Report Here'!$M117="RH"),IF('Copy &amp; Paste Roster Report Here'!$R117&gt;0,1,IF('Copy &amp; Paste Roster Report Here'!$N117="Active",1,0)),0)</f>
        <v>0</v>
      </c>
      <c r="BM117" s="124">
        <f>IF(AND('Copy &amp; Paste Roster Report Here'!$A117=BM$4,'Copy &amp; Paste Roster Report Here'!$M117="RH"),IF('Copy &amp; Paste Roster Report Here'!$R117&gt;0,1,IF('Copy &amp; Paste Roster Report Here'!$N117="Active",1,0)),0)</f>
        <v>0</v>
      </c>
      <c r="BN117" s="124">
        <f>IF(AND('Copy &amp; Paste Roster Report Here'!$A117=BN$4,'Copy &amp; Paste Roster Report Here'!$M117="RH"),IF('Copy &amp; Paste Roster Report Here'!$R117&gt;0,1,IF('Copy &amp; Paste Roster Report Here'!$N117="Active",1,0)),0)</f>
        <v>0</v>
      </c>
      <c r="BO117" s="124">
        <f>IF(AND('Copy &amp; Paste Roster Report Here'!$A117=BO$4,'Copy &amp; Paste Roster Report Here'!$M117="RH"),IF('Copy &amp; Paste Roster Report Here'!$R117&gt;0,1,IF('Copy &amp; Paste Roster Report Here'!$N117="Active",1,0)),0)</f>
        <v>0</v>
      </c>
      <c r="BP117" s="124">
        <f>IF(AND('Copy &amp; Paste Roster Report Here'!$A117=BP$4,'Copy &amp; Paste Roster Report Here'!$M117="RH"),IF('Copy &amp; Paste Roster Report Here'!$R117&gt;0,1,IF('Copy &amp; Paste Roster Report Here'!$N117="Active",1,0)),0)</f>
        <v>0</v>
      </c>
      <c r="BQ117" s="124">
        <f>IF(AND('Copy &amp; Paste Roster Report Here'!$A117=BQ$4,'Copy &amp; Paste Roster Report Here'!$M117="RH"),IF('Copy &amp; Paste Roster Report Here'!$R117&gt;0,1,IF('Copy &amp; Paste Roster Report Here'!$N117="Active",1,0)),0)</f>
        <v>0</v>
      </c>
      <c r="BR117" s="124">
        <f>IF(AND('Copy &amp; Paste Roster Report Here'!$A117=BR$4,'Copy &amp; Paste Roster Report Here'!$M117="RH"),IF('Copy &amp; Paste Roster Report Here'!$R117&gt;0,1,IF('Copy &amp; Paste Roster Report Here'!$N117="Active",1,0)),0)</f>
        <v>0</v>
      </c>
      <c r="BS117" s="124">
        <f>IF(AND('Copy &amp; Paste Roster Report Here'!$A117=BS$4,'Copy &amp; Paste Roster Report Here'!$M117="RH"),IF('Copy &amp; Paste Roster Report Here'!$R117&gt;0,1,IF('Copy &amp; Paste Roster Report Here'!$N117="Active",1,0)),0)</f>
        <v>0</v>
      </c>
      <c r="BT117" s="3">
        <f t="shared" si="22"/>
        <v>0</v>
      </c>
      <c r="BU117" s="125">
        <f>IF(AND('Copy &amp; Paste Roster Report Here'!$A117=BU$4,'Copy &amp; Paste Roster Report Here'!$M117="QT"),IF('Copy &amp; Paste Roster Report Here'!$R117&gt;0,1,IF('Copy &amp; Paste Roster Report Here'!$N117="Active",1,0)),0)</f>
        <v>0</v>
      </c>
      <c r="BV117" s="125">
        <f>IF(AND('Copy &amp; Paste Roster Report Here'!$A117=BV$4,'Copy &amp; Paste Roster Report Here'!$M117="QT"),IF('Copy &amp; Paste Roster Report Here'!$R117&gt;0,1,IF('Copy &amp; Paste Roster Report Here'!$N117="Active",1,0)),0)</f>
        <v>0</v>
      </c>
      <c r="BW117" s="125">
        <f>IF(AND('Copy &amp; Paste Roster Report Here'!$A117=BW$4,'Copy &amp; Paste Roster Report Here'!$M117="QT"),IF('Copy &amp; Paste Roster Report Here'!$R117&gt;0,1,IF('Copy &amp; Paste Roster Report Here'!$N117="Active",1,0)),0)</f>
        <v>0</v>
      </c>
      <c r="BX117" s="125">
        <f>IF(AND('Copy &amp; Paste Roster Report Here'!$A117=BX$4,'Copy &amp; Paste Roster Report Here'!$M117="QT"),IF('Copy &amp; Paste Roster Report Here'!$R117&gt;0,1,IF('Copy &amp; Paste Roster Report Here'!$N117="Active",1,0)),0)</f>
        <v>0</v>
      </c>
      <c r="BY117" s="125">
        <f>IF(AND('Copy &amp; Paste Roster Report Here'!$A117=BY$4,'Copy &amp; Paste Roster Report Here'!$M117="QT"),IF('Copy &amp; Paste Roster Report Here'!$R117&gt;0,1,IF('Copy &amp; Paste Roster Report Here'!$N117="Active",1,0)),0)</f>
        <v>0</v>
      </c>
      <c r="BZ117" s="125">
        <f>IF(AND('Copy &amp; Paste Roster Report Here'!$A117=BZ$4,'Copy &amp; Paste Roster Report Here'!$M117="QT"),IF('Copy &amp; Paste Roster Report Here'!$R117&gt;0,1,IF('Copy &amp; Paste Roster Report Here'!$N117="Active",1,0)),0)</f>
        <v>0</v>
      </c>
      <c r="CA117" s="125">
        <f>IF(AND('Copy &amp; Paste Roster Report Here'!$A117=CA$4,'Copy &amp; Paste Roster Report Here'!$M117="QT"),IF('Copy &amp; Paste Roster Report Here'!$R117&gt;0,1,IF('Copy &amp; Paste Roster Report Here'!$N117="Active",1,0)),0)</f>
        <v>0</v>
      </c>
      <c r="CB117" s="125">
        <f>IF(AND('Copy &amp; Paste Roster Report Here'!$A117=CB$4,'Copy &amp; Paste Roster Report Here'!$M117="QT"),IF('Copy &amp; Paste Roster Report Here'!$R117&gt;0,1,IF('Copy &amp; Paste Roster Report Here'!$N117="Active",1,0)),0)</f>
        <v>0</v>
      </c>
      <c r="CC117" s="125">
        <f>IF(AND('Copy &amp; Paste Roster Report Here'!$A117=CC$4,'Copy &amp; Paste Roster Report Here'!$M117="QT"),IF('Copy &amp; Paste Roster Report Here'!$R117&gt;0,1,IF('Copy &amp; Paste Roster Report Here'!$N117="Active",1,0)),0)</f>
        <v>0</v>
      </c>
      <c r="CD117" s="125">
        <f>IF(AND('Copy &amp; Paste Roster Report Here'!$A117=CD$4,'Copy &amp; Paste Roster Report Here'!$M117="QT"),IF('Copy &amp; Paste Roster Report Here'!$R117&gt;0,1,IF('Copy &amp; Paste Roster Report Here'!$N117="Active",1,0)),0)</f>
        <v>0</v>
      </c>
      <c r="CE117" s="125">
        <f>IF(AND('Copy &amp; Paste Roster Report Here'!$A117=CE$4,'Copy &amp; Paste Roster Report Here'!$M117="QT"),IF('Copy &amp; Paste Roster Report Here'!$R117&gt;0,1,IF('Copy &amp; Paste Roster Report Here'!$N117="Active",1,0)),0)</f>
        <v>0</v>
      </c>
      <c r="CF117" s="3">
        <f t="shared" si="23"/>
        <v>0</v>
      </c>
      <c r="CG117" s="126">
        <f>IF(AND('Copy &amp; Paste Roster Report Here'!$A117=CG$4,'Copy &amp; Paste Roster Report Here'!$M117="##"),IF('Copy &amp; Paste Roster Report Here'!$R117&gt;0,1,IF('Copy &amp; Paste Roster Report Here'!$N117="Active",1,0)),0)</f>
        <v>0</v>
      </c>
      <c r="CH117" s="126">
        <f>IF(AND('Copy &amp; Paste Roster Report Here'!$A117=CH$4,'Copy &amp; Paste Roster Report Here'!$M117="##"),IF('Copy &amp; Paste Roster Report Here'!$R117&gt;0,1,IF('Copy &amp; Paste Roster Report Here'!$N117="Active",1,0)),0)</f>
        <v>0</v>
      </c>
      <c r="CI117" s="126">
        <f>IF(AND('Copy &amp; Paste Roster Report Here'!$A117=CI$4,'Copy &amp; Paste Roster Report Here'!$M117="##"),IF('Copy &amp; Paste Roster Report Here'!$R117&gt;0,1,IF('Copy &amp; Paste Roster Report Here'!$N117="Active",1,0)),0)</f>
        <v>0</v>
      </c>
      <c r="CJ117" s="126">
        <f>IF(AND('Copy &amp; Paste Roster Report Here'!$A117=CJ$4,'Copy &amp; Paste Roster Report Here'!$M117="##"),IF('Copy &amp; Paste Roster Report Here'!$R117&gt;0,1,IF('Copy &amp; Paste Roster Report Here'!$N117="Active",1,0)),0)</f>
        <v>0</v>
      </c>
      <c r="CK117" s="126">
        <f>IF(AND('Copy &amp; Paste Roster Report Here'!$A117=CK$4,'Copy &amp; Paste Roster Report Here'!$M117="##"),IF('Copy &amp; Paste Roster Report Here'!$R117&gt;0,1,IF('Copy &amp; Paste Roster Report Here'!$N117="Active",1,0)),0)</f>
        <v>0</v>
      </c>
      <c r="CL117" s="126">
        <f>IF(AND('Copy &amp; Paste Roster Report Here'!$A117=CL$4,'Copy &amp; Paste Roster Report Here'!$M117="##"),IF('Copy &amp; Paste Roster Report Here'!$R117&gt;0,1,IF('Copy &amp; Paste Roster Report Here'!$N117="Active",1,0)),0)</f>
        <v>0</v>
      </c>
      <c r="CM117" s="126">
        <f>IF(AND('Copy &amp; Paste Roster Report Here'!$A117=CM$4,'Copy &amp; Paste Roster Report Here'!$M117="##"),IF('Copy &amp; Paste Roster Report Here'!$R117&gt;0,1,IF('Copy &amp; Paste Roster Report Here'!$N117="Active",1,0)),0)</f>
        <v>0</v>
      </c>
      <c r="CN117" s="126">
        <f>IF(AND('Copy &amp; Paste Roster Report Here'!$A117=CN$4,'Copy &amp; Paste Roster Report Here'!$M117="##"),IF('Copy &amp; Paste Roster Report Here'!$R117&gt;0,1,IF('Copy &amp; Paste Roster Report Here'!$N117="Active",1,0)),0)</f>
        <v>0</v>
      </c>
      <c r="CO117" s="126">
        <f>IF(AND('Copy &amp; Paste Roster Report Here'!$A117=CO$4,'Copy &amp; Paste Roster Report Here'!$M117="##"),IF('Copy &amp; Paste Roster Report Here'!$R117&gt;0,1,IF('Copy &amp; Paste Roster Report Here'!$N117="Active",1,0)),0)</f>
        <v>0</v>
      </c>
      <c r="CP117" s="126">
        <f>IF(AND('Copy &amp; Paste Roster Report Here'!$A117=CP$4,'Copy &amp; Paste Roster Report Here'!$M117="##"),IF('Copy &amp; Paste Roster Report Here'!$R117&gt;0,1,IF('Copy &amp; Paste Roster Report Here'!$N117="Active",1,0)),0)</f>
        <v>0</v>
      </c>
      <c r="CQ117" s="126">
        <f>IF(AND('Copy &amp; Paste Roster Report Here'!$A117=CQ$4,'Copy &amp; Paste Roster Report Here'!$M117="##"),IF('Copy &amp; Paste Roster Report Here'!$R117&gt;0,1,IF('Copy &amp; Paste Roster Report Here'!$N117="Active",1,0)),0)</f>
        <v>0</v>
      </c>
      <c r="CR117" s="6">
        <f t="shared" si="24"/>
        <v>0</v>
      </c>
      <c r="CS117" s="13">
        <f t="shared" si="25"/>
        <v>0</v>
      </c>
    </row>
    <row r="118" spans="1:97" x14ac:dyDescent="0.25">
      <c r="A118" s="113">
        <f>IF(AND('Copy &amp; Paste Roster Report Here'!$A118=A$4,'Copy &amp; Paste Roster Report Here'!$M118="FT"),IF('Copy &amp; Paste Roster Report Here'!$R118&gt;0,1,IF('Copy &amp; Paste Roster Report Here'!$N118="Active",1,0)),0)</f>
        <v>0</v>
      </c>
      <c r="B118" s="113">
        <f>IF(AND('Copy &amp; Paste Roster Report Here'!$A118=B$4,'Copy &amp; Paste Roster Report Here'!$M118="FT"),IF('Copy &amp; Paste Roster Report Here'!$R118&gt;0,1,IF('Copy &amp; Paste Roster Report Here'!$N118="Active",1,0)),0)</f>
        <v>0</v>
      </c>
      <c r="C118" s="113">
        <f>IF(AND('Copy &amp; Paste Roster Report Here'!$A118=C$4,'Copy &amp; Paste Roster Report Here'!$M118="FT"),IF('Copy &amp; Paste Roster Report Here'!$R118&gt;0,1,IF('Copy &amp; Paste Roster Report Here'!$N118="Active",1,0)),0)</f>
        <v>0</v>
      </c>
      <c r="D118" s="113">
        <f>IF(AND('Copy &amp; Paste Roster Report Here'!$A118=D$4,'Copy &amp; Paste Roster Report Here'!$M118="FT"),IF('Copy &amp; Paste Roster Report Here'!$R118&gt;0,1,IF('Copy &amp; Paste Roster Report Here'!$N118="Active",1,0)),0)</f>
        <v>0</v>
      </c>
      <c r="E118" s="113">
        <f>IF(AND('Copy &amp; Paste Roster Report Here'!$A118=E$4,'Copy &amp; Paste Roster Report Here'!$M118="FT"),IF('Copy &amp; Paste Roster Report Here'!$R118&gt;0,1,IF('Copy &amp; Paste Roster Report Here'!$N118="Active",1,0)),0)</f>
        <v>0</v>
      </c>
      <c r="F118" s="113">
        <f>IF(AND('Copy &amp; Paste Roster Report Here'!$A118=F$4,'Copy &amp; Paste Roster Report Here'!$M118="FT"),IF('Copy &amp; Paste Roster Report Here'!$R118&gt;0,1,IF('Copy &amp; Paste Roster Report Here'!$N118="Active",1,0)),0)</f>
        <v>0</v>
      </c>
      <c r="G118" s="113">
        <f>IF(AND('Copy &amp; Paste Roster Report Here'!$A118=G$4,'Copy &amp; Paste Roster Report Here'!$M118="FT"),IF('Copy &amp; Paste Roster Report Here'!$R118&gt;0,1,IF('Copy &amp; Paste Roster Report Here'!$N118="Active",1,0)),0)</f>
        <v>0</v>
      </c>
      <c r="H118" s="113">
        <f>IF(AND('Copy &amp; Paste Roster Report Here'!$A118=H$4,'Copy &amp; Paste Roster Report Here'!$M118="FT"),IF('Copy &amp; Paste Roster Report Here'!$R118&gt;0,1,IF('Copy &amp; Paste Roster Report Here'!$N118="Active",1,0)),0)</f>
        <v>0</v>
      </c>
      <c r="I118" s="113">
        <f>IF(AND('Copy &amp; Paste Roster Report Here'!$A118=I$4,'Copy &amp; Paste Roster Report Here'!$M118="FT"),IF('Copy &amp; Paste Roster Report Here'!$R118&gt;0,1,IF('Copy &amp; Paste Roster Report Here'!$N118="Active",1,0)),0)</f>
        <v>0</v>
      </c>
      <c r="J118" s="113">
        <f>IF(AND('Copy &amp; Paste Roster Report Here'!$A118=J$4,'Copy &amp; Paste Roster Report Here'!$M118="FT"),IF('Copy &amp; Paste Roster Report Here'!$R118&gt;0,1,IF('Copy &amp; Paste Roster Report Here'!$N118="Active",1,0)),0)</f>
        <v>0</v>
      </c>
      <c r="K118" s="113">
        <f>IF(AND('Copy &amp; Paste Roster Report Here'!$A118=K$4,'Copy &amp; Paste Roster Report Here'!$M118="FT"),IF('Copy &amp; Paste Roster Report Here'!$R118&gt;0,1,IF('Copy &amp; Paste Roster Report Here'!$N118="Active",1,0)),0)</f>
        <v>0</v>
      </c>
      <c r="L118" s="6">
        <f t="shared" si="17"/>
        <v>0</v>
      </c>
      <c r="M118" s="120">
        <f>IF(AND('Copy &amp; Paste Roster Report Here'!$A118=M$4,'Copy &amp; Paste Roster Report Here'!$M118="TQ"),IF('Copy &amp; Paste Roster Report Here'!$R118&gt;0,1,IF('Copy &amp; Paste Roster Report Here'!$N118="Active",1,0)),0)</f>
        <v>0</v>
      </c>
      <c r="N118" s="120">
        <f>IF(AND('Copy &amp; Paste Roster Report Here'!$A118=N$4,'Copy &amp; Paste Roster Report Here'!$M118="TQ"),IF('Copy &amp; Paste Roster Report Here'!$R118&gt;0,1,IF('Copy &amp; Paste Roster Report Here'!$N118="Active",1,0)),0)</f>
        <v>0</v>
      </c>
      <c r="O118" s="120">
        <f>IF(AND('Copy &amp; Paste Roster Report Here'!$A118=O$4,'Copy &amp; Paste Roster Report Here'!$M118="TQ"),IF('Copy &amp; Paste Roster Report Here'!$R118&gt;0,1,IF('Copy &amp; Paste Roster Report Here'!$N118="Active",1,0)),0)</f>
        <v>0</v>
      </c>
      <c r="P118" s="120">
        <f>IF(AND('Copy &amp; Paste Roster Report Here'!$A118=P$4,'Copy &amp; Paste Roster Report Here'!$M118="TQ"),IF('Copy &amp; Paste Roster Report Here'!$R118&gt;0,1,IF('Copy &amp; Paste Roster Report Here'!$N118="Active",1,0)),0)</f>
        <v>0</v>
      </c>
      <c r="Q118" s="120">
        <f>IF(AND('Copy &amp; Paste Roster Report Here'!$A118=Q$4,'Copy &amp; Paste Roster Report Here'!$M118="TQ"),IF('Copy &amp; Paste Roster Report Here'!$R118&gt;0,1,IF('Copy &amp; Paste Roster Report Here'!$N118="Active",1,0)),0)</f>
        <v>0</v>
      </c>
      <c r="R118" s="120">
        <f>IF(AND('Copy &amp; Paste Roster Report Here'!$A118=R$4,'Copy &amp; Paste Roster Report Here'!$M118="TQ"),IF('Copy &amp; Paste Roster Report Here'!$R118&gt;0,1,IF('Copy &amp; Paste Roster Report Here'!$N118="Active",1,0)),0)</f>
        <v>0</v>
      </c>
      <c r="S118" s="120">
        <f>IF(AND('Copy &amp; Paste Roster Report Here'!$A118=S$4,'Copy &amp; Paste Roster Report Here'!$M118="TQ"),IF('Copy &amp; Paste Roster Report Here'!$R118&gt;0,1,IF('Copy &amp; Paste Roster Report Here'!$N118="Active",1,0)),0)</f>
        <v>0</v>
      </c>
      <c r="T118" s="120">
        <f>IF(AND('Copy &amp; Paste Roster Report Here'!$A118=T$4,'Copy &amp; Paste Roster Report Here'!$M118="TQ"),IF('Copy &amp; Paste Roster Report Here'!$R118&gt;0,1,IF('Copy &amp; Paste Roster Report Here'!$N118="Active",1,0)),0)</f>
        <v>0</v>
      </c>
      <c r="U118" s="120">
        <f>IF(AND('Copy &amp; Paste Roster Report Here'!$A118=U$4,'Copy &amp; Paste Roster Report Here'!$M118="TQ"),IF('Copy &amp; Paste Roster Report Here'!$R118&gt;0,1,IF('Copy &amp; Paste Roster Report Here'!$N118="Active",1,0)),0)</f>
        <v>0</v>
      </c>
      <c r="V118" s="120">
        <f>IF(AND('Copy &amp; Paste Roster Report Here'!$A118=V$4,'Copy &amp; Paste Roster Report Here'!$M118="TQ"),IF('Copy &amp; Paste Roster Report Here'!$R118&gt;0,1,IF('Copy &amp; Paste Roster Report Here'!$N118="Active",1,0)),0)</f>
        <v>0</v>
      </c>
      <c r="W118" s="120">
        <f>IF(AND('Copy &amp; Paste Roster Report Here'!$A118=W$4,'Copy &amp; Paste Roster Report Here'!$M118="TQ"),IF('Copy &amp; Paste Roster Report Here'!$R118&gt;0,1,IF('Copy &amp; Paste Roster Report Here'!$N118="Active",1,0)),0)</f>
        <v>0</v>
      </c>
      <c r="X118" s="3">
        <f t="shared" si="18"/>
        <v>0</v>
      </c>
      <c r="Y118" s="121">
        <f>IF(AND('Copy &amp; Paste Roster Report Here'!$A118=Y$4,'Copy &amp; Paste Roster Report Here'!$M118="HT"),IF('Copy &amp; Paste Roster Report Here'!$R118&gt;0,1,IF('Copy &amp; Paste Roster Report Here'!$N118="Active",1,0)),0)</f>
        <v>0</v>
      </c>
      <c r="Z118" s="121">
        <f>IF(AND('Copy &amp; Paste Roster Report Here'!$A118=Z$4,'Copy &amp; Paste Roster Report Here'!$M118="HT"),IF('Copy &amp; Paste Roster Report Here'!$R118&gt;0,1,IF('Copy &amp; Paste Roster Report Here'!$N118="Active",1,0)),0)</f>
        <v>0</v>
      </c>
      <c r="AA118" s="121">
        <f>IF(AND('Copy &amp; Paste Roster Report Here'!$A118=AA$4,'Copy &amp; Paste Roster Report Here'!$M118="HT"),IF('Copy &amp; Paste Roster Report Here'!$R118&gt;0,1,IF('Copy &amp; Paste Roster Report Here'!$N118="Active",1,0)),0)</f>
        <v>0</v>
      </c>
      <c r="AB118" s="121">
        <f>IF(AND('Copy &amp; Paste Roster Report Here'!$A118=AB$4,'Copy &amp; Paste Roster Report Here'!$M118="HT"),IF('Copy &amp; Paste Roster Report Here'!$R118&gt;0,1,IF('Copy &amp; Paste Roster Report Here'!$N118="Active",1,0)),0)</f>
        <v>0</v>
      </c>
      <c r="AC118" s="121">
        <f>IF(AND('Copy &amp; Paste Roster Report Here'!$A118=AC$4,'Copy &amp; Paste Roster Report Here'!$M118="HT"),IF('Copy &amp; Paste Roster Report Here'!$R118&gt;0,1,IF('Copy &amp; Paste Roster Report Here'!$N118="Active",1,0)),0)</f>
        <v>0</v>
      </c>
      <c r="AD118" s="121">
        <f>IF(AND('Copy &amp; Paste Roster Report Here'!$A118=AD$4,'Copy &amp; Paste Roster Report Here'!$M118="HT"),IF('Copy &amp; Paste Roster Report Here'!$R118&gt;0,1,IF('Copy &amp; Paste Roster Report Here'!$N118="Active",1,0)),0)</f>
        <v>0</v>
      </c>
      <c r="AE118" s="121">
        <f>IF(AND('Copy &amp; Paste Roster Report Here'!$A118=AE$4,'Copy &amp; Paste Roster Report Here'!$M118="HT"),IF('Copy &amp; Paste Roster Report Here'!$R118&gt;0,1,IF('Copy &amp; Paste Roster Report Here'!$N118="Active",1,0)),0)</f>
        <v>0</v>
      </c>
      <c r="AF118" s="121">
        <f>IF(AND('Copy &amp; Paste Roster Report Here'!$A118=AF$4,'Copy &amp; Paste Roster Report Here'!$M118="HT"),IF('Copy &amp; Paste Roster Report Here'!$R118&gt;0,1,IF('Copy &amp; Paste Roster Report Here'!$N118="Active",1,0)),0)</f>
        <v>0</v>
      </c>
      <c r="AG118" s="121">
        <f>IF(AND('Copy &amp; Paste Roster Report Here'!$A118=AG$4,'Copy &amp; Paste Roster Report Here'!$M118="HT"),IF('Copy &amp; Paste Roster Report Here'!$R118&gt;0,1,IF('Copy &amp; Paste Roster Report Here'!$N118="Active",1,0)),0)</f>
        <v>0</v>
      </c>
      <c r="AH118" s="121">
        <f>IF(AND('Copy &amp; Paste Roster Report Here'!$A118=AH$4,'Copy &amp; Paste Roster Report Here'!$M118="HT"),IF('Copy &amp; Paste Roster Report Here'!$R118&gt;0,1,IF('Copy &amp; Paste Roster Report Here'!$N118="Active",1,0)),0)</f>
        <v>0</v>
      </c>
      <c r="AI118" s="121">
        <f>IF(AND('Copy &amp; Paste Roster Report Here'!$A118=AI$4,'Copy &amp; Paste Roster Report Here'!$M118="HT"),IF('Copy &amp; Paste Roster Report Here'!$R118&gt;0,1,IF('Copy &amp; Paste Roster Report Here'!$N118="Active",1,0)),0)</f>
        <v>0</v>
      </c>
      <c r="AJ118" s="3">
        <f t="shared" si="19"/>
        <v>0</v>
      </c>
      <c r="AK118" s="122">
        <f>IF(AND('Copy &amp; Paste Roster Report Here'!$A118=AK$4,'Copy &amp; Paste Roster Report Here'!$M118="MT"),IF('Copy &amp; Paste Roster Report Here'!$R118&gt;0,1,IF('Copy &amp; Paste Roster Report Here'!$N118="Active",1,0)),0)</f>
        <v>0</v>
      </c>
      <c r="AL118" s="122">
        <f>IF(AND('Copy &amp; Paste Roster Report Here'!$A118=AL$4,'Copy &amp; Paste Roster Report Here'!$M118="MT"),IF('Copy &amp; Paste Roster Report Here'!$R118&gt;0,1,IF('Copy &amp; Paste Roster Report Here'!$N118="Active",1,0)),0)</f>
        <v>0</v>
      </c>
      <c r="AM118" s="122">
        <f>IF(AND('Copy &amp; Paste Roster Report Here'!$A118=AM$4,'Copy &amp; Paste Roster Report Here'!$M118="MT"),IF('Copy &amp; Paste Roster Report Here'!$R118&gt;0,1,IF('Copy &amp; Paste Roster Report Here'!$N118="Active",1,0)),0)</f>
        <v>0</v>
      </c>
      <c r="AN118" s="122">
        <f>IF(AND('Copy &amp; Paste Roster Report Here'!$A118=AN$4,'Copy &amp; Paste Roster Report Here'!$M118="MT"),IF('Copy &amp; Paste Roster Report Here'!$R118&gt;0,1,IF('Copy &amp; Paste Roster Report Here'!$N118="Active",1,0)),0)</f>
        <v>0</v>
      </c>
      <c r="AO118" s="122">
        <f>IF(AND('Copy &amp; Paste Roster Report Here'!$A118=AO$4,'Copy &amp; Paste Roster Report Here'!$M118="MT"),IF('Copy &amp; Paste Roster Report Here'!$R118&gt;0,1,IF('Copy &amp; Paste Roster Report Here'!$N118="Active",1,0)),0)</f>
        <v>0</v>
      </c>
      <c r="AP118" s="122">
        <f>IF(AND('Copy &amp; Paste Roster Report Here'!$A118=AP$4,'Copy &amp; Paste Roster Report Here'!$M118="MT"),IF('Copy &amp; Paste Roster Report Here'!$R118&gt;0,1,IF('Copy &amp; Paste Roster Report Here'!$N118="Active",1,0)),0)</f>
        <v>0</v>
      </c>
      <c r="AQ118" s="122">
        <f>IF(AND('Copy &amp; Paste Roster Report Here'!$A118=AQ$4,'Copy &amp; Paste Roster Report Here'!$M118="MT"),IF('Copy &amp; Paste Roster Report Here'!$R118&gt;0,1,IF('Copy &amp; Paste Roster Report Here'!$N118="Active",1,0)),0)</f>
        <v>0</v>
      </c>
      <c r="AR118" s="122">
        <f>IF(AND('Copy &amp; Paste Roster Report Here'!$A118=AR$4,'Copy &amp; Paste Roster Report Here'!$M118="MT"),IF('Copy &amp; Paste Roster Report Here'!$R118&gt;0,1,IF('Copy &amp; Paste Roster Report Here'!$N118="Active",1,0)),0)</f>
        <v>0</v>
      </c>
      <c r="AS118" s="122">
        <f>IF(AND('Copy &amp; Paste Roster Report Here'!$A118=AS$4,'Copy &amp; Paste Roster Report Here'!$M118="MT"),IF('Copy &amp; Paste Roster Report Here'!$R118&gt;0,1,IF('Copy &amp; Paste Roster Report Here'!$N118="Active",1,0)),0)</f>
        <v>0</v>
      </c>
      <c r="AT118" s="122">
        <f>IF(AND('Copy &amp; Paste Roster Report Here'!$A118=AT$4,'Copy &amp; Paste Roster Report Here'!$M118="MT"),IF('Copy &amp; Paste Roster Report Here'!$R118&gt;0,1,IF('Copy &amp; Paste Roster Report Here'!$N118="Active",1,0)),0)</f>
        <v>0</v>
      </c>
      <c r="AU118" s="122">
        <f>IF(AND('Copy &amp; Paste Roster Report Here'!$A118=AU$4,'Copy &amp; Paste Roster Report Here'!$M118="MT"),IF('Copy &amp; Paste Roster Report Here'!$R118&gt;0,1,IF('Copy &amp; Paste Roster Report Here'!$N118="Active",1,0)),0)</f>
        <v>0</v>
      </c>
      <c r="AV118" s="3">
        <f t="shared" si="20"/>
        <v>0</v>
      </c>
      <c r="AW118" s="123">
        <f>IF(AND('Copy &amp; Paste Roster Report Here'!$A118=AW$4,'Copy &amp; Paste Roster Report Here'!$M118="FY"),IF('Copy &amp; Paste Roster Report Here'!$R118&gt;0,1,IF('Copy &amp; Paste Roster Report Here'!$N118="Active",1,0)),0)</f>
        <v>0</v>
      </c>
      <c r="AX118" s="123">
        <f>IF(AND('Copy &amp; Paste Roster Report Here'!$A118=AX$4,'Copy &amp; Paste Roster Report Here'!$M118="FY"),IF('Copy &amp; Paste Roster Report Here'!$R118&gt;0,1,IF('Copy &amp; Paste Roster Report Here'!$N118="Active",1,0)),0)</f>
        <v>0</v>
      </c>
      <c r="AY118" s="123">
        <f>IF(AND('Copy &amp; Paste Roster Report Here'!$A118=AY$4,'Copy &amp; Paste Roster Report Here'!$M118="FY"),IF('Copy &amp; Paste Roster Report Here'!$R118&gt;0,1,IF('Copy &amp; Paste Roster Report Here'!$N118="Active",1,0)),0)</f>
        <v>0</v>
      </c>
      <c r="AZ118" s="123">
        <f>IF(AND('Copy &amp; Paste Roster Report Here'!$A118=AZ$4,'Copy &amp; Paste Roster Report Here'!$M118="FY"),IF('Copy &amp; Paste Roster Report Here'!$R118&gt;0,1,IF('Copy &amp; Paste Roster Report Here'!$N118="Active",1,0)),0)</f>
        <v>0</v>
      </c>
      <c r="BA118" s="123">
        <f>IF(AND('Copy &amp; Paste Roster Report Here'!$A118=BA$4,'Copy &amp; Paste Roster Report Here'!$M118="FY"),IF('Copy &amp; Paste Roster Report Here'!$R118&gt;0,1,IF('Copy &amp; Paste Roster Report Here'!$N118="Active",1,0)),0)</f>
        <v>0</v>
      </c>
      <c r="BB118" s="123">
        <f>IF(AND('Copy &amp; Paste Roster Report Here'!$A118=BB$4,'Copy &amp; Paste Roster Report Here'!$M118="FY"),IF('Copy &amp; Paste Roster Report Here'!$R118&gt;0,1,IF('Copy &amp; Paste Roster Report Here'!$N118="Active",1,0)),0)</f>
        <v>0</v>
      </c>
      <c r="BC118" s="123">
        <f>IF(AND('Copy &amp; Paste Roster Report Here'!$A118=BC$4,'Copy &amp; Paste Roster Report Here'!$M118="FY"),IF('Copy &amp; Paste Roster Report Here'!$R118&gt;0,1,IF('Copy &amp; Paste Roster Report Here'!$N118="Active",1,0)),0)</f>
        <v>0</v>
      </c>
      <c r="BD118" s="123">
        <f>IF(AND('Copy &amp; Paste Roster Report Here'!$A118=BD$4,'Copy &amp; Paste Roster Report Here'!$M118="FY"),IF('Copy &amp; Paste Roster Report Here'!$R118&gt;0,1,IF('Copy &amp; Paste Roster Report Here'!$N118="Active",1,0)),0)</f>
        <v>0</v>
      </c>
      <c r="BE118" s="123">
        <f>IF(AND('Copy &amp; Paste Roster Report Here'!$A118=BE$4,'Copy &amp; Paste Roster Report Here'!$M118="FY"),IF('Copy &amp; Paste Roster Report Here'!$R118&gt;0,1,IF('Copy &amp; Paste Roster Report Here'!$N118="Active",1,0)),0)</f>
        <v>0</v>
      </c>
      <c r="BF118" s="123">
        <f>IF(AND('Copy &amp; Paste Roster Report Here'!$A118=BF$4,'Copy &amp; Paste Roster Report Here'!$M118="FY"),IF('Copy &amp; Paste Roster Report Here'!$R118&gt;0,1,IF('Copy &amp; Paste Roster Report Here'!$N118="Active",1,0)),0)</f>
        <v>0</v>
      </c>
      <c r="BG118" s="123">
        <f>IF(AND('Copy &amp; Paste Roster Report Here'!$A118=BG$4,'Copy &amp; Paste Roster Report Here'!$M118="FY"),IF('Copy &amp; Paste Roster Report Here'!$R118&gt;0,1,IF('Copy &amp; Paste Roster Report Here'!$N118="Active",1,0)),0)</f>
        <v>0</v>
      </c>
      <c r="BH118" s="3">
        <f t="shared" si="21"/>
        <v>0</v>
      </c>
      <c r="BI118" s="124">
        <f>IF(AND('Copy &amp; Paste Roster Report Here'!$A118=BI$4,'Copy &amp; Paste Roster Report Here'!$M118="RH"),IF('Copy &amp; Paste Roster Report Here'!$R118&gt;0,1,IF('Copy &amp; Paste Roster Report Here'!$N118="Active",1,0)),0)</f>
        <v>0</v>
      </c>
      <c r="BJ118" s="124">
        <f>IF(AND('Copy &amp; Paste Roster Report Here'!$A118=BJ$4,'Copy &amp; Paste Roster Report Here'!$M118="RH"),IF('Copy &amp; Paste Roster Report Here'!$R118&gt;0,1,IF('Copy &amp; Paste Roster Report Here'!$N118="Active",1,0)),0)</f>
        <v>0</v>
      </c>
      <c r="BK118" s="124">
        <f>IF(AND('Copy &amp; Paste Roster Report Here'!$A118=BK$4,'Copy &amp; Paste Roster Report Here'!$M118="RH"),IF('Copy &amp; Paste Roster Report Here'!$R118&gt;0,1,IF('Copy &amp; Paste Roster Report Here'!$N118="Active",1,0)),0)</f>
        <v>0</v>
      </c>
      <c r="BL118" s="124">
        <f>IF(AND('Copy &amp; Paste Roster Report Here'!$A118=BL$4,'Copy &amp; Paste Roster Report Here'!$M118="RH"),IF('Copy &amp; Paste Roster Report Here'!$R118&gt;0,1,IF('Copy &amp; Paste Roster Report Here'!$N118="Active",1,0)),0)</f>
        <v>0</v>
      </c>
      <c r="BM118" s="124">
        <f>IF(AND('Copy &amp; Paste Roster Report Here'!$A118=BM$4,'Copy &amp; Paste Roster Report Here'!$M118="RH"),IF('Copy &amp; Paste Roster Report Here'!$R118&gt;0,1,IF('Copy &amp; Paste Roster Report Here'!$N118="Active",1,0)),0)</f>
        <v>0</v>
      </c>
      <c r="BN118" s="124">
        <f>IF(AND('Copy &amp; Paste Roster Report Here'!$A118=BN$4,'Copy &amp; Paste Roster Report Here'!$M118="RH"),IF('Copy &amp; Paste Roster Report Here'!$R118&gt;0,1,IF('Copy &amp; Paste Roster Report Here'!$N118="Active",1,0)),0)</f>
        <v>0</v>
      </c>
      <c r="BO118" s="124">
        <f>IF(AND('Copy &amp; Paste Roster Report Here'!$A118=BO$4,'Copy &amp; Paste Roster Report Here'!$M118="RH"),IF('Copy &amp; Paste Roster Report Here'!$R118&gt;0,1,IF('Copy &amp; Paste Roster Report Here'!$N118="Active",1,0)),0)</f>
        <v>0</v>
      </c>
      <c r="BP118" s="124">
        <f>IF(AND('Copy &amp; Paste Roster Report Here'!$A118=BP$4,'Copy &amp; Paste Roster Report Here'!$M118="RH"),IF('Copy &amp; Paste Roster Report Here'!$R118&gt;0,1,IF('Copy &amp; Paste Roster Report Here'!$N118="Active",1,0)),0)</f>
        <v>0</v>
      </c>
      <c r="BQ118" s="124">
        <f>IF(AND('Copy &amp; Paste Roster Report Here'!$A118=BQ$4,'Copy &amp; Paste Roster Report Here'!$M118="RH"),IF('Copy &amp; Paste Roster Report Here'!$R118&gt;0,1,IF('Copy &amp; Paste Roster Report Here'!$N118="Active",1,0)),0)</f>
        <v>0</v>
      </c>
      <c r="BR118" s="124">
        <f>IF(AND('Copy &amp; Paste Roster Report Here'!$A118=BR$4,'Copy &amp; Paste Roster Report Here'!$M118="RH"),IF('Copy &amp; Paste Roster Report Here'!$R118&gt;0,1,IF('Copy &amp; Paste Roster Report Here'!$N118="Active",1,0)),0)</f>
        <v>0</v>
      </c>
      <c r="BS118" s="124">
        <f>IF(AND('Copy &amp; Paste Roster Report Here'!$A118=BS$4,'Copy &amp; Paste Roster Report Here'!$M118="RH"),IF('Copy &amp; Paste Roster Report Here'!$R118&gt;0,1,IF('Copy &amp; Paste Roster Report Here'!$N118="Active",1,0)),0)</f>
        <v>0</v>
      </c>
      <c r="BT118" s="3">
        <f t="shared" si="22"/>
        <v>0</v>
      </c>
      <c r="BU118" s="125">
        <f>IF(AND('Copy &amp; Paste Roster Report Here'!$A118=BU$4,'Copy &amp; Paste Roster Report Here'!$M118="QT"),IF('Copy &amp; Paste Roster Report Here'!$R118&gt;0,1,IF('Copy &amp; Paste Roster Report Here'!$N118="Active",1,0)),0)</f>
        <v>0</v>
      </c>
      <c r="BV118" s="125">
        <f>IF(AND('Copy &amp; Paste Roster Report Here'!$A118=BV$4,'Copy &amp; Paste Roster Report Here'!$M118="QT"),IF('Copy &amp; Paste Roster Report Here'!$R118&gt;0,1,IF('Copy &amp; Paste Roster Report Here'!$N118="Active",1,0)),0)</f>
        <v>0</v>
      </c>
      <c r="BW118" s="125">
        <f>IF(AND('Copy &amp; Paste Roster Report Here'!$A118=BW$4,'Copy &amp; Paste Roster Report Here'!$M118="QT"),IF('Copy &amp; Paste Roster Report Here'!$R118&gt;0,1,IF('Copy &amp; Paste Roster Report Here'!$N118="Active",1,0)),0)</f>
        <v>0</v>
      </c>
      <c r="BX118" s="125">
        <f>IF(AND('Copy &amp; Paste Roster Report Here'!$A118=BX$4,'Copy &amp; Paste Roster Report Here'!$M118="QT"),IF('Copy &amp; Paste Roster Report Here'!$R118&gt;0,1,IF('Copy &amp; Paste Roster Report Here'!$N118="Active",1,0)),0)</f>
        <v>0</v>
      </c>
      <c r="BY118" s="125">
        <f>IF(AND('Copy &amp; Paste Roster Report Here'!$A118=BY$4,'Copy &amp; Paste Roster Report Here'!$M118="QT"),IF('Copy &amp; Paste Roster Report Here'!$R118&gt;0,1,IF('Copy &amp; Paste Roster Report Here'!$N118="Active",1,0)),0)</f>
        <v>0</v>
      </c>
      <c r="BZ118" s="125">
        <f>IF(AND('Copy &amp; Paste Roster Report Here'!$A118=BZ$4,'Copy &amp; Paste Roster Report Here'!$M118="QT"),IF('Copy &amp; Paste Roster Report Here'!$R118&gt;0,1,IF('Copy &amp; Paste Roster Report Here'!$N118="Active",1,0)),0)</f>
        <v>0</v>
      </c>
      <c r="CA118" s="125">
        <f>IF(AND('Copy &amp; Paste Roster Report Here'!$A118=CA$4,'Copy &amp; Paste Roster Report Here'!$M118="QT"),IF('Copy &amp; Paste Roster Report Here'!$R118&gt;0,1,IF('Copy &amp; Paste Roster Report Here'!$N118="Active",1,0)),0)</f>
        <v>0</v>
      </c>
      <c r="CB118" s="125">
        <f>IF(AND('Copy &amp; Paste Roster Report Here'!$A118=CB$4,'Copy &amp; Paste Roster Report Here'!$M118="QT"),IF('Copy &amp; Paste Roster Report Here'!$R118&gt;0,1,IF('Copy &amp; Paste Roster Report Here'!$N118="Active",1,0)),0)</f>
        <v>0</v>
      </c>
      <c r="CC118" s="125">
        <f>IF(AND('Copy &amp; Paste Roster Report Here'!$A118=CC$4,'Copy &amp; Paste Roster Report Here'!$M118="QT"),IF('Copy &amp; Paste Roster Report Here'!$R118&gt;0,1,IF('Copy &amp; Paste Roster Report Here'!$N118="Active",1,0)),0)</f>
        <v>0</v>
      </c>
      <c r="CD118" s="125">
        <f>IF(AND('Copy &amp; Paste Roster Report Here'!$A118=CD$4,'Copy &amp; Paste Roster Report Here'!$M118="QT"),IF('Copy &amp; Paste Roster Report Here'!$R118&gt;0,1,IF('Copy &amp; Paste Roster Report Here'!$N118="Active",1,0)),0)</f>
        <v>0</v>
      </c>
      <c r="CE118" s="125">
        <f>IF(AND('Copy &amp; Paste Roster Report Here'!$A118=CE$4,'Copy &amp; Paste Roster Report Here'!$M118="QT"),IF('Copy &amp; Paste Roster Report Here'!$R118&gt;0,1,IF('Copy &amp; Paste Roster Report Here'!$N118="Active",1,0)),0)</f>
        <v>0</v>
      </c>
      <c r="CF118" s="3">
        <f t="shared" si="23"/>
        <v>0</v>
      </c>
      <c r="CG118" s="126">
        <f>IF(AND('Copy &amp; Paste Roster Report Here'!$A118=CG$4,'Copy &amp; Paste Roster Report Here'!$M118="##"),IF('Copy &amp; Paste Roster Report Here'!$R118&gt;0,1,IF('Copy &amp; Paste Roster Report Here'!$N118="Active",1,0)),0)</f>
        <v>0</v>
      </c>
      <c r="CH118" s="126">
        <f>IF(AND('Copy &amp; Paste Roster Report Here'!$A118=CH$4,'Copy &amp; Paste Roster Report Here'!$M118="##"),IF('Copy &amp; Paste Roster Report Here'!$R118&gt;0,1,IF('Copy &amp; Paste Roster Report Here'!$N118="Active",1,0)),0)</f>
        <v>0</v>
      </c>
      <c r="CI118" s="126">
        <f>IF(AND('Copy &amp; Paste Roster Report Here'!$A118=CI$4,'Copy &amp; Paste Roster Report Here'!$M118="##"),IF('Copy &amp; Paste Roster Report Here'!$R118&gt;0,1,IF('Copy &amp; Paste Roster Report Here'!$N118="Active",1,0)),0)</f>
        <v>0</v>
      </c>
      <c r="CJ118" s="126">
        <f>IF(AND('Copy &amp; Paste Roster Report Here'!$A118=CJ$4,'Copy &amp; Paste Roster Report Here'!$M118="##"),IF('Copy &amp; Paste Roster Report Here'!$R118&gt;0,1,IF('Copy &amp; Paste Roster Report Here'!$N118="Active",1,0)),0)</f>
        <v>0</v>
      </c>
      <c r="CK118" s="126">
        <f>IF(AND('Copy &amp; Paste Roster Report Here'!$A118=CK$4,'Copy &amp; Paste Roster Report Here'!$M118="##"),IF('Copy &amp; Paste Roster Report Here'!$R118&gt;0,1,IF('Copy &amp; Paste Roster Report Here'!$N118="Active",1,0)),0)</f>
        <v>0</v>
      </c>
      <c r="CL118" s="126">
        <f>IF(AND('Copy &amp; Paste Roster Report Here'!$A118=CL$4,'Copy &amp; Paste Roster Report Here'!$M118="##"),IF('Copy &amp; Paste Roster Report Here'!$R118&gt;0,1,IF('Copy &amp; Paste Roster Report Here'!$N118="Active",1,0)),0)</f>
        <v>0</v>
      </c>
      <c r="CM118" s="126">
        <f>IF(AND('Copy &amp; Paste Roster Report Here'!$A118=CM$4,'Copy &amp; Paste Roster Report Here'!$M118="##"),IF('Copy &amp; Paste Roster Report Here'!$R118&gt;0,1,IF('Copy &amp; Paste Roster Report Here'!$N118="Active",1,0)),0)</f>
        <v>0</v>
      </c>
      <c r="CN118" s="126">
        <f>IF(AND('Copy &amp; Paste Roster Report Here'!$A118=CN$4,'Copy &amp; Paste Roster Report Here'!$M118="##"),IF('Copy &amp; Paste Roster Report Here'!$R118&gt;0,1,IF('Copy &amp; Paste Roster Report Here'!$N118="Active",1,0)),0)</f>
        <v>0</v>
      </c>
      <c r="CO118" s="126">
        <f>IF(AND('Copy &amp; Paste Roster Report Here'!$A118=CO$4,'Copy &amp; Paste Roster Report Here'!$M118="##"),IF('Copy &amp; Paste Roster Report Here'!$R118&gt;0,1,IF('Copy &amp; Paste Roster Report Here'!$N118="Active",1,0)),0)</f>
        <v>0</v>
      </c>
      <c r="CP118" s="126">
        <f>IF(AND('Copy &amp; Paste Roster Report Here'!$A118=CP$4,'Copy &amp; Paste Roster Report Here'!$M118="##"),IF('Copy &amp; Paste Roster Report Here'!$R118&gt;0,1,IF('Copy &amp; Paste Roster Report Here'!$N118="Active",1,0)),0)</f>
        <v>0</v>
      </c>
      <c r="CQ118" s="126">
        <f>IF(AND('Copy &amp; Paste Roster Report Here'!$A118=CQ$4,'Copy &amp; Paste Roster Report Here'!$M118="##"),IF('Copy &amp; Paste Roster Report Here'!$R118&gt;0,1,IF('Copy &amp; Paste Roster Report Here'!$N118="Active",1,0)),0)</f>
        <v>0</v>
      </c>
      <c r="CR118" s="6">
        <f t="shared" si="24"/>
        <v>0</v>
      </c>
      <c r="CS118" s="13">
        <f t="shared" si="25"/>
        <v>0</v>
      </c>
    </row>
    <row r="119" spans="1:97" x14ac:dyDescent="0.25">
      <c r="A119" s="113">
        <f>IF(AND('Copy &amp; Paste Roster Report Here'!$A119=A$4,'Copy &amp; Paste Roster Report Here'!$M119="FT"),IF('Copy &amp; Paste Roster Report Here'!$R119&gt;0,1,IF('Copy &amp; Paste Roster Report Here'!$N119="Active",1,0)),0)</f>
        <v>0</v>
      </c>
      <c r="B119" s="113">
        <f>IF(AND('Copy &amp; Paste Roster Report Here'!$A119=B$4,'Copy &amp; Paste Roster Report Here'!$M119="FT"),IF('Copy &amp; Paste Roster Report Here'!$R119&gt;0,1,IF('Copy &amp; Paste Roster Report Here'!$N119="Active",1,0)),0)</f>
        <v>0</v>
      </c>
      <c r="C119" s="113">
        <f>IF(AND('Copy &amp; Paste Roster Report Here'!$A119=C$4,'Copy &amp; Paste Roster Report Here'!$M119="FT"),IF('Copy &amp; Paste Roster Report Here'!$R119&gt;0,1,IF('Copy &amp; Paste Roster Report Here'!$N119="Active",1,0)),0)</f>
        <v>0</v>
      </c>
      <c r="D119" s="113">
        <f>IF(AND('Copy &amp; Paste Roster Report Here'!$A119=D$4,'Copy &amp; Paste Roster Report Here'!$M119="FT"),IF('Copy &amp; Paste Roster Report Here'!$R119&gt;0,1,IF('Copy &amp; Paste Roster Report Here'!$N119="Active",1,0)),0)</f>
        <v>0</v>
      </c>
      <c r="E119" s="113">
        <f>IF(AND('Copy &amp; Paste Roster Report Here'!$A119=E$4,'Copy &amp; Paste Roster Report Here'!$M119="FT"),IF('Copy &amp; Paste Roster Report Here'!$R119&gt;0,1,IF('Copy &amp; Paste Roster Report Here'!$N119="Active",1,0)),0)</f>
        <v>0</v>
      </c>
      <c r="F119" s="113">
        <f>IF(AND('Copy &amp; Paste Roster Report Here'!$A119=F$4,'Copy &amp; Paste Roster Report Here'!$M119="FT"),IF('Copy &amp; Paste Roster Report Here'!$R119&gt;0,1,IF('Copy &amp; Paste Roster Report Here'!$N119="Active",1,0)),0)</f>
        <v>0</v>
      </c>
      <c r="G119" s="113">
        <f>IF(AND('Copy &amp; Paste Roster Report Here'!$A119=G$4,'Copy &amp; Paste Roster Report Here'!$M119="FT"),IF('Copy &amp; Paste Roster Report Here'!$R119&gt;0,1,IF('Copy &amp; Paste Roster Report Here'!$N119="Active",1,0)),0)</f>
        <v>0</v>
      </c>
      <c r="H119" s="113">
        <f>IF(AND('Copy &amp; Paste Roster Report Here'!$A119=H$4,'Copy &amp; Paste Roster Report Here'!$M119="FT"),IF('Copy &amp; Paste Roster Report Here'!$R119&gt;0,1,IF('Copy &amp; Paste Roster Report Here'!$N119="Active",1,0)),0)</f>
        <v>0</v>
      </c>
      <c r="I119" s="113">
        <f>IF(AND('Copy &amp; Paste Roster Report Here'!$A119=I$4,'Copy &amp; Paste Roster Report Here'!$M119="FT"),IF('Copy &amp; Paste Roster Report Here'!$R119&gt;0,1,IF('Copy &amp; Paste Roster Report Here'!$N119="Active",1,0)),0)</f>
        <v>0</v>
      </c>
      <c r="J119" s="113">
        <f>IF(AND('Copy &amp; Paste Roster Report Here'!$A119=J$4,'Copy &amp; Paste Roster Report Here'!$M119="FT"),IF('Copy &amp; Paste Roster Report Here'!$R119&gt;0,1,IF('Copy &amp; Paste Roster Report Here'!$N119="Active",1,0)),0)</f>
        <v>0</v>
      </c>
      <c r="K119" s="113">
        <f>IF(AND('Copy &amp; Paste Roster Report Here'!$A119=K$4,'Copy &amp; Paste Roster Report Here'!$M119="FT"),IF('Copy &amp; Paste Roster Report Here'!$R119&gt;0,1,IF('Copy &amp; Paste Roster Report Here'!$N119="Active",1,0)),0)</f>
        <v>0</v>
      </c>
      <c r="L119" s="6">
        <f t="shared" si="17"/>
        <v>0</v>
      </c>
      <c r="M119" s="120">
        <f>IF(AND('Copy &amp; Paste Roster Report Here'!$A119=M$4,'Copy &amp; Paste Roster Report Here'!$M119="TQ"),IF('Copy &amp; Paste Roster Report Here'!$R119&gt;0,1,IF('Copy &amp; Paste Roster Report Here'!$N119="Active",1,0)),0)</f>
        <v>0</v>
      </c>
      <c r="N119" s="120">
        <f>IF(AND('Copy &amp; Paste Roster Report Here'!$A119=N$4,'Copy &amp; Paste Roster Report Here'!$M119="TQ"),IF('Copy &amp; Paste Roster Report Here'!$R119&gt;0,1,IF('Copy &amp; Paste Roster Report Here'!$N119="Active",1,0)),0)</f>
        <v>0</v>
      </c>
      <c r="O119" s="120">
        <f>IF(AND('Copy &amp; Paste Roster Report Here'!$A119=O$4,'Copy &amp; Paste Roster Report Here'!$M119="TQ"),IF('Copy &amp; Paste Roster Report Here'!$R119&gt;0,1,IF('Copy &amp; Paste Roster Report Here'!$N119="Active",1,0)),0)</f>
        <v>0</v>
      </c>
      <c r="P119" s="120">
        <f>IF(AND('Copy &amp; Paste Roster Report Here'!$A119=P$4,'Copy &amp; Paste Roster Report Here'!$M119="TQ"),IF('Copy &amp; Paste Roster Report Here'!$R119&gt;0,1,IF('Copy &amp; Paste Roster Report Here'!$N119="Active",1,0)),0)</f>
        <v>0</v>
      </c>
      <c r="Q119" s="120">
        <f>IF(AND('Copy &amp; Paste Roster Report Here'!$A119=Q$4,'Copy &amp; Paste Roster Report Here'!$M119="TQ"),IF('Copy &amp; Paste Roster Report Here'!$R119&gt;0,1,IF('Copy &amp; Paste Roster Report Here'!$N119="Active",1,0)),0)</f>
        <v>0</v>
      </c>
      <c r="R119" s="120">
        <f>IF(AND('Copy &amp; Paste Roster Report Here'!$A119=R$4,'Copy &amp; Paste Roster Report Here'!$M119="TQ"),IF('Copy &amp; Paste Roster Report Here'!$R119&gt;0,1,IF('Copy &amp; Paste Roster Report Here'!$N119="Active",1,0)),0)</f>
        <v>0</v>
      </c>
      <c r="S119" s="120">
        <f>IF(AND('Copy &amp; Paste Roster Report Here'!$A119=S$4,'Copy &amp; Paste Roster Report Here'!$M119="TQ"),IF('Copy &amp; Paste Roster Report Here'!$R119&gt;0,1,IF('Copy &amp; Paste Roster Report Here'!$N119="Active",1,0)),0)</f>
        <v>0</v>
      </c>
      <c r="T119" s="120">
        <f>IF(AND('Copy &amp; Paste Roster Report Here'!$A119=T$4,'Copy &amp; Paste Roster Report Here'!$M119="TQ"),IF('Copy &amp; Paste Roster Report Here'!$R119&gt;0,1,IF('Copy &amp; Paste Roster Report Here'!$N119="Active",1,0)),0)</f>
        <v>0</v>
      </c>
      <c r="U119" s="120">
        <f>IF(AND('Copy &amp; Paste Roster Report Here'!$A119=U$4,'Copy &amp; Paste Roster Report Here'!$M119="TQ"),IF('Copy &amp; Paste Roster Report Here'!$R119&gt;0,1,IF('Copy &amp; Paste Roster Report Here'!$N119="Active",1,0)),0)</f>
        <v>0</v>
      </c>
      <c r="V119" s="120">
        <f>IF(AND('Copy &amp; Paste Roster Report Here'!$A119=V$4,'Copy &amp; Paste Roster Report Here'!$M119="TQ"),IF('Copy &amp; Paste Roster Report Here'!$R119&gt;0,1,IF('Copy &amp; Paste Roster Report Here'!$N119="Active",1,0)),0)</f>
        <v>0</v>
      </c>
      <c r="W119" s="120">
        <f>IF(AND('Copy &amp; Paste Roster Report Here'!$A119=W$4,'Copy &amp; Paste Roster Report Here'!$M119="TQ"),IF('Copy &amp; Paste Roster Report Here'!$R119&gt;0,1,IF('Copy &amp; Paste Roster Report Here'!$N119="Active",1,0)),0)</f>
        <v>0</v>
      </c>
      <c r="X119" s="3">
        <f t="shared" si="18"/>
        <v>0</v>
      </c>
      <c r="Y119" s="121">
        <f>IF(AND('Copy &amp; Paste Roster Report Here'!$A119=Y$4,'Copy &amp; Paste Roster Report Here'!$M119="HT"),IF('Copy &amp; Paste Roster Report Here'!$R119&gt;0,1,IF('Copy &amp; Paste Roster Report Here'!$N119="Active",1,0)),0)</f>
        <v>0</v>
      </c>
      <c r="Z119" s="121">
        <f>IF(AND('Copy &amp; Paste Roster Report Here'!$A119=Z$4,'Copy &amp; Paste Roster Report Here'!$M119="HT"),IF('Copy &amp; Paste Roster Report Here'!$R119&gt;0,1,IF('Copy &amp; Paste Roster Report Here'!$N119="Active",1,0)),0)</f>
        <v>0</v>
      </c>
      <c r="AA119" s="121">
        <f>IF(AND('Copy &amp; Paste Roster Report Here'!$A119=AA$4,'Copy &amp; Paste Roster Report Here'!$M119="HT"),IF('Copy &amp; Paste Roster Report Here'!$R119&gt;0,1,IF('Copy &amp; Paste Roster Report Here'!$N119="Active",1,0)),0)</f>
        <v>0</v>
      </c>
      <c r="AB119" s="121">
        <f>IF(AND('Copy &amp; Paste Roster Report Here'!$A119=AB$4,'Copy &amp; Paste Roster Report Here'!$M119="HT"),IF('Copy &amp; Paste Roster Report Here'!$R119&gt;0,1,IF('Copy &amp; Paste Roster Report Here'!$N119="Active",1,0)),0)</f>
        <v>0</v>
      </c>
      <c r="AC119" s="121">
        <f>IF(AND('Copy &amp; Paste Roster Report Here'!$A119=AC$4,'Copy &amp; Paste Roster Report Here'!$M119="HT"),IF('Copy &amp; Paste Roster Report Here'!$R119&gt;0,1,IF('Copy &amp; Paste Roster Report Here'!$N119="Active",1,0)),0)</f>
        <v>0</v>
      </c>
      <c r="AD119" s="121">
        <f>IF(AND('Copy &amp; Paste Roster Report Here'!$A119=AD$4,'Copy &amp; Paste Roster Report Here'!$M119="HT"),IF('Copy &amp; Paste Roster Report Here'!$R119&gt;0,1,IF('Copy &amp; Paste Roster Report Here'!$N119="Active",1,0)),0)</f>
        <v>0</v>
      </c>
      <c r="AE119" s="121">
        <f>IF(AND('Copy &amp; Paste Roster Report Here'!$A119=AE$4,'Copy &amp; Paste Roster Report Here'!$M119="HT"),IF('Copy &amp; Paste Roster Report Here'!$R119&gt;0,1,IF('Copy &amp; Paste Roster Report Here'!$N119="Active",1,0)),0)</f>
        <v>0</v>
      </c>
      <c r="AF119" s="121">
        <f>IF(AND('Copy &amp; Paste Roster Report Here'!$A119=AF$4,'Copy &amp; Paste Roster Report Here'!$M119="HT"),IF('Copy &amp; Paste Roster Report Here'!$R119&gt;0,1,IF('Copy &amp; Paste Roster Report Here'!$N119="Active",1,0)),0)</f>
        <v>0</v>
      </c>
      <c r="AG119" s="121">
        <f>IF(AND('Copy &amp; Paste Roster Report Here'!$A119=AG$4,'Copy &amp; Paste Roster Report Here'!$M119="HT"),IF('Copy &amp; Paste Roster Report Here'!$R119&gt;0,1,IF('Copy &amp; Paste Roster Report Here'!$N119="Active",1,0)),0)</f>
        <v>0</v>
      </c>
      <c r="AH119" s="121">
        <f>IF(AND('Copy &amp; Paste Roster Report Here'!$A119=AH$4,'Copy &amp; Paste Roster Report Here'!$M119="HT"),IF('Copy &amp; Paste Roster Report Here'!$R119&gt;0,1,IF('Copy &amp; Paste Roster Report Here'!$N119="Active",1,0)),0)</f>
        <v>0</v>
      </c>
      <c r="AI119" s="121">
        <f>IF(AND('Copy &amp; Paste Roster Report Here'!$A119=AI$4,'Copy &amp; Paste Roster Report Here'!$M119="HT"),IF('Copy &amp; Paste Roster Report Here'!$R119&gt;0,1,IF('Copy &amp; Paste Roster Report Here'!$N119="Active",1,0)),0)</f>
        <v>0</v>
      </c>
      <c r="AJ119" s="3">
        <f t="shared" si="19"/>
        <v>0</v>
      </c>
      <c r="AK119" s="122">
        <f>IF(AND('Copy &amp; Paste Roster Report Here'!$A119=AK$4,'Copy &amp; Paste Roster Report Here'!$M119="MT"),IF('Copy &amp; Paste Roster Report Here'!$R119&gt;0,1,IF('Copy &amp; Paste Roster Report Here'!$N119="Active",1,0)),0)</f>
        <v>0</v>
      </c>
      <c r="AL119" s="122">
        <f>IF(AND('Copy &amp; Paste Roster Report Here'!$A119=AL$4,'Copy &amp; Paste Roster Report Here'!$M119="MT"),IF('Copy &amp; Paste Roster Report Here'!$R119&gt;0,1,IF('Copy &amp; Paste Roster Report Here'!$N119="Active",1,0)),0)</f>
        <v>0</v>
      </c>
      <c r="AM119" s="122">
        <f>IF(AND('Copy &amp; Paste Roster Report Here'!$A119=AM$4,'Copy &amp; Paste Roster Report Here'!$M119="MT"),IF('Copy &amp; Paste Roster Report Here'!$R119&gt;0,1,IF('Copy &amp; Paste Roster Report Here'!$N119="Active",1,0)),0)</f>
        <v>0</v>
      </c>
      <c r="AN119" s="122">
        <f>IF(AND('Copy &amp; Paste Roster Report Here'!$A119=AN$4,'Copy &amp; Paste Roster Report Here'!$M119="MT"),IF('Copy &amp; Paste Roster Report Here'!$R119&gt;0,1,IF('Copy &amp; Paste Roster Report Here'!$N119="Active",1,0)),0)</f>
        <v>0</v>
      </c>
      <c r="AO119" s="122">
        <f>IF(AND('Copy &amp; Paste Roster Report Here'!$A119=AO$4,'Copy &amp; Paste Roster Report Here'!$M119="MT"),IF('Copy &amp; Paste Roster Report Here'!$R119&gt;0,1,IF('Copy &amp; Paste Roster Report Here'!$N119="Active",1,0)),0)</f>
        <v>0</v>
      </c>
      <c r="AP119" s="122">
        <f>IF(AND('Copy &amp; Paste Roster Report Here'!$A119=AP$4,'Copy &amp; Paste Roster Report Here'!$M119="MT"),IF('Copy &amp; Paste Roster Report Here'!$R119&gt;0,1,IF('Copy &amp; Paste Roster Report Here'!$N119="Active",1,0)),0)</f>
        <v>0</v>
      </c>
      <c r="AQ119" s="122">
        <f>IF(AND('Copy &amp; Paste Roster Report Here'!$A119=AQ$4,'Copy &amp; Paste Roster Report Here'!$M119="MT"),IF('Copy &amp; Paste Roster Report Here'!$R119&gt;0,1,IF('Copy &amp; Paste Roster Report Here'!$N119="Active",1,0)),0)</f>
        <v>0</v>
      </c>
      <c r="AR119" s="122">
        <f>IF(AND('Copy &amp; Paste Roster Report Here'!$A119=AR$4,'Copy &amp; Paste Roster Report Here'!$M119="MT"),IF('Copy &amp; Paste Roster Report Here'!$R119&gt;0,1,IF('Copy &amp; Paste Roster Report Here'!$N119="Active",1,0)),0)</f>
        <v>0</v>
      </c>
      <c r="AS119" s="122">
        <f>IF(AND('Copy &amp; Paste Roster Report Here'!$A119=AS$4,'Copy &amp; Paste Roster Report Here'!$M119="MT"),IF('Copy &amp; Paste Roster Report Here'!$R119&gt;0,1,IF('Copy &amp; Paste Roster Report Here'!$N119="Active",1,0)),0)</f>
        <v>0</v>
      </c>
      <c r="AT119" s="122">
        <f>IF(AND('Copy &amp; Paste Roster Report Here'!$A119=AT$4,'Copy &amp; Paste Roster Report Here'!$M119="MT"),IF('Copy &amp; Paste Roster Report Here'!$R119&gt;0,1,IF('Copy &amp; Paste Roster Report Here'!$N119="Active",1,0)),0)</f>
        <v>0</v>
      </c>
      <c r="AU119" s="122">
        <f>IF(AND('Copy &amp; Paste Roster Report Here'!$A119=AU$4,'Copy &amp; Paste Roster Report Here'!$M119="MT"),IF('Copy &amp; Paste Roster Report Here'!$R119&gt;0,1,IF('Copy &amp; Paste Roster Report Here'!$N119="Active",1,0)),0)</f>
        <v>0</v>
      </c>
      <c r="AV119" s="3">
        <f t="shared" si="20"/>
        <v>0</v>
      </c>
      <c r="AW119" s="123">
        <f>IF(AND('Copy &amp; Paste Roster Report Here'!$A119=AW$4,'Copy &amp; Paste Roster Report Here'!$M119="FY"),IF('Copy &amp; Paste Roster Report Here'!$R119&gt;0,1,IF('Copy &amp; Paste Roster Report Here'!$N119="Active",1,0)),0)</f>
        <v>0</v>
      </c>
      <c r="AX119" s="123">
        <f>IF(AND('Copy &amp; Paste Roster Report Here'!$A119=AX$4,'Copy &amp; Paste Roster Report Here'!$M119="FY"),IF('Copy &amp; Paste Roster Report Here'!$R119&gt;0,1,IF('Copy &amp; Paste Roster Report Here'!$N119="Active",1,0)),0)</f>
        <v>0</v>
      </c>
      <c r="AY119" s="123">
        <f>IF(AND('Copy &amp; Paste Roster Report Here'!$A119=AY$4,'Copy &amp; Paste Roster Report Here'!$M119="FY"),IF('Copy &amp; Paste Roster Report Here'!$R119&gt;0,1,IF('Copy &amp; Paste Roster Report Here'!$N119="Active",1,0)),0)</f>
        <v>0</v>
      </c>
      <c r="AZ119" s="123">
        <f>IF(AND('Copy &amp; Paste Roster Report Here'!$A119=AZ$4,'Copy &amp; Paste Roster Report Here'!$M119="FY"),IF('Copy &amp; Paste Roster Report Here'!$R119&gt;0,1,IF('Copy &amp; Paste Roster Report Here'!$N119="Active",1,0)),0)</f>
        <v>0</v>
      </c>
      <c r="BA119" s="123">
        <f>IF(AND('Copy &amp; Paste Roster Report Here'!$A119=BA$4,'Copy &amp; Paste Roster Report Here'!$M119="FY"),IF('Copy &amp; Paste Roster Report Here'!$R119&gt;0,1,IF('Copy &amp; Paste Roster Report Here'!$N119="Active",1,0)),0)</f>
        <v>0</v>
      </c>
      <c r="BB119" s="123">
        <f>IF(AND('Copy &amp; Paste Roster Report Here'!$A119=BB$4,'Copy &amp; Paste Roster Report Here'!$M119="FY"),IF('Copy &amp; Paste Roster Report Here'!$R119&gt;0,1,IF('Copy &amp; Paste Roster Report Here'!$N119="Active",1,0)),0)</f>
        <v>0</v>
      </c>
      <c r="BC119" s="123">
        <f>IF(AND('Copy &amp; Paste Roster Report Here'!$A119=BC$4,'Copy &amp; Paste Roster Report Here'!$M119="FY"),IF('Copy &amp; Paste Roster Report Here'!$R119&gt;0,1,IF('Copy &amp; Paste Roster Report Here'!$N119="Active",1,0)),0)</f>
        <v>0</v>
      </c>
      <c r="BD119" s="123">
        <f>IF(AND('Copy &amp; Paste Roster Report Here'!$A119=BD$4,'Copy &amp; Paste Roster Report Here'!$M119="FY"),IF('Copy &amp; Paste Roster Report Here'!$R119&gt;0,1,IF('Copy &amp; Paste Roster Report Here'!$N119="Active",1,0)),0)</f>
        <v>0</v>
      </c>
      <c r="BE119" s="123">
        <f>IF(AND('Copy &amp; Paste Roster Report Here'!$A119=BE$4,'Copy &amp; Paste Roster Report Here'!$M119="FY"),IF('Copy &amp; Paste Roster Report Here'!$R119&gt;0,1,IF('Copy &amp; Paste Roster Report Here'!$N119="Active",1,0)),0)</f>
        <v>0</v>
      </c>
      <c r="BF119" s="123">
        <f>IF(AND('Copy &amp; Paste Roster Report Here'!$A119=BF$4,'Copy &amp; Paste Roster Report Here'!$M119="FY"),IF('Copy &amp; Paste Roster Report Here'!$R119&gt;0,1,IF('Copy &amp; Paste Roster Report Here'!$N119="Active",1,0)),0)</f>
        <v>0</v>
      </c>
      <c r="BG119" s="123">
        <f>IF(AND('Copy &amp; Paste Roster Report Here'!$A119=BG$4,'Copy &amp; Paste Roster Report Here'!$M119="FY"),IF('Copy &amp; Paste Roster Report Here'!$R119&gt;0,1,IF('Copy &amp; Paste Roster Report Here'!$N119="Active",1,0)),0)</f>
        <v>0</v>
      </c>
      <c r="BH119" s="3">
        <f t="shared" si="21"/>
        <v>0</v>
      </c>
      <c r="BI119" s="124">
        <f>IF(AND('Copy &amp; Paste Roster Report Here'!$A119=BI$4,'Copy &amp; Paste Roster Report Here'!$M119="RH"),IF('Copy &amp; Paste Roster Report Here'!$R119&gt;0,1,IF('Copy &amp; Paste Roster Report Here'!$N119="Active",1,0)),0)</f>
        <v>0</v>
      </c>
      <c r="BJ119" s="124">
        <f>IF(AND('Copy &amp; Paste Roster Report Here'!$A119=BJ$4,'Copy &amp; Paste Roster Report Here'!$M119="RH"),IF('Copy &amp; Paste Roster Report Here'!$R119&gt;0,1,IF('Copy &amp; Paste Roster Report Here'!$N119="Active",1,0)),0)</f>
        <v>0</v>
      </c>
      <c r="BK119" s="124">
        <f>IF(AND('Copy &amp; Paste Roster Report Here'!$A119=BK$4,'Copy &amp; Paste Roster Report Here'!$M119="RH"),IF('Copy &amp; Paste Roster Report Here'!$R119&gt;0,1,IF('Copy &amp; Paste Roster Report Here'!$N119="Active",1,0)),0)</f>
        <v>0</v>
      </c>
      <c r="BL119" s="124">
        <f>IF(AND('Copy &amp; Paste Roster Report Here'!$A119=BL$4,'Copy &amp; Paste Roster Report Here'!$M119="RH"),IF('Copy &amp; Paste Roster Report Here'!$R119&gt;0,1,IF('Copy &amp; Paste Roster Report Here'!$N119="Active",1,0)),0)</f>
        <v>0</v>
      </c>
      <c r="BM119" s="124">
        <f>IF(AND('Copy &amp; Paste Roster Report Here'!$A119=BM$4,'Copy &amp; Paste Roster Report Here'!$M119="RH"),IF('Copy &amp; Paste Roster Report Here'!$R119&gt;0,1,IF('Copy &amp; Paste Roster Report Here'!$N119="Active",1,0)),0)</f>
        <v>0</v>
      </c>
      <c r="BN119" s="124">
        <f>IF(AND('Copy &amp; Paste Roster Report Here'!$A119=BN$4,'Copy &amp; Paste Roster Report Here'!$M119="RH"),IF('Copy &amp; Paste Roster Report Here'!$R119&gt;0,1,IF('Copy &amp; Paste Roster Report Here'!$N119="Active",1,0)),0)</f>
        <v>0</v>
      </c>
      <c r="BO119" s="124">
        <f>IF(AND('Copy &amp; Paste Roster Report Here'!$A119=BO$4,'Copy &amp; Paste Roster Report Here'!$M119="RH"),IF('Copy &amp; Paste Roster Report Here'!$R119&gt;0,1,IF('Copy &amp; Paste Roster Report Here'!$N119="Active",1,0)),0)</f>
        <v>0</v>
      </c>
      <c r="BP119" s="124">
        <f>IF(AND('Copy &amp; Paste Roster Report Here'!$A119=BP$4,'Copy &amp; Paste Roster Report Here'!$M119="RH"),IF('Copy &amp; Paste Roster Report Here'!$R119&gt;0,1,IF('Copy &amp; Paste Roster Report Here'!$N119="Active",1,0)),0)</f>
        <v>0</v>
      </c>
      <c r="BQ119" s="124">
        <f>IF(AND('Copy &amp; Paste Roster Report Here'!$A119=BQ$4,'Copy &amp; Paste Roster Report Here'!$M119="RH"),IF('Copy &amp; Paste Roster Report Here'!$R119&gt;0,1,IF('Copy &amp; Paste Roster Report Here'!$N119="Active",1,0)),0)</f>
        <v>0</v>
      </c>
      <c r="BR119" s="124">
        <f>IF(AND('Copy &amp; Paste Roster Report Here'!$A119=BR$4,'Copy &amp; Paste Roster Report Here'!$M119="RH"),IF('Copy &amp; Paste Roster Report Here'!$R119&gt;0,1,IF('Copy &amp; Paste Roster Report Here'!$N119="Active",1,0)),0)</f>
        <v>0</v>
      </c>
      <c r="BS119" s="124">
        <f>IF(AND('Copy &amp; Paste Roster Report Here'!$A119=BS$4,'Copy &amp; Paste Roster Report Here'!$M119="RH"),IF('Copy &amp; Paste Roster Report Here'!$R119&gt;0,1,IF('Copy &amp; Paste Roster Report Here'!$N119="Active",1,0)),0)</f>
        <v>0</v>
      </c>
      <c r="BT119" s="3">
        <f t="shared" si="22"/>
        <v>0</v>
      </c>
      <c r="BU119" s="125">
        <f>IF(AND('Copy &amp; Paste Roster Report Here'!$A119=BU$4,'Copy &amp; Paste Roster Report Here'!$M119="QT"),IF('Copy &amp; Paste Roster Report Here'!$R119&gt;0,1,IF('Copy &amp; Paste Roster Report Here'!$N119="Active",1,0)),0)</f>
        <v>0</v>
      </c>
      <c r="BV119" s="125">
        <f>IF(AND('Copy &amp; Paste Roster Report Here'!$A119=BV$4,'Copy &amp; Paste Roster Report Here'!$M119="QT"),IF('Copy &amp; Paste Roster Report Here'!$R119&gt;0,1,IF('Copy &amp; Paste Roster Report Here'!$N119="Active",1,0)),0)</f>
        <v>0</v>
      </c>
      <c r="BW119" s="125">
        <f>IF(AND('Copy &amp; Paste Roster Report Here'!$A119=BW$4,'Copy &amp; Paste Roster Report Here'!$M119="QT"),IF('Copy &amp; Paste Roster Report Here'!$R119&gt;0,1,IF('Copy &amp; Paste Roster Report Here'!$N119="Active",1,0)),0)</f>
        <v>0</v>
      </c>
      <c r="BX119" s="125">
        <f>IF(AND('Copy &amp; Paste Roster Report Here'!$A119=BX$4,'Copy &amp; Paste Roster Report Here'!$M119="QT"),IF('Copy &amp; Paste Roster Report Here'!$R119&gt;0,1,IF('Copy &amp; Paste Roster Report Here'!$N119="Active",1,0)),0)</f>
        <v>0</v>
      </c>
      <c r="BY119" s="125">
        <f>IF(AND('Copy &amp; Paste Roster Report Here'!$A119=BY$4,'Copy &amp; Paste Roster Report Here'!$M119="QT"),IF('Copy &amp; Paste Roster Report Here'!$R119&gt;0,1,IF('Copy &amp; Paste Roster Report Here'!$N119="Active",1,0)),0)</f>
        <v>0</v>
      </c>
      <c r="BZ119" s="125">
        <f>IF(AND('Copy &amp; Paste Roster Report Here'!$A119=BZ$4,'Copy &amp; Paste Roster Report Here'!$M119="QT"),IF('Copy &amp; Paste Roster Report Here'!$R119&gt;0,1,IF('Copy &amp; Paste Roster Report Here'!$N119="Active",1,0)),0)</f>
        <v>0</v>
      </c>
      <c r="CA119" s="125">
        <f>IF(AND('Copy &amp; Paste Roster Report Here'!$A119=CA$4,'Copy &amp; Paste Roster Report Here'!$M119="QT"),IF('Copy &amp; Paste Roster Report Here'!$R119&gt;0,1,IF('Copy &amp; Paste Roster Report Here'!$N119="Active",1,0)),0)</f>
        <v>0</v>
      </c>
      <c r="CB119" s="125">
        <f>IF(AND('Copy &amp; Paste Roster Report Here'!$A119=CB$4,'Copy &amp; Paste Roster Report Here'!$M119="QT"),IF('Copy &amp; Paste Roster Report Here'!$R119&gt;0,1,IF('Copy &amp; Paste Roster Report Here'!$N119="Active",1,0)),0)</f>
        <v>0</v>
      </c>
      <c r="CC119" s="125">
        <f>IF(AND('Copy &amp; Paste Roster Report Here'!$A119=CC$4,'Copy &amp; Paste Roster Report Here'!$M119="QT"),IF('Copy &amp; Paste Roster Report Here'!$R119&gt;0,1,IF('Copy &amp; Paste Roster Report Here'!$N119="Active",1,0)),0)</f>
        <v>0</v>
      </c>
      <c r="CD119" s="125">
        <f>IF(AND('Copy &amp; Paste Roster Report Here'!$A119=CD$4,'Copy &amp; Paste Roster Report Here'!$M119="QT"),IF('Copy &amp; Paste Roster Report Here'!$R119&gt;0,1,IF('Copy &amp; Paste Roster Report Here'!$N119="Active",1,0)),0)</f>
        <v>0</v>
      </c>
      <c r="CE119" s="125">
        <f>IF(AND('Copy &amp; Paste Roster Report Here'!$A119=CE$4,'Copy &amp; Paste Roster Report Here'!$M119="QT"),IF('Copy &amp; Paste Roster Report Here'!$R119&gt;0,1,IF('Copy &amp; Paste Roster Report Here'!$N119="Active",1,0)),0)</f>
        <v>0</v>
      </c>
      <c r="CF119" s="3">
        <f t="shared" si="23"/>
        <v>0</v>
      </c>
      <c r="CG119" s="126">
        <f>IF(AND('Copy &amp; Paste Roster Report Here'!$A119=CG$4,'Copy &amp; Paste Roster Report Here'!$M119="##"),IF('Copy &amp; Paste Roster Report Here'!$R119&gt;0,1,IF('Copy &amp; Paste Roster Report Here'!$N119="Active",1,0)),0)</f>
        <v>0</v>
      </c>
      <c r="CH119" s="126">
        <f>IF(AND('Copy &amp; Paste Roster Report Here'!$A119=CH$4,'Copy &amp; Paste Roster Report Here'!$M119="##"),IF('Copy &amp; Paste Roster Report Here'!$R119&gt;0,1,IF('Copy &amp; Paste Roster Report Here'!$N119="Active",1,0)),0)</f>
        <v>0</v>
      </c>
      <c r="CI119" s="126">
        <f>IF(AND('Copy &amp; Paste Roster Report Here'!$A119=CI$4,'Copy &amp; Paste Roster Report Here'!$M119="##"),IF('Copy &amp; Paste Roster Report Here'!$R119&gt;0,1,IF('Copy &amp; Paste Roster Report Here'!$N119="Active",1,0)),0)</f>
        <v>0</v>
      </c>
      <c r="CJ119" s="126">
        <f>IF(AND('Copy &amp; Paste Roster Report Here'!$A119=CJ$4,'Copy &amp; Paste Roster Report Here'!$M119="##"),IF('Copy &amp; Paste Roster Report Here'!$R119&gt;0,1,IF('Copy &amp; Paste Roster Report Here'!$N119="Active",1,0)),0)</f>
        <v>0</v>
      </c>
      <c r="CK119" s="126">
        <f>IF(AND('Copy &amp; Paste Roster Report Here'!$A119=CK$4,'Copy &amp; Paste Roster Report Here'!$M119="##"),IF('Copy &amp; Paste Roster Report Here'!$R119&gt;0,1,IF('Copy &amp; Paste Roster Report Here'!$N119="Active",1,0)),0)</f>
        <v>0</v>
      </c>
      <c r="CL119" s="126">
        <f>IF(AND('Copy &amp; Paste Roster Report Here'!$A119=CL$4,'Copy &amp; Paste Roster Report Here'!$M119="##"),IF('Copy &amp; Paste Roster Report Here'!$R119&gt;0,1,IF('Copy &amp; Paste Roster Report Here'!$N119="Active",1,0)),0)</f>
        <v>0</v>
      </c>
      <c r="CM119" s="126">
        <f>IF(AND('Copy &amp; Paste Roster Report Here'!$A119=CM$4,'Copy &amp; Paste Roster Report Here'!$M119="##"),IF('Copy &amp; Paste Roster Report Here'!$R119&gt;0,1,IF('Copy &amp; Paste Roster Report Here'!$N119="Active",1,0)),0)</f>
        <v>0</v>
      </c>
      <c r="CN119" s="126">
        <f>IF(AND('Copy &amp; Paste Roster Report Here'!$A119=CN$4,'Copy &amp; Paste Roster Report Here'!$M119="##"),IF('Copy &amp; Paste Roster Report Here'!$R119&gt;0,1,IF('Copy &amp; Paste Roster Report Here'!$N119="Active",1,0)),0)</f>
        <v>0</v>
      </c>
      <c r="CO119" s="126">
        <f>IF(AND('Copy &amp; Paste Roster Report Here'!$A119=CO$4,'Copy &amp; Paste Roster Report Here'!$M119="##"),IF('Copy &amp; Paste Roster Report Here'!$R119&gt;0,1,IF('Copy &amp; Paste Roster Report Here'!$N119="Active",1,0)),0)</f>
        <v>0</v>
      </c>
      <c r="CP119" s="126">
        <f>IF(AND('Copy &amp; Paste Roster Report Here'!$A119=CP$4,'Copy &amp; Paste Roster Report Here'!$M119="##"),IF('Copy &amp; Paste Roster Report Here'!$R119&gt;0,1,IF('Copy &amp; Paste Roster Report Here'!$N119="Active",1,0)),0)</f>
        <v>0</v>
      </c>
      <c r="CQ119" s="126">
        <f>IF(AND('Copy &amp; Paste Roster Report Here'!$A119=CQ$4,'Copy &amp; Paste Roster Report Here'!$M119="##"),IF('Copy &amp; Paste Roster Report Here'!$R119&gt;0,1,IF('Copy &amp; Paste Roster Report Here'!$N119="Active",1,0)),0)</f>
        <v>0</v>
      </c>
      <c r="CR119" s="6">
        <f t="shared" si="24"/>
        <v>0</v>
      </c>
      <c r="CS119" s="13">
        <f t="shared" si="25"/>
        <v>0</v>
      </c>
    </row>
    <row r="120" spans="1:97" x14ac:dyDescent="0.25">
      <c r="A120" s="113">
        <f>IF(AND('Copy &amp; Paste Roster Report Here'!$A120=A$4,'Copy &amp; Paste Roster Report Here'!$M120="FT"),IF('Copy &amp; Paste Roster Report Here'!$R120&gt;0,1,IF('Copy &amp; Paste Roster Report Here'!$N120="Active",1,0)),0)</f>
        <v>0</v>
      </c>
      <c r="B120" s="113">
        <f>IF(AND('Copy &amp; Paste Roster Report Here'!$A120=B$4,'Copy &amp; Paste Roster Report Here'!$M120="FT"),IF('Copy &amp; Paste Roster Report Here'!$R120&gt;0,1,IF('Copy &amp; Paste Roster Report Here'!$N120="Active",1,0)),0)</f>
        <v>0</v>
      </c>
      <c r="C120" s="113">
        <f>IF(AND('Copy &amp; Paste Roster Report Here'!$A120=C$4,'Copy &amp; Paste Roster Report Here'!$M120="FT"),IF('Copy &amp; Paste Roster Report Here'!$R120&gt;0,1,IF('Copy &amp; Paste Roster Report Here'!$N120="Active",1,0)),0)</f>
        <v>0</v>
      </c>
      <c r="D120" s="113">
        <f>IF(AND('Copy &amp; Paste Roster Report Here'!$A120=D$4,'Copy &amp; Paste Roster Report Here'!$M120="FT"),IF('Copy &amp; Paste Roster Report Here'!$R120&gt;0,1,IF('Copy &amp; Paste Roster Report Here'!$N120="Active",1,0)),0)</f>
        <v>0</v>
      </c>
      <c r="E120" s="113">
        <f>IF(AND('Copy &amp; Paste Roster Report Here'!$A120=E$4,'Copy &amp; Paste Roster Report Here'!$M120="FT"),IF('Copy &amp; Paste Roster Report Here'!$R120&gt;0,1,IF('Copy &amp; Paste Roster Report Here'!$N120="Active",1,0)),0)</f>
        <v>0</v>
      </c>
      <c r="F120" s="113">
        <f>IF(AND('Copy &amp; Paste Roster Report Here'!$A120=F$4,'Copy &amp; Paste Roster Report Here'!$M120="FT"),IF('Copy &amp; Paste Roster Report Here'!$R120&gt;0,1,IF('Copy &amp; Paste Roster Report Here'!$N120="Active",1,0)),0)</f>
        <v>0</v>
      </c>
      <c r="G120" s="113">
        <f>IF(AND('Copy &amp; Paste Roster Report Here'!$A120=G$4,'Copy &amp; Paste Roster Report Here'!$M120="FT"),IF('Copy &amp; Paste Roster Report Here'!$R120&gt;0,1,IF('Copy &amp; Paste Roster Report Here'!$N120="Active",1,0)),0)</f>
        <v>0</v>
      </c>
      <c r="H120" s="113">
        <f>IF(AND('Copy &amp; Paste Roster Report Here'!$A120=H$4,'Copy &amp; Paste Roster Report Here'!$M120="FT"),IF('Copy &amp; Paste Roster Report Here'!$R120&gt;0,1,IF('Copy &amp; Paste Roster Report Here'!$N120="Active",1,0)),0)</f>
        <v>0</v>
      </c>
      <c r="I120" s="113">
        <f>IF(AND('Copy &amp; Paste Roster Report Here'!$A120=I$4,'Copy &amp; Paste Roster Report Here'!$M120="FT"),IF('Copy &amp; Paste Roster Report Here'!$R120&gt;0,1,IF('Copy &amp; Paste Roster Report Here'!$N120="Active",1,0)),0)</f>
        <v>0</v>
      </c>
      <c r="J120" s="113">
        <f>IF(AND('Copy &amp; Paste Roster Report Here'!$A120=J$4,'Copy &amp; Paste Roster Report Here'!$M120="FT"),IF('Copy &amp; Paste Roster Report Here'!$R120&gt;0,1,IF('Copy &amp; Paste Roster Report Here'!$N120="Active",1,0)),0)</f>
        <v>0</v>
      </c>
      <c r="K120" s="113">
        <f>IF(AND('Copy &amp; Paste Roster Report Here'!$A120=K$4,'Copy &amp; Paste Roster Report Here'!$M120="FT"),IF('Copy &amp; Paste Roster Report Here'!$R120&gt;0,1,IF('Copy &amp; Paste Roster Report Here'!$N120="Active",1,0)),0)</f>
        <v>0</v>
      </c>
      <c r="L120" s="6">
        <f t="shared" si="17"/>
        <v>0</v>
      </c>
      <c r="M120" s="120">
        <f>IF(AND('Copy &amp; Paste Roster Report Here'!$A120=M$4,'Copy &amp; Paste Roster Report Here'!$M120="TQ"),IF('Copy &amp; Paste Roster Report Here'!$R120&gt;0,1,IF('Copy &amp; Paste Roster Report Here'!$N120="Active",1,0)),0)</f>
        <v>0</v>
      </c>
      <c r="N120" s="120">
        <f>IF(AND('Copy &amp; Paste Roster Report Here'!$A120=N$4,'Copy &amp; Paste Roster Report Here'!$M120="TQ"),IF('Copy &amp; Paste Roster Report Here'!$R120&gt;0,1,IF('Copy &amp; Paste Roster Report Here'!$N120="Active",1,0)),0)</f>
        <v>0</v>
      </c>
      <c r="O120" s="120">
        <f>IF(AND('Copy &amp; Paste Roster Report Here'!$A120=O$4,'Copy &amp; Paste Roster Report Here'!$M120="TQ"),IF('Copy &amp; Paste Roster Report Here'!$R120&gt;0,1,IF('Copy &amp; Paste Roster Report Here'!$N120="Active",1,0)),0)</f>
        <v>0</v>
      </c>
      <c r="P120" s="120">
        <f>IF(AND('Copy &amp; Paste Roster Report Here'!$A120=P$4,'Copy &amp; Paste Roster Report Here'!$M120="TQ"),IF('Copy &amp; Paste Roster Report Here'!$R120&gt;0,1,IF('Copy &amp; Paste Roster Report Here'!$N120="Active",1,0)),0)</f>
        <v>0</v>
      </c>
      <c r="Q120" s="120">
        <f>IF(AND('Copy &amp; Paste Roster Report Here'!$A120=Q$4,'Copy &amp; Paste Roster Report Here'!$M120="TQ"),IF('Copy &amp; Paste Roster Report Here'!$R120&gt;0,1,IF('Copy &amp; Paste Roster Report Here'!$N120="Active",1,0)),0)</f>
        <v>0</v>
      </c>
      <c r="R120" s="120">
        <f>IF(AND('Copy &amp; Paste Roster Report Here'!$A120=R$4,'Copy &amp; Paste Roster Report Here'!$M120="TQ"),IF('Copy &amp; Paste Roster Report Here'!$R120&gt;0,1,IF('Copy &amp; Paste Roster Report Here'!$N120="Active",1,0)),0)</f>
        <v>0</v>
      </c>
      <c r="S120" s="120">
        <f>IF(AND('Copy &amp; Paste Roster Report Here'!$A120=S$4,'Copy &amp; Paste Roster Report Here'!$M120="TQ"),IF('Copy &amp; Paste Roster Report Here'!$R120&gt;0,1,IF('Copy &amp; Paste Roster Report Here'!$N120="Active",1,0)),0)</f>
        <v>0</v>
      </c>
      <c r="T120" s="120">
        <f>IF(AND('Copy &amp; Paste Roster Report Here'!$A120=T$4,'Copy &amp; Paste Roster Report Here'!$M120="TQ"),IF('Copy &amp; Paste Roster Report Here'!$R120&gt;0,1,IF('Copy &amp; Paste Roster Report Here'!$N120="Active",1,0)),0)</f>
        <v>0</v>
      </c>
      <c r="U120" s="120">
        <f>IF(AND('Copy &amp; Paste Roster Report Here'!$A120=U$4,'Copy &amp; Paste Roster Report Here'!$M120="TQ"),IF('Copy &amp; Paste Roster Report Here'!$R120&gt;0,1,IF('Copy &amp; Paste Roster Report Here'!$N120="Active",1,0)),0)</f>
        <v>0</v>
      </c>
      <c r="V120" s="120">
        <f>IF(AND('Copy &amp; Paste Roster Report Here'!$A120=V$4,'Copy &amp; Paste Roster Report Here'!$M120="TQ"),IF('Copy &amp; Paste Roster Report Here'!$R120&gt;0,1,IF('Copy &amp; Paste Roster Report Here'!$N120="Active",1,0)),0)</f>
        <v>0</v>
      </c>
      <c r="W120" s="120">
        <f>IF(AND('Copy &amp; Paste Roster Report Here'!$A120=W$4,'Copy &amp; Paste Roster Report Here'!$M120="TQ"),IF('Copy &amp; Paste Roster Report Here'!$R120&gt;0,1,IF('Copy &amp; Paste Roster Report Here'!$N120="Active",1,0)),0)</f>
        <v>0</v>
      </c>
      <c r="X120" s="3">
        <f t="shared" si="18"/>
        <v>0</v>
      </c>
      <c r="Y120" s="121">
        <f>IF(AND('Copy &amp; Paste Roster Report Here'!$A120=Y$4,'Copy &amp; Paste Roster Report Here'!$M120="HT"),IF('Copy &amp; Paste Roster Report Here'!$R120&gt;0,1,IF('Copy &amp; Paste Roster Report Here'!$N120="Active",1,0)),0)</f>
        <v>0</v>
      </c>
      <c r="Z120" s="121">
        <f>IF(AND('Copy &amp; Paste Roster Report Here'!$A120=Z$4,'Copy &amp; Paste Roster Report Here'!$M120="HT"),IF('Copy &amp; Paste Roster Report Here'!$R120&gt;0,1,IF('Copy &amp; Paste Roster Report Here'!$N120="Active",1,0)),0)</f>
        <v>0</v>
      </c>
      <c r="AA120" s="121">
        <f>IF(AND('Copy &amp; Paste Roster Report Here'!$A120=AA$4,'Copy &amp; Paste Roster Report Here'!$M120="HT"),IF('Copy &amp; Paste Roster Report Here'!$R120&gt;0,1,IF('Copy &amp; Paste Roster Report Here'!$N120="Active",1,0)),0)</f>
        <v>0</v>
      </c>
      <c r="AB120" s="121">
        <f>IF(AND('Copy &amp; Paste Roster Report Here'!$A120=AB$4,'Copy &amp; Paste Roster Report Here'!$M120="HT"),IF('Copy &amp; Paste Roster Report Here'!$R120&gt;0,1,IF('Copy &amp; Paste Roster Report Here'!$N120="Active",1,0)),0)</f>
        <v>0</v>
      </c>
      <c r="AC120" s="121">
        <f>IF(AND('Copy &amp; Paste Roster Report Here'!$A120=AC$4,'Copy &amp; Paste Roster Report Here'!$M120="HT"),IF('Copy &amp; Paste Roster Report Here'!$R120&gt;0,1,IF('Copy &amp; Paste Roster Report Here'!$N120="Active",1,0)),0)</f>
        <v>0</v>
      </c>
      <c r="AD120" s="121">
        <f>IF(AND('Copy &amp; Paste Roster Report Here'!$A120=AD$4,'Copy &amp; Paste Roster Report Here'!$M120="HT"),IF('Copy &amp; Paste Roster Report Here'!$R120&gt;0,1,IF('Copy &amp; Paste Roster Report Here'!$N120="Active",1,0)),0)</f>
        <v>0</v>
      </c>
      <c r="AE120" s="121">
        <f>IF(AND('Copy &amp; Paste Roster Report Here'!$A120=AE$4,'Copy &amp; Paste Roster Report Here'!$M120="HT"),IF('Copy &amp; Paste Roster Report Here'!$R120&gt;0,1,IF('Copy &amp; Paste Roster Report Here'!$N120="Active",1,0)),0)</f>
        <v>0</v>
      </c>
      <c r="AF120" s="121">
        <f>IF(AND('Copy &amp; Paste Roster Report Here'!$A120=AF$4,'Copy &amp; Paste Roster Report Here'!$M120="HT"),IF('Copy &amp; Paste Roster Report Here'!$R120&gt;0,1,IF('Copy &amp; Paste Roster Report Here'!$N120="Active",1,0)),0)</f>
        <v>0</v>
      </c>
      <c r="AG120" s="121">
        <f>IF(AND('Copy &amp; Paste Roster Report Here'!$A120=AG$4,'Copy &amp; Paste Roster Report Here'!$M120="HT"),IF('Copy &amp; Paste Roster Report Here'!$R120&gt;0,1,IF('Copy &amp; Paste Roster Report Here'!$N120="Active",1,0)),0)</f>
        <v>0</v>
      </c>
      <c r="AH120" s="121">
        <f>IF(AND('Copy &amp; Paste Roster Report Here'!$A120=AH$4,'Copy &amp; Paste Roster Report Here'!$M120="HT"),IF('Copy &amp; Paste Roster Report Here'!$R120&gt;0,1,IF('Copy &amp; Paste Roster Report Here'!$N120="Active",1,0)),0)</f>
        <v>0</v>
      </c>
      <c r="AI120" s="121">
        <f>IF(AND('Copy &amp; Paste Roster Report Here'!$A120=AI$4,'Copy &amp; Paste Roster Report Here'!$M120="HT"),IF('Copy &amp; Paste Roster Report Here'!$R120&gt;0,1,IF('Copy &amp; Paste Roster Report Here'!$N120="Active",1,0)),0)</f>
        <v>0</v>
      </c>
      <c r="AJ120" s="3">
        <f t="shared" si="19"/>
        <v>0</v>
      </c>
      <c r="AK120" s="122">
        <f>IF(AND('Copy &amp; Paste Roster Report Here'!$A120=AK$4,'Copy &amp; Paste Roster Report Here'!$M120="MT"),IF('Copy &amp; Paste Roster Report Here'!$R120&gt;0,1,IF('Copy &amp; Paste Roster Report Here'!$N120="Active",1,0)),0)</f>
        <v>0</v>
      </c>
      <c r="AL120" s="122">
        <f>IF(AND('Copy &amp; Paste Roster Report Here'!$A120=AL$4,'Copy &amp; Paste Roster Report Here'!$M120="MT"),IF('Copy &amp; Paste Roster Report Here'!$R120&gt;0,1,IF('Copy &amp; Paste Roster Report Here'!$N120="Active",1,0)),0)</f>
        <v>0</v>
      </c>
      <c r="AM120" s="122">
        <f>IF(AND('Copy &amp; Paste Roster Report Here'!$A120=AM$4,'Copy &amp; Paste Roster Report Here'!$M120="MT"),IF('Copy &amp; Paste Roster Report Here'!$R120&gt;0,1,IF('Copy &amp; Paste Roster Report Here'!$N120="Active",1,0)),0)</f>
        <v>0</v>
      </c>
      <c r="AN120" s="122">
        <f>IF(AND('Copy &amp; Paste Roster Report Here'!$A120=AN$4,'Copy &amp; Paste Roster Report Here'!$M120="MT"),IF('Copy &amp; Paste Roster Report Here'!$R120&gt;0,1,IF('Copy &amp; Paste Roster Report Here'!$N120="Active",1,0)),0)</f>
        <v>0</v>
      </c>
      <c r="AO120" s="122">
        <f>IF(AND('Copy &amp; Paste Roster Report Here'!$A120=AO$4,'Copy &amp; Paste Roster Report Here'!$M120="MT"),IF('Copy &amp; Paste Roster Report Here'!$R120&gt;0,1,IF('Copy &amp; Paste Roster Report Here'!$N120="Active",1,0)),0)</f>
        <v>0</v>
      </c>
      <c r="AP120" s="122">
        <f>IF(AND('Copy &amp; Paste Roster Report Here'!$A120=AP$4,'Copy &amp; Paste Roster Report Here'!$M120="MT"),IF('Copy &amp; Paste Roster Report Here'!$R120&gt;0,1,IF('Copy &amp; Paste Roster Report Here'!$N120="Active",1,0)),0)</f>
        <v>0</v>
      </c>
      <c r="AQ120" s="122">
        <f>IF(AND('Copy &amp; Paste Roster Report Here'!$A120=AQ$4,'Copy &amp; Paste Roster Report Here'!$M120="MT"),IF('Copy &amp; Paste Roster Report Here'!$R120&gt;0,1,IF('Copy &amp; Paste Roster Report Here'!$N120="Active",1,0)),0)</f>
        <v>0</v>
      </c>
      <c r="AR120" s="122">
        <f>IF(AND('Copy &amp; Paste Roster Report Here'!$A120=AR$4,'Copy &amp; Paste Roster Report Here'!$M120="MT"),IF('Copy &amp; Paste Roster Report Here'!$R120&gt;0,1,IF('Copy &amp; Paste Roster Report Here'!$N120="Active",1,0)),0)</f>
        <v>0</v>
      </c>
      <c r="AS120" s="122">
        <f>IF(AND('Copy &amp; Paste Roster Report Here'!$A120=AS$4,'Copy &amp; Paste Roster Report Here'!$M120="MT"),IF('Copy &amp; Paste Roster Report Here'!$R120&gt;0,1,IF('Copy &amp; Paste Roster Report Here'!$N120="Active",1,0)),0)</f>
        <v>0</v>
      </c>
      <c r="AT120" s="122">
        <f>IF(AND('Copy &amp; Paste Roster Report Here'!$A120=AT$4,'Copy &amp; Paste Roster Report Here'!$M120="MT"),IF('Copy &amp; Paste Roster Report Here'!$R120&gt;0,1,IF('Copy &amp; Paste Roster Report Here'!$N120="Active",1,0)),0)</f>
        <v>0</v>
      </c>
      <c r="AU120" s="122">
        <f>IF(AND('Copy &amp; Paste Roster Report Here'!$A120=AU$4,'Copy &amp; Paste Roster Report Here'!$M120="MT"),IF('Copy &amp; Paste Roster Report Here'!$R120&gt;0,1,IF('Copy &amp; Paste Roster Report Here'!$N120="Active",1,0)),0)</f>
        <v>0</v>
      </c>
      <c r="AV120" s="3">
        <f t="shared" si="20"/>
        <v>0</v>
      </c>
      <c r="AW120" s="123">
        <f>IF(AND('Copy &amp; Paste Roster Report Here'!$A120=AW$4,'Copy &amp; Paste Roster Report Here'!$M120="FY"),IF('Copy &amp; Paste Roster Report Here'!$R120&gt;0,1,IF('Copy &amp; Paste Roster Report Here'!$N120="Active",1,0)),0)</f>
        <v>0</v>
      </c>
      <c r="AX120" s="123">
        <f>IF(AND('Copy &amp; Paste Roster Report Here'!$A120=AX$4,'Copy &amp; Paste Roster Report Here'!$M120="FY"),IF('Copy &amp; Paste Roster Report Here'!$R120&gt;0,1,IF('Copy &amp; Paste Roster Report Here'!$N120="Active",1,0)),0)</f>
        <v>0</v>
      </c>
      <c r="AY120" s="123">
        <f>IF(AND('Copy &amp; Paste Roster Report Here'!$A120=AY$4,'Copy &amp; Paste Roster Report Here'!$M120="FY"),IF('Copy &amp; Paste Roster Report Here'!$R120&gt;0,1,IF('Copy &amp; Paste Roster Report Here'!$N120="Active",1,0)),0)</f>
        <v>0</v>
      </c>
      <c r="AZ120" s="123">
        <f>IF(AND('Copy &amp; Paste Roster Report Here'!$A120=AZ$4,'Copy &amp; Paste Roster Report Here'!$M120="FY"),IF('Copy &amp; Paste Roster Report Here'!$R120&gt;0,1,IF('Copy &amp; Paste Roster Report Here'!$N120="Active",1,0)),0)</f>
        <v>0</v>
      </c>
      <c r="BA120" s="123">
        <f>IF(AND('Copy &amp; Paste Roster Report Here'!$A120=BA$4,'Copy &amp; Paste Roster Report Here'!$M120="FY"),IF('Copy &amp; Paste Roster Report Here'!$R120&gt;0,1,IF('Copy &amp; Paste Roster Report Here'!$N120="Active",1,0)),0)</f>
        <v>0</v>
      </c>
      <c r="BB120" s="123">
        <f>IF(AND('Copy &amp; Paste Roster Report Here'!$A120=BB$4,'Copy &amp; Paste Roster Report Here'!$M120="FY"),IF('Copy &amp; Paste Roster Report Here'!$R120&gt;0,1,IF('Copy &amp; Paste Roster Report Here'!$N120="Active",1,0)),0)</f>
        <v>0</v>
      </c>
      <c r="BC120" s="123">
        <f>IF(AND('Copy &amp; Paste Roster Report Here'!$A120=BC$4,'Copy &amp; Paste Roster Report Here'!$M120="FY"),IF('Copy &amp; Paste Roster Report Here'!$R120&gt;0,1,IF('Copy &amp; Paste Roster Report Here'!$N120="Active",1,0)),0)</f>
        <v>0</v>
      </c>
      <c r="BD120" s="123">
        <f>IF(AND('Copy &amp; Paste Roster Report Here'!$A120=BD$4,'Copy &amp; Paste Roster Report Here'!$M120="FY"),IF('Copy &amp; Paste Roster Report Here'!$R120&gt;0,1,IF('Copy &amp; Paste Roster Report Here'!$N120="Active",1,0)),0)</f>
        <v>0</v>
      </c>
      <c r="BE120" s="123">
        <f>IF(AND('Copy &amp; Paste Roster Report Here'!$A120=BE$4,'Copy &amp; Paste Roster Report Here'!$M120="FY"),IF('Copy &amp; Paste Roster Report Here'!$R120&gt;0,1,IF('Copy &amp; Paste Roster Report Here'!$N120="Active",1,0)),0)</f>
        <v>0</v>
      </c>
      <c r="BF120" s="123">
        <f>IF(AND('Copy &amp; Paste Roster Report Here'!$A120=BF$4,'Copy &amp; Paste Roster Report Here'!$M120="FY"),IF('Copy &amp; Paste Roster Report Here'!$R120&gt;0,1,IF('Copy &amp; Paste Roster Report Here'!$N120="Active",1,0)),0)</f>
        <v>0</v>
      </c>
      <c r="BG120" s="123">
        <f>IF(AND('Copy &amp; Paste Roster Report Here'!$A120=BG$4,'Copy &amp; Paste Roster Report Here'!$M120="FY"),IF('Copy &amp; Paste Roster Report Here'!$R120&gt;0,1,IF('Copy &amp; Paste Roster Report Here'!$N120="Active",1,0)),0)</f>
        <v>0</v>
      </c>
      <c r="BH120" s="3">
        <f t="shared" si="21"/>
        <v>0</v>
      </c>
      <c r="BI120" s="124">
        <f>IF(AND('Copy &amp; Paste Roster Report Here'!$A120=BI$4,'Copy &amp; Paste Roster Report Here'!$M120="RH"),IF('Copy &amp; Paste Roster Report Here'!$R120&gt;0,1,IF('Copy &amp; Paste Roster Report Here'!$N120="Active",1,0)),0)</f>
        <v>0</v>
      </c>
      <c r="BJ120" s="124">
        <f>IF(AND('Copy &amp; Paste Roster Report Here'!$A120=BJ$4,'Copy &amp; Paste Roster Report Here'!$M120="RH"),IF('Copy &amp; Paste Roster Report Here'!$R120&gt;0,1,IF('Copy &amp; Paste Roster Report Here'!$N120="Active",1,0)),0)</f>
        <v>0</v>
      </c>
      <c r="BK120" s="124">
        <f>IF(AND('Copy &amp; Paste Roster Report Here'!$A120=BK$4,'Copy &amp; Paste Roster Report Here'!$M120="RH"),IF('Copy &amp; Paste Roster Report Here'!$R120&gt;0,1,IF('Copy &amp; Paste Roster Report Here'!$N120="Active",1,0)),0)</f>
        <v>0</v>
      </c>
      <c r="BL120" s="124">
        <f>IF(AND('Copy &amp; Paste Roster Report Here'!$A120=BL$4,'Copy &amp; Paste Roster Report Here'!$M120="RH"),IF('Copy &amp; Paste Roster Report Here'!$R120&gt;0,1,IF('Copy &amp; Paste Roster Report Here'!$N120="Active",1,0)),0)</f>
        <v>0</v>
      </c>
      <c r="BM120" s="124">
        <f>IF(AND('Copy &amp; Paste Roster Report Here'!$A120=BM$4,'Copy &amp; Paste Roster Report Here'!$M120="RH"),IF('Copy &amp; Paste Roster Report Here'!$R120&gt;0,1,IF('Copy &amp; Paste Roster Report Here'!$N120="Active",1,0)),0)</f>
        <v>0</v>
      </c>
      <c r="BN120" s="124">
        <f>IF(AND('Copy &amp; Paste Roster Report Here'!$A120=BN$4,'Copy &amp; Paste Roster Report Here'!$M120="RH"),IF('Copy &amp; Paste Roster Report Here'!$R120&gt;0,1,IF('Copy &amp; Paste Roster Report Here'!$N120="Active",1,0)),0)</f>
        <v>0</v>
      </c>
      <c r="BO120" s="124">
        <f>IF(AND('Copy &amp; Paste Roster Report Here'!$A120=BO$4,'Copy &amp; Paste Roster Report Here'!$M120="RH"),IF('Copy &amp; Paste Roster Report Here'!$R120&gt;0,1,IF('Copy &amp; Paste Roster Report Here'!$N120="Active",1,0)),0)</f>
        <v>0</v>
      </c>
      <c r="BP120" s="124">
        <f>IF(AND('Copy &amp; Paste Roster Report Here'!$A120=BP$4,'Copy &amp; Paste Roster Report Here'!$M120="RH"),IF('Copy &amp; Paste Roster Report Here'!$R120&gt;0,1,IF('Copy &amp; Paste Roster Report Here'!$N120="Active",1,0)),0)</f>
        <v>0</v>
      </c>
      <c r="BQ120" s="124">
        <f>IF(AND('Copy &amp; Paste Roster Report Here'!$A120=BQ$4,'Copy &amp; Paste Roster Report Here'!$M120="RH"),IF('Copy &amp; Paste Roster Report Here'!$R120&gt;0,1,IF('Copy &amp; Paste Roster Report Here'!$N120="Active",1,0)),0)</f>
        <v>0</v>
      </c>
      <c r="BR120" s="124">
        <f>IF(AND('Copy &amp; Paste Roster Report Here'!$A120=BR$4,'Copy &amp; Paste Roster Report Here'!$M120="RH"),IF('Copy &amp; Paste Roster Report Here'!$R120&gt;0,1,IF('Copy &amp; Paste Roster Report Here'!$N120="Active",1,0)),0)</f>
        <v>0</v>
      </c>
      <c r="BS120" s="124">
        <f>IF(AND('Copy &amp; Paste Roster Report Here'!$A120=BS$4,'Copy &amp; Paste Roster Report Here'!$M120="RH"),IF('Copy &amp; Paste Roster Report Here'!$R120&gt;0,1,IF('Copy &amp; Paste Roster Report Here'!$N120="Active",1,0)),0)</f>
        <v>0</v>
      </c>
      <c r="BT120" s="3">
        <f t="shared" si="22"/>
        <v>0</v>
      </c>
      <c r="BU120" s="125">
        <f>IF(AND('Copy &amp; Paste Roster Report Here'!$A120=BU$4,'Copy &amp; Paste Roster Report Here'!$M120="QT"),IF('Copy &amp; Paste Roster Report Here'!$R120&gt;0,1,IF('Copy &amp; Paste Roster Report Here'!$N120="Active",1,0)),0)</f>
        <v>0</v>
      </c>
      <c r="BV120" s="125">
        <f>IF(AND('Copy &amp; Paste Roster Report Here'!$A120=BV$4,'Copy &amp; Paste Roster Report Here'!$M120="QT"),IF('Copy &amp; Paste Roster Report Here'!$R120&gt;0,1,IF('Copy &amp; Paste Roster Report Here'!$N120="Active",1,0)),0)</f>
        <v>0</v>
      </c>
      <c r="BW120" s="125">
        <f>IF(AND('Copy &amp; Paste Roster Report Here'!$A120=BW$4,'Copy &amp; Paste Roster Report Here'!$M120="QT"),IF('Copy &amp; Paste Roster Report Here'!$R120&gt;0,1,IF('Copy &amp; Paste Roster Report Here'!$N120="Active",1,0)),0)</f>
        <v>0</v>
      </c>
      <c r="BX120" s="125">
        <f>IF(AND('Copy &amp; Paste Roster Report Here'!$A120=BX$4,'Copy &amp; Paste Roster Report Here'!$M120="QT"),IF('Copy &amp; Paste Roster Report Here'!$R120&gt;0,1,IF('Copy &amp; Paste Roster Report Here'!$N120="Active",1,0)),0)</f>
        <v>0</v>
      </c>
      <c r="BY120" s="125">
        <f>IF(AND('Copy &amp; Paste Roster Report Here'!$A120=BY$4,'Copy &amp; Paste Roster Report Here'!$M120="QT"),IF('Copy &amp; Paste Roster Report Here'!$R120&gt;0,1,IF('Copy &amp; Paste Roster Report Here'!$N120="Active",1,0)),0)</f>
        <v>0</v>
      </c>
      <c r="BZ120" s="125">
        <f>IF(AND('Copy &amp; Paste Roster Report Here'!$A120=BZ$4,'Copy &amp; Paste Roster Report Here'!$M120="QT"),IF('Copy &amp; Paste Roster Report Here'!$R120&gt;0,1,IF('Copy &amp; Paste Roster Report Here'!$N120="Active",1,0)),0)</f>
        <v>0</v>
      </c>
      <c r="CA120" s="125">
        <f>IF(AND('Copy &amp; Paste Roster Report Here'!$A120=CA$4,'Copy &amp; Paste Roster Report Here'!$M120="QT"),IF('Copy &amp; Paste Roster Report Here'!$R120&gt;0,1,IF('Copy &amp; Paste Roster Report Here'!$N120="Active",1,0)),0)</f>
        <v>0</v>
      </c>
      <c r="CB120" s="125">
        <f>IF(AND('Copy &amp; Paste Roster Report Here'!$A120=CB$4,'Copy &amp; Paste Roster Report Here'!$M120="QT"),IF('Copy &amp; Paste Roster Report Here'!$R120&gt;0,1,IF('Copy &amp; Paste Roster Report Here'!$N120="Active",1,0)),0)</f>
        <v>0</v>
      </c>
      <c r="CC120" s="125">
        <f>IF(AND('Copy &amp; Paste Roster Report Here'!$A120=CC$4,'Copy &amp; Paste Roster Report Here'!$M120="QT"),IF('Copy &amp; Paste Roster Report Here'!$R120&gt;0,1,IF('Copy &amp; Paste Roster Report Here'!$N120="Active",1,0)),0)</f>
        <v>0</v>
      </c>
      <c r="CD120" s="125">
        <f>IF(AND('Copy &amp; Paste Roster Report Here'!$A120=CD$4,'Copy &amp; Paste Roster Report Here'!$M120="QT"),IF('Copy &amp; Paste Roster Report Here'!$R120&gt;0,1,IF('Copy &amp; Paste Roster Report Here'!$N120="Active",1,0)),0)</f>
        <v>0</v>
      </c>
      <c r="CE120" s="125">
        <f>IF(AND('Copy &amp; Paste Roster Report Here'!$A120=CE$4,'Copy &amp; Paste Roster Report Here'!$M120="QT"),IF('Copy &amp; Paste Roster Report Here'!$R120&gt;0,1,IF('Copy &amp; Paste Roster Report Here'!$N120="Active",1,0)),0)</f>
        <v>0</v>
      </c>
      <c r="CF120" s="3">
        <f t="shared" si="23"/>
        <v>0</v>
      </c>
      <c r="CG120" s="126">
        <f>IF(AND('Copy &amp; Paste Roster Report Here'!$A120=CG$4,'Copy &amp; Paste Roster Report Here'!$M120="##"),IF('Copy &amp; Paste Roster Report Here'!$R120&gt;0,1,IF('Copy &amp; Paste Roster Report Here'!$N120="Active",1,0)),0)</f>
        <v>0</v>
      </c>
      <c r="CH120" s="126">
        <f>IF(AND('Copy &amp; Paste Roster Report Here'!$A120=CH$4,'Copy &amp; Paste Roster Report Here'!$M120="##"),IF('Copy &amp; Paste Roster Report Here'!$R120&gt;0,1,IF('Copy &amp; Paste Roster Report Here'!$N120="Active",1,0)),0)</f>
        <v>0</v>
      </c>
      <c r="CI120" s="126">
        <f>IF(AND('Copy &amp; Paste Roster Report Here'!$A120=CI$4,'Copy &amp; Paste Roster Report Here'!$M120="##"),IF('Copy &amp; Paste Roster Report Here'!$R120&gt;0,1,IF('Copy &amp; Paste Roster Report Here'!$N120="Active",1,0)),0)</f>
        <v>0</v>
      </c>
      <c r="CJ120" s="126">
        <f>IF(AND('Copy &amp; Paste Roster Report Here'!$A120=CJ$4,'Copy &amp; Paste Roster Report Here'!$M120="##"),IF('Copy &amp; Paste Roster Report Here'!$R120&gt;0,1,IF('Copy &amp; Paste Roster Report Here'!$N120="Active",1,0)),0)</f>
        <v>0</v>
      </c>
      <c r="CK120" s="126">
        <f>IF(AND('Copy &amp; Paste Roster Report Here'!$A120=CK$4,'Copy &amp; Paste Roster Report Here'!$M120="##"),IF('Copy &amp; Paste Roster Report Here'!$R120&gt;0,1,IF('Copy &amp; Paste Roster Report Here'!$N120="Active",1,0)),0)</f>
        <v>0</v>
      </c>
      <c r="CL120" s="126">
        <f>IF(AND('Copy &amp; Paste Roster Report Here'!$A120=CL$4,'Copy &amp; Paste Roster Report Here'!$M120="##"),IF('Copy &amp; Paste Roster Report Here'!$R120&gt;0,1,IF('Copy &amp; Paste Roster Report Here'!$N120="Active",1,0)),0)</f>
        <v>0</v>
      </c>
      <c r="CM120" s="126">
        <f>IF(AND('Copy &amp; Paste Roster Report Here'!$A120=CM$4,'Copy &amp; Paste Roster Report Here'!$M120="##"),IF('Copy &amp; Paste Roster Report Here'!$R120&gt;0,1,IF('Copy &amp; Paste Roster Report Here'!$N120="Active",1,0)),0)</f>
        <v>0</v>
      </c>
      <c r="CN120" s="126">
        <f>IF(AND('Copy &amp; Paste Roster Report Here'!$A120=CN$4,'Copy &amp; Paste Roster Report Here'!$M120="##"),IF('Copy &amp; Paste Roster Report Here'!$R120&gt;0,1,IF('Copy &amp; Paste Roster Report Here'!$N120="Active",1,0)),0)</f>
        <v>0</v>
      </c>
      <c r="CO120" s="126">
        <f>IF(AND('Copy &amp; Paste Roster Report Here'!$A120=CO$4,'Copy &amp; Paste Roster Report Here'!$M120="##"),IF('Copy &amp; Paste Roster Report Here'!$R120&gt;0,1,IF('Copy &amp; Paste Roster Report Here'!$N120="Active",1,0)),0)</f>
        <v>0</v>
      </c>
      <c r="CP120" s="126">
        <f>IF(AND('Copy &amp; Paste Roster Report Here'!$A120=CP$4,'Copy &amp; Paste Roster Report Here'!$M120="##"),IF('Copy &amp; Paste Roster Report Here'!$R120&gt;0,1,IF('Copy &amp; Paste Roster Report Here'!$N120="Active",1,0)),0)</f>
        <v>0</v>
      </c>
      <c r="CQ120" s="126">
        <f>IF(AND('Copy &amp; Paste Roster Report Here'!$A120=CQ$4,'Copy &amp; Paste Roster Report Here'!$M120="##"),IF('Copy &amp; Paste Roster Report Here'!$R120&gt;0,1,IF('Copy &amp; Paste Roster Report Here'!$N120="Active",1,0)),0)</f>
        <v>0</v>
      </c>
      <c r="CR120" s="6">
        <f t="shared" si="24"/>
        <v>0</v>
      </c>
      <c r="CS120" s="13">
        <f t="shared" si="25"/>
        <v>0</v>
      </c>
    </row>
    <row r="121" spans="1:97" x14ac:dyDescent="0.25">
      <c r="A121" s="113">
        <f>IF(AND('Copy &amp; Paste Roster Report Here'!$A121=A$4,'Copy &amp; Paste Roster Report Here'!$M121="FT"),IF('Copy &amp; Paste Roster Report Here'!$R121&gt;0,1,IF('Copy &amp; Paste Roster Report Here'!$N121="Active",1,0)),0)</f>
        <v>0</v>
      </c>
      <c r="B121" s="113">
        <f>IF(AND('Copy &amp; Paste Roster Report Here'!$A121=B$4,'Copy &amp; Paste Roster Report Here'!$M121="FT"),IF('Copy &amp; Paste Roster Report Here'!$R121&gt;0,1,IF('Copy &amp; Paste Roster Report Here'!$N121="Active",1,0)),0)</f>
        <v>0</v>
      </c>
      <c r="C121" s="113">
        <f>IF(AND('Copy &amp; Paste Roster Report Here'!$A121=C$4,'Copy &amp; Paste Roster Report Here'!$M121="FT"),IF('Copy &amp; Paste Roster Report Here'!$R121&gt;0,1,IF('Copy &amp; Paste Roster Report Here'!$N121="Active",1,0)),0)</f>
        <v>0</v>
      </c>
      <c r="D121" s="113">
        <f>IF(AND('Copy &amp; Paste Roster Report Here'!$A121=D$4,'Copy &amp; Paste Roster Report Here'!$M121="FT"),IF('Copy &amp; Paste Roster Report Here'!$R121&gt;0,1,IF('Copy &amp; Paste Roster Report Here'!$N121="Active",1,0)),0)</f>
        <v>0</v>
      </c>
      <c r="E121" s="113">
        <f>IF(AND('Copy &amp; Paste Roster Report Here'!$A121=E$4,'Copy &amp; Paste Roster Report Here'!$M121="FT"),IF('Copy &amp; Paste Roster Report Here'!$R121&gt;0,1,IF('Copy &amp; Paste Roster Report Here'!$N121="Active",1,0)),0)</f>
        <v>0</v>
      </c>
      <c r="F121" s="113">
        <f>IF(AND('Copy &amp; Paste Roster Report Here'!$A121=F$4,'Copy &amp; Paste Roster Report Here'!$M121="FT"),IF('Copy &amp; Paste Roster Report Here'!$R121&gt;0,1,IF('Copy &amp; Paste Roster Report Here'!$N121="Active",1,0)),0)</f>
        <v>0</v>
      </c>
      <c r="G121" s="113">
        <f>IF(AND('Copy &amp; Paste Roster Report Here'!$A121=G$4,'Copy &amp; Paste Roster Report Here'!$M121="FT"),IF('Copy &amp; Paste Roster Report Here'!$R121&gt;0,1,IF('Copy &amp; Paste Roster Report Here'!$N121="Active",1,0)),0)</f>
        <v>0</v>
      </c>
      <c r="H121" s="113">
        <f>IF(AND('Copy &amp; Paste Roster Report Here'!$A121=H$4,'Copy &amp; Paste Roster Report Here'!$M121="FT"),IF('Copy &amp; Paste Roster Report Here'!$R121&gt;0,1,IF('Copy &amp; Paste Roster Report Here'!$N121="Active",1,0)),0)</f>
        <v>0</v>
      </c>
      <c r="I121" s="113">
        <f>IF(AND('Copy &amp; Paste Roster Report Here'!$A121=I$4,'Copy &amp; Paste Roster Report Here'!$M121="FT"),IF('Copy &amp; Paste Roster Report Here'!$R121&gt;0,1,IF('Copy &amp; Paste Roster Report Here'!$N121="Active",1,0)),0)</f>
        <v>0</v>
      </c>
      <c r="J121" s="113">
        <f>IF(AND('Copy &amp; Paste Roster Report Here'!$A121=J$4,'Copy &amp; Paste Roster Report Here'!$M121="FT"),IF('Copy &amp; Paste Roster Report Here'!$R121&gt;0,1,IF('Copy &amp; Paste Roster Report Here'!$N121="Active",1,0)),0)</f>
        <v>0</v>
      </c>
      <c r="K121" s="113">
        <f>IF(AND('Copy &amp; Paste Roster Report Here'!$A121=K$4,'Copy &amp; Paste Roster Report Here'!$M121="FT"),IF('Copy &amp; Paste Roster Report Here'!$R121&gt;0,1,IF('Copy &amp; Paste Roster Report Here'!$N121="Active",1,0)),0)</f>
        <v>0</v>
      </c>
      <c r="L121" s="6">
        <f t="shared" si="17"/>
        <v>0</v>
      </c>
      <c r="M121" s="120">
        <f>IF(AND('Copy &amp; Paste Roster Report Here'!$A121=M$4,'Copy &amp; Paste Roster Report Here'!$M121="TQ"),IF('Copy &amp; Paste Roster Report Here'!$R121&gt;0,1,IF('Copy &amp; Paste Roster Report Here'!$N121="Active",1,0)),0)</f>
        <v>0</v>
      </c>
      <c r="N121" s="120">
        <f>IF(AND('Copy &amp; Paste Roster Report Here'!$A121=N$4,'Copy &amp; Paste Roster Report Here'!$M121="TQ"),IF('Copy &amp; Paste Roster Report Here'!$R121&gt;0,1,IF('Copy &amp; Paste Roster Report Here'!$N121="Active",1,0)),0)</f>
        <v>0</v>
      </c>
      <c r="O121" s="120">
        <f>IF(AND('Copy &amp; Paste Roster Report Here'!$A121=O$4,'Copy &amp; Paste Roster Report Here'!$M121="TQ"),IF('Copy &amp; Paste Roster Report Here'!$R121&gt;0,1,IF('Copy &amp; Paste Roster Report Here'!$N121="Active",1,0)),0)</f>
        <v>0</v>
      </c>
      <c r="P121" s="120">
        <f>IF(AND('Copy &amp; Paste Roster Report Here'!$A121=P$4,'Copy &amp; Paste Roster Report Here'!$M121="TQ"),IF('Copy &amp; Paste Roster Report Here'!$R121&gt;0,1,IF('Copy &amp; Paste Roster Report Here'!$N121="Active",1,0)),0)</f>
        <v>0</v>
      </c>
      <c r="Q121" s="120">
        <f>IF(AND('Copy &amp; Paste Roster Report Here'!$A121=Q$4,'Copy &amp; Paste Roster Report Here'!$M121="TQ"),IF('Copy &amp; Paste Roster Report Here'!$R121&gt;0,1,IF('Copy &amp; Paste Roster Report Here'!$N121="Active",1,0)),0)</f>
        <v>0</v>
      </c>
      <c r="R121" s="120">
        <f>IF(AND('Copy &amp; Paste Roster Report Here'!$A121=R$4,'Copy &amp; Paste Roster Report Here'!$M121="TQ"),IF('Copy &amp; Paste Roster Report Here'!$R121&gt;0,1,IF('Copy &amp; Paste Roster Report Here'!$N121="Active",1,0)),0)</f>
        <v>0</v>
      </c>
      <c r="S121" s="120">
        <f>IF(AND('Copy &amp; Paste Roster Report Here'!$A121=S$4,'Copy &amp; Paste Roster Report Here'!$M121="TQ"),IF('Copy &amp; Paste Roster Report Here'!$R121&gt;0,1,IF('Copy &amp; Paste Roster Report Here'!$N121="Active",1,0)),0)</f>
        <v>0</v>
      </c>
      <c r="T121" s="120">
        <f>IF(AND('Copy &amp; Paste Roster Report Here'!$A121=T$4,'Copy &amp; Paste Roster Report Here'!$M121="TQ"),IF('Copy &amp; Paste Roster Report Here'!$R121&gt;0,1,IF('Copy &amp; Paste Roster Report Here'!$N121="Active",1,0)),0)</f>
        <v>0</v>
      </c>
      <c r="U121" s="120">
        <f>IF(AND('Copy &amp; Paste Roster Report Here'!$A121=U$4,'Copy &amp; Paste Roster Report Here'!$M121="TQ"),IF('Copy &amp; Paste Roster Report Here'!$R121&gt;0,1,IF('Copy &amp; Paste Roster Report Here'!$N121="Active",1,0)),0)</f>
        <v>0</v>
      </c>
      <c r="V121" s="120">
        <f>IF(AND('Copy &amp; Paste Roster Report Here'!$A121=V$4,'Copy &amp; Paste Roster Report Here'!$M121="TQ"),IF('Copy &amp; Paste Roster Report Here'!$R121&gt;0,1,IF('Copy &amp; Paste Roster Report Here'!$N121="Active",1,0)),0)</f>
        <v>0</v>
      </c>
      <c r="W121" s="120">
        <f>IF(AND('Copy &amp; Paste Roster Report Here'!$A121=W$4,'Copy &amp; Paste Roster Report Here'!$M121="TQ"),IF('Copy &amp; Paste Roster Report Here'!$R121&gt;0,1,IF('Copy &amp; Paste Roster Report Here'!$N121="Active",1,0)),0)</f>
        <v>0</v>
      </c>
      <c r="X121" s="3">
        <f t="shared" si="18"/>
        <v>0</v>
      </c>
      <c r="Y121" s="121">
        <f>IF(AND('Copy &amp; Paste Roster Report Here'!$A121=Y$4,'Copy &amp; Paste Roster Report Here'!$M121="HT"),IF('Copy &amp; Paste Roster Report Here'!$R121&gt;0,1,IF('Copy &amp; Paste Roster Report Here'!$N121="Active",1,0)),0)</f>
        <v>0</v>
      </c>
      <c r="Z121" s="121">
        <f>IF(AND('Copy &amp; Paste Roster Report Here'!$A121=Z$4,'Copy &amp; Paste Roster Report Here'!$M121="HT"),IF('Copy &amp; Paste Roster Report Here'!$R121&gt;0,1,IF('Copy &amp; Paste Roster Report Here'!$N121="Active",1,0)),0)</f>
        <v>0</v>
      </c>
      <c r="AA121" s="121">
        <f>IF(AND('Copy &amp; Paste Roster Report Here'!$A121=AA$4,'Copy &amp; Paste Roster Report Here'!$M121="HT"),IF('Copy &amp; Paste Roster Report Here'!$R121&gt;0,1,IF('Copy &amp; Paste Roster Report Here'!$N121="Active",1,0)),0)</f>
        <v>0</v>
      </c>
      <c r="AB121" s="121">
        <f>IF(AND('Copy &amp; Paste Roster Report Here'!$A121=AB$4,'Copy &amp; Paste Roster Report Here'!$M121="HT"),IF('Copy &amp; Paste Roster Report Here'!$R121&gt;0,1,IF('Copy &amp; Paste Roster Report Here'!$N121="Active",1,0)),0)</f>
        <v>0</v>
      </c>
      <c r="AC121" s="121">
        <f>IF(AND('Copy &amp; Paste Roster Report Here'!$A121=AC$4,'Copy &amp; Paste Roster Report Here'!$M121="HT"),IF('Copy &amp; Paste Roster Report Here'!$R121&gt;0,1,IF('Copy &amp; Paste Roster Report Here'!$N121="Active",1,0)),0)</f>
        <v>0</v>
      </c>
      <c r="AD121" s="121">
        <f>IF(AND('Copy &amp; Paste Roster Report Here'!$A121=AD$4,'Copy &amp; Paste Roster Report Here'!$M121="HT"),IF('Copy &amp; Paste Roster Report Here'!$R121&gt;0,1,IF('Copy &amp; Paste Roster Report Here'!$N121="Active",1,0)),0)</f>
        <v>0</v>
      </c>
      <c r="AE121" s="121">
        <f>IF(AND('Copy &amp; Paste Roster Report Here'!$A121=AE$4,'Copy &amp; Paste Roster Report Here'!$M121="HT"),IF('Copy &amp; Paste Roster Report Here'!$R121&gt;0,1,IF('Copy &amp; Paste Roster Report Here'!$N121="Active",1,0)),0)</f>
        <v>0</v>
      </c>
      <c r="AF121" s="121">
        <f>IF(AND('Copy &amp; Paste Roster Report Here'!$A121=AF$4,'Copy &amp; Paste Roster Report Here'!$M121="HT"),IF('Copy &amp; Paste Roster Report Here'!$R121&gt;0,1,IF('Copy &amp; Paste Roster Report Here'!$N121="Active",1,0)),0)</f>
        <v>0</v>
      </c>
      <c r="AG121" s="121">
        <f>IF(AND('Copy &amp; Paste Roster Report Here'!$A121=AG$4,'Copy &amp; Paste Roster Report Here'!$M121="HT"),IF('Copy &amp; Paste Roster Report Here'!$R121&gt;0,1,IF('Copy &amp; Paste Roster Report Here'!$N121="Active",1,0)),0)</f>
        <v>0</v>
      </c>
      <c r="AH121" s="121">
        <f>IF(AND('Copy &amp; Paste Roster Report Here'!$A121=AH$4,'Copy &amp; Paste Roster Report Here'!$M121="HT"),IF('Copy &amp; Paste Roster Report Here'!$R121&gt;0,1,IF('Copy &amp; Paste Roster Report Here'!$N121="Active",1,0)),0)</f>
        <v>0</v>
      </c>
      <c r="AI121" s="121">
        <f>IF(AND('Copy &amp; Paste Roster Report Here'!$A121=AI$4,'Copy &amp; Paste Roster Report Here'!$M121="HT"),IF('Copy &amp; Paste Roster Report Here'!$R121&gt;0,1,IF('Copy &amp; Paste Roster Report Here'!$N121="Active",1,0)),0)</f>
        <v>0</v>
      </c>
      <c r="AJ121" s="3">
        <f t="shared" si="19"/>
        <v>0</v>
      </c>
      <c r="AK121" s="122">
        <f>IF(AND('Copy &amp; Paste Roster Report Here'!$A121=AK$4,'Copy &amp; Paste Roster Report Here'!$M121="MT"),IF('Copy &amp; Paste Roster Report Here'!$R121&gt;0,1,IF('Copy &amp; Paste Roster Report Here'!$N121="Active",1,0)),0)</f>
        <v>0</v>
      </c>
      <c r="AL121" s="122">
        <f>IF(AND('Copy &amp; Paste Roster Report Here'!$A121=AL$4,'Copy &amp; Paste Roster Report Here'!$M121="MT"),IF('Copy &amp; Paste Roster Report Here'!$R121&gt;0,1,IF('Copy &amp; Paste Roster Report Here'!$N121="Active",1,0)),0)</f>
        <v>0</v>
      </c>
      <c r="AM121" s="122">
        <f>IF(AND('Copy &amp; Paste Roster Report Here'!$A121=AM$4,'Copy &amp; Paste Roster Report Here'!$M121="MT"),IF('Copy &amp; Paste Roster Report Here'!$R121&gt;0,1,IF('Copy &amp; Paste Roster Report Here'!$N121="Active",1,0)),0)</f>
        <v>0</v>
      </c>
      <c r="AN121" s="122">
        <f>IF(AND('Copy &amp; Paste Roster Report Here'!$A121=AN$4,'Copy &amp; Paste Roster Report Here'!$M121="MT"),IF('Copy &amp; Paste Roster Report Here'!$R121&gt;0,1,IF('Copy &amp; Paste Roster Report Here'!$N121="Active",1,0)),0)</f>
        <v>0</v>
      </c>
      <c r="AO121" s="122">
        <f>IF(AND('Copy &amp; Paste Roster Report Here'!$A121=AO$4,'Copy &amp; Paste Roster Report Here'!$M121="MT"),IF('Copy &amp; Paste Roster Report Here'!$R121&gt;0,1,IF('Copy &amp; Paste Roster Report Here'!$N121="Active",1,0)),0)</f>
        <v>0</v>
      </c>
      <c r="AP121" s="122">
        <f>IF(AND('Copy &amp; Paste Roster Report Here'!$A121=AP$4,'Copy &amp; Paste Roster Report Here'!$M121="MT"),IF('Copy &amp; Paste Roster Report Here'!$R121&gt;0,1,IF('Copy &amp; Paste Roster Report Here'!$N121="Active",1,0)),0)</f>
        <v>0</v>
      </c>
      <c r="AQ121" s="122">
        <f>IF(AND('Copy &amp; Paste Roster Report Here'!$A121=AQ$4,'Copy &amp; Paste Roster Report Here'!$M121="MT"),IF('Copy &amp; Paste Roster Report Here'!$R121&gt;0,1,IF('Copy &amp; Paste Roster Report Here'!$N121="Active",1,0)),0)</f>
        <v>0</v>
      </c>
      <c r="AR121" s="122">
        <f>IF(AND('Copy &amp; Paste Roster Report Here'!$A121=AR$4,'Copy &amp; Paste Roster Report Here'!$M121="MT"),IF('Copy &amp; Paste Roster Report Here'!$R121&gt;0,1,IF('Copy &amp; Paste Roster Report Here'!$N121="Active",1,0)),0)</f>
        <v>0</v>
      </c>
      <c r="AS121" s="122">
        <f>IF(AND('Copy &amp; Paste Roster Report Here'!$A121=AS$4,'Copy &amp; Paste Roster Report Here'!$M121="MT"),IF('Copy &amp; Paste Roster Report Here'!$R121&gt;0,1,IF('Copy &amp; Paste Roster Report Here'!$N121="Active",1,0)),0)</f>
        <v>0</v>
      </c>
      <c r="AT121" s="122">
        <f>IF(AND('Copy &amp; Paste Roster Report Here'!$A121=AT$4,'Copy &amp; Paste Roster Report Here'!$M121="MT"),IF('Copy &amp; Paste Roster Report Here'!$R121&gt;0,1,IF('Copy &amp; Paste Roster Report Here'!$N121="Active",1,0)),0)</f>
        <v>0</v>
      </c>
      <c r="AU121" s="122">
        <f>IF(AND('Copy &amp; Paste Roster Report Here'!$A121=AU$4,'Copy &amp; Paste Roster Report Here'!$M121="MT"),IF('Copy &amp; Paste Roster Report Here'!$R121&gt;0,1,IF('Copy &amp; Paste Roster Report Here'!$N121="Active",1,0)),0)</f>
        <v>0</v>
      </c>
      <c r="AV121" s="3">
        <f t="shared" si="20"/>
        <v>0</v>
      </c>
      <c r="AW121" s="123">
        <f>IF(AND('Copy &amp; Paste Roster Report Here'!$A121=AW$4,'Copy &amp; Paste Roster Report Here'!$M121="FY"),IF('Copy &amp; Paste Roster Report Here'!$R121&gt;0,1,IF('Copy &amp; Paste Roster Report Here'!$N121="Active",1,0)),0)</f>
        <v>0</v>
      </c>
      <c r="AX121" s="123">
        <f>IF(AND('Copy &amp; Paste Roster Report Here'!$A121=AX$4,'Copy &amp; Paste Roster Report Here'!$M121="FY"),IF('Copy &amp; Paste Roster Report Here'!$R121&gt;0,1,IF('Copy &amp; Paste Roster Report Here'!$N121="Active",1,0)),0)</f>
        <v>0</v>
      </c>
      <c r="AY121" s="123">
        <f>IF(AND('Copy &amp; Paste Roster Report Here'!$A121=AY$4,'Copy &amp; Paste Roster Report Here'!$M121="FY"),IF('Copy &amp; Paste Roster Report Here'!$R121&gt;0,1,IF('Copy &amp; Paste Roster Report Here'!$N121="Active",1,0)),0)</f>
        <v>0</v>
      </c>
      <c r="AZ121" s="123">
        <f>IF(AND('Copy &amp; Paste Roster Report Here'!$A121=AZ$4,'Copy &amp; Paste Roster Report Here'!$M121="FY"),IF('Copy &amp; Paste Roster Report Here'!$R121&gt;0,1,IF('Copy &amp; Paste Roster Report Here'!$N121="Active",1,0)),0)</f>
        <v>0</v>
      </c>
      <c r="BA121" s="123">
        <f>IF(AND('Copy &amp; Paste Roster Report Here'!$A121=BA$4,'Copy &amp; Paste Roster Report Here'!$M121="FY"),IF('Copy &amp; Paste Roster Report Here'!$R121&gt;0,1,IF('Copy &amp; Paste Roster Report Here'!$N121="Active",1,0)),0)</f>
        <v>0</v>
      </c>
      <c r="BB121" s="123">
        <f>IF(AND('Copy &amp; Paste Roster Report Here'!$A121=BB$4,'Copy &amp; Paste Roster Report Here'!$M121="FY"),IF('Copy &amp; Paste Roster Report Here'!$R121&gt;0,1,IF('Copy &amp; Paste Roster Report Here'!$N121="Active",1,0)),0)</f>
        <v>0</v>
      </c>
      <c r="BC121" s="123">
        <f>IF(AND('Copy &amp; Paste Roster Report Here'!$A121=BC$4,'Copy &amp; Paste Roster Report Here'!$M121="FY"),IF('Copy &amp; Paste Roster Report Here'!$R121&gt;0,1,IF('Copy &amp; Paste Roster Report Here'!$N121="Active",1,0)),0)</f>
        <v>0</v>
      </c>
      <c r="BD121" s="123">
        <f>IF(AND('Copy &amp; Paste Roster Report Here'!$A121=BD$4,'Copy &amp; Paste Roster Report Here'!$M121="FY"),IF('Copy &amp; Paste Roster Report Here'!$R121&gt;0,1,IF('Copy &amp; Paste Roster Report Here'!$N121="Active",1,0)),0)</f>
        <v>0</v>
      </c>
      <c r="BE121" s="123">
        <f>IF(AND('Copy &amp; Paste Roster Report Here'!$A121=BE$4,'Copy &amp; Paste Roster Report Here'!$M121="FY"),IF('Copy &amp; Paste Roster Report Here'!$R121&gt;0,1,IF('Copy &amp; Paste Roster Report Here'!$N121="Active",1,0)),0)</f>
        <v>0</v>
      </c>
      <c r="BF121" s="123">
        <f>IF(AND('Copy &amp; Paste Roster Report Here'!$A121=BF$4,'Copy &amp; Paste Roster Report Here'!$M121="FY"),IF('Copy &amp; Paste Roster Report Here'!$R121&gt;0,1,IF('Copy &amp; Paste Roster Report Here'!$N121="Active",1,0)),0)</f>
        <v>0</v>
      </c>
      <c r="BG121" s="123">
        <f>IF(AND('Copy &amp; Paste Roster Report Here'!$A121=BG$4,'Copy &amp; Paste Roster Report Here'!$M121="FY"),IF('Copy &amp; Paste Roster Report Here'!$R121&gt;0,1,IF('Copy &amp; Paste Roster Report Here'!$N121="Active",1,0)),0)</f>
        <v>0</v>
      </c>
      <c r="BH121" s="3">
        <f t="shared" si="21"/>
        <v>0</v>
      </c>
      <c r="BI121" s="124">
        <f>IF(AND('Copy &amp; Paste Roster Report Here'!$A121=BI$4,'Copy &amp; Paste Roster Report Here'!$M121="RH"),IF('Copy &amp; Paste Roster Report Here'!$R121&gt;0,1,IF('Copy &amp; Paste Roster Report Here'!$N121="Active",1,0)),0)</f>
        <v>0</v>
      </c>
      <c r="BJ121" s="124">
        <f>IF(AND('Copy &amp; Paste Roster Report Here'!$A121=BJ$4,'Copy &amp; Paste Roster Report Here'!$M121="RH"),IF('Copy &amp; Paste Roster Report Here'!$R121&gt;0,1,IF('Copy &amp; Paste Roster Report Here'!$N121="Active",1,0)),0)</f>
        <v>0</v>
      </c>
      <c r="BK121" s="124">
        <f>IF(AND('Copy &amp; Paste Roster Report Here'!$A121=BK$4,'Copy &amp; Paste Roster Report Here'!$M121="RH"),IF('Copy &amp; Paste Roster Report Here'!$R121&gt;0,1,IF('Copy &amp; Paste Roster Report Here'!$N121="Active",1,0)),0)</f>
        <v>0</v>
      </c>
      <c r="BL121" s="124">
        <f>IF(AND('Copy &amp; Paste Roster Report Here'!$A121=BL$4,'Copy &amp; Paste Roster Report Here'!$M121="RH"),IF('Copy &amp; Paste Roster Report Here'!$R121&gt;0,1,IF('Copy &amp; Paste Roster Report Here'!$N121="Active",1,0)),0)</f>
        <v>0</v>
      </c>
      <c r="BM121" s="124">
        <f>IF(AND('Copy &amp; Paste Roster Report Here'!$A121=BM$4,'Copy &amp; Paste Roster Report Here'!$M121="RH"),IF('Copy &amp; Paste Roster Report Here'!$R121&gt;0,1,IF('Copy &amp; Paste Roster Report Here'!$N121="Active",1,0)),0)</f>
        <v>0</v>
      </c>
      <c r="BN121" s="124">
        <f>IF(AND('Copy &amp; Paste Roster Report Here'!$A121=BN$4,'Copy &amp; Paste Roster Report Here'!$M121="RH"),IF('Copy &amp; Paste Roster Report Here'!$R121&gt;0,1,IF('Copy &amp; Paste Roster Report Here'!$N121="Active",1,0)),0)</f>
        <v>0</v>
      </c>
      <c r="BO121" s="124">
        <f>IF(AND('Copy &amp; Paste Roster Report Here'!$A121=BO$4,'Copy &amp; Paste Roster Report Here'!$M121="RH"),IF('Copy &amp; Paste Roster Report Here'!$R121&gt;0,1,IF('Copy &amp; Paste Roster Report Here'!$N121="Active",1,0)),0)</f>
        <v>0</v>
      </c>
      <c r="BP121" s="124">
        <f>IF(AND('Copy &amp; Paste Roster Report Here'!$A121=BP$4,'Copy &amp; Paste Roster Report Here'!$M121="RH"),IF('Copy &amp; Paste Roster Report Here'!$R121&gt;0,1,IF('Copy &amp; Paste Roster Report Here'!$N121="Active",1,0)),0)</f>
        <v>0</v>
      </c>
      <c r="BQ121" s="124">
        <f>IF(AND('Copy &amp; Paste Roster Report Here'!$A121=BQ$4,'Copy &amp; Paste Roster Report Here'!$M121="RH"),IF('Copy &amp; Paste Roster Report Here'!$R121&gt;0,1,IF('Copy &amp; Paste Roster Report Here'!$N121="Active",1,0)),0)</f>
        <v>0</v>
      </c>
      <c r="BR121" s="124">
        <f>IF(AND('Copy &amp; Paste Roster Report Here'!$A121=BR$4,'Copy &amp; Paste Roster Report Here'!$M121="RH"),IF('Copy &amp; Paste Roster Report Here'!$R121&gt;0,1,IF('Copy &amp; Paste Roster Report Here'!$N121="Active",1,0)),0)</f>
        <v>0</v>
      </c>
      <c r="BS121" s="124">
        <f>IF(AND('Copy &amp; Paste Roster Report Here'!$A121=BS$4,'Copy &amp; Paste Roster Report Here'!$M121="RH"),IF('Copy &amp; Paste Roster Report Here'!$R121&gt;0,1,IF('Copy &amp; Paste Roster Report Here'!$N121="Active",1,0)),0)</f>
        <v>0</v>
      </c>
      <c r="BT121" s="3">
        <f t="shared" si="22"/>
        <v>0</v>
      </c>
      <c r="BU121" s="125">
        <f>IF(AND('Copy &amp; Paste Roster Report Here'!$A121=BU$4,'Copy &amp; Paste Roster Report Here'!$M121="QT"),IF('Copy &amp; Paste Roster Report Here'!$R121&gt;0,1,IF('Copy &amp; Paste Roster Report Here'!$N121="Active",1,0)),0)</f>
        <v>0</v>
      </c>
      <c r="BV121" s="125">
        <f>IF(AND('Copy &amp; Paste Roster Report Here'!$A121=BV$4,'Copy &amp; Paste Roster Report Here'!$M121="QT"),IF('Copy &amp; Paste Roster Report Here'!$R121&gt;0,1,IF('Copy &amp; Paste Roster Report Here'!$N121="Active",1,0)),0)</f>
        <v>0</v>
      </c>
      <c r="BW121" s="125">
        <f>IF(AND('Copy &amp; Paste Roster Report Here'!$A121=BW$4,'Copy &amp; Paste Roster Report Here'!$M121="QT"),IF('Copy &amp; Paste Roster Report Here'!$R121&gt;0,1,IF('Copy &amp; Paste Roster Report Here'!$N121="Active",1,0)),0)</f>
        <v>0</v>
      </c>
      <c r="BX121" s="125">
        <f>IF(AND('Copy &amp; Paste Roster Report Here'!$A121=BX$4,'Copy &amp; Paste Roster Report Here'!$M121="QT"),IF('Copy &amp; Paste Roster Report Here'!$R121&gt;0,1,IF('Copy &amp; Paste Roster Report Here'!$N121="Active",1,0)),0)</f>
        <v>0</v>
      </c>
      <c r="BY121" s="125">
        <f>IF(AND('Copy &amp; Paste Roster Report Here'!$A121=BY$4,'Copy &amp; Paste Roster Report Here'!$M121="QT"),IF('Copy &amp; Paste Roster Report Here'!$R121&gt;0,1,IF('Copy &amp; Paste Roster Report Here'!$N121="Active",1,0)),0)</f>
        <v>0</v>
      </c>
      <c r="BZ121" s="125">
        <f>IF(AND('Copy &amp; Paste Roster Report Here'!$A121=BZ$4,'Copy &amp; Paste Roster Report Here'!$M121="QT"),IF('Copy &amp; Paste Roster Report Here'!$R121&gt;0,1,IF('Copy &amp; Paste Roster Report Here'!$N121="Active",1,0)),0)</f>
        <v>0</v>
      </c>
      <c r="CA121" s="125">
        <f>IF(AND('Copy &amp; Paste Roster Report Here'!$A121=CA$4,'Copy &amp; Paste Roster Report Here'!$M121="QT"),IF('Copy &amp; Paste Roster Report Here'!$R121&gt;0,1,IF('Copy &amp; Paste Roster Report Here'!$N121="Active",1,0)),0)</f>
        <v>0</v>
      </c>
      <c r="CB121" s="125">
        <f>IF(AND('Copy &amp; Paste Roster Report Here'!$A121=CB$4,'Copy &amp; Paste Roster Report Here'!$M121="QT"),IF('Copy &amp; Paste Roster Report Here'!$R121&gt;0,1,IF('Copy &amp; Paste Roster Report Here'!$N121="Active",1,0)),0)</f>
        <v>0</v>
      </c>
      <c r="CC121" s="125">
        <f>IF(AND('Copy &amp; Paste Roster Report Here'!$A121=CC$4,'Copy &amp; Paste Roster Report Here'!$M121="QT"),IF('Copy &amp; Paste Roster Report Here'!$R121&gt;0,1,IF('Copy &amp; Paste Roster Report Here'!$N121="Active",1,0)),0)</f>
        <v>0</v>
      </c>
      <c r="CD121" s="125">
        <f>IF(AND('Copy &amp; Paste Roster Report Here'!$A121=CD$4,'Copy &amp; Paste Roster Report Here'!$M121="QT"),IF('Copy &amp; Paste Roster Report Here'!$R121&gt;0,1,IF('Copy &amp; Paste Roster Report Here'!$N121="Active",1,0)),0)</f>
        <v>0</v>
      </c>
      <c r="CE121" s="125">
        <f>IF(AND('Copy &amp; Paste Roster Report Here'!$A121=CE$4,'Copy &amp; Paste Roster Report Here'!$M121="QT"),IF('Copy &amp; Paste Roster Report Here'!$R121&gt;0,1,IF('Copy &amp; Paste Roster Report Here'!$N121="Active",1,0)),0)</f>
        <v>0</v>
      </c>
      <c r="CF121" s="3">
        <f t="shared" si="23"/>
        <v>0</v>
      </c>
      <c r="CG121" s="126">
        <f>IF(AND('Copy &amp; Paste Roster Report Here'!$A121=CG$4,'Copy &amp; Paste Roster Report Here'!$M121="##"),IF('Copy &amp; Paste Roster Report Here'!$R121&gt;0,1,IF('Copy &amp; Paste Roster Report Here'!$N121="Active",1,0)),0)</f>
        <v>0</v>
      </c>
      <c r="CH121" s="126">
        <f>IF(AND('Copy &amp; Paste Roster Report Here'!$A121=CH$4,'Copy &amp; Paste Roster Report Here'!$M121="##"),IF('Copy &amp; Paste Roster Report Here'!$R121&gt;0,1,IF('Copy &amp; Paste Roster Report Here'!$N121="Active",1,0)),0)</f>
        <v>0</v>
      </c>
      <c r="CI121" s="126">
        <f>IF(AND('Copy &amp; Paste Roster Report Here'!$A121=CI$4,'Copy &amp; Paste Roster Report Here'!$M121="##"),IF('Copy &amp; Paste Roster Report Here'!$R121&gt;0,1,IF('Copy &amp; Paste Roster Report Here'!$N121="Active",1,0)),0)</f>
        <v>0</v>
      </c>
      <c r="CJ121" s="126">
        <f>IF(AND('Copy &amp; Paste Roster Report Here'!$A121=CJ$4,'Copy &amp; Paste Roster Report Here'!$M121="##"),IF('Copy &amp; Paste Roster Report Here'!$R121&gt;0,1,IF('Copy &amp; Paste Roster Report Here'!$N121="Active",1,0)),0)</f>
        <v>0</v>
      </c>
      <c r="CK121" s="126">
        <f>IF(AND('Copy &amp; Paste Roster Report Here'!$A121=CK$4,'Copy &amp; Paste Roster Report Here'!$M121="##"),IF('Copy &amp; Paste Roster Report Here'!$R121&gt;0,1,IF('Copy &amp; Paste Roster Report Here'!$N121="Active",1,0)),0)</f>
        <v>0</v>
      </c>
      <c r="CL121" s="126">
        <f>IF(AND('Copy &amp; Paste Roster Report Here'!$A121=CL$4,'Copy &amp; Paste Roster Report Here'!$M121="##"),IF('Copy &amp; Paste Roster Report Here'!$R121&gt;0,1,IF('Copy &amp; Paste Roster Report Here'!$N121="Active",1,0)),0)</f>
        <v>0</v>
      </c>
      <c r="CM121" s="126">
        <f>IF(AND('Copy &amp; Paste Roster Report Here'!$A121=CM$4,'Copy &amp; Paste Roster Report Here'!$M121="##"),IF('Copy &amp; Paste Roster Report Here'!$R121&gt;0,1,IF('Copy &amp; Paste Roster Report Here'!$N121="Active",1,0)),0)</f>
        <v>0</v>
      </c>
      <c r="CN121" s="126">
        <f>IF(AND('Copy &amp; Paste Roster Report Here'!$A121=CN$4,'Copy &amp; Paste Roster Report Here'!$M121="##"),IF('Copy &amp; Paste Roster Report Here'!$R121&gt;0,1,IF('Copy &amp; Paste Roster Report Here'!$N121="Active",1,0)),0)</f>
        <v>0</v>
      </c>
      <c r="CO121" s="126">
        <f>IF(AND('Copy &amp; Paste Roster Report Here'!$A121=CO$4,'Copy &amp; Paste Roster Report Here'!$M121="##"),IF('Copy &amp; Paste Roster Report Here'!$R121&gt;0,1,IF('Copy &amp; Paste Roster Report Here'!$N121="Active",1,0)),0)</f>
        <v>0</v>
      </c>
      <c r="CP121" s="126">
        <f>IF(AND('Copy &amp; Paste Roster Report Here'!$A121=CP$4,'Copy &amp; Paste Roster Report Here'!$M121="##"),IF('Copy &amp; Paste Roster Report Here'!$R121&gt;0,1,IF('Copy &amp; Paste Roster Report Here'!$N121="Active",1,0)),0)</f>
        <v>0</v>
      </c>
      <c r="CQ121" s="126">
        <f>IF(AND('Copy &amp; Paste Roster Report Here'!$A121=CQ$4,'Copy &amp; Paste Roster Report Here'!$M121="##"),IF('Copy &amp; Paste Roster Report Here'!$R121&gt;0,1,IF('Copy &amp; Paste Roster Report Here'!$N121="Active",1,0)),0)</f>
        <v>0</v>
      </c>
      <c r="CR121" s="6">
        <f t="shared" si="24"/>
        <v>0</v>
      </c>
      <c r="CS121" s="13">
        <f t="shared" si="25"/>
        <v>0</v>
      </c>
    </row>
    <row r="122" spans="1:97" x14ac:dyDescent="0.25">
      <c r="A122" s="113">
        <f>IF(AND('Copy &amp; Paste Roster Report Here'!$A122=A$4,'Copy &amp; Paste Roster Report Here'!$M122="FT"),IF('Copy &amp; Paste Roster Report Here'!$R122&gt;0,1,IF('Copy &amp; Paste Roster Report Here'!$N122="Active",1,0)),0)</f>
        <v>0</v>
      </c>
      <c r="B122" s="113">
        <f>IF(AND('Copy &amp; Paste Roster Report Here'!$A122=B$4,'Copy &amp; Paste Roster Report Here'!$M122="FT"),IF('Copy &amp; Paste Roster Report Here'!$R122&gt;0,1,IF('Copy &amp; Paste Roster Report Here'!$N122="Active",1,0)),0)</f>
        <v>0</v>
      </c>
      <c r="C122" s="113">
        <f>IF(AND('Copy &amp; Paste Roster Report Here'!$A122=C$4,'Copy &amp; Paste Roster Report Here'!$M122="FT"),IF('Copy &amp; Paste Roster Report Here'!$R122&gt;0,1,IF('Copy &amp; Paste Roster Report Here'!$N122="Active",1,0)),0)</f>
        <v>0</v>
      </c>
      <c r="D122" s="113">
        <f>IF(AND('Copy &amp; Paste Roster Report Here'!$A122=D$4,'Copy &amp; Paste Roster Report Here'!$M122="FT"),IF('Copy &amp; Paste Roster Report Here'!$R122&gt;0,1,IF('Copy &amp; Paste Roster Report Here'!$N122="Active",1,0)),0)</f>
        <v>0</v>
      </c>
      <c r="E122" s="113">
        <f>IF(AND('Copy &amp; Paste Roster Report Here'!$A122=E$4,'Copy &amp; Paste Roster Report Here'!$M122="FT"),IF('Copy &amp; Paste Roster Report Here'!$R122&gt;0,1,IF('Copy &amp; Paste Roster Report Here'!$N122="Active",1,0)),0)</f>
        <v>0</v>
      </c>
      <c r="F122" s="113">
        <f>IF(AND('Copy &amp; Paste Roster Report Here'!$A122=F$4,'Copy &amp; Paste Roster Report Here'!$M122="FT"),IF('Copy &amp; Paste Roster Report Here'!$R122&gt;0,1,IF('Copy &amp; Paste Roster Report Here'!$N122="Active",1,0)),0)</f>
        <v>0</v>
      </c>
      <c r="G122" s="113">
        <f>IF(AND('Copy &amp; Paste Roster Report Here'!$A122=G$4,'Copy &amp; Paste Roster Report Here'!$M122="FT"),IF('Copy &amp; Paste Roster Report Here'!$R122&gt;0,1,IF('Copy &amp; Paste Roster Report Here'!$N122="Active",1,0)),0)</f>
        <v>0</v>
      </c>
      <c r="H122" s="113">
        <f>IF(AND('Copy &amp; Paste Roster Report Here'!$A122=H$4,'Copy &amp; Paste Roster Report Here'!$M122="FT"),IF('Copy &amp; Paste Roster Report Here'!$R122&gt;0,1,IF('Copy &amp; Paste Roster Report Here'!$N122="Active",1,0)),0)</f>
        <v>0</v>
      </c>
      <c r="I122" s="113">
        <f>IF(AND('Copy &amp; Paste Roster Report Here'!$A122=I$4,'Copy &amp; Paste Roster Report Here'!$M122="FT"),IF('Copy &amp; Paste Roster Report Here'!$R122&gt;0,1,IF('Copy &amp; Paste Roster Report Here'!$N122="Active",1,0)),0)</f>
        <v>0</v>
      </c>
      <c r="J122" s="113">
        <f>IF(AND('Copy &amp; Paste Roster Report Here'!$A122=J$4,'Copy &amp; Paste Roster Report Here'!$M122="FT"),IF('Copy &amp; Paste Roster Report Here'!$R122&gt;0,1,IF('Copy &amp; Paste Roster Report Here'!$N122="Active",1,0)),0)</f>
        <v>0</v>
      </c>
      <c r="K122" s="113">
        <f>IF(AND('Copy &amp; Paste Roster Report Here'!$A122=K$4,'Copy &amp; Paste Roster Report Here'!$M122="FT"),IF('Copy &amp; Paste Roster Report Here'!$R122&gt;0,1,IF('Copy &amp; Paste Roster Report Here'!$N122="Active",1,0)),0)</f>
        <v>0</v>
      </c>
      <c r="L122" s="6">
        <f t="shared" si="17"/>
        <v>0</v>
      </c>
      <c r="M122" s="120">
        <f>IF(AND('Copy &amp; Paste Roster Report Here'!$A122=M$4,'Copy &amp; Paste Roster Report Here'!$M122="TQ"),IF('Copy &amp; Paste Roster Report Here'!$R122&gt;0,1,IF('Copy &amp; Paste Roster Report Here'!$N122="Active",1,0)),0)</f>
        <v>0</v>
      </c>
      <c r="N122" s="120">
        <f>IF(AND('Copy &amp; Paste Roster Report Here'!$A122=N$4,'Copy &amp; Paste Roster Report Here'!$M122="TQ"),IF('Copy &amp; Paste Roster Report Here'!$R122&gt;0,1,IF('Copy &amp; Paste Roster Report Here'!$N122="Active",1,0)),0)</f>
        <v>0</v>
      </c>
      <c r="O122" s="120">
        <f>IF(AND('Copy &amp; Paste Roster Report Here'!$A122=O$4,'Copy &amp; Paste Roster Report Here'!$M122="TQ"),IF('Copy &amp; Paste Roster Report Here'!$R122&gt;0,1,IF('Copy &amp; Paste Roster Report Here'!$N122="Active",1,0)),0)</f>
        <v>0</v>
      </c>
      <c r="P122" s="120">
        <f>IF(AND('Copy &amp; Paste Roster Report Here'!$A122=P$4,'Copy &amp; Paste Roster Report Here'!$M122="TQ"),IF('Copy &amp; Paste Roster Report Here'!$R122&gt;0,1,IF('Copy &amp; Paste Roster Report Here'!$N122="Active",1,0)),0)</f>
        <v>0</v>
      </c>
      <c r="Q122" s="120">
        <f>IF(AND('Copy &amp; Paste Roster Report Here'!$A122=Q$4,'Copy &amp; Paste Roster Report Here'!$M122="TQ"),IF('Copy &amp; Paste Roster Report Here'!$R122&gt;0,1,IF('Copy &amp; Paste Roster Report Here'!$N122="Active",1,0)),0)</f>
        <v>0</v>
      </c>
      <c r="R122" s="120">
        <f>IF(AND('Copy &amp; Paste Roster Report Here'!$A122=R$4,'Copy &amp; Paste Roster Report Here'!$M122="TQ"),IF('Copy &amp; Paste Roster Report Here'!$R122&gt;0,1,IF('Copy &amp; Paste Roster Report Here'!$N122="Active",1,0)),0)</f>
        <v>0</v>
      </c>
      <c r="S122" s="120">
        <f>IF(AND('Copy &amp; Paste Roster Report Here'!$A122=S$4,'Copy &amp; Paste Roster Report Here'!$M122="TQ"),IF('Copy &amp; Paste Roster Report Here'!$R122&gt;0,1,IF('Copy &amp; Paste Roster Report Here'!$N122="Active",1,0)),0)</f>
        <v>0</v>
      </c>
      <c r="T122" s="120">
        <f>IF(AND('Copy &amp; Paste Roster Report Here'!$A122=T$4,'Copy &amp; Paste Roster Report Here'!$M122="TQ"),IF('Copy &amp; Paste Roster Report Here'!$R122&gt;0,1,IF('Copy &amp; Paste Roster Report Here'!$N122="Active",1,0)),0)</f>
        <v>0</v>
      </c>
      <c r="U122" s="120">
        <f>IF(AND('Copy &amp; Paste Roster Report Here'!$A122=U$4,'Copy &amp; Paste Roster Report Here'!$M122="TQ"),IF('Copy &amp; Paste Roster Report Here'!$R122&gt;0,1,IF('Copy &amp; Paste Roster Report Here'!$N122="Active",1,0)),0)</f>
        <v>0</v>
      </c>
      <c r="V122" s="120">
        <f>IF(AND('Copy &amp; Paste Roster Report Here'!$A122=V$4,'Copy &amp; Paste Roster Report Here'!$M122="TQ"),IF('Copy &amp; Paste Roster Report Here'!$R122&gt;0,1,IF('Copy &amp; Paste Roster Report Here'!$N122="Active",1,0)),0)</f>
        <v>0</v>
      </c>
      <c r="W122" s="120">
        <f>IF(AND('Copy &amp; Paste Roster Report Here'!$A122=W$4,'Copy &amp; Paste Roster Report Here'!$M122="TQ"),IF('Copy &amp; Paste Roster Report Here'!$R122&gt;0,1,IF('Copy &amp; Paste Roster Report Here'!$N122="Active",1,0)),0)</f>
        <v>0</v>
      </c>
      <c r="X122" s="3">
        <f t="shared" si="18"/>
        <v>0</v>
      </c>
      <c r="Y122" s="121">
        <f>IF(AND('Copy &amp; Paste Roster Report Here'!$A122=Y$4,'Copy &amp; Paste Roster Report Here'!$M122="HT"),IF('Copy &amp; Paste Roster Report Here'!$R122&gt;0,1,IF('Copy &amp; Paste Roster Report Here'!$N122="Active",1,0)),0)</f>
        <v>0</v>
      </c>
      <c r="Z122" s="121">
        <f>IF(AND('Copy &amp; Paste Roster Report Here'!$A122=Z$4,'Copy &amp; Paste Roster Report Here'!$M122="HT"),IF('Copy &amp; Paste Roster Report Here'!$R122&gt;0,1,IF('Copy &amp; Paste Roster Report Here'!$N122="Active",1,0)),0)</f>
        <v>0</v>
      </c>
      <c r="AA122" s="121">
        <f>IF(AND('Copy &amp; Paste Roster Report Here'!$A122=AA$4,'Copy &amp; Paste Roster Report Here'!$M122="HT"),IF('Copy &amp; Paste Roster Report Here'!$R122&gt;0,1,IF('Copy &amp; Paste Roster Report Here'!$N122="Active",1,0)),0)</f>
        <v>0</v>
      </c>
      <c r="AB122" s="121">
        <f>IF(AND('Copy &amp; Paste Roster Report Here'!$A122=AB$4,'Copy &amp; Paste Roster Report Here'!$M122="HT"),IF('Copy &amp; Paste Roster Report Here'!$R122&gt;0,1,IF('Copy &amp; Paste Roster Report Here'!$N122="Active",1,0)),0)</f>
        <v>0</v>
      </c>
      <c r="AC122" s="121">
        <f>IF(AND('Copy &amp; Paste Roster Report Here'!$A122=AC$4,'Copy &amp; Paste Roster Report Here'!$M122="HT"),IF('Copy &amp; Paste Roster Report Here'!$R122&gt;0,1,IF('Copy &amp; Paste Roster Report Here'!$N122="Active",1,0)),0)</f>
        <v>0</v>
      </c>
      <c r="AD122" s="121">
        <f>IF(AND('Copy &amp; Paste Roster Report Here'!$A122=AD$4,'Copy &amp; Paste Roster Report Here'!$M122="HT"),IF('Copy &amp; Paste Roster Report Here'!$R122&gt;0,1,IF('Copy &amp; Paste Roster Report Here'!$N122="Active",1,0)),0)</f>
        <v>0</v>
      </c>
      <c r="AE122" s="121">
        <f>IF(AND('Copy &amp; Paste Roster Report Here'!$A122=AE$4,'Copy &amp; Paste Roster Report Here'!$M122="HT"),IF('Copy &amp; Paste Roster Report Here'!$R122&gt;0,1,IF('Copy &amp; Paste Roster Report Here'!$N122="Active",1,0)),0)</f>
        <v>0</v>
      </c>
      <c r="AF122" s="121">
        <f>IF(AND('Copy &amp; Paste Roster Report Here'!$A122=AF$4,'Copy &amp; Paste Roster Report Here'!$M122="HT"),IF('Copy &amp; Paste Roster Report Here'!$R122&gt;0,1,IF('Copy &amp; Paste Roster Report Here'!$N122="Active",1,0)),0)</f>
        <v>0</v>
      </c>
      <c r="AG122" s="121">
        <f>IF(AND('Copy &amp; Paste Roster Report Here'!$A122=AG$4,'Copy &amp; Paste Roster Report Here'!$M122="HT"),IF('Copy &amp; Paste Roster Report Here'!$R122&gt;0,1,IF('Copy &amp; Paste Roster Report Here'!$N122="Active",1,0)),0)</f>
        <v>0</v>
      </c>
      <c r="AH122" s="121">
        <f>IF(AND('Copy &amp; Paste Roster Report Here'!$A122=AH$4,'Copy &amp; Paste Roster Report Here'!$M122="HT"),IF('Copy &amp; Paste Roster Report Here'!$R122&gt;0,1,IF('Copy &amp; Paste Roster Report Here'!$N122="Active",1,0)),0)</f>
        <v>0</v>
      </c>
      <c r="AI122" s="121">
        <f>IF(AND('Copy &amp; Paste Roster Report Here'!$A122=AI$4,'Copy &amp; Paste Roster Report Here'!$M122="HT"),IF('Copy &amp; Paste Roster Report Here'!$R122&gt;0,1,IF('Copy &amp; Paste Roster Report Here'!$N122="Active",1,0)),0)</f>
        <v>0</v>
      </c>
      <c r="AJ122" s="3">
        <f t="shared" si="19"/>
        <v>0</v>
      </c>
      <c r="AK122" s="122">
        <f>IF(AND('Copy &amp; Paste Roster Report Here'!$A122=AK$4,'Copy &amp; Paste Roster Report Here'!$M122="MT"),IF('Copy &amp; Paste Roster Report Here'!$R122&gt;0,1,IF('Copy &amp; Paste Roster Report Here'!$N122="Active",1,0)),0)</f>
        <v>0</v>
      </c>
      <c r="AL122" s="122">
        <f>IF(AND('Copy &amp; Paste Roster Report Here'!$A122=AL$4,'Copy &amp; Paste Roster Report Here'!$M122="MT"),IF('Copy &amp; Paste Roster Report Here'!$R122&gt;0,1,IF('Copy &amp; Paste Roster Report Here'!$N122="Active",1,0)),0)</f>
        <v>0</v>
      </c>
      <c r="AM122" s="122">
        <f>IF(AND('Copy &amp; Paste Roster Report Here'!$A122=AM$4,'Copy &amp; Paste Roster Report Here'!$M122="MT"),IF('Copy &amp; Paste Roster Report Here'!$R122&gt;0,1,IF('Copy &amp; Paste Roster Report Here'!$N122="Active",1,0)),0)</f>
        <v>0</v>
      </c>
      <c r="AN122" s="122">
        <f>IF(AND('Copy &amp; Paste Roster Report Here'!$A122=AN$4,'Copy &amp; Paste Roster Report Here'!$M122="MT"),IF('Copy &amp; Paste Roster Report Here'!$R122&gt;0,1,IF('Copy &amp; Paste Roster Report Here'!$N122="Active",1,0)),0)</f>
        <v>0</v>
      </c>
      <c r="AO122" s="122">
        <f>IF(AND('Copy &amp; Paste Roster Report Here'!$A122=AO$4,'Copy &amp; Paste Roster Report Here'!$M122="MT"),IF('Copy &amp; Paste Roster Report Here'!$R122&gt;0,1,IF('Copy &amp; Paste Roster Report Here'!$N122="Active",1,0)),0)</f>
        <v>0</v>
      </c>
      <c r="AP122" s="122">
        <f>IF(AND('Copy &amp; Paste Roster Report Here'!$A122=AP$4,'Copy &amp; Paste Roster Report Here'!$M122="MT"),IF('Copy &amp; Paste Roster Report Here'!$R122&gt;0,1,IF('Copy &amp; Paste Roster Report Here'!$N122="Active",1,0)),0)</f>
        <v>0</v>
      </c>
      <c r="AQ122" s="122">
        <f>IF(AND('Copy &amp; Paste Roster Report Here'!$A122=AQ$4,'Copy &amp; Paste Roster Report Here'!$M122="MT"),IF('Copy &amp; Paste Roster Report Here'!$R122&gt;0,1,IF('Copy &amp; Paste Roster Report Here'!$N122="Active",1,0)),0)</f>
        <v>0</v>
      </c>
      <c r="AR122" s="122">
        <f>IF(AND('Copy &amp; Paste Roster Report Here'!$A122=AR$4,'Copy &amp; Paste Roster Report Here'!$M122="MT"),IF('Copy &amp; Paste Roster Report Here'!$R122&gt;0,1,IF('Copy &amp; Paste Roster Report Here'!$N122="Active",1,0)),0)</f>
        <v>0</v>
      </c>
      <c r="AS122" s="122">
        <f>IF(AND('Copy &amp; Paste Roster Report Here'!$A122=AS$4,'Copy &amp; Paste Roster Report Here'!$M122="MT"),IF('Copy &amp; Paste Roster Report Here'!$R122&gt;0,1,IF('Copy &amp; Paste Roster Report Here'!$N122="Active",1,0)),0)</f>
        <v>0</v>
      </c>
      <c r="AT122" s="122">
        <f>IF(AND('Copy &amp; Paste Roster Report Here'!$A122=AT$4,'Copy &amp; Paste Roster Report Here'!$M122="MT"),IF('Copy &amp; Paste Roster Report Here'!$R122&gt;0,1,IF('Copy &amp; Paste Roster Report Here'!$N122="Active",1,0)),0)</f>
        <v>0</v>
      </c>
      <c r="AU122" s="122">
        <f>IF(AND('Copy &amp; Paste Roster Report Here'!$A122=AU$4,'Copy &amp; Paste Roster Report Here'!$M122="MT"),IF('Copy &amp; Paste Roster Report Here'!$R122&gt;0,1,IF('Copy &amp; Paste Roster Report Here'!$N122="Active",1,0)),0)</f>
        <v>0</v>
      </c>
      <c r="AV122" s="3">
        <f t="shared" si="20"/>
        <v>0</v>
      </c>
      <c r="AW122" s="123">
        <f>IF(AND('Copy &amp; Paste Roster Report Here'!$A122=AW$4,'Copy &amp; Paste Roster Report Here'!$M122="FY"),IF('Copy &amp; Paste Roster Report Here'!$R122&gt;0,1,IF('Copy &amp; Paste Roster Report Here'!$N122="Active",1,0)),0)</f>
        <v>0</v>
      </c>
      <c r="AX122" s="123">
        <f>IF(AND('Copy &amp; Paste Roster Report Here'!$A122=AX$4,'Copy &amp; Paste Roster Report Here'!$M122="FY"),IF('Copy &amp; Paste Roster Report Here'!$R122&gt;0,1,IF('Copy &amp; Paste Roster Report Here'!$N122="Active",1,0)),0)</f>
        <v>0</v>
      </c>
      <c r="AY122" s="123">
        <f>IF(AND('Copy &amp; Paste Roster Report Here'!$A122=AY$4,'Copy &amp; Paste Roster Report Here'!$M122="FY"),IF('Copy &amp; Paste Roster Report Here'!$R122&gt;0,1,IF('Copy &amp; Paste Roster Report Here'!$N122="Active",1,0)),0)</f>
        <v>0</v>
      </c>
      <c r="AZ122" s="123">
        <f>IF(AND('Copy &amp; Paste Roster Report Here'!$A122=AZ$4,'Copy &amp; Paste Roster Report Here'!$M122="FY"),IF('Copy &amp; Paste Roster Report Here'!$R122&gt;0,1,IF('Copy &amp; Paste Roster Report Here'!$N122="Active",1,0)),0)</f>
        <v>0</v>
      </c>
      <c r="BA122" s="123">
        <f>IF(AND('Copy &amp; Paste Roster Report Here'!$A122=BA$4,'Copy &amp; Paste Roster Report Here'!$M122="FY"),IF('Copy &amp; Paste Roster Report Here'!$R122&gt;0,1,IF('Copy &amp; Paste Roster Report Here'!$N122="Active",1,0)),0)</f>
        <v>0</v>
      </c>
      <c r="BB122" s="123">
        <f>IF(AND('Copy &amp; Paste Roster Report Here'!$A122=BB$4,'Copy &amp; Paste Roster Report Here'!$M122="FY"),IF('Copy &amp; Paste Roster Report Here'!$R122&gt;0,1,IF('Copy &amp; Paste Roster Report Here'!$N122="Active",1,0)),0)</f>
        <v>0</v>
      </c>
      <c r="BC122" s="123">
        <f>IF(AND('Copy &amp; Paste Roster Report Here'!$A122=BC$4,'Copy &amp; Paste Roster Report Here'!$M122="FY"),IF('Copy &amp; Paste Roster Report Here'!$R122&gt;0,1,IF('Copy &amp; Paste Roster Report Here'!$N122="Active",1,0)),0)</f>
        <v>0</v>
      </c>
      <c r="BD122" s="123">
        <f>IF(AND('Copy &amp; Paste Roster Report Here'!$A122=BD$4,'Copy &amp; Paste Roster Report Here'!$M122="FY"),IF('Copy &amp; Paste Roster Report Here'!$R122&gt;0,1,IF('Copy &amp; Paste Roster Report Here'!$N122="Active",1,0)),0)</f>
        <v>0</v>
      </c>
      <c r="BE122" s="123">
        <f>IF(AND('Copy &amp; Paste Roster Report Here'!$A122=BE$4,'Copy &amp; Paste Roster Report Here'!$M122="FY"),IF('Copy &amp; Paste Roster Report Here'!$R122&gt;0,1,IF('Copy &amp; Paste Roster Report Here'!$N122="Active",1,0)),0)</f>
        <v>0</v>
      </c>
      <c r="BF122" s="123">
        <f>IF(AND('Copy &amp; Paste Roster Report Here'!$A122=BF$4,'Copy &amp; Paste Roster Report Here'!$M122="FY"),IF('Copy &amp; Paste Roster Report Here'!$R122&gt;0,1,IF('Copy &amp; Paste Roster Report Here'!$N122="Active",1,0)),0)</f>
        <v>0</v>
      </c>
      <c r="BG122" s="123">
        <f>IF(AND('Copy &amp; Paste Roster Report Here'!$A122=BG$4,'Copy &amp; Paste Roster Report Here'!$M122="FY"),IF('Copy &amp; Paste Roster Report Here'!$R122&gt;0,1,IF('Copy &amp; Paste Roster Report Here'!$N122="Active",1,0)),0)</f>
        <v>0</v>
      </c>
      <c r="BH122" s="3">
        <f t="shared" si="21"/>
        <v>0</v>
      </c>
      <c r="BI122" s="124">
        <f>IF(AND('Copy &amp; Paste Roster Report Here'!$A122=BI$4,'Copy &amp; Paste Roster Report Here'!$M122="RH"),IF('Copy &amp; Paste Roster Report Here'!$R122&gt;0,1,IF('Copy &amp; Paste Roster Report Here'!$N122="Active",1,0)),0)</f>
        <v>0</v>
      </c>
      <c r="BJ122" s="124">
        <f>IF(AND('Copy &amp; Paste Roster Report Here'!$A122=BJ$4,'Copy &amp; Paste Roster Report Here'!$M122="RH"),IF('Copy &amp; Paste Roster Report Here'!$R122&gt;0,1,IF('Copy &amp; Paste Roster Report Here'!$N122="Active",1,0)),0)</f>
        <v>0</v>
      </c>
      <c r="BK122" s="124">
        <f>IF(AND('Copy &amp; Paste Roster Report Here'!$A122=BK$4,'Copy &amp; Paste Roster Report Here'!$M122="RH"),IF('Copy &amp; Paste Roster Report Here'!$R122&gt;0,1,IF('Copy &amp; Paste Roster Report Here'!$N122="Active",1,0)),0)</f>
        <v>0</v>
      </c>
      <c r="BL122" s="124">
        <f>IF(AND('Copy &amp; Paste Roster Report Here'!$A122=BL$4,'Copy &amp; Paste Roster Report Here'!$M122="RH"),IF('Copy &amp; Paste Roster Report Here'!$R122&gt;0,1,IF('Copy &amp; Paste Roster Report Here'!$N122="Active",1,0)),0)</f>
        <v>0</v>
      </c>
      <c r="BM122" s="124">
        <f>IF(AND('Copy &amp; Paste Roster Report Here'!$A122=BM$4,'Copy &amp; Paste Roster Report Here'!$M122="RH"),IF('Copy &amp; Paste Roster Report Here'!$R122&gt;0,1,IF('Copy &amp; Paste Roster Report Here'!$N122="Active",1,0)),0)</f>
        <v>0</v>
      </c>
      <c r="BN122" s="124">
        <f>IF(AND('Copy &amp; Paste Roster Report Here'!$A122=BN$4,'Copy &amp; Paste Roster Report Here'!$M122="RH"),IF('Copy &amp; Paste Roster Report Here'!$R122&gt;0,1,IF('Copy &amp; Paste Roster Report Here'!$N122="Active",1,0)),0)</f>
        <v>0</v>
      </c>
      <c r="BO122" s="124">
        <f>IF(AND('Copy &amp; Paste Roster Report Here'!$A122=BO$4,'Copy &amp; Paste Roster Report Here'!$M122="RH"),IF('Copy &amp; Paste Roster Report Here'!$R122&gt;0,1,IF('Copy &amp; Paste Roster Report Here'!$N122="Active",1,0)),0)</f>
        <v>0</v>
      </c>
      <c r="BP122" s="124">
        <f>IF(AND('Copy &amp; Paste Roster Report Here'!$A122=BP$4,'Copy &amp; Paste Roster Report Here'!$M122="RH"),IF('Copy &amp; Paste Roster Report Here'!$R122&gt;0,1,IF('Copy &amp; Paste Roster Report Here'!$N122="Active",1,0)),0)</f>
        <v>0</v>
      </c>
      <c r="BQ122" s="124">
        <f>IF(AND('Copy &amp; Paste Roster Report Here'!$A122=BQ$4,'Copy &amp; Paste Roster Report Here'!$M122="RH"),IF('Copy &amp; Paste Roster Report Here'!$R122&gt;0,1,IF('Copy &amp; Paste Roster Report Here'!$N122="Active",1,0)),0)</f>
        <v>0</v>
      </c>
      <c r="BR122" s="124">
        <f>IF(AND('Copy &amp; Paste Roster Report Here'!$A122=BR$4,'Copy &amp; Paste Roster Report Here'!$M122="RH"),IF('Copy &amp; Paste Roster Report Here'!$R122&gt;0,1,IF('Copy &amp; Paste Roster Report Here'!$N122="Active",1,0)),0)</f>
        <v>0</v>
      </c>
      <c r="BS122" s="124">
        <f>IF(AND('Copy &amp; Paste Roster Report Here'!$A122=BS$4,'Copy &amp; Paste Roster Report Here'!$M122="RH"),IF('Copy &amp; Paste Roster Report Here'!$R122&gt;0,1,IF('Copy &amp; Paste Roster Report Here'!$N122="Active",1,0)),0)</f>
        <v>0</v>
      </c>
      <c r="BT122" s="3">
        <f t="shared" si="22"/>
        <v>0</v>
      </c>
      <c r="BU122" s="125">
        <f>IF(AND('Copy &amp; Paste Roster Report Here'!$A122=BU$4,'Copy &amp; Paste Roster Report Here'!$M122="QT"),IF('Copy &amp; Paste Roster Report Here'!$R122&gt;0,1,IF('Copy &amp; Paste Roster Report Here'!$N122="Active",1,0)),0)</f>
        <v>0</v>
      </c>
      <c r="BV122" s="125">
        <f>IF(AND('Copy &amp; Paste Roster Report Here'!$A122=BV$4,'Copy &amp; Paste Roster Report Here'!$M122="QT"),IF('Copy &amp; Paste Roster Report Here'!$R122&gt;0,1,IF('Copy &amp; Paste Roster Report Here'!$N122="Active",1,0)),0)</f>
        <v>0</v>
      </c>
      <c r="BW122" s="125">
        <f>IF(AND('Copy &amp; Paste Roster Report Here'!$A122=BW$4,'Copy &amp; Paste Roster Report Here'!$M122="QT"),IF('Copy &amp; Paste Roster Report Here'!$R122&gt;0,1,IF('Copy &amp; Paste Roster Report Here'!$N122="Active",1,0)),0)</f>
        <v>0</v>
      </c>
      <c r="BX122" s="125">
        <f>IF(AND('Copy &amp; Paste Roster Report Here'!$A122=BX$4,'Copy &amp; Paste Roster Report Here'!$M122="QT"),IF('Copy &amp; Paste Roster Report Here'!$R122&gt;0,1,IF('Copy &amp; Paste Roster Report Here'!$N122="Active",1,0)),0)</f>
        <v>0</v>
      </c>
      <c r="BY122" s="125">
        <f>IF(AND('Copy &amp; Paste Roster Report Here'!$A122=BY$4,'Copy &amp; Paste Roster Report Here'!$M122="QT"),IF('Copy &amp; Paste Roster Report Here'!$R122&gt;0,1,IF('Copy &amp; Paste Roster Report Here'!$N122="Active",1,0)),0)</f>
        <v>0</v>
      </c>
      <c r="BZ122" s="125">
        <f>IF(AND('Copy &amp; Paste Roster Report Here'!$A122=BZ$4,'Copy &amp; Paste Roster Report Here'!$M122="QT"),IF('Copy &amp; Paste Roster Report Here'!$R122&gt;0,1,IF('Copy &amp; Paste Roster Report Here'!$N122="Active",1,0)),0)</f>
        <v>0</v>
      </c>
      <c r="CA122" s="125">
        <f>IF(AND('Copy &amp; Paste Roster Report Here'!$A122=CA$4,'Copy &amp; Paste Roster Report Here'!$M122="QT"),IF('Copy &amp; Paste Roster Report Here'!$R122&gt;0,1,IF('Copy &amp; Paste Roster Report Here'!$N122="Active",1,0)),0)</f>
        <v>0</v>
      </c>
      <c r="CB122" s="125">
        <f>IF(AND('Copy &amp; Paste Roster Report Here'!$A122=CB$4,'Copy &amp; Paste Roster Report Here'!$M122="QT"),IF('Copy &amp; Paste Roster Report Here'!$R122&gt;0,1,IF('Copy &amp; Paste Roster Report Here'!$N122="Active",1,0)),0)</f>
        <v>0</v>
      </c>
      <c r="CC122" s="125">
        <f>IF(AND('Copy &amp; Paste Roster Report Here'!$A122=CC$4,'Copy &amp; Paste Roster Report Here'!$M122="QT"),IF('Copy &amp; Paste Roster Report Here'!$R122&gt;0,1,IF('Copy &amp; Paste Roster Report Here'!$N122="Active",1,0)),0)</f>
        <v>0</v>
      </c>
      <c r="CD122" s="125">
        <f>IF(AND('Copy &amp; Paste Roster Report Here'!$A122=CD$4,'Copy &amp; Paste Roster Report Here'!$M122="QT"),IF('Copy &amp; Paste Roster Report Here'!$R122&gt;0,1,IF('Copy &amp; Paste Roster Report Here'!$N122="Active",1,0)),0)</f>
        <v>0</v>
      </c>
      <c r="CE122" s="125">
        <f>IF(AND('Copy &amp; Paste Roster Report Here'!$A122=CE$4,'Copy &amp; Paste Roster Report Here'!$M122="QT"),IF('Copy &amp; Paste Roster Report Here'!$R122&gt;0,1,IF('Copy &amp; Paste Roster Report Here'!$N122="Active",1,0)),0)</f>
        <v>0</v>
      </c>
      <c r="CF122" s="3">
        <f t="shared" si="23"/>
        <v>0</v>
      </c>
      <c r="CG122" s="126">
        <f>IF(AND('Copy &amp; Paste Roster Report Here'!$A122=CG$4,'Copy &amp; Paste Roster Report Here'!$M122="##"),IF('Copy &amp; Paste Roster Report Here'!$R122&gt;0,1,IF('Copy &amp; Paste Roster Report Here'!$N122="Active",1,0)),0)</f>
        <v>0</v>
      </c>
      <c r="CH122" s="126">
        <f>IF(AND('Copy &amp; Paste Roster Report Here'!$A122=CH$4,'Copy &amp; Paste Roster Report Here'!$M122="##"),IF('Copy &amp; Paste Roster Report Here'!$R122&gt;0,1,IF('Copy &amp; Paste Roster Report Here'!$N122="Active",1,0)),0)</f>
        <v>0</v>
      </c>
      <c r="CI122" s="126">
        <f>IF(AND('Copy &amp; Paste Roster Report Here'!$A122=CI$4,'Copy &amp; Paste Roster Report Here'!$M122="##"),IF('Copy &amp; Paste Roster Report Here'!$R122&gt;0,1,IF('Copy &amp; Paste Roster Report Here'!$N122="Active",1,0)),0)</f>
        <v>0</v>
      </c>
      <c r="CJ122" s="126">
        <f>IF(AND('Copy &amp; Paste Roster Report Here'!$A122=CJ$4,'Copy &amp; Paste Roster Report Here'!$M122="##"),IF('Copy &amp; Paste Roster Report Here'!$R122&gt;0,1,IF('Copy &amp; Paste Roster Report Here'!$N122="Active",1,0)),0)</f>
        <v>0</v>
      </c>
      <c r="CK122" s="126">
        <f>IF(AND('Copy &amp; Paste Roster Report Here'!$A122=CK$4,'Copy &amp; Paste Roster Report Here'!$M122="##"),IF('Copy &amp; Paste Roster Report Here'!$R122&gt;0,1,IF('Copy &amp; Paste Roster Report Here'!$N122="Active",1,0)),0)</f>
        <v>0</v>
      </c>
      <c r="CL122" s="126">
        <f>IF(AND('Copy &amp; Paste Roster Report Here'!$A122=CL$4,'Copy &amp; Paste Roster Report Here'!$M122="##"),IF('Copy &amp; Paste Roster Report Here'!$R122&gt;0,1,IF('Copy &amp; Paste Roster Report Here'!$N122="Active",1,0)),0)</f>
        <v>0</v>
      </c>
      <c r="CM122" s="126">
        <f>IF(AND('Copy &amp; Paste Roster Report Here'!$A122=CM$4,'Copy &amp; Paste Roster Report Here'!$M122="##"),IF('Copy &amp; Paste Roster Report Here'!$R122&gt;0,1,IF('Copy &amp; Paste Roster Report Here'!$N122="Active",1,0)),0)</f>
        <v>0</v>
      </c>
      <c r="CN122" s="126">
        <f>IF(AND('Copy &amp; Paste Roster Report Here'!$A122=CN$4,'Copy &amp; Paste Roster Report Here'!$M122="##"),IF('Copy &amp; Paste Roster Report Here'!$R122&gt;0,1,IF('Copy &amp; Paste Roster Report Here'!$N122="Active",1,0)),0)</f>
        <v>0</v>
      </c>
      <c r="CO122" s="126">
        <f>IF(AND('Copy &amp; Paste Roster Report Here'!$A122=CO$4,'Copy &amp; Paste Roster Report Here'!$M122="##"),IF('Copy &amp; Paste Roster Report Here'!$R122&gt;0,1,IF('Copy &amp; Paste Roster Report Here'!$N122="Active",1,0)),0)</f>
        <v>0</v>
      </c>
      <c r="CP122" s="126">
        <f>IF(AND('Copy &amp; Paste Roster Report Here'!$A122=CP$4,'Copy &amp; Paste Roster Report Here'!$M122="##"),IF('Copy &amp; Paste Roster Report Here'!$R122&gt;0,1,IF('Copy &amp; Paste Roster Report Here'!$N122="Active",1,0)),0)</f>
        <v>0</v>
      </c>
      <c r="CQ122" s="126">
        <f>IF(AND('Copy &amp; Paste Roster Report Here'!$A122=CQ$4,'Copy &amp; Paste Roster Report Here'!$M122="##"),IF('Copy &amp; Paste Roster Report Here'!$R122&gt;0,1,IF('Copy &amp; Paste Roster Report Here'!$N122="Active",1,0)),0)</f>
        <v>0</v>
      </c>
      <c r="CR122" s="6">
        <f t="shared" si="24"/>
        <v>0</v>
      </c>
      <c r="CS122" s="13">
        <f t="shared" si="25"/>
        <v>0</v>
      </c>
    </row>
    <row r="123" spans="1:97" x14ac:dyDescent="0.25">
      <c r="A123" s="113">
        <f>IF(AND('Copy &amp; Paste Roster Report Here'!$A123=A$4,'Copy &amp; Paste Roster Report Here'!$M123="FT"),IF('Copy &amp; Paste Roster Report Here'!$R123&gt;0,1,IF('Copy &amp; Paste Roster Report Here'!$N123="Active",1,0)),0)</f>
        <v>0</v>
      </c>
      <c r="B123" s="113">
        <f>IF(AND('Copy &amp; Paste Roster Report Here'!$A123=B$4,'Copy &amp; Paste Roster Report Here'!$M123="FT"),IF('Copy &amp; Paste Roster Report Here'!$R123&gt;0,1,IF('Copy &amp; Paste Roster Report Here'!$N123="Active",1,0)),0)</f>
        <v>0</v>
      </c>
      <c r="C123" s="113">
        <f>IF(AND('Copy &amp; Paste Roster Report Here'!$A123=C$4,'Copy &amp; Paste Roster Report Here'!$M123="FT"),IF('Copy &amp; Paste Roster Report Here'!$R123&gt;0,1,IF('Copy &amp; Paste Roster Report Here'!$N123="Active",1,0)),0)</f>
        <v>0</v>
      </c>
      <c r="D123" s="113">
        <f>IF(AND('Copy &amp; Paste Roster Report Here'!$A123=D$4,'Copy &amp; Paste Roster Report Here'!$M123="FT"),IF('Copy &amp; Paste Roster Report Here'!$R123&gt;0,1,IF('Copy &amp; Paste Roster Report Here'!$N123="Active",1,0)),0)</f>
        <v>0</v>
      </c>
      <c r="E123" s="113">
        <f>IF(AND('Copy &amp; Paste Roster Report Here'!$A123=E$4,'Copy &amp; Paste Roster Report Here'!$M123="FT"),IF('Copy &amp; Paste Roster Report Here'!$R123&gt;0,1,IF('Copy &amp; Paste Roster Report Here'!$N123="Active",1,0)),0)</f>
        <v>0</v>
      </c>
      <c r="F123" s="113">
        <f>IF(AND('Copy &amp; Paste Roster Report Here'!$A123=F$4,'Copy &amp; Paste Roster Report Here'!$M123="FT"),IF('Copy &amp; Paste Roster Report Here'!$R123&gt;0,1,IF('Copy &amp; Paste Roster Report Here'!$N123="Active",1,0)),0)</f>
        <v>0</v>
      </c>
      <c r="G123" s="113">
        <f>IF(AND('Copy &amp; Paste Roster Report Here'!$A123=G$4,'Copy &amp; Paste Roster Report Here'!$M123="FT"),IF('Copy &amp; Paste Roster Report Here'!$R123&gt;0,1,IF('Copy &amp; Paste Roster Report Here'!$N123="Active",1,0)),0)</f>
        <v>0</v>
      </c>
      <c r="H123" s="113">
        <f>IF(AND('Copy &amp; Paste Roster Report Here'!$A123=H$4,'Copy &amp; Paste Roster Report Here'!$M123="FT"),IF('Copy &amp; Paste Roster Report Here'!$R123&gt;0,1,IF('Copy &amp; Paste Roster Report Here'!$N123="Active",1,0)),0)</f>
        <v>0</v>
      </c>
      <c r="I123" s="113">
        <f>IF(AND('Copy &amp; Paste Roster Report Here'!$A123=I$4,'Copy &amp; Paste Roster Report Here'!$M123="FT"),IF('Copy &amp; Paste Roster Report Here'!$R123&gt;0,1,IF('Copy &amp; Paste Roster Report Here'!$N123="Active",1,0)),0)</f>
        <v>0</v>
      </c>
      <c r="J123" s="113">
        <f>IF(AND('Copy &amp; Paste Roster Report Here'!$A123=J$4,'Copy &amp; Paste Roster Report Here'!$M123="FT"),IF('Copy &amp; Paste Roster Report Here'!$R123&gt;0,1,IF('Copy &amp; Paste Roster Report Here'!$N123="Active",1,0)),0)</f>
        <v>0</v>
      </c>
      <c r="K123" s="113">
        <f>IF(AND('Copy &amp; Paste Roster Report Here'!$A123=K$4,'Copy &amp; Paste Roster Report Here'!$M123="FT"),IF('Copy &amp; Paste Roster Report Here'!$R123&gt;0,1,IF('Copy &amp; Paste Roster Report Here'!$N123="Active",1,0)),0)</f>
        <v>0</v>
      </c>
      <c r="L123" s="6">
        <f t="shared" si="17"/>
        <v>0</v>
      </c>
      <c r="M123" s="120">
        <f>IF(AND('Copy &amp; Paste Roster Report Here'!$A123=M$4,'Copy &amp; Paste Roster Report Here'!$M123="TQ"),IF('Copy &amp; Paste Roster Report Here'!$R123&gt;0,1,IF('Copy &amp; Paste Roster Report Here'!$N123="Active",1,0)),0)</f>
        <v>0</v>
      </c>
      <c r="N123" s="120">
        <f>IF(AND('Copy &amp; Paste Roster Report Here'!$A123=N$4,'Copy &amp; Paste Roster Report Here'!$M123="TQ"),IF('Copy &amp; Paste Roster Report Here'!$R123&gt;0,1,IF('Copy &amp; Paste Roster Report Here'!$N123="Active",1,0)),0)</f>
        <v>0</v>
      </c>
      <c r="O123" s="120">
        <f>IF(AND('Copy &amp; Paste Roster Report Here'!$A123=O$4,'Copy &amp; Paste Roster Report Here'!$M123="TQ"),IF('Copy &amp; Paste Roster Report Here'!$R123&gt;0,1,IF('Copy &amp; Paste Roster Report Here'!$N123="Active",1,0)),0)</f>
        <v>0</v>
      </c>
      <c r="P123" s="120">
        <f>IF(AND('Copy &amp; Paste Roster Report Here'!$A123=P$4,'Copy &amp; Paste Roster Report Here'!$M123="TQ"),IF('Copy &amp; Paste Roster Report Here'!$R123&gt;0,1,IF('Copy &amp; Paste Roster Report Here'!$N123="Active",1,0)),0)</f>
        <v>0</v>
      </c>
      <c r="Q123" s="120">
        <f>IF(AND('Copy &amp; Paste Roster Report Here'!$A123=Q$4,'Copy &amp; Paste Roster Report Here'!$M123="TQ"),IF('Copy &amp; Paste Roster Report Here'!$R123&gt;0,1,IF('Copy &amp; Paste Roster Report Here'!$N123="Active",1,0)),0)</f>
        <v>0</v>
      </c>
      <c r="R123" s="120">
        <f>IF(AND('Copy &amp; Paste Roster Report Here'!$A123=R$4,'Copy &amp; Paste Roster Report Here'!$M123="TQ"),IF('Copy &amp; Paste Roster Report Here'!$R123&gt;0,1,IF('Copy &amp; Paste Roster Report Here'!$N123="Active",1,0)),0)</f>
        <v>0</v>
      </c>
      <c r="S123" s="120">
        <f>IF(AND('Copy &amp; Paste Roster Report Here'!$A123=S$4,'Copy &amp; Paste Roster Report Here'!$M123="TQ"),IF('Copy &amp; Paste Roster Report Here'!$R123&gt;0,1,IF('Copy &amp; Paste Roster Report Here'!$N123="Active",1,0)),0)</f>
        <v>0</v>
      </c>
      <c r="T123" s="120">
        <f>IF(AND('Copy &amp; Paste Roster Report Here'!$A123=T$4,'Copy &amp; Paste Roster Report Here'!$M123="TQ"),IF('Copy &amp; Paste Roster Report Here'!$R123&gt;0,1,IF('Copy &amp; Paste Roster Report Here'!$N123="Active",1,0)),0)</f>
        <v>0</v>
      </c>
      <c r="U123" s="120">
        <f>IF(AND('Copy &amp; Paste Roster Report Here'!$A123=U$4,'Copy &amp; Paste Roster Report Here'!$M123="TQ"),IF('Copy &amp; Paste Roster Report Here'!$R123&gt;0,1,IF('Copy &amp; Paste Roster Report Here'!$N123="Active",1,0)),0)</f>
        <v>0</v>
      </c>
      <c r="V123" s="120">
        <f>IF(AND('Copy &amp; Paste Roster Report Here'!$A123=V$4,'Copy &amp; Paste Roster Report Here'!$M123="TQ"),IF('Copy &amp; Paste Roster Report Here'!$R123&gt;0,1,IF('Copy &amp; Paste Roster Report Here'!$N123="Active",1,0)),0)</f>
        <v>0</v>
      </c>
      <c r="W123" s="120">
        <f>IF(AND('Copy &amp; Paste Roster Report Here'!$A123=W$4,'Copy &amp; Paste Roster Report Here'!$M123="TQ"),IF('Copy &amp; Paste Roster Report Here'!$R123&gt;0,1,IF('Copy &amp; Paste Roster Report Here'!$N123="Active",1,0)),0)</f>
        <v>0</v>
      </c>
      <c r="X123" s="3">
        <f t="shared" si="18"/>
        <v>0</v>
      </c>
      <c r="Y123" s="121">
        <f>IF(AND('Copy &amp; Paste Roster Report Here'!$A123=Y$4,'Copy &amp; Paste Roster Report Here'!$M123="HT"),IF('Copy &amp; Paste Roster Report Here'!$R123&gt;0,1,IF('Copy &amp; Paste Roster Report Here'!$N123="Active",1,0)),0)</f>
        <v>0</v>
      </c>
      <c r="Z123" s="121">
        <f>IF(AND('Copy &amp; Paste Roster Report Here'!$A123=Z$4,'Copy &amp; Paste Roster Report Here'!$M123="HT"),IF('Copy &amp; Paste Roster Report Here'!$R123&gt;0,1,IF('Copy &amp; Paste Roster Report Here'!$N123="Active",1,0)),0)</f>
        <v>0</v>
      </c>
      <c r="AA123" s="121">
        <f>IF(AND('Copy &amp; Paste Roster Report Here'!$A123=AA$4,'Copy &amp; Paste Roster Report Here'!$M123="HT"),IF('Copy &amp; Paste Roster Report Here'!$R123&gt;0,1,IF('Copy &amp; Paste Roster Report Here'!$N123="Active",1,0)),0)</f>
        <v>0</v>
      </c>
      <c r="AB123" s="121">
        <f>IF(AND('Copy &amp; Paste Roster Report Here'!$A123=AB$4,'Copy &amp; Paste Roster Report Here'!$M123="HT"),IF('Copy &amp; Paste Roster Report Here'!$R123&gt;0,1,IF('Copy &amp; Paste Roster Report Here'!$N123="Active",1,0)),0)</f>
        <v>0</v>
      </c>
      <c r="AC123" s="121">
        <f>IF(AND('Copy &amp; Paste Roster Report Here'!$A123=AC$4,'Copy &amp; Paste Roster Report Here'!$M123="HT"),IF('Copy &amp; Paste Roster Report Here'!$R123&gt;0,1,IF('Copy &amp; Paste Roster Report Here'!$N123="Active",1,0)),0)</f>
        <v>0</v>
      </c>
      <c r="AD123" s="121">
        <f>IF(AND('Copy &amp; Paste Roster Report Here'!$A123=AD$4,'Copy &amp; Paste Roster Report Here'!$M123="HT"),IF('Copy &amp; Paste Roster Report Here'!$R123&gt;0,1,IF('Copy &amp; Paste Roster Report Here'!$N123="Active",1,0)),0)</f>
        <v>0</v>
      </c>
      <c r="AE123" s="121">
        <f>IF(AND('Copy &amp; Paste Roster Report Here'!$A123=AE$4,'Copy &amp; Paste Roster Report Here'!$M123="HT"),IF('Copy &amp; Paste Roster Report Here'!$R123&gt;0,1,IF('Copy &amp; Paste Roster Report Here'!$N123="Active",1,0)),0)</f>
        <v>0</v>
      </c>
      <c r="AF123" s="121">
        <f>IF(AND('Copy &amp; Paste Roster Report Here'!$A123=AF$4,'Copy &amp; Paste Roster Report Here'!$M123="HT"),IF('Copy &amp; Paste Roster Report Here'!$R123&gt;0,1,IF('Copy &amp; Paste Roster Report Here'!$N123="Active",1,0)),0)</f>
        <v>0</v>
      </c>
      <c r="AG123" s="121">
        <f>IF(AND('Copy &amp; Paste Roster Report Here'!$A123=AG$4,'Copy &amp; Paste Roster Report Here'!$M123="HT"),IF('Copy &amp; Paste Roster Report Here'!$R123&gt;0,1,IF('Copy &amp; Paste Roster Report Here'!$N123="Active",1,0)),0)</f>
        <v>0</v>
      </c>
      <c r="AH123" s="121">
        <f>IF(AND('Copy &amp; Paste Roster Report Here'!$A123=AH$4,'Copy &amp; Paste Roster Report Here'!$M123="HT"),IF('Copy &amp; Paste Roster Report Here'!$R123&gt;0,1,IF('Copy &amp; Paste Roster Report Here'!$N123="Active",1,0)),0)</f>
        <v>0</v>
      </c>
      <c r="AI123" s="121">
        <f>IF(AND('Copy &amp; Paste Roster Report Here'!$A123=AI$4,'Copy &amp; Paste Roster Report Here'!$M123="HT"),IF('Copy &amp; Paste Roster Report Here'!$R123&gt;0,1,IF('Copy &amp; Paste Roster Report Here'!$N123="Active",1,0)),0)</f>
        <v>0</v>
      </c>
      <c r="AJ123" s="3">
        <f t="shared" si="19"/>
        <v>0</v>
      </c>
      <c r="AK123" s="122">
        <f>IF(AND('Copy &amp; Paste Roster Report Here'!$A123=AK$4,'Copy &amp; Paste Roster Report Here'!$M123="MT"),IF('Copy &amp; Paste Roster Report Here'!$R123&gt;0,1,IF('Copy &amp; Paste Roster Report Here'!$N123="Active",1,0)),0)</f>
        <v>0</v>
      </c>
      <c r="AL123" s="122">
        <f>IF(AND('Copy &amp; Paste Roster Report Here'!$A123=AL$4,'Copy &amp; Paste Roster Report Here'!$M123="MT"),IF('Copy &amp; Paste Roster Report Here'!$R123&gt;0,1,IF('Copy &amp; Paste Roster Report Here'!$N123="Active",1,0)),0)</f>
        <v>0</v>
      </c>
      <c r="AM123" s="122">
        <f>IF(AND('Copy &amp; Paste Roster Report Here'!$A123=AM$4,'Copy &amp; Paste Roster Report Here'!$M123="MT"),IF('Copy &amp; Paste Roster Report Here'!$R123&gt;0,1,IF('Copy &amp; Paste Roster Report Here'!$N123="Active",1,0)),0)</f>
        <v>0</v>
      </c>
      <c r="AN123" s="122">
        <f>IF(AND('Copy &amp; Paste Roster Report Here'!$A123=AN$4,'Copy &amp; Paste Roster Report Here'!$M123="MT"),IF('Copy &amp; Paste Roster Report Here'!$R123&gt;0,1,IF('Copy &amp; Paste Roster Report Here'!$N123="Active",1,0)),0)</f>
        <v>0</v>
      </c>
      <c r="AO123" s="122">
        <f>IF(AND('Copy &amp; Paste Roster Report Here'!$A123=AO$4,'Copy &amp; Paste Roster Report Here'!$M123="MT"),IF('Copy &amp; Paste Roster Report Here'!$R123&gt;0,1,IF('Copy &amp; Paste Roster Report Here'!$N123="Active",1,0)),0)</f>
        <v>0</v>
      </c>
      <c r="AP123" s="122">
        <f>IF(AND('Copy &amp; Paste Roster Report Here'!$A123=AP$4,'Copy &amp; Paste Roster Report Here'!$M123="MT"),IF('Copy &amp; Paste Roster Report Here'!$R123&gt;0,1,IF('Copy &amp; Paste Roster Report Here'!$N123="Active",1,0)),0)</f>
        <v>0</v>
      </c>
      <c r="AQ123" s="122">
        <f>IF(AND('Copy &amp; Paste Roster Report Here'!$A123=AQ$4,'Copy &amp; Paste Roster Report Here'!$M123="MT"),IF('Copy &amp; Paste Roster Report Here'!$R123&gt;0,1,IF('Copy &amp; Paste Roster Report Here'!$N123="Active",1,0)),0)</f>
        <v>0</v>
      </c>
      <c r="AR123" s="122">
        <f>IF(AND('Copy &amp; Paste Roster Report Here'!$A123=AR$4,'Copy &amp; Paste Roster Report Here'!$M123="MT"),IF('Copy &amp; Paste Roster Report Here'!$R123&gt;0,1,IF('Copy &amp; Paste Roster Report Here'!$N123="Active",1,0)),0)</f>
        <v>0</v>
      </c>
      <c r="AS123" s="122">
        <f>IF(AND('Copy &amp; Paste Roster Report Here'!$A123=AS$4,'Copy &amp; Paste Roster Report Here'!$M123="MT"),IF('Copy &amp; Paste Roster Report Here'!$R123&gt;0,1,IF('Copy &amp; Paste Roster Report Here'!$N123="Active",1,0)),0)</f>
        <v>0</v>
      </c>
      <c r="AT123" s="122">
        <f>IF(AND('Copy &amp; Paste Roster Report Here'!$A123=AT$4,'Copy &amp; Paste Roster Report Here'!$M123="MT"),IF('Copy &amp; Paste Roster Report Here'!$R123&gt;0,1,IF('Copy &amp; Paste Roster Report Here'!$N123="Active",1,0)),0)</f>
        <v>0</v>
      </c>
      <c r="AU123" s="122">
        <f>IF(AND('Copy &amp; Paste Roster Report Here'!$A123=AU$4,'Copy &amp; Paste Roster Report Here'!$M123="MT"),IF('Copy &amp; Paste Roster Report Here'!$R123&gt;0,1,IF('Copy &amp; Paste Roster Report Here'!$N123="Active",1,0)),0)</f>
        <v>0</v>
      </c>
      <c r="AV123" s="3">
        <f t="shared" si="20"/>
        <v>0</v>
      </c>
      <c r="AW123" s="123">
        <f>IF(AND('Copy &amp; Paste Roster Report Here'!$A123=AW$4,'Copy &amp; Paste Roster Report Here'!$M123="FY"),IF('Copy &amp; Paste Roster Report Here'!$R123&gt;0,1,IF('Copy &amp; Paste Roster Report Here'!$N123="Active",1,0)),0)</f>
        <v>0</v>
      </c>
      <c r="AX123" s="123">
        <f>IF(AND('Copy &amp; Paste Roster Report Here'!$A123=AX$4,'Copy &amp; Paste Roster Report Here'!$M123="FY"),IF('Copy &amp; Paste Roster Report Here'!$R123&gt;0,1,IF('Copy &amp; Paste Roster Report Here'!$N123="Active",1,0)),0)</f>
        <v>0</v>
      </c>
      <c r="AY123" s="123">
        <f>IF(AND('Copy &amp; Paste Roster Report Here'!$A123=AY$4,'Copy &amp; Paste Roster Report Here'!$M123="FY"),IF('Copy &amp; Paste Roster Report Here'!$R123&gt;0,1,IF('Copy &amp; Paste Roster Report Here'!$N123="Active",1,0)),0)</f>
        <v>0</v>
      </c>
      <c r="AZ123" s="123">
        <f>IF(AND('Copy &amp; Paste Roster Report Here'!$A123=AZ$4,'Copy &amp; Paste Roster Report Here'!$M123="FY"),IF('Copy &amp; Paste Roster Report Here'!$R123&gt;0,1,IF('Copy &amp; Paste Roster Report Here'!$N123="Active",1,0)),0)</f>
        <v>0</v>
      </c>
      <c r="BA123" s="123">
        <f>IF(AND('Copy &amp; Paste Roster Report Here'!$A123=BA$4,'Copy &amp; Paste Roster Report Here'!$M123="FY"),IF('Copy &amp; Paste Roster Report Here'!$R123&gt;0,1,IF('Copy &amp; Paste Roster Report Here'!$N123="Active",1,0)),0)</f>
        <v>0</v>
      </c>
      <c r="BB123" s="123">
        <f>IF(AND('Copy &amp; Paste Roster Report Here'!$A123=BB$4,'Copy &amp; Paste Roster Report Here'!$M123="FY"),IF('Copy &amp; Paste Roster Report Here'!$R123&gt;0,1,IF('Copy &amp; Paste Roster Report Here'!$N123="Active",1,0)),0)</f>
        <v>0</v>
      </c>
      <c r="BC123" s="123">
        <f>IF(AND('Copy &amp; Paste Roster Report Here'!$A123=BC$4,'Copy &amp; Paste Roster Report Here'!$M123="FY"),IF('Copy &amp; Paste Roster Report Here'!$R123&gt;0,1,IF('Copy &amp; Paste Roster Report Here'!$N123="Active",1,0)),0)</f>
        <v>0</v>
      </c>
      <c r="BD123" s="123">
        <f>IF(AND('Copy &amp; Paste Roster Report Here'!$A123=BD$4,'Copy &amp; Paste Roster Report Here'!$M123="FY"),IF('Copy &amp; Paste Roster Report Here'!$R123&gt;0,1,IF('Copy &amp; Paste Roster Report Here'!$N123="Active",1,0)),0)</f>
        <v>0</v>
      </c>
      <c r="BE123" s="123">
        <f>IF(AND('Copy &amp; Paste Roster Report Here'!$A123=BE$4,'Copy &amp; Paste Roster Report Here'!$M123="FY"),IF('Copy &amp; Paste Roster Report Here'!$R123&gt;0,1,IF('Copy &amp; Paste Roster Report Here'!$N123="Active",1,0)),0)</f>
        <v>0</v>
      </c>
      <c r="BF123" s="123">
        <f>IF(AND('Copy &amp; Paste Roster Report Here'!$A123=BF$4,'Copy &amp; Paste Roster Report Here'!$M123="FY"),IF('Copy &amp; Paste Roster Report Here'!$R123&gt;0,1,IF('Copy &amp; Paste Roster Report Here'!$N123="Active",1,0)),0)</f>
        <v>0</v>
      </c>
      <c r="BG123" s="123">
        <f>IF(AND('Copy &amp; Paste Roster Report Here'!$A123=BG$4,'Copy &amp; Paste Roster Report Here'!$M123="FY"),IF('Copy &amp; Paste Roster Report Here'!$R123&gt;0,1,IF('Copy &amp; Paste Roster Report Here'!$N123="Active",1,0)),0)</f>
        <v>0</v>
      </c>
      <c r="BH123" s="3">
        <f t="shared" si="21"/>
        <v>0</v>
      </c>
      <c r="BI123" s="124">
        <f>IF(AND('Copy &amp; Paste Roster Report Here'!$A123=BI$4,'Copy &amp; Paste Roster Report Here'!$M123="RH"),IF('Copy &amp; Paste Roster Report Here'!$R123&gt;0,1,IF('Copy &amp; Paste Roster Report Here'!$N123="Active",1,0)),0)</f>
        <v>0</v>
      </c>
      <c r="BJ123" s="124">
        <f>IF(AND('Copy &amp; Paste Roster Report Here'!$A123=BJ$4,'Copy &amp; Paste Roster Report Here'!$M123="RH"),IF('Copy &amp; Paste Roster Report Here'!$R123&gt;0,1,IF('Copy &amp; Paste Roster Report Here'!$N123="Active",1,0)),0)</f>
        <v>0</v>
      </c>
      <c r="BK123" s="124">
        <f>IF(AND('Copy &amp; Paste Roster Report Here'!$A123=BK$4,'Copy &amp; Paste Roster Report Here'!$M123="RH"),IF('Copy &amp; Paste Roster Report Here'!$R123&gt;0,1,IF('Copy &amp; Paste Roster Report Here'!$N123="Active",1,0)),0)</f>
        <v>0</v>
      </c>
      <c r="BL123" s="124">
        <f>IF(AND('Copy &amp; Paste Roster Report Here'!$A123=BL$4,'Copy &amp; Paste Roster Report Here'!$M123="RH"),IF('Copy &amp; Paste Roster Report Here'!$R123&gt;0,1,IF('Copy &amp; Paste Roster Report Here'!$N123="Active",1,0)),0)</f>
        <v>0</v>
      </c>
      <c r="BM123" s="124">
        <f>IF(AND('Copy &amp; Paste Roster Report Here'!$A123=BM$4,'Copy &amp; Paste Roster Report Here'!$M123="RH"),IF('Copy &amp; Paste Roster Report Here'!$R123&gt;0,1,IF('Copy &amp; Paste Roster Report Here'!$N123="Active",1,0)),0)</f>
        <v>0</v>
      </c>
      <c r="BN123" s="124">
        <f>IF(AND('Copy &amp; Paste Roster Report Here'!$A123=BN$4,'Copy &amp; Paste Roster Report Here'!$M123="RH"),IF('Copy &amp; Paste Roster Report Here'!$R123&gt;0,1,IF('Copy &amp; Paste Roster Report Here'!$N123="Active",1,0)),0)</f>
        <v>0</v>
      </c>
      <c r="BO123" s="124">
        <f>IF(AND('Copy &amp; Paste Roster Report Here'!$A123=BO$4,'Copy &amp; Paste Roster Report Here'!$M123="RH"),IF('Copy &amp; Paste Roster Report Here'!$R123&gt;0,1,IF('Copy &amp; Paste Roster Report Here'!$N123="Active",1,0)),0)</f>
        <v>0</v>
      </c>
      <c r="BP123" s="124">
        <f>IF(AND('Copy &amp; Paste Roster Report Here'!$A123=BP$4,'Copy &amp; Paste Roster Report Here'!$M123="RH"),IF('Copy &amp; Paste Roster Report Here'!$R123&gt;0,1,IF('Copy &amp; Paste Roster Report Here'!$N123="Active",1,0)),0)</f>
        <v>0</v>
      </c>
      <c r="BQ123" s="124">
        <f>IF(AND('Copy &amp; Paste Roster Report Here'!$A123=BQ$4,'Copy &amp; Paste Roster Report Here'!$M123="RH"),IF('Copy &amp; Paste Roster Report Here'!$R123&gt;0,1,IF('Copy &amp; Paste Roster Report Here'!$N123="Active",1,0)),0)</f>
        <v>0</v>
      </c>
      <c r="BR123" s="124">
        <f>IF(AND('Copy &amp; Paste Roster Report Here'!$A123=BR$4,'Copy &amp; Paste Roster Report Here'!$M123="RH"),IF('Copy &amp; Paste Roster Report Here'!$R123&gt;0,1,IF('Copy &amp; Paste Roster Report Here'!$N123="Active",1,0)),0)</f>
        <v>0</v>
      </c>
      <c r="BS123" s="124">
        <f>IF(AND('Copy &amp; Paste Roster Report Here'!$A123=BS$4,'Copy &amp; Paste Roster Report Here'!$M123="RH"),IF('Copy &amp; Paste Roster Report Here'!$R123&gt;0,1,IF('Copy &amp; Paste Roster Report Here'!$N123="Active",1,0)),0)</f>
        <v>0</v>
      </c>
      <c r="BT123" s="3">
        <f t="shared" si="22"/>
        <v>0</v>
      </c>
      <c r="BU123" s="125">
        <f>IF(AND('Copy &amp; Paste Roster Report Here'!$A123=BU$4,'Copy &amp; Paste Roster Report Here'!$M123="QT"),IF('Copy &amp; Paste Roster Report Here'!$R123&gt;0,1,IF('Copy &amp; Paste Roster Report Here'!$N123="Active",1,0)),0)</f>
        <v>0</v>
      </c>
      <c r="BV123" s="125">
        <f>IF(AND('Copy &amp; Paste Roster Report Here'!$A123=BV$4,'Copy &amp; Paste Roster Report Here'!$M123="QT"),IF('Copy &amp; Paste Roster Report Here'!$R123&gt;0,1,IF('Copy &amp; Paste Roster Report Here'!$N123="Active",1,0)),0)</f>
        <v>0</v>
      </c>
      <c r="BW123" s="125">
        <f>IF(AND('Copy &amp; Paste Roster Report Here'!$A123=BW$4,'Copy &amp; Paste Roster Report Here'!$M123="QT"),IF('Copy &amp; Paste Roster Report Here'!$R123&gt;0,1,IF('Copy &amp; Paste Roster Report Here'!$N123="Active",1,0)),0)</f>
        <v>0</v>
      </c>
      <c r="BX123" s="125">
        <f>IF(AND('Copy &amp; Paste Roster Report Here'!$A123=BX$4,'Copy &amp; Paste Roster Report Here'!$M123="QT"),IF('Copy &amp; Paste Roster Report Here'!$R123&gt;0,1,IF('Copy &amp; Paste Roster Report Here'!$N123="Active",1,0)),0)</f>
        <v>0</v>
      </c>
      <c r="BY123" s="125">
        <f>IF(AND('Copy &amp; Paste Roster Report Here'!$A123=BY$4,'Copy &amp; Paste Roster Report Here'!$M123="QT"),IF('Copy &amp; Paste Roster Report Here'!$R123&gt;0,1,IF('Copy &amp; Paste Roster Report Here'!$N123="Active",1,0)),0)</f>
        <v>0</v>
      </c>
      <c r="BZ123" s="125">
        <f>IF(AND('Copy &amp; Paste Roster Report Here'!$A123=BZ$4,'Copy &amp; Paste Roster Report Here'!$M123="QT"),IF('Copy &amp; Paste Roster Report Here'!$R123&gt;0,1,IF('Copy &amp; Paste Roster Report Here'!$N123="Active",1,0)),0)</f>
        <v>0</v>
      </c>
      <c r="CA123" s="125">
        <f>IF(AND('Copy &amp; Paste Roster Report Here'!$A123=CA$4,'Copy &amp; Paste Roster Report Here'!$M123="QT"),IF('Copy &amp; Paste Roster Report Here'!$R123&gt;0,1,IF('Copy &amp; Paste Roster Report Here'!$N123="Active",1,0)),0)</f>
        <v>0</v>
      </c>
      <c r="CB123" s="125">
        <f>IF(AND('Copy &amp; Paste Roster Report Here'!$A123=CB$4,'Copy &amp; Paste Roster Report Here'!$M123="QT"),IF('Copy &amp; Paste Roster Report Here'!$R123&gt;0,1,IF('Copy &amp; Paste Roster Report Here'!$N123="Active",1,0)),0)</f>
        <v>0</v>
      </c>
      <c r="CC123" s="125">
        <f>IF(AND('Copy &amp; Paste Roster Report Here'!$A123=CC$4,'Copy &amp; Paste Roster Report Here'!$M123="QT"),IF('Copy &amp; Paste Roster Report Here'!$R123&gt;0,1,IF('Copy &amp; Paste Roster Report Here'!$N123="Active",1,0)),0)</f>
        <v>0</v>
      </c>
      <c r="CD123" s="125">
        <f>IF(AND('Copy &amp; Paste Roster Report Here'!$A123=CD$4,'Copy &amp; Paste Roster Report Here'!$M123="QT"),IF('Copy &amp; Paste Roster Report Here'!$R123&gt;0,1,IF('Copy &amp; Paste Roster Report Here'!$N123="Active",1,0)),0)</f>
        <v>0</v>
      </c>
      <c r="CE123" s="125">
        <f>IF(AND('Copy &amp; Paste Roster Report Here'!$A123=CE$4,'Copy &amp; Paste Roster Report Here'!$M123="QT"),IF('Copy &amp; Paste Roster Report Here'!$R123&gt;0,1,IF('Copy &amp; Paste Roster Report Here'!$N123="Active",1,0)),0)</f>
        <v>0</v>
      </c>
      <c r="CF123" s="3">
        <f t="shared" si="23"/>
        <v>0</v>
      </c>
      <c r="CG123" s="126">
        <f>IF(AND('Copy &amp; Paste Roster Report Here'!$A123=CG$4,'Copy &amp; Paste Roster Report Here'!$M123="##"),IF('Copy &amp; Paste Roster Report Here'!$R123&gt;0,1,IF('Copy &amp; Paste Roster Report Here'!$N123="Active",1,0)),0)</f>
        <v>0</v>
      </c>
      <c r="CH123" s="126">
        <f>IF(AND('Copy &amp; Paste Roster Report Here'!$A123=CH$4,'Copy &amp; Paste Roster Report Here'!$M123="##"),IF('Copy &amp; Paste Roster Report Here'!$R123&gt;0,1,IF('Copy &amp; Paste Roster Report Here'!$N123="Active",1,0)),0)</f>
        <v>0</v>
      </c>
      <c r="CI123" s="126">
        <f>IF(AND('Copy &amp; Paste Roster Report Here'!$A123=CI$4,'Copy &amp; Paste Roster Report Here'!$M123="##"),IF('Copy &amp; Paste Roster Report Here'!$R123&gt;0,1,IF('Copy &amp; Paste Roster Report Here'!$N123="Active",1,0)),0)</f>
        <v>0</v>
      </c>
      <c r="CJ123" s="126">
        <f>IF(AND('Copy &amp; Paste Roster Report Here'!$A123=CJ$4,'Copy &amp; Paste Roster Report Here'!$M123="##"),IF('Copy &amp; Paste Roster Report Here'!$R123&gt;0,1,IF('Copy &amp; Paste Roster Report Here'!$N123="Active",1,0)),0)</f>
        <v>0</v>
      </c>
      <c r="CK123" s="126">
        <f>IF(AND('Copy &amp; Paste Roster Report Here'!$A123=CK$4,'Copy &amp; Paste Roster Report Here'!$M123="##"),IF('Copy &amp; Paste Roster Report Here'!$R123&gt;0,1,IF('Copy &amp; Paste Roster Report Here'!$N123="Active",1,0)),0)</f>
        <v>0</v>
      </c>
      <c r="CL123" s="126">
        <f>IF(AND('Copy &amp; Paste Roster Report Here'!$A123=CL$4,'Copy &amp; Paste Roster Report Here'!$M123="##"),IF('Copy &amp; Paste Roster Report Here'!$R123&gt;0,1,IF('Copy &amp; Paste Roster Report Here'!$N123="Active",1,0)),0)</f>
        <v>0</v>
      </c>
      <c r="CM123" s="126">
        <f>IF(AND('Copy &amp; Paste Roster Report Here'!$A123=CM$4,'Copy &amp; Paste Roster Report Here'!$M123="##"),IF('Copy &amp; Paste Roster Report Here'!$R123&gt;0,1,IF('Copy &amp; Paste Roster Report Here'!$N123="Active",1,0)),0)</f>
        <v>0</v>
      </c>
      <c r="CN123" s="126">
        <f>IF(AND('Copy &amp; Paste Roster Report Here'!$A123=CN$4,'Copy &amp; Paste Roster Report Here'!$M123="##"),IF('Copy &amp; Paste Roster Report Here'!$R123&gt;0,1,IF('Copy &amp; Paste Roster Report Here'!$N123="Active",1,0)),0)</f>
        <v>0</v>
      </c>
      <c r="CO123" s="126">
        <f>IF(AND('Copy &amp; Paste Roster Report Here'!$A123=CO$4,'Copy &amp; Paste Roster Report Here'!$M123="##"),IF('Copy &amp; Paste Roster Report Here'!$R123&gt;0,1,IF('Copy &amp; Paste Roster Report Here'!$N123="Active",1,0)),0)</f>
        <v>0</v>
      </c>
      <c r="CP123" s="126">
        <f>IF(AND('Copy &amp; Paste Roster Report Here'!$A123=CP$4,'Copy &amp; Paste Roster Report Here'!$M123="##"),IF('Copy &amp; Paste Roster Report Here'!$R123&gt;0,1,IF('Copy &amp; Paste Roster Report Here'!$N123="Active",1,0)),0)</f>
        <v>0</v>
      </c>
      <c r="CQ123" s="126">
        <f>IF(AND('Copy &amp; Paste Roster Report Here'!$A123=CQ$4,'Copy &amp; Paste Roster Report Here'!$M123="##"),IF('Copy &amp; Paste Roster Report Here'!$R123&gt;0,1,IF('Copy &amp; Paste Roster Report Here'!$N123="Active",1,0)),0)</f>
        <v>0</v>
      </c>
      <c r="CR123" s="6">
        <f t="shared" si="24"/>
        <v>0</v>
      </c>
      <c r="CS123" s="13">
        <f t="shared" si="25"/>
        <v>0</v>
      </c>
    </row>
    <row r="124" spans="1:97" x14ac:dyDescent="0.25">
      <c r="A124" s="113">
        <f>IF(AND('Copy &amp; Paste Roster Report Here'!$A124=A$4,'Copy &amp; Paste Roster Report Here'!$M124="FT"),IF('Copy &amp; Paste Roster Report Here'!$R124&gt;0,1,IF('Copy &amp; Paste Roster Report Here'!$N124="Active",1,0)),0)</f>
        <v>0</v>
      </c>
      <c r="B124" s="113">
        <f>IF(AND('Copy &amp; Paste Roster Report Here'!$A124=B$4,'Copy &amp; Paste Roster Report Here'!$M124="FT"),IF('Copy &amp; Paste Roster Report Here'!$R124&gt;0,1,IF('Copy &amp; Paste Roster Report Here'!$N124="Active",1,0)),0)</f>
        <v>0</v>
      </c>
      <c r="C124" s="113">
        <f>IF(AND('Copy &amp; Paste Roster Report Here'!$A124=C$4,'Copy &amp; Paste Roster Report Here'!$M124="FT"),IF('Copy &amp; Paste Roster Report Here'!$R124&gt;0,1,IF('Copy &amp; Paste Roster Report Here'!$N124="Active",1,0)),0)</f>
        <v>0</v>
      </c>
      <c r="D124" s="113">
        <f>IF(AND('Copy &amp; Paste Roster Report Here'!$A124=D$4,'Copy &amp; Paste Roster Report Here'!$M124="FT"),IF('Copy &amp; Paste Roster Report Here'!$R124&gt;0,1,IF('Copy &amp; Paste Roster Report Here'!$N124="Active",1,0)),0)</f>
        <v>0</v>
      </c>
      <c r="E124" s="113">
        <f>IF(AND('Copy &amp; Paste Roster Report Here'!$A124=E$4,'Copy &amp; Paste Roster Report Here'!$M124="FT"),IF('Copy &amp; Paste Roster Report Here'!$R124&gt;0,1,IF('Copy &amp; Paste Roster Report Here'!$N124="Active",1,0)),0)</f>
        <v>0</v>
      </c>
      <c r="F124" s="113">
        <f>IF(AND('Copy &amp; Paste Roster Report Here'!$A124=F$4,'Copy &amp; Paste Roster Report Here'!$M124="FT"),IF('Copy &amp; Paste Roster Report Here'!$R124&gt;0,1,IF('Copy &amp; Paste Roster Report Here'!$N124="Active",1,0)),0)</f>
        <v>0</v>
      </c>
      <c r="G124" s="113">
        <f>IF(AND('Copy &amp; Paste Roster Report Here'!$A124=G$4,'Copy &amp; Paste Roster Report Here'!$M124="FT"),IF('Copy &amp; Paste Roster Report Here'!$R124&gt;0,1,IF('Copy &amp; Paste Roster Report Here'!$N124="Active",1,0)),0)</f>
        <v>0</v>
      </c>
      <c r="H124" s="113">
        <f>IF(AND('Copy &amp; Paste Roster Report Here'!$A124=H$4,'Copy &amp; Paste Roster Report Here'!$M124="FT"),IF('Copy &amp; Paste Roster Report Here'!$R124&gt;0,1,IF('Copy &amp; Paste Roster Report Here'!$N124="Active",1,0)),0)</f>
        <v>0</v>
      </c>
      <c r="I124" s="113">
        <f>IF(AND('Copy &amp; Paste Roster Report Here'!$A124=I$4,'Copy &amp; Paste Roster Report Here'!$M124="FT"),IF('Copy &amp; Paste Roster Report Here'!$R124&gt;0,1,IF('Copy &amp; Paste Roster Report Here'!$N124="Active",1,0)),0)</f>
        <v>0</v>
      </c>
      <c r="J124" s="113">
        <f>IF(AND('Copy &amp; Paste Roster Report Here'!$A124=J$4,'Copy &amp; Paste Roster Report Here'!$M124="FT"),IF('Copy &amp; Paste Roster Report Here'!$R124&gt;0,1,IF('Copy &amp; Paste Roster Report Here'!$N124="Active",1,0)),0)</f>
        <v>0</v>
      </c>
      <c r="K124" s="113">
        <f>IF(AND('Copy &amp; Paste Roster Report Here'!$A124=K$4,'Copy &amp; Paste Roster Report Here'!$M124="FT"),IF('Copy &amp; Paste Roster Report Here'!$R124&gt;0,1,IF('Copy &amp; Paste Roster Report Here'!$N124="Active",1,0)),0)</f>
        <v>0</v>
      </c>
      <c r="L124" s="6">
        <f t="shared" si="17"/>
        <v>0</v>
      </c>
      <c r="M124" s="120">
        <f>IF(AND('Copy &amp; Paste Roster Report Here'!$A124=M$4,'Copy &amp; Paste Roster Report Here'!$M124="TQ"),IF('Copy &amp; Paste Roster Report Here'!$R124&gt;0,1,IF('Copy &amp; Paste Roster Report Here'!$N124="Active",1,0)),0)</f>
        <v>0</v>
      </c>
      <c r="N124" s="120">
        <f>IF(AND('Copy &amp; Paste Roster Report Here'!$A124=N$4,'Copy &amp; Paste Roster Report Here'!$M124="TQ"),IF('Copy &amp; Paste Roster Report Here'!$R124&gt;0,1,IF('Copy &amp; Paste Roster Report Here'!$N124="Active",1,0)),0)</f>
        <v>0</v>
      </c>
      <c r="O124" s="120">
        <f>IF(AND('Copy &amp; Paste Roster Report Here'!$A124=O$4,'Copy &amp; Paste Roster Report Here'!$M124="TQ"),IF('Copy &amp; Paste Roster Report Here'!$R124&gt;0,1,IF('Copy &amp; Paste Roster Report Here'!$N124="Active",1,0)),0)</f>
        <v>0</v>
      </c>
      <c r="P124" s="120">
        <f>IF(AND('Copy &amp; Paste Roster Report Here'!$A124=P$4,'Copy &amp; Paste Roster Report Here'!$M124="TQ"),IF('Copy &amp; Paste Roster Report Here'!$R124&gt;0,1,IF('Copy &amp; Paste Roster Report Here'!$N124="Active",1,0)),0)</f>
        <v>0</v>
      </c>
      <c r="Q124" s="120">
        <f>IF(AND('Copy &amp; Paste Roster Report Here'!$A124=Q$4,'Copy &amp; Paste Roster Report Here'!$M124="TQ"),IF('Copy &amp; Paste Roster Report Here'!$R124&gt;0,1,IF('Copy &amp; Paste Roster Report Here'!$N124="Active",1,0)),0)</f>
        <v>0</v>
      </c>
      <c r="R124" s="120">
        <f>IF(AND('Copy &amp; Paste Roster Report Here'!$A124=R$4,'Copy &amp; Paste Roster Report Here'!$M124="TQ"),IF('Copy &amp; Paste Roster Report Here'!$R124&gt;0,1,IF('Copy &amp; Paste Roster Report Here'!$N124="Active",1,0)),0)</f>
        <v>0</v>
      </c>
      <c r="S124" s="120">
        <f>IF(AND('Copy &amp; Paste Roster Report Here'!$A124=S$4,'Copy &amp; Paste Roster Report Here'!$M124="TQ"),IF('Copy &amp; Paste Roster Report Here'!$R124&gt;0,1,IF('Copy &amp; Paste Roster Report Here'!$N124="Active",1,0)),0)</f>
        <v>0</v>
      </c>
      <c r="T124" s="120">
        <f>IF(AND('Copy &amp; Paste Roster Report Here'!$A124=T$4,'Copy &amp; Paste Roster Report Here'!$M124="TQ"),IF('Copy &amp; Paste Roster Report Here'!$R124&gt;0,1,IF('Copy &amp; Paste Roster Report Here'!$N124="Active",1,0)),0)</f>
        <v>0</v>
      </c>
      <c r="U124" s="120">
        <f>IF(AND('Copy &amp; Paste Roster Report Here'!$A124=U$4,'Copy &amp; Paste Roster Report Here'!$M124="TQ"),IF('Copy &amp; Paste Roster Report Here'!$R124&gt;0,1,IF('Copy &amp; Paste Roster Report Here'!$N124="Active",1,0)),0)</f>
        <v>0</v>
      </c>
      <c r="V124" s="120">
        <f>IF(AND('Copy &amp; Paste Roster Report Here'!$A124=V$4,'Copy &amp; Paste Roster Report Here'!$M124="TQ"),IF('Copy &amp; Paste Roster Report Here'!$R124&gt;0,1,IF('Copy &amp; Paste Roster Report Here'!$N124="Active",1,0)),0)</f>
        <v>0</v>
      </c>
      <c r="W124" s="120">
        <f>IF(AND('Copy &amp; Paste Roster Report Here'!$A124=W$4,'Copy &amp; Paste Roster Report Here'!$M124="TQ"),IF('Copy &amp; Paste Roster Report Here'!$R124&gt;0,1,IF('Copy &amp; Paste Roster Report Here'!$N124="Active",1,0)),0)</f>
        <v>0</v>
      </c>
      <c r="X124" s="3">
        <f t="shared" si="18"/>
        <v>0</v>
      </c>
      <c r="Y124" s="121">
        <f>IF(AND('Copy &amp; Paste Roster Report Here'!$A124=Y$4,'Copy &amp; Paste Roster Report Here'!$M124="HT"),IF('Copy &amp; Paste Roster Report Here'!$R124&gt;0,1,IF('Copy &amp; Paste Roster Report Here'!$N124="Active",1,0)),0)</f>
        <v>0</v>
      </c>
      <c r="Z124" s="121">
        <f>IF(AND('Copy &amp; Paste Roster Report Here'!$A124=Z$4,'Copy &amp; Paste Roster Report Here'!$M124="HT"),IF('Copy &amp; Paste Roster Report Here'!$R124&gt;0,1,IF('Copy &amp; Paste Roster Report Here'!$N124="Active",1,0)),0)</f>
        <v>0</v>
      </c>
      <c r="AA124" s="121">
        <f>IF(AND('Copy &amp; Paste Roster Report Here'!$A124=AA$4,'Copy &amp; Paste Roster Report Here'!$M124="HT"),IF('Copy &amp; Paste Roster Report Here'!$R124&gt;0,1,IF('Copy &amp; Paste Roster Report Here'!$N124="Active",1,0)),0)</f>
        <v>0</v>
      </c>
      <c r="AB124" s="121">
        <f>IF(AND('Copy &amp; Paste Roster Report Here'!$A124=AB$4,'Copy &amp; Paste Roster Report Here'!$M124="HT"),IF('Copy &amp; Paste Roster Report Here'!$R124&gt;0,1,IF('Copy &amp; Paste Roster Report Here'!$N124="Active",1,0)),0)</f>
        <v>0</v>
      </c>
      <c r="AC124" s="121">
        <f>IF(AND('Copy &amp; Paste Roster Report Here'!$A124=AC$4,'Copy &amp; Paste Roster Report Here'!$M124="HT"),IF('Copy &amp; Paste Roster Report Here'!$R124&gt;0,1,IF('Copy &amp; Paste Roster Report Here'!$N124="Active",1,0)),0)</f>
        <v>0</v>
      </c>
      <c r="AD124" s="121">
        <f>IF(AND('Copy &amp; Paste Roster Report Here'!$A124=AD$4,'Copy &amp; Paste Roster Report Here'!$M124="HT"),IF('Copy &amp; Paste Roster Report Here'!$R124&gt;0,1,IF('Copy &amp; Paste Roster Report Here'!$N124="Active",1,0)),0)</f>
        <v>0</v>
      </c>
      <c r="AE124" s="121">
        <f>IF(AND('Copy &amp; Paste Roster Report Here'!$A124=AE$4,'Copy &amp; Paste Roster Report Here'!$M124="HT"),IF('Copy &amp; Paste Roster Report Here'!$R124&gt;0,1,IF('Copy &amp; Paste Roster Report Here'!$N124="Active",1,0)),0)</f>
        <v>0</v>
      </c>
      <c r="AF124" s="121">
        <f>IF(AND('Copy &amp; Paste Roster Report Here'!$A124=AF$4,'Copy &amp; Paste Roster Report Here'!$M124="HT"),IF('Copy &amp; Paste Roster Report Here'!$R124&gt;0,1,IF('Copy &amp; Paste Roster Report Here'!$N124="Active",1,0)),0)</f>
        <v>0</v>
      </c>
      <c r="AG124" s="121">
        <f>IF(AND('Copy &amp; Paste Roster Report Here'!$A124=AG$4,'Copy &amp; Paste Roster Report Here'!$M124="HT"),IF('Copy &amp; Paste Roster Report Here'!$R124&gt;0,1,IF('Copy &amp; Paste Roster Report Here'!$N124="Active",1,0)),0)</f>
        <v>0</v>
      </c>
      <c r="AH124" s="121">
        <f>IF(AND('Copy &amp; Paste Roster Report Here'!$A124=AH$4,'Copy &amp; Paste Roster Report Here'!$M124="HT"),IF('Copy &amp; Paste Roster Report Here'!$R124&gt;0,1,IF('Copy &amp; Paste Roster Report Here'!$N124="Active",1,0)),0)</f>
        <v>0</v>
      </c>
      <c r="AI124" s="121">
        <f>IF(AND('Copy &amp; Paste Roster Report Here'!$A124=AI$4,'Copy &amp; Paste Roster Report Here'!$M124="HT"),IF('Copy &amp; Paste Roster Report Here'!$R124&gt;0,1,IF('Copy &amp; Paste Roster Report Here'!$N124="Active",1,0)),0)</f>
        <v>0</v>
      </c>
      <c r="AJ124" s="3">
        <f t="shared" si="19"/>
        <v>0</v>
      </c>
      <c r="AK124" s="122">
        <f>IF(AND('Copy &amp; Paste Roster Report Here'!$A124=AK$4,'Copy &amp; Paste Roster Report Here'!$M124="MT"),IF('Copy &amp; Paste Roster Report Here'!$R124&gt;0,1,IF('Copy &amp; Paste Roster Report Here'!$N124="Active",1,0)),0)</f>
        <v>0</v>
      </c>
      <c r="AL124" s="122">
        <f>IF(AND('Copy &amp; Paste Roster Report Here'!$A124=AL$4,'Copy &amp; Paste Roster Report Here'!$M124="MT"),IF('Copy &amp; Paste Roster Report Here'!$R124&gt;0,1,IF('Copy &amp; Paste Roster Report Here'!$N124="Active",1,0)),0)</f>
        <v>0</v>
      </c>
      <c r="AM124" s="122">
        <f>IF(AND('Copy &amp; Paste Roster Report Here'!$A124=AM$4,'Copy &amp; Paste Roster Report Here'!$M124="MT"),IF('Copy &amp; Paste Roster Report Here'!$R124&gt;0,1,IF('Copy &amp; Paste Roster Report Here'!$N124="Active",1,0)),0)</f>
        <v>0</v>
      </c>
      <c r="AN124" s="122">
        <f>IF(AND('Copy &amp; Paste Roster Report Here'!$A124=AN$4,'Copy &amp; Paste Roster Report Here'!$M124="MT"),IF('Copy &amp; Paste Roster Report Here'!$R124&gt;0,1,IF('Copy &amp; Paste Roster Report Here'!$N124="Active",1,0)),0)</f>
        <v>0</v>
      </c>
      <c r="AO124" s="122">
        <f>IF(AND('Copy &amp; Paste Roster Report Here'!$A124=AO$4,'Copy &amp; Paste Roster Report Here'!$M124="MT"),IF('Copy &amp; Paste Roster Report Here'!$R124&gt;0,1,IF('Copy &amp; Paste Roster Report Here'!$N124="Active",1,0)),0)</f>
        <v>0</v>
      </c>
      <c r="AP124" s="122">
        <f>IF(AND('Copy &amp; Paste Roster Report Here'!$A124=AP$4,'Copy &amp; Paste Roster Report Here'!$M124="MT"),IF('Copy &amp; Paste Roster Report Here'!$R124&gt;0,1,IF('Copy &amp; Paste Roster Report Here'!$N124="Active",1,0)),0)</f>
        <v>0</v>
      </c>
      <c r="AQ124" s="122">
        <f>IF(AND('Copy &amp; Paste Roster Report Here'!$A124=AQ$4,'Copy &amp; Paste Roster Report Here'!$M124="MT"),IF('Copy &amp; Paste Roster Report Here'!$R124&gt;0,1,IF('Copy &amp; Paste Roster Report Here'!$N124="Active",1,0)),0)</f>
        <v>0</v>
      </c>
      <c r="AR124" s="122">
        <f>IF(AND('Copy &amp; Paste Roster Report Here'!$A124=AR$4,'Copy &amp; Paste Roster Report Here'!$M124="MT"),IF('Copy &amp; Paste Roster Report Here'!$R124&gt;0,1,IF('Copy &amp; Paste Roster Report Here'!$N124="Active",1,0)),0)</f>
        <v>0</v>
      </c>
      <c r="AS124" s="122">
        <f>IF(AND('Copy &amp; Paste Roster Report Here'!$A124=AS$4,'Copy &amp; Paste Roster Report Here'!$M124="MT"),IF('Copy &amp; Paste Roster Report Here'!$R124&gt;0,1,IF('Copy &amp; Paste Roster Report Here'!$N124="Active",1,0)),0)</f>
        <v>0</v>
      </c>
      <c r="AT124" s="122">
        <f>IF(AND('Copy &amp; Paste Roster Report Here'!$A124=AT$4,'Copy &amp; Paste Roster Report Here'!$M124="MT"),IF('Copy &amp; Paste Roster Report Here'!$R124&gt;0,1,IF('Copy &amp; Paste Roster Report Here'!$N124="Active",1,0)),0)</f>
        <v>0</v>
      </c>
      <c r="AU124" s="122">
        <f>IF(AND('Copy &amp; Paste Roster Report Here'!$A124=AU$4,'Copy &amp; Paste Roster Report Here'!$M124="MT"),IF('Copy &amp; Paste Roster Report Here'!$R124&gt;0,1,IF('Copy &amp; Paste Roster Report Here'!$N124="Active",1,0)),0)</f>
        <v>0</v>
      </c>
      <c r="AV124" s="3">
        <f t="shared" si="20"/>
        <v>0</v>
      </c>
      <c r="AW124" s="123">
        <f>IF(AND('Copy &amp; Paste Roster Report Here'!$A124=AW$4,'Copy &amp; Paste Roster Report Here'!$M124="FY"),IF('Copy &amp; Paste Roster Report Here'!$R124&gt;0,1,IF('Copy &amp; Paste Roster Report Here'!$N124="Active",1,0)),0)</f>
        <v>0</v>
      </c>
      <c r="AX124" s="123">
        <f>IF(AND('Copy &amp; Paste Roster Report Here'!$A124=AX$4,'Copy &amp; Paste Roster Report Here'!$M124="FY"),IF('Copy &amp; Paste Roster Report Here'!$R124&gt;0,1,IF('Copy &amp; Paste Roster Report Here'!$N124="Active",1,0)),0)</f>
        <v>0</v>
      </c>
      <c r="AY124" s="123">
        <f>IF(AND('Copy &amp; Paste Roster Report Here'!$A124=AY$4,'Copy &amp; Paste Roster Report Here'!$M124="FY"),IF('Copy &amp; Paste Roster Report Here'!$R124&gt;0,1,IF('Copy &amp; Paste Roster Report Here'!$N124="Active",1,0)),0)</f>
        <v>0</v>
      </c>
      <c r="AZ124" s="123">
        <f>IF(AND('Copy &amp; Paste Roster Report Here'!$A124=AZ$4,'Copy &amp; Paste Roster Report Here'!$M124="FY"),IF('Copy &amp; Paste Roster Report Here'!$R124&gt;0,1,IF('Copy &amp; Paste Roster Report Here'!$N124="Active",1,0)),0)</f>
        <v>0</v>
      </c>
      <c r="BA124" s="123">
        <f>IF(AND('Copy &amp; Paste Roster Report Here'!$A124=BA$4,'Copy &amp; Paste Roster Report Here'!$M124="FY"),IF('Copy &amp; Paste Roster Report Here'!$R124&gt;0,1,IF('Copy &amp; Paste Roster Report Here'!$N124="Active",1,0)),0)</f>
        <v>0</v>
      </c>
      <c r="BB124" s="123">
        <f>IF(AND('Copy &amp; Paste Roster Report Here'!$A124=BB$4,'Copy &amp; Paste Roster Report Here'!$M124="FY"),IF('Copy &amp; Paste Roster Report Here'!$R124&gt;0,1,IF('Copy &amp; Paste Roster Report Here'!$N124="Active",1,0)),0)</f>
        <v>0</v>
      </c>
      <c r="BC124" s="123">
        <f>IF(AND('Copy &amp; Paste Roster Report Here'!$A124=BC$4,'Copy &amp; Paste Roster Report Here'!$M124="FY"),IF('Copy &amp; Paste Roster Report Here'!$R124&gt;0,1,IF('Copy &amp; Paste Roster Report Here'!$N124="Active",1,0)),0)</f>
        <v>0</v>
      </c>
      <c r="BD124" s="123">
        <f>IF(AND('Copy &amp; Paste Roster Report Here'!$A124=BD$4,'Copy &amp; Paste Roster Report Here'!$M124="FY"),IF('Copy &amp; Paste Roster Report Here'!$R124&gt;0,1,IF('Copy &amp; Paste Roster Report Here'!$N124="Active",1,0)),0)</f>
        <v>0</v>
      </c>
      <c r="BE124" s="123">
        <f>IF(AND('Copy &amp; Paste Roster Report Here'!$A124=BE$4,'Copy &amp; Paste Roster Report Here'!$M124="FY"),IF('Copy &amp; Paste Roster Report Here'!$R124&gt;0,1,IF('Copy &amp; Paste Roster Report Here'!$N124="Active",1,0)),0)</f>
        <v>0</v>
      </c>
      <c r="BF124" s="123">
        <f>IF(AND('Copy &amp; Paste Roster Report Here'!$A124=BF$4,'Copy &amp; Paste Roster Report Here'!$M124="FY"),IF('Copy &amp; Paste Roster Report Here'!$R124&gt;0,1,IF('Copy &amp; Paste Roster Report Here'!$N124="Active",1,0)),0)</f>
        <v>0</v>
      </c>
      <c r="BG124" s="123">
        <f>IF(AND('Copy &amp; Paste Roster Report Here'!$A124=BG$4,'Copy &amp; Paste Roster Report Here'!$M124="FY"),IF('Copy &amp; Paste Roster Report Here'!$R124&gt;0,1,IF('Copy &amp; Paste Roster Report Here'!$N124="Active",1,0)),0)</f>
        <v>0</v>
      </c>
      <c r="BH124" s="3">
        <f t="shared" si="21"/>
        <v>0</v>
      </c>
      <c r="BI124" s="124">
        <f>IF(AND('Copy &amp; Paste Roster Report Here'!$A124=BI$4,'Copy &amp; Paste Roster Report Here'!$M124="RH"),IF('Copy &amp; Paste Roster Report Here'!$R124&gt;0,1,IF('Copy &amp; Paste Roster Report Here'!$N124="Active",1,0)),0)</f>
        <v>0</v>
      </c>
      <c r="BJ124" s="124">
        <f>IF(AND('Copy &amp; Paste Roster Report Here'!$A124=BJ$4,'Copy &amp; Paste Roster Report Here'!$M124="RH"),IF('Copy &amp; Paste Roster Report Here'!$R124&gt;0,1,IF('Copy &amp; Paste Roster Report Here'!$N124="Active",1,0)),0)</f>
        <v>0</v>
      </c>
      <c r="BK124" s="124">
        <f>IF(AND('Copy &amp; Paste Roster Report Here'!$A124=BK$4,'Copy &amp; Paste Roster Report Here'!$M124="RH"),IF('Copy &amp; Paste Roster Report Here'!$R124&gt;0,1,IF('Copy &amp; Paste Roster Report Here'!$N124="Active",1,0)),0)</f>
        <v>0</v>
      </c>
      <c r="BL124" s="124">
        <f>IF(AND('Copy &amp; Paste Roster Report Here'!$A124=BL$4,'Copy &amp; Paste Roster Report Here'!$M124="RH"),IF('Copy &amp; Paste Roster Report Here'!$R124&gt;0,1,IF('Copy &amp; Paste Roster Report Here'!$N124="Active",1,0)),0)</f>
        <v>0</v>
      </c>
      <c r="BM124" s="124">
        <f>IF(AND('Copy &amp; Paste Roster Report Here'!$A124=BM$4,'Copy &amp; Paste Roster Report Here'!$M124="RH"),IF('Copy &amp; Paste Roster Report Here'!$R124&gt;0,1,IF('Copy &amp; Paste Roster Report Here'!$N124="Active",1,0)),0)</f>
        <v>0</v>
      </c>
      <c r="BN124" s="124">
        <f>IF(AND('Copy &amp; Paste Roster Report Here'!$A124=BN$4,'Copy &amp; Paste Roster Report Here'!$M124="RH"),IF('Copy &amp; Paste Roster Report Here'!$R124&gt;0,1,IF('Copy &amp; Paste Roster Report Here'!$N124="Active",1,0)),0)</f>
        <v>0</v>
      </c>
      <c r="BO124" s="124">
        <f>IF(AND('Copy &amp; Paste Roster Report Here'!$A124=BO$4,'Copy &amp; Paste Roster Report Here'!$M124="RH"),IF('Copy &amp; Paste Roster Report Here'!$R124&gt;0,1,IF('Copy &amp; Paste Roster Report Here'!$N124="Active",1,0)),0)</f>
        <v>0</v>
      </c>
      <c r="BP124" s="124">
        <f>IF(AND('Copy &amp; Paste Roster Report Here'!$A124=BP$4,'Copy &amp; Paste Roster Report Here'!$M124="RH"),IF('Copy &amp; Paste Roster Report Here'!$R124&gt;0,1,IF('Copy &amp; Paste Roster Report Here'!$N124="Active",1,0)),0)</f>
        <v>0</v>
      </c>
      <c r="BQ124" s="124">
        <f>IF(AND('Copy &amp; Paste Roster Report Here'!$A124=BQ$4,'Copy &amp; Paste Roster Report Here'!$M124="RH"),IF('Copy &amp; Paste Roster Report Here'!$R124&gt;0,1,IF('Copy &amp; Paste Roster Report Here'!$N124="Active",1,0)),0)</f>
        <v>0</v>
      </c>
      <c r="BR124" s="124">
        <f>IF(AND('Copy &amp; Paste Roster Report Here'!$A124=BR$4,'Copy &amp; Paste Roster Report Here'!$M124="RH"),IF('Copy &amp; Paste Roster Report Here'!$R124&gt;0,1,IF('Copy &amp; Paste Roster Report Here'!$N124="Active",1,0)),0)</f>
        <v>0</v>
      </c>
      <c r="BS124" s="124">
        <f>IF(AND('Copy &amp; Paste Roster Report Here'!$A124=BS$4,'Copy &amp; Paste Roster Report Here'!$M124="RH"),IF('Copy &amp; Paste Roster Report Here'!$R124&gt;0,1,IF('Copy &amp; Paste Roster Report Here'!$N124="Active",1,0)),0)</f>
        <v>0</v>
      </c>
      <c r="BT124" s="3">
        <f t="shared" si="22"/>
        <v>0</v>
      </c>
      <c r="BU124" s="125">
        <f>IF(AND('Copy &amp; Paste Roster Report Here'!$A124=BU$4,'Copy &amp; Paste Roster Report Here'!$M124="QT"),IF('Copy &amp; Paste Roster Report Here'!$R124&gt;0,1,IF('Copy &amp; Paste Roster Report Here'!$N124="Active",1,0)),0)</f>
        <v>0</v>
      </c>
      <c r="BV124" s="125">
        <f>IF(AND('Copy &amp; Paste Roster Report Here'!$A124=BV$4,'Copy &amp; Paste Roster Report Here'!$M124="QT"),IF('Copy &amp; Paste Roster Report Here'!$R124&gt;0,1,IF('Copy &amp; Paste Roster Report Here'!$N124="Active",1,0)),0)</f>
        <v>0</v>
      </c>
      <c r="BW124" s="125">
        <f>IF(AND('Copy &amp; Paste Roster Report Here'!$A124=BW$4,'Copy &amp; Paste Roster Report Here'!$M124="QT"),IF('Copy &amp; Paste Roster Report Here'!$R124&gt;0,1,IF('Copy &amp; Paste Roster Report Here'!$N124="Active",1,0)),0)</f>
        <v>0</v>
      </c>
      <c r="BX124" s="125">
        <f>IF(AND('Copy &amp; Paste Roster Report Here'!$A124=BX$4,'Copy &amp; Paste Roster Report Here'!$M124="QT"),IF('Copy &amp; Paste Roster Report Here'!$R124&gt;0,1,IF('Copy &amp; Paste Roster Report Here'!$N124="Active",1,0)),0)</f>
        <v>0</v>
      </c>
      <c r="BY124" s="125">
        <f>IF(AND('Copy &amp; Paste Roster Report Here'!$A124=BY$4,'Copy &amp; Paste Roster Report Here'!$M124="QT"),IF('Copy &amp; Paste Roster Report Here'!$R124&gt;0,1,IF('Copy &amp; Paste Roster Report Here'!$N124="Active",1,0)),0)</f>
        <v>0</v>
      </c>
      <c r="BZ124" s="125">
        <f>IF(AND('Copy &amp; Paste Roster Report Here'!$A124=BZ$4,'Copy &amp; Paste Roster Report Here'!$M124="QT"),IF('Copy &amp; Paste Roster Report Here'!$R124&gt;0,1,IF('Copy &amp; Paste Roster Report Here'!$N124="Active",1,0)),0)</f>
        <v>0</v>
      </c>
      <c r="CA124" s="125">
        <f>IF(AND('Copy &amp; Paste Roster Report Here'!$A124=CA$4,'Copy &amp; Paste Roster Report Here'!$M124="QT"),IF('Copy &amp; Paste Roster Report Here'!$R124&gt;0,1,IF('Copy &amp; Paste Roster Report Here'!$N124="Active",1,0)),0)</f>
        <v>0</v>
      </c>
      <c r="CB124" s="125">
        <f>IF(AND('Copy &amp; Paste Roster Report Here'!$A124=CB$4,'Copy &amp; Paste Roster Report Here'!$M124="QT"),IF('Copy &amp; Paste Roster Report Here'!$R124&gt;0,1,IF('Copy &amp; Paste Roster Report Here'!$N124="Active",1,0)),0)</f>
        <v>0</v>
      </c>
      <c r="CC124" s="125">
        <f>IF(AND('Copy &amp; Paste Roster Report Here'!$A124=CC$4,'Copy &amp; Paste Roster Report Here'!$M124="QT"),IF('Copy &amp; Paste Roster Report Here'!$R124&gt;0,1,IF('Copy &amp; Paste Roster Report Here'!$N124="Active",1,0)),0)</f>
        <v>0</v>
      </c>
      <c r="CD124" s="125">
        <f>IF(AND('Copy &amp; Paste Roster Report Here'!$A124=CD$4,'Copy &amp; Paste Roster Report Here'!$M124="QT"),IF('Copy &amp; Paste Roster Report Here'!$R124&gt;0,1,IF('Copy &amp; Paste Roster Report Here'!$N124="Active",1,0)),0)</f>
        <v>0</v>
      </c>
      <c r="CE124" s="125">
        <f>IF(AND('Copy &amp; Paste Roster Report Here'!$A124=CE$4,'Copy &amp; Paste Roster Report Here'!$M124="QT"),IF('Copy &amp; Paste Roster Report Here'!$R124&gt;0,1,IF('Copy &amp; Paste Roster Report Here'!$N124="Active",1,0)),0)</f>
        <v>0</v>
      </c>
      <c r="CF124" s="3">
        <f t="shared" si="23"/>
        <v>0</v>
      </c>
      <c r="CG124" s="126">
        <f>IF(AND('Copy &amp; Paste Roster Report Here'!$A124=CG$4,'Copy &amp; Paste Roster Report Here'!$M124="##"),IF('Copy &amp; Paste Roster Report Here'!$R124&gt;0,1,IF('Copy &amp; Paste Roster Report Here'!$N124="Active",1,0)),0)</f>
        <v>0</v>
      </c>
      <c r="CH124" s="126">
        <f>IF(AND('Copy &amp; Paste Roster Report Here'!$A124=CH$4,'Copy &amp; Paste Roster Report Here'!$M124="##"),IF('Copy &amp; Paste Roster Report Here'!$R124&gt;0,1,IF('Copy &amp; Paste Roster Report Here'!$N124="Active",1,0)),0)</f>
        <v>0</v>
      </c>
      <c r="CI124" s="126">
        <f>IF(AND('Copy &amp; Paste Roster Report Here'!$A124=CI$4,'Copy &amp; Paste Roster Report Here'!$M124="##"),IF('Copy &amp; Paste Roster Report Here'!$R124&gt;0,1,IF('Copy &amp; Paste Roster Report Here'!$N124="Active",1,0)),0)</f>
        <v>0</v>
      </c>
      <c r="CJ124" s="126">
        <f>IF(AND('Copy &amp; Paste Roster Report Here'!$A124=CJ$4,'Copy &amp; Paste Roster Report Here'!$M124="##"),IF('Copy &amp; Paste Roster Report Here'!$R124&gt;0,1,IF('Copy &amp; Paste Roster Report Here'!$N124="Active",1,0)),0)</f>
        <v>0</v>
      </c>
      <c r="CK124" s="126">
        <f>IF(AND('Copy &amp; Paste Roster Report Here'!$A124=CK$4,'Copy &amp; Paste Roster Report Here'!$M124="##"),IF('Copy &amp; Paste Roster Report Here'!$R124&gt;0,1,IF('Copy &amp; Paste Roster Report Here'!$N124="Active",1,0)),0)</f>
        <v>0</v>
      </c>
      <c r="CL124" s="126">
        <f>IF(AND('Copy &amp; Paste Roster Report Here'!$A124=CL$4,'Copy &amp; Paste Roster Report Here'!$M124="##"),IF('Copy &amp; Paste Roster Report Here'!$R124&gt;0,1,IF('Copy &amp; Paste Roster Report Here'!$N124="Active",1,0)),0)</f>
        <v>0</v>
      </c>
      <c r="CM124" s="126">
        <f>IF(AND('Copy &amp; Paste Roster Report Here'!$A124=CM$4,'Copy &amp; Paste Roster Report Here'!$M124="##"),IF('Copy &amp; Paste Roster Report Here'!$R124&gt;0,1,IF('Copy &amp; Paste Roster Report Here'!$N124="Active",1,0)),0)</f>
        <v>0</v>
      </c>
      <c r="CN124" s="126">
        <f>IF(AND('Copy &amp; Paste Roster Report Here'!$A124=CN$4,'Copy &amp; Paste Roster Report Here'!$M124="##"),IF('Copy &amp; Paste Roster Report Here'!$R124&gt;0,1,IF('Copy &amp; Paste Roster Report Here'!$N124="Active",1,0)),0)</f>
        <v>0</v>
      </c>
      <c r="CO124" s="126">
        <f>IF(AND('Copy &amp; Paste Roster Report Here'!$A124=CO$4,'Copy &amp; Paste Roster Report Here'!$M124="##"),IF('Copy &amp; Paste Roster Report Here'!$R124&gt;0,1,IF('Copy &amp; Paste Roster Report Here'!$N124="Active",1,0)),0)</f>
        <v>0</v>
      </c>
      <c r="CP124" s="126">
        <f>IF(AND('Copy &amp; Paste Roster Report Here'!$A124=CP$4,'Copy &amp; Paste Roster Report Here'!$M124="##"),IF('Copy &amp; Paste Roster Report Here'!$R124&gt;0,1,IF('Copy &amp; Paste Roster Report Here'!$N124="Active",1,0)),0)</f>
        <v>0</v>
      </c>
      <c r="CQ124" s="126">
        <f>IF(AND('Copy &amp; Paste Roster Report Here'!$A124=CQ$4,'Copy &amp; Paste Roster Report Here'!$M124="##"),IF('Copy &amp; Paste Roster Report Here'!$R124&gt;0,1,IF('Copy &amp; Paste Roster Report Here'!$N124="Active",1,0)),0)</f>
        <v>0</v>
      </c>
      <c r="CR124" s="6">
        <f t="shared" si="24"/>
        <v>0</v>
      </c>
      <c r="CS124" s="13">
        <f t="shared" si="25"/>
        <v>0</v>
      </c>
    </row>
    <row r="125" spans="1:97" x14ac:dyDescent="0.25">
      <c r="A125" s="113">
        <f>IF(AND('Copy &amp; Paste Roster Report Here'!$A125=A$4,'Copy &amp; Paste Roster Report Here'!$M125="FT"),IF('Copy &amp; Paste Roster Report Here'!$R125&gt;0,1,IF('Copy &amp; Paste Roster Report Here'!$N125="Active",1,0)),0)</f>
        <v>0</v>
      </c>
      <c r="B125" s="113">
        <f>IF(AND('Copy &amp; Paste Roster Report Here'!$A125=B$4,'Copy &amp; Paste Roster Report Here'!$M125="FT"),IF('Copy &amp; Paste Roster Report Here'!$R125&gt;0,1,IF('Copy &amp; Paste Roster Report Here'!$N125="Active",1,0)),0)</f>
        <v>0</v>
      </c>
      <c r="C125" s="113">
        <f>IF(AND('Copy &amp; Paste Roster Report Here'!$A125=C$4,'Copy &amp; Paste Roster Report Here'!$M125="FT"),IF('Copy &amp; Paste Roster Report Here'!$R125&gt;0,1,IF('Copy &amp; Paste Roster Report Here'!$N125="Active",1,0)),0)</f>
        <v>0</v>
      </c>
      <c r="D125" s="113">
        <f>IF(AND('Copy &amp; Paste Roster Report Here'!$A125=D$4,'Copy &amp; Paste Roster Report Here'!$M125="FT"),IF('Copy &amp; Paste Roster Report Here'!$R125&gt;0,1,IF('Copy &amp; Paste Roster Report Here'!$N125="Active",1,0)),0)</f>
        <v>0</v>
      </c>
      <c r="E125" s="113">
        <f>IF(AND('Copy &amp; Paste Roster Report Here'!$A125=E$4,'Copy &amp; Paste Roster Report Here'!$M125="FT"),IF('Copy &amp; Paste Roster Report Here'!$R125&gt;0,1,IF('Copy &amp; Paste Roster Report Here'!$N125="Active",1,0)),0)</f>
        <v>0</v>
      </c>
      <c r="F125" s="113">
        <f>IF(AND('Copy &amp; Paste Roster Report Here'!$A125=F$4,'Copy &amp; Paste Roster Report Here'!$M125="FT"),IF('Copy &amp; Paste Roster Report Here'!$R125&gt;0,1,IF('Copy &amp; Paste Roster Report Here'!$N125="Active",1,0)),0)</f>
        <v>0</v>
      </c>
      <c r="G125" s="113">
        <f>IF(AND('Copy &amp; Paste Roster Report Here'!$A125=G$4,'Copy &amp; Paste Roster Report Here'!$M125="FT"),IF('Copy &amp; Paste Roster Report Here'!$R125&gt;0,1,IF('Copy &amp; Paste Roster Report Here'!$N125="Active",1,0)),0)</f>
        <v>0</v>
      </c>
      <c r="H125" s="113">
        <f>IF(AND('Copy &amp; Paste Roster Report Here'!$A125=H$4,'Copy &amp; Paste Roster Report Here'!$M125="FT"),IF('Copy &amp; Paste Roster Report Here'!$R125&gt;0,1,IF('Copy &amp; Paste Roster Report Here'!$N125="Active",1,0)),0)</f>
        <v>0</v>
      </c>
      <c r="I125" s="113">
        <f>IF(AND('Copy &amp; Paste Roster Report Here'!$A125=I$4,'Copy &amp; Paste Roster Report Here'!$M125="FT"),IF('Copy &amp; Paste Roster Report Here'!$R125&gt;0,1,IF('Copy &amp; Paste Roster Report Here'!$N125="Active",1,0)),0)</f>
        <v>0</v>
      </c>
      <c r="J125" s="113">
        <f>IF(AND('Copy &amp; Paste Roster Report Here'!$A125=J$4,'Copy &amp; Paste Roster Report Here'!$M125="FT"),IF('Copy &amp; Paste Roster Report Here'!$R125&gt;0,1,IF('Copy &amp; Paste Roster Report Here'!$N125="Active",1,0)),0)</f>
        <v>0</v>
      </c>
      <c r="K125" s="113">
        <f>IF(AND('Copy &amp; Paste Roster Report Here'!$A125=K$4,'Copy &amp; Paste Roster Report Here'!$M125="FT"),IF('Copy &amp; Paste Roster Report Here'!$R125&gt;0,1,IF('Copy &amp; Paste Roster Report Here'!$N125="Active",1,0)),0)</f>
        <v>0</v>
      </c>
      <c r="L125" s="6">
        <f t="shared" si="17"/>
        <v>0</v>
      </c>
      <c r="M125" s="120">
        <f>IF(AND('Copy &amp; Paste Roster Report Here'!$A125=M$4,'Copy &amp; Paste Roster Report Here'!$M125="TQ"),IF('Copy &amp; Paste Roster Report Here'!$R125&gt;0,1,IF('Copy &amp; Paste Roster Report Here'!$N125="Active",1,0)),0)</f>
        <v>0</v>
      </c>
      <c r="N125" s="120">
        <f>IF(AND('Copy &amp; Paste Roster Report Here'!$A125=N$4,'Copy &amp; Paste Roster Report Here'!$M125="TQ"),IF('Copy &amp; Paste Roster Report Here'!$R125&gt;0,1,IF('Copy &amp; Paste Roster Report Here'!$N125="Active",1,0)),0)</f>
        <v>0</v>
      </c>
      <c r="O125" s="120">
        <f>IF(AND('Copy &amp; Paste Roster Report Here'!$A125=O$4,'Copy &amp; Paste Roster Report Here'!$M125="TQ"),IF('Copy &amp; Paste Roster Report Here'!$R125&gt;0,1,IF('Copy &amp; Paste Roster Report Here'!$N125="Active",1,0)),0)</f>
        <v>0</v>
      </c>
      <c r="P125" s="120">
        <f>IF(AND('Copy &amp; Paste Roster Report Here'!$A125=P$4,'Copy &amp; Paste Roster Report Here'!$M125="TQ"),IF('Copy &amp; Paste Roster Report Here'!$R125&gt;0,1,IF('Copy &amp; Paste Roster Report Here'!$N125="Active",1,0)),0)</f>
        <v>0</v>
      </c>
      <c r="Q125" s="120">
        <f>IF(AND('Copy &amp; Paste Roster Report Here'!$A125=Q$4,'Copy &amp; Paste Roster Report Here'!$M125="TQ"),IF('Copy &amp; Paste Roster Report Here'!$R125&gt;0,1,IF('Copy &amp; Paste Roster Report Here'!$N125="Active",1,0)),0)</f>
        <v>0</v>
      </c>
      <c r="R125" s="120">
        <f>IF(AND('Copy &amp; Paste Roster Report Here'!$A125=R$4,'Copy &amp; Paste Roster Report Here'!$M125="TQ"),IF('Copy &amp; Paste Roster Report Here'!$R125&gt;0,1,IF('Copy &amp; Paste Roster Report Here'!$N125="Active",1,0)),0)</f>
        <v>0</v>
      </c>
      <c r="S125" s="120">
        <f>IF(AND('Copy &amp; Paste Roster Report Here'!$A125=S$4,'Copy &amp; Paste Roster Report Here'!$M125="TQ"),IF('Copy &amp; Paste Roster Report Here'!$R125&gt;0,1,IF('Copy &amp; Paste Roster Report Here'!$N125="Active",1,0)),0)</f>
        <v>0</v>
      </c>
      <c r="T125" s="120">
        <f>IF(AND('Copy &amp; Paste Roster Report Here'!$A125=T$4,'Copy &amp; Paste Roster Report Here'!$M125="TQ"),IF('Copy &amp; Paste Roster Report Here'!$R125&gt;0,1,IF('Copy &amp; Paste Roster Report Here'!$N125="Active",1,0)),0)</f>
        <v>0</v>
      </c>
      <c r="U125" s="120">
        <f>IF(AND('Copy &amp; Paste Roster Report Here'!$A125=U$4,'Copy &amp; Paste Roster Report Here'!$M125="TQ"),IF('Copy &amp; Paste Roster Report Here'!$R125&gt;0,1,IF('Copy &amp; Paste Roster Report Here'!$N125="Active",1,0)),0)</f>
        <v>0</v>
      </c>
      <c r="V125" s="120">
        <f>IF(AND('Copy &amp; Paste Roster Report Here'!$A125=V$4,'Copy &amp; Paste Roster Report Here'!$M125="TQ"),IF('Copy &amp; Paste Roster Report Here'!$R125&gt;0,1,IF('Copy &amp; Paste Roster Report Here'!$N125="Active",1,0)),0)</f>
        <v>0</v>
      </c>
      <c r="W125" s="120">
        <f>IF(AND('Copy &amp; Paste Roster Report Here'!$A125=W$4,'Copy &amp; Paste Roster Report Here'!$M125="TQ"),IF('Copy &amp; Paste Roster Report Here'!$R125&gt;0,1,IF('Copy &amp; Paste Roster Report Here'!$N125="Active",1,0)),0)</f>
        <v>0</v>
      </c>
      <c r="X125" s="3">
        <f t="shared" si="18"/>
        <v>0</v>
      </c>
      <c r="Y125" s="121">
        <f>IF(AND('Copy &amp; Paste Roster Report Here'!$A125=Y$4,'Copy &amp; Paste Roster Report Here'!$M125="HT"),IF('Copy &amp; Paste Roster Report Here'!$R125&gt;0,1,IF('Copy &amp; Paste Roster Report Here'!$N125="Active",1,0)),0)</f>
        <v>0</v>
      </c>
      <c r="Z125" s="121">
        <f>IF(AND('Copy &amp; Paste Roster Report Here'!$A125=Z$4,'Copy &amp; Paste Roster Report Here'!$M125="HT"),IF('Copy &amp; Paste Roster Report Here'!$R125&gt;0,1,IF('Copy &amp; Paste Roster Report Here'!$N125="Active",1,0)),0)</f>
        <v>0</v>
      </c>
      <c r="AA125" s="121">
        <f>IF(AND('Copy &amp; Paste Roster Report Here'!$A125=AA$4,'Copy &amp; Paste Roster Report Here'!$M125="HT"),IF('Copy &amp; Paste Roster Report Here'!$R125&gt;0,1,IF('Copy &amp; Paste Roster Report Here'!$N125="Active",1,0)),0)</f>
        <v>0</v>
      </c>
      <c r="AB125" s="121">
        <f>IF(AND('Copy &amp; Paste Roster Report Here'!$A125=AB$4,'Copy &amp; Paste Roster Report Here'!$M125="HT"),IF('Copy &amp; Paste Roster Report Here'!$R125&gt;0,1,IF('Copy &amp; Paste Roster Report Here'!$N125="Active",1,0)),0)</f>
        <v>0</v>
      </c>
      <c r="AC125" s="121">
        <f>IF(AND('Copy &amp; Paste Roster Report Here'!$A125=AC$4,'Copy &amp; Paste Roster Report Here'!$M125="HT"),IF('Copy &amp; Paste Roster Report Here'!$R125&gt;0,1,IF('Copy &amp; Paste Roster Report Here'!$N125="Active",1,0)),0)</f>
        <v>0</v>
      </c>
      <c r="AD125" s="121">
        <f>IF(AND('Copy &amp; Paste Roster Report Here'!$A125=AD$4,'Copy &amp; Paste Roster Report Here'!$M125="HT"),IF('Copy &amp; Paste Roster Report Here'!$R125&gt;0,1,IF('Copy &amp; Paste Roster Report Here'!$N125="Active",1,0)),0)</f>
        <v>0</v>
      </c>
      <c r="AE125" s="121">
        <f>IF(AND('Copy &amp; Paste Roster Report Here'!$A125=AE$4,'Copy &amp; Paste Roster Report Here'!$M125="HT"),IF('Copy &amp; Paste Roster Report Here'!$R125&gt;0,1,IF('Copy &amp; Paste Roster Report Here'!$N125="Active",1,0)),0)</f>
        <v>0</v>
      </c>
      <c r="AF125" s="121">
        <f>IF(AND('Copy &amp; Paste Roster Report Here'!$A125=AF$4,'Copy &amp; Paste Roster Report Here'!$M125="HT"),IF('Copy &amp; Paste Roster Report Here'!$R125&gt;0,1,IF('Copy &amp; Paste Roster Report Here'!$N125="Active",1,0)),0)</f>
        <v>0</v>
      </c>
      <c r="AG125" s="121">
        <f>IF(AND('Copy &amp; Paste Roster Report Here'!$A125=AG$4,'Copy &amp; Paste Roster Report Here'!$M125="HT"),IF('Copy &amp; Paste Roster Report Here'!$R125&gt;0,1,IF('Copy &amp; Paste Roster Report Here'!$N125="Active",1,0)),0)</f>
        <v>0</v>
      </c>
      <c r="AH125" s="121">
        <f>IF(AND('Copy &amp; Paste Roster Report Here'!$A125=AH$4,'Copy &amp; Paste Roster Report Here'!$M125="HT"),IF('Copy &amp; Paste Roster Report Here'!$R125&gt;0,1,IF('Copy &amp; Paste Roster Report Here'!$N125="Active",1,0)),0)</f>
        <v>0</v>
      </c>
      <c r="AI125" s="121">
        <f>IF(AND('Copy &amp; Paste Roster Report Here'!$A125=AI$4,'Copy &amp; Paste Roster Report Here'!$M125="HT"),IF('Copy &amp; Paste Roster Report Here'!$R125&gt;0,1,IF('Copy &amp; Paste Roster Report Here'!$N125="Active",1,0)),0)</f>
        <v>0</v>
      </c>
      <c r="AJ125" s="3">
        <f t="shared" si="19"/>
        <v>0</v>
      </c>
      <c r="AK125" s="122">
        <f>IF(AND('Copy &amp; Paste Roster Report Here'!$A125=AK$4,'Copy &amp; Paste Roster Report Here'!$M125="MT"),IF('Copy &amp; Paste Roster Report Here'!$R125&gt;0,1,IF('Copy &amp; Paste Roster Report Here'!$N125="Active",1,0)),0)</f>
        <v>0</v>
      </c>
      <c r="AL125" s="122">
        <f>IF(AND('Copy &amp; Paste Roster Report Here'!$A125=AL$4,'Copy &amp; Paste Roster Report Here'!$M125="MT"),IF('Copy &amp; Paste Roster Report Here'!$R125&gt;0,1,IF('Copy &amp; Paste Roster Report Here'!$N125="Active",1,0)),0)</f>
        <v>0</v>
      </c>
      <c r="AM125" s="122">
        <f>IF(AND('Copy &amp; Paste Roster Report Here'!$A125=AM$4,'Copy &amp; Paste Roster Report Here'!$M125="MT"),IF('Copy &amp; Paste Roster Report Here'!$R125&gt;0,1,IF('Copy &amp; Paste Roster Report Here'!$N125="Active",1,0)),0)</f>
        <v>0</v>
      </c>
      <c r="AN125" s="122">
        <f>IF(AND('Copy &amp; Paste Roster Report Here'!$A125=AN$4,'Copy &amp; Paste Roster Report Here'!$M125="MT"),IF('Copy &amp; Paste Roster Report Here'!$R125&gt;0,1,IF('Copy &amp; Paste Roster Report Here'!$N125="Active",1,0)),0)</f>
        <v>0</v>
      </c>
      <c r="AO125" s="122">
        <f>IF(AND('Copy &amp; Paste Roster Report Here'!$A125=AO$4,'Copy &amp; Paste Roster Report Here'!$M125="MT"),IF('Copy &amp; Paste Roster Report Here'!$R125&gt;0,1,IF('Copy &amp; Paste Roster Report Here'!$N125="Active",1,0)),0)</f>
        <v>0</v>
      </c>
      <c r="AP125" s="122">
        <f>IF(AND('Copy &amp; Paste Roster Report Here'!$A125=AP$4,'Copy &amp; Paste Roster Report Here'!$M125="MT"),IF('Copy &amp; Paste Roster Report Here'!$R125&gt;0,1,IF('Copy &amp; Paste Roster Report Here'!$N125="Active",1,0)),0)</f>
        <v>0</v>
      </c>
      <c r="AQ125" s="122">
        <f>IF(AND('Copy &amp; Paste Roster Report Here'!$A125=AQ$4,'Copy &amp; Paste Roster Report Here'!$M125="MT"),IF('Copy &amp; Paste Roster Report Here'!$R125&gt;0,1,IF('Copy &amp; Paste Roster Report Here'!$N125="Active",1,0)),0)</f>
        <v>0</v>
      </c>
      <c r="AR125" s="122">
        <f>IF(AND('Copy &amp; Paste Roster Report Here'!$A125=AR$4,'Copy &amp; Paste Roster Report Here'!$M125="MT"),IF('Copy &amp; Paste Roster Report Here'!$R125&gt;0,1,IF('Copy &amp; Paste Roster Report Here'!$N125="Active",1,0)),0)</f>
        <v>0</v>
      </c>
      <c r="AS125" s="122">
        <f>IF(AND('Copy &amp; Paste Roster Report Here'!$A125=AS$4,'Copy &amp; Paste Roster Report Here'!$M125="MT"),IF('Copy &amp; Paste Roster Report Here'!$R125&gt;0,1,IF('Copy &amp; Paste Roster Report Here'!$N125="Active",1,0)),0)</f>
        <v>0</v>
      </c>
      <c r="AT125" s="122">
        <f>IF(AND('Copy &amp; Paste Roster Report Here'!$A125=AT$4,'Copy &amp; Paste Roster Report Here'!$M125="MT"),IF('Copy &amp; Paste Roster Report Here'!$R125&gt;0,1,IF('Copy &amp; Paste Roster Report Here'!$N125="Active",1,0)),0)</f>
        <v>0</v>
      </c>
      <c r="AU125" s="122">
        <f>IF(AND('Copy &amp; Paste Roster Report Here'!$A125=AU$4,'Copy &amp; Paste Roster Report Here'!$M125="MT"),IF('Copy &amp; Paste Roster Report Here'!$R125&gt;0,1,IF('Copy &amp; Paste Roster Report Here'!$N125="Active",1,0)),0)</f>
        <v>0</v>
      </c>
      <c r="AV125" s="3">
        <f t="shared" si="20"/>
        <v>0</v>
      </c>
      <c r="AW125" s="123">
        <f>IF(AND('Copy &amp; Paste Roster Report Here'!$A125=AW$4,'Copy &amp; Paste Roster Report Here'!$M125="FY"),IF('Copy &amp; Paste Roster Report Here'!$R125&gt;0,1,IF('Copy &amp; Paste Roster Report Here'!$N125="Active",1,0)),0)</f>
        <v>0</v>
      </c>
      <c r="AX125" s="123">
        <f>IF(AND('Copy &amp; Paste Roster Report Here'!$A125=AX$4,'Copy &amp; Paste Roster Report Here'!$M125="FY"),IF('Copy &amp; Paste Roster Report Here'!$R125&gt;0,1,IF('Copy &amp; Paste Roster Report Here'!$N125="Active",1,0)),0)</f>
        <v>0</v>
      </c>
      <c r="AY125" s="123">
        <f>IF(AND('Copy &amp; Paste Roster Report Here'!$A125=AY$4,'Copy &amp; Paste Roster Report Here'!$M125="FY"),IF('Copy &amp; Paste Roster Report Here'!$R125&gt;0,1,IF('Copy &amp; Paste Roster Report Here'!$N125="Active",1,0)),0)</f>
        <v>0</v>
      </c>
      <c r="AZ125" s="123">
        <f>IF(AND('Copy &amp; Paste Roster Report Here'!$A125=AZ$4,'Copy &amp; Paste Roster Report Here'!$M125="FY"),IF('Copy &amp; Paste Roster Report Here'!$R125&gt;0,1,IF('Copy &amp; Paste Roster Report Here'!$N125="Active",1,0)),0)</f>
        <v>0</v>
      </c>
      <c r="BA125" s="123">
        <f>IF(AND('Copy &amp; Paste Roster Report Here'!$A125=BA$4,'Copy &amp; Paste Roster Report Here'!$M125="FY"),IF('Copy &amp; Paste Roster Report Here'!$R125&gt;0,1,IF('Copy &amp; Paste Roster Report Here'!$N125="Active",1,0)),0)</f>
        <v>0</v>
      </c>
      <c r="BB125" s="123">
        <f>IF(AND('Copy &amp; Paste Roster Report Here'!$A125=BB$4,'Copy &amp; Paste Roster Report Here'!$M125="FY"),IF('Copy &amp; Paste Roster Report Here'!$R125&gt;0,1,IF('Copy &amp; Paste Roster Report Here'!$N125="Active",1,0)),0)</f>
        <v>0</v>
      </c>
      <c r="BC125" s="123">
        <f>IF(AND('Copy &amp; Paste Roster Report Here'!$A125=BC$4,'Copy &amp; Paste Roster Report Here'!$M125="FY"),IF('Copy &amp; Paste Roster Report Here'!$R125&gt;0,1,IF('Copy &amp; Paste Roster Report Here'!$N125="Active",1,0)),0)</f>
        <v>0</v>
      </c>
      <c r="BD125" s="123">
        <f>IF(AND('Copy &amp; Paste Roster Report Here'!$A125=BD$4,'Copy &amp; Paste Roster Report Here'!$M125="FY"),IF('Copy &amp; Paste Roster Report Here'!$R125&gt;0,1,IF('Copy &amp; Paste Roster Report Here'!$N125="Active",1,0)),0)</f>
        <v>0</v>
      </c>
      <c r="BE125" s="123">
        <f>IF(AND('Copy &amp; Paste Roster Report Here'!$A125=BE$4,'Copy &amp; Paste Roster Report Here'!$M125="FY"),IF('Copy &amp; Paste Roster Report Here'!$R125&gt;0,1,IF('Copy &amp; Paste Roster Report Here'!$N125="Active",1,0)),0)</f>
        <v>0</v>
      </c>
      <c r="BF125" s="123">
        <f>IF(AND('Copy &amp; Paste Roster Report Here'!$A125=BF$4,'Copy &amp; Paste Roster Report Here'!$M125="FY"),IF('Copy &amp; Paste Roster Report Here'!$R125&gt;0,1,IF('Copy &amp; Paste Roster Report Here'!$N125="Active",1,0)),0)</f>
        <v>0</v>
      </c>
      <c r="BG125" s="123">
        <f>IF(AND('Copy &amp; Paste Roster Report Here'!$A125=BG$4,'Copy &amp; Paste Roster Report Here'!$M125="FY"),IF('Copy &amp; Paste Roster Report Here'!$R125&gt;0,1,IF('Copy &amp; Paste Roster Report Here'!$N125="Active",1,0)),0)</f>
        <v>0</v>
      </c>
      <c r="BH125" s="3">
        <f t="shared" si="21"/>
        <v>0</v>
      </c>
      <c r="BI125" s="124">
        <f>IF(AND('Copy &amp; Paste Roster Report Here'!$A125=BI$4,'Copy &amp; Paste Roster Report Here'!$M125="RH"),IF('Copy &amp; Paste Roster Report Here'!$R125&gt;0,1,IF('Copy &amp; Paste Roster Report Here'!$N125="Active",1,0)),0)</f>
        <v>0</v>
      </c>
      <c r="BJ125" s="124">
        <f>IF(AND('Copy &amp; Paste Roster Report Here'!$A125=BJ$4,'Copy &amp; Paste Roster Report Here'!$M125="RH"),IF('Copy &amp; Paste Roster Report Here'!$R125&gt;0,1,IF('Copy &amp; Paste Roster Report Here'!$N125="Active",1,0)),0)</f>
        <v>0</v>
      </c>
      <c r="BK125" s="124">
        <f>IF(AND('Copy &amp; Paste Roster Report Here'!$A125=BK$4,'Copy &amp; Paste Roster Report Here'!$M125="RH"),IF('Copy &amp; Paste Roster Report Here'!$R125&gt;0,1,IF('Copy &amp; Paste Roster Report Here'!$N125="Active",1,0)),0)</f>
        <v>0</v>
      </c>
      <c r="BL125" s="124">
        <f>IF(AND('Copy &amp; Paste Roster Report Here'!$A125=BL$4,'Copy &amp; Paste Roster Report Here'!$M125="RH"),IF('Copy &amp; Paste Roster Report Here'!$R125&gt;0,1,IF('Copy &amp; Paste Roster Report Here'!$N125="Active",1,0)),0)</f>
        <v>0</v>
      </c>
      <c r="BM125" s="124">
        <f>IF(AND('Copy &amp; Paste Roster Report Here'!$A125=BM$4,'Copy &amp; Paste Roster Report Here'!$M125="RH"),IF('Copy &amp; Paste Roster Report Here'!$R125&gt;0,1,IF('Copy &amp; Paste Roster Report Here'!$N125="Active",1,0)),0)</f>
        <v>0</v>
      </c>
      <c r="BN125" s="124">
        <f>IF(AND('Copy &amp; Paste Roster Report Here'!$A125=BN$4,'Copy &amp; Paste Roster Report Here'!$M125="RH"),IF('Copy &amp; Paste Roster Report Here'!$R125&gt;0,1,IF('Copy &amp; Paste Roster Report Here'!$N125="Active",1,0)),0)</f>
        <v>0</v>
      </c>
      <c r="BO125" s="124">
        <f>IF(AND('Copy &amp; Paste Roster Report Here'!$A125=BO$4,'Copy &amp; Paste Roster Report Here'!$M125="RH"),IF('Copy &amp; Paste Roster Report Here'!$R125&gt;0,1,IF('Copy &amp; Paste Roster Report Here'!$N125="Active",1,0)),0)</f>
        <v>0</v>
      </c>
      <c r="BP125" s="124">
        <f>IF(AND('Copy &amp; Paste Roster Report Here'!$A125=BP$4,'Copy &amp; Paste Roster Report Here'!$M125="RH"),IF('Copy &amp; Paste Roster Report Here'!$R125&gt;0,1,IF('Copy &amp; Paste Roster Report Here'!$N125="Active",1,0)),0)</f>
        <v>0</v>
      </c>
      <c r="BQ125" s="124">
        <f>IF(AND('Copy &amp; Paste Roster Report Here'!$A125=BQ$4,'Copy &amp; Paste Roster Report Here'!$M125="RH"),IF('Copy &amp; Paste Roster Report Here'!$R125&gt;0,1,IF('Copy &amp; Paste Roster Report Here'!$N125="Active",1,0)),0)</f>
        <v>0</v>
      </c>
      <c r="BR125" s="124">
        <f>IF(AND('Copy &amp; Paste Roster Report Here'!$A125=BR$4,'Copy &amp; Paste Roster Report Here'!$M125="RH"),IF('Copy &amp; Paste Roster Report Here'!$R125&gt;0,1,IF('Copy &amp; Paste Roster Report Here'!$N125="Active",1,0)),0)</f>
        <v>0</v>
      </c>
      <c r="BS125" s="124">
        <f>IF(AND('Copy &amp; Paste Roster Report Here'!$A125=BS$4,'Copy &amp; Paste Roster Report Here'!$M125="RH"),IF('Copy &amp; Paste Roster Report Here'!$R125&gt;0,1,IF('Copy &amp; Paste Roster Report Here'!$N125="Active",1,0)),0)</f>
        <v>0</v>
      </c>
      <c r="BT125" s="3">
        <f t="shared" si="22"/>
        <v>0</v>
      </c>
      <c r="BU125" s="125">
        <f>IF(AND('Copy &amp; Paste Roster Report Here'!$A125=BU$4,'Copy &amp; Paste Roster Report Here'!$M125="QT"),IF('Copy &amp; Paste Roster Report Here'!$R125&gt;0,1,IF('Copy &amp; Paste Roster Report Here'!$N125="Active",1,0)),0)</f>
        <v>0</v>
      </c>
      <c r="BV125" s="125">
        <f>IF(AND('Copy &amp; Paste Roster Report Here'!$A125=BV$4,'Copy &amp; Paste Roster Report Here'!$M125="QT"),IF('Copy &amp; Paste Roster Report Here'!$R125&gt;0,1,IF('Copy &amp; Paste Roster Report Here'!$N125="Active",1,0)),0)</f>
        <v>0</v>
      </c>
      <c r="BW125" s="125">
        <f>IF(AND('Copy &amp; Paste Roster Report Here'!$A125=BW$4,'Copy &amp; Paste Roster Report Here'!$M125="QT"),IF('Copy &amp; Paste Roster Report Here'!$R125&gt;0,1,IF('Copy &amp; Paste Roster Report Here'!$N125="Active",1,0)),0)</f>
        <v>0</v>
      </c>
      <c r="BX125" s="125">
        <f>IF(AND('Copy &amp; Paste Roster Report Here'!$A125=BX$4,'Copy &amp; Paste Roster Report Here'!$M125="QT"),IF('Copy &amp; Paste Roster Report Here'!$R125&gt;0,1,IF('Copy &amp; Paste Roster Report Here'!$N125="Active",1,0)),0)</f>
        <v>0</v>
      </c>
      <c r="BY125" s="125">
        <f>IF(AND('Copy &amp; Paste Roster Report Here'!$A125=BY$4,'Copy &amp; Paste Roster Report Here'!$M125="QT"),IF('Copy &amp; Paste Roster Report Here'!$R125&gt;0,1,IF('Copy &amp; Paste Roster Report Here'!$N125="Active",1,0)),0)</f>
        <v>0</v>
      </c>
      <c r="BZ125" s="125">
        <f>IF(AND('Copy &amp; Paste Roster Report Here'!$A125=BZ$4,'Copy &amp; Paste Roster Report Here'!$M125="QT"),IF('Copy &amp; Paste Roster Report Here'!$R125&gt;0,1,IF('Copy &amp; Paste Roster Report Here'!$N125="Active",1,0)),0)</f>
        <v>0</v>
      </c>
      <c r="CA125" s="125">
        <f>IF(AND('Copy &amp; Paste Roster Report Here'!$A125=CA$4,'Copy &amp; Paste Roster Report Here'!$M125="QT"),IF('Copy &amp; Paste Roster Report Here'!$R125&gt;0,1,IF('Copy &amp; Paste Roster Report Here'!$N125="Active",1,0)),0)</f>
        <v>0</v>
      </c>
      <c r="CB125" s="125">
        <f>IF(AND('Copy &amp; Paste Roster Report Here'!$A125=CB$4,'Copy &amp; Paste Roster Report Here'!$M125="QT"),IF('Copy &amp; Paste Roster Report Here'!$R125&gt;0,1,IF('Copy &amp; Paste Roster Report Here'!$N125="Active",1,0)),0)</f>
        <v>0</v>
      </c>
      <c r="CC125" s="125">
        <f>IF(AND('Copy &amp; Paste Roster Report Here'!$A125=CC$4,'Copy &amp; Paste Roster Report Here'!$M125="QT"),IF('Copy &amp; Paste Roster Report Here'!$R125&gt;0,1,IF('Copy &amp; Paste Roster Report Here'!$N125="Active",1,0)),0)</f>
        <v>0</v>
      </c>
      <c r="CD125" s="125">
        <f>IF(AND('Copy &amp; Paste Roster Report Here'!$A125=CD$4,'Copy &amp; Paste Roster Report Here'!$M125="QT"),IF('Copy &amp; Paste Roster Report Here'!$R125&gt;0,1,IF('Copy &amp; Paste Roster Report Here'!$N125="Active",1,0)),0)</f>
        <v>0</v>
      </c>
      <c r="CE125" s="125">
        <f>IF(AND('Copy &amp; Paste Roster Report Here'!$A125=CE$4,'Copy &amp; Paste Roster Report Here'!$M125="QT"),IF('Copy &amp; Paste Roster Report Here'!$R125&gt;0,1,IF('Copy &amp; Paste Roster Report Here'!$N125="Active",1,0)),0)</f>
        <v>0</v>
      </c>
      <c r="CF125" s="3">
        <f t="shared" si="23"/>
        <v>0</v>
      </c>
      <c r="CG125" s="126">
        <f>IF(AND('Copy &amp; Paste Roster Report Here'!$A125=CG$4,'Copy &amp; Paste Roster Report Here'!$M125="##"),IF('Copy &amp; Paste Roster Report Here'!$R125&gt;0,1,IF('Copy &amp; Paste Roster Report Here'!$N125="Active",1,0)),0)</f>
        <v>0</v>
      </c>
      <c r="CH125" s="126">
        <f>IF(AND('Copy &amp; Paste Roster Report Here'!$A125=CH$4,'Copy &amp; Paste Roster Report Here'!$M125="##"),IF('Copy &amp; Paste Roster Report Here'!$R125&gt;0,1,IF('Copy &amp; Paste Roster Report Here'!$N125="Active",1,0)),0)</f>
        <v>0</v>
      </c>
      <c r="CI125" s="126">
        <f>IF(AND('Copy &amp; Paste Roster Report Here'!$A125=CI$4,'Copy &amp; Paste Roster Report Here'!$M125="##"),IF('Copy &amp; Paste Roster Report Here'!$R125&gt;0,1,IF('Copy &amp; Paste Roster Report Here'!$N125="Active",1,0)),0)</f>
        <v>0</v>
      </c>
      <c r="CJ125" s="126">
        <f>IF(AND('Copy &amp; Paste Roster Report Here'!$A125=CJ$4,'Copy &amp; Paste Roster Report Here'!$M125="##"),IF('Copy &amp; Paste Roster Report Here'!$R125&gt;0,1,IF('Copy &amp; Paste Roster Report Here'!$N125="Active",1,0)),0)</f>
        <v>0</v>
      </c>
      <c r="CK125" s="126">
        <f>IF(AND('Copy &amp; Paste Roster Report Here'!$A125=CK$4,'Copy &amp; Paste Roster Report Here'!$M125="##"),IF('Copy &amp; Paste Roster Report Here'!$R125&gt;0,1,IF('Copy &amp; Paste Roster Report Here'!$N125="Active",1,0)),0)</f>
        <v>0</v>
      </c>
      <c r="CL125" s="126">
        <f>IF(AND('Copy &amp; Paste Roster Report Here'!$A125=CL$4,'Copy &amp; Paste Roster Report Here'!$M125="##"),IF('Copy &amp; Paste Roster Report Here'!$R125&gt;0,1,IF('Copy &amp; Paste Roster Report Here'!$N125="Active",1,0)),0)</f>
        <v>0</v>
      </c>
      <c r="CM125" s="126">
        <f>IF(AND('Copy &amp; Paste Roster Report Here'!$A125=CM$4,'Copy &amp; Paste Roster Report Here'!$M125="##"),IF('Copy &amp; Paste Roster Report Here'!$R125&gt;0,1,IF('Copy &amp; Paste Roster Report Here'!$N125="Active",1,0)),0)</f>
        <v>0</v>
      </c>
      <c r="CN125" s="126">
        <f>IF(AND('Copy &amp; Paste Roster Report Here'!$A125=CN$4,'Copy &amp; Paste Roster Report Here'!$M125="##"),IF('Copy &amp; Paste Roster Report Here'!$R125&gt;0,1,IF('Copy &amp; Paste Roster Report Here'!$N125="Active",1,0)),0)</f>
        <v>0</v>
      </c>
      <c r="CO125" s="126">
        <f>IF(AND('Copy &amp; Paste Roster Report Here'!$A125=CO$4,'Copy &amp; Paste Roster Report Here'!$M125="##"),IF('Copy &amp; Paste Roster Report Here'!$R125&gt;0,1,IF('Copy &amp; Paste Roster Report Here'!$N125="Active",1,0)),0)</f>
        <v>0</v>
      </c>
      <c r="CP125" s="126">
        <f>IF(AND('Copy &amp; Paste Roster Report Here'!$A125=CP$4,'Copy &amp; Paste Roster Report Here'!$M125="##"),IF('Copy &amp; Paste Roster Report Here'!$R125&gt;0,1,IF('Copy &amp; Paste Roster Report Here'!$N125="Active",1,0)),0)</f>
        <v>0</v>
      </c>
      <c r="CQ125" s="126">
        <f>IF(AND('Copy &amp; Paste Roster Report Here'!$A125=CQ$4,'Copy &amp; Paste Roster Report Here'!$M125="##"),IF('Copy &amp; Paste Roster Report Here'!$R125&gt;0,1,IF('Copy &amp; Paste Roster Report Here'!$N125="Active",1,0)),0)</f>
        <v>0</v>
      </c>
      <c r="CR125" s="6">
        <f t="shared" si="24"/>
        <v>0</v>
      </c>
      <c r="CS125" s="13">
        <f t="shared" si="25"/>
        <v>0</v>
      </c>
    </row>
    <row r="126" spans="1:97" x14ac:dyDescent="0.25">
      <c r="A126" s="113">
        <f>IF(AND('Copy &amp; Paste Roster Report Here'!$A126=A$4,'Copy &amp; Paste Roster Report Here'!$M126="FT"),IF('Copy &amp; Paste Roster Report Here'!$R126&gt;0,1,IF('Copy &amp; Paste Roster Report Here'!$N126="Active",1,0)),0)</f>
        <v>0</v>
      </c>
      <c r="B126" s="113">
        <f>IF(AND('Copy &amp; Paste Roster Report Here'!$A126=B$4,'Copy &amp; Paste Roster Report Here'!$M126="FT"),IF('Copy &amp; Paste Roster Report Here'!$R126&gt;0,1,IF('Copy &amp; Paste Roster Report Here'!$N126="Active",1,0)),0)</f>
        <v>0</v>
      </c>
      <c r="C126" s="113">
        <f>IF(AND('Copy &amp; Paste Roster Report Here'!$A126=C$4,'Copy &amp; Paste Roster Report Here'!$M126="FT"),IF('Copy &amp; Paste Roster Report Here'!$R126&gt;0,1,IF('Copy &amp; Paste Roster Report Here'!$N126="Active",1,0)),0)</f>
        <v>0</v>
      </c>
      <c r="D126" s="113">
        <f>IF(AND('Copy &amp; Paste Roster Report Here'!$A126=D$4,'Copy &amp; Paste Roster Report Here'!$M126="FT"),IF('Copy &amp; Paste Roster Report Here'!$R126&gt;0,1,IF('Copy &amp; Paste Roster Report Here'!$N126="Active",1,0)),0)</f>
        <v>0</v>
      </c>
      <c r="E126" s="113">
        <f>IF(AND('Copy &amp; Paste Roster Report Here'!$A126=E$4,'Copy &amp; Paste Roster Report Here'!$M126="FT"),IF('Copy &amp; Paste Roster Report Here'!$R126&gt;0,1,IF('Copy &amp; Paste Roster Report Here'!$N126="Active",1,0)),0)</f>
        <v>0</v>
      </c>
      <c r="F126" s="113">
        <f>IF(AND('Copy &amp; Paste Roster Report Here'!$A126=F$4,'Copy &amp; Paste Roster Report Here'!$M126="FT"),IF('Copy &amp; Paste Roster Report Here'!$R126&gt;0,1,IF('Copy &amp; Paste Roster Report Here'!$N126="Active",1,0)),0)</f>
        <v>0</v>
      </c>
      <c r="G126" s="113">
        <f>IF(AND('Copy &amp; Paste Roster Report Here'!$A126=G$4,'Copy &amp; Paste Roster Report Here'!$M126="FT"),IF('Copy &amp; Paste Roster Report Here'!$R126&gt;0,1,IF('Copy &amp; Paste Roster Report Here'!$N126="Active",1,0)),0)</f>
        <v>0</v>
      </c>
      <c r="H126" s="113">
        <f>IF(AND('Copy &amp; Paste Roster Report Here'!$A126=H$4,'Copy &amp; Paste Roster Report Here'!$M126="FT"),IF('Copy &amp; Paste Roster Report Here'!$R126&gt;0,1,IF('Copy &amp; Paste Roster Report Here'!$N126="Active",1,0)),0)</f>
        <v>0</v>
      </c>
      <c r="I126" s="113">
        <f>IF(AND('Copy &amp; Paste Roster Report Here'!$A126=I$4,'Copy &amp; Paste Roster Report Here'!$M126="FT"),IF('Copy &amp; Paste Roster Report Here'!$R126&gt;0,1,IF('Copy &amp; Paste Roster Report Here'!$N126="Active",1,0)),0)</f>
        <v>0</v>
      </c>
      <c r="J126" s="113">
        <f>IF(AND('Copy &amp; Paste Roster Report Here'!$A126=J$4,'Copy &amp; Paste Roster Report Here'!$M126="FT"),IF('Copy &amp; Paste Roster Report Here'!$R126&gt;0,1,IF('Copy &amp; Paste Roster Report Here'!$N126="Active",1,0)),0)</f>
        <v>0</v>
      </c>
      <c r="K126" s="113">
        <f>IF(AND('Copy &amp; Paste Roster Report Here'!$A126=K$4,'Copy &amp; Paste Roster Report Here'!$M126="FT"),IF('Copy &amp; Paste Roster Report Here'!$R126&gt;0,1,IF('Copy &amp; Paste Roster Report Here'!$N126="Active",1,0)),0)</f>
        <v>0</v>
      </c>
      <c r="L126" s="6">
        <f t="shared" si="17"/>
        <v>0</v>
      </c>
      <c r="M126" s="120">
        <f>IF(AND('Copy &amp; Paste Roster Report Here'!$A126=M$4,'Copy &amp; Paste Roster Report Here'!$M126="TQ"),IF('Copy &amp; Paste Roster Report Here'!$R126&gt;0,1,IF('Copy &amp; Paste Roster Report Here'!$N126="Active",1,0)),0)</f>
        <v>0</v>
      </c>
      <c r="N126" s="120">
        <f>IF(AND('Copy &amp; Paste Roster Report Here'!$A126=N$4,'Copy &amp; Paste Roster Report Here'!$M126="TQ"),IF('Copy &amp; Paste Roster Report Here'!$R126&gt;0,1,IF('Copy &amp; Paste Roster Report Here'!$N126="Active",1,0)),0)</f>
        <v>0</v>
      </c>
      <c r="O126" s="120">
        <f>IF(AND('Copy &amp; Paste Roster Report Here'!$A126=O$4,'Copy &amp; Paste Roster Report Here'!$M126="TQ"),IF('Copy &amp; Paste Roster Report Here'!$R126&gt;0,1,IF('Copy &amp; Paste Roster Report Here'!$N126="Active",1,0)),0)</f>
        <v>0</v>
      </c>
      <c r="P126" s="120">
        <f>IF(AND('Copy &amp; Paste Roster Report Here'!$A126=P$4,'Copy &amp; Paste Roster Report Here'!$M126="TQ"),IF('Copy &amp; Paste Roster Report Here'!$R126&gt;0,1,IF('Copy &amp; Paste Roster Report Here'!$N126="Active",1,0)),0)</f>
        <v>0</v>
      </c>
      <c r="Q126" s="120">
        <f>IF(AND('Copy &amp; Paste Roster Report Here'!$A126=Q$4,'Copy &amp; Paste Roster Report Here'!$M126="TQ"),IF('Copy &amp; Paste Roster Report Here'!$R126&gt;0,1,IF('Copy &amp; Paste Roster Report Here'!$N126="Active",1,0)),0)</f>
        <v>0</v>
      </c>
      <c r="R126" s="120">
        <f>IF(AND('Copy &amp; Paste Roster Report Here'!$A126=R$4,'Copy &amp; Paste Roster Report Here'!$M126="TQ"),IF('Copy &amp; Paste Roster Report Here'!$R126&gt;0,1,IF('Copy &amp; Paste Roster Report Here'!$N126="Active",1,0)),0)</f>
        <v>0</v>
      </c>
      <c r="S126" s="120">
        <f>IF(AND('Copy &amp; Paste Roster Report Here'!$A126=S$4,'Copy &amp; Paste Roster Report Here'!$M126="TQ"),IF('Copy &amp; Paste Roster Report Here'!$R126&gt;0,1,IF('Copy &amp; Paste Roster Report Here'!$N126="Active",1,0)),0)</f>
        <v>0</v>
      </c>
      <c r="T126" s="120">
        <f>IF(AND('Copy &amp; Paste Roster Report Here'!$A126=T$4,'Copy &amp; Paste Roster Report Here'!$M126="TQ"),IF('Copy &amp; Paste Roster Report Here'!$R126&gt;0,1,IF('Copy &amp; Paste Roster Report Here'!$N126="Active",1,0)),0)</f>
        <v>0</v>
      </c>
      <c r="U126" s="120">
        <f>IF(AND('Copy &amp; Paste Roster Report Here'!$A126=U$4,'Copy &amp; Paste Roster Report Here'!$M126="TQ"),IF('Copy &amp; Paste Roster Report Here'!$R126&gt;0,1,IF('Copy &amp; Paste Roster Report Here'!$N126="Active",1,0)),0)</f>
        <v>0</v>
      </c>
      <c r="V126" s="120">
        <f>IF(AND('Copy &amp; Paste Roster Report Here'!$A126=V$4,'Copy &amp; Paste Roster Report Here'!$M126="TQ"),IF('Copy &amp; Paste Roster Report Here'!$R126&gt;0,1,IF('Copy &amp; Paste Roster Report Here'!$N126="Active",1,0)),0)</f>
        <v>0</v>
      </c>
      <c r="W126" s="120">
        <f>IF(AND('Copy &amp; Paste Roster Report Here'!$A126=W$4,'Copy &amp; Paste Roster Report Here'!$M126="TQ"),IF('Copy &amp; Paste Roster Report Here'!$R126&gt;0,1,IF('Copy &amp; Paste Roster Report Here'!$N126="Active",1,0)),0)</f>
        <v>0</v>
      </c>
      <c r="X126" s="3">
        <f t="shared" si="18"/>
        <v>0</v>
      </c>
      <c r="Y126" s="121">
        <f>IF(AND('Copy &amp; Paste Roster Report Here'!$A126=Y$4,'Copy &amp; Paste Roster Report Here'!$M126="HT"),IF('Copy &amp; Paste Roster Report Here'!$R126&gt;0,1,IF('Copy &amp; Paste Roster Report Here'!$N126="Active",1,0)),0)</f>
        <v>0</v>
      </c>
      <c r="Z126" s="121">
        <f>IF(AND('Copy &amp; Paste Roster Report Here'!$A126=Z$4,'Copy &amp; Paste Roster Report Here'!$M126="HT"),IF('Copy &amp; Paste Roster Report Here'!$R126&gt;0,1,IF('Copy &amp; Paste Roster Report Here'!$N126="Active",1,0)),0)</f>
        <v>0</v>
      </c>
      <c r="AA126" s="121">
        <f>IF(AND('Copy &amp; Paste Roster Report Here'!$A126=AA$4,'Copy &amp; Paste Roster Report Here'!$M126="HT"),IF('Copy &amp; Paste Roster Report Here'!$R126&gt;0,1,IF('Copy &amp; Paste Roster Report Here'!$N126="Active",1,0)),0)</f>
        <v>0</v>
      </c>
      <c r="AB126" s="121">
        <f>IF(AND('Copy &amp; Paste Roster Report Here'!$A126=AB$4,'Copy &amp; Paste Roster Report Here'!$M126="HT"),IF('Copy &amp; Paste Roster Report Here'!$R126&gt;0,1,IF('Copy &amp; Paste Roster Report Here'!$N126="Active",1,0)),0)</f>
        <v>0</v>
      </c>
      <c r="AC126" s="121">
        <f>IF(AND('Copy &amp; Paste Roster Report Here'!$A126=AC$4,'Copy &amp; Paste Roster Report Here'!$M126="HT"),IF('Copy &amp; Paste Roster Report Here'!$R126&gt;0,1,IF('Copy &amp; Paste Roster Report Here'!$N126="Active",1,0)),0)</f>
        <v>0</v>
      </c>
      <c r="AD126" s="121">
        <f>IF(AND('Copy &amp; Paste Roster Report Here'!$A126=AD$4,'Copy &amp; Paste Roster Report Here'!$M126="HT"),IF('Copy &amp; Paste Roster Report Here'!$R126&gt;0,1,IF('Copy &amp; Paste Roster Report Here'!$N126="Active",1,0)),0)</f>
        <v>0</v>
      </c>
      <c r="AE126" s="121">
        <f>IF(AND('Copy &amp; Paste Roster Report Here'!$A126=AE$4,'Copy &amp; Paste Roster Report Here'!$M126="HT"),IF('Copy &amp; Paste Roster Report Here'!$R126&gt;0,1,IF('Copy &amp; Paste Roster Report Here'!$N126="Active",1,0)),0)</f>
        <v>0</v>
      </c>
      <c r="AF126" s="121">
        <f>IF(AND('Copy &amp; Paste Roster Report Here'!$A126=AF$4,'Copy &amp; Paste Roster Report Here'!$M126="HT"),IF('Copy &amp; Paste Roster Report Here'!$R126&gt;0,1,IF('Copy &amp; Paste Roster Report Here'!$N126="Active",1,0)),0)</f>
        <v>0</v>
      </c>
      <c r="AG126" s="121">
        <f>IF(AND('Copy &amp; Paste Roster Report Here'!$A126=AG$4,'Copy &amp; Paste Roster Report Here'!$M126="HT"),IF('Copy &amp; Paste Roster Report Here'!$R126&gt;0,1,IF('Copy &amp; Paste Roster Report Here'!$N126="Active",1,0)),0)</f>
        <v>0</v>
      </c>
      <c r="AH126" s="121">
        <f>IF(AND('Copy &amp; Paste Roster Report Here'!$A126=AH$4,'Copy &amp; Paste Roster Report Here'!$M126="HT"),IF('Copy &amp; Paste Roster Report Here'!$R126&gt;0,1,IF('Copy &amp; Paste Roster Report Here'!$N126="Active",1,0)),0)</f>
        <v>0</v>
      </c>
      <c r="AI126" s="121">
        <f>IF(AND('Copy &amp; Paste Roster Report Here'!$A126=AI$4,'Copy &amp; Paste Roster Report Here'!$M126="HT"),IF('Copy &amp; Paste Roster Report Here'!$R126&gt;0,1,IF('Copy &amp; Paste Roster Report Here'!$N126="Active",1,0)),0)</f>
        <v>0</v>
      </c>
      <c r="AJ126" s="3">
        <f t="shared" si="19"/>
        <v>0</v>
      </c>
      <c r="AK126" s="122">
        <f>IF(AND('Copy &amp; Paste Roster Report Here'!$A126=AK$4,'Copy &amp; Paste Roster Report Here'!$M126="MT"),IF('Copy &amp; Paste Roster Report Here'!$R126&gt;0,1,IF('Copy &amp; Paste Roster Report Here'!$N126="Active",1,0)),0)</f>
        <v>0</v>
      </c>
      <c r="AL126" s="122">
        <f>IF(AND('Copy &amp; Paste Roster Report Here'!$A126=AL$4,'Copy &amp; Paste Roster Report Here'!$M126="MT"),IF('Copy &amp; Paste Roster Report Here'!$R126&gt;0,1,IF('Copy &amp; Paste Roster Report Here'!$N126="Active",1,0)),0)</f>
        <v>0</v>
      </c>
      <c r="AM126" s="122">
        <f>IF(AND('Copy &amp; Paste Roster Report Here'!$A126=AM$4,'Copy &amp; Paste Roster Report Here'!$M126="MT"),IF('Copy &amp; Paste Roster Report Here'!$R126&gt;0,1,IF('Copy &amp; Paste Roster Report Here'!$N126="Active",1,0)),0)</f>
        <v>0</v>
      </c>
      <c r="AN126" s="122">
        <f>IF(AND('Copy &amp; Paste Roster Report Here'!$A126=AN$4,'Copy &amp; Paste Roster Report Here'!$M126="MT"),IF('Copy &amp; Paste Roster Report Here'!$R126&gt;0,1,IF('Copy &amp; Paste Roster Report Here'!$N126="Active",1,0)),0)</f>
        <v>0</v>
      </c>
      <c r="AO126" s="122">
        <f>IF(AND('Copy &amp; Paste Roster Report Here'!$A126=AO$4,'Copy &amp; Paste Roster Report Here'!$M126="MT"),IF('Copy &amp; Paste Roster Report Here'!$R126&gt;0,1,IF('Copy &amp; Paste Roster Report Here'!$N126="Active",1,0)),0)</f>
        <v>0</v>
      </c>
      <c r="AP126" s="122">
        <f>IF(AND('Copy &amp; Paste Roster Report Here'!$A126=AP$4,'Copy &amp; Paste Roster Report Here'!$M126="MT"),IF('Copy &amp; Paste Roster Report Here'!$R126&gt;0,1,IF('Copy &amp; Paste Roster Report Here'!$N126="Active",1,0)),0)</f>
        <v>0</v>
      </c>
      <c r="AQ126" s="122">
        <f>IF(AND('Copy &amp; Paste Roster Report Here'!$A126=AQ$4,'Copy &amp; Paste Roster Report Here'!$M126="MT"),IF('Copy &amp; Paste Roster Report Here'!$R126&gt;0,1,IF('Copy &amp; Paste Roster Report Here'!$N126="Active",1,0)),0)</f>
        <v>0</v>
      </c>
      <c r="AR126" s="122">
        <f>IF(AND('Copy &amp; Paste Roster Report Here'!$A126=AR$4,'Copy &amp; Paste Roster Report Here'!$M126="MT"),IF('Copy &amp; Paste Roster Report Here'!$R126&gt;0,1,IF('Copy &amp; Paste Roster Report Here'!$N126="Active",1,0)),0)</f>
        <v>0</v>
      </c>
      <c r="AS126" s="122">
        <f>IF(AND('Copy &amp; Paste Roster Report Here'!$A126=AS$4,'Copy &amp; Paste Roster Report Here'!$M126="MT"),IF('Copy &amp; Paste Roster Report Here'!$R126&gt;0,1,IF('Copy &amp; Paste Roster Report Here'!$N126="Active",1,0)),0)</f>
        <v>0</v>
      </c>
      <c r="AT126" s="122">
        <f>IF(AND('Copy &amp; Paste Roster Report Here'!$A126=AT$4,'Copy &amp; Paste Roster Report Here'!$M126="MT"),IF('Copy &amp; Paste Roster Report Here'!$R126&gt;0,1,IF('Copy &amp; Paste Roster Report Here'!$N126="Active",1,0)),0)</f>
        <v>0</v>
      </c>
      <c r="AU126" s="122">
        <f>IF(AND('Copy &amp; Paste Roster Report Here'!$A126=AU$4,'Copy &amp; Paste Roster Report Here'!$M126="MT"),IF('Copy &amp; Paste Roster Report Here'!$R126&gt;0,1,IF('Copy &amp; Paste Roster Report Here'!$N126="Active",1,0)),0)</f>
        <v>0</v>
      </c>
      <c r="AV126" s="3">
        <f t="shared" si="20"/>
        <v>0</v>
      </c>
      <c r="AW126" s="123">
        <f>IF(AND('Copy &amp; Paste Roster Report Here'!$A126=AW$4,'Copy &amp; Paste Roster Report Here'!$M126="FY"),IF('Copy &amp; Paste Roster Report Here'!$R126&gt;0,1,IF('Copy &amp; Paste Roster Report Here'!$N126="Active",1,0)),0)</f>
        <v>0</v>
      </c>
      <c r="AX126" s="123">
        <f>IF(AND('Copy &amp; Paste Roster Report Here'!$A126=AX$4,'Copy &amp; Paste Roster Report Here'!$M126="FY"),IF('Copy &amp; Paste Roster Report Here'!$R126&gt;0,1,IF('Copy &amp; Paste Roster Report Here'!$N126="Active",1,0)),0)</f>
        <v>0</v>
      </c>
      <c r="AY126" s="123">
        <f>IF(AND('Copy &amp; Paste Roster Report Here'!$A126=AY$4,'Copy &amp; Paste Roster Report Here'!$M126="FY"),IF('Copy &amp; Paste Roster Report Here'!$R126&gt;0,1,IF('Copy &amp; Paste Roster Report Here'!$N126="Active",1,0)),0)</f>
        <v>0</v>
      </c>
      <c r="AZ126" s="123">
        <f>IF(AND('Copy &amp; Paste Roster Report Here'!$A126=AZ$4,'Copy &amp; Paste Roster Report Here'!$M126="FY"),IF('Copy &amp; Paste Roster Report Here'!$R126&gt;0,1,IF('Copy &amp; Paste Roster Report Here'!$N126="Active",1,0)),0)</f>
        <v>0</v>
      </c>
      <c r="BA126" s="123">
        <f>IF(AND('Copy &amp; Paste Roster Report Here'!$A126=BA$4,'Copy &amp; Paste Roster Report Here'!$M126="FY"),IF('Copy &amp; Paste Roster Report Here'!$R126&gt;0,1,IF('Copy &amp; Paste Roster Report Here'!$N126="Active",1,0)),0)</f>
        <v>0</v>
      </c>
      <c r="BB126" s="123">
        <f>IF(AND('Copy &amp; Paste Roster Report Here'!$A126=BB$4,'Copy &amp; Paste Roster Report Here'!$M126="FY"),IF('Copy &amp; Paste Roster Report Here'!$R126&gt;0,1,IF('Copy &amp; Paste Roster Report Here'!$N126="Active",1,0)),0)</f>
        <v>0</v>
      </c>
      <c r="BC126" s="123">
        <f>IF(AND('Copy &amp; Paste Roster Report Here'!$A126=BC$4,'Copy &amp; Paste Roster Report Here'!$M126="FY"),IF('Copy &amp; Paste Roster Report Here'!$R126&gt;0,1,IF('Copy &amp; Paste Roster Report Here'!$N126="Active",1,0)),0)</f>
        <v>0</v>
      </c>
      <c r="BD126" s="123">
        <f>IF(AND('Copy &amp; Paste Roster Report Here'!$A126=BD$4,'Copy &amp; Paste Roster Report Here'!$M126="FY"),IF('Copy &amp; Paste Roster Report Here'!$R126&gt;0,1,IF('Copy &amp; Paste Roster Report Here'!$N126="Active",1,0)),0)</f>
        <v>0</v>
      </c>
      <c r="BE126" s="123">
        <f>IF(AND('Copy &amp; Paste Roster Report Here'!$A126=BE$4,'Copy &amp; Paste Roster Report Here'!$M126="FY"),IF('Copy &amp; Paste Roster Report Here'!$R126&gt;0,1,IF('Copy &amp; Paste Roster Report Here'!$N126="Active",1,0)),0)</f>
        <v>0</v>
      </c>
      <c r="BF126" s="123">
        <f>IF(AND('Copy &amp; Paste Roster Report Here'!$A126=BF$4,'Copy &amp; Paste Roster Report Here'!$M126="FY"),IF('Copy &amp; Paste Roster Report Here'!$R126&gt;0,1,IF('Copy &amp; Paste Roster Report Here'!$N126="Active",1,0)),0)</f>
        <v>0</v>
      </c>
      <c r="BG126" s="123">
        <f>IF(AND('Copy &amp; Paste Roster Report Here'!$A126=BG$4,'Copy &amp; Paste Roster Report Here'!$M126="FY"),IF('Copy &amp; Paste Roster Report Here'!$R126&gt;0,1,IF('Copy &amp; Paste Roster Report Here'!$N126="Active",1,0)),0)</f>
        <v>0</v>
      </c>
      <c r="BH126" s="3">
        <f t="shared" si="21"/>
        <v>0</v>
      </c>
      <c r="BI126" s="124">
        <f>IF(AND('Copy &amp; Paste Roster Report Here'!$A126=BI$4,'Copy &amp; Paste Roster Report Here'!$M126="RH"),IF('Copy &amp; Paste Roster Report Here'!$R126&gt;0,1,IF('Copy &amp; Paste Roster Report Here'!$N126="Active",1,0)),0)</f>
        <v>0</v>
      </c>
      <c r="BJ126" s="124">
        <f>IF(AND('Copy &amp; Paste Roster Report Here'!$A126=BJ$4,'Copy &amp; Paste Roster Report Here'!$M126="RH"),IF('Copy &amp; Paste Roster Report Here'!$R126&gt;0,1,IF('Copy &amp; Paste Roster Report Here'!$N126="Active",1,0)),0)</f>
        <v>0</v>
      </c>
      <c r="BK126" s="124">
        <f>IF(AND('Copy &amp; Paste Roster Report Here'!$A126=BK$4,'Copy &amp; Paste Roster Report Here'!$M126="RH"),IF('Copy &amp; Paste Roster Report Here'!$R126&gt;0,1,IF('Copy &amp; Paste Roster Report Here'!$N126="Active",1,0)),0)</f>
        <v>0</v>
      </c>
      <c r="BL126" s="124">
        <f>IF(AND('Copy &amp; Paste Roster Report Here'!$A126=BL$4,'Copy &amp; Paste Roster Report Here'!$M126="RH"),IF('Copy &amp; Paste Roster Report Here'!$R126&gt;0,1,IF('Copy &amp; Paste Roster Report Here'!$N126="Active",1,0)),0)</f>
        <v>0</v>
      </c>
      <c r="BM126" s="124">
        <f>IF(AND('Copy &amp; Paste Roster Report Here'!$A126=BM$4,'Copy &amp; Paste Roster Report Here'!$M126="RH"),IF('Copy &amp; Paste Roster Report Here'!$R126&gt;0,1,IF('Copy &amp; Paste Roster Report Here'!$N126="Active",1,0)),0)</f>
        <v>0</v>
      </c>
      <c r="BN126" s="124">
        <f>IF(AND('Copy &amp; Paste Roster Report Here'!$A126=BN$4,'Copy &amp; Paste Roster Report Here'!$M126="RH"),IF('Copy &amp; Paste Roster Report Here'!$R126&gt;0,1,IF('Copy &amp; Paste Roster Report Here'!$N126="Active",1,0)),0)</f>
        <v>0</v>
      </c>
      <c r="BO126" s="124">
        <f>IF(AND('Copy &amp; Paste Roster Report Here'!$A126=BO$4,'Copy &amp; Paste Roster Report Here'!$M126="RH"),IF('Copy &amp; Paste Roster Report Here'!$R126&gt;0,1,IF('Copy &amp; Paste Roster Report Here'!$N126="Active",1,0)),0)</f>
        <v>0</v>
      </c>
      <c r="BP126" s="124">
        <f>IF(AND('Copy &amp; Paste Roster Report Here'!$A126=BP$4,'Copy &amp; Paste Roster Report Here'!$M126="RH"),IF('Copy &amp; Paste Roster Report Here'!$R126&gt;0,1,IF('Copy &amp; Paste Roster Report Here'!$N126="Active",1,0)),0)</f>
        <v>0</v>
      </c>
      <c r="BQ126" s="124">
        <f>IF(AND('Copy &amp; Paste Roster Report Here'!$A126=BQ$4,'Copy &amp; Paste Roster Report Here'!$M126="RH"),IF('Copy &amp; Paste Roster Report Here'!$R126&gt;0,1,IF('Copy &amp; Paste Roster Report Here'!$N126="Active",1,0)),0)</f>
        <v>0</v>
      </c>
      <c r="BR126" s="124">
        <f>IF(AND('Copy &amp; Paste Roster Report Here'!$A126=BR$4,'Copy &amp; Paste Roster Report Here'!$M126="RH"),IF('Copy &amp; Paste Roster Report Here'!$R126&gt;0,1,IF('Copy &amp; Paste Roster Report Here'!$N126="Active",1,0)),0)</f>
        <v>0</v>
      </c>
      <c r="BS126" s="124">
        <f>IF(AND('Copy &amp; Paste Roster Report Here'!$A126=BS$4,'Copy &amp; Paste Roster Report Here'!$M126="RH"),IF('Copy &amp; Paste Roster Report Here'!$R126&gt;0,1,IF('Copy &amp; Paste Roster Report Here'!$N126="Active",1,0)),0)</f>
        <v>0</v>
      </c>
      <c r="BT126" s="3">
        <f t="shared" si="22"/>
        <v>0</v>
      </c>
      <c r="BU126" s="125">
        <f>IF(AND('Copy &amp; Paste Roster Report Here'!$A126=BU$4,'Copy &amp; Paste Roster Report Here'!$M126="QT"),IF('Copy &amp; Paste Roster Report Here'!$R126&gt;0,1,IF('Copy &amp; Paste Roster Report Here'!$N126="Active",1,0)),0)</f>
        <v>0</v>
      </c>
      <c r="BV126" s="125">
        <f>IF(AND('Copy &amp; Paste Roster Report Here'!$A126=BV$4,'Copy &amp; Paste Roster Report Here'!$M126="QT"),IF('Copy &amp; Paste Roster Report Here'!$R126&gt;0,1,IF('Copy &amp; Paste Roster Report Here'!$N126="Active",1,0)),0)</f>
        <v>0</v>
      </c>
      <c r="BW126" s="125">
        <f>IF(AND('Copy &amp; Paste Roster Report Here'!$A126=BW$4,'Copy &amp; Paste Roster Report Here'!$M126="QT"),IF('Copy &amp; Paste Roster Report Here'!$R126&gt;0,1,IF('Copy &amp; Paste Roster Report Here'!$N126="Active",1,0)),0)</f>
        <v>0</v>
      </c>
      <c r="BX126" s="125">
        <f>IF(AND('Copy &amp; Paste Roster Report Here'!$A126=BX$4,'Copy &amp; Paste Roster Report Here'!$M126="QT"),IF('Copy &amp; Paste Roster Report Here'!$R126&gt;0,1,IF('Copy &amp; Paste Roster Report Here'!$N126="Active",1,0)),0)</f>
        <v>0</v>
      </c>
      <c r="BY126" s="125">
        <f>IF(AND('Copy &amp; Paste Roster Report Here'!$A126=BY$4,'Copy &amp; Paste Roster Report Here'!$M126="QT"),IF('Copy &amp; Paste Roster Report Here'!$R126&gt;0,1,IF('Copy &amp; Paste Roster Report Here'!$N126="Active",1,0)),0)</f>
        <v>0</v>
      </c>
      <c r="BZ126" s="125">
        <f>IF(AND('Copy &amp; Paste Roster Report Here'!$A126=BZ$4,'Copy &amp; Paste Roster Report Here'!$M126="QT"),IF('Copy &amp; Paste Roster Report Here'!$R126&gt;0,1,IF('Copy &amp; Paste Roster Report Here'!$N126="Active",1,0)),0)</f>
        <v>0</v>
      </c>
      <c r="CA126" s="125">
        <f>IF(AND('Copy &amp; Paste Roster Report Here'!$A126=CA$4,'Copy &amp; Paste Roster Report Here'!$M126="QT"),IF('Copy &amp; Paste Roster Report Here'!$R126&gt;0,1,IF('Copy &amp; Paste Roster Report Here'!$N126="Active",1,0)),0)</f>
        <v>0</v>
      </c>
      <c r="CB126" s="125">
        <f>IF(AND('Copy &amp; Paste Roster Report Here'!$A126=CB$4,'Copy &amp; Paste Roster Report Here'!$M126="QT"),IF('Copy &amp; Paste Roster Report Here'!$R126&gt;0,1,IF('Copy &amp; Paste Roster Report Here'!$N126="Active",1,0)),0)</f>
        <v>0</v>
      </c>
      <c r="CC126" s="125">
        <f>IF(AND('Copy &amp; Paste Roster Report Here'!$A126=CC$4,'Copy &amp; Paste Roster Report Here'!$M126="QT"),IF('Copy &amp; Paste Roster Report Here'!$R126&gt;0,1,IF('Copy &amp; Paste Roster Report Here'!$N126="Active",1,0)),0)</f>
        <v>0</v>
      </c>
      <c r="CD126" s="125">
        <f>IF(AND('Copy &amp; Paste Roster Report Here'!$A126=CD$4,'Copy &amp; Paste Roster Report Here'!$M126="QT"),IF('Copy &amp; Paste Roster Report Here'!$R126&gt;0,1,IF('Copy &amp; Paste Roster Report Here'!$N126="Active",1,0)),0)</f>
        <v>0</v>
      </c>
      <c r="CE126" s="125">
        <f>IF(AND('Copy &amp; Paste Roster Report Here'!$A126=CE$4,'Copy &amp; Paste Roster Report Here'!$M126="QT"),IF('Copy &amp; Paste Roster Report Here'!$R126&gt;0,1,IF('Copy &amp; Paste Roster Report Here'!$N126="Active",1,0)),0)</f>
        <v>0</v>
      </c>
      <c r="CF126" s="3">
        <f t="shared" si="23"/>
        <v>0</v>
      </c>
      <c r="CG126" s="126">
        <f>IF(AND('Copy &amp; Paste Roster Report Here'!$A126=CG$4,'Copy &amp; Paste Roster Report Here'!$M126="##"),IF('Copy &amp; Paste Roster Report Here'!$R126&gt;0,1,IF('Copy &amp; Paste Roster Report Here'!$N126="Active",1,0)),0)</f>
        <v>0</v>
      </c>
      <c r="CH126" s="126">
        <f>IF(AND('Copy &amp; Paste Roster Report Here'!$A126=CH$4,'Copy &amp; Paste Roster Report Here'!$M126="##"),IF('Copy &amp; Paste Roster Report Here'!$R126&gt;0,1,IF('Copy &amp; Paste Roster Report Here'!$N126="Active",1,0)),0)</f>
        <v>0</v>
      </c>
      <c r="CI126" s="126">
        <f>IF(AND('Copy &amp; Paste Roster Report Here'!$A126=CI$4,'Copy &amp; Paste Roster Report Here'!$M126="##"),IF('Copy &amp; Paste Roster Report Here'!$R126&gt;0,1,IF('Copy &amp; Paste Roster Report Here'!$N126="Active",1,0)),0)</f>
        <v>0</v>
      </c>
      <c r="CJ126" s="126">
        <f>IF(AND('Copy &amp; Paste Roster Report Here'!$A126=CJ$4,'Copy &amp; Paste Roster Report Here'!$M126="##"),IF('Copy &amp; Paste Roster Report Here'!$R126&gt;0,1,IF('Copy &amp; Paste Roster Report Here'!$N126="Active",1,0)),0)</f>
        <v>0</v>
      </c>
      <c r="CK126" s="126">
        <f>IF(AND('Copy &amp; Paste Roster Report Here'!$A126=CK$4,'Copy &amp; Paste Roster Report Here'!$M126="##"),IF('Copy &amp; Paste Roster Report Here'!$R126&gt;0,1,IF('Copy &amp; Paste Roster Report Here'!$N126="Active",1,0)),0)</f>
        <v>0</v>
      </c>
      <c r="CL126" s="126">
        <f>IF(AND('Copy &amp; Paste Roster Report Here'!$A126=CL$4,'Copy &amp; Paste Roster Report Here'!$M126="##"),IF('Copy &amp; Paste Roster Report Here'!$R126&gt;0,1,IF('Copy &amp; Paste Roster Report Here'!$N126="Active",1,0)),0)</f>
        <v>0</v>
      </c>
      <c r="CM126" s="126">
        <f>IF(AND('Copy &amp; Paste Roster Report Here'!$A126=CM$4,'Copy &amp; Paste Roster Report Here'!$M126="##"),IF('Copy &amp; Paste Roster Report Here'!$R126&gt;0,1,IF('Copy &amp; Paste Roster Report Here'!$N126="Active",1,0)),0)</f>
        <v>0</v>
      </c>
      <c r="CN126" s="126">
        <f>IF(AND('Copy &amp; Paste Roster Report Here'!$A126=CN$4,'Copy &amp; Paste Roster Report Here'!$M126="##"),IF('Copy &amp; Paste Roster Report Here'!$R126&gt;0,1,IF('Copy &amp; Paste Roster Report Here'!$N126="Active",1,0)),0)</f>
        <v>0</v>
      </c>
      <c r="CO126" s="126">
        <f>IF(AND('Copy &amp; Paste Roster Report Here'!$A126=CO$4,'Copy &amp; Paste Roster Report Here'!$M126="##"),IF('Copy &amp; Paste Roster Report Here'!$R126&gt;0,1,IF('Copy &amp; Paste Roster Report Here'!$N126="Active",1,0)),0)</f>
        <v>0</v>
      </c>
      <c r="CP126" s="126">
        <f>IF(AND('Copy &amp; Paste Roster Report Here'!$A126=CP$4,'Copy &amp; Paste Roster Report Here'!$M126="##"),IF('Copy &amp; Paste Roster Report Here'!$R126&gt;0,1,IF('Copy &amp; Paste Roster Report Here'!$N126="Active",1,0)),0)</f>
        <v>0</v>
      </c>
      <c r="CQ126" s="126">
        <f>IF(AND('Copy &amp; Paste Roster Report Here'!$A126=CQ$4,'Copy &amp; Paste Roster Report Here'!$M126="##"),IF('Copy &amp; Paste Roster Report Here'!$R126&gt;0,1,IF('Copy &amp; Paste Roster Report Here'!$N126="Active",1,0)),0)</f>
        <v>0</v>
      </c>
      <c r="CR126" s="6">
        <f t="shared" si="24"/>
        <v>0</v>
      </c>
      <c r="CS126" s="13">
        <f t="shared" si="25"/>
        <v>0</v>
      </c>
    </row>
    <row r="127" spans="1:97" x14ac:dyDescent="0.25">
      <c r="A127" s="113">
        <f>IF(AND('Copy &amp; Paste Roster Report Here'!$A127=A$4,'Copy &amp; Paste Roster Report Here'!$M127="FT"),IF('Copy &amp; Paste Roster Report Here'!$R127&gt;0,1,IF('Copy &amp; Paste Roster Report Here'!$N127="Active",1,0)),0)</f>
        <v>0</v>
      </c>
      <c r="B127" s="113">
        <f>IF(AND('Copy &amp; Paste Roster Report Here'!$A127=B$4,'Copy &amp; Paste Roster Report Here'!$M127="FT"),IF('Copy &amp; Paste Roster Report Here'!$R127&gt;0,1,IF('Copy &amp; Paste Roster Report Here'!$N127="Active",1,0)),0)</f>
        <v>0</v>
      </c>
      <c r="C127" s="113">
        <f>IF(AND('Copy &amp; Paste Roster Report Here'!$A127=C$4,'Copy &amp; Paste Roster Report Here'!$M127="FT"),IF('Copy &amp; Paste Roster Report Here'!$R127&gt;0,1,IF('Copy &amp; Paste Roster Report Here'!$N127="Active",1,0)),0)</f>
        <v>0</v>
      </c>
      <c r="D127" s="113">
        <f>IF(AND('Copy &amp; Paste Roster Report Here'!$A127=D$4,'Copy &amp; Paste Roster Report Here'!$M127="FT"),IF('Copy &amp; Paste Roster Report Here'!$R127&gt;0,1,IF('Copy &amp; Paste Roster Report Here'!$N127="Active",1,0)),0)</f>
        <v>0</v>
      </c>
      <c r="E127" s="113">
        <f>IF(AND('Copy &amp; Paste Roster Report Here'!$A127=E$4,'Copy &amp; Paste Roster Report Here'!$M127="FT"),IF('Copy &amp; Paste Roster Report Here'!$R127&gt;0,1,IF('Copy &amp; Paste Roster Report Here'!$N127="Active",1,0)),0)</f>
        <v>0</v>
      </c>
      <c r="F127" s="113">
        <f>IF(AND('Copy &amp; Paste Roster Report Here'!$A127=F$4,'Copy &amp; Paste Roster Report Here'!$M127="FT"),IF('Copy &amp; Paste Roster Report Here'!$R127&gt;0,1,IF('Copy &amp; Paste Roster Report Here'!$N127="Active",1,0)),0)</f>
        <v>0</v>
      </c>
      <c r="G127" s="113">
        <f>IF(AND('Copy &amp; Paste Roster Report Here'!$A127=G$4,'Copy &amp; Paste Roster Report Here'!$M127="FT"),IF('Copy &amp; Paste Roster Report Here'!$R127&gt;0,1,IF('Copy &amp; Paste Roster Report Here'!$N127="Active",1,0)),0)</f>
        <v>0</v>
      </c>
      <c r="H127" s="113">
        <f>IF(AND('Copy &amp; Paste Roster Report Here'!$A127=H$4,'Copy &amp; Paste Roster Report Here'!$M127="FT"),IF('Copy &amp; Paste Roster Report Here'!$R127&gt;0,1,IF('Copy &amp; Paste Roster Report Here'!$N127="Active",1,0)),0)</f>
        <v>0</v>
      </c>
      <c r="I127" s="113">
        <f>IF(AND('Copy &amp; Paste Roster Report Here'!$A127=I$4,'Copy &amp; Paste Roster Report Here'!$M127="FT"),IF('Copy &amp; Paste Roster Report Here'!$R127&gt;0,1,IF('Copy &amp; Paste Roster Report Here'!$N127="Active",1,0)),0)</f>
        <v>0</v>
      </c>
      <c r="J127" s="113">
        <f>IF(AND('Copy &amp; Paste Roster Report Here'!$A127=J$4,'Copy &amp; Paste Roster Report Here'!$M127="FT"),IF('Copy &amp; Paste Roster Report Here'!$R127&gt;0,1,IF('Copy &amp; Paste Roster Report Here'!$N127="Active",1,0)),0)</f>
        <v>0</v>
      </c>
      <c r="K127" s="113">
        <f>IF(AND('Copy &amp; Paste Roster Report Here'!$A127=K$4,'Copy &amp; Paste Roster Report Here'!$M127="FT"),IF('Copy &amp; Paste Roster Report Here'!$R127&gt;0,1,IF('Copy &amp; Paste Roster Report Here'!$N127="Active",1,0)),0)</f>
        <v>0</v>
      </c>
      <c r="L127" s="6">
        <f t="shared" si="17"/>
        <v>0</v>
      </c>
      <c r="M127" s="120">
        <f>IF(AND('Copy &amp; Paste Roster Report Here'!$A127=M$4,'Copy &amp; Paste Roster Report Here'!$M127="TQ"),IF('Copy &amp; Paste Roster Report Here'!$R127&gt;0,1,IF('Copy &amp; Paste Roster Report Here'!$N127="Active",1,0)),0)</f>
        <v>0</v>
      </c>
      <c r="N127" s="120">
        <f>IF(AND('Copy &amp; Paste Roster Report Here'!$A127=N$4,'Copy &amp; Paste Roster Report Here'!$M127="TQ"),IF('Copy &amp; Paste Roster Report Here'!$R127&gt;0,1,IF('Copy &amp; Paste Roster Report Here'!$N127="Active",1,0)),0)</f>
        <v>0</v>
      </c>
      <c r="O127" s="120">
        <f>IF(AND('Copy &amp; Paste Roster Report Here'!$A127=O$4,'Copy &amp; Paste Roster Report Here'!$M127="TQ"),IF('Copy &amp; Paste Roster Report Here'!$R127&gt;0,1,IF('Copy &amp; Paste Roster Report Here'!$N127="Active",1,0)),0)</f>
        <v>0</v>
      </c>
      <c r="P127" s="120">
        <f>IF(AND('Copy &amp; Paste Roster Report Here'!$A127=P$4,'Copy &amp; Paste Roster Report Here'!$M127="TQ"),IF('Copy &amp; Paste Roster Report Here'!$R127&gt;0,1,IF('Copy &amp; Paste Roster Report Here'!$N127="Active",1,0)),0)</f>
        <v>0</v>
      </c>
      <c r="Q127" s="120">
        <f>IF(AND('Copy &amp; Paste Roster Report Here'!$A127=Q$4,'Copy &amp; Paste Roster Report Here'!$M127="TQ"),IF('Copy &amp; Paste Roster Report Here'!$R127&gt;0,1,IF('Copy &amp; Paste Roster Report Here'!$N127="Active",1,0)),0)</f>
        <v>0</v>
      </c>
      <c r="R127" s="120">
        <f>IF(AND('Copy &amp; Paste Roster Report Here'!$A127=R$4,'Copy &amp; Paste Roster Report Here'!$M127="TQ"),IF('Copy &amp; Paste Roster Report Here'!$R127&gt;0,1,IF('Copy &amp; Paste Roster Report Here'!$N127="Active",1,0)),0)</f>
        <v>0</v>
      </c>
      <c r="S127" s="120">
        <f>IF(AND('Copy &amp; Paste Roster Report Here'!$A127=S$4,'Copy &amp; Paste Roster Report Here'!$M127="TQ"),IF('Copy &amp; Paste Roster Report Here'!$R127&gt;0,1,IF('Copy &amp; Paste Roster Report Here'!$N127="Active",1,0)),0)</f>
        <v>0</v>
      </c>
      <c r="T127" s="120">
        <f>IF(AND('Copy &amp; Paste Roster Report Here'!$A127=T$4,'Copy &amp; Paste Roster Report Here'!$M127="TQ"),IF('Copy &amp; Paste Roster Report Here'!$R127&gt;0,1,IF('Copy &amp; Paste Roster Report Here'!$N127="Active",1,0)),0)</f>
        <v>0</v>
      </c>
      <c r="U127" s="120">
        <f>IF(AND('Copy &amp; Paste Roster Report Here'!$A127=U$4,'Copy &amp; Paste Roster Report Here'!$M127="TQ"),IF('Copy &amp; Paste Roster Report Here'!$R127&gt;0,1,IF('Copy &amp; Paste Roster Report Here'!$N127="Active",1,0)),0)</f>
        <v>0</v>
      </c>
      <c r="V127" s="120">
        <f>IF(AND('Copy &amp; Paste Roster Report Here'!$A127=V$4,'Copy &amp; Paste Roster Report Here'!$M127="TQ"),IF('Copy &amp; Paste Roster Report Here'!$R127&gt;0,1,IF('Copy &amp; Paste Roster Report Here'!$N127="Active",1,0)),0)</f>
        <v>0</v>
      </c>
      <c r="W127" s="120">
        <f>IF(AND('Copy &amp; Paste Roster Report Here'!$A127=W$4,'Copy &amp; Paste Roster Report Here'!$M127="TQ"),IF('Copy &amp; Paste Roster Report Here'!$R127&gt;0,1,IF('Copy &amp; Paste Roster Report Here'!$N127="Active",1,0)),0)</f>
        <v>0</v>
      </c>
      <c r="X127" s="3">
        <f t="shared" si="18"/>
        <v>0</v>
      </c>
      <c r="Y127" s="121">
        <f>IF(AND('Copy &amp; Paste Roster Report Here'!$A127=Y$4,'Copy &amp; Paste Roster Report Here'!$M127="HT"),IF('Copy &amp; Paste Roster Report Here'!$R127&gt;0,1,IF('Copy &amp; Paste Roster Report Here'!$N127="Active",1,0)),0)</f>
        <v>0</v>
      </c>
      <c r="Z127" s="121">
        <f>IF(AND('Copy &amp; Paste Roster Report Here'!$A127=Z$4,'Copy &amp; Paste Roster Report Here'!$M127="HT"),IF('Copy &amp; Paste Roster Report Here'!$R127&gt;0,1,IF('Copy &amp; Paste Roster Report Here'!$N127="Active",1,0)),0)</f>
        <v>0</v>
      </c>
      <c r="AA127" s="121">
        <f>IF(AND('Copy &amp; Paste Roster Report Here'!$A127=AA$4,'Copy &amp; Paste Roster Report Here'!$M127="HT"),IF('Copy &amp; Paste Roster Report Here'!$R127&gt;0,1,IF('Copy &amp; Paste Roster Report Here'!$N127="Active",1,0)),0)</f>
        <v>0</v>
      </c>
      <c r="AB127" s="121">
        <f>IF(AND('Copy &amp; Paste Roster Report Here'!$A127=AB$4,'Copy &amp; Paste Roster Report Here'!$M127="HT"),IF('Copy &amp; Paste Roster Report Here'!$R127&gt;0,1,IF('Copy &amp; Paste Roster Report Here'!$N127="Active",1,0)),0)</f>
        <v>0</v>
      </c>
      <c r="AC127" s="121">
        <f>IF(AND('Copy &amp; Paste Roster Report Here'!$A127=AC$4,'Copy &amp; Paste Roster Report Here'!$M127="HT"),IF('Copy &amp; Paste Roster Report Here'!$R127&gt;0,1,IF('Copy &amp; Paste Roster Report Here'!$N127="Active",1,0)),0)</f>
        <v>0</v>
      </c>
      <c r="AD127" s="121">
        <f>IF(AND('Copy &amp; Paste Roster Report Here'!$A127=AD$4,'Copy &amp; Paste Roster Report Here'!$M127="HT"),IF('Copy &amp; Paste Roster Report Here'!$R127&gt;0,1,IF('Copy &amp; Paste Roster Report Here'!$N127="Active",1,0)),0)</f>
        <v>0</v>
      </c>
      <c r="AE127" s="121">
        <f>IF(AND('Copy &amp; Paste Roster Report Here'!$A127=AE$4,'Copy &amp; Paste Roster Report Here'!$M127="HT"),IF('Copy &amp; Paste Roster Report Here'!$R127&gt;0,1,IF('Copy &amp; Paste Roster Report Here'!$N127="Active",1,0)),0)</f>
        <v>0</v>
      </c>
      <c r="AF127" s="121">
        <f>IF(AND('Copy &amp; Paste Roster Report Here'!$A127=AF$4,'Copy &amp; Paste Roster Report Here'!$M127="HT"),IF('Copy &amp; Paste Roster Report Here'!$R127&gt;0,1,IF('Copy &amp; Paste Roster Report Here'!$N127="Active",1,0)),0)</f>
        <v>0</v>
      </c>
      <c r="AG127" s="121">
        <f>IF(AND('Copy &amp; Paste Roster Report Here'!$A127=AG$4,'Copy &amp; Paste Roster Report Here'!$M127="HT"),IF('Copy &amp; Paste Roster Report Here'!$R127&gt;0,1,IF('Copy &amp; Paste Roster Report Here'!$N127="Active",1,0)),0)</f>
        <v>0</v>
      </c>
      <c r="AH127" s="121">
        <f>IF(AND('Copy &amp; Paste Roster Report Here'!$A127=AH$4,'Copy &amp; Paste Roster Report Here'!$M127="HT"),IF('Copy &amp; Paste Roster Report Here'!$R127&gt;0,1,IF('Copy &amp; Paste Roster Report Here'!$N127="Active",1,0)),0)</f>
        <v>0</v>
      </c>
      <c r="AI127" s="121">
        <f>IF(AND('Copy &amp; Paste Roster Report Here'!$A127=AI$4,'Copy &amp; Paste Roster Report Here'!$M127="HT"),IF('Copy &amp; Paste Roster Report Here'!$R127&gt;0,1,IF('Copy &amp; Paste Roster Report Here'!$N127="Active",1,0)),0)</f>
        <v>0</v>
      </c>
      <c r="AJ127" s="3">
        <f t="shared" si="19"/>
        <v>0</v>
      </c>
      <c r="AK127" s="122">
        <f>IF(AND('Copy &amp; Paste Roster Report Here'!$A127=AK$4,'Copy &amp; Paste Roster Report Here'!$M127="MT"),IF('Copy &amp; Paste Roster Report Here'!$R127&gt;0,1,IF('Copy &amp; Paste Roster Report Here'!$N127="Active",1,0)),0)</f>
        <v>0</v>
      </c>
      <c r="AL127" s="122">
        <f>IF(AND('Copy &amp; Paste Roster Report Here'!$A127=AL$4,'Copy &amp; Paste Roster Report Here'!$M127="MT"),IF('Copy &amp; Paste Roster Report Here'!$R127&gt;0,1,IF('Copy &amp; Paste Roster Report Here'!$N127="Active",1,0)),0)</f>
        <v>0</v>
      </c>
      <c r="AM127" s="122">
        <f>IF(AND('Copy &amp; Paste Roster Report Here'!$A127=AM$4,'Copy &amp; Paste Roster Report Here'!$M127="MT"),IF('Copy &amp; Paste Roster Report Here'!$R127&gt;0,1,IF('Copy &amp; Paste Roster Report Here'!$N127="Active",1,0)),0)</f>
        <v>0</v>
      </c>
      <c r="AN127" s="122">
        <f>IF(AND('Copy &amp; Paste Roster Report Here'!$A127=AN$4,'Copy &amp; Paste Roster Report Here'!$M127="MT"),IF('Copy &amp; Paste Roster Report Here'!$R127&gt;0,1,IF('Copy &amp; Paste Roster Report Here'!$N127="Active",1,0)),0)</f>
        <v>0</v>
      </c>
      <c r="AO127" s="122">
        <f>IF(AND('Copy &amp; Paste Roster Report Here'!$A127=AO$4,'Copy &amp; Paste Roster Report Here'!$M127="MT"),IF('Copy &amp; Paste Roster Report Here'!$R127&gt;0,1,IF('Copy &amp; Paste Roster Report Here'!$N127="Active",1,0)),0)</f>
        <v>0</v>
      </c>
      <c r="AP127" s="122">
        <f>IF(AND('Copy &amp; Paste Roster Report Here'!$A127=AP$4,'Copy &amp; Paste Roster Report Here'!$M127="MT"),IF('Copy &amp; Paste Roster Report Here'!$R127&gt;0,1,IF('Copy &amp; Paste Roster Report Here'!$N127="Active",1,0)),0)</f>
        <v>0</v>
      </c>
      <c r="AQ127" s="122">
        <f>IF(AND('Copy &amp; Paste Roster Report Here'!$A127=AQ$4,'Copy &amp; Paste Roster Report Here'!$M127="MT"),IF('Copy &amp; Paste Roster Report Here'!$R127&gt;0,1,IF('Copy &amp; Paste Roster Report Here'!$N127="Active",1,0)),0)</f>
        <v>0</v>
      </c>
      <c r="AR127" s="122">
        <f>IF(AND('Copy &amp; Paste Roster Report Here'!$A127=AR$4,'Copy &amp; Paste Roster Report Here'!$M127="MT"),IF('Copy &amp; Paste Roster Report Here'!$R127&gt;0,1,IF('Copy &amp; Paste Roster Report Here'!$N127="Active",1,0)),0)</f>
        <v>0</v>
      </c>
      <c r="AS127" s="122">
        <f>IF(AND('Copy &amp; Paste Roster Report Here'!$A127=AS$4,'Copy &amp; Paste Roster Report Here'!$M127="MT"),IF('Copy &amp; Paste Roster Report Here'!$R127&gt;0,1,IF('Copy &amp; Paste Roster Report Here'!$N127="Active",1,0)),0)</f>
        <v>0</v>
      </c>
      <c r="AT127" s="122">
        <f>IF(AND('Copy &amp; Paste Roster Report Here'!$A127=AT$4,'Copy &amp; Paste Roster Report Here'!$M127="MT"),IF('Copy &amp; Paste Roster Report Here'!$R127&gt;0,1,IF('Copy &amp; Paste Roster Report Here'!$N127="Active",1,0)),0)</f>
        <v>0</v>
      </c>
      <c r="AU127" s="122">
        <f>IF(AND('Copy &amp; Paste Roster Report Here'!$A127=AU$4,'Copy &amp; Paste Roster Report Here'!$M127="MT"),IF('Copy &amp; Paste Roster Report Here'!$R127&gt;0,1,IF('Copy &amp; Paste Roster Report Here'!$N127="Active",1,0)),0)</f>
        <v>0</v>
      </c>
      <c r="AV127" s="3">
        <f t="shared" si="20"/>
        <v>0</v>
      </c>
      <c r="AW127" s="123">
        <f>IF(AND('Copy &amp; Paste Roster Report Here'!$A127=AW$4,'Copy &amp; Paste Roster Report Here'!$M127="FY"),IF('Copy &amp; Paste Roster Report Here'!$R127&gt;0,1,IF('Copy &amp; Paste Roster Report Here'!$N127="Active",1,0)),0)</f>
        <v>0</v>
      </c>
      <c r="AX127" s="123">
        <f>IF(AND('Copy &amp; Paste Roster Report Here'!$A127=AX$4,'Copy &amp; Paste Roster Report Here'!$M127="FY"),IF('Copy &amp; Paste Roster Report Here'!$R127&gt;0,1,IF('Copy &amp; Paste Roster Report Here'!$N127="Active",1,0)),0)</f>
        <v>0</v>
      </c>
      <c r="AY127" s="123">
        <f>IF(AND('Copy &amp; Paste Roster Report Here'!$A127=AY$4,'Copy &amp; Paste Roster Report Here'!$M127="FY"),IF('Copy &amp; Paste Roster Report Here'!$R127&gt;0,1,IF('Copy &amp; Paste Roster Report Here'!$N127="Active",1,0)),0)</f>
        <v>0</v>
      </c>
      <c r="AZ127" s="123">
        <f>IF(AND('Copy &amp; Paste Roster Report Here'!$A127=AZ$4,'Copy &amp; Paste Roster Report Here'!$M127="FY"),IF('Copy &amp; Paste Roster Report Here'!$R127&gt;0,1,IF('Copy &amp; Paste Roster Report Here'!$N127="Active",1,0)),0)</f>
        <v>0</v>
      </c>
      <c r="BA127" s="123">
        <f>IF(AND('Copy &amp; Paste Roster Report Here'!$A127=BA$4,'Copy &amp; Paste Roster Report Here'!$M127="FY"),IF('Copy &amp; Paste Roster Report Here'!$R127&gt;0,1,IF('Copy &amp; Paste Roster Report Here'!$N127="Active",1,0)),0)</f>
        <v>0</v>
      </c>
      <c r="BB127" s="123">
        <f>IF(AND('Copy &amp; Paste Roster Report Here'!$A127=BB$4,'Copy &amp; Paste Roster Report Here'!$M127="FY"),IF('Copy &amp; Paste Roster Report Here'!$R127&gt;0,1,IF('Copy &amp; Paste Roster Report Here'!$N127="Active",1,0)),0)</f>
        <v>0</v>
      </c>
      <c r="BC127" s="123">
        <f>IF(AND('Copy &amp; Paste Roster Report Here'!$A127=BC$4,'Copy &amp; Paste Roster Report Here'!$M127="FY"),IF('Copy &amp; Paste Roster Report Here'!$R127&gt;0,1,IF('Copy &amp; Paste Roster Report Here'!$N127="Active",1,0)),0)</f>
        <v>0</v>
      </c>
      <c r="BD127" s="123">
        <f>IF(AND('Copy &amp; Paste Roster Report Here'!$A127=BD$4,'Copy &amp; Paste Roster Report Here'!$M127="FY"),IF('Copy &amp; Paste Roster Report Here'!$R127&gt;0,1,IF('Copy &amp; Paste Roster Report Here'!$N127="Active",1,0)),0)</f>
        <v>0</v>
      </c>
      <c r="BE127" s="123">
        <f>IF(AND('Copy &amp; Paste Roster Report Here'!$A127=BE$4,'Copy &amp; Paste Roster Report Here'!$M127="FY"),IF('Copy &amp; Paste Roster Report Here'!$R127&gt;0,1,IF('Copy &amp; Paste Roster Report Here'!$N127="Active",1,0)),0)</f>
        <v>0</v>
      </c>
      <c r="BF127" s="123">
        <f>IF(AND('Copy &amp; Paste Roster Report Here'!$A127=BF$4,'Copy &amp; Paste Roster Report Here'!$M127="FY"),IF('Copy &amp; Paste Roster Report Here'!$R127&gt;0,1,IF('Copy &amp; Paste Roster Report Here'!$N127="Active",1,0)),0)</f>
        <v>0</v>
      </c>
      <c r="BG127" s="123">
        <f>IF(AND('Copy &amp; Paste Roster Report Here'!$A127=BG$4,'Copy &amp; Paste Roster Report Here'!$M127="FY"),IF('Copy &amp; Paste Roster Report Here'!$R127&gt;0,1,IF('Copy &amp; Paste Roster Report Here'!$N127="Active",1,0)),0)</f>
        <v>0</v>
      </c>
      <c r="BH127" s="3">
        <f t="shared" si="21"/>
        <v>0</v>
      </c>
      <c r="BI127" s="124">
        <f>IF(AND('Copy &amp; Paste Roster Report Here'!$A127=BI$4,'Copy &amp; Paste Roster Report Here'!$M127="RH"),IF('Copy &amp; Paste Roster Report Here'!$R127&gt;0,1,IF('Copy &amp; Paste Roster Report Here'!$N127="Active",1,0)),0)</f>
        <v>0</v>
      </c>
      <c r="BJ127" s="124">
        <f>IF(AND('Copy &amp; Paste Roster Report Here'!$A127=BJ$4,'Copy &amp; Paste Roster Report Here'!$M127="RH"),IF('Copy &amp; Paste Roster Report Here'!$R127&gt;0,1,IF('Copy &amp; Paste Roster Report Here'!$N127="Active",1,0)),0)</f>
        <v>0</v>
      </c>
      <c r="BK127" s="124">
        <f>IF(AND('Copy &amp; Paste Roster Report Here'!$A127=BK$4,'Copy &amp; Paste Roster Report Here'!$M127="RH"),IF('Copy &amp; Paste Roster Report Here'!$R127&gt;0,1,IF('Copy &amp; Paste Roster Report Here'!$N127="Active",1,0)),0)</f>
        <v>0</v>
      </c>
      <c r="BL127" s="124">
        <f>IF(AND('Copy &amp; Paste Roster Report Here'!$A127=BL$4,'Copy &amp; Paste Roster Report Here'!$M127="RH"),IF('Copy &amp; Paste Roster Report Here'!$R127&gt;0,1,IF('Copy &amp; Paste Roster Report Here'!$N127="Active",1,0)),0)</f>
        <v>0</v>
      </c>
      <c r="BM127" s="124">
        <f>IF(AND('Copy &amp; Paste Roster Report Here'!$A127=BM$4,'Copy &amp; Paste Roster Report Here'!$M127="RH"),IF('Copy &amp; Paste Roster Report Here'!$R127&gt;0,1,IF('Copy &amp; Paste Roster Report Here'!$N127="Active",1,0)),0)</f>
        <v>0</v>
      </c>
      <c r="BN127" s="124">
        <f>IF(AND('Copy &amp; Paste Roster Report Here'!$A127=BN$4,'Copy &amp; Paste Roster Report Here'!$M127="RH"),IF('Copy &amp; Paste Roster Report Here'!$R127&gt;0,1,IF('Copy &amp; Paste Roster Report Here'!$N127="Active",1,0)),0)</f>
        <v>0</v>
      </c>
      <c r="BO127" s="124">
        <f>IF(AND('Copy &amp; Paste Roster Report Here'!$A127=BO$4,'Copy &amp; Paste Roster Report Here'!$M127="RH"),IF('Copy &amp; Paste Roster Report Here'!$R127&gt;0,1,IF('Copy &amp; Paste Roster Report Here'!$N127="Active",1,0)),0)</f>
        <v>0</v>
      </c>
      <c r="BP127" s="124">
        <f>IF(AND('Copy &amp; Paste Roster Report Here'!$A127=BP$4,'Copy &amp; Paste Roster Report Here'!$M127="RH"),IF('Copy &amp; Paste Roster Report Here'!$R127&gt;0,1,IF('Copy &amp; Paste Roster Report Here'!$N127="Active",1,0)),0)</f>
        <v>0</v>
      </c>
      <c r="BQ127" s="124">
        <f>IF(AND('Copy &amp; Paste Roster Report Here'!$A127=BQ$4,'Copy &amp; Paste Roster Report Here'!$M127="RH"),IF('Copy &amp; Paste Roster Report Here'!$R127&gt;0,1,IF('Copy &amp; Paste Roster Report Here'!$N127="Active",1,0)),0)</f>
        <v>0</v>
      </c>
      <c r="BR127" s="124">
        <f>IF(AND('Copy &amp; Paste Roster Report Here'!$A127=BR$4,'Copy &amp; Paste Roster Report Here'!$M127="RH"),IF('Copy &amp; Paste Roster Report Here'!$R127&gt;0,1,IF('Copy &amp; Paste Roster Report Here'!$N127="Active",1,0)),0)</f>
        <v>0</v>
      </c>
      <c r="BS127" s="124">
        <f>IF(AND('Copy &amp; Paste Roster Report Here'!$A127=BS$4,'Copy &amp; Paste Roster Report Here'!$M127="RH"),IF('Copy &amp; Paste Roster Report Here'!$R127&gt;0,1,IF('Copy &amp; Paste Roster Report Here'!$N127="Active",1,0)),0)</f>
        <v>0</v>
      </c>
      <c r="BT127" s="3">
        <f t="shared" si="22"/>
        <v>0</v>
      </c>
      <c r="BU127" s="125">
        <f>IF(AND('Copy &amp; Paste Roster Report Here'!$A127=BU$4,'Copy &amp; Paste Roster Report Here'!$M127="QT"),IF('Copy &amp; Paste Roster Report Here'!$R127&gt;0,1,IF('Copy &amp; Paste Roster Report Here'!$N127="Active",1,0)),0)</f>
        <v>0</v>
      </c>
      <c r="BV127" s="125">
        <f>IF(AND('Copy &amp; Paste Roster Report Here'!$A127=BV$4,'Copy &amp; Paste Roster Report Here'!$M127="QT"),IF('Copy &amp; Paste Roster Report Here'!$R127&gt;0,1,IF('Copy &amp; Paste Roster Report Here'!$N127="Active",1,0)),0)</f>
        <v>0</v>
      </c>
      <c r="BW127" s="125">
        <f>IF(AND('Copy &amp; Paste Roster Report Here'!$A127=BW$4,'Copy &amp; Paste Roster Report Here'!$M127="QT"),IF('Copy &amp; Paste Roster Report Here'!$R127&gt;0,1,IF('Copy &amp; Paste Roster Report Here'!$N127="Active",1,0)),0)</f>
        <v>0</v>
      </c>
      <c r="BX127" s="125">
        <f>IF(AND('Copy &amp; Paste Roster Report Here'!$A127=BX$4,'Copy &amp; Paste Roster Report Here'!$M127="QT"),IF('Copy &amp; Paste Roster Report Here'!$R127&gt;0,1,IF('Copy &amp; Paste Roster Report Here'!$N127="Active",1,0)),0)</f>
        <v>0</v>
      </c>
      <c r="BY127" s="125">
        <f>IF(AND('Copy &amp; Paste Roster Report Here'!$A127=BY$4,'Copy &amp; Paste Roster Report Here'!$M127="QT"),IF('Copy &amp; Paste Roster Report Here'!$R127&gt;0,1,IF('Copy &amp; Paste Roster Report Here'!$N127="Active",1,0)),0)</f>
        <v>0</v>
      </c>
      <c r="BZ127" s="125">
        <f>IF(AND('Copy &amp; Paste Roster Report Here'!$A127=BZ$4,'Copy &amp; Paste Roster Report Here'!$M127="QT"),IF('Copy &amp; Paste Roster Report Here'!$R127&gt;0,1,IF('Copy &amp; Paste Roster Report Here'!$N127="Active",1,0)),0)</f>
        <v>0</v>
      </c>
      <c r="CA127" s="125">
        <f>IF(AND('Copy &amp; Paste Roster Report Here'!$A127=CA$4,'Copy &amp; Paste Roster Report Here'!$M127="QT"),IF('Copy &amp; Paste Roster Report Here'!$R127&gt;0,1,IF('Copy &amp; Paste Roster Report Here'!$N127="Active",1,0)),0)</f>
        <v>0</v>
      </c>
      <c r="CB127" s="125">
        <f>IF(AND('Copy &amp; Paste Roster Report Here'!$A127=CB$4,'Copy &amp; Paste Roster Report Here'!$M127="QT"),IF('Copy &amp; Paste Roster Report Here'!$R127&gt;0,1,IF('Copy &amp; Paste Roster Report Here'!$N127="Active",1,0)),0)</f>
        <v>0</v>
      </c>
      <c r="CC127" s="125">
        <f>IF(AND('Copy &amp; Paste Roster Report Here'!$A127=CC$4,'Copy &amp; Paste Roster Report Here'!$M127="QT"),IF('Copy &amp; Paste Roster Report Here'!$R127&gt;0,1,IF('Copy &amp; Paste Roster Report Here'!$N127="Active",1,0)),0)</f>
        <v>0</v>
      </c>
      <c r="CD127" s="125">
        <f>IF(AND('Copy &amp; Paste Roster Report Here'!$A127=CD$4,'Copy &amp; Paste Roster Report Here'!$M127="QT"),IF('Copy &amp; Paste Roster Report Here'!$R127&gt;0,1,IF('Copy &amp; Paste Roster Report Here'!$N127="Active",1,0)),0)</f>
        <v>0</v>
      </c>
      <c r="CE127" s="125">
        <f>IF(AND('Copy &amp; Paste Roster Report Here'!$A127=CE$4,'Copy &amp; Paste Roster Report Here'!$M127="QT"),IF('Copy &amp; Paste Roster Report Here'!$R127&gt;0,1,IF('Copy &amp; Paste Roster Report Here'!$N127="Active",1,0)),0)</f>
        <v>0</v>
      </c>
      <c r="CF127" s="3">
        <f t="shared" si="23"/>
        <v>0</v>
      </c>
      <c r="CG127" s="126">
        <f>IF(AND('Copy &amp; Paste Roster Report Here'!$A127=CG$4,'Copy &amp; Paste Roster Report Here'!$M127="##"),IF('Copy &amp; Paste Roster Report Here'!$R127&gt;0,1,IF('Copy &amp; Paste Roster Report Here'!$N127="Active",1,0)),0)</f>
        <v>0</v>
      </c>
      <c r="CH127" s="126">
        <f>IF(AND('Copy &amp; Paste Roster Report Here'!$A127=CH$4,'Copy &amp; Paste Roster Report Here'!$M127="##"),IF('Copy &amp; Paste Roster Report Here'!$R127&gt;0,1,IF('Copy &amp; Paste Roster Report Here'!$N127="Active",1,0)),0)</f>
        <v>0</v>
      </c>
      <c r="CI127" s="126">
        <f>IF(AND('Copy &amp; Paste Roster Report Here'!$A127=CI$4,'Copy &amp; Paste Roster Report Here'!$M127="##"),IF('Copy &amp; Paste Roster Report Here'!$R127&gt;0,1,IF('Copy &amp; Paste Roster Report Here'!$N127="Active",1,0)),0)</f>
        <v>0</v>
      </c>
      <c r="CJ127" s="126">
        <f>IF(AND('Copy &amp; Paste Roster Report Here'!$A127=CJ$4,'Copy &amp; Paste Roster Report Here'!$M127="##"),IF('Copy &amp; Paste Roster Report Here'!$R127&gt;0,1,IF('Copy &amp; Paste Roster Report Here'!$N127="Active",1,0)),0)</f>
        <v>0</v>
      </c>
      <c r="CK127" s="126">
        <f>IF(AND('Copy &amp; Paste Roster Report Here'!$A127=CK$4,'Copy &amp; Paste Roster Report Here'!$M127="##"),IF('Copy &amp; Paste Roster Report Here'!$R127&gt;0,1,IF('Copy &amp; Paste Roster Report Here'!$N127="Active",1,0)),0)</f>
        <v>0</v>
      </c>
      <c r="CL127" s="126">
        <f>IF(AND('Copy &amp; Paste Roster Report Here'!$A127=CL$4,'Copy &amp; Paste Roster Report Here'!$M127="##"),IF('Copy &amp; Paste Roster Report Here'!$R127&gt;0,1,IF('Copy &amp; Paste Roster Report Here'!$N127="Active",1,0)),0)</f>
        <v>0</v>
      </c>
      <c r="CM127" s="126">
        <f>IF(AND('Copy &amp; Paste Roster Report Here'!$A127=CM$4,'Copy &amp; Paste Roster Report Here'!$M127="##"),IF('Copy &amp; Paste Roster Report Here'!$R127&gt;0,1,IF('Copy &amp; Paste Roster Report Here'!$N127="Active",1,0)),0)</f>
        <v>0</v>
      </c>
      <c r="CN127" s="126">
        <f>IF(AND('Copy &amp; Paste Roster Report Here'!$A127=CN$4,'Copy &amp; Paste Roster Report Here'!$M127="##"),IF('Copy &amp; Paste Roster Report Here'!$R127&gt;0,1,IF('Copy &amp; Paste Roster Report Here'!$N127="Active",1,0)),0)</f>
        <v>0</v>
      </c>
      <c r="CO127" s="126">
        <f>IF(AND('Copy &amp; Paste Roster Report Here'!$A127=CO$4,'Copy &amp; Paste Roster Report Here'!$M127="##"),IF('Copy &amp; Paste Roster Report Here'!$R127&gt;0,1,IF('Copy &amp; Paste Roster Report Here'!$N127="Active",1,0)),0)</f>
        <v>0</v>
      </c>
      <c r="CP127" s="126">
        <f>IF(AND('Copy &amp; Paste Roster Report Here'!$A127=CP$4,'Copy &amp; Paste Roster Report Here'!$M127="##"),IF('Copy &amp; Paste Roster Report Here'!$R127&gt;0,1,IF('Copy &amp; Paste Roster Report Here'!$N127="Active",1,0)),0)</f>
        <v>0</v>
      </c>
      <c r="CQ127" s="126">
        <f>IF(AND('Copy &amp; Paste Roster Report Here'!$A127=CQ$4,'Copy &amp; Paste Roster Report Here'!$M127="##"),IF('Copy &amp; Paste Roster Report Here'!$R127&gt;0,1,IF('Copy &amp; Paste Roster Report Here'!$N127="Active",1,0)),0)</f>
        <v>0</v>
      </c>
      <c r="CR127" s="6">
        <f t="shared" si="24"/>
        <v>0</v>
      </c>
      <c r="CS127" s="13">
        <f t="shared" si="25"/>
        <v>0</v>
      </c>
    </row>
    <row r="128" spans="1:97" x14ac:dyDescent="0.25">
      <c r="A128" s="113">
        <f>IF(AND('Copy &amp; Paste Roster Report Here'!$A128=A$4,'Copy &amp; Paste Roster Report Here'!$M128="FT"),IF('Copy &amp; Paste Roster Report Here'!$R128&gt;0,1,IF('Copy &amp; Paste Roster Report Here'!$N128="Active",1,0)),0)</f>
        <v>0</v>
      </c>
      <c r="B128" s="113">
        <f>IF(AND('Copy &amp; Paste Roster Report Here'!$A128=B$4,'Copy &amp; Paste Roster Report Here'!$M128="FT"),IF('Copy &amp; Paste Roster Report Here'!$R128&gt;0,1,IF('Copy &amp; Paste Roster Report Here'!$N128="Active",1,0)),0)</f>
        <v>0</v>
      </c>
      <c r="C128" s="113">
        <f>IF(AND('Copy &amp; Paste Roster Report Here'!$A128=C$4,'Copy &amp; Paste Roster Report Here'!$M128="FT"),IF('Copy &amp; Paste Roster Report Here'!$R128&gt;0,1,IF('Copy &amp; Paste Roster Report Here'!$N128="Active",1,0)),0)</f>
        <v>0</v>
      </c>
      <c r="D128" s="113">
        <f>IF(AND('Copy &amp; Paste Roster Report Here'!$A128=D$4,'Copy &amp; Paste Roster Report Here'!$M128="FT"),IF('Copy &amp; Paste Roster Report Here'!$R128&gt;0,1,IF('Copy &amp; Paste Roster Report Here'!$N128="Active",1,0)),0)</f>
        <v>0</v>
      </c>
      <c r="E128" s="113">
        <f>IF(AND('Copy &amp; Paste Roster Report Here'!$A128=E$4,'Copy &amp; Paste Roster Report Here'!$M128="FT"),IF('Copy &amp; Paste Roster Report Here'!$R128&gt;0,1,IF('Copy &amp; Paste Roster Report Here'!$N128="Active",1,0)),0)</f>
        <v>0</v>
      </c>
      <c r="F128" s="113">
        <f>IF(AND('Copy &amp; Paste Roster Report Here'!$A128=F$4,'Copy &amp; Paste Roster Report Here'!$M128="FT"),IF('Copy &amp; Paste Roster Report Here'!$R128&gt;0,1,IF('Copy &amp; Paste Roster Report Here'!$N128="Active",1,0)),0)</f>
        <v>0</v>
      </c>
      <c r="G128" s="113">
        <f>IF(AND('Copy &amp; Paste Roster Report Here'!$A128=G$4,'Copy &amp; Paste Roster Report Here'!$M128="FT"),IF('Copy &amp; Paste Roster Report Here'!$R128&gt;0,1,IF('Copy &amp; Paste Roster Report Here'!$N128="Active",1,0)),0)</f>
        <v>0</v>
      </c>
      <c r="H128" s="113">
        <f>IF(AND('Copy &amp; Paste Roster Report Here'!$A128=H$4,'Copy &amp; Paste Roster Report Here'!$M128="FT"),IF('Copy &amp; Paste Roster Report Here'!$R128&gt;0,1,IF('Copy &amp; Paste Roster Report Here'!$N128="Active",1,0)),0)</f>
        <v>0</v>
      </c>
      <c r="I128" s="113">
        <f>IF(AND('Copy &amp; Paste Roster Report Here'!$A128=I$4,'Copy &amp; Paste Roster Report Here'!$M128="FT"),IF('Copy &amp; Paste Roster Report Here'!$R128&gt;0,1,IF('Copy &amp; Paste Roster Report Here'!$N128="Active",1,0)),0)</f>
        <v>0</v>
      </c>
      <c r="J128" s="113">
        <f>IF(AND('Copy &amp; Paste Roster Report Here'!$A128=J$4,'Copy &amp; Paste Roster Report Here'!$M128="FT"),IF('Copy &amp; Paste Roster Report Here'!$R128&gt;0,1,IF('Copy &amp; Paste Roster Report Here'!$N128="Active",1,0)),0)</f>
        <v>0</v>
      </c>
      <c r="K128" s="113">
        <f>IF(AND('Copy &amp; Paste Roster Report Here'!$A128=K$4,'Copy &amp; Paste Roster Report Here'!$M128="FT"),IF('Copy &amp; Paste Roster Report Here'!$R128&gt;0,1,IF('Copy &amp; Paste Roster Report Here'!$N128="Active",1,0)),0)</f>
        <v>0</v>
      </c>
      <c r="L128" s="6">
        <f t="shared" si="17"/>
        <v>0</v>
      </c>
      <c r="M128" s="120">
        <f>IF(AND('Copy &amp; Paste Roster Report Here'!$A128=M$4,'Copy &amp; Paste Roster Report Here'!$M128="TQ"),IF('Copy &amp; Paste Roster Report Here'!$R128&gt;0,1,IF('Copy &amp; Paste Roster Report Here'!$N128="Active",1,0)),0)</f>
        <v>0</v>
      </c>
      <c r="N128" s="120">
        <f>IF(AND('Copy &amp; Paste Roster Report Here'!$A128=N$4,'Copy &amp; Paste Roster Report Here'!$M128="TQ"),IF('Copy &amp; Paste Roster Report Here'!$R128&gt;0,1,IF('Copy &amp; Paste Roster Report Here'!$N128="Active",1,0)),0)</f>
        <v>0</v>
      </c>
      <c r="O128" s="120">
        <f>IF(AND('Copy &amp; Paste Roster Report Here'!$A128=O$4,'Copy &amp; Paste Roster Report Here'!$M128="TQ"),IF('Copy &amp; Paste Roster Report Here'!$R128&gt;0,1,IF('Copy &amp; Paste Roster Report Here'!$N128="Active",1,0)),0)</f>
        <v>0</v>
      </c>
      <c r="P128" s="120">
        <f>IF(AND('Copy &amp; Paste Roster Report Here'!$A128=P$4,'Copy &amp; Paste Roster Report Here'!$M128="TQ"),IF('Copy &amp; Paste Roster Report Here'!$R128&gt;0,1,IF('Copy &amp; Paste Roster Report Here'!$N128="Active",1,0)),0)</f>
        <v>0</v>
      </c>
      <c r="Q128" s="120">
        <f>IF(AND('Copy &amp; Paste Roster Report Here'!$A128=Q$4,'Copy &amp; Paste Roster Report Here'!$M128="TQ"),IF('Copy &amp; Paste Roster Report Here'!$R128&gt;0,1,IF('Copy &amp; Paste Roster Report Here'!$N128="Active",1,0)),0)</f>
        <v>0</v>
      </c>
      <c r="R128" s="120">
        <f>IF(AND('Copy &amp; Paste Roster Report Here'!$A128=R$4,'Copy &amp; Paste Roster Report Here'!$M128="TQ"),IF('Copy &amp; Paste Roster Report Here'!$R128&gt;0,1,IF('Copy &amp; Paste Roster Report Here'!$N128="Active",1,0)),0)</f>
        <v>0</v>
      </c>
      <c r="S128" s="120">
        <f>IF(AND('Copy &amp; Paste Roster Report Here'!$A128=S$4,'Copy &amp; Paste Roster Report Here'!$M128="TQ"),IF('Copy &amp; Paste Roster Report Here'!$R128&gt;0,1,IF('Copy &amp; Paste Roster Report Here'!$N128="Active",1,0)),0)</f>
        <v>0</v>
      </c>
      <c r="T128" s="120">
        <f>IF(AND('Copy &amp; Paste Roster Report Here'!$A128=T$4,'Copy &amp; Paste Roster Report Here'!$M128="TQ"),IF('Copy &amp; Paste Roster Report Here'!$R128&gt;0,1,IF('Copy &amp; Paste Roster Report Here'!$N128="Active",1,0)),0)</f>
        <v>0</v>
      </c>
      <c r="U128" s="120">
        <f>IF(AND('Copy &amp; Paste Roster Report Here'!$A128=U$4,'Copy &amp; Paste Roster Report Here'!$M128="TQ"),IF('Copy &amp; Paste Roster Report Here'!$R128&gt;0,1,IF('Copy &amp; Paste Roster Report Here'!$N128="Active",1,0)),0)</f>
        <v>0</v>
      </c>
      <c r="V128" s="120">
        <f>IF(AND('Copy &amp; Paste Roster Report Here'!$A128=V$4,'Copy &amp; Paste Roster Report Here'!$M128="TQ"),IF('Copy &amp; Paste Roster Report Here'!$R128&gt;0,1,IF('Copy &amp; Paste Roster Report Here'!$N128="Active",1,0)),0)</f>
        <v>0</v>
      </c>
      <c r="W128" s="120">
        <f>IF(AND('Copy &amp; Paste Roster Report Here'!$A128=W$4,'Copy &amp; Paste Roster Report Here'!$M128="TQ"),IF('Copy &amp; Paste Roster Report Here'!$R128&gt;0,1,IF('Copy &amp; Paste Roster Report Here'!$N128="Active",1,0)),0)</f>
        <v>0</v>
      </c>
      <c r="X128" s="3">
        <f t="shared" si="18"/>
        <v>0</v>
      </c>
      <c r="Y128" s="121">
        <f>IF(AND('Copy &amp; Paste Roster Report Here'!$A128=Y$4,'Copy &amp; Paste Roster Report Here'!$M128="HT"),IF('Copy &amp; Paste Roster Report Here'!$R128&gt;0,1,IF('Copy &amp; Paste Roster Report Here'!$N128="Active",1,0)),0)</f>
        <v>0</v>
      </c>
      <c r="Z128" s="121">
        <f>IF(AND('Copy &amp; Paste Roster Report Here'!$A128=Z$4,'Copy &amp; Paste Roster Report Here'!$M128="HT"),IF('Copy &amp; Paste Roster Report Here'!$R128&gt;0,1,IF('Copy &amp; Paste Roster Report Here'!$N128="Active",1,0)),0)</f>
        <v>0</v>
      </c>
      <c r="AA128" s="121">
        <f>IF(AND('Copy &amp; Paste Roster Report Here'!$A128=AA$4,'Copy &amp; Paste Roster Report Here'!$M128="HT"),IF('Copy &amp; Paste Roster Report Here'!$R128&gt;0,1,IF('Copy &amp; Paste Roster Report Here'!$N128="Active",1,0)),0)</f>
        <v>0</v>
      </c>
      <c r="AB128" s="121">
        <f>IF(AND('Copy &amp; Paste Roster Report Here'!$A128=AB$4,'Copy &amp; Paste Roster Report Here'!$M128="HT"),IF('Copy &amp; Paste Roster Report Here'!$R128&gt;0,1,IF('Copy &amp; Paste Roster Report Here'!$N128="Active",1,0)),0)</f>
        <v>0</v>
      </c>
      <c r="AC128" s="121">
        <f>IF(AND('Copy &amp; Paste Roster Report Here'!$A128=AC$4,'Copy &amp; Paste Roster Report Here'!$M128="HT"),IF('Copy &amp; Paste Roster Report Here'!$R128&gt;0,1,IF('Copy &amp; Paste Roster Report Here'!$N128="Active",1,0)),0)</f>
        <v>0</v>
      </c>
      <c r="AD128" s="121">
        <f>IF(AND('Copy &amp; Paste Roster Report Here'!$A128=AD$4,'Copy &amp; Paste Roster Report Here'!$M128="HT"),IF('Copy &amp; Paste Roster Report Here'!$R128&gt;0,1,IF('Copy &amp; Paste Roster Report Here'!$N128="Active",1,0)),0)</f>
        <v>0</v>
      </c>
      <c r="AE128" s="121">
        <f>IF(AND('Copy &amp; Paste Roster Report Here'!$A128=AE$4,'Copy &amp; Paste Roster Report Here'!$M128="HT"),IF('Copy &amp; Paste Roster Report Here'!$R128&gt;0,1,IF('Copy &amp; Paste Roster Report Here'!$N128="Active",1,0)),0)</f>
        <v>0</v>
      </c>
      <c r="AF128" s="121">
        <f>IF(AND('Copy &amp; Paste Roster Report Here'!$A128=AF$4,'Copy &amp; Paste Roster Report Here'!$M128="HT"),IF('Copy &amp; Paste Roster Report Here'!$R128&gt;0,1,IF('Copy &amp; Paste Roster Report Here'!$N128="Active",1,0)),0)</f>
        <v>0</v>
      </c>
      <c r="AG128" s="121">
        <f>IF(AND('Copy &amp; Paste Roster Report Here'!$A128=AG$4,'Copy &amp; Paste Roster Report Here'!$M128="HT"),IF('Copy &amp; Paste Roster Report Here'!$R128&gt;0,1,IF('Copy &amp; Paste Roster Report Here'!$N128="Active",1,0)),0)</f>
        <v>0</v>
      </c>
      <c r="AH128" s="121">
        <f>IF(AND('Copy &amp; Paste Roster Report Here'!$A128=AH$4,'Copy &amp; Paste Roster Report Here'!$M128="HT"),IF('Copy &amp; Paste Roster Report Here'!$R128&gt;0,1,IF('Copy &amp; Paste Roster Report Here'!$N128="Active",1,0)),0)</f>
        <v>0</v>
      </c>
      <c r="AI128" s="121">
        <f>IF(AND('Copy &amp; Paste Roster Report Here'!$A128=AI$4,'Copy &amp; Paste Roster Report Here'!$M128="HT"),IF('Copy &amp; Paste Roster Report Here'!$R128&gt;0,1,IF('Copy &amp; Paste Roster Report Here'!$N128="Active",1,0)),0)</f>
        <v>0</v>
      </c>
      <c r="AJ128" s="3">
        <f t="shared" si="19"/>
        <v>0</v>
      </c>
      <c r="AK128" s="122">
        <f>IF(AND('Copy &amp; Paste Roster Report Here'!$A128=AK$4,'Copy &amp; Paste Roster Report Here'!$M128="MT"),IF('Copy &amp; Paste Roster Report Here'!$R128&gt;0,1,IF('Copy &amp; Paste Roster Report Here'!$N128="Active",1,0)),0)</f>
        <v>0</v>
      </c>
      <c r="AL128" s="122">
        <f>IF(AND('Copy &amp; Paste Roster Report Here'!$A128=AL$4,'Copy &amp; Paste Roster Report Here'!$M128="MT"),IF('Copy &amp; Paste Roster Report Here'!$R128&gt;0,1,IF('Copy &amp; Paste Roster Report Here'!$N128="Active",1,0)),0)</f>
        <v>0</v>
      </c>
      <c r="AM128" s="122">
        <f>IF(AND('Copy &amp; Paste Roster Report Here'!$A128=AM$4,'Copy &amp; Paste Roster Report Here'!$M128="MT"),IF('Copy &amp; Paste Roster Report Here'!$R128&gt;0,1,IF('Copy &amp; Paste Roster Report Here'!$N128="Active",1,0)),0)</f>
        <v>0</v>
      </c>
      <c r="AN128" s="122">
        <f>IF(AND('Copy &amp; Paste Roster Report Here'!$A128=AN$4,'Copy &amp; Paste Roster Report Here'!$M128="MT"),IF('Copy &amp; Paste Roster Report Here'!$R128&gt;0,1,IF('Copy &amp; Paste Roster Report Here'!$N128="Active",1,0)),0)</f>
        <v>0</v>
      </c>
      <c r="AO128" s="122">
        <f>IF(AND('Copy &amp; Paste Roster Report Here'!$A128=AO$4,'Copy &amp; Paste Roster Report Here'!$M128="MT"),IF('Copy &amp; Paste Roster Report Here'!$R128&gt;0,1,IF('Copy &amp; Paste Roster Report Here'!$N128="Active",1,0)),0)</f>
        <v>0</v>
      </c>
      <c r="AP128" s="122">
        <f>IF(AND('Copy &amp; Paste Roster Report Here'!$A128=AP$4,'Copy &amp; Paste Roster Report Here'!$M128="MT"),IF('Copy &amp; Paste Roster Report Here'!$R128&gt;0,1,IF('Copy &amp; Paste Roster Report Here'!$N128="Active",1,0)),0)</f>
        <v>0</v>
      </c>
      <c r="AQ128" s="122">
        <f>IF(AND('Copy &amp; Paste Roster Report Here'!$A128=AQ$4,'Copy &amp; Paste Roster Report Here'!$M128="MT"),IF('Copy &amp; Paste Roster Report Here'!$R128&gt;0,1,IF('Copy &amp; Paste Roster Report Here'!$N128="Active",1,0)),0)</f>
        <v>0</v>
      </c>
      <c r="AR128" s="122">
        <f>IF(AND('Copy &amp; Paste Roster Report Here'!$A128=AR$4,'Copy &amp; Paste Roster Report Here'!$M128="MT"),IF('Copy &amp; Paste Roster Report Here'!$R128&gt;0,1,IF('Copy &amp; Paste Roster Report Here'!$N128="Active",1,0)),0)</f>
        <v>0</v>
      </c>
      <c r="AS128" s="122">
        <f>IF(AND('Copy &amp; Paste Roster Report Here'!$A128=AS$4,'Copy &amp; Paste Roster Report Here'!$M128="MT"),IF('Copy &amp; Paste Roster Report Here'!$R128&gt;0,1,IF('Copy &amp; Paste Roster Report Here'!$N128="Active",1,0)),0)</f>
        <v>0</v>
      </c>
      <c r="AT128" s="122">
        <f>IF(AND('Copy &amp; Paste Roster Report Here'!$A128=AT$4,'Copy &amp; Paste Roster Report Here'!$M128="MT"),IF('Copy &amp; Paste Roster Report Here'!$R128&gt;0,1,IF('Copy &amp; Paste Roster Report Here'!$N128="Active",1,0)),0)</f>
        <v>0</v>
      </c>
      <c r="AU128" s="122">
        <f>IF(AND('Copy &amp; Paste Roster Report Here'!$A128=AU$4,'Copy &amp; Paste Roster Report Here'!$M128="MT"),IF('Copy &amp; Paste Roster Report Here'!$R128&gt;0,1,IF('Copy &amp; Paste Roster Report Here'!$N128="Active",1,0)),0)</f>
        <v>0</v>
      </c>
      <c r="AV128" s="3">
        <f t="shared" si="20"/>
        <v>0</v>
      </c>
      <c r="AW128" s="123">
        <f>IF(AND('Copy &amp; Paste Roster Report Here'!$A128=AW$4,'Copy &amp; Paste Roster Report Here'!$M128="FY"),IF('Copy &amp; Paste Roster Report Here'!$R128&gt;0,1,IF('Copy &amp; Paste Roster Report Here'!$N128="Active",1,0)),0)</f>
        <v>0</v>
      </c>
      <c r="AX128" s="123">
        <f>IF(AND('Copy &amp; Paste Roster Report Here'!$A128=AX$4,'Copy &amp; Paste Roster Report Here'!$M128="FY"),IF('Copy &amp; Paste Roster Report Here'!$R128&gt;0,1,IF('Copy &amp; Paste Roster Report Here'!$N128="Active",1,0)),0)</f>
        <v>0</v>
      </c>
      <c r="AY128" s="123">
        <f>IF(AND('Copy &amp; Paste Roster Report Here'!$A128=AY$4,'Copy &amp; Paste Roster Report Here'!$M128="FY"),IF('Copy &amp; Paste Roster Report Here'!$R128&gt;0,1,IF('Copy &amp; Paste Roster Report Here'!$N128="Active",1,0)),0)</f>
        <v>0</v>
      </c>
      <c r="AZ128" s="123">
        <f>IF(AND('Copy &amp; Paste Roster Report Here'!$A128=AZ$4,'Copy &amp; Paste Roster Report Here'!$M128="FY"),IF('Copy &amp; Paste Roster Report Here'!$R128&gt;0,1,IF('Copy &amp; Paste Roster Report Here'!$N128="Active",1,0)),0)</f>
        <v>0</v>
      </c>
      <c r="BA128" s="123">
        <f>IF(AND('Copy &amp; Paste Roster Report Here'!$A128=BA$4,'Copy &amp; Paste Roster Report Here'!$M128="FY"),IF('Copy &amp; Paste Roster Report Here'!$R128&gt;0,1,IF('Copy &amp; Paste Roster Report Here'!$N128="Active",1,0)),0)</f>
        <v>0</v>
      </c>
      <c r="BB128" s="123">
        <f>IF(AND('Copy &amp; Paste Roster Report Here'!$A128=BB$4,'Copy &amp; Paste Roster Report Here'!$M128="FY"),IF('Copy &amp; Paste Roster Report Here'!$R128&gt;0,1,IF('Copy &amp; Paste Roster Report Here'!$N128="Active",1,0)),0)</f>
        <v>0</v>
      </c>
      <c r="BC128" s="123">
        <f>IF(AND('Copy &amp; Paste Roster Report Here'!$A128=BC$4,'Copy &amp; Paste Roster Report Here'!$M128="FY"),IF('Copy &amp; Paste Roster Report Here'!$R128&gt;0,1,IF('Copy &amp; Paste Roster Report Here'!$N128="Active",1,0)),0)</f>
        <v>0</v>
      </c>
      <c r="BD128" s="123">
        <f>IF(AND('Copy &amp; Paste Roster Report Here'!$A128=BD$4,'Copy &amp; Paste Roster Report Here'!$M128="FY"),IF('Copy &amp; Paste Roster Report Here'!$R128&gt;0,1,IF('Copy &amp; Paste Roster Report Here'!$N128="Active",1,0)),0)</f>
        <v>0</v>
      </c>
      <c r="BE128" s="123">
        <f>IF(AND('Copy &amp; Paste Roster Report Here'!$A128=BE$4,'Copy &amp; Paste Roster Report Here'!$M128="FY"),IF('Copy &amp; Paste Roster Report Here'!$R128&gt;0,1,IF('Copy &amp; Paste Roster Report Here'!$N128="Active",1,0)),0)</f>
        <v>0</v>
      </c>
      <c r="BF128" s="123">
        <f>IF(AND('Copy &amp; Paste Roster Report Here'!$A128=BF$4,'Copy &amp; Paste Roster Report Here'!$M128="FY"),IF('Copy &amp; Paste Roster Report Here'!$R128&gt;0,1,IF('Copy &amp; Paste Roster Report Here'!$N128="Active",1,0)),0)</f>
        <v>0</v>
      </c>
      <c r="BG128" s="123">
        <f>IF(AND('Copy &amp; Paste Roster Report Here'!$A128=BG$4,'Copy &amp; Paste Roster Report Here'!$M128="FY"),IF('Copy &amp; Paste Roster Report Here'!$R128&gt;0,1,IF('Copy &amp; Paste Roster Report Here'!$N128="Active",1,0)),0)</f>
        <v>0</v>
      </c>
      <c r="BH128" s="3">
        <f t="shared" si="21"/>
        <v>0</v>
      </c>
      <c r="BI128" s="124">
        <f>IF(AND('Copy &amp; Paste Roster Report Here'!$A128=BI$4,'Copy &amp; Paste Roster Report Here'!$M128="RH"),IF('Copy &amp; Paste Roster Report Here'!$R128&gt;0,1,IF('Copy &amp; Paste Roster Report Here'!$N128="Active",1,0)),0)</f>
        <v>0</v>
      </c>
      <c r="BJ128" s="124">
        <f>IF(AND('Copy &amp; Paste Roster Report Here'!$A128=BJ$4,'Copy &amp; Paste Roster Report Here'!$M128="RH"),IF('Copy &amp; Paste Roster Report Here'!$R128&gt;0,1,IF('Copy &amp; Paste Roster Report Here'!$N128="Active",1,0)),0)</f>
        <v>0</v>
      </c>
      <c r="BK128" s="124">
        <f>IF(AND('Copy &amp; Paste Roster Report Here'!$A128=BK$4,'Copy &amp; Paste Roster Report Here'!$M128="RH"),IF('Copy &amp; Paste Roster Report Here'!$R128&gt;0,1,IF('Copy &amp; Paste Roster Report Here'!$N128="Active",1,0)),0)</f>
        <v>0</v>
      </c>
      <c r="BL128" s="124">
        <f>IF(AND('Copy &amp; Paste Roster Report Here'!$A128=BL$4,'Copy &amp; Paste Roster Report Here'!$M128="RH"),IF('Copy &amp; Paste Roster Report Here'!$R128&gt;0,1,IF('Copy &amp; Paste Roster Report Here'!$N128="Active",1,0)),0)</f>
        <v>0</v>
      </c>
      <c r="BM128" s="124">
        <f>IF(AND('Copy &amp; Paste Roster Report Here'!$A128=BM$4,'Copy &amp; Paste Roster Report Here'!$M128="RH"),IF('Copy &amp; Paste Roster Report Here'!$R128&gt;0,1,IF('Copy &amp; Paste Roster Report Here'!$N128="Active",1,0)),0)</f>
        <v>0</v>
      </c>
      <c r="BN128" s="124">
        <f>IF(AND('Copy &amp; Paste Roster Report Here'!$A128=BN$4,'Copy &amp; Paste Roster Report Here'!$M128="RH"),IF('Copy &amp; Paste Roster Report Here'!$R128&gt;0,1,IF('Copy &amp; Paste Roster Report Here'!$N128="Active",1,0)),0)</f>
        <v>0</v>
      </c>
      <c r="BO128" s="124">
        <f>IF(AND('Copy &amp; Paste Roster Report Here'!$A128=BO$4,'Copy &amp; Paste Roster Report Here'!$M128="RH"),IF('Copy &amp; Paste Roster Report Here'!$R128&gt;0,1,IF('Copy &amp; Paste Roster Report Here'!$N128="Active",1,0)),0)</f>
        <v>0</v>
      </c>
      <c r="BP128" s="124">
        <f>IF(AND('Copy &amp; Paste Roster Report Here'!$A128=BP$4,'Copy &amp; Paste Roster Report Here'!$M128="RH"),IF('Copy &amp; Paste Roster Report Here'!$R128&gt;0,1,IF('Copy &amp; Paste Roster Report Here'!$N128="Active",1,0)),0)</f>
        <v>0</v>
      </c>
      <c r="BQ128" s="124">
        <f>IF(AND('Copy &amp; Paste Roster Report Here'!$A128=BQ$4,'Copy &amp; Paste Roster Report Here'!$M128="RH"),IF('Copy &amp; Paste Roster Report Here'!$R128&gt;0,1,IF('Copy &amp; Paste Roster Report Here'!$N128="Active",1,0)),0)</f>
        <v>0</v>
      </c>
      <c r="BR128" s="124">
        <f>IF(AND('Copy &amp; Paste Roster Report Here'!$A128=BR$4,'Copy &amp; Paste Roster Report Here'!$M128="RH"),IF('Copy &amp; Paste Roster Report Here'!$R128&gt;0,1,IF('Copy &amp; Paste Roster Report Here'!$N128="Active",1,0)),0)</f>
        <v>0</v>
      </c>
      <c r="BS128" s="124">
        <f>IF(AND('Copy &amp; Paste Roster Report Here'!$A128=BS$4,'Copy &amp; Paste Roster Report Here'!$M128="RH"),IF('Copy &amp; Paste Roster Report Here'!$R128&gt;0,1,IF('Copy &amp; Paste Roster Report Here'!$N128="Active",1,0)),0)</f>
        <v>0</v>
      </c>
      <c r="BT128" s="3">
        <f t="shared" si="22"/>
        <v>0</v>
      </c>
      <c r="BU128" s="125">
        <f>IF(AND('Copy &amp; Paste Roster Report Here'!$A128=BU$4,'Copy &amp; Paste Roster Report Here'!$M128="QT"),IF('Copy &amp; Paste Roster Report Here'!$R128&gt;0,1,IF('Copy &amp; Paste Roster Report Here'!$N128="Active",1,0)),0)</f>
        <v>0</v>
      </c>
      <c r="BV128" s="125">
        <f>IF(AND('Copy &amp; Paste Roster Report Here'!$A128=BV$4,'Copy &amp; Paste Roster Report Here'!$M128="QT"),IF('Copy &amp; Paste Roster Report Here'!$R128&gt;0,1,IF('Copy &amp; Paste Roster Report Here'!$N128="Active",1,0)),0)</f>
        <v>0</v>
      </c>
      <c r="BW128" s="125">
        <f>IF(AND('Copy &amp; Paste Roster Report Here'!$A128=BW$4,'Copy &amp; Paste Roster Report Here'!$M128="QT"),IF('Copy &amp; Paste Roster Report Here'!$R128&gt;0,1,IF('Copy &amp; Paste Roster Report Here'!$N128="Active",1,0)),0)</f>
        <v>0</v>
      </c>
      <c r="BX128" s="125">
        <f>IF(AND('Copy &amp; Paste Roster Report Here'!$A128=BX$4,'Copy &amp; Paste Roster Report Here'!$M128="QT"),IF('Copy &amp; Paste Roster Report Here'!$R128&gt;0,1,IF('Copy &amp; Paste Roster Report Here'!$N128="Active",1,0)),0)</f>
        <v>0</v>
      </c>
      <c r="BY128" s="125">
        <f>IF(AND('Copy &amp; Paste Roster Report Here'!$A128=BY$4,'Copy &amp; Paste Roster Report Here'!$M128="QT"),IF('Copy &amp; Paste Roster Report Here'!$R128&gt;0,1,IF('Copy &amp; Paste Roster Report Here'!$N128="Active",1,0)),0)</f>
        <v>0</v>
      </c>
      <c r="BZ128" s="125">
        <f>IF(AND('Copy &amp; Paste Roster Report Here'!$A128=BZ$4,'Copy &amp; Paste Roster Report Here'!$M128="QT"),IF('Copy &amp; Paste Roster Report Here'!$R128&gt;0,1,IF('Copy &amp; Paste Roster Report Here'!$N128="Active",1,0)),0)</f>
        <v>0</v>
      </c>
      <c r="CA128" s="125">
        <f>IF(AND('Copy &amp; Paste Roster Report Here'!$A128=CA$4,'Copy &amp; Paste Roster Report Here'!$M128="QT"),IF('Copy &amp; Paste Roster Report Here'!$R128&gt;0,1,IF('Copy &amp; Paste Roster Report Here'!$N128="Active",1,0)),0)</f>
        <v>0</v>
      </c>
      <c r="CB128" s="125">
        <f>IF(AND('Copy &amp; Paste Roster Report Here'!$A128=CB$4,'Copy &amp; Paste Roster Report Here'!$M128="QT"),IF('Copy &amp; Paste Roster Report Here'!$R128&gt;0,1,IF('Copy &amp; Paste Roster Report Here'!$N128="Active",1,0)),0)</f>
        <v>0</v>
      </c>
      <c r="CC128" s="125">
        <f>IF(AND('Copy &amp; Paste Roster Report Here'!$A128=CC$4,'Copy &amp; Paste Roster Report Here'!$M128="QT"),IF('Copy &amp; Paste Roster Report Here'!$R128&gt;0,1,IF('Copy &amp; Paste Roster Report Here'!$N128="Active",1,0)),0)</f>
        <v>0</v>
      </c>
      <c r="CD128" s="125">
        <f>IF(AND('Copy &amp; Paste Roster Report Here'!$A128=CD$4,'Copy &amp; Paste Roster Report Here'!$M128="QT"),IF('Copy &amp; Paste Roster Report Here'!$R128&gt;0,1,IF('Copy &amp; Paste Roster Report Here'!$N128="Active",1,0)),0)</f>
        <v>0</v>
      </c>
      <c r="CE128" s="125">
        <f>IF(AND('Copy &amp; Paste Roster Report Here'!$A128=CE$4,'Copy &amp; Paste Roster Report Here'!$M128="QT"),IF('Copy &amp; Paste Roster Report Here'!$R128&gt;0,1,IF('Copy &amp; Paste Roster Report Here'!$N128="Active",1,0)),0)</f>
        <v>0</v>
      </c>
      <c r="CF128" s="3">
        <f t="shared" si="23"/>
        <v>0</v>
      </c>
      <c r="CG128" s="126">
        <f>IF(AND('Copy &amp; Paste Roster Report Here'!$A128=CG$4,'Copy &amp; Paste Roster Report Here'!$M128="##"),IF('Copy &amp; Paste Roster Report Here'!$R128&gt;0,1,IF('Copy &amp; Paste Roster Report Here'!$N128="Active",1,0)),0)</f>
        <v>0</v>
      </c>
      <c r="CH128" s="126">
        <f>IF(AND('Copy &amp; Paste Roster Report Here'!$A128=CH$4,'Copy &amp; Paste Roster Report Here'!$M128="##"),IF('Copy &amp; Paste Roster Report Here'!$R128&gt;0,1,IF('Copy &amp; Paste Roster Report Here'!$N128="Active",1,0)),0)</f>
        <v>0</v>
      </c>
      <c r="CI128" s="126">
        <f>IF(AND('Copy &amp; Paste Roster Report Here'!$A128=CI$4,'Copy &amp; Paste Roster Report Here'!$M128="##"),IF('Copy &amp; Paste Roster Report Here'!$R128&gt;0,1,IF('Copy &amp; Paste Roster Report Here'!$N128="Active",1,0)),0)</f>
        <v>0</v>
      </c>
      <c r="CJ128" s="126">
        <f>IF(AND('Copy &amp; Paste Roster Report Here'!$A128=CJ$4,'Copy &amp; Paste Roster Report Here'!$M128="##"),IF('Copy &amp; Paste Roster Report Here'!$R128&gt;0,1,IF('Copy &amp; Paste Roster Report Here'!$N128="Active",1,0)),0)</f>
        <v>0</v>
      </c>
      <c r="CK128" s="126">
        <f>IF(AND('Copy &amp; Paste Roster Report Here'!$A128=CK$4,'Copy &amp; Paste Roster Report Here'!$M128="##"),IF('Copy &amp; Paste Roster Report Here'!$R128&gt;0,1,IF('Copy &amp; Paste Roster Report Here'!$N128="Active",1,0)),0)</f>
        <v>0</v>
      </c>
      <c r="CL128" s="126">
        <f>IF(AND('Copy &amp; Paste Roster Report Here'!$A128=CL$4,'Copy &amp; Paste Roster Report Here'!$M128="##"),IF('Copy &amp; Paste Roster Report Here'!$R128&gt;0,1,IF('Copy &amp; Paste Roster Report Here'!$N128="Active",1,0)),0)</f>
        <v>0</v>
      </c>
      <c r="CM128" s="126">
        <f>IF(AND('Copy &amp; Paste Roster Report Here'!$A128=CM$4,'Copy &amp; Paste Roster Report Here'!$M128="##"),IF('Copy &amp; Paste Roster Report Here'!$R128&gt;0,1,IF('Copy &amp; Paste Roster Report Here'!$N128="Active",1,0)),0)</f>
        <v>0</v>
      </c>
      <c r="CN128" s="126">
        <f>IF(AND('Copy &amp; Paste Roster Report Here'!$A128=CN$4,'Copy &amp; Paste Roster Report Here'!$M128="##"),IF('Copy &amp; Paste Roster Report Here'!$R128&gt;0,1,IF('Copy &amp; Paste Roster Report Here'!$N128="Active",1,0)),0)</f>
        <v>0</v>
      </c>
      <c r="CO128" s="126">
        <f>IF(AND('Copy &amp; Paste Roster Report Here'!$A128=CO$4,'Copy &amp; Paste Roster Report Here'!$M128="##"),IF('Copy &amp; Paste Roster Report Here'!$R128&gt;0,1,IF('Copy &amp; Paste Roster Report Here'!$N128="Active",1,0)),0)</f>
        <v>0</v>
      </c>
      <c r="CP128" s="126">
        <f>IF(AND('Copy &amp; Paste Roster Report Here'!$A128=CP$4,'Copy &amp; Paste Roster Report Here'!$M128="##"),IF('Copy &amp; Paste Roster Report Here'!$R128&gt;0,1,IF('Copy &amp; Paste Roster Report Here'!$N128="Active",1,0)),0)</f>
        <v>0</v>
      </c>
      <c r="CQ128" s="126">
        <f>IF(AND('Copy &amp; Paste Roster Report Here'!$A128=CQ$4,'Copy &amp; Paste Roster Report Here'!$M128="##"),IF('Copy &amp; Paste Roster Report Here'!$R128&gt;0,1,IF('Copy &amp; Paste Roster Report Here'!$N128="Active",1,0)),0)</f>
        <v>0</v>
      </c>
      <c r="CR128" s="6">
        <f t="shared" si="24"/>
        <v>0</v>
      </c>
      <c r="CS128" s="13">
        <f t="shared" si="25"/>
        <v>0</v>
      </c>
    </row>
    <row r="129" spans="1:97" x14ac:dyDescent="0.25">
      <c r="A129" s="113">
        <f>IF(AND('Copy &amp; Paste Roster Report Here'!$A129=A$4,'Copy &amp; Paste Roster Report Here'!$M129="FT"),IF('Copy &amp; Paste Roster Report Here'!$R129&gt;0,1,IF('Copy &amp; Paste Roster Report Here'!$N129="Active",1,0)),0)</f>
        <v>0</v>
      </c>
      <c r="B129" s="113">
        <f>IF(AND('Copy &amp; Paste Roster Report Here'!$A129=B$4,'Copy &amp; Paste Roster Report Here'!$M129="FT"),IF('Copy &amp; Paste Roster Report Here'!$R129&gt;0,1,IF('Copy &amp; Paste Roster Report Here'!$N129="Active",1,0)),0)</f>
        <v>0</v>
      </c>
      <c r="C129" s="113">
        <f>IF(AND('Copy &amp; Paste Roster Report Here'!$A129=C$4,'Copy &amp; Paste Roster Report Here'!$M129="FT"),IF('Copy &amp; Paste Roster Report Here'!$R129&gt;0,1,IF('Copy &amp; Paste Roster Report Here'!$N129="Active",1,0)),0)</f>
        <v>0</v>
      </c>
      <c r="D129" s="113">
        <f>IF(AND('Copy &amp; Paste Roster Report Here'!$A129=D$4,'Copy &amp; Paste Roster Report Here'!$M129="FT"),IF('Copy &amp; Paste Roster Report Here'!$R129&gt;0,1,IF('Copy &amp; Paste Roster Report Here'!$N129="Active",1,0)),0)</f>
        <v>0</v>
      </c>
      <c r="E129" s="113">
        <f>IF(AND('Copy &amp; Paste Roster Report Here'!$A129=E$4,'Copy &amp; Paste Roster Report Here'!$M129="FT"),IF('Copy &amp; Paste Roster Report Here'!$R129&gt;0,1,IF('Copy &amp; Paste Roster Report Here'!$N129="Active",1,0)),0)</f>
        <v>0</v>
      </c>
      <c r="F129" s="113">
        <f>IF(AND('Copy &amp; Paste Roster Report Here'!$A129=F$4,'Copy &amp; Paste Roster Report Here'!$M129="FT"),IF('Copy &amp; Paste Roster Report Here'!$R129&gt;0,1,IF('Copy &amp; Paste Roster Report Here'!$N129="Active",1,0)),0)</f>
        <v>0</v>
      </c>
      <c r="G129" s="113">
        <f>IF(AND('Copy &amp; Paste Roster Report Here'!$A129=G$4,'Copy &amp; Paste Roster Report Here'!$M129="FT"),IF('Copy &amp; Paste Roster Report Here'!$R129&gt;0,1,IF('Copy &amp; Paste Roster Report Here'!$N129="Active",1,0)),0)</f>
        <v>0</v>
      </c>
      <c r="H129" s="113">
        <f>IF(AND('Copy &amp; Paste Roster Report Here'!$A129=H$4,'Copy &amp; Paste Roster Report Here'!$M129="FT"),IF('Copy &amp; Paste Roster Report Here'!$R129&gt;0,1,IF('Copy &amp; Paste Roster Report Here'!$N129="Active",1,0)),0)</f>
        <v>0</v>
      </c>
      <c r="I129" s="113">
        <f>IF(AND('Copy &amp; Paste Roster Report Here'!$A129=I$4,'Copy &amp; Paste Roster Report Here'!$M129="FT"),IF('Copy &amp; Paste Roster Report Here'!$R129&gt;0,1,IF('Copy &amp; Paste Roster Report Here'!$N129="Active",1,0)),0)</f>
        <v>0</v>
      </c>
      <c r="J129" s="113">
        <f>IF(AND('Copy &amp; Paste Roster Report Here'!$A129=J$4,'Copy &amp; Paste Roster Report Here'!$M129="FT"),IF('Copy &amp; Paste Roster Report Here'!$R129&gt;0,1,IF('Copy &amp; Paste Roster Report Here'!$N129="Active",1,0)),0)</f>
        <v>0</v>
      </c>
      <c r="K129" s="113">
        <f>IF(AND('Copy &amp; Paste Roster Report Here'!$A129=K$4,'Copy &amp; Paste Roster Report Here'!$M129="FT"),IF('Copy &amp; Paste Roster Report Here'!$R129&gt;0,1,IF('Copy &amp; Paste Roster Report Here'!$N129="Active",1,0)),0)</f>
        <v>0</v>
      </c>
      <c r="L129" s="6">
        <f t="shared" si="17"/>
        <v>0</v>
      </c>
      <c r="M129" s="120">
        <f>IF(AND('Copy &amp; Paste Roster Report Here'!$A129=M$4,'Copy &amp; Paste Roster Report Here'!$M129="TQ"),IF('Copy &amp; Paste Roster Report Here'!$R129&gt;0,1,IF('Copy &amp; Paste Roster Report Here'!$N129="Active",1,0)),0)</f>
        <v>0</v>
      </c>
      <c r="N129" s="120">
        <f>IF(AND('Copy &amp; Paste Roster Report Here'!$A129=N$4,'Copy &amp; Paste Roster Report Here'!$M129="TQ"),IF('Copy &amp; Paste Roster Report Here'!$R129&gt;0,1,IF('Copy &amp; Paste Roster Report Here'!$N129="Active",1,0)),0)</f>
        <v>0</v>
      </c>
      <c r="O129" s="120">
        <f>IF(AND('Copy &amp; Paste Roster Report Here'!$A129=O$4,'Copy &amp; Paste Roster Report Here'!$M129="TQ"),IF('Copy &amp; Paste Roster Report Here'!$R129&gt;0,1,IF('Copy &amp; Paste Roster Report Here'!$N129="Active",1,0)),0)</f>
        <v>0</v>
      </c>
      <c r="P129" s="120">
        <f>IF(AND('Copy &amp; Paste Roster Report Here'!$A129=P$4,'Copy &amp; Paste Roster Report Here'!$M129="TQ"),IF('Copy &amp; Paste Roster Report Here'!$R129&gt;0,1,IF('Copy &amp; Paste Roster Report Here'!$N129="Active",1,0)),0)</f>
        <v>0</v>
      </c>
      <c r="Q129" s="120">
        <f>IF(AND('Copy &amp; Paste Roster Report Here'!$A129=Q$4,'Copy &amp; Paste Roster Report Here'!$M129="TQ"),IF('Copy &amp; Paste Roster Report Here'!$R129&gt;0,1,IF('Copy &amp; Paste Roster Report Here'!$N129="Active",1,0)),0)</f>
        <v>0</v>
      </c>
      <c r="R129" s="120">
        <f>IF(AND('Copy &amp; Paste Roster Report Here'!$A129=R$4,'Copy &amp; Paste Roster Report Here'!$M129="TQ"),IF('Copy &amp; Paste Roster Report Here'!$R129&gt;0,1,IF('Copy &amp; Paste Roster Report Here'!$N129="Active",1,0)),0)</f>
        <v>0</v>
      </c>
      <c r="S129" s="120">
        <f>IF(AND('Copy &amp; Paste Roster Report Here'!$A129=S$4,'Copy &amp; Paste Roster Report Here'!$M129="TQ"),IF('Copy &amp; Paste Roster Report Here'!$R129&gt;0,1,IF('Copy &amp; Paste Roster Report Here'!$N129="Active",1,0)),0)</f>
        <v>0</v>
      </c>
      <c r="T129" s="120">
        <f>IF(AND('Copy &amp; Paste Roster Report Here'!$A129=T$4,'Copy &amp; Paste Roster Report Here'!$M129="TQ"),IF('Copy &amp; Paste Roster Report Here'!$R129&gt;0,1,IF('Copy &amp; Paste Roster Report Here'!$N129="Active",1,0)),0)</f>
        <v>0</v>
      </c>
      <c r="U129" s="120">
        <f>IF(AND('Copy &amp; Paste Roster Report Here'!$A129=U$4,'Copy &amp; Paste Roster Report Here'!$M129="TQ"),IF('Copy &amp; Paste Roster Report Here'!$R129&gt;0,1,IF('Copy &amp; Paste Roster Report Here'!$N129="Active",1,0)),0)</f>
        <v>0</v>
      </c>
      <c r="V129" s="120">
        <f>IF(AND('Copy &amp; Paste Roster Report Here'!$A129=V$4,'Copy &amp; Paste Roster Report Here'!$M129="TQ"),IF('Copy &amp; Paste Roster Report Here'!$R129&gt;0,1,IF('Copy &amp; Paste Roster Report Here'!$N129="Active",1,0)),0)</f>
        <v>0</v>
      </c>
      <c r="W129" s="120">
        <f>IF(AND('Copy &amp; Paste Roster Report Here'!$A129=W$4,'Copy &amp; Paste Roster Report Here'!$M129="TQ"),IF('Copy &amp; Paste Roster Report Here'!$R129&gt;0,1,IF('Copy &amp; Paste Roster Report Here'!$N129="Active",1,0)),0)</f>
        <v>0</v>
      </c>
      <c r="X129" s="3">
        <f t="shared" si="18"/>
        <v>0</v>
      </c>
      <c r="Y129" s="121">
        <f>IF(AND('Copy &amp; Paste Roster Report Here'!$A129=Y$4,'Copy &amp; Paste Roster Report Here'!$M129="HT"),IF('Copy &amp; Paste Roster Report Here'!$R129&gt;0,1,IF('Copy &amp; Paste Roster Report Here'!$N129="Active",1,0)),0)</f>
        <v>0</v>
      </c>
      <c r="Z129" s="121">
        <f>IF(AND('Copy &amp; Paste Roster Report Here'!$A129=Z$4,'Copy &amp; Paste Roster Report Here'!$M129="HT"),IF('Copy &amp; Paste Roster Report Here'!$R129&gt;0,1,IF('Copy &amp; Paste Roster Report Here'!$N129="Active",1,0)),0)</f>
        <v>0</v>
      </c>
      <c r="AA129" s="121">
        <f>IF(AND('Copy &amp; Paste Roster Report Here'!$A129=AA$4,'Copy &amp; Paste Roster Report Here'!$M129="HT"),IF('Copy &amp; Paste Roster Report Here'!$R129&gt;0,1,IF('Copy &amp; Paste Roster Report Here'!$N129="Active",1,0)),0)</f>
        <v>0</v>
      </c>
      <c r="AB129" s="121">
        <f>IF(AND('Copy &amp; Paste Roster Report Here'!$A129=AB$4,'Copy &amp; Paste Roster Report Here'!$M129="HT"),IF('Copy &amp; Paste Roster Report Here'!$R129&gt;0,1,IF('Copy &amp; Paste Roster Report Here'!$N129="Active",1,0)),0)</f>
        <v>0</v>
      </c>
      <c r="AC129" s="121">
        <f>IF(AND('Copy &amp; Paste Roster Report Here'!$A129=AC$4,'Copy &amp; Paste Roster Report Here'!$M129="HT"),IF('Copy &amp; Paste Roster Report Here'!$R129&gt;0,1,IF('Copy &amp; Paste Roster Report Here'!$N129="Active",1,0)),0)</f>
        <v>0</v>
      </c>
      <c r="AD129" s="121">
        <f>IF(AND('Copy &amp; Paste Roster Report Here'!$A129=AD$4,'Copy &amp; Paste Roster Report Here'!$M129="HT"),IF('Copy &amp; Paste Roster Report Here'!$R129&gt;0,1,IF('Copy &amp; Paste Roster Report Here'!$N129="Active",1,0)),0)</f>
        <v>0</v>
      </c>
      <c r="AE129" s="121">
        <f>IF(AND('Copy &amp; Paste Roster Report Here'!$A129=AE$4,'Copy &amp; Paste Roster Report Here'!$M129="HT"),IF('Copy &amp; Paste Roster Report Here'!$R129&gt;0,1,IF('Copy &amp; Paste Roster Report Here'!$N129="Active",1,0)),0)</f>
        <v>0</v>
      </c>
      <c r="AF129" s="121">
        <f>IF(AND('Copy &amp; Paste Roster Report Here'!$A129=AF$4,'Copy &amp; Paste Roster Report Here'!$M129="HT"),IF('Copy &amp; Paste Roster Report Here'!$R129&gt;0,1,IF('Copy &amp; Paste Roster Report Here'!$N129="Active",1,0)),0)</f>
        <v>0</v>
      </c>
      <c r="AG129" s="121">
        <f>IF(AND('Copy &amp; Paste Roster Report Here'!$A129=AG$4,'Copy &amp; Paste Roster Report Here'!$M129="HT"),IF('Copy &amp; Paste Roster Report Here'!$R129&gt;0,1,IF('Copy &amp; Paste Roster Report Here'!$N129="Active",1,0)),0)</f>
        <v>0</v>
      </c>
      <c r="AH129" s="121">
        <f>IF(AND('Copy &amp; Paste Roster Report Here'!$A129=AH$4,'Copy &amp; Paste Roster Report Here'!$M129="HT"),IF('Copy &amp; Paste Roster Report Here'!$R129&gt;0,1,IF('Copy &amp; Paste Roster Report Here'!$N129="Active",1,0)),0)</f>
        <v>0</v>
      </c>
      <c r="AI129" s="121">
        <f>IF(AND('Copy &amp; Paste Roster Report Here'!$A129=AI$4,'Copy &amp; Paste Roster Report Here'!$M129="HT"),IF('Copy &amp; Paste Roster Report Here'!$R129&gt;0,1,IF('Copy &amp; Paste Roster Report Here'!$N129="Active",1,0)),0)</f>
        <v>0</v>
      </c>
      <c r="AJ129" s="3">
        <f t="shared" si="19"/>
        <v>0</v>
      </c>
      <c r="AK129" s="122">
        <f>IF(AND('Copy &amp; Paste Roster Report Here'!$A129=AK$4,'Copy &amp; Paste Roster Report Here'!$M129="MT"),IF('Copy &amp; Paste Roster Report Here'!$R129&gt;0,1,IF('Copy &amp; Paste Roster Report Here'!$N129="Active",1,0)),0)</f>
        <v>0</v>
      </c>
      <c r="AL129" s="122">
        <f>IF(AND('Copy &amp; Paste Roster Report Here'!$A129=AL$4,'Copy &amp; Paste Roster Report Here'!$M129="MT"),IF('Copy &amp; Paste Roster Report Here'!$R129&gt;0,1,IF('Copy &amp; Paste Roster Report Here'!$N129="Active",1,0)),0)</f>
        <v>0</v>
      </c>
      <c r="AM129" s="122">
        <f>IF(AND('Copy &amp; Paste Roster Report Here'!$A129=AM$4,'Copy &amp; Paste Roster Report Here'!$M129="MT"),IF('Copy &amp; Paste Roster Report Here'!$R129&gt;0,1,IF('Copy &amp; Paste Roster Report Here'!$N129="Active",1,0)),0)</f>
        <v>0</v>
      </c>
      <c r="AN129" s="122">
        <f>IF(AND('Copy &amp; Paste Roster Report Here'!$A129=AN$4,'Copy &amp; Paste Roster Report Here'!$M129="MT"),IF('Copy &amp; Paste Roster Report Here'!$R129&gt;0,1,IF('Copy &amp; Paste Roster Report Here'!$N129="Active",1,0)),0)</f>
        <v>0</v>
      </c>
      <c r="AO129" s="122">
        <f>IF(AND('Copy &amp; Paste Roster Report Here'!$A129=AO$4,'Copy &amp; Paste Roster Report Here'!$M129="MT"),IF('Copy &amp; Paste Roster Report Here'!$R129&gt;0,1,IF('Copy &amp; Paste Roster Report Here'!$N129="Active",1,0)),0)</f>
        <v>0</v>
      </c>
      <c r="AP129" s="122">
        <f>IF(AND('Copy &amp; Paste Roster Report Here'!$A129=AP$4,'Copy &amp; Paste Roster Report Here'!$M129="MT"),IF('Copy &amp; Paste Roster Report Here'!$R129&gt;0,1,IF('Copy &amp; Paste Roster Report Here'!$N129="Active",1,0)),0)</f>
        <v>0</v>
      </c>
      <c r="AQ129" s="122">
        <f>IF(AND('Copy &amp; Paste Roster Report Here'!$A129=AQ$4,'Copy &amp; Paste Roster Report Here'!$M129="MT"),IF('Copy &amp; Paste Roster Report Here'!$R129&gt;0,1,IF('Copy &amp; Paste Roster Report Here'!$N129="Active",1,0)),0)</f>
        <v>0</v>
      </c>
      <c r="AR129" s="122">
        <f>IF(AND('Copy &amp; Paste Roster Report Here'!$A129=AR$4,'Copy &amp; Paste Roster Report Here'!$M129="MT"),IF('Copy &amp; Paste Roster Report Here'!$R129&gt;0,1,IF('Copy &amp; Paste Roster Report Here'!$N129="Active",1,0)),0)</f>
        <v>0</v>
      </c>
      <c r="AS129" s="122">
        <f>IF(AND('Copy &amp; Paste Roster Report Here'!$A129=AS$4,'Copy &amp; Paste Roster Report Here'!$M129="MT"),IF('Copy &amp; Paste Roster Report Here'!$R129&gt;0,1,IF('Copy &amp; Paste Roster Report Here'!$N129="Active",1,0)),0)</f>
        <v>0</v>
      </c>
      <c r="AT129" s="122">
        <f>IF(AND('Copy &amp; Paste Roster Report Here'!$A129=AT$4,'Copy &amp; Paste Roster Report Here'!$M129="MT"),IF('Copy &amp; Paste Roster Report Here'!$R129&gt;0,1,IF('Copy &amp; Paste Roster Report Here'!$N129="Active",1,0)),0)</f>
        <v>0</v>
      </c>
      <c r="AU129" s="122">
        <f>IF(AND('Copy &amp; Paste Roster Report Here'!$A129=AU$4,'Copy &amp; Paste Roster Report Here'!$M129="MT"),IF('Copy &amp; Paste Roster Report Here'!$R129&gt;0,1,IF('Copy &amp; Paste Roster Report Here'!$N129="Active",1,0)),0)</f>
        <v>0</v>
      </c>
      <c r="AV129" s="3">
        <f t="shared" si="20"/>
        <v>0</v>
      </c>
      <c r="AW129" s="123">
        <f>IF(AND('Copy &amp; Paste Roster Report Here'!$A129=AW$4,'Copy &amp; Paste Roster Report Here'!$M129="FY"),IF('Copy &amp; Paste Roster Report Here'!$R129&gt;0,1,IF('Copy &amp; Paste Roster Report Here'!$N129="Active",1,0)),0)</f>
        <v>0</v>
      </c>
      <c r="AX129" s="123">
        <f>IF(AND('Copy &amp; Paste Roster Report Here'!$A129=AX$4,'Copy &amp; Paste Roster Report Here'!$M129="FY"),IF('Copy &amp; Paste Roster Report Here'!$R129&gt;0,1,IF('Copy &amp; Paste Roster Report Here'!$N129="Active",1,0)),0)</f>
        <v>0</v>
      </c>
      <c r="AY129" s="123">
        <f>IF(AND('Copy &amp; Paste Roster Report Here'!$A129=AY$4,'Copy &amp; Paste Roster Report Here'!$M129="FY"),IF('Copy &amp; Paste Roster Report Here'!$R129&gt;0,1,IF('Copy &amp; Paste Roster Report Here'!$N129="Active",1,0)),0)</f>
        <v>0</v>
      </c>
      <c r="AZ129" s="123">
        <f>IF(AND('Copy &amp; Paste Roster Report Here'!$A129=AZ$4,'Copy &amp; Paste Roster Report Here'!$M129="FY"),IF('Copy &amp; Paste Roster Report Here'!$R129&gt;0,1,IF('Copy &amp; Paste Roster Report Here'!$N129="Active",1,0)),0)</f>
        <v>0</v>
      </c>
      <c r="BA129" s="123">
        <f>IF(AND('Copy &amp; Paste Roster Report Here'!$A129=BA$4,'Copy &amp; Paste Roster Report Here'!$M129="FY"),IF('Copy &amp; Paste Roster Report Here'!$R129&gt;0,1,IF('Copy &amp; Paste Roster Report Here'!$N129="Active",1,0)),0)</f>
        <v>0</v>
      </c>
      <c r="BB129" s="123">
        <f>IF(AND('Copy &amp; Paste Roster Report Here'!$A129=BB$4,'Copy &amp; Paste Roster Report Here'!$M129="FY"),IF('Copy &amp; Paste Roster Report Here'!$R129&gt;0,1,IF('Copy &amp; Paste Roster Report Here'!$N129="Active",1,0)),0)</f>
        <v>0</v>
      </c>
      <c r="BC129" s="123">
        <f>IF(AND('Copy &amp; Paste Roster Report Here'!$A129=BC$4,'Copy &amp; Paste Roster Report Here'!$M129="FY"),IF('Copy &amp; Paste Roster Report Here'!$R129&gt;0,1,IF('Copy &amp; Paste Roster Report Here'!$N129="Active",1,0)),0)</f>
        <v>0</v>
      </c>
      <c r="BD129" s="123">
        <f>IF(AND('Copy &amp; Paste Roster Report Here'!$A129=BD$4,'Copy &amp; Paste Roster Report Here'!$M129="FY"),IF('Copy &amp; Paste Roster Report Here'!$R129&gt;0,1,IF('Copy &amp; Paste Roster Report Here'!$N129="Active",1,0)),0)</f>
        <v>0</v>
      </c>
      <c r="BE129" s="123">
        <f>IF(AND('Copy &amp; Paste Roster Report Here'!$A129=BE$4,'Copy &amp; Paste Roster Report Here'!$M129="FY"),IF('Copy &amp; Paste Roster Report Here'!$R129&gt;0,1,IF('Copy &amp; Paste Roster Report Here'!$N129="Active",1,0)),0)</f>
        <v>0</v>
      </c>
      <c r="BF129" s="123">
        <f>IF(AND('Copy &amp; Paste Roster Report Here'!$A129=BF$4,'Copy &amp; Paste Roster Report Here'!$M129="FY"),IF('Copy &amp; Paste Roster Report Here'!$R129&gt;0,1,IF('Copy &amp; Paste Roster Report Here'!$N129="Active",1,0)),0)</f>
        <v>0</v>
      </c>
      <c r="BG129" s="123">
        <f>IF(AND('Copy &amp; Paste Roster Report Here'!$A129=BG$4,'Copy &amp; Paste Roster Report Here'!$M129="FY"),IF('Copy &amp; Paste Roster Report Here'!$R129&gt;0,1,IF('Copy &amp; Paste Roster Report Here'!$N129="Active",1,0)),0)</f>
        <v>0</v>
      </c>
      <c r="BH129" s="3">
        <f t="shared" si="21"/>
        <v>0</v>
      </c>
      <c r="BI129" s="124">
        <f>IF(AND('Copy &amp; Paste Roster Report Here'!$A129=BI$4,'Copy &amp; Paste Roster Report Here'!$M129="RH"),IF('Copy &amp; Paste Roster Report Here'!$R129&gt;0,1,IF('Copy &amp; Paste Roster Report Here'!$N129="Active",1,0)),0)</f>
        <v>0</v>
      </c>
      <c r="BJ129" s="124">
        <f>IF(AND('Copy &amp; Paste Roster Report Here'!$A129=BJ$4,'Copy &amp; Paste Roster Report Here'!$M129="RH"),IF('Copy &amp; Paste Roster Report Here'!$R129&gt;0,1,IF('Copy &amp; Paste Roster Report Here'!$N129="Active",1,0)),0)</f>
        <v>0</v>
      </c>
      <c r="BK129" s="124">
        <f>IF(AND('Copy &amp; Paste Roster Report Here'!$A129=BK$4,'Copy &amp; Paste Roster Report Here'!$M129="RH"),IF('Copy &amp; Paste Roster Report Here'!$R129&gt;0,1,IF('Copy &amp; Paste Roster Report Here'!$N129="Active",1,0)),0)</f>
        <v>0</v>
      </c>
      <c r="BL129" s="124">
        <f>IF(AND('Copy &amp; Paste Roster Report Here'!$A129=BL$4,'Copy &amp; Paste Roster Report Here'!$M129="RH"),IF('Copy &amp; Paste Roster Report Here'!$R129&gt;0,1,IF('Copy &amp; Paste Roster Report Here'!$N129="Active",1,0)),0)</f>
        <v>0</v>
      </c>
      <c r="BM129" s="124">
        <f>IF(AND('Copy &amp; Paste Roster Report Here'!$A129=BM$4,'Copy &amp; Paste Roster Report Here'!$M129="RH"),IF('Copy &amp; Paste Roster Report Here'!$R129&gt;0,1,IF('Copy &amp; Paste Roster Report Here'!$N129="Active",1,0)),0)</f>
        <v>0</v>
      </c>
      <c r="BN129" s="124">
        <f>IF(AND('Copy &amp; Paste Roster Report Here'!$A129=BN$4,'Copy &amp; Paste Roster Report Here'!$M129="RH"),IF('Copy &amp; Paste Roster Report Here'!$R129&gt;0,1,IF('Copy &amp; Paste Roster Report Here'!$N129="Active",1,0)),0)</f>
        <v>0</v>
      </c>
      <c r="BO129" s="124">
        <f>IF(AND('Copy &amp; Paste Roster Report Here'!$A129=BO$4,'Copy &amp; Paste Roster Report Here'!$M129="RH"),IF('Copy &amp; Paste Roster Report Here'!$R129&gt;0,1,IF('Copy &amp; Paste Roster Report Here'!$N129="Active",1,0)),0)</f>
        <v>0</v>
      </c>
      <c r="BP129" s="124">
        <f>IF(AND('Copy &amp; Paste Roster Report Here'!$A129=BP$4,'Copy &amp; Paste Roster Report Here'!$M129="RH"),IF('Copy &amp; Paste Roster Report Here'!$R129&gt;0,1,IF('Copy &amp; Paste Roster Report Here'!$N129="Active",1,0)),0)</f>
        <v>0</v>
      </c>
      <c r="BQ129" s="124">
        <f>IF(AND('Copy &amp; Paste Roster Report Here'!$A129=BQ$4,'Copy &amp; Paste Roster Report Here'!$M129="RH"),IF('Copy &amp; Paste Roster Report Here'!$R129&gt;0,1,IF('Copy &amp; Paste Roster Report Here'!$N129="Active",1,0)),0)</f>
        <v>0</v>
      </c>
      <c r="BR129" s="124">
        <f>IF(AND('Copy &amp; Paste Roster Report Here'!$A129=BR$4,'Copy &amp; Paste Roster Report Here'!$M129="RH"),IF('Copy &amp; Paste Roster Report Here'!$R129&gt;0,1,IF('Copy &amp; Paste Roster Report Here'!$N129="Active",1,0)),0)</f>
        <v>0</v>
      </c>
      <c r="BS129" s="124">
        <f>IF(AND('Copy &amp; Paste Roster Report Here'!$A129=BS$4,'Copy &amp; Paste Roster Report Here'!$M129="RH"),IF('Copy &amp; Paste Roster Report Here'!$R129&gt;0,1,IF('Copy &amp; Paste Roster Report Here'!$N129="Active",1,0)),0)</f>
        <v>0</v>
      </c>
      <c r="BT129" s="3">
        <f t="shared" si="22"/>
        <v>0</v>
      </c>
      <c r="BU129" s="125">
        <f>IF(AND('Copy &amp; Paste Roster Report Here'!$A129=BU$4,'Copy &amp; Paste Roster Report Here'!$M129="QT"),IF('Copy &amp; Paste Roster Report Here'!$R129&gt;0,1,IF('Copy &amp; Paste Roster Report Here'!$N129="Active",1,0)),0)</f>
        <v>0</v>
      </c>
      <c r="BV129" s="125">
        <f>IF(AND('Copy &amp; Paste Roster Report Here'!$A129=BV$4,'Copy &amp; Paste Roster Report Here'!$M129="QT"),IF('Copy &amp; Paste Roster Report Here'!$R129&gt;0,1,IF('Copy &amp; Paste Roster Report Here'!$N129="Active",1,0)),0)</f>
        <v>0</v>
      </c>
      <c r="BW129" s="125">
        <f>IF(AND('Copy &amp; Paste Roster Report Here'!$A129=BW$4,'Copy &amp; Paste Roster Report Here'!$M129="QT"),IF('Copy &amp; Paste Roster Report Here'!$R129&gt;0,1,IF('Copy &amp; Paste Roster Report Here'!$N129="Active",1,0)),0)</f>
        <v>0</v>
      </c>
      <c r="BX129" s="125">
        <f>IF(AND('Copy &amp; Paste Roster Report Here'!$A129=BX$4,'Copy &amp; Paste Roster Report Here'!$M129="QT"),IF('Copy &amp; Paste Roster Report Here'!$R129&gt;0,1,IF('Copy &amp; Paste Roster Report Here'!$N129="Active",1,0)),0)</f>
        <v>0</v>
      </c>
      <c r="BY129" s="125">
        <f>IF(AND('Copy &amp; Paste Roster Report Here'!$A129=BY$4,'Copy &amp; Paste Roster Report Here'!$M129="QT"),IF('Copy &amp; Paste Roster Report Here'!$R129&gt;0,1,IF('Copy &amp; Paste Roster Report Here'!$N129="Active",1,0)),0)</f>
        <v>0</v>
      </c>
      <c r="BZ129" s="125">
        <f>IF(AND('Copy &amp; Paste Roster Report Here'!$A129=BZ$4,'Copy &amp; Paste Roster Report Here'!$M129="QT"),IF('Copy &amp; Paste Roster Report Here'!$R129&gt;0,1,IF('Copy &amp; Paste Roster Report Here'!$N129="Active",1,0)),0)</f>
        <v>0</v>
      </c>
      <c r="CA129" s="125">
        <f>IF(AND('Copy &amp; Paste Roster Report Here'!$A129=CA$4,'Copy &amp; Paste Roster Report Here'!$M129="QT"),IF('Copy &amp; Paste Roster Report Here'!$R129&gt;0,1,IF('Copy &amp; Paste Roster Report Here'!$N129="Active",1,0)),0)</f>
        <v>0</v>
      </c>
      <c r="CB129" s="125">
        <f>IF(AND('Copy &amp; Paste Roster Report Here'!$A129=CB$4,'Copy &amp; Paste Roster Report Here'!$M129="QT"),IF('Copy &amp; Paste Roster Report Here'!$R129&gt;0,1,IF('Copy &amp; Paste Roster Report Here'!$N129="Active",1,0)),0)</f>
        <v>0</v>
      </c>
      <c r="CC129" s="125">
        <f>IF(AND('Copy &amp; Paste Roster Report Here'!$A129=CC$4,'Copy &amp; Paste Roster Report Here'!$M129="QT"),IF('Copy &amp; Paste Roster Report Here'!$R129&gt;0,1,IF('Copy &amp; Paste Roster Report Here'!$N129="Active",1,0)),0)</f>
        <v>0</v>
      </c>
      <c r="CD129" s="125">
        <f>IF(AND('Copy &amp; Paste Roster Report Here'!$A129=CD$4,'Copy &amp; Paste Roster Report Here'!$M129="QT"),IF('Copy &amp; Paste Roster Report Here'!$R129&gt;0,1,IF('Copy &amp; Paste Roster Report Here'!$N129="Active",1,0)),0)</f>
        <v>0</v>
      </c>
      <c r="CE129" s="125">
        <f>IF(AND('Copy &amp; Paste Roster Report Here'!$A129=CE$4,'Copy &amp; Paste Roster Report Here'!$M129="QT"),IF('Copy &amp; Paste Roster Report Here'!$R129&gt;0,1,IF('Copy &amp; Paste Roster Report Here'!$N129="Active",1,0)),0)</f>
        <v>0</v>
      </c>
      <c r="CF129" s="3">
        <f t="shared" si="23"/>
        <v>0</v>
      </c>
      <c r="CG129" s="126">
        <f>IF(AND('Copy &amp; Paste Roster Report Here'!$A129=CG$4,'Copy &amp; Paste Roster Report Here'!$M129="##"),IF('Copy &amp; Paste Roster Report Here'!$R129&gt;0,1,IF('Copy &amp; Paste Roster Report Here'!$N129="Active",1,0)),0)</f>
        <v>0</v>
      </c>
      <c r="CH129" s="126">
        <f>IF(AND('Copy &amp; Paste Roster Report Here'!$A129=CH$4,'Copy &amp; Paste Roster Report Here'!$M129="##"),IF('Copy &amp; Paste Roster Report Here'!$R129&gt;0,1,IF('Copy &amp; Paste Roster Report Here'!$N129="Active",1,0)),0)</f>
        <v>0</v>
      </c>
      <c r="CI129" s="126">
        <f>IF(AND('Copy &amp; Paste Roster Report Here'!$A129=CI$4,'Copy &amp; Paste Roster Report Here'!$M129="##"),IF('Copy &amp; Paste Roster Report Here'!$R129&gt;0,1,IF('Copy &amp; Paste Roster Report Here'!$N129="Active",1,0)),0)</f>
        <v>0</v>
      </c>
      <c r="CJ129" s="126">
        <f>IF(AND('Copy &amp; Paste Roster Report Here'!$A129=CJ$4,'Copy &amp; Paste Roster Report Here'!$M129="##"),IF('Copy &amp; Paste Roster Report Here'!$R129&gt;0,1,IF('Copy &amp; Paste Roster Report Here'!$N129="Active",1,0)),0)</f>
        <v>0</v>
      </c>
      <c r="CK129" s="126">
        <f>IF(AND('Copy &amp; Paste Roster Report Here'!$A129=CK$4,'Copy &amp; Paste Roster Report Here'!$M129="##"),IF('Copy &amp; Paste Roster Report Here'!$R129&gt;0,1,IF('Copy &amp; Paste Roster Report Here'!$N129="Active",1,0)),0)</f>
        <v>0</v>
      </c>
      <c r="CL129" s="126">
        <f>IF(AND('Copy &amp; Paste Roster Report Here'!$A129=CL$4,'Copy &amp; Paste Roster Report Here'!$M129="##"),IF('Copy &amp; Paste Roster Report Here'!$R129&gt;0,1,IF('Copy &amp; Paste Roster Report Here'!$N129="Active",1,0)),0)</f>
        <v>0</v>
      </c>
      <c r="CM129" s="126">
        <f>IF(AND('Copy &amp; Paste Roster Report Here'!$A129=CM$4,'Copy &amp; Paste Roster Report Here'!$M129="##"),IF('Copy &amp; Paste Roster Report Here'!$R129&gt;0,1,IF('Copy &amp; Paste Roster Report Here'!$N129="Active",1,0)),0)</f>
        <v>0</v>
      </c>
      <c r="CN129" s="126">
        <f>IF(AND('Copy &amp; Paste Roster Report Here'!$A129=CN$4,'Copy &amp; Paste Roster Report Here'!$M129="##"),IF('Copy &amp; Paste Roster Report Here'!$R129&gt;0,1,IF('Copy &amp; Paste Roster Report Here'!$N129="Active",1,0)),0)</f>
        <v>0</v>
      </c>
      <c r="CO129" s="126">
        <f>IF(AND('Copy &amp; Paste Roster Report Here'!$A129=CO$4,'Copy &amp; Paste Roster Report Here'!$M129="##"),IF('Copy &amp; Paste Roster Report Here'!$R129&gt;0,1,IF('Copy &amp; Paste Roster Report Here'!$N129="Active",1,0)),0)</f>
        <v>0</v>
      </c>
      <c r="CP129" s="126">
        <f>IF(AND('Copy &amp; Paste Roster Report Here'!$A129=CP$4,'Copy &amp; Paste Roster Report Here'!$M129="##"),IF('Copy &amp; Paste Roster Report Here'!$R129&gt;0,1,IF('Copy &amp; Paste Roster Report Here'!$N129="Active",1,0)),0)</f>
        <v>0</v>
      </c>
      <c r="CQ129" s="126">
        <f>IF(AND('Copy &amp; Paste Roster Report Here'!$A129=CQ$4,'Copy &amp; Paste Roster Report Here'!$M129="##"),IF('Copy &amp; Paste Roster Report Here'!$R129&gt;0,1,IF('Copy &amp; Paste Roster Report Here'!$N129="Active",1,0)),0)</f>
        <v>0</v>
      </c>
      <c r="CR129" s="6">
        <f t="shared" si="24"/>
        <v>0</v>
      </c>
      <c r="CS129" s="13">
        <f t="shared" si="25"/>
        <v>0</v>
      </c>
    </row>
    <row r="130" spans="1:97" x14ac:dyDescent="0.25">
      <c r="A130" s="113">
        <f>IF(AND('Copy &amp; Paste Roster Report Here'!$A130=A$4,'Copy &amp; Paste Roster Report Here'!$M130="FT"),IF('Copy &amp; Paste Roster Report Here'!$R130&gt;0,1,IF('Copy &amp; Paste Roster Report Here'!$N130="Active",1,0)),0)</f>
        <v>0</v>
      </c>
      <c r="B130" s="113">
        <f>IF(AND('Copy &amp; Paste Roster Report Here'!$A130=B$4,'Copy &amp; Paste Roster Report Here'!$M130="FT"),IF('Copy &amp; Paste Roster Report Here'!$R130&gt;0,1,IF('Copy &amp; Paste Roster Report Here'!$N130="Active",1,0)),0)</f>
        <v>0</v>
      </c>
      <c r="C130" s="113">
        <f>IF(AND('Copy &amp; Paste Roster Report Here'!$A130=C$4,'Copy &amp; Paste Roster Report Here'!$M130="FT"),IF('Copy &amp; Paste Roster Report Here'!$R130&gt;0,1,IF('Copy &amp; Paste Roster Report Here'!$N130="Active",1,0)),0)</f>
        <v>0</v>
      </c>
      <c r="D130" s="113">
        <f>IF(AND('Copy &amp; Paste Roster Report Here'!$A130=D$4,'Copy &amp; Paste Roster Report Here'!$M130="FT"),IF('Copy &amp; Paste Roster Report Here'!$R130&gt;0,1,IF('Copy &amp; Paste Roster Report Here'!$N130="Active",1,0)),0)</f>
        <v>0</v>
      </c>
      <c r="E130" s="113">
        <f>IF(AND('Copy &amp; Paste Roster Report Here'!$A130=E$4,'Copy &amp; Paste Roster Report Here'!$M130="FT"),IF('Copy &amp; Paste Roster Report Here'!$R130&gt;0,1,IF('Copy &amp; Paste Roster Report Here'!$N130="Active",1,0)),0)</f>
        <v>0</v>
      </c>
      <c r="F130" s="113">
        <f>IF(AND('Copy &amp; Paste Roster Report Here'!$A130=F$4,'Copy &amp; Paste Roster Report Here'!$M130="FT"),IF('Copy &amp; Paste Roster Report Here'!$R130&gt;0,1,IF('Copy &amp; Paste Roster Report Here'!$N130="Active",1,0)),0)</f>
        <v>0</v>
      </c>
      <c r="G130" s="113">
        <f>IF(AND('Copy &amp; Paste Roster Report Here'!$A130=G$4,'Copy &amp; Paste Roster Report Here'!$M130="FT"),IF('Copy &amp; Paste Roster Report Here'!$R130&gt;0,1,IF('Copy &amp; Paste Roster Report Here'!$N130="Active",1,0)),0)</f>
        <v>0</v>
      </c>
      <c r="H130" s="113">
        <f>IF(AND('Copy &amp; Paste Roster Report Here'!$A130=H$4,'Copy &amp; Paste Roster Report Here'!$M130="FT"),IF('Copy &amp; Paste Roster Report Here'!$R130&gt;0,1,IF('Copy &amp; Paste Roster Report Here'!$N130="Active",1,0)),0)</f>
        <v>0</v>
      </c>
      <c r="I130" s="113">
        <f>IF(AND('Copy &amp; Paste Roster Report Here'!$A130=I$4,'Copy &amp; Paste Roster Report Here'!$M130="FT"),IF('Copy &amp; Paste Roster Report Here'!$R130&gt;0,1,IF('Copy &amp; Paste Roster Report Here'!$N130="Active",1,0)),0)</f>
        <v>0</v>
      </c>
      <c r="J130" s="113">
        <f>IF(AND('Copy &amp; Paste Roster Report Here'!$A130=J$4,'Copy &amp; Paste Roster Report Here'!$M130="FT"),IF('Copy &amp; Paste Roster Report Here'!$R130&gt;0,1,IF('Copy &amp; Paste Roster Report Here'!$N130="Active",1,0)),0)</f>
        <v>0</v>
      </c>
      <c r="K130" s="113">
        <f>IF(AND('Copy &amp; Paste Roster Report Here'!$A130=K$4,'Copy &amp; Paste Roster Report Here'!$M130="FT"),IF('Copy &amp; Paste Roster Report Here'!$R130&gt;0,1,IF('Copy &amp; Paste Roster Report Here'!$N130="Active",1,0)),0)</f>
        <v>0</v>
      </c>
      <c r="L130" s="6">
        <f t="shared" si="17"/>
        <v>0</v>
      </c>
      <c r="M130" s="120">
        <f>IF(AND('Copy &amp; Paste Roster Report Here'!$A130=M$4,'Copy &amp; Paste Roster Report Here'!$M130="TQ"),IF('Copy &amp; Paste Roster Report Here'!$R130&gt;0,1,IF('Copy &amp; Paste Roster Report Here'!$N130="Active",1,0)),0)</f>
        <v>0</v>
      </c>
      <c r="N130" s="120">
        <f>IF(AND('Copy &amp; Paste Roster Report Here'!$A130=N$4,'Copy &amp; Paste Roster Report Here'!$M130="TQ"),IF('Copy &amp; Paste Roster Report Here'!$R130&gt;0,1,IF('Copy &amp; Paste Roster Report Here'!$N130="Active",1,0)),0)</f>
        <v>0</v>
      </c>
      <c r="O130" s="120">
        <f>IF(AND('Copy &amp; Paste Roster Report Here'!$A130=O$4,'Copy &amp; Paste Roster Report Here'!$M130="TQ"),IF('Copy &amp; Paste Roster Report Here'!$R130&gt;0,1,IF('Copy &amp; Paste Roster Report Here'!$N130="Active",1,0)),0)</f>
        <v>0</v>
      </c>
      <c r="P130" s="120">
        <f>IF(AND('Copy &amp; Paste Roster Report Here'!$A130=P$4,'Copy &amp; Paste Roster Report Here'!$M130="TQ"),IF('Copy &amp; Paste Roster Report Here'!$R130&gt;0,1,IF('Copy &amp; Paste Roster Report Here'!$N130="Active",1,0)),0)</f>
        <v>0</v>
      </c>
      <c r="Q130" s="120">
        <f>IF(AND('Copy &amp; Paste Roster Report Here'!$A130=Q$4,'Copy &amp; Paste Roster Report Here'!$M130="TQ"),IF('Copy &amp; Paste Roster Report Here'!$R130&gt;0,1,IF('Copy &amp; Paste Roster Report Here'!$N130="Active",1,0)),0)</f>
        <v>0</v>
      </c>
      <c r="R130" s="120">
        <f>IF(AND('Copy &amp; Paste Roster Report Here'!$A130=R$4,'Copy &amp; Paste Roster Report Here'!$M130="TQ"),IF('Copy &amp; Paste Roster Report Here'!$R130&gt;0,1,IF('Copy &amp; Paste Roster Report Here'!$N130="Active",1,0)),0)</f>
        <v>0</v>
      </c>
      <c r="S130" s="120">
        <f>IF(AND('Copy &amp; Paste Roster Report Here'!$A130=S$4,'Copy &amp; Paste Roster Report Here'!$M130="TQ"),IF('Copy &amp; Paste Roster Report Here'!$R130&gt;0,1,IF('Copy &amp; Paste Roster Report Here'!$N130="Active",1,0)),0)</f>
        <v>0</v>
      </c>
      <c r="T130" s="120">
        <f>IF(AND('Copy &amp; Paste Roster Report Here'!$A130=T$4,'Copy &amp; Paste Roster Report Here'!$M130="TQ"),IF('Copy &amp; Paste Roster Report Here'!$R130&gt;0,1,IF('Copy &amp; Paste Roster Report Here'!$N130="Active",1,0)),0)</f>
        <v>0</v>
      </c>
      <c r="U130" s="120">
        <f>IF(AND('Copy &amp; Paste Roster Report Here'!$A130=U$4,'Copy &amp; Paste Roster Report Here'!$M130="TQ"),IF('Copy &amp; Paste Roster Report Here'!$R130&gt;0,1,IF('Copy &amp; Paste Roster Report Here'!$N130="Active",1,0)),0)</f>
        <v>0</v>
      </c>
      <c r="V130" s="120">
        <f>IF(AND('Copy &amp; Paste Roster Report Here'!$A130=V$4,'Copy &amp; Paste Roster Report Here'!$M130="TQ"),IF('Copy &amp; Paste Roster Report Here'!$R130&gt;0,1,IF('Copy &amp; Paste Roster Report Here'!$N130="Active",1,0)),0)</f>
        <v>0</v>
      </c>
      <c r="W130" s="120">
        <f>IF(AND('Copy &amp; Paste Roster Report Here'!$A130=W$4,'Copy &amp; Paste Roster Report Here'!$M130="TQ"),IF('Copy &amp; Paste Roster Report Here'!$R130&gt;0,1,IF('Copy &amp; Paste Roster Report Here'!$N130="Active",1,0)),0)</f>
        <v>0</v>
      </c>
      <c r="X130" s="3">
        <f t="shared" si="18"/>
        <v>0</v>
      </c>
      <c r="Y130" s="121">
        <f>IF(AND('Copy &amp; Paste Roster Report Here'!$A130=Y$4,'Copy &amp; Paste Roster Report Here'!$M130="HT"),IF('Copy &amp; Paste Roster Report Here'!$R130&gt;0,1,IF('Copy &amp; Paste Roster Report Here'!$N130="Active",1,0)),0)</f>
        <v>0</v>
      </c>
      <c r="Z130" s="121">
        <f>IF(AND('Copy &amp; Paste Roster Report Here'!$A130=Z$4,'Copy &amp; Paste Roster Report Here'!$M130="HT"),IF('Copy &amp; Paste Roster Report Here'!$R130&gt;0,1,IF('Copy &amp; Paste Roster Report Here'!$N130="Active",1,0)),0)</f>
        <v>0</v>
      </c>
      <c r="AA130" s="121">
        <f>IF(AND('Copy &amp; Paste Roster Report Here'!$A130=AA$4,'Copy &amp; Paste Roster Report Here'!$M130="HT"),IF('Copy &amp; Paste Roster Report Here'!$R130&gt;0,1,IF('Copy &amp; Paste Roster Report Here'!$N130="Active",1,0)),0)</f>
        <v>0</v>
      </c>
      <c r="AB130" s="121">
        <f>IF(AND('Copy &amp; Paste Roster Report Here'!$A130=AB$4,'Copy &amp; Paste Roster Report Here'!$M130="HT"),IF('Copy &amp; Paste Roster Report Here'!$R130&gt;0,1,IF('Copy &amp; Paste Roster Report Here'!$N130="Active",1,0)),0)</f>
        <v>0</v>
      </c>
      <c r="AC130" s="121">
        <f>IF(AND('Copy &amp; Paste Roster Report Here'!$A130=AC$4,'Copy &amp; Paste Roster Report Here'!$M130="HT"),IF('Copy &amp; Paste Roster Report Here'!$R130&gt;0,1,IF('Copy &amp; Paste Roster Report Here'!$N130="Active",1,0)),0)</f>
        <v>0</v>
      </c>
      <c r="AD130" s="121">
        <f>IF(AND('Copy &amp; Paste Roster Report Here'!$A130=AD$4,'Copy &amp; Paste Roster Report Here'!$M130="HT"),IF('Copy &amp; Paste Roster Report Here'!$R130&gt;0,1,IF('Copy &amp; Paste Roster Report Here'!$N130="Active",1,0)),0)</f>
        <v>0</v>
      </c>
      <c r="AE130" s="121">
        <f>IF(AND('Copy &amp; Paste Roster Report Here'!$A130=AE$4,'Copy &amp; Paste Roster Report Here'!$M130="HT"),IF('Copy &amp; Paste Roster Report Here'!$R130&gt;0,1,IF('Copy &amp; Paste Roster Report Here'!$N130="Active",1,0)),0)</f>
        <v>0</v>
      </c>
      <c r="AF130" s="121">
        <f>IF(AND('Copy &amp; Paste Roster Report Here'!$A130=AF$4,'Copy &amp; Paste Roster Report Here'!$M130="HT"),IF('Copy &amp; Paste Roster Report Here'!$R130&gt;0,1,IF('Copy &amp; Paste Roster Report Here'!$N130="Active",1,0)),0)</f>
        <v>0</v>
      </c>
      <c r="AG130" s="121">
        <f>IF(AND('Copy &amp; Paste Roster Report Here'!$A130=AG$4,'Copy &amp; Paste Roster Report Here'!$M130="HT"),IF('Copy &amp; Paste Roster Report Here'!$R130&gt;0,1,IF('Copy &amp; Paste Roster Report Here'!$N130="Active",1,0)),0)</f>
        <v>0</v>
      </c>
      <c r="AH130" s="121">
        <f>IF(AND('Copy &amp; Paste Roster Report Here'!$A130=AH$4,'Copy &amp; Paste Roster Report Here'!$M130="HT"),IF('Copy &amp; Paste Roster Report Here'!$R130&gt;0,1,IF('Copy &amp; Paste Roster Report Here'!$N130="Active",1,0)),0)</f>
        <v>0</v>
      </c>
      <c r="AI130" s="121">
        <f>IF(AND('Copy &amp; Paste Roster Report Here'!$A130=AI$4,'Copy &amp; Paste Roster Report Here'!$M130="HT"),IF('Copy &amp; Paste Roster Report Here'!$R130&gt;0,1,IF('Copy &amp; Paste Roster Report Here'!$N130="Active",1,0)),0)</f>
        <v>0</v>
      </c>
      <c r="AJ130" s="3">
        <f t="shared" si="19"/>
        <v>0</v>
      </c>
      <c r="AK130" s="122">
        <f>IF(AND('Copy &amp; Paste Roster Report Here'!$A130=AK$4,'Copy &amp; Paste Roster Report Here'!$M130="MT"),IF('Copy &amp; Paste Roster Report Here'!$R130&gt;0,1,IF('Copy &amp; Paste Roster Report Here'!$N130="Active",1,0)),0)</f>
        <v>0</v>
      </c>
      <c r="AL130" s="122">
        <f>IF(AND('Copy &amp; Paste Roster Report Here'!$A130=AL$4,'Copy &amp; Paste Roster Report Here'!$M130="MT"),IF('Copy &amp; Paste Roster Report Here'!$R130&gt;0,1,IF('Copy &amp; Paste Roster Report Here'!$N130="Active",1,0)),0)</f>
        <v>0</v>
      </c>
      <c r="AM130" s="122">
        <f>IF(AND('Copy &amp; Paste Roster Report Here'!$A130=AM$4,'Copy &amp; Paste Roster Report Here'!$M130="MT"),IF('Copy &amp; Paste Roster Report Here'!$R130&gt;0,1,IF('Copy &amp; Paste Roster Report Here'!$N130="Active",1,0)),0)</f>
        <v>0</v>
      </c>
      <c r="AN130" s="122">
        <f>IF(AND('Copy &amp; Paste Roster Report Here'!$A130=AN$4,'Copy &amp; Paste Roster Report Here'!$M130="MT"),IF('Copy &amp; Paste Roster Report Here'!$R130&gt;0,1,IF('Copy &amp; Paste Roster Report Here'!$N130="Active",1,0)),0)</f>
        <v>0</v>
      </c>
      <c r="AO130" s="122">
        <f>IF(AND('Copy &amp; Paste Roster Report Here'!$A130=AO$4,'Copy &amp; Paste Roster Report Here'!$M130="MT"),IF('Copy &amp; Paste Roster Report Here'!$R130&gt;0,1,IF('Copy &amp; Paste Roster Report Here'!$N130="Active",1,0)),0)</f>
        <v>0</v>
      </c>
      <c r="AP130" s="122">
        <f>IF(AND('Copy &amp; Paste Roster Report Here'!$A130=AP$4,'Copy &amp; Paste Roster Report Here'!$M130="MT"),IF('Copy &amp; Paste Roster Report Here'!$R130&gt;0,1,IF('Copy &amp; Paste Roster Report Here'!$N130="Active",1,0)),0)</f>
        <v>0</v>
      </c>
      <c r="AQ130" s="122">
        <f>IF(AND('Copy &amp; Paste Roster Report Here'!$A130=AQ$4,'Copy &amp; Paste Roster Report Here'!$M130="MT"),IF('Copy &amp; Paste Roster Report Here'!$R130&gt;0,1,IF('Copy &amp; Paste Roster Report Here'!$N130="Active",1,0)),0)</f>
        <v>0</v>
      </c>
      <c r="AR130" s="122">
        <f>IF(AND('Copy &amp; Paste Roster Report Here'!$A130=AR$4,'Copy &amp; Paste Roster Report Here'!$M130="MT"),IF('Copy &amp; Paste Roster Report Here'!$R130&gt;0,1,IF('Copy &amp; Paste Roster Report Here'!$N130="Active",1,0)),0)</f>
        <v>0</v>
      </c>
      <c r="AS130" s="122">
        <f>IF(AND('Copy &amp; Paste Roster Report Here'!$A130=AS$4,'Copy &amp; Paste Roster Report Here'!$M130="MT"),IF('Copy &amp; Paste Roster Report Here'!$R130&gt;0,1,IF('Copy &amp; Paste Roster Report Here'!$N130="Active",1,0)),0)</f>
        <v>0</v>
      </c>
      <c r="AT130" s="122">
        <f>IF(AND('Copy &amp; Paste Roster Report Here'!$A130=AT$4,'Copy &amp; Paste Roster Report Here'!$M130="MT"),IF('Copy &amp; Paste Roster Report Here'!$R130&gt;0,1,IF('Copy &amp; Paste Roster Report Here'!$N130="Active",1,0)),0)</f>
        <v>0</v>
      </c>
      <c r="AU130" s="122">
        <f>IF(AND('Copy &amp; Paste Roster Report Here'!$A130=AU$4,'Copy &amp; Paste Roster Report Here'!$M130="MT"),IF('Copy &amp; Paste Roster Report Here'!$R130&gt;0,1,IF('Copy &amp; Paste Roster Report Here'!$N130="Active",1,0)),0)</f>
        <v>0</v>
      </c>
      <c r="AV130" s="3">
        <f t="shared" si="20"/>
        <v>0</v>
      </c>
      <c r="AW130" s="123">
        <f>IF(AND('Copy &amp; Paste Roster Report Here'!$A130=AW$4,'Copy &amp; Paste Roster Report Here'!$M130="FY"),IF('Copy &amp; Paste Roster Report Here'!$R130&gt;0,1,IF('Copy &amp; Paste Roster Report Here'!$N130="Active",1,0)),0)</f>
        <v>0</v>
      </c>
      <c r="AX130" s="123">
        <f>IF(AND('Copy &amp; Paste Roster Report Here'!$A130=AX$4,'Copy &amp; Paste Roster Report Here'!$M130="FY"),IF('Copy &amp; Paste Roster Report Here'!$R130&gt;0,1,IF('Copy &amp; Paste Roster Report Here'!$N130="Active",1,0)),0)</f>
        <v>0</v>
      </c>
      <c r="AY130" s="123">
        <f>IF(AND('Copy &amp; Paste Roster Report Here'!$A130=AY$4,'Copy &amp; Paste Roster Report Here'!$M130="FY"),IF('Copy &amp; Paste Roster Report Here'!$R130&gt;0,1,IF('Copy &amp; Paste Roster Report Here'!$N130="Active",1,0)),0)</f>
        <v>0</v>
      </c>
      <c r="AZ130" s="123">
        <f>IF(AND('Copy &amp; Paste Roster Report Here'!$A130=AZ$4,'Copy &amp; Paste Roster Report Here'!$M130="FY"),IF('Copy &amp; Paste Roster Report Here'!$R130&gt;0,1,IF('Copy &amp; Paste Roster Report Here'!$N130="Active",1,0)),0)</f>
        <v>0</v>
      </c>
      <c r="BA130" s="123">
        <f>IF(AND('Copy &amp; Paste Roster Report Here'!$A130=BA$4,'Copy &amp; Paste Roster Report Here'!$M130="FY"),IF('Copy &amp; Paste Roster Report Here'!$R130&gt;0,1,IF('Copy &amp; Paste Roster Report Here'!$N130="Active",1,0)),0)</f>
        <v>0</v>
      </c>
      <c r="BB130" s="123">
        <f>IF(AND('Copy &amp; Paste Roster Report Here'!$A130=BB$4,'Copy &amp; Paste Roster Report Here'!$M130="FY"),IF('Copy &amp; Paste Roster Report Here'!$R130&gt;0,1,IF('Copy &amp; Paste Roster Report Here'!$N130="Active",1,0)),0)</f>
        <v>0</v>
      </c>
      <c r="BC130" s="123">
        <f>IF(AND('Copy &amp; Paste Roster Report Here'!$A130=BC$4,'Copy &amp; Paste Roster Report Here'!$M130="FY"),IF('Copy &amp; Paste Roster Report Here'!$R130&gt;0,1,IF('Copy &amp; Paste Roster Report Here'!$N130="Active",1,0)),0)</f>
        <v>0</v>
      </c>
      <c r="BD130" s="123">
        <f>IF(AND('Copy &amp; Paste Roster Report Here'!$A130=BD$4,'Copy &amp; Paste Roster Report Here'!$M130="FY"),IF('Copy &amp; Paste Roster Report Here'!$R130&gt;0,1,IF('Copy &amp; Paste Roster Report Here'!$N130="Active",1,0)),0)</f>
        <v>0</v>
      </c>
      <c r="BE130" s="123">
        <f>IF(AND('Copy &amp; Paste Roster Report Here'!$A130=BE$4,'Copy &amp; Paste Roster Report Here'!$M130="FY"),IF('Copy &amp; Paste Roster Report Here'!$R130&gt;0,1,IF('Copy &amp; Paste Roster Report Here'!$N130="Active",1,0)),0)</f>
        <v>0</v>
      </c>
      <c r="BF130" s="123">
        <f>IF(AND('Copy &amp; Paste Roster Report Here'!$A130=BF$4,'Copy &amp; Paste Roster Report Here'!$M130="FY"),IF('Copy &amp; Paste Roster Report Here'!$R130&gt;0,1,IF('Copy &amp; Paste Roster Report Here'!$N130="Active",1,0)),0)</f>
        <v>0</v>
      </c>
      <c r="BG130" s="123">
        <f>IF(AND('Copy &amp; Paste Roster Report Here'!$A130=BG$4,'Copy &amp; Paste Roster Report Here'!$M130="FY"),IF('Copy &amp; Paste Roster Report Here'!$R130&gt;0,1,IF('Copy &amp; Paste Roster Report Here'!$N130="Active",1,0)),0)</f>
        <v>0</v>
      </c>
      <c r="BH130" s="3">
        <f t="shared" si="21"/>
        <v>0</v>
      </c>
      <c r="BI130" s="124">
        <f>IF(AND('Copy &amp; Paste Roster Report Here'!$A130=BI$4,'Copy &amp; Paste Roster Report Here'!$M130="RH"),IF('Copy &amp; Paste Roster Report Here'!$R130&gt;0,1,IF('Copy &amp; Paste Roster Report Here'!$N130="Active",1,0)),0)</f>
        <v>0</v>
      </c>
      <c r="BJ130" s="124">
        <f>IF(AND('Copy &amp; Paste Roster Report Here'!$A130=BJ$4,'Copy &amp; Paste Roster Report Here'!$M130="RH"),IF('Copy &amp; Paste Roster Report Here'!$R130&gt;0,1,IF('Copy &amp; Paste Roster Report Here'!$N130="Active",1,0)),0)</f>
        <v>0</v>
      </c>
      <c r="BK130" s="124">
        <f>IF(AND('Copy &amp; Paste Roster Report Here'!$A130=BK$4,'Copy &amp; Paste Roster Report Here'!$M130="RH"),IF('Copy &amp; Paste Roster Report Here'!$R130&gt;0,1,IF('Copy &amp; Paste Roster Report Here'!$N130="Active",1,0)),0)</f>
        <v>0</v>
      </c>
      <c r="BL130" s="124">
        <f>IF(AND('Copy &amp; Paste Roster Report Here'!$A130=BL$4,'Copy &amp; Paste Roster Report Here'!$M130="RH"),IF('Copy &amp; Paste Roster Report Here'!$R130&gt;0,1,IF('Copy &amp; Paste Roster Report Here'!$N130="Active",1,0)),0)</f>
        <v>0</v>
      </c>
      <c r="BM130" s="124">
        <f>IF(AND('Copy &amp; Paste Roster Report Here'!$A130=BM$4,'Copy &amp; Paste Roster Report Here'!$M130="RH"),IF('Copy &amp; Paste Roster Report Here'!$R130&gt;0,1,IF('Copy &amp; Paste Roster Report Here'!$N130="Active",1,0)),0)</f>
        <v>0</v>
      </c>
      <c r="BN130" s="124">
        <f>IF(AND('Copy &amp; Paste Roster Report Here'!$A130=BN$4,'Copy &amp; Paste Roster Report Here'!$M130="RH"),IF('Copy &amp; Paste Roster Report Here'!$R130&gt;0,1,IF('Copy &amp; Paste Roster Report Here'!$N130="Active",1,0)),0)</f>
        <v>0</v>
      </c>
      <c r="BO130" s="124">
        <f>IF(AND('Copy &amp; Paste Roster Report Here'!$A130=BO$4,'Copy &amp; Paste Roster Report Here'!$M130="RH"),IF('Copy &amp; Paste Roster Report Here'!$R130&gt;0,1,IF('Copy &amp; Paste Roster Report Here'!$N130="Active",1,0)),0)</f>
        <v>0</v>
      </c>
      <c r="BP130" s="124">
        <f>IF(AND('Copy &amp; Paste Roster Report Here'!$A130=BP$4,'Copy &amp; Paste Roster Report Here'!$M130="RH"),IF('Copy &amp; Paste Roster Report Here'!$R130&gt;0,1,IF('Copy &amp; Paste Roster Report Here'!$N130="Active",1,0)),0)</f>
        <v>0</v>
      </c>
      <c r="BQ130" s="124">
        <f>IF(AND('Copy &amp; Paste Roster Report Here'!$A130=BQ$4,'Copy &amp; Paste Roster Report Here'!$M130="RH"),IF('Copy &amp; Paste Roster Report Here'!$R130&gt;0,1,IF('Copy &amp; Paste Roster Report Here'!$N130="Active",1,0)),0)</f>
        <v>0</v>
      </c>
      <c r="BR130" s="124">
        <f>IF(AND('Copy &amp; Paste Roster Report Here'!$A130=BR$4,'Copy &amp; Paste Roster Report Here'!$M130="RH"),IF('Copy &amp; Paste Roster Report Here'!$R130&gt;0,1,IF('Copy &amp; Paste Roster Report Here'!$N130="Active",1,0)),0)</f>
        <v>0</v>
      </c>
      <c r="BS130" s="124">
        <f>IF(AND('Copy &amp; Paste Roster Report Here'!$A130=BS$4,'Copy &amp; Paste Roster Report Here'!$M130="RH"),IF('Copy &amp; Paste Roster Report Here'!$R130&gt;0,1,IF('Copy &amp; Paste Roster Report Here'!$N130="Active",1,0)),0)</f>
        <v>0</v>
      </c>
      <c r="BT130" s="3">
        <f t="shared" si="22"/>
        <v>0</v>
      </c>
      <c r="BU130" s="125">
        <f>IF(AND('Copy &amp; Paste Roster Report Here'!$A130=BU$4,'Copy &amp; Paste Roster Report Here'!$M130="QT"),IF('Copy &amp; Paste Roster Report Here'!$R130&gt;0,1,IF('Copy &amp; Paste Roster Report Here'!$N130="Active",1,0)),0)</f>
        <v>0</v>
      </c>
      <c r="BV130" s="125">
        <f>IF(AND('Copy &amp; Paste Roster Report Here'!$A130=BV$4,'Copy &amp; Paste Roster Report Here'!$M130="QT"),IF('Copy &amp; Paste Roster Report Here'!$R130&gt;0,1,IF('Copy &amp; Paste Roster Report Here'!$N130="Active",1,0)),0)</f>
        <v>0</v>
      </c>
      <c r="BW130" s="125">
        <f>IF(AND('Copy &amp; Paste Roster Report Here'!$A130=BW$4,'Copy &amp; Paste Roster Report Here'!$M130="QT"),IF('Copy &amp; Paste Roster Report Here'!$R130&gt;0,1,IF('Copy &amp; Paste Roster Report Here'!$N130="Active",1,0)),0)</f>
        <v>0</v>
      </c>
      <c r="BX130" s="125">
        <f>IF(AND('Copy &amp; Paste Roster Report Here'!$A130=BX$4,'Copy &amp; Paste Roster Report Here'!$M130="QT"),IF('Copy &amp; Paste Roster Report Here'!$R130&gt;0,1,IF('Copy &amp; Paste Roster Report Here'!$N130="Active",1,0)),0)</f>
        <v>0</v>
      </c>
      <c r="BY130" s="125">
        <f>IF(AND('Copy &amp; Paste Roster Report Here'!$A130=BY$4,'Copy &amp; Paste Roster Report Here'!$M130="QT"),IF('Copy &amp; Paste Roster Report Here'!$R130&gt;0,1,IF('Copy &amp; Paste Roster Report Here'!$N130="Active",1,0)),0)</f>
        <v>0</v>
      </c>
      <c r="BZ130" s="125">
        <f>IF(AND('Copy &amp; Paste Roster Report Here'!$A130=BZ$4,'Copy &amp; Paste Roster Report Here'!$M130="QT"),IF('Copy &amp; Paste Roster Report Here'!$R130&gt;0,1,IF('Copy &amp; Paste Roster Report Here'!$N130="Active",1,0)),0)</f>
        <v>0</v>
      </c>
      <c r="CA130" s="125">
        <f>IF(AND('Copy &amp; Paste Roster Report Here'!$A130=CA$4,'Copy &amp; Paste Roster Report Here'!$M130="QT"),IF('Copy &amp; Paste Roster Report Here'!$R130&gt;0,1,IF('Copy &amp; Paste Roster Report Here'!$N130="Active",1,0)),0)</f>
        <v>0</v>
      </c>
      <c r="CB130" s="125">
        <f>IF(AND('Copy &amp; Paste Roster Report Here'!$A130=CB$4,'Copy &amp; Paste Roster Report Here'!$M130="QT"),IF('Copy &amp; Paste Roster Report Here'!$R130&gt;0,1,IF('Copy &amp; Paste Roster Report Here'!$N130="Active",1,0)),0)</f>
        <v>0</v>
      </c>
      <c r="CC130" s="125">
        <f>IF(AND('Copy &amp; Paste Roster Report Here'!$A130=CC$4,'Copy &amp; Paste Roster Report Here'!$M130="QT"),IF('Copy &amp; Paste Roster Report Here'!$R130&gt;0,1,IF('Copy &amp; Paste Roster Report Here'!$N130="Active",1,0)),0)</f>
        <v>0</v>
      </c>
      <c r="CD130" s="125">
        <f>IF(AND('Copy &amp; Paste Roster Report Here'!$A130=CD$4,'Copy &amp; Paste Roster Report Here'!$M130="QT"),IF('Copy &amp; Paste Roster Report Here'!$R130&gt;0,1,IF('Copy &amp; Paste Roster Report Here'!$N130="Active",1,0)),0)</f>
        <v>0</v>
      </c>
      <c r="CE130" s="125">
        <f>IF(AND('Copy &amp; Paste Roster Report Here'!$A130=CE$4,'Copy &amp; Paste Roster Report Here'!$M130="QT"),IF('Copy &amp; Paste Roster Report Here'!$R130&gt;0,1,IF('Copy &amp; Paste Roster Report Here'!$N130="Active",1,0)),0)</f>
        <v>0</v>
      </c>
      <c r="CF130" s="3">
        <f t="shared" si="23"/>
        <v>0</v>
      </c>
      <c r="CG130" s="126">
        <f>IF(AND('Copy &amp; Paste Roster Report Here'!$A130=CG$4,'Copy &amp; Paste Roster Report Here'!$M130="##"),IF('Copy &amp; Paste Roster Report Here'!$R130&gt;0,1,IF('Copy &amp; Paste Roster Report Here'!$N130="Active",1,0)),0)</f>
        <v>0</v>
      </c>
      <c r="CH130" s="126">
        <f>IF(AND('Copy &amp; Paste Roster Report Here'!$A130=CH$4,'Copy &amp; Paste Roster Report Here'!$M130="##"),IF('Copy &amp; Paste Roster Report Here'!$R130&gt;0,1,IF('Copy &amp; Paste Roster Report Here'!$N130="Active",1,0)),0)</f>
        <v>0</v>
      </c>
      <c r="CI130" s="126">
        <f>IF(AND('Copy &amp; Paste Roster Report Here'!$A130=CI$4,'Copy &amp; Paste Roster Report Here'!$M130="##"),IF('Copy &amp; Paste Roster Report Here'!$R130&gt;0,1,IF('Copy &amp; Paste Roster Report Here'!$N130="Active",1,0)),0)</f>
        <v>0</v>
      </c>
      <c r="CJ130" s="126">
        <f>IF(AND('Copy &amp; Paste Roster Report Here'!$A130=CJ$4,'Copy &amp; Paste Roster Report Here'!$M130="##"),IF('Copy &amp; Paste Roster Report Here'!$R130&gt;0,1,IF('Copy &amp; Paste Roster Report Here'!$N130="Active",1,0)),0)</f>
        <v>0</v>
      </c>
      <c r="CK130" s="126">
        <f>IF(AND('Copy &amp; Paste Roster Report Here'!$A130=CK$4,'Copy &amp; Paste Roster Report Here'!$M130="##"),IF('Copy &amp; Paste Roster Report Here'!$R130&gt;0,1,IF('Copy &amp; Paste Roster Report Here'!$N130="Active",1,0)),0)</f>
        <v>0</v>
      </c>
      <c r="CL130" s="126">
        <f>IF(AND('Copy &amp; Paste Roster Report Here'!$A130=CL$4,'Copy &amp; Paste Roster Report Here'!$M130="##"),IF('Copy &amp; Paste Roster Report Here'!$R130&gt;0,1,IF('Copy &amp; Paste Roster Report Here'!$N130="Active",1,0)),0)</f>
        <v>0</v>
      </c>
      <c r="CM130" s="126">
        <f>IF(AND('Copy &amp; Paste Roster Report Here'!$A130=CM$4,'Copy &amp; Paste Roster Report Here'!$M130="##"),IF('Copy &amp; Paste Roster Report Here'!$R130&gt;0,1,IF('Copy &amp; Paste Roster Report Here'!$N130="Active",1,0)),0)</f>
        <v>0</v>
      </c>
      <c r="CN130" s="126">
        <f>IF(AND('Copy &amp; Paste Roster Report Here'!$A130=CN$4,'Copy &amp; Paste Roster Report Here'!$M130="##"),IF('Copy &amp; Paste Roster Report Here'!$R130&gt;0,1,IF('Copy &amp; Paste Roster Report Here'!$N130="Active",1,0)),0)</f>
        <v>0</v>
      </c>
      <c r="CO130" s="126">
        <f>IF(AND('Copy &amp; Paste Roster Report Here'!$A130=CO$4,'Copy &amp; Paste Roster Report Here'!$M130="##"),IF('Copy &amp; Paste Roster Report Here'!$R130&gt;0,1,IF('Copy &amp; Paste Roster Report Here'!$N130="Active",1,0)),0)</f>
        <v>0</v>
      </c>
      <c r="CP130" s="126">
        <f>IF(AND('Copy &amp; Paste Roster Report Here'!$A130=CP$4,'Copy &amp; Paste Roster Report Here'!$M130="##"),IF('Copy &amp; Paste Roster Report Here'!$R130&gt;0,1,IF('Copy &amp; Paste Roster Report Here'!$N130="Active",1,0)),0)</f>
        <v>0</v>
      </c>
      <c r="CQ130" s="126">
        <f>IF(AND('Copy &amp; Paste Roster Report Here'!$A130=CQ$4,'Copy &amp; Paste Roster Report Here'!$M130="##"),IF('Copy &amp; Paste Roster Report Here'!$R130&gt;0,1,IF('Copy &amp; Paste Roster Report Here'!$N130="Active",1,0)),0)</f>
        <v>0</v>
      </c>
      <c r="CR130" s="6">
        <f t="shared" si="24"/>
        <v>0</v>
      </c>
      <c r="CS130" s="13">
        <f t="shared" si="25"/>
        <v>0</v>
      </c>
    </row>
    <row r="131" spans="1:97" x14ac:dyDescent="0.25">
      <c r="A131" s="113">
        <f>IF(AND('Copy &amp; Paste Roster Report Here'!$A131=A$4,'Copy &amp; Paste Roster Report Here'!$M131="FT"),IF('Copy &amp; Paste Roster Report Here'!$R131&gt;0,1,IF('Copy &amp; Paste Roster Report Here'!$N131="Active",1,0)),0)</f>
        <v>0</v>
      </c>
      <c r="B131" s="113">
        <f>IF(AND('Copy &amp; Paste Roster Report Here'!$A131=B$4,'Copy &amp; Paste Roster Report Here'!$M131="FT"),IF('Copy &amp; Paste Roster Report Here'!$R131&gt;0,1,IF('Copy &amp; Paste Roster Report Here'!$N131="Active",1,0)),0)</f>
        <v>0</v>
      </c>
      <c r="C131" s="113">
        <f>IF(AND('Copy &amp; Paste Roster Report Here'!$A131=C$4,'Copy &amp; Paste Roster Report Here'!$M131="FT"),IF('Copy &amp; Paste Roster Report Here'!$R131&gt;0,1,IF('Copy &amp; Paste Roster Report Here'!$N131="Active",1,0)),0)</f>
        <v>0</v>
      </c>
      <c r="D131" s="113">
        <f>IF(AND('Copy &amp; Paste Roster Report Here'!$A131=D$4,'Copy &amp; Paste Roster Report Here'!$M131="FT"),IF('Copy &amp; Paste Roster Report Here'!$R131&gt;0,1,IF('Copy &amp; Paste Roster Report Here'!$N131="Active",1,0)),0)</f>
        <v>0</v>
      </c>
      <c r="E131" s="113">
        <f>IF(AND('Copy &amp; Paste Roster Report Here'!$A131=E$4,'Copy &amp; Paste Roster Report Here'!$M131="FT"),IF('Copy &amp; Paste Roster Report Here'!$R131&gt;0,1,IF('Copy &amp; Paste Roster Report Here'!$N131="Active",1,0)),0)</f>
        <v>0</v>
      </c>
      <c r="F131" s="113">
        <f>IF(AND('Copy &amp; Paste Roster Report Here'!$A131=F$4,'Copy &amp; Paste Roster Report Here'!$M131="FT"),IF('Copy &amp; Paste Roster Report Here'!$R131&gt;0,1,IF('Copy &amp; Paste Roster Report Here'!$N131="Active",1,0)),0)</f>
        <v>0</v>
      </c>
      <c r="G131" s="113">
        <f>IF(AND('Copy &amp; Paste Roster Report Here'!$A131=G$4,'Copy &amp; Paste Roster Report Here'!$M131="FT"),IF('Copy &amp; Paste Roster Report Here'!$R131&gt;0,1,IF('Copy &amp; Paste Roster Report Here'!$N131="Active",1,0)),0)</f>
        <v>0</v>
      </c>
      <c r="H131" s="113">
        <f>IF(AND('Copy &amp; Paste Roster Report Here'!$A131=H$4,'Copy &amp; Paste Roster Report Here'!$M131="FT"),IF('Copy &amp; Paste Roster Report Here'!$R131&gt;0,1,IF('Copy &amp; Paste Roster Report Here'!$N131="Active",1,0)),0)</f>
        <v>0</v>
      </c>
      <c r="I131" s="113">
        <f>IF(AND('Copy &amp; Paste Roster Report Here'!$A131=I$4,'Copy &amp; Paste Roster Report Here'!$M131="FT"),IF('Copy &amp; Paste Roster Report Here'!$R131&gt;0,1,IF('Copy &amp; Paste Roster Report Here'!$N131="Active",1,0)),0)</f>
        <v>0</v>
      </c>
      <c r="J131" s="113">
        <f>IF(AND('Copy &amp; Paste Roster Report Here'!$A131=J$4,'Copy &amp; Paste Roster Report Here'!$M131="FT"),IF('Copy &amp; Paste Roster Report Here'!$R131&gt;0,1,IF('Copy &amp; Paste Roster Report Here'!$N131="Active",1,0)),0)</f>
        <v>0</v>
      </c>
      <c r="K131" s="113">
        <f>IF(AND('Copy &amp; Paste Roster Report Here'!$A131=K$4,'Copy &amp; Paste Roster Report Here'!$M131="FT"),IF('Copy &amp; Paste Roster Report Here'!$R131&gt;0,1,IF('Copy &amp; Paste Roster Report Here'!$N131="Active",1,0)),0)</f>
        <v>0</v>
      </c>
      <c r="L131" s="6">
        <f t="shared" si="17"/>
        <v>0</v>
      </c>
      <c r="M131" s="120">
        <f>IF(AND('Copy &amp; Paste Roster Report Here'!$A131=M$4,'Copy &amp; Paste Roster Report Here'!$M131="TQ"),IF('Copy &amp; Paste Roster Report Here'!$R131&gt;0,1,IF('Copy &amp; Paste Roster Report Here'!$N131="Active",1,0)),0)</f>
        <v>0</v>
      </c>
      <c r="N131" s="120">
        <f>IF(AND('Copy &amp; Paste Roster Report Here'!$A131=N$4,'Copy &amp; Paste Roster Report Here'!$M131="TQ"),IF('Copy &amp; Paste Roster Report Here'!$R131&gt;0,1,IF('Copy &amp; Paste Roster Report Here'!$N131="Active",1,0)),0)</f>
        <v>0</v>
      </c>
      <c r="O131" s="120">
        <f>IF(AND('Copy &amp; Paste Roster Report Here'!$A131=O$4,'Copy &amp; Paste Roster Report Here'!$M131="TQ"),IF('Copy &amp; Paste Roster Report Here'!$R131&gt;0,1,IF('Copy &amp; Paste Roster Report Here'!$N131="Active",1,0)),0)</f>
        <v>0</v>
      </c>
      <c r="P131" s="120">
        <f>IF(AND('Copy &amp; Paste Roster Report Here'!$A131=P$4,'Copy &amp; Paste Roster Report Here'!$M131="TQ"),IF('Copy &amp; Paste Roster Report Here'!$R131&gt;0,1,IF('Copy &amp; Paste Roster Report Here'!$N131="Active",1,0)),0)</f>
        <v>0</v>
      </c>
      <c r="Q131" s="120">
        <f>IF(AND('Copy &amp; Paste Roster Report Here'!$A131=Q$4,'Copy &amp; Paste Roster Report Here'!$M131="TQ"),IF('Copy &amp; Paste Roster Report Here'!$R131&gt;0,1,IF('Copy &amp; Paste Roster Report Here'!$N131="Active",1,0)),0)</f>
        <v>0</v>
      </c>
      <c r="R131" s="120">
        <f>IF(AND('Copy &amp; Paste Roster Report Here'!$A131=R$4,'Copy &amp; Paste Roster Report Here'!$M131="TQ"),IF('Copy &amp; Paste Roster Report Here'!$R131&gt;0,1,IF('Copy &amp; Paste Roster Report Here'!$N131="Active",1,0)),0)</f>
        <v>0</v>
      </c>
      <c r="S131" s="120">
        <f>IF(AND('Copy &amp; Paste Roster Report Here'!$A131=S$4,'Copy &amp; Paste Roster Report Here'!$M131="TQ"),IF('Copy &amp; Paste Roster Report Here'!$R131&gt;0,1,IF('Copy &amp; Paste Roster Report Here'!$N131="Active",1,0)),0)</f>
        <v>0</v>
      </c>
      <c r="T131" s="120">
        <f>IF(AND('Copy &amp; Paste Roster Report Here'!$A131=T$4,'Copy &amp; Paste Roster Report Here'!$M131="TQ"),IF('Copy &amp; Paste Roster Report Here'!$R131&gt;0,1,IF('Copy &amp; Paste Roster Report Here'!$N131="Active",1,0)),0)</f>
        <v>0</v>
      </c>
      <c r="U131" s="120">
        <f>IF(AND('Copy &amp; Paste Roster Report Here'!$A131=U$4,'Copy &amp; Paste Roster Report Here'!$M131="TQ"),IF('Copy &amp; Paste Roster Report Here'!$R131&gt;0,1,IF('Copy &amp; Paste Roster Report Here'!$N131="Active",1,0)),0)</f>
        <v>0</v>
      </c>
      <c r="V131" s="120">
        <f>IF(AND('Copy &amp; Paste Roster Report Here'!$A131=V$4,'Copy &amp; Paste Roster Report Here'!$M131="TQ"),IF('Copy &amp; Paste Roster Report Here'!$R131&gt;0,1,IF('Copy &amp; Paste Roster Report Here'!$N131="Active",1,0)),0)</f>
        <v>0</v>
      </c>
      <c r="W131" s="120">
        <f>IF(AND('Copy &amp; Paste Roster Report Here'!$A131=W$4,'Copy &amp; Paste Roster Report Here'!$M131="TQ"),IF('Copy &amp; Paste Roster Report Here'!$R131&gt;0,1,IF('Copy &amp; Paste Roster Report Here'!$N131="Active",1,0)),0)</f>
        <v>0</v>
      </c>
      <c r="X131" s="3">
        <f t="shared" si="18"/>
        <v>0</v>
      </c>
      <c r="Y131" s="121">
        <f>IF(AND('Copy &amp; Paste Roster Report Here'!$A131=Y$4,'Copy &amp; Paste Roster Report Here'!$M131="HT"),IF('Copy &amp; Paste Roster Report Here'!$R131&gt;0,1,IF('Copy &amp; Paste Roster Report Here'!$N131="Active",1,0)),0)</f>
        <v>0</v>
      </c>
      <c r="Z131" s="121">
        <f>IF(AND('Copy &amp; Paste Roster Report Here'!$A131=Z$4,'Copy &amp; Paste Roster Report Here'!$M131="HT"),IF('Copy &amp; Paste Roster Report Here'!$R131&gt;0,1,IF('Copy &amp; Paste Roster Report Here'!$N131="Active",1,0)),0)</f>
        <v>0</v>
      </c>
      <c r="AA131" s="121">
        <f>IF(AND('Copy &amp; Paste Roster Report Here'!$A131=AA$4,'Copy &amp; Paste Roster Report Here'!$M131="HT"),IF('Copy &amp; Paste Roster Report Here'!$R131&gt;0,1,IF('Copy &amp; Paste Roster Report Here'!$N131="Active",1,0)),0)</f>
        <v>0</v>
      </c>
      <c r="AB131" s="121">
        <f>IF(AND('Copy &amp; Paste Roster Report Here'!$A131=AB$4,'Copy &amp; Paste Roster Report Here'!$M131="HT"),IF('Copy &amp; Paste Roster Report Here'!$R131&gt;0,1,IF('Copy &amp; Paste Roster Report Here'!$N131="Active",1,0)),0)</f>
        <v>0</v>
      </c>
      <c r="AC131" s="121">
        <f>IF(AND('Copy &amp; Paste Roster Report Here'!$A131=AC$4,'Copy &amp; Paste Roster Report Here'!$M131="HT"),IF('Copy &amp; Paste Roster Report Here'!$R131&gt;0,1,IF('Copy &amp; Paste Roster Report Here'!$N131="Active",1,0)),0)</f>
        <v>0</v>
      </c>
      <c r="AD131" s="121">
        <f>IF(AND('Copy &amp; Paste Roster Report Here'!$A131=AD$4,'Copy &amp; Paste Roster Report Here'!$M131="HT"),IF('Copy &amp; Paste Roster Report Here'!$R131&gt;0,1,IF('Copy &amp; Paste Roster Report Here'!$N131="Active",1,0)),0)</f>
        <v>0</v>
      </c>
      <c r="AE131" s="121">
        <f>IF(AND('Copy &amp; Paste Roster Report Here'!$A131=AE$4,'Copy &amp; Paste Roster Report Here'!$M131="HT"),IF('Copy &amp; Paste Roster Report Here'!$R131&gt;0,1,IF('Copy &amp; Paste Roster Report Here'!$N131="Active",1,0)),0)</f>
        <v>0</v>
      </c>
      <c r="AF131" s="121">
        <f>IF(AND('Copy &amp; Paste Roster Report Here'!$A131=AF$4,'Copy &amp; Paste Roster Report Here'!$M131="HT"),IF('Copy &amp; Paste Roster Report Here'!$R131&gt;0,1,IF('Copy &amp; Paste Roster Report Here'!$N131="Active",1,0)),0)</f>
        <v>0</v>
      </c>
      <c r="AG131" s="121">
        <f>IF(AND('Copy &amp; Paste Roster Report Here'!$A131=AG$4,'Copy &amp; Paste Roster Report Here'!$M131="HT"),IF('Copy &amp; Paste Roster Report Here'!$R131&gt;0,1,IF('Copy &amp; Paste Roster Report Here'!$N131="Active",1,0)),0)</f>
        <v>0</v>
      </c>
      <c r="AH131" s="121">
        <f>IF(AND('Copy &amp; Paste Roster Report Here'!$A131=AH$4,'Copy &amp; Paste Roster Report Here'!$M131="HT"),IF('Copy &amp; Paste Roster Report Here'!$R131&gt;0,1,IF('Copy &amp; Paste Roster Report Here'!$N131="Active",1,0)),0)</f>
        <v>0</v>
      </c>
      <c r="AI131" s="121">
        <f>IF(AND('Copy &amp; Paste Roster Report Here'!$A131=AI$4,'Copy &amp; Paste Roster Report Here'!$M131="HT"),IF('Copy &amp; Paste Roster Report Here'!$R131&gt;0,1,IF('Copy &amp; Paste Roster Report Here'!$N131="Active",1,0)),0)</f>
        <v>0</v>
      </c>
      <c r="AJ131" s="3">
        <f t="shared" si="19"/>
        <v>0</v>
      </c>
      <c r="AK131" s="122">
        <f>IF(AND('Copy &amp; Paste Roster Report Here'!$A131=AK$4,'Copy &amp; Paste Roster Report Here'!$M131="MT"),IF('Copy &amp; Paste Roster Report Here'!$R131&gt;0,1,IF('Copy &amp; Paste Roster Report Here'!$N131="Active",1,0)),0)</f>
        <v>0</v>
      </c>
      <c r="AL131" s="122">
        <f>IF(AND('Copy &amp; Paste Roster Report Here'!$A131=AL$4,'Copy &amp; Paste Roster Report Here'!$M131="MT"),IF('Copy &amp; Paste Roster Report Here'!$R131&gt;0,1,IF('Copy &amp; Paste Roster Report Here'!$N131="Active",1,0)),0)</f>
        <v>0</v>
      </c>
      <c r="AM131" s="122">
        <f>IF(AND('Copy &amp; Paste Roster Report Here'!$A131=AM$4,'Copy &amp; Paste Roster Report Here'!$M131="MT"),IF('Copy &amp; Paste Roster Report Here'!$R131&gt;0,1,IF('Copy &amp; Paste Roster Report Here'!$N131="Active",1,0)),0)</f>
        <v>0</v>
      </c>
      <c r="AN131" s="122">
        <f>IF(AND('Copy &amp; Paste Roster Report Here'!$A131=AN$4,'Copy &amp; Paste Roster Report Here'!$M131="MT"),IF('Copy &amp; Paste Roster Report Here'!$R131&gt;0,1,IF('Copy &amp; Paste Roster Report Here'!$N131="Active",1,0)),0)</f>
        <v>0</v>
      </c>
      <c r="AO131" s="122">
        <f>IF(AND('Copy &amp; Paste Roster Report Here'!$A131=AO$4,'Copy &amp; Paste Roster Report Here'!$M131="MT"),IF('Copy &amp; Paste Roster Report Here'!$R131&gt;0,1,IF('Copy &amp; Paste Roster Report Here'!$N131="Active",1,0)),0)</f>
        <v>0</v>
      </c>
      <c r="AP131" s="122">
        <f>IF(AND('Copy &amp; Paste Roster Report Here'!$A131=AP$4,'Copy &amp; Paste Roster Report Here'!$M131="MT"),IF('Copy &amp; Paste Roster Report Here'!$R131&gt;0,1,IF('Copy &amp; Paste Roster Report Here'!$N131="Active",1,0)),0)</f>
        <v>0</v>
      </c>
      <c r="AQ131" s="122">
        <f>IF(AND('Copy &amp; Paste Roster Report Here'!$A131=AQ$4,'Copy &amp; Paste Roster Report Here'!$M131="MT"),IF('Copy &amp; Paste Roster Report Here'!$R131&gt;0,1,IF('Copy &amp; Paste Roster Report Here'!$N131="Active",1,0)),0)</f>
        <v>0</v>
      </c>
      <c r="AR131" s="122">
        <f>IF(AND('Copy &amp; Paste Roster Report Here'!$A131=AR$4,'Copy &amp; Paste Roster Report Here'!$M131="MT"),IF('Copy &amp; Paste Roster Report Here'!$R131&gt;0,1,IF('Copy &amp; Paste Roster Report Here'!$N131="Active",1,0)),0)</f>
        <v>0</v>
      </c>
      <c r="AS131" s="122">
        <f>IF(AND('Copy &amp; Paste Roster Report Here'!$A131=AS$4,'Copy &amp; Paste Roster Report Here'!$M131="MT"),IF('Copy &amp; Paste Roster Report Here'!$R131&gt;0,1,IF('Copy &amp; Paste Roster Report Here'!$N131="Active",1,0)),0)</f>
        <v>0</v>
      </c>
      <c r="AT131" s="122">
        <f>IF(AND('Copy &amp; Paste Roster Report Here'!$A131=AT$4,'Copy &amp; Paste Roster Report Here'!$M131="MT"),IF('Copy &amp; Paste Roster Report Here'!$R131&gt;0,1,IF('Copy &amp; Paste Roster Report Here'!$N131="Active",1,0)),0)</f>
        <v>0</v>
      </c>
      <c r="AU131" s="122">
        <f>IF(AND('Copy &amp; Paste Roster Report Here'!$A131=AU$4,'Copy &amp; Paste Roster Report Here'!$M131="MT"),IF('Copy &amp; Paste Roster Report Here'!$R131&gt;0,1,IF('Copy &amp; Paste Roster Report Here'!$N131="Active",1,0)),0)</f>
        <v>0</v>
      </c>
      <c r="AV131" s="3">
        <f t="shared" si="20"/>
        <v>0</v>
      </c>
      <c r="AW131" s="123">
        <f>IF(AND('Copy &amp; Paste Roster Report Here'!$A131=AW$4,'Copy &amp; Paste Roster Report Here'!$M131="FY"),IF('Copy &amp; Paste Roster Report Here'!$R131&gt;0,1,IF('Copy &amp; Paste Roster Report Here'!$N131="Active",1,0)),0)</f>
        <v>0</v>
      </c>
      <c r="AX131" s="123">
        <f>IF(AND('Copy &amp; Paste Roster Report Here'!$A131=AX$4,'Copy &amp; Paste Roster Report Here'!$M131="FY"),IF('Copy &amp; Paste Roster Report Here'!$R131&gt;0,1,IF('Copy &amp; Paste Roster Report Here'!$N131="Active",1,0)),0)</f>
        <v>0</v>
      </c>
      <c r="AY131" s="123">
        <f>IF(AND('Copy &amp; Paste Roster Report Here'!$A131=AY$4,'Copy &amp; Paste Roster Report Here'!$M131="FY"),IF('Copy &amp; Paste Roster Report Here'!$R131&gt;0,1,IF('Copy &amp; Paste Roster Report Here'!$N131="Active",1,0)),0)</f>
        <v>0</v>
      </c>
      <c r="AZ131" s="123">
        <f>IF(AND('Copy &amp; Paste Roster Report Here'!$A131=AZ$4,'Copy &amp; Paste Roster Report Here'!$M131="FY"),IF('Copy &amp; Paste Roster Report Here'!$R131&gt;0,1,IF('Copy &amp; Paste Roster Report Here'!$N131="Active",1,0)),0)</f>
        <v>0</v>
      </c>
      <c r="BA131" s="123">
        <f>IF(AND('Copy &amp; Paste Roster Report Here'!$A131=BA$4,'Copy &amp; Paste Roster Report Here'!$M131="FY"),IF('Copy &amp; Paste Roster Report Here'!$R131&gt;0,1,IF('Copy &amp; Paste Roster Report Here'!$N131="Active",1,0)),0)</f>
        <v>0</v>
      </c>
      <c r="BB131" s="123">
        <f>IF(AND('Copy &amp; Paste Roster Report Here'!$A131=BB$4,'Copy &amp; Paste Roster Report Here'!$M131="FY"),IF('Copy &amp; Paste Roster Report Here'!$R131&gt;0,1,IF('Copy &amp; Paste Roster Report Here'!$N131="Active",1,0)),0)</f>
        <v>0</v>
      </c>
      <c r="BC131" s="123">
        <f>IF(AND('Copy &amp; Paste Roster Report Here'!$A131=BC$4,'Copy &amp; Paste Roster Report Here'!$M131="FY"),IF('Copy &amp; Paste Roster Report Here'!$R131&gt;0,1,IF('Copy &amp; Paste Roster Report Here'!$N131="Active",1,0)),0)</f>
        <v>0</v>
      </c>
      <c r="BD131" s="123">
        <f>IF(AND('Copy &amp; Paste Roster Report Here'!$A131=BD$4,'Copy &amp; Paste Roster Report Here'!$M131="FY"),IF('Copy &amp; Paste Roster Report Here'!$R131&gt;0,1,IF('Copy &amp; Paste Roster Report Here'!$N131="Active",1,0)),0)</f>
        <v>0</v>
      </c>
      <c r="BE131" s="123">
        <f>IF(AND('Copy &amp; Paste Roster Report Here'!$A131=BE$4,'Copy &amp; Paste Roster Report Here'!$M131="FY"),IF('Copy &amp; Paste Roster Report Here'!$R131&gt;0,1,IF('Copy &amp; Paste Roster Report Here'!$N131="Active",1,0)),0)</f>
        <v>0</v>
      </c>
      <c r="BF131" s="123">
        <f>IF(AND('Copy &amp; Paste Roster Report Here'!$A131=BF$4,'Copy &amp; Paste Roster Report Here'!$M131="FY"),IF('Copy &amp; Paste Roster Report Here'!$R131&gt;0,1,IF('Copy &amp; Paste Roster Report Here'!$N131="Active",1,0)),0)</f>
        <v>0</v>
      </c>
      <c r="BG131" s="123">
        <f>IF(AND('Copy &amp; Paste Roster Report Here'!$A131=BG$4,'Copy &amp; Paste Roster Report Here'!$M131="FY"),IF('Copy &amp; Paste Roster Report Here'!$R131&gt;0,1,IF('Copy &amp; Paste Roster Report Here'!$N131="Active",1,0)),0)</f>
        <v>0</v>
      </c>
      <c r="BH131" s="3">
        <f t="shared" si="21"/>
        <v>0</v>
      </c>
      <c r="BI131" s="124">
        <f>IF(AND('Copy &amp; Paste Roster Report Here'!$A131=BI$4,'Copy &amp; Paste Roster Report Here'!$M131="RH"),IF('Copy &amp; Paste Roster Report Here'!$R131&gt;0,1,IF('Copy &amp; Paste Roster Report Here'!$N131="Active",1,0)),0)</f>
        <v>0</v>
      </c>
      <c r="BJ131" s="124">
        <f>IF(AND('Copy &amp; Paste Roster Report Here'!$A131=BJ$4,'Copy &amp; Paste Roster Report Here'!$M131="RH"),IF('Copy &amp; Paste Roster Report Here'!$R131&gt;0,1,IF('Copy &amp; Paste Roster Report Here'!$N131="Active",1,0)),0)</f>
        <v>0</v>
      </c>
      <c r="BK131" s="124">
        <f>IF(AND('Copy &amp; Paste Roster Report Here'!$A131=BK$4,'Copy &amp; Paste Roster Report Here'!$M131="RH"),IF('Copy &amp; Paste Roster Report Here'!$R131&gt;0,1,IF('Copy &amp; Paste Roster Report Here'!$N131="Active",1,0)),0)</f>
        <v>0</v>
      </c>
      <c r="BL131" s="124">
        <f>IF(AND('Copy &amp; Paste Roster Report Here'!$A131=BL$4,'Copy &amp; Paste Roster Report Here'!$M131="RH"),IF('Copy &amp; Paste Roster Report Here'!$R131&gt;0,1,IF('Copy &amp; Paste Roster Report Here'!$N131="Active",1,0)),0)</f>
        <v>0</v>
      </c>
      <c r="BM131" s="124">
        <f>IF(AND('Copy &amp; Paste Roster Report Here'!$A131=BM$4,'Copy &amp; Paste Roster Report Here'!$M131="RH"),IF('Copy &amp; Paste Roster Report Here'!$R131&gt;0,1,IF('Copy &amp; Paste Roster Report Here'!$N131="Active",1,0)),0)</f>
        <v>0</v>
      </c>
      <c r="BN131" s="124">
        <f>IF(AND('Copy &amp; Paste Roster Report Here'!$A131=BN$4,'Copy &amp; Paste Roster Report Here'!$M131="RH"),IF('Copy &amp; Paste Roster Report Here'!$R131&gt;0,1,IF('Copy &amp; Paste Roster Report Here'!$N131="Active",1,0)),0)</f>
        <v>0</v>
      </c>
      <c r="BO131" s="124">
        <f>IF(AND('Copy &amp; Paste Roster Report Here'!$A131=BO$4,'Copy &amp; Paste Roster Report Here'!$M131="RH"),IF('Copy &amp; Paste Roster Report Here'!$R131&gt;0,1,IF('Copy &amp; Paste Roster Report Here'!$N131="Active",1,0)),0)</f>
        <v>0</v>
      </c>
      <c r="BP131" s="124">
        <f>IF(AND('Copy &amp; Paste Roster Report Here'!$A131=BP$4,'Copy &amp; Paste Roster Report Here'!$M131="RH"),IF('Copy &amp; Paste Roster Report Here'!$R131&gt;0,1,IF('Copy &amp; Paste Roster Report Here'!$N131="Active",1,0)),0)</f>
        <v>0</v>
      </c>
      <c r="BQ131" s="124">
        <f>IF(AND('Copy &amp; Paste Roster Report Here'!$A131=BQ$4,'Copy &amp; Paste Roster Report Here'!$M131="RH"),IF('Copy &amp; Paste Roster Report Here'!$R131&gt;0,1,IF('Copy &amp; Paste Roster Report Here'!$N131="Active",1,0)),0)</f>
        <v>0</v>
      </c>
      <c r="BR131" s="124">
        <f>IF(AND('Copy &amp; Paste Roster Report Here'!$A131=BR$4,'Copy &amp; Paste Roster Report Here'!$M131="RH"),IF('Copy &amp; Paste Roster Report Here'!$R131&gt;0,1,IF('Copy &amp; Paste Roster Report Here'!$N131="Active",1,0)),0)</f>
        <v>0</v>
      </c>
      <c r="BS131" s="124">
        <f>IF(AND('Copy &amp; Paste Roster Report Here'!$A131=BS$4,'Copy &amp; Paste Roster Report Here'!$M131="RH"),IF('Copy &amp; Paste Roster Report Here'!$R131&gt;0,1,IF('Copy &amp; Paste Roster Report Here'!$N131="Active",1,0)),0)</f>
        <v>0</v>
      </c>
      <c r="BT131" s="3">
        <f t="shared" si="22"/>
        <v>0</v>
      </c>
      <c r="BU131" s="125">
        <f>IF(AND('Copy &amp; Paste Roster Report Here'!$A131=BU$4,'Copy &amp; Paste Roster Report Here'!$M131="QT"),IF('Copy &amp; Paste Roster Report Here'!$R131&gt;0,1,IF('Copy &amp; Paste Roster Report Here'!$N131="Active",1,0)),0)</f>
        <v>0</v>
      </c>
      <c r="BV131" s="125">
        <f>IF(AND('Copy &amp; Paste Roster Report Here'!$A131=BV$4,'Copy &amp; Paste Roster Report Here'!$M131="QT"),IF('Copy &amp; Paste Roster Report Here'!$R131&gt;0,1,IF('Copy &amp; Paste Roster Report Here'!$N131="Active",1,0)),0)</f>
        <v>0</v>
      </c>
      <c r="BW131" s="125">
        <f>IF(AND('Copy &amp; Paste Roster Report Here'!$A131=BW$4,'Copy &amp; Paste Roster Report Here'!$M131="QT"),IF('Copy &amp; Paste Roster Report Here'!$R131&gt;0,1,IF('Copy &amp; Paste Roster Report Here'!$N131="Active",1,0)),0)</f>
        <v>0</v>
      </c>
      <c r="BX131" s="125">
        <f>IF(AND('Copy &amp; Paste Roster Report Here'!$A131=BX$4,'Copy &amp; Paste Roster Report Here'!$M131="QT"),IF('Copy &amp; Paste Roster Report Here'!$R131&gt;0,1,IF('Copy &amp; Paste Roster Report Here'!$N131="Active",1,0)),0)</f>
        <v>0</v>
      </c>
      <c r="BY131" s="125">
        <f>IF(AND('Copy &amp; Paste Roster Report Here'!$A131=BY$4,'Copy &amp; Paste Roster Report Here'!$M131="QT"),IF('Copy &amp; Paste Roster Report Here'!$R131&gt;0,1,IF('Copy &amp; Paste Roster Report Here'!$N131="Active",1,0)),0)</f>
        <v>0</v>
      </c>
      <c r="BZ131" s="125">
        <f>IF(AND('Copy &amp; Paste Roster Report Here'!$A131=BZ$4,'Copy &amp; Paste Roster Report Here'!$M131="QT"),IF('Copy &amp; Paste Roster Report Here'!$R131&gt;0,1,IF('Copy &amp; Paste Roster Report Here'!$N131="Active",1,0)),0)</f>
        <v>0</v>
      </c>
      <c r="CA131" s="125">
        <f>IF(AND('Copy &amp; Paste Roster Report Here'!$A131=CA$4,'Copy &amp; Paste Roster Report Here'!$M131="QT"),IF('Copy &amp; Paste Roster Report Here'!$R131&gt;0,1,IF('Copy &amp; Paste Roster Report Here'!$N131="Active",1,0)),0)</f>
        <v>0</v>
      </c>
      <c r="CB131" s="125">
        <f>IF(AND('Copy &amp; Paste Roster Report Here'!$A131=CB$4,'Copy &amp; Paste Roster Report Here'!$M131="QT"),IF('Copy &amp; Paste Roster Report Here'!$R131&gt;0,1,IF('Copy &amp; Paste Roster Report Here'!$N131="Active",1,0)),0)</f>
        <v>0</v>
      </c>
      <c r="CC131" s="125">
        <f>IF(AND('Copy &amp; Paste Roster Report Here'!$A131=CC$4,'Copy &amp; Paste Roster Report Here'!$M131="QT"),IF('Copy &amp; Paste Roster Report Here'!$R131&gt;0,1,IF('Copy &amp; Paste Roster Report Here'!$N131="Active",1,0)),0)</f>
        <v>0</v>
      </c>
      <c r="CD131" s="125">
        <f>IF(AND('Copy &amp; Paste Roster Report Here'!$A131=CD$4,'Copy &amp; Paste Roster Report Here'!$M131="QT"),IF('Copy &amp; Paste Roster Report Here'!$R131&gt;0,1,IF('Copy &amp; Paste Roster Report Here'!$N131="Active",1,0)),0)</f>
        <v>0</v>
      </c>
      <c r="CE131" s="125">
        <f>IF(AND('Copy &amp; Paste Roster Report Here'!$A131=CE$4,'Copy &amp; Paste Roster Report Here'!$M131="QT"),IF('Copy &amp; Paste Roster Report Here'!$R131&gt;0,1,IF('Copy &amp; Paste Roster Report Here'!$N131="Active",1,0)),0)</f>
        <v>0</v>
      </c>
      <c r="CF131" s="3">
        <f t="shared" si="23"/>
        <v>0</v>
      </c>
      <c r="CG131" s="126">
        <f>IF(AND('Copy &amp; Paste Roster Report Here'!$A131=CG$4,'Copy &amp; Paste Roster Report Here'!$M131="##"),IF('Copy &amp; Paste Roster Report Here'!$R131&gt;0,1,IF('Copy &amp; Paste Roster Report Here'!$N131="Active",1,0)),0)</f>
        <v>0</v>
      </c>
      <c r="CH131" s="126">
        <f>IF(AND('Copy &amp; Paste Roster Report Here'!$A131=CH$4,'Copy &amp; Paste Roster Report Here'!$M131="##"),IF('Copy &amp; Paste Roster Report Here'!$R131&gt;0,1,IF('Copy &amp; Paste Roster Report Here'!$N131="Active",1,0)),0)</f>
        <v>0</v>
      </c>
      <c r="CI131" s="126">
        <f>IF(AND('Copy &amp; Paste Roster Report Here'!$A131=CI$4,'Copy &amp; Paste Roster Report Here'!$M131="##"),IF('Copy &amp; Paste Roster Report Here'!$R131&gt;0,1,IF('Copy &amp; Paste Roster Report Here'!$N131="Active",1,0)),0)</f>
        <v>0</v>
      </c>
      <c r="CJ131" s="126">
        <f>IF(AND('Copy &amp; Paste Roster Report Here'!$A131=CJ$4,'Copy &amp; Paste Roster Report Here'!$M131="##"),IF('Copy &amp; Paste Roster Report Here'!$R131&gt;0,1,IF('Copy &amp; Paste Roster Report Here'!$N131="Active",1,0)),0)</f>
        <v>0</v>
      </c>
      <c r="CK131" s="126">
        <f>IF(AND('Copy &amp; Paste Roster Report Here'!$A131=CK$4,'Copy &amp; Paste Roster Report Here'!$M131="##"),IF('Copy &amp; Paste Roster Report Here'!$R131&gt;0,1,IF('Copy &amp; Paste Roster Report Here'!$N131="Active",1,0)),0)</f>
        <v>0</v>
      </c>
      <c r="CL131" s="126">
        <f>IF(AND('Copy &amp; Paste Roster Report Here'!$A131=CL$4,'Copy &amp; Paste Roster Report Here'!$M131="##"),IF('Copy &amp; Paste Roster Report Here'!$R131&gt;0,1,IF('Copy &amp; Paste Roster Report Here'!$N131="Active",1,0)),0)</f>
        <v>0</v>
      </c>
      <c r="CM131" s="126">
        <f>IF(AND('Copy &amp; Paste Roster Report Here'!$A131=CM$4,'Copy &amp; Paste Roster Report Here'!$M131="##"),IF('Copy &amp; Paste Roster Report Here'!$R131&gt;0,1,IF('Copy &amp; Paste Roster Report Here'!$N131="Active",1,0)),0)</f>
        <v>0</v>
      </c>
      <c r="CN131" s="126">
        <f>IF(AND('Copy &amp; Paste Roster Report Here'!$A131=CN$4,'Copy &amp; Paste Roster Report Here'!$M131="##"),IF('Copy &amp; Paste Roster Report Here'!$R131&gt;0,1,IF('Copy &amp; Paste Roster Report Here'!$N131="Active",1,0)),0)</f>
        <v>0</v>
      </c>
      <c r="CO131" s="126">
        <f>IF(AND('Copy &amp; Paste Roster Report Here'!$A131=CO$4,'Copy &amp; Paste Roster Report Here'!$M131="##"),IF('Copy &amp; Paste Roster Report Here'!$R131&gt;0,1,IF('Copy &amp; Paste Roster Report Here'!$N131="Active",1,0)),0)</f>
        <v>0</v>
      </c>
      <c r="CP131" s="126">
        <f>IF(AND('Copy &amp; Paste Roster Report Here'!$A131=CP$4,'Copy &amp; Paste Roster Report Here'!$M131="##"),IF('Copy &amp; Paste Roster Report Here'!$R131&gt;0,1,IF('Copy &amp; Paste Roster Report Here'!$N131="Active",1,0)),0)</f>
        <v>0</v>
      </c>
      <c r="CQ131" s="126">
        <f>IF(AND('Copy &amp; Paste Roster Report Here'!$A131=CQ$4,'Copy &amp; Paste Roster Report Here'!$M131="##"),IF('Copy &amp; Paste Roster Report Here'!$R131&gt;0,1,IF('Copy &amp; Paste Roster Report Here'!$N131="Active",1,0)),0)</f>
        <v>0</v>
      </c>
      <c r="CR131" s="6">
        <f t="shared" si="24"/>
        <v>0</v>
      </c>
      <c r="CS131" s="13">
        <f t="shared" si="25"/>
        <v>0</v>
      </c>
    </row>
    <row r="132" spans="1:97" x14ac:dyDescent="0.25">
      <c r="A132" s="113">
        <f>IF(AND('Copy &amp; Paste Roster Report Here'!$A132=A$4,'Copy &amp; Paste Roster Report Here'!$M132="FT"),IF('Copy &amp; Paste Roster Report Here'!$R132&gt;0,1,IF('Copy &amp; Paste Roster Report Here'!$N132="Active",1,0)),0)</f>
        <v>0</v>
      </c>
      <c r="B132" s="113">
        <f>IF(AND('Copy &amp; Paste Roster Report Here'!$A132=B$4,'Copy &amp; Paste Roster Report Here'!$M132="FT"),IF('Copy &amp; Paste Roster Report Here'!$R132&gt;0,1,IF('Copy &amp; Paste Roster Report Here'!$N132="Active",1,0)),0)</f>
        <v>0</v>
      </c>
      <c r="C132" s="113">
        <f>IF(AND('Copy &amp; Paste Roster Report Here'!$A132=C$4,'Copy &amp; Paste Roster Report Here'!$M132="FT"),IF('Copy &amp; Paste Roster Report Here'!$R132&gt;0,1,IF('Copy &amp; Paste Roster Report Here'!$N132="Active",1,0)),0)</f>
        <v>0</v>
      </c>
      <c r="D132" s="113">
        <f>IF(AND('Copy &amp; Paste Roster Report Here'!$A132=D$4,'Copy &amp; Paste Roster Report Here'!$M132="FT"),IF('Copy &amp; Paste Roster Report Here'!$R132&gt;0,1,IF('Copy &amp; Paste Roster Report Here'!$N132="Active",1,0)),0)</f>
        <v>0</v>
      </c>
      <c r="E132" s="113">
        <f>IF(AND('Copy &amp; Paste Roster Report Here'!$A132=E$4,'Copy &amp; Paste Roster Report Here'!$M132="FT"),IF('Copy &amp; Paste Roster Report Here'!$R132&gt;0,1,IF('Copy &amp; Paste Roster Report Here'!$N132="Active",1,0)),0)</f>
        <v>0</v>
      </c>
      <c r="F132" s="113">
        <f>IF(AND('Copy &amp; Paste Roster Report Here'!$A132=F$4,'Copy &amp; Paste Roster Report Here'!$M132="FT"),IF('Copy &amp; Paste Roster Report Here'!$R132&gt;0,1,IF('Copy &amp; Paste Roster Report Here'!$N132="Active",1,0)),0)</f>
        <v>0</v>
      </c>
      <c r="G132" s="113">
        <f>IF(AND('Copy &amp; Paste Roster Report Here'!$A132=G$4,'Copy &amp; Paste Roster Report Here'!$M132="FT"),IF('Copy &amp; Paste Roster Report Here'!$R132&gt;0,1,IF('Copy &amp; Paste Roster Report Here'!$N132="Active",1,0)),0)</f>
        <v>0</v>
      </c>
      <c r="H132" s="113">
        <f>IF(AND('Copy &amp; Paste Roster Report Here'!$A132=H$4,'Copy &amp; Paste Roster Report Here'!$M132="FT"),IF('Copy &amp; Paste Roster Report Here'!$R132&gt;0,1,IF('Copy &amp; Paste Roster Report Here'!$N132="Active",1,0)),0)</f>
        <v>0</v>
      </c>
      <c r="I132" s="113">
        <f>IF(AND('Copy &amp; Paste Roster Report Here'!$A132=I$4,'Copy &amp; Paste Roster Report Here'!$M132="FT"),IF('Copy &amp; Paste Roster Report Here'!$R132&gt;0,1,IF('Copy &amp; Paste Roster Report Here'!$N132="Active",1,0)),0)</f>
        <v>0</v>
      </c>
      <c r="J132" s="113">
        <f>IF(AND('Copy &amp; Paste Roster Report Here'!$A132=J$4,'Copy &amp; Paste Roster Report Here'!$M132="FT"),IF('Copy &amp; Paste Roster Report Here'!$R132&gt;0,1,IF('Copy &amp; Paste Roster Report Here'!$N132="Active",1,0)),0)</f>
        <v>0</v>
      </c>
      <c r="K132" s="113">
        <f>IF(AND('Copy &amp; Paste Roster Report Here'!$A132=K$4,'Copy &amp; Paste Roster Report Here'!$M132="FT"),IF('Copy &amp; Paste Roster Report Here'!$R132&gt;0,1,IF('Copy &amp; Paste Roster Report Here'!$N132="Active",1,0)),0)</f>
        <v>0</v>
      </c>
      <c r="L132" s="6">
        <f t="shared" si="17"/>
        <v>0</v>
      </c>
      <c r="M132" s="120">
        <f>IF(AND('Copy &amp; Paste Roster Report Here'!$A132=M$4,'Copy &amp; Paste Roster Report Here'!$M132="TQ"),IF('Copy &amp; Paste Roster Report Here'!$R132&gt;0,1,IF('Copy &amp; Paste Roster Report Here'!$N132="Active",1,0)),0)</f>
        <v>0</v>
      </c>
      <c r="N132" s="120">
        <f>IF(AND('Copy &amp; Paste Roster Report Here'!$A132=N$4,'Copy &amp; Paste Roster Report Here'!$M132="TQ"),IF('Copy &amp; Paste Roster Report Here'!$R132&gt;0,1,IF('Copy &amp; Paste Roster Report Here'!$N132="Active",1,0)),0)</f>
        <v>0</v>
      </c>
      <c r="O132" s="120">
        <f>IF(AND('Copy &amp; Paste Roster Report Here'!$A132=O$4,'Copy &amp; Paste Roster Report Here'!$M132="TQ"),IF('Copy &amp; Paste Roster Report Here'!$R132&gt;0,1,IF('Copy &amp; Paste Roster Report Here'!$N132="Active",1,0)),0)</f>
        <v>0</v>
      </c>
      <c r="P132" s="120">
        <f>IF(AND('Copy &amp; Paste Roster Report Here'!$A132=P$4,'Copy &amp; Paste Roster Report Here'!$M132="TQ"),IF('Copy &amp; Paste Roster Report Here'!$R132&gt;0,1,IF('Copy &amp; Paste Roster Report Here'!$N132="Active",1,0)),0)</f>
        <v>0</v>
      </c>
      <c r="Q132" s="120">
        <f>IF(AND('Copy &amp; Paste Roster Report Here'!$A132=Q$4,'Copy &amp; Paste Roster Report Here'!$M132="TQ"),IF('Copy &amp; Paste Roster Report Here'!$R132&gt;0,1,IF('Copy &amp; Paste Roster Report Here'!$N132="Active",1,0)),0)</f>
        <v>0</v>
      </c>
      <c r="R132" s="120">
        <f>IF(AND('Copy &amp; Paste Roster Report Here'!$A132=R$4,'Copy &amp; Paste Roster Report Here'!$M132="TQ"),IF('Copy &amp; Paste Roster Report Here'!$R132&gt;0,1,IF('Copy &amp; Paste Roster Report Here'!$N132="Active",1,0)),0)</f>
        <v>0</v>
      </c>
      <c r="S132" s="120">
        <f>IF(AND('Copy &amp; Paste Roster Report Here'!$A132=S$4,'Copy &amp; Paste Roster Report Here'!$M132="TQ"),IF('Copy &amp; Paste Roster Report Here'!$R132&gt;0,1,IF('Copy &amp; Paste Roster Report Here'!$N132="Active",1,0)),0)</f>
        <v>0</v>
      </c>
      <c r="T132" s="120">
        <f>IF(AND('Copy &amp; Paste Roster Report Here'!$A132=T$4,'Copy &amp; Paste Roster Report Here'!$M132="TQ"),IF('Copy &amp; Paste Roster Report Here'!$R132&gt;0,1,IF('Copy &amp; Paste Roster Report Here'!$N132="Active",1,0)),0)</f>
        <v>0</v>
      </c>
      <c r="U132" s="120">
        <f>IF(AND('Copy &amp; Paste Roster Report Here'!$A132=U$4,'Copy &amp; Paste Roster Report Here'!$M132="TQ"),IF('Copy &amp; Paste Roster Report Here'!$R132&gt;0,1,IF('Copy &amp; Paste Roster Report Here'!$N132="Active",1,0)),0)</f>
        <v>0</v>
      </c>
      <c r="V132" s="120">
        <f>IF(AND('Copy &amp; Paste Roster Report Here'!$A132=V$4,'Copy &amp; Paste Roster Report Here'!$M132="TQ"),IF('Copy &amp; Paste Roster Report Here'!$R132&gt;0,1,IF('Copy &amp; Paste Roster Report Here'!$N132="Active",1,0)),0)</f>
        <v>0</v>
      </c>
      <c r="W132" s="120">
        <f>IF(AND('Copy &amp; Paste Roster Report Here'!$A132=W$4,'Copy &amp; Paste Roster Report Here'!$M132="TQ"),IF('Copy &amp; Paste Roster Report Here'!$R132&gt;0,1,IF('Copy &amp; Paste Roster Report Here'!$N132="Active",1,0)),0)</f>
        <v>0</v>
      </c>
      <c r="X132" s="3">
        <f t="shared" si="18"/>
        <v>0</v>
      </c>
      <c r="Y132" s="121">
        <f>IF(AND('Copy &amp; Paste Roster Report Here'!$A132=Y$4,'Copy &amp; Paste Roster Report Here'!$M132="HT"),IF('Copy &amp; Paste Roster Report Here'!$R132&gt;0,1,IF('Copy &amp; Paste Roster Report Here'!$N132="Active",1,0)),0)</f>
        <v>0</v>
      </c>
      <c r="Z132" s="121">
        <f>IF(AND('Copy &amp; Paste Roster Report Here'!$A132=Z$4,'Copy &amp; Paste Roster Report Here'!$M132="HT"),IF('Copy &amp; Paste Roster Report Here'!$R132&gt;0,1,IF('Copy &amp; Paste Roster Report Here'!$N132="Active",1,0)),0)</f>
        <v>0</v>
      </c>
      <c r="AA132" s="121">
        <f>IF(AND('Copy &amp; Paste Roster Report Here'!$A132=AA$4,'Copy &amp; Paste Roster Report Here'!$M132="HT"),IF('Copy &amp; Paste Roster Report Here'!$R132&gt;0,1,IF('Copy &amp; Paste Roster Report Here'!$N132="Active",1,0)),0)</f>
        <v>0</v>
      </c>
      <c r="AB132" s="121">
        <f>IF(AND('Copy &amp; Paste Roster Report Here'!$A132=AB$4,'Copy &amp; Paste Roster Report Here'!$M132="HT"),IF('Copy &amp; Paste Roster Report Here'!$R132&gt;0,1,IF('Copy &amp; Paste Roster Report Here'!$N132="Active",1,0)),0)</f>
        <v>0</v>
      </c>
      <c r="AC132" s="121">
        <f>IF(AND('Copy &amp; Paste Roster Report Here'!$A132=AC$4,'Copy &amp; Paste Roster Report Here'!$M132="HT"),IF('Copy &amp; Paste Roster Report Here'!$R132&gt;0,1,IF('Copy &amp; Paste Roster Report Here'!$N132="Active",1,0)),0)</f>
        <v>0</v>
      </c>
      <c r="AD132" s="121">
        <f>IF(AND('Copy &amp; Paste Roster Report Here'!$A132=AD$4,'Copy &amp; Paste Roster Report Here'!$M132="HT"),IF('Copy &amp; Paste Roster Report Here'!$R132&gt;0,1,IF('Copy &amp; Paste Roster Report Here'!$N132="Active",1,0)),0)</f>
        <v>0</v>
      </c>
      <c r="AE132" s="121">
        <f>IF(AND('Copy &amp; Paste Roster Report Here'!$A132=AE$4,'Copy &amp; Paste Roster Report Here'!$M132="HT"),IF('Copy &amp; Paste Roster Report Here'!$R132&gt;0,1,IF('Copy &amp; Paste Roster Report Here'!$N132="Active",1,0)),0)</f>
        <v>0</v>
      </c>
      <c r="AF132" s="121">
        <f>IF(AND('Copy &amp; Paste Roster Report Here'!$A132=AF$4,'Copy &amp; Paste Roster Report Here'!$M132="HT"),IF('Copy &amp; Paste Roster Report Here'!$R132&gt;0,1,IF('Copy &amp; Paste Roster Report Here'!$N132="Active",1,0)),0)</f>
        <v>0</v>
      </c>
      <c r="AG132" s="121">
        <f>IF(AND('Copy &amp; Paste Roster Report Here'!$A132=AG$4,'Copy &amp; Paste Roster Report Here'!$M132="HT"),IF('Copy &amp; Paste Roster Report Here'!$R132&gt;0,1,IF('Copy &amp; Paste Roster Report Here'!$N132="Active",1,0)),0)</f>
        <v>0</v>
      </c>
      <c r="AH132" s="121">
        <f>IF(AND('Copy &amp; Paste Roster Report Here'!$A132=AH$4,'Copy &amp; Paste Roster Report Here'!$M132="HT"),IF('Copy &amp; Paste Roster Report Here'!$R132&gt;0,1,IF('Copy &amp; Paste Roster Report Here'!$N132="Active",1,0)),0)</f>
        <v>0</v>
      </c>
      <c r="AI132" s="121">
        <f>IF(AND('Copy &amp; Paste Roster Report Here'!$A132=AI$4,'Copy &amp; Paste Roster Report Here'!$M132="HT"),IF('Copy &amp; Paste Roster Report Here'!$R132&gt;0,1,IF('Copy &amp; Paste Roster Report Here'!$N132="Active",1,0)),0)</f>
        <v>0</v>
      </c>
      <c r="AJ132" s="3">
        <f t="shared" si="19"/>
        <v>0</v>
      </c>
      <c r="AK132" s="122">
        <f>IF(AND('Copy &amp; Paste Roster Report Here'!$A132=AK$4,'Copy &amp; Paste Roster Report Here'!$M132="MT"),IF('Copy &amp; Paste Roster Report Here'!$R132&gt;0,1,IF('Copy &amp; Paste Roster Report Here'!$N132="Active",1,0)),0)</f>
        <v>0</v>
      </c>
      <c r="AL132" s="122">
        <f>IF(AND('Copy &amp; Paste Roster Report Here'!$A132=AL$4,'Copy &amp; Paste Roster Report Here'!$M132="MT"),IF('Copy &amp; Paste Roster Report Here'!$R132&gt;0,1,IF('Copy &amp; Paste Roster Report Here'!$N132="Active",1,0)),0)</f>
        <v>0</v>
      </c>
      <c r="AM132" s="122">
        <f>IF(AND('Copy &amp; Paste Roster Report Here'!$A132=AM$4,'Copy &amp; Paste Roster Report Here'!$M132="MT"),IF('Copy &amp; Paste Roster Report Here'!$R132&gt;0,1,IF('Copy &amp; Paste Roster Report Here'!$N132="Active",1,0)),0)</f>
        <v>0</v>
      </c>
      <c r="AN132" s="122">
        <f>IF(AND('Copy &amp; Paste Roster Report Here'!$A132=AN$4,'Copy &amp; Paste Roster Report Here'!$M132="MT"),IF('Copy &amp; Paste Roster Report Here'!$R132&gt;0,1,IF('Copy &amp; Paste Roster Report Here'!$N132="Active",1,0)),0)</f>
        <v>0</v>
      </c>
      <c r="AO132" s="122">
        <f>IF(AND('Copy &amp; Paste Roster Report Here'!$A132=AO$4,'Copy &amp; Paste Roster Report Here'!$M132="MT"),IF('Copy &amp; Paste Roster Report Here'!$R132&gt;0,1,IF('Copy &amp; Paste Roster Report Here'!$N132="Active",1,0)),0)</f>
        <v>0</v>
      </c>
      <c r="AP132" s="122">
        <f>IF(AND('Copy &amp; Paste Roster Report Here'!$A132=AP$4,'Copy &amp; Paste Roster Report Here'!$M132="MT"),IF('Copy &amp; Paste Roster Report Here'!$R132&gt;0,1,IF('Copy &amp; Paste Roster Report Here'!$N132="Active",1,0)),0)</f>
        <v>0</v>
      </c>
      <c r="AQ132" s="122">
        <f>IF(AND('Copy &amp; Paste Roster Report Here'!$A132=AQ$4,'Copy &amp; Paste Roster Report Here'!$M132="MT"),IF('Copy &amp; Paste Roster Report Here'!$R132&gt;0,1,IF('Copy &amp; Paste Roster Report Here'!$N132="Active",1,0)),0)</f>
        <v>0</v>
      </c>
      <c r="AR132" s="122">
        <f>IF(AND('Copy &amp; Paste Roster Report Here'!$A132=AR$4,'Copy &amp; Paste Roster Report Here'!$M132="MT"),IF('Copy &amp; Paste Roster Report Here'!$R132&gt;0,1,IF('Copy &amp; Paste Roster Report Here'!$N132="Active",1,0)),0)</f>
        <v>0</v>
      </c>
      <c r="AS132" s="122">
        <f>IF(AND('Copy &amp; Paste Roster Report Here'!$A132=AS$4,'Copy &amp; Paste Roster Report Here'!$M132="MT"),IF('Copy &amp; Paste Roster Report Here'!$R132&gt;0,1,IF('Copy &amp; Paste Roster Report Here'!$N132="Active",1,0)),0)</f>
        <v>0</v>
      </c>
      <c r="AT132" s="122">
        <f>IF(AND('Copy &amp; Paste Roster Report Here'!$A132=AT$4,'Copy &amp; Paste Roster Report Here'!$M132="MT"),IF('Copy &amp; Paste Roster Report Here'!$R132&gt;0,1,IF('Copy &amp; Paste Roster Report Here'!$N132="Active",1,0)),0)</f>
        <v>0</v>
      </c>
      <c r="AU132" s="122">
        <f>IF(AND('Copy &amp; Paste Roster Report Here'!$A132=AU$4,'Copy &amp; Paste Roster Report Here'!$M132="MT"),IF('Copy &amp; Paste Roster Report Here'!$R132&gt;0,1,IF('Copy &amp; Paste Roster Report Here'!$N132="Active",1,0)),0)</f>
        <v>0</v>
      </c>
      <c r="AV132" s="3">
        <f t="shared" si="20"/>
        <v>0</v>
      </c>
      <c r="AW132" s="123">
        <f>IF(AND('Copy &amp; Paste Roster Report Here'!$A132=AW$4,'Copy &amp; Paste Roster Report Here'!$M132="FY"),IF('Copy &amp; Paste Roster Report Here'!$R132&gt;0,1,IF('Copy &amp; Paste Roster Report Here'!$N132="Active",1,0)),0)</f>
        <v>0</v>
      </c>
      <c r="AX132" s="123">
        <f>IF(AND('Copy &amp; Paste Roster Report Here'!$A132=AX$4,'Copy &amp; Paste Roster Report Here'!$M132="FY"),IF('Copy &amp; Paste Roster Report Here'!$R132&gt;0,1,IF('Copy &amp; Paste Roster Report Here'!$N132="Active",1,0)),0)</f>
        <v>0</v>
      </c>
      <c r="AY132" s="123">
        <f>IF(AND('Copy &amp; Paste Roster Report Here'!$A132=AY$4,'Copy &amp; Paste Roster Report Here'!$M132="FY"),IF('Copy &amp; Paste Roster Report Here'!$R132&gt;0,1,IF('Copy &amp; Paste Roster Report Here'!$N132="Active",1,0)),0)</f>
        <v>0</v>
      </c>
      <c r="AZ132" s="123">
        <f>IF(AND('Copy &amp; Paste Roster Report Here'!$A132=AZ$4,'Copy &amp; Paste Roster Report Here'!$M132="FY"),IF('Copy &amp; Paste Roster Report Here'!$R132&gt;0,1,IF('Copy &amp; Paste Roster Report Here'!$N132="Active",1,0)),0)</f>
        <v>0</v>
      </c>
      <c r="BA132" s="123">
        <f>IF(AND('Copy &amp; Paste Roster Report Here'!$A132=BA$4,'Copy &amp; Paste Roster Report Here'!$M132="FY"),IF('Copy &amp; Paste Roster Report Here'!$R132&gt;0,1,IF('Copy &amp; Paste Roster Report Here'!$N132="Active",1,0)),0)</f>
        <v>0</v>
      </c>
      <c r="BB132" s="123">
        <f>IF(AND('Copy &amp; Paste Roster Report Here'!$A132=BB$4,'Copy &amp; Paste Roster Report Here'!$M132="FY"),IF('Copy &amp; Paste Roster Report Here'!$R132&gt;0,1,IF('Copy &amp; Paste Roster Report Here'!$N132="Active",1,0)),0)</f>
        <v>0</v>
      </c>
      <c r="BC132" s="123">
        <f>IF(AND('Copy &amp; Paste Roster Report Here'!$A132=BC$4,'Copy &amp; Paste Roster Report Here'!$M132="FY"),IF('Copy &amp; Paste Roster Report Here'!$R132&gt;0,1,IF('Copy &amp; Paste Roster Report Here'!$N132="Active",1,0)),0)</f>
        <v>0</v>
      </c>
      <c r="BD132" s="123">
        <f>IF(AND('Copy &amp; Paste Roster Report Here'!$A132=BD$4,'Copy &amp; Paste Roster Report Here'!$M132="FY"),IF('Copy &amp; Paste Roster Report Here'!$R132&gt;0,1,IF('Copy &amp; Paste Roster Report Here'!$N132="Active",1,0)),0)</f>
        <v>0</v>
      </c>
      <c r="BE132" s="123">
        <f>IF(AND('Copy &amp; Paste Roster Report Here'!$A132=BE$4,'Copy &amp; Paste Roster Report Here'!$M132="FY"),IF('Copy &amp; Paste Roster Report Here'!$R132&gt;0,1,IF('Copy &amp; Paste Roster Report Here'!$N132="Active",1,0)),0)</f>
        <v>0</v>
      </c>
      <c r="BF132" s="123">
        <f>IF(AND('Copy &amp; Paste Roster Report Here'!$A132=BF$4,'Copy &amp; Paste Roster Report Here'!$M132="FY"),IF('Copy &amp; Paste Roster Report Here'!$R132&gt;0,1,IF('Copy &amp; Paste Roster Report Here'!$N132="Active",1,0)),0)</f>
        <v>0</v>
      </c>
      <c r="BG132" s="123">
        <f>IF(AND('Copy &amp; Paste Roster Report Here'!$A132=BG$4,'Copy &amp; Paste Roster Report Here'!$M132="FY"),IF('Copy &amp; Paste Roster Report Here'!$R132&gt;0,1,IF('Copy &amp; Paste Roster Report Here'!$N132="Active",1,0)),0)</f>
        <v>0</v>
      </c>
      <c r="BH132" s="3">
        <f t="shared" si="21"/>
        <v>0</v>
      </c>
      <c r="BI132" s="124">
        <f>IF(AND('Copy &amp; Paste Roster Report Here'!$A132=BI$4,'Copy &amp; Paste Roster Report Here'!$M132="RH"),IF('Copy &amp; Paste Roster Report Here'!$R132&gt;0,1,IF('Copy &amp; Paste Roster Report Here'!$N132="Active",1,0)),0)</f>
        <v>0</v>
      </c>
      <c r="BJ132" s="124">
        <f>IF(AND('Copy &amp; Paste Roster Report Here'!$A132=BJ$4,'Copy &amp; Paste Roster Report Here'!$M132="RH"),IF('Copy &amp; Paste Roster Report Here'!$R132&gt;0,1,IF('Copy &amp; Paste Roster Report Here'!$N132="Active",1,0)),0)</f>
        <v>0</v>
      </c>
      <c r="BK132" s="124">
        <f>IF(AND('Copy &amp; Paste Roster Report Here'!$A132=BK$4,'Copy &amp; Paste Roster Report Here'!$M132="RH"),IF('Copy &amp; Paste Roster Report Here'!$R132&gt;0,1,IF('Copy &amp; Paste Roster Report Here'!$N132="Active",1,0)),0)</f>
        <v>0</v>
      </c>
      <c r="BL132" s="124">
        <f>IF(AND('Copy &amp; Paste Roster Report Here'!$A132=BL$4,'Copy &amp; Paste Roster Report Here'!$M132="RH"),IF('Copy &amp; Paste Roster Report Here'!$R132&gt;0,1,IF('Copy &amp; Paste Roster Report Here'!$N132="Active",1,0)),0)</f>
        <v>0</v>
      </c>
      <c r="BM132" s="124">
        <f>IF(AND('Copy &amp; Paste Roster Report Here'!$A132=BM$4,'Copy &amp; Paste Roster Report Here'!$M132="RH"),IF('Copy &amp; Paste Roster Report Here'!$R132&gt;0,1,IF('Copy &amp; Paste Roster Report Here'!$N132="Active",1,0)),0)</f>
        <v>0</v>
      </c>
      <c r="BN132" s="124">
        <f>IF(AND('Copy &amp; Paste Roster Report Here'!$A132=BN$4,'Copy &amp; Paste Roster Report Here'!$M132="RH"),IF('Copy &amp; Paste Roster Report Here'!$R132&gt;0,1,IF('Copy &amp; Paste Roster Report Here'!$N132="Active",1,0)),0)</f>
        <v>0</v>
      </c>
      <c r="BO132" s="124">
        <f>IF(AND('Copy &amp; Paste Roster Report Here'!$A132=BO$4,'Copy &amp; Paste Roster Report Here'!$M132="RH"),IF('Copy &amp; Paste Roster Report Here'!$R132&gt;0,1,IF('Copy &amp; Paste Roster Report Here'!$N132="Active",1,0)),0)</f>
        <v>0</v>
      </c>
      <c r="BP132" s="124">
        <f>IF(AND('Copy &amp; Paste Roster Report Here'!$A132=BP$4,'Copy &amp; Paste Roster Report Here'!$M132="RH"),IF('Copy &amp; Paste Roster Report Here'!$R132&gt;0,1,IF('Copy &amp; Paste Roster Report Here'!$N132="Active",1,0)),0)</f>
        <v>0</v>
      </c>
      <c r="BQ132" s="124">
        <f>IF(AND('Copy &amp; Paste Roster Report Here'!$A132=BQ$4,'Copy &amp; Paste Roster Report Here'!$M132="RH"),IF('Copy &amp; Paste Roster Report Here'!$R132&gt;0,1,IF('Copy &amp; Paste Roster Report Here'!$N132="Active",1,0)),0)</f>
        <v>0</v>
      </c>
      <c r="BR132" s="124">
        <f>IF(AND('Copy &amp; Paste Roster Report Here'!$A132=BR$4,'Copy &amp; Paste Roster Report Here'!$M132="RH"),IF('Copy &amp; Paste Roster Report Here'!$R132&gt;0,1,IF('Copy &amp; Paste Roster Report Here'!$N132="Active",1,0)),0)</f>
        <v>0</v>
      </c>
      <c r="BS132" s="124">
        <f>IF(AND('Copy &amp; Paste Roster Report Here'!$A132=BS$4,'Copy &amp; Paste Roster Report Here'!$M132="RH"),IF('Copy &amp; Paste Roster Report Here'!$R132&gt;0,1,IF('Copy &amp; Paste Roster Report Here'!$N132="Active",1,0)),0)</f>
        <v>0</v>
      </c>
      <c r="BT132" s="3">
        <f t="shared" si="22"/>
        <v>0</v>
      </c>
      <c r="BU132" s="125">
        <f>IF(AND('Copy &amp; Paste Roster Report Here'!$A132=BU$4,'Copy &amp; Paste Roster Report Here'!$M132="QT"),IF('Copy &amp; Paste Roster Report Here'!$R132&gt;0,1,IF('Copy &amp; Paste Roster Report Here'!$N132="Active",1,0)),0)</f>
        <v>0</v>
      </c>
      <c r="BV132" s="125">
        <f>IF(AND('Copy &amp; Paste Roster Report Here'!$A132=BV$4,'Copy &amp; Paste Roster Report Here'!$M132="QT"),IF('Copy &amp; Paste Roster Report Here'!$R132&gt;0,1,IF('Copy &amp; Paste Roster Report Here'!$N132="Active",1,0)),0)</f>
        <v>0</v>
      </c>
      <c r="BW132" s="125">
        <f>IF(AND('Copy &amp; Paste Roster Report Here'!$A132=BW$4,'Copy &amp; Paste Roster Report Here'!$M132="QT"),IF('Copy &amp; Paste Roster Report Here'!$R132&gt;0,1,IF('Copy &amp; Paste Roster Report Here'!$N132="Active",1,0)),0)</f>
        <v>0</v>
      </c>
      <c r="BX132" s="125">
        <f>IF(AND('Copy &amp; Paste Roster Report Here'!$A132=BX$4,'Copy &amp; Paste Roster Report Here'!$M132="QT"),IF('Copy &amp; Paste Roster Report Here'!$R132&gt;0,1,IF('Copy &amp; Paste Roster Report Here'!$N132="Active",1,0)),0)</f>
        <v>0</v>
      </c>
      <c r="BY132" s="125">
        <f>IF(AND('Copy &amp; Paste Roster Report Here'!$A132=BY$4,'Copy &amp; Paste Roster Report Here'!$M132="QT"),IF('Copy &amp; Paste Roster Report Here'!$R132&gt;0,1,IF('Copy &amp; Paste Roster Report Here'!$N132="Active",1,0)),0)</f>
        <v>0</v>
      </c>
      <c r="BZ132" s="125">
        <f>IF(AND('Copy &amp; Paste Roster Report Here'!$A132=BZ$4,'Copy &amp; Paste Roster Report Here'!$M132="QT"),IF('Copy &amp; Paste Roster Report Here'!$R132&gt;0,1,IF('Copy &amp; Paste Roster Report Here'!$N132="Active",1,0)),0)</f>
        <v>0</v>
      </c>
      <c r="CA132" s="125">
        <f>IF(AND('Copy &amp; Paste Roster Report Here'!$A132=CA$4,'Copy &amp; Paste Roster Report Here'!$M132="QT"),IF('Copy &amp; Paste Roster Report Here'!$R132&gt;0,1,IF('Copy &amp; Paste Roster Report Here'!$N132="Active",1,0)),0)</f>
        <v>0</v>
      </c>
      <c r="CB132" s="125">
        <f>IF(AND('Copy &amp; Paste Roster Report Here'!$A132=CB$4,'Copy &amp; Paste Roster Report Here'!$M132="QT"),IF('Copy &amp; Paste Roster Report Here'!$R132&gt;0,1,IF('Copy &amp; Paste Roster Report Here'!$N132="Active",1,0)),0)</f>
        <v>0</v>
      </c>
      <c r="CC132" s="125">
        <f>IF(AND('Copy &amp; Paste Roster Report Here'!$A132=CC$4,'Copy &amp; Paste Roster Report Here'!$M132="QT"),IF('Copy &amp; Paste Roster Report Here'!$R132&gt;0,1,IF('Copy &amp; Paste Roster Report Here'!$N132="Active",1,0)),0)</f>
        <v>0</v>
      </c>
      <c r="CD132" s="125">
        <f>IF(AND('Copy &amp; Paste Roster Report Here'!$A132=CD$4,'Copy &amp; Paste Roster Report Here'!$M132="QT"),IF('Copy &amp; Paste Roster Report Here'!$R132&gt;0,1,IF('Copy &amp; Paste Roster Report Here'!$N132="Active",1,0)),0)</f>
        <v>0</v>
      </c>
      <c r="CE132" s="125">
        <f>IF(AND('Copy &amp; Paste Roster Report Here'!$A132=CE$4,'Copy &amp; Paste Roster Report Here'!$M132="QT"),IF('Copy &amp; Paste Roster Report Here'!$R132&gt;0,1,IF('Copy &amp; Paste Roster Report Here'!$N132="Active",1,0)),0)</f>
        <v>0</v>
      </c>
      <c r="CF132" s="3">
        <f t="shared" si="23"/>
        <v>0</v>
      </c>
      <c r="CG132" s="126">
        <f>IF(AND('Copy &amp; Paste Roster Report Here'!$A132=CG$4,'Copy &amp; Paste Roster Report Here'!$M132="##"),IF('Copy &amp; Paste Roster Report Here'!$R132&gt;0,1,IF('Copy &amp; Paste Roster Report Here'!$N132="Active",1,0)),0)</f>
        <v>0</v>
      </c>
      <c r="CH132" s="126">
        <f>IF(AND('Copy &amp; Paste Roster Report Here'!$A132=CH$4,'Copy &amp; Paste Roster Report Here'!$M132="##"),IF('Copy &amp; Paste Roster Report Here'!$R132&gt;0,1,IF('Copy &amp; Paste Roster Report Here'!$N132="Active",1,0)),0)</f>
        <v>0</v>
      </c>
      <c r="CI132" s="126">
        <f>IF(AND('Copy &amp; Paste Roster Report Here'!$A132=CI$4,'Copy &amp; Paste Roster Report Here'!$M132="##"),IF('Copy &amp; Paste Roster Report Here'!$R132&gt;0,1,IF('Copy &amp; Paste Roster Report Here'!$N132="Active",1,0)),0)</f>
        <v>0</v>
      </c>
      <c r="CJ132" s="126">
        <f>IF(AND('Copy &amp; Paste Roster Report Here'!$A132=CJ$4,'Copy &amp; Paste Roster Report Here'!$M132="##"),IF('Copy &amp; Paste Roster Report Here'!$R132&gt;0,1,IF('Copy &amp; Paste Roster Report Here'!$N132="Active",1,0)),0)</f>
        <v>0</v>
      </c>
      <c r="CK132" s="126">
        <f>IF(AND('Copy &amp; Paste Roster Report Here'!$A132=CK$4,'Copy &amp; Paste Roster Report Here'!$M132="##"),IF('Copy &amp; Paste Roster Report Here'!$R132&gt;0,1,IF('Copy &amp; Paste Roster Report Here'!$N132="Active",1,0)),0)</f>
        <v>0</v>
      </c>
      <c r="CL132" s="126">
        <f>IF(AND('Copy &amp; Paste Roster Report Here'!$A132=CL$4,'Copy &amp; Paste Roster Report Here'!$M132="##"),IF('Copy &amp; Paste Roster Report Here'!$R132&gt;0,1,IF('Copy &amp; Paste Roster Report Here'!$N132="Active",1,0)),0)</f>
        <v>0</v>
      </c>
      <c r="CM132" s="126">
        <f>IF(AND('Copy &amp; Paste Roster Report Here'!$A132=CM$4,'Copy &amp; Paste Roster Report Here'!$M132="##"),IF('Copy &amp; Paste Roster Report Here'!$R132&gt;0,1,IF('Copy &amp; Paste Roster Report Here'!$N132="Active",1,0)),0)</f>
        <v>0</v>
      </c>
      <c r="CN132" s="126">
        <f>IF(AND('Copy &amp; Paste Roster Report Here'!$A132=CN$4,'Copy &amp; Paste Roster Report Here'!$M132="##"),IF('Copy &amp; Paste Roster Report Here'!$R132&gt;0,1,IF('Copy &amp; Paste Roster Report Here'!$N132="Active",1,0)),0)</f>
        <v>0</v>
      </c>
      <c r="CO132" s="126">
        <f>IF(AND('Copy &amp; Paste Roster Report Here'!$A132=CO$4,'Copy &amp; Paste Roster Report Here'!$M132="##"),IF('Copy &amp; Paste Roster Report Here'!$R132&gt;0,1,IF('Copy &amp; Paste Roster Report Here'!$N132="Active",1,0)),0)</f>
        <v>0</v>
      </c>
      <c r="CP132" s="126">
        <f>IF(AND('Copy &amp; Paste Roster Report Here'!$A132=CP$4,'Copy &amp; Paste Roster Report Here'!$M132="##"),IF('Copy &amp; Paste Roster Report Here'!$R132&gt;0,1,IF('Copy &amp; Paste Roster Report Here'!$N132="Active",1,0)),0)</f>
        <v>0</v>
      </c>
      <c r="CQ132" s="126">
        <f>IF(AND('Copy &amp; Paste Roster Report Here'!$A132=CQ$4,'Copy &amp; Paste Roster Report Here'!$M132="##"),IF('Copy &amp; Paste Roster Report Here'!$R132&gt;0,1,IF('Copy &amp; Paste Roster Report Here'!$N132="Active",1,0)),0)</f>
        <v>0</v>
      </c>
      <c r="CR132" s="6">
        <f t="shared" si="24"/>
        <v>0</v>
      </c>
      <c r="CS132" s="13">
        <f t="shared" si="25"/>
        <v>0</v>
      </c>
    </row>
    <row r="133" spans="1:97" x14ac:dyDescent="0.25">
      <c r="A133" s="113">
        <f>IF(AND('Copy &amp; Paste Roster Report Here'!$A133=A$4,'Copy &amp; Paste Roster Report Here'!$M133="FT"),IF('Copy &amp; Paste Roster Report Here'!$R133&gt;0,1,IF('Copy &amp; Paste Roster Report Here'!$N133="Active",1,0)),0)</f>
        <v>0</v>
      </c>
      <c r="B133" s="113">
        <f>IF(AND('Copy &amp; Paste Roster Report Here'!$A133=B$4,'Copy &amp; Paste Roster Report Here'!$M133="FT"),IF('Copy &amp; Paste Roster Report Here'!$R133&gt;0,1,IF('Copy &amp; Paste Roster Report Here'!$N133="Active",1,0)),0)</f>
        <v>0</v>
      </c>
      <c r="C133" s="113">
        <f>IF(AND('Copy &amp; Paste Roster Report Here'!$A133=C$4,'Copy &amp; Paste Roster Report Here'!$M133="FT"),IF('Copy &amp; Paste Roster Report Here'!$R133&gt;0,1,IF('Copy &amp; Paste Roster Report Here'!$N133="Active",1,0)),0)</f>
        <v>0</v>
      </c>
      <c r="D133" s="113">
        <f>IF(AND('Copy &amp; Paste Roster Report Here'!$A133=D$4,'Copy &amp; Paste Roster Report Here'!$M133="FT"),IF('Copy &amp; Paste Roster Report Here'!$R133&gt;0,1,IF('Copy &amp; Paste Roster Report Here'!$N133="Active",1,0)),0)</f>
        <v>0</v>
      </c>
      <c r="E133" s="113">
        <f>IF(AND('Copy &amp; Paste Roster Report Here'!$A133=E$4,'Copy &amp; Paste Roster Report Here'!$M133="FT"),IF('Copy &amp; Paste Roster Report Here'!$R133&gt;0,1,IF('Copy &amp; Paste Roster Report Here'!$N133="Active",1,0)),0)</f>
        <v>0</v>
      </c>
      <c r="F133" s="113">
        <f>IF(AND('Copy &amp; Paste Roster Report Here'!$A133=F$4,'Copy &amp; Paste Roster Report Here'!$M133="FT"),IF('Copy &amp; Paste Roster Report Here'!$R133&gt;0,1,IF('Copy &amp; Paste Roster Report Here'!$N133="Active",1,0)),0)</f>
        <v>0</v>
      </c>
      <c r="G133" s="113">
        <f>IF(AND('Copy &amp; Paste Roster Report Here'!$A133=G$4,'Copy &amp; Paste Roster Report Here'!$M133="FT"),IF('Copy &amp; Paste Roster Report Here'!$R133&gt;0,1,IF('Copy &amp; Paste Roster Report Here'!$N133="Active",1,0)),0)</f>
        <v>0</v>
      </c>
      <c r="H133" s="113">
        <f>IF(AND('Copy &amp; Paste Roster Report Here'!$A133=H$4,'Copy &amp; Paste Roster Report Here'!$M133="FT"),IF('Copy &amp; Paste Roster Report Here'!$R133&gt;0,1,IF('Copy &amp; Paste Roster Report Here'!$N133="Active",1,0)),0)</f>
        <v>0</v>
      </c>
      <c r="I133" s="113">
        <f>IF(AND('Copy &amp; Paste Roster Report Here'!$A133=I$4,'Copy &amp; Paste Roster Report Here'!$M133="FT"),IF('Copy &amp; Paste Roster Report Here'!$R133&gt;0,1,IF('Copy &amp; Paste Roster Report Here'!$N133="Active",1,0)),0)</f>
        <v>0</v>
      </c>
      <c r="J133" s="113">
        <f>IF(AND('Copy &amp; Paste Roster Report Here'!$A133=J$4,'Copy &amp; Paste Roster Report Here'!$M133="FT"),IF('Copy &amp; Paste Roster Report Here'!$R133&gt;0,1,IF('Copy &amp; Paste Roster Report Here'!$N133="Active",1,0)),0)</f>
        <v>0</v>
      </c>
      <c r="K133" s="113">
        <f>IF(AND('Copy &amp; Paste Roster Report Here'!$A133=K$4,'Copy &amp; Paste Roster Report Here'!$M133="FT"),IF('Copy &amp; Paste Roster Report Here'!$R133&gt;0,1,IF('Copy &amp; Paste Roster Report Here'!$N133="Active",1,0)),0)</f>
        <v>0</v>
      </c>
      <c r="L133" s="6">
        <f t="shared" si="17"/>
        <v>0</v>
      </c>
      <c r="M133" s="120">
        <f>IF(AND('Copy &amp; Paste Roster Report Here'!$A133=M$4,'Copy &amp; Paste Roster Report Here'!$M133="TQ"),IF('Copy &amp; Paste Roster Report Here'!$R133&gt;0,1,IF('Copy &amp; Paste Roster Report Here'!$N133="Active",1,0)),0)</f>
        <v>0</v>
      </c>
      <c r="N133" s="120">
        <f>IF(AND('Copy &amp; Paste Roster Report Here'!$A133=N$4,'Copy &amp; Paste Roster Report Here'!$M133="TQ"),IF('Copy &amp; Paste Roster Report Here'!$R133&gt;0,1,IF('Copy &amp; Paste Roster Report Here'!$N133="Active",1,0)),0)</f>
        <v>0</v>
      </c>
      <c r="O133" s="120">
        <f>IF(AND('Copy &amp; Paste Roster Report Here'!$A133=O$4,'Copy &amp; Paste Roster Report Here'!$M133="TQ"),IF('Copy &amp; Paste Roster Report Here'!$R133&gt;0,1,IF('Copy &amp; Paste Roster Report Here'!$N133="Active",1,0)),0)</f>
        <v>0</v>
      </c>
      <c r="P133" s="120">
        <f>IF(AND('Copy &amp; Paste Roster Report Here'!$A133=P$4,'Copy &amp; Paste Roster Report Here'!$M133="TQ"),IF('Copy &amp; Paste Roster Report Here'!$R133&gt;0,1,IF('Copy &amp; Paste Roster Report Here'!$N133="Active",1,0)),0)</f>
        <v>0</v>
      </c>
      <c r="Q133" s="120">
        <f>IF(AND('Copy &amp; Paste Roster Report Here'!$A133=Q$4,'Copy &amp; Paste Roster Report Here'!$M133="TQ"),IF('Copy &amp; Paste Roster Report Here'!$R133&gt;0,1,IF('Copy &amp; Paste Roster Report Here'!$N133="Active",1,0)),0)</f>
        <v>0</v>
      </c>
      <c r="R133" s="120">
        <f>IF(AND('Copy &amp; Paste Roster Report Here'!$A133=R$4,'Copy &amp; Paste Roster Report Here'!$M133="TQ"),IF('Copy &amp; Paste Roster Report Here'!$R133&gt;0,1,IF('Copy &amp; Paste Roster Report Here'!$N133="Active",1,0)),0)</f>
        <v>0</v>
      </c>
      <c r="S133" s="120">
        <f>IF(AND('Copy &amp; Paste Roster Report Here'!$A133=S$4,'Copy &amp; Paste Roster Report Here'!$M133="TQ"),IF('Copy &amp; Paste Roster Report Here'!$R133&gt;0,1,IF('Copy &amp; Paste Roster Report Here'!$N133="Active",1,0)),0)</f>
        <v>0</v>
      </c>
      <c r="T133" s="120">
        <f>IF(AND('Copy &amp; Paste Roster Report Here'!$A133=T$4,'Copy &amp; Paste Roster Report Here'!$M133="TQ"),IF('Copy &amp; Paste Roster Report Here'!$R133&gt;0,1,IF('Copy &amp; Paste Roster Report Here'!$N133="Active",1,0)),0)</f>
        <v>0</v>
      </c>
      <c r="U133" s="120">
        <f>IF(AND('Copy &amp; Paste Roster Report Here'!$A133=U$4,'Copy &amp; Paste Roster Report Here'!$M133="TQ"),IF('Copy &amp; Paste Roster Report Here'!$R133&gt;0,1,IF('Copy &amp; Paste Roster Report Here'!$N133="Active",1,0)),0)</f>
        <v>0</v>
      </c>
      <c r="V133" s="120">
        <f>IF(AND('Copy &amp; Paste Roster Report Here'!$A133=V$4,'Copy &amp; Paste Roster Report Here'!$M133="TQ"),IF('Copy &amp; Paste Roster Report Here'!$R133&gt;0,1,IF('Copy &amp; Paste Roster Report Here'!$N133="Active",1,0)),0)</f>
        <v>0</v>
      </c>
      <c r="W133" s="120">
        <f>IF(AND('Copy &amp; Paste Roster Report Here'!$A133=W$4,'Copy &amp; Paste Roster Report Here'!$M133="TQ"),IF('Copy &amp; Paste Roster Report Here'!$R133&gt;0,1,IF('Copy &amp; Paste Roster Report Here'!$N133="Active",1,0)),0)</f>
        <v>0</v>
      </c>
      <c r="X133" s="3">
        <f t="shared" si="18"/>
        <v>0</v>
      </c>
      <c r="Y133" s="121">
        <f>IF(AND('Copy &amp; Paste Roster Report Here'!$A133=Y$4,'Copy &amp; Paste Roster Report Here'!$M133="HT"),IF('Copy &amp; Paste Roster Report Here'!$R133&gt;0,1,IF('Copy &amp; Paste Roster Report Here'!$N133="Active",1,0)),0)</f>
        <v>0</v>
      </c>
      <c r="Z133" s="121">
        <f>IF(AND('Copy &amp; Paste Roster Report Here'!$A133=Z$4,'Copy &amp; Paste Roster Report Here'!$M133="HT"),IF('Copy &amp; Paste Roster Report Here'!$R133&gt;0,1,IF('Copy &amp; Paste Roster Report Here'!$N133="Active",1,0)),0)</f>
        <v>0</v>
      </c>
      <c r="AA133" s="121">
        <f>IF(AND('Copy &amp; Paste Roster Report Here'!$A133=AA$4,'Copy &amp; Paste Roster Report Here'!$M133="HT"),IF('Copy &amp; Paste Roster Report Here'!$R133&gt;0,1,IF('Copy &amp; Paste Roster Report Here'!$N133="Active",1,0)),0)</f>
        <v>0</v>
      </c>
      <c r="AB133" s="121">
        <f>IF(AND('Copy &amp; Paste Roster Report Here'!$A133=AB$4,'Copy &amp; Paste Roster Report Here'!$M133="HT"),IF('Copy &amp; Paste Roster Report Here'!$R133&gt;0,1,IF('Copy &amp; Paste Roster Report Here'!$N133="Active",1,0)),0)</f>
        <v>0</v>
      </c>
      <c r="AC133" s="121">
        <f>IF(AND('Copy &amp; Paste Roster Report Here'!$A133=AC$4,'Copy &amp; Paste Roster Report Here'!$M133="HT"),IF('Copy &amp; Paste Roster Report Here'!$R133&gt;0,1,IF('Copy &amp; Paste Roster Report Here'!$N133="Active",1,0)),0)</f>
        <v>0</v>
      </c>
      <c r="AD133" s="121">
        <f>IF(AND('Copy &amp; Paste Roster Report Here'!$A133=AD$4,'Copy &amp; Paste Roster Report Here'!$M133="HT"),IF('Copy &amp; Paste Roster Report Here'!$R133&gt;0,1,IF('Copy &amp; Paste Roster Report Here'!$N133="Active",1,0)),0)</f>
        <v>0</v>
      </c>
      <c r="AE133" s="121">
        <f>IF(AND('Copy &amp; Paste Roster Report Here'!$A133=AE$4,'Copy &amp; Paste Roster Report Here'!$M133="HT"),IF('Copy &amp; Paste Roster Report Here'!$R133&gt;0,1,IF('Copy &amp; Paste Roster Report Here'!$N133="Active",1,0)),0)</f>
        <v>0</v>
      </c>
      <c r="AF133" s="121">
        <f>IF(AND('Copy &amp; Paste Roster Report Here'!$A133=AF$4,'Copy &amp; Paste Roster Report Here'!$M133="HT"),IF('Copy &amp; Paste Roster Report Here'!$R133&gt;0,1,IF('Copy &amp; Paste Roster Report Here'!$N133="Active",1,0)),0)</f>
        <v>0</v>
      </c>
      <c r="AG133" s="121">
        <f>IF(AND('Copy &amp; Paste Roster Report Here'!$A133=AG$4,'Copy &amp; Paste Roster Report Here'!$M133="HT"),IF('Copy &amp; Paste Roster Report Here'!$R133&gt;0,1,IF('Copy &amp; Paste Roster Report Here'!$N133="Active",1,0)),0)</f>
        <v>0</v>
      </c>
      <c r="AH133" s="121">
        <f>IF(AND('Copy &amp; Paste Roster Report Here'!$A133=AH$4,'Copy &amp; Paste Roster Report Here'!$M133="HT"),IF('Copy &amp; Paste Roster Report Here'!$R133&gt;0,1,IF('Copy &amp; Paste Roster Report Here'!$N133="Active",1,0)),0)</f>
        <v>0</v>
      </c>
      <c r="AI133" s="121">
        <f>IF(AND('Copy &amp; Paste Roster Report Here'!$A133=AI$4,'Copy &amp; Paste Roster Report Here'!$M133="HT"),IF('Copy &amp; Paste Roster Report Here'!$R133&gt;0,1,IF('Copy &amp; Paste Roster Report Here'!$N133="Active",1,0)),0)</f>
        <v>0</v>
      </c>
      <c r="AJ133" s="3">
        <f t="shared" si="19"/>
        <v>0</v>
      </c>
      <c r="AK133" s="122">
        <f>IF(AND('Copy &amp; Paste Roster Report Here'!$A133=AK$4,'Copy &amp; Paste Roster Report Here'!$M133="MT"),IF('Copy &amp; Paste Roster Report Here'!$R133&gt;0,1,IF('Copy &amp; Paste Roster Report Here'!$N133="Active",1,0)),0)</f>
        <v>0</v>
      </c>
      <c r="AL133" s="122">
        <f>IF(AND('Copy &amp; Paste Roster Report Here'!$A133=AL$4,'Copy &amp; Paste Roster Report Here'!$M133="MT"),IF('Copy &amp; Paste Roster Report Here'!$R133&gt;0,1,IF('Copy &amp; Paste Roster Report Here'!$N133="Active",1,0)),0)</f>
        <v>0</v>
      </c>
      <c r="AM133" s="122">
        <f>IF(AND('Copy &amp; Paste Roster Report Here'!$A133=AM$4,'Copy &amp; Paste Roster Report Here'!$M133="MT"),IF('Copy &amp; Paste Roster Report Here'!$R133&gt;0,1,IF('Copy &amp; Paste Roster Report Here'!$N133="Active",1,0)),0)</f>
        <v>0</v>
      </c>
      <c r="AN133" s="122">
        <f>IF(AND('Copy &amp; Paste Roster Report Here'!$A133=AN$4,'Copy &amp; Paste Roster Report Here'!$M133="MT"),IF('Copy &amp; Paste Roster Report Here'!$R133&gt;0,1,IF('Copy &amp; Paste Roster Report Here'!$N133="Active",1,0)),0)</f>
        <v>0</v>
      </c>
      <c r="AO133" s="122">
        <f>IF(AND('Copy &amp; Paste Roster Report Here'!$A133=AO$4,'Copy &amp; Paste Roster Report Here'!$M133="MT"),IF('Copy &amp; Paste Roster Report Here'!$R133&gt;0,1,IF('Copy &amp; Paste Roster Report Here'!$N133="Active",1,0)),0)</f>
        <v>0</v>
      </c>
      <c r="AP133" s="122">
        <f>IF(AND('Copy &amp; Paste Roster Report Here'!$A133=AP$4,'Copy &amp; Paste Roster Report Here'!$M133="MT"),IF('Copy &amp; Paste Roster Report Here'!$R133&gt;0,1,IF('Copy &amp; Paste Roster Report Here'!$N133="Active",1,0)),0)</f>
        <v>0</v>
      </c>
      <c r="AQ133" s="122">
        <f>IF(AND('Copy &amp; Paste Roster Report Here'!$A133=AQ$4,'Copy &amp; Paste Roster Report Here'!$M133="MT"),IF('Copy &amp; Paste Roster Report Here'!$R133&gt;0,1,IF('Copy &amp; Paste Roster Report Here'!$N133="Active",1,0)),0)</f>
        <v>0</v>
      </c>
      <c r="AR133" s="122">
        <f>IF(AND('Copy &amp; Paste Roster Report Here'!$A133=AR$4,'Copy &amp; Paste Roster Report Here'!$M133="MT"),IF('Copy &amp; Paste Roster Report Here'!$R133&gt;0,1,IF('Copy &amp; Paste Roster Report Here'!$N133="Active",1,0)),0)</f>
        <v>0</v>
      </c>
      <c r="AS133" s="122">
        <f>IF(AND('Copy &amp; Paste Roster Report Here'!$A133=AS$4,'Copy &amp; Paste Roster Report Here'!$M133="MT"),IF('Copy &amp; Paste Roster Report Here'!$R133&gt;0,1,IF('Copy &amp; Paste Roster Report Here'!$N133="Active",1,0)),0)</f>
        <v>0</v>
      </c>
      <c r="AT133" s="122">
        <f>IF(AND('Copy &amp; Paste Roster Report Here'!$A133=AT$4,'Copy &amp; Paste Roster Report Here'!$M133="MT"),IF('Copy &amp; Paste Roster Report Here'!$R133&gt;0,1,IF('Copy &amp; Paste Roster Report Here'!$N133="Active",1,0)),0)</f>
        <v>0</v>
      </c>
      <c r="AU133" s="122">
        <f>IF(AND('Copy &amp; Paste Roster Report Here'!$A133=AU$4,'Copy &amp; Paste Roster Report Here'!$M133="MT"),IF('Copy &amp; Paste Roster Report Here'!$R133&gt;0,1,IF('Copy &amp; Paste Roster Report Here'!$N133="Active",1,0)),0)</f>
        <v>0</v>
      </c>
      <c r="AV133" s="3">
        <f t="shared" si="20"/>
        <v>0</v>
      </c>
      <c r="AW133" s="123">
        <f>IF(AND('Copy &amp; Paste Roster Report Here'!$A133=AW$4,'Copy &amp; Paste Roster Report Here'!$M133="FY"),IF('Copy &amp; Paste Roster Report Here'!$R133&gt;0,1,IF('Copy &amp; Paste Roster Report Here'!$N133="Active",1,0)),0)</f>
        <v>0</v>
      </c>
      <c r="AX133" s="123">
        <f>IF(AND('Copy &amp; Paste Roster Report Here'!$A133=AX$4,'Copy &amp; Paste Roster Report Here'!$M133="FY"),IF('Copy &amp; Paste Roster Report Here'!$R133&gt;0,1,IF('Copy &amp; Paste Roster Report Here'!$N133="Active",1,0)),0)</f>
        <v>0</v>
      </c>
      <c r="AY133" s="123">
        <f>IF(AND('Copy &amp; Paste Roster Report Here'!$A133=AY$4,'Copy &amp; Paste Roster Report Here'!$M133="FY"),IF('Copy &amp; Paste Roster Report Here'!$R133&gt;0,1,IF('Copy &amp; Paste Roster Report Here'!$N133="Active",1,0)),0)</f>
        <v>0</v>
      </c>
      <c r="AZ133" s="123">
        <f>IF(AND('Copy &amp; Paste Roster Report Here'!$A133=AZ$4,'Copy &amp; Paste Roster Report Here'!$M133="FY"),IF('Copy &amp; Paste Roster Report Here'!$R133&gt;0,1,IF('Copy &amp; Paste Roster Report Here'!$N133="Active",1,0)),0)</f>
        <v>0</v>
      </c>
      <c r="BA133" s="123">
        <f>IF(AND('Copy &amp; Paste Roster Report Here'!$A133=BA$4,'Copy &amp; Paste Roster Report Here'!$M133="FY"),IF('Copy &amp; Paste Roster Report Here'!$R133&gt;0,1,IF('Copy &amp; Paste Roster Report Here'!$N133="Active",1,0)),0)</f>
        <v>0</v>
      </c>
      <c r="BB133" s="123">
        <f>IF(AND('Copy &amp; Paste Roster Report Here'!$A133=BB$4,'Copy &amp; Paste Roster Report Here'!$M133="FY"),IF('Copy &amp; Paste Roster Report Here'!$R133&gt;0,1,IF('Copy &amp; Paste Roster Report Here'!$N133="Active",1,0)),0)</f>
        <v>0</v>
      </c>
      <c r="BC133" s="123">
        <f>IF(AND('Copy &amp; Paste Roster Report Here'!$A133=BC$4,'Copy &amp; Paste Roster Report Here'!$M133="FY"),IF('Copy &amp; Paste Roster Report Here'!$R133&gt;0,1,IF('Copy &amp; Paste Roster Report Here'!$N133="Active",1,0)),0)</f>
        <v>0</v>
      </c>
      <c r="BD133" s="123">
        <f>IF(AND('Copy &amp; Paste Roster Report Here'!$A133=BD$4,'Copy &amp; Paste Roster Report Here'!$M133="FY"),IF('Copy &amp; Paste Roster Report Here'!$R133&gt;0,1,IF('Copy &amp; Paste Roster Report Here'!$N133="Active",1,0)),0)</f>
        <v>0</v>
      </c>
      <c r="BE133" s="123">
        <f>IF(AND('Copy &amp; Paste Roster Report Here'!$A133=BE$4,'Copy &amp; Paste Roster Report Here'!$M133="FY"),IF('Copy &amp; Paste Roster Report Here'!$R133&gt;0,1,IF('Copy &amp; Paste Roster Report Here'!$N133="Active",1,0)),0)</f>
        <v>0</v>
      </c>
      <c r="BF133" s="123">
        <f>IF(AND('Copy &amp; Paste Roster Report Here'!$A133=BF$4,'Copy &amp; Paste Roster Report Here'!$M133="FY"),IF('Copy &amp; Paste Roster Report Here'!$R133&gt;0,1,IF('Copy &amp; Paste Roster Report Here'!$N133="Active",1,0)),0)</f>
        <v>0</v>
      </c>
      <c r="BG133" s="123">
        <f>IF(AND('Copy &amp; Paste Roster Report Here'!$A133=BG$4,'Copy &amp; Paste Roster Report Here'!$M133="FY"),IF('Copy &amp; Paste Roster Report Here'!$R133&gt;0,1,IF('Copy &amp; Paste Roster Report Here'!$N133="Active",1,0)),0)</f>
        <v>0</v>
      </c>
      <c r="BH133" s="3">
        <f t="shared" si="21"/>
        <v>0</v>
      </c>
      <c r="BI133" s="124">
        <f>IF(AND('Copy &amp; Paste Roster Report Here'!$A133=BI$4,'Copy &amp; Paste Roster Report Here'!$M133="RH"),IF('Copy &amp; Paste Roster Report Here'!$R133&gt;0,1,IF('Copy &amp; Paste Roster Report Here'!$N133="Active",1,0)),0)</f>
        <v>0</v>
      </c>
      <c r="BJ133" s="124">
        <f>IF(AND('Copy &amp; Paste Roster Report Here'!$A133=BJ$4,'Copy &amp; Paste Roster Report Here'!$M133="RH"),IF('Copy &amp; Paste Roster Report Here'!$R133&gt;0,1,IF('Copy &amp; Paste Roster Report Here'!$N133="Active",1,0)),0)</f>
        <v>0</v>
      </c>
      <c r="BK133" s="124">
        <f>IF(AND('Copy &amp; Paste Roster Report Here'!$A133=BK$4,'Copy &amp; Paste Roster Report Here'!$M133="RH"),IF('Copy &amp; Paste Roster Report Here'!$R133&gt;0,1,IF('Copy &amp; Paste Roster Report Here'!$N133="Active",1,0)),0)</f>
        <v>0</v>
      </c>
      <c r="BL133" s="124">
        <f>IF(AND('Copy &amp; Paste Roster Report Here'!$A133=BL$4,'Copy &amp; Paste Roster Report Here'!$M133="RH"),IF('Copy &amp; Paste Roster Report Here'!$R133&gt;0,1,IF('Copy &amp; Paste Roster Report Here'!$N133="Active",1,0)),0)</f>
        <v>0</v>
      </c>
      <c r="BM133" s="124">
        <f>IF(AND('Copy &amp; Paste Roster Report Here'!$A133=BM$4,'Copy &amp; Paste Roster Report Here'!$M133="RH"),IF('Copy &amp; Paste Roster Report Here'!$R133&gt;0,1,IF('Copy &amp; Paste Roster Report Here'!$N133="Active",1,0)),0)</f>
        <v>0</v>
      </c>
      <c r="BN133" s="124">
        <f>IF(AND('Copy &amp; Paste Roster Report Here'!$A133=BN$4,'Copy &amp; Paste Roster Report Here'!$M133="RH"),IF('Copy &amp; Paste Roster Report Here'!$R133&gt;0,1,IF('Copy &amp; Paste Roster Report Here'!$N133="Active",1,0)),0)</f>
        <v>0</v>
      </c>
      <c r="BO133" s="124">
        <f>IF(AND('Copy &amp; Paste Roster Report Here'!$A133=BO$4,'Copy &amp; Paste Roster Report Here'!$M133="RH"),IF('Copy &amp; Paste Roster Report Here'!$R133&gt;0,1,IF('Copy &amp; Paste Roster Report Here'!$N133="Active",1,0)),0)</f>
        <v>0</v>
      </c>
      <c r="BP133" s="124">
        <f>IF(AND('Copy &amp; Paste Roster Report Here'!$A133=BP$4,'Copy &amp; Paste Roster Report Here'!$M133="RH"),IF('Copy &amp; Paste Roster Report Here'!$R133&gt;0,1,IF('Copy &amp; Paste Roster Report Here'!$N133="Active",1,0)),0)</f>
        <v>0</v>
      </c>
      <c r="BQ133" s="124">
        <f>IF(AND('Copy &amp; Paste Roster Report Here'!$A133=BQ$4,'Copy &amp; Paste Roster Report Here'!$M133="RH"),IF('Copy &amp; Paste Roster Report Here'!$R133&gt;0,1,IF('Copy &amp; Paste Roster Report Here'!$N133="Active",1,0)),0)</f>
        <v>0</v>
      </c>
      <c r="BR133" s="124">
        <f>IF(AND('Copy &amp; Paste Roster Report Here'!$A133=BR$4,'Copy &amp; Paste Roster Report Here'!$M133="RH"),IF('Copy &amp; Paste Roster Report Here'!$R133&gt;0,1,IF('Copy &amp; Paste Roster Report Here'!$N133="Active",1,0)),0)</f>
        <v>0</v>
      </c>
      <c r="BS133" s="124">
        <f>IF(AND('Copy &amp; Paste Roster Report Here'!$A133=BS$4,'Copy &amp; Paste Roster Report Here'!$M133="RH"),IF('Copy &amp; Paste Roster Report Here'!$R133&gt;0,1,IF('Copy &amp; Paste Roster Report Here'!$N133="Active",1,0)),0)</f>
        <v>0</v>
      </c>
      <c r="BT133" s="3">
        <f t="shared" si="22"/>
        <v>0</v>
      </c>
      <c r="BU133" s="125">
        <f>IF(AND('Copy &amp; Paste Roster Report Here'!$A133=BU$4,'Copy &amp; Paste Roster Report Here'!$M133="QT"),IF('Copy &amp; Paste Roster Report Here'!$R133&gt;0,1,IF('Copy &amp; Paste Roster Report Here'!$N133="Active",1,0)),0)</f>
        <v>0</v>
      </c>
      <c r="BV133" s="125">
        <f>IF(AND('Copy &amp; Paste Roster Report Here'!$A133=BV$4,'Copy &amp; Paste Roster Report Here'!$M133="QT"),IF('Copy &amp; Paste Roster Report Here'!$R133&gt;0,1,IF('Copy &amp; Paste Roster Report Here'!$N133="Active",1,0)),0)</f>
        <v>0</v>
      </c>
      <c r="BW133" s="125">
        <f>IF(AND('Copy &amp; Paste Roster Report Here'!$A133=BW$4,'Copy &amp; Paste Roster Report Here'!$M133="QT"),IF('Copy &amp; Paste Roster Report Here'!$R133&gt;0,1,IF('Copy &amp; Paste Roster Report Here'!$N133="Active",1,0)),0)</f>
        <v>0</v>
      </c>
      <c r="BX133" s="125">
        <f>IF(AND('Copy &amp; Paste Roster Report Here'!$A133=BX$4,'Copy &amp; Paste Roster Report Here'!$M133="QT"),IF('Copy &amp; Paste Roster Report Here'!$R133&gt;0,1,IF('Copy &amp; Paste Roster Report Here'!$N133="Active",1,0)),0)</f>
        <v>0</v>
      </c>
      <c r="BY133" s="125">
        <f>IF(AND('Copy &amp; Paste Roster Report Here'!$A133=BY$4,'Copy &amp; Paste Roster Report Here'!$M133="QT"),IF('Copy &amp; Paste Roster Report Here'!$R133&gt;0,1,IF('Copy &amp; Paste Roster Report Here'!$N133="Active",1,0)),0)</f>
        <v>0</v>
      </c>
      <c r="BZ133" s="125">
        <f>IF(AND('Copy &amp; Paste Roster Report Here'!$A133=BZ$4,'Copy &amp; Paste Roster Report Here'!$M133="QT"),IF('Copy &amp; Paste Roster Report Here'!$R133&gt;0,1,IF('Copy &amp; Paste Roster Report Here'!$N133="Active",1,0)),0)</f>
        <v>0</v>
      </c>
      <c r="CA133" s="125">
        <f>IF(AND('Copy &amp; Paste Roster Report Here'!$A133=CA$4,'Copy &amp; Paste Roster Report Here'!$M133="QT"),IF('Copy &amp; Paste Roster Report Here'!$R133&gt;0,1,IF('Copy &amp; Paste Roster Report Here'!$N133="Active",1,0)),0)</f>
        <v>0</v>
      </c>
      <c r="CB133" s="125">
        <f>IF(AND('Copy &amp; Paste Roster Report Here'!$A133=CB$4,'Copy &amp; Paste Roster Report Here'!$M133="QT"),IF('Copy &amp; Paste Roster Report Here'!$R133&gt;0,1,IF('Copy &amp; Paste Roster Report Here'!$N133="Active",1,0)),0)</f>
        <v>0</v>
      </c>
      <c r="CC133" s="125">
        <f>IF(AND('Copy &amp; Paste Roster Report Here'!$A133=CC$4,'Copy &amp; Paste Roster Report Here'!$M133="QT"),IF('Copy &amp; Paste Roster Report Here'!$R133&gt;0,1,IF('Copy &amp; Paste Roster Report Here'!$N133="Active",1,0)),0)</f>
        <v>0</v>
      </c>
      <c r="CD133" s="125">
        <f>IF(AND('Copy &amp; Paste Roster Report Here'!$A133=CD$4,'Copy &amp; Paste Roster Report Here'!$M133="QT"),IF('Copy &amp; Paste Roster Report Here'!$R133&gt;0,1,IF('Copy &amp; Paste Roster Report Here'!$N133="Active",1,0)),0)</f>
        <v>0</v>
      </c>
      <c r="CE133" s="125">
        <f>IF(AND('Copy &amp; Paste Roster Report Here'!$A133=CE$4,'Copy &amp; Paste Roster Report Here'!$M133="QT"),IF('Copy &amp; Paste Roster Report Here'!$R133&gt;0,1,IF('Copy &amp; Paste Roster Report Here'!$N133="Active",1,0)),0)</f>
        <v>0</v>
      </c>
      <c r="CF133" s="3">
        <f t="shared" si="23"/>
        <v>0</v>
      </c>
      <c r="CG133" s="126">
        <f>IF(AND('Copy &amp; Paste Roster Report Here'!$A133=CG$4,'Copy &amp; Paste Roster Report Here'!$M133="##"),IF('Copy &amp; Paste Roster Report Here'!$R133&gt;0,1,IF('Copy &amp; Paste Roster Report Here'!$N133="Active",1,0)),0)</f>
        <v>0</v>
      </c>
      <c r="CH133" s="126">
        <f>IF(AND('Copy &amp; Paste Roster Report Here'!$A133=CH$4,'Copy &amp; Paste Roster Report Here'!$M133="##"),IF('Copy &amp; Paste Roster Report Here'!$R133&gt;0,1,IF('Copy &amp; Paste Roster Report Here'!$N133="Active",1,0)),0)</f>
        <v>0</v>
      </c>
      <c r="CI133" s="126">
        <f>IF(AND('Copy &amp; Paste Roster Report Here'!$A133=CI$4,'Copy &amp; Paste Roster Report Here'!$M133="##"),IF('Copy &amp; Paste Roster Report Here'!$R133&gt;0,1,IF('Copy &amp; Paste Roster Report Here'!$N133="Active",1,0)),0)</f>
        <v>0</v>
      </c>
      <c r="CJ133" s="126">
        <f>IF(AND('Copy &amp; Paste Roster Report Here'!$A133=CJ$4,'Copy &amp; Paste Roster Report Here'!$M133="##"),IF('Copy &amp; Paste Roster Report Here'!$R133&gt;0,1,IF('Copy &amp; Paste Roster Report Here'!$N133="Active",1,0)),0)</f>
        <v>0</v>
      </c>
      <c r="CK133" s="126">
        <f>IF(AND('Copy &amp; Paste Roster Report Here'!$A133=CK$4,'Copy &amp; Paste Roster Report Here'!$M133="##"),IF('Copy &amp; Paste Roster Report Here'!$R133&gt;0,1,IF('Copy &amp; Paste Roster Report Here'!$N133="Active",1,0)),0)</f>
        <v>0</v>
      </c>
      <c r="CL133" s="126">
        <f>IF(AND('Copy &amp; Paste Roster Report Here'!$A133=CL$4,'Copy &amp; Paste Roster Report Here'!$M133="##"),IF('Copy &amp; Paste Roster Report Here'!$R133&gt;0,1,IF('Copy &amp; Paste Roster Report Here'!$N133="Active",1,0)),0)</f>
        <v>0</v>
      </c>
      <c r="CM133" s="126">
        <f>IF(AND('Copy &amp; Paste Roster Report Here'!$A133=CM$4,'Copy &amp; Paste Roster Report Here'!$M133="##"),IF('Copy &amp; Paste Roster Report Here'!$R133&gt;0,1,IF('Copy &amp; Paste Roster Report Here'!$N133="Active",1,0)),0)</f>
        <v>0</v>
      </c>
      <c r="CN133" s="126">
        <f>IF(AND('Copy &amp; Paste Roster Report Here'!$A133=CN$4,'Copy &amp; Paste Roster Report Here'!$M133="##"),IF('Copy &amp; Paste Roster Report Here'!$R133&gt;0,1,IF('Copy &amp; Paste Roster Report Here'!$N133="Active",1,0)),0)</f>
        <v>0</v>
      </c>
      <c r="CO133" s="126">
        <f>IF(AND('Copy &amp; Paste Roster Report Here'!$A133=CO$4,'Copy &amp; Paste Roster Report Here'!$M133="##"),IF('Copy &amp; Paste Roster Report Here'!$R133&gt;0,1,IF('Copy &amp; Paste Roster Report Here'!$N133="Active",1,0)),0)</f>
        <v>0</v>
      </c>
      <c r="CP133" s="126">
        <f>IF(AND('Copy &amp; Paste Roster Report Here'!$A133=CP$4,'Copy &amp; Paste Roster Report Here'!$M133="##"),IF('Copy &amp; Paste Roster Report Here'!$R133&gt;0,1,IF('Copy &amp; Paste Roster Report Here'!$N133="Active",1,0)),0)</f>
        <v>0</v>
      </c>
      <c r="CQ133" s="126">
        <f>IF(AND('Copy &amp; Paste Roster Report Here'!$A133=CQ$4,'Copy &amp; Paste Roster Report Here'!$M133="##"),IF('Copy &amp; Paste Roster Report Here'!$R133&gt;0,1,IF('Copy &amp; Paste Roster Report Here'!$N133="Active",1,0)),0)</f>
        <v>0</v>
      </c>
      <c r="CR133" s="6">
        <f t="shared" si="24"/>
        <v>0</v>
      </c>
      <c r="CS133" s="13">
        <f t="shared" si="25"/>
        <v>0</v>
      </c>
    </row>
    <row r="134" spans="1:97" x14ac:dyDescent="0.25">
      <c r="A134" s="113">
        <f>IF(AND('Copy &amp; Paste Roster Report Here'!$A134=A$4,'Copy &amp; Paste Roster Report Here'!$M134="FT"),IF('Copy &amp; Paste Roster Report Here'!$R134&gt;0,1,IF('Copy &amp; Paste Roster Report Here'!$N134="Active",1,0)),0)</f>
        <v>0</v>
      </c>
      <c r="B134" s="113">
        <f>IF(AND('Copy &amp; Paste Roster Report Here'!$A134=B$4,'Copy &amp; Paste Roster Report Here'!$M134="FT"),IF('Copy &amp; Paste Roster Report Here'!$R134&gt;0,1,IF('Copy &amp; Paste Roster Report Here'!$N134="Active",1,0)),0)</f>
        <v>0</v>
      </c>
      <c r="C134" s="113">
        <f>IF(AND('Copy &amp; Paste Roster Report Here'!$A134=C$4,'Copy &amp; Paste Roster Report Here'!$M134="FT"),IF('Copy &amp; Paste Roster Report Here'!$R134&gt;0,1,IF('Copy &amp; Paste Roster Report Here'!$N134="Active",1,0)),0)</f>
        <v>0</v>
      </c>
      <c r="D134" s="113">
        <f>IF(AND('Copy &amp; Paste Roster Report Here'!$A134=D$4,'Copy &amp; Paste Roster Report Here'!$M134="FT"),IF('Copy &amp; Paste Roster Report Here'!$R134&gt;0,1,IF('Copy &amp; Paste Roster Report Here'!$N134="Active",1,0)),0)</f>
        <v>0</v>
      </c>
      <c r="E134" s="113">
        <f>IF(AND('Copy &amp; Paste Roster Report Here'!$A134=E$4,'Copy &amp; Paste Roster Report Here'!$M134="FT"),IF('Copy &amp; Paste Roster Report Here'!$R134&gt;0,1,IF('Copy &amp; Paste Roster Report Here'!$N134="Active",1,0)),0)</f>
        <v>0</v>
      </c>
      <c r="F134" s="113">
        <f>IF(AND('Copy &amp; Paste Roster Report Here'!$A134=F$4,'Copy &amp; Paste Roster Report Here'!$M134="FT"),IF('Copy &amp; Paste Roster Report Here'!$R134&gt;0,1,IF('Copy &amp; Paste Roster Report Here'!$N134="Active",1,0)),0)</f>
        <v>0</v>
      </c>
      <c r="G134" s="113">
        <f>IF(AND('Copy &amp; Paste Roster Report Here'!$A134=G$4,'Copy &amp; Paste Roster Report Here'!$M134="FT"),IF('Copy &amp; Paste Roster Report Here'!$R134&gt;0,1,IF('Copy &amp; Paste Roster Report Here'!$N134="Active",1,0)),0)</f>
        <v>0</v>
      </c>
      <c r="H134" s="113">
        <f>IF(AND('Copy &amp; Paste Roster Report Here'!$A134=H$4,'Copy &amp; Paste Roster Report Here'!$M134="FT"),IF('Copy &amp; Paste Roster Report Here'!$R134&gt;0,1,IF('Copy &amp; Paste Roster Report Here'!$N134="Active",1,0)),0)</f>
        <v>0</v>
      </c>
      <c r="I134" s="113">
        <f>IF(AND('Copy &amp; Paste Roster Report Here'!$A134=I$4,'Copy &amp; Paste Roster Report Here'!$M134="FT"),IF('Copy &amp; Paste Roster Report Here'!$R134&gt;0,1,IF('Copy &amp; Paste Roster Report Here'!$N134="Active",1,0)),0)</f>
        <v>0</v>
      </c>
      <c r="J134" s="113">
        <f>IF(AND('Copy &amp; Paste Roster Report Here'!$A134=J$4,'Copy &amp; Paste Roster Report Here'!$M134="FT"),IF('Copy &amp; Paste Roster Report Here'!$R134&gt;0,1,IF('Copy &amp; Paste Roster Report Here'!$N134="Active",1,0)),0)</f>
        <v>0</v>
      </c>
      <c r="K134" s="113">
        <f>IF(AND('Copy &amp; Paste Roster Report Here'!$A134=K$4,'Copy &amp; Paste Roster Report Here'!$M134="FT"),IF('Copy &amp; Paste Roster Report Here'!$R134&gt;0,1,IF('Copy &amp; Paste Roster Report Here'!$N134="Active",1,0)),0)</f>
        <v>0</v>
      </c>
      <c r="L134" s="6">
        <f t="shared" ref="L134:L197" si="26">SUM(A134:K134)</f>
        <v>0</v>
      </c>
      <c r="M134" s="120">
        <f>IF(AND('Copy &amp; Paste Roster Report Here'!$A134=M$4,'Copy &amp; Paste Roster Report Here'!$M134="TQ"),IF('Copy &amp; Paste Roster Report Here'!$R134&gt;0,1,IF('Copy &amp; Paste Roster Report Here'!$N134="Active",1,0)),0)</f>
        <v>0</v>
      </c>
      <c r="N134" s="120">
        <f>IF(AND('Copy &amp; Paste Roster Report Here'!$A134=N$4,'Copy &amp; Paste Roster Report Here'!$M134="TQ"),IF('Copy &amp; Paste Roster Report Here'!$R134&gt;0,1,IF('Copy &amp; Paste Roster Report Here'!$N134="Active",1,0)),0)</f>
        <v>0</v>
      </c>
      <c r="O134" s="120">
        <f>IF(AND('Copy &amp; Paste Roster Report Here'!$A134=O$4,'Copy &amp; Paste Roster Report Here'!$M134="TQ"),IF('Copy &amp; Paste Roster Report Here'!$R134&gt;0,1,IF('Copy &amp; Paste Roster Report Here'!$N134="Active",1,0)),0)</f>
        <v>0</v>
      </c>
      <c r="P134" s="120">
        <f>IF(AND('Copy &amp; Paste Roster Report Here'!$A134=P$4,'Copy &amp; Paste Roster Report Here'!$M134="TQ"),IF('Copy &amp; Paste Roster Report Here'!$R134&gt;0,1,IF('Copy &amp; Paste Roster Report Here'!$N134="Active",1,0)),0)</f>
        <v>0</v>
      </c>
      <c r="Q134" s="120">
        <f>IF(AND('Copy &amp; Paste Roster Report Here'!$A134=Q$4,'Copy &amp; Paste Roster Report Here'!$M134="TQ"),IF('Copy &amp; Paste Roster Report Here'!$R134&gt;0,1,IF('Copy &amp; Paste Roster Report Here'!$N134="Active",1,0)),0)</f>
        <v>0</v>
      </c>
      <c r="R134" s="120">
        <f>IF(AND('Copy &amp; Paste Roster Report Here'!$A134=R$4,'Copy &amp; Paste Roster Report Here'!$M134="TQ"),IF('Copy &amp; Paste Roster Report Here'!$R134&gt;0,1,IF('Copy &amp; Paste Roster Report Here'!$N134="Active",1,0)),0)</f>
        <v>0</v>
      </c>
      <c r="S134" s="120">
        <f>IF(AND('Copy &amp; Paste Roster Report Here'!$A134=S$4,'Copy &amp; Paste Roster Report Here'!$M134="TQ"),IF('Copy &amp; Paste Roster Report Here'!$R134&gt;0,1,IF('Copy &amp; Paste Roster Report Here'!$N134="Active",1,0)),0)</f>
        <v>0</v>
      </c>
      <c r="T134" s="120">
        <f>IF(AND('Copy &amp; Paste Roster Report Here'!$A134=T$4,'Copy &amp; Paste Roster Report Here'!$M134="TQ"),IF('Copy &amp; Paste Roster Report Here'!$R134&gt;0,1,IF('Copy &amp; Paste Roster Report Here'!$N134="Active",1,0)),0)</f>
        <v>0</v>
      </c>
      <c r="U134" s="120">
        <f>IF(AND('Copy &amp; Paste Roster Report Here'!$A134=U$4,'Copy &amp; Paste Roster Report Here'!$M134="TQ"),IF('Copy &amp; Paste Roster Report Here'!$R134&gt;0,1,IF('Copy &amp; Paste Roster Report Here'!$N134="Active",1,0)),0)</f>
        <v>0</v>
      </c>
      <c r="V134" s="120">
        <f>IF(AND('Copy &amp; Paste Roster Report Here'!$A134=V$4,'Copy &amp; Paste Roster Report Here'!$M134="TQ"),IF('Copy &amp; Paste Roster Report Here'!$R134&gt;0,1,IF('Copy &amp; Paste Roster Report Here'!$N134="Active",1,0)),0)</f>
        <v>0</v>
      </c>
      <c r="W134" s="120">
        <f>IF(AND('Copy &amp; Paste Roster Report Here'!$A134=W$4,'Copy &amp; Paste Roster Report Here'!$M134="TQ"),IF('Copy &amp; Paste Roster Report Here'!$R134&gt;0,1,IF('Copy &amp; Paste Roster Report Here'!$N134="Active",1,0)),0)</f>
        <v>0</v>
      </c>
      <c r="X134" s="3">
        <f t="shared" ref="X134:X197" si="27">SUM(M134:W134)</f>
        <v>0</v>
      </c>
      <c r="Y134" s="121">
        <f>IF(AND('Copy &amp; Paste Roster Report Here'!$A134=Y$4,'Copy &amp; Paste Roster Report Here'!$M134="HT"),IF('Copy &amp; Paste Roster Report Here'!$R134&gt;0,1,IF('Copy &amp; Paste Roster Report Here'!$N134="Active",1,0)),0)</f>
        <v>0</v>
      </c>
      <c r="Z134" s="121">
        <f>IF(AND('Copy &amp; Paste Roster Report Here'!$A134=Z$4,'Copy &amp; Paste Roster Report Here'!$M134="HT"),IF('Copy &amp; Paste Roster Report Here'!$R134&gt;0,1,IF('Copy &amp; Paste Roster Report Here'!$N134="Active",1,0)),0)</f>
        <v>0</v>
      </c>
      <c r="AA134" s="121">
        <f>IF(AND('Copy &amp; Paste Roster Report Here'!$A134=AA$4,'Copy &amp; Paste Roster Report Here'!$M134="HT"),IF('Copy &amp; Paste Roster Report Here'!$R134&gt;0,1,IF('Copy &amp; Paste Roster Report Here'!$N134="Active",1,0)),0)</f>
        <v>0</v>
      </c>
      <c r="AB134" s="121">
        <f>IF(AND('Copy &amp; Paste Roster Report Here'!$A134=AB$4,'Copy &amp; Paste Roster Report Here'!$M134="HT"),IF('Copy &amp; Paste Roster Report Here'!$R134&gt;0,1,IF('Copy &amp; Paste Roster Report Here'!$N134="Active",1,0)),0)</f>
        <v>0</v>
      </c>
      <c r="AC134" s="121">
        <f>IF(AND('Copy &amp; Paste Roster Report Here'!$A134=AC$4,'Copy &amp; Paste Roster Report Here'!$M134="HT"),IF('Copy &amp; Paste Roster Report Here'!$R134&gt;0,1,IF('Copy &amp; Paste Roster Report Here'!$N134="Active",1,0)),0)</f>
        <v>0</v>
      </c>
      <c r="AD134" s="121">
        <f>IF(AND('Copy &amp; Paste Roster Report Here'!$A134=AD$4,'Copy &amp; Paste Roster Report Here'!$M134="HT"),IF('Copy &amp; Paste Roster Report Here'!$R134&gt;0,1,IF('Copy &amp; Paste Roster Report Here'!$N134="Active",1,0)),0)</f>
        <v>0</v>
      </c>
      <c r="AE134" s="121">
        <f>IF(AND('Copy &amp; Paste Roster Report Here'!$A134=AE$4,'Copy &amp; Paste Roster Report Here'!$M134="HT"),IF('Copy &amp; Paste Roster Report Here'!$R134&gt;0,1,IF('Copy &amp; Paste Roster Report Here'!$N134="Active",1,0)),0)</f>
        <v>0</v>
      </c>
      <c r="AF134" s="121">
        <f>IF(AND('Copy &amp; Paste Roster Report Here'!$A134=AF$4,'Copy &amp; Paste Roster Report Here'!$M134="HT"),IF('Copy &amp; Paste Roster Report Here'!$R134&gt;0,1,IF('Copy &amp; Paste Roster Report Here'!$N134="Active",1,0)),0)</f>
        <v>0</v>
      </c>
      <c r="AG134" s="121">
        <f>IF(AND('Copy &amp; Paste Roster Report Here'!$A134=AG$4,'Copy &amp; Paste Roster Report Here'!$M134="HT"),IF('Copy &amp; Paste Roster Report Here'!$R134&gt;0,1,IF('Copy &amp; Paste Roster Report Here'!$N134="Active",1,0)),0)</f>
        <v>0</v>
      </c>
      <c r="AH134" s="121">
        <f>IF(AND('Copy &amp; Paste Roster Report Here'!$A134=AH$4,'Copy &amp; Paste Roster Report Here'!$M134="HT"),IF('Copy &amp; Paste Roster Report Here'!$R134&gt;0,1,IF('Copy &amp; Paste Roster Report Here'!$N134="Active",1,0)),0)</f>
        <v>0</v>
      </c>
      <c r="AI134" s="121">
        <f>IF(AND('Copy &amp; Paste Roster Report Here'!$A134=AI$4,'Copy &amp; Paste Roster Report Here'!$M134="HT"),IF('Copy &amp; Paste Roster Report Here'!$R134&gt;0,1,IF('Copy &amp; Paste Roster Report Here'!$N134="Active",1,0)),0)</f>
        <v>0</v>
      </c>
      <c r="AJ134" s="3">
        <f t="shared" ref="AJ134:AJ197" si="28">SUM(Y134:AI134)</f>
        <v>0</v>
      </c>
      <c r="AK134" s="122">
        <f>IF(AND('Copy &amp; Paste Roster Report Here'!$A134=AK$4,'Copy &amp; Paste Roster Report Here'!$M134="MT"),IF('Copy &amp; Paste Roster Report Here'!$R134&gt;0,1,IF('Copy &amp; Paste Roster Report Here'!$N134="Active",1,0)),0)</f>
        <v>0</v>
      </c>
      <c r="AL134" s="122">
        <f>IF(AND('Copy &amp; Paste Roster Report Here'!$A134=AL$4,'Copy &amp; Paste Roster Report Here'!$M134="MT"),IF('Copy &amp; Paste Roster Report Here'!$R134&gt;0,1,IF('Copy &amp; Paste Roster Report Here'!$N134="Active",1,0)),0)</f>
        <v>0</v>
      </c>
      <c r="AM134" s="122">
        <f>IF(AND('Copy &amp; Paste Roster Report Here'!$A134=AM$4,'Copy &amp; Paste Roster Report Here'!$M134="MT"),IF('Copy &amp; Paste Roster Report Here'!$R134&gt;0,1,IF('Copy &amp; Paste Roster Report Here'!$N134="Active",1,0)),0)</f>
        <v>0</v>
      </c>
      <c r="AN134" s="122">
        <f>IF(AND('Copy &amp; Paste Roster Report Here'!$A134=AN$4,'Copy &amp; Paste Roster Report Here'!$M134="MT"),IF('Copy &amp; Paste Roster Report Here'!$R134&gt;0,1,IF('Copy &amp; Paste Roster Report Here'!$N134="Active",1,0)),0)</f>
        <v>0</v>
      </c>
      <c r="AO134" s="122">
        <f>IF(AND('Copy &amp; Paste Roster Report Here'!$A134=AO$4,'Copy &amp; Paste Roster Report Here'!$M134="MT"),IF('Copy &amp; Paste Roster Report Here'!$R134&gt;0,1,IF('Copy &amp; Paste Roster Report Here'!$N134="Active",1,0)),0)</f>
        <v>0</v>
      </c>
      <c r="AP134" s="122">
        <f>IF(AND('Copy &amp; Paste Roster Report Here'!$A134=AP$4,'Copy &amp; Paste Roster Report Here'!$M134="MT"),IF('Copy &amp; Paste Roster Report Here'!$R134&gt;0,1,IF('Copy &amp; Paste Roster Report Here'!$N134="Active",1,0)),0)</f>
        <v>0</v>
      </c>
      <c r="AQ134" s="122">
        <f>IF(AND('Copy &amp; Paste Roster Report Here'!$A134=AQ$4,'Copy &amp; Paste Roster Report Here'!$M134="MT"),IF('Copy &amp; Paste Roster Report Here'!$R134&gt;0,1,IF('Copy &amp; Paste Roster Report Here'!$N134="Active",1,0)),0)</f>
        <v>0</v>
      </c>
      <c r="AR134" s="122">
        <f>IF(AND('Copy &amp; Paste Roster Report Here'!$A134=AR$4,'Copy &amp; Paste Roster Report Here'!$M134="MT"),IF('Copy &amp; Paste Roster Report Here'!$R134&gt;0,1,IF('Copy &amp; Paste Roster Report Here'!$N134="Active",1,0)),0)</f>
        <v>0</v>
      </c>
      <c r="AS134" s="122">
        <f>IF(AND('Copy &amp; Paste Roster Report Here'!$A134=AS$4,'Copy &amp; Paste Roster Report Here'!$M134="MT"),IF('Copy &amp; Paste Roster Report Here'!$R134&gt;0,1,IF('Copy &amp; Paste Roster Report Here'!$N134="Active",1,0)),0)</f>
        <v>0</v>
      </c>
      <c r="AT134" s="122">
        <f>IF(AND('Copy &amp; Paste Roster Report Here'!$A134=AT$4,'Copy &amp; Paste Roster Report Here'!$M134="MT"),IF('Copy &amp; Paste Roster Report Here'!$R134&gt;0,1,IF('Copy &amp; Paste Roster Report Here'!$N134="Active",1,0)),0)</f>
        <v>0</v>
      </c>
      <c r="AU134" s="122">
        <f>IF(AND('Copy &amp; Paste Roster Report Here'!$A134=AU$4,'Copy &amp; Paste Roster Report Here'!$M134="MT"),IF('Copy &amp; Paste Roster Report Here'!$R134&gt;0,1,IF('Copy &amp; Paste Roster Report Here'!$N134="Active",1,0)),0)</f>
        <v>0</v>
      </c>
      <c r="AV134" s="3">
        <f t="shared" ref="AV134:AV197" si="29">SUM(AK134:AU134)</f>
        <v>0</v>
      </c>
      <c r="AW134" s="123">
        <f>IF(AND('Copy &amp; Paste Roster Report Here'!$A134=AW$4,'Copy &amp; Paste Roster Report Here'!$M134="FY"),IF('Copy &amp; Paste Roster Report Here'!$R134&gt;0,1,IF('Copy &amp; Paste Roster Report Here'!$N134="Active",1,0)),0)</f>
        <v>0</v>
      </c>
      <c r="AX134" s="123">
        <f>IF(AND('Copy &amp; Paste Roster Report Here'!$A134=AX$4,'Copy &amp; Paste Roster Report Here'!$M134="FY"),IF('Copy &amp; Paste Roster Report Here'!$R134&gt;0,1,IF('Copy &amp; Paste Roster Report Here'!$N134="Active",1,0)),0)</f>
        <v>0</v>
      </c>
      <c r="AY134" s="123">
        <f>IF(AND('Copy &amp; Paste Roster Report Here'!$A134=AY$4,'Copy &amp; Paste Roster Report Here'!$M134="FY"),IF('Copy &amp; Paste Roster Report Here'!$R134&gt;0,1,IF('Copy &amp; Paste Roster Report Here'!$N134="Active",1,0)),0)</f>
        <v>0</v>
      </c>
      <c r="AZ134" s="123">
        <f>IF(AND('Copy &amp; Paste Roster Report Here'!$A134=AZ$4,'Copy &amp; Paste Roster Report Here'!$M134="FY"),IF('Copy &amp; Paste Roster Report Here'!$R134&gt;0,1,IF('Copy &amp; Paste Roster Report Here'!$N134="Active",1,0)),0)</f>
        <v>0</v>
      </c>
      <c r="BA134" s="123">
        <f>IF(AND('Copy &amp; Paste Roster Report Here'!$A134=BA$4,'Copy &amp; Paste Roster Report Here'!$M134="FY"),IF('Copy &amp; Paste Roster Report Here'!$R134&gt;0,1,IF('Copy &amp; Paste Roster Report Here'!$N134="Active",1,0)),0)</f>
        <v>0</v>
      </c>
      <c r="BB134" s="123">
        <f>IF(AND('Copy &amp; Paste Roster Report Here'!$A134=BB$4,'Copy &amp; Paste Roster Report Here'!$M134="FY"),IF('Copy &amp; Paste Roster Report Here'!$R134&gt;0,1,IF('Copy &amp; Paste Roster Report Here'!$N134="Active",1,0)),0)</f>
        <v>0</v>
      </c>
      <c r="BC134" s="123">
        <f>IF(AND('Copy &amp; Paste Roster Report Here'!$A134=BC$4,'Copy &amp; Paste Roster Report Here'!$M134="FY"),IF('Copy &amp; Paste Roster Report Here'!$R134&gt;0,1,IF('Copy &amp; Paste Roster Report Here'!$N134="Active",1,0)),0)</f>
        <v>0</v>
      </c>
      <c r="BD134" s="123">
        <f>IF(AND('Copy &amp; Paste Roster Report Here'!$A134=BD$4,'Copy &amp; Paste Roster Report Here'!$M134="FY"),IF('Copy &amp; Paste Roster Report Here'!$R134&gt;0,1,IF('Copy &amp; Paste Roster Report Here'!$N134="Active",1,0)),0)</f>
        <v>0</v>
      </c>
      <c r="BE134" s="123">
        <f>IF(AND('Copy &amp; Paste Roster Report Here'!$A134=BE$4,'Copy &amp; Paste Roster Report Here'!$M134="FY"),IF('Copy &amp; Paste Roster Report Here'!$R134&gt;0,1,IF('Copy &amp; Paste Roster Report Here'!$N134="Active",1,0)),0)</f>
        <v>0</v>
      </c>
      <c r="BF134" s="123">
        <f>IF(AND('Copy &amp; Paste Roster Report Here'!$A134=BF$4,'Copy &amp; Paste Roster Report Here'!$M134="FY"),IF('Copy &amp; Paste Roster Report Here'!$R134&gt;0,1,IF('Copy &amp; Paste Roster Report Here'!$N134="Active",1,0)),0)</f>
        <v>0</v>
      </c>
      <c r="BG134" s="123">
        <f>IF(AND('Copy &amp; Paste Roster Report Here'!$A134=BG$4,'Copy &amp; Paste Roster Report Here'!$M134="FY"),IF('Copy &amp; Paste Roster Report Here'!$R134&gt;0,1,IF('Copy &amp; Paste Roster Report Here'!$N134="Active",1,0)),0)</f>
        <v>0</v>
      </c>
      <c r="BH134" s="3">
        <f t="shared" ref="BH134:BH197" si="30">SUM(AW134:BG134)</f>
        <v>0</v>
      </c>
      <c r="BI134" s="124">
        <f>IF(AND('Copy &amp; Paste Roster Report Here'!$A134=BI$4,'Copy &amp; Paste Roster Report Here'!$M134="RH"),IF('Copy &amp; Paste Roster Report Here'!$R134&gt;0,1,IF('Copy &amp; Paste Roster Report Here'!$N134="Active",1,0)),0)</f>
        <v>0</v>
      </c>
      <c r="BJ134" s="124">
        <f>IF(AND('Copy &amp; Paste Roster Report Here'!$A134=BJ$4,'Copy &amp; Paste Roster Report Here'!$M134="RH"),IF('Copy &amp; Paste Roster Report Here'!$R134&gt;0,1,IF('Copy &amp; Paste Roster Report Here'!$N134="Active",1,0)),0)</f>
        <v>0</v>
      </c>
      <c r="BK134" s="124">
        <f>IF(AND('Copy &amp; Paste Roster Report Here'!$A134=BK$4,'Copy &amp; Paste Roster Report Here'!$M134="RH"),IF('Copy &amp; Paste Roster Report Here'!$R134&gt;0,1,IF('Copy &amp; Paste Roster Report Here'!$N134="Active",1,0)),0)</f>
        <v>0</v>
      </c>
      <c r="BL134" s="124">
        <f>IF(AND('Copy &amp; Paste Roster Report Here'!$A134=BL$4,'Copy &amp; Paste Roster Report Here'!$M134="RH"),IF('Copy &amp; Paste Roster Report Here'!$R134&gt;0,1,IF('Copy &amp; Paste Roster Report Here'!$N134="Active",1,0)),0)</f>
        <v>0</v>
      </c>
      <c r="BM134" s="124">
        <f>IF(AND('Copy &amp; Paste Roster Report Here'!$A134=BM$4,'Copy &amp; Paste Roster Report Here'!$M134="RH"),IF('Copy &amp; Paste Roster Report Here'!$R134&gt;0,1,IF('Copy &amp; Paste Roster Report Here'!$N134="Active",1,0)),0)</f>
        <v>0</v>
      </c>
      <c r="BN134" s="124">
        <f>IF(AND('Copy &amp; Paste Roster Report Here'!$A134=BN$4,'Copy &amp; Paste Roster Report Here'!$M134="RH"),IF('Copy &amp; Paste Roster Report Here'!$R134&gt;0,1,IF('Copy &amp; Paste Roster Report Here'!$N134="Active",1,0)),0)</f>
        <v>0</v>
      </c>
      <c r="BO134" s="124">
        <f>IF(AND('Copy &amp; Paste Roster Report Here'!$A134=BO$4,'Copy &amp; Paste Roster Report Here'!$M134="RH"),IF('Copy &amp; Paste Roster Report Here'!$R134&gt;0,1,IF('Copy &amp; Paste Roster Report Here'!$N134="Active",1,0)),0)</f>
        <v>0</v>
      </c>
      <c r="BP134" s="124">
        <f>IF(AND('Copy &amp; Paste Roster Report Here'!$A134=BP$4,'Copy &amp; Paste Roster Report Here'!$M134="RH"),IF('Copy &amp; Paste Roster Report Here'!$R134&gt;0,1,IF('Copy &amp; Paste Roster Report Here'!$N134="Active",1,0)),0)</f>
        <v>0</v>
      </c>
      <c r="BQ134" s="124">
        <f>IF(AND('Copy &amp; Paste Roster Report Here'!$A134=BQ$4,'Copy &amp; Paste Roster Report Here'!$M134="RH"),IF('Copy &amp; Paste Roster Report Here'!$R134&gt;0,1,IF('Copy &amp; Paste Roster Report Here'!$N134="Active",1,0)),0)</f>
        <v>0</v>
      </c>
      <c r="BR134" s="124">
        <f>IF(AND('Copy &amp; Paste Roster Report Here'!$A134=BR$4,'Copy &amp; Paste Roster Report Here'!$M134="RH"),IF('Copy &amp; Paste Roster Report Here'!$R134&gt;0,1,IF('Copy &amp; Paste Roster Report Here'!$N134="Active",1,0)),0)</f>
        <v>0</v>
      </c>
      <c r="BS134" s="124">
        <f>IF(AND('Copy &amp; Paste Roster Report Here'!$A134=BS$4,'Copy &amp; Paste Roster Report Here'!$M134="RH"),IF('Copy &amp; Paste Roster Report Here'!$R134&gt;0,1,IF('Copy &amp; Paste Roster Report Here'!$N134="Active",1,0)),0)</f>
        <v>0</v>
      </c>
      <c r="BT134" s="3">
        <f t="shared" ref="BT134:BT197" si="31">SUM(BI134:BS134)</f>
        <v>0</v>
      </c>
      <c r="BU134" s="125">
        <f>IF(AND('Copy &amp; Paste Roster Report Here'!$A134=BU$4,'Copy &amp; Paste Roster Report Here'!$M134="QT"),IF('Copy &amp; Paste Roster Report Here'!$R134&gt;0,1,IF('Copy &amp; Paste Roster Report Here'!$N134="Active",1,0)),0)</f>
        <v>0</v>
      </c>
      <c r="BV134" s="125">
        <f>IF(AND('Copy &amp; Paste Roster Report Here'!$A134=BV$4,'Copy &amp; Paste Roster Report Here'!$M134="QT"),IF('Copy &amp; Paste Roster Report Here'!$R134&gt;0,1,IF('Copy &amp; Paste Roster Report Here'!$N134="Active",1,0)),0)</f>
        <v>0</v>
      </c>
      <c r="BW134" s="125">
        <f>IF(AND('Copy &amp; Paste Roster Report Here'!$A134=BW$4,'Copy &amp; Paste Roster Report Here'!$M134="QT"),IF('Copy &amp; Paste Roster Report Here'!$R134&gt;0,1,IF('Copy &amp; Paste Roster Report Here'!$N134="Active",1,0)),0)</f>
        <v>0</v>
      </c>
      <c r="BX134" s="125">
        <f>IF(AND('Copy &amp; Paste Roster Report Here'!$A134=BX$4,'Copy &amp; Paste Roster Report Here'!$M134="QT"),IF('Copy &amp; Paste Roster Report Here'!$R134&gt;0,1,IF('Copy &amp; Paste Roster Report Here'!$N134="Active",1,0)),0)</f>
        <v>0</v>
      </c>
      <c r="BY134" s="125">
        <f>IF(AND('Copy &amp; Paste Roster Report Here'!$A134=BY$4,'Copy &amp; Paste Roster Report Here'!$M134="QT"),IF('Copy &amp; Paste Roster Report Here'!$R134&gt;0,1,IF('Copy &amp; Paste Roster Report Here'!$N134="Active",1,0)),0)</f>
        <v>0</v>
      </c>
      <c r="BZ134" s="125">
        <f>IF(AND('Copy &amp; Paste Roster Report Here'!$A134=BZ$4,'Copy &amp; Paste Roster Report Here'!$M134="QT"),IF('Copy &amp; Paste Roster Report Here'!$R134&gt;0,1,IF('Copy &amp; Paste Roster Report Here'!$N134="Active",1,0)),0)</f>
        <v>0</v>
      </c>
      <c r="CA134" s="125">
        <f>IF(AND('Copy &amp; Paste Roster Report Here'!$A134=CA$4,'Copy &amp; Paste Roster Report Here'!$M134="QT"),IF('Copy &amp; Paste Roster Report Here'!$R134&gt;0,1,IF('Copy &amp; Paste Roster Report Here'!$N134="Active",1,0)),0)</f>
        <v>0</v>
      </c>
      <c r="CB134" s="125">
        <f>IF(AND('Copy &amp; Paste Roster Report Here'!$A134=CB$4,'Copy &amp; Paste Roster Report Here'!$M134="QT"),IF('Copy &amp; Paste Roster Report Here'!$R134&gt;0,1,IF('Copy &amp; Paste Roster Report Here'!$N134="Active",1,0)),0)</f>
        <v>0</v>
      </c>
      <c r="CC134" s="125">
        <f>IF(AND('Copy &amp; Paste Roster Report Here'!$A134=CC$4,'Copy &amp; Paste Roster Report Here'!$M134="QT"),IF('Copy &amp; Paste Roster Report Here'!$R134&gt;0,1,IF('Copy &amp; Paste Roster Report Here'!$N134="Active",1,0)),0)</f>
        <v>0</v>
      </c>
      <c r="CD134" s="125">
        <f>IF(AND('Copy &amp; Paste Roster Report Here'!$A134=CD$4,'Copy &amp; Paste Roster Report Here'!$M134="QT"),IF('Copy &amp; Paste Roster Report Here'!$R134&gt;0,1,IF('Copy &amp; Paste Roster Report Here'!$N134="Active",1,0)),0)</f>
        <v>0</v>
      </c>
      <c r="CE134" s="125">
        <f>IF(AND('Copy &amp; Paste Roster Report Here'!$A134=CE$4,'Copy &amp; Paste Roster Report Here'!$M134="QT"),IF('Copy &amp; Paste Roster Report Here'!$R134&gt;0,1,IF('Copy &amp; Paste Roster Report Here'!$N134="Active",1,0)),0)</f>
        <v>0</v>
      </c>
      <c r="CF134" s="3">
        <f t="shared" ref="CF134:CF197" si="32">SUM(BU134:CE134)</f>
        <v>0</v>
      </c>
      <c r="CG134" s="126">
        <f>IF(AND('Copy &amp; Paste Roster Report Here'!$A134=CG$4,'Copy &amp; Paste Roster Report Here'!$M134="##"),IF('Copy &amp; Paste Roster Report Here'!$R134&gt;0,1,IF('Copy &amp; Paste Roster Report Here'!$N134="Active",1,0)),0)</f>
        <v>0</v>
      </c>
      <c r="CH134" s="126">
        <f>IF(AND('Copy &amp; Paste Roster Report Here'!$A134=CH$4,'Copy &amp; Paste Roster Report Here'!$M134="##"),IF('Copy &amp; Paste Roster Report Here'!$R134&gt;0,1,IF('Copy &amp; Paste Roster Report Here'!$N134="Active",1,0)),0)</f>
        <v>0</v>
      </c>
      <c r="CI134" s="126">
        <f>IF(AND('Copy &amp; Paste Roster Report Here'!$A134=CI$4,'Copy &amp; Paste Roster Report Here'!$M134="##"),IF('Copy &amp; Paste Roster Report Here'!$R134&gt;0,1,IF('Copy &amp; Paste Roster Report Here'!$N134="Active",1,0)),0)</f>
        <v>0</v>
      </c>
      <c r="CJ134" s="126">
        <f>IF(AND('Copy &amp; Paste Roster Report Here'!$A134=CJ$4,'Copy &amp; Paste Roster Report Here'!$M134="##"),IF('Copy &amp; Paste Roster Report Here'!$R134&gt;0,1,IF('Copy &amp; Paste Roster Report Here'!$N134="Active",1,0)),0)</f>
        <v>0</v>
      </c>
      <c r="CK134" s="126">
        <f>IF(AND('Copy &amp; Paste Roster Report Here'!$A134=CK$4,'Copy &amp; Paste Roster Report Here'!$M134="##"),IF('Copy &amp; Paste Roster Report Here'!$R134&gt;0,1,IF('Copy &amp; Paste Roster Report Here'!$N134="Active",1,0)),0)</f>
        <v>0</v>
      </c>
      <c r="CL134" s="126">
        <f>IF(AND('Copy &amp; Paste Roster Report Here'!$A134=CL$4,'Copy &amp; Paste Roster Report Here'!$M134="##"),IF('Copy &amp; Paste Roster Report Here'!$R134&gt;0,1,IF('Copy &amp; Paste Roster Report Here'!$N134="Active",1,0)),0)</f>
        <v>0</v>
      </c>
      <c r="CM134" s="126">
        <f>IF(AND('Copy &amp; Paste Roster Report Here'!$A134=CM$4,'Copy &amp; Paste Roster Report Here'!$M134="##"),IF('Copy &amp; Paste Roster Report Here'!$R134&gt;0,1,IF('Copy &amp; Paste Roster Report Here'!$N134="Active",1,0)),0)</f>
        <v>0</v>
      </c>
      <c r="CN134" s="126">
        <f>IF(AND('Copy &amp; Paste Roster Report Here'!$A134=CN$4,'Copy &amp; Paste Roster Report Here'!$M134="##"),IF('Copy &amp; Paste Roster Report Here'!$R134&gt;0,1,IF('Copy &amp; Paste Roster Report Here'!$N134="Active",1,0)),0)</f>
        <v>0</v>
      </c>
      <c r="CO134" s="126">
        <f>IF(AND('Copy &amp; Paste Roster Report Here'!$A134=CO$4,'Copy &amp; Paste Roster Report Here'!$M134="##"),IF('Copy &amp; Paste Roster Report Here'!$R134&gt;0,1,IF('Copy &amp; Paste Roster Report Here'!$N134="Active",1,0)),0)</f>
        <v>0</v>
      </c>
      <c r="CP134" s="126">
        <f>IF(AND('Copy &amp; Paste Roster Report Here'!$A134=CP$4,'Copy &amp; Paste Roster Report Here'!$M134="##"),IF('Copy &amp; Paste Roster Report Here'!$R134&gt;0,1,IF('Copy &amp; Paste Roster Report Here'!$N134="Active",1,0)),0)</f>
        <v>0</v>
      </c>
      <c r="CQ134" s="126">
        <f>IF(AND('Copy &amp; Paste Roster Report Here'!$A134=CQ$4,'Copy &amp; Paste Roster Report Here'!$M134="##"),IF('Copy &amp; Paste Roster Report Here'!$R134&gt;0,1,IF('Copy &amp; Paste Roster Report Here'!$N134="Active",1,0)),0)</f>
        <v>0</v>
      </c>
      <c r="CR134" s="6">
        <f t="shared" ref="CR134:CR197" si="33">SUM(CG134:CQ134)</f>
        <v>0</v>
      </c>
      <c r="CS134" s="13">
        <f t="shared" ref="CS134:CS197" si="34">CR134+CF134+BT134+BH134+AV134+AJ134+L134</f>
        <v>0</v>
      </c>
    </row>
    <row r="135" spans="1:97" x14ac:dyDescent="0.25">
      <c r="A135" s="113">
        <f>IF(AND('Copy &amp; Paste Roster Report Here'!$A135=A$4,'Copy &amp; Paste Roster Report Here'!$M135="FT"),IF('Copy &amp; Paste Roster Report Here'!$R135&gt;0,1,IF('Copy &amp; Paste Roster Report Here'!$N135="Active",1,0)),0)</f>
        <v>0</v>
      </c>
      <c r="B135" s="113">
        <f>IF(AND('Copy &amp; Paste Roster Report Here'!$A135=B$4,'Copy &amp; Paste Roster Report Here'!$M135="FT"),IF('Copy &amp; Paste Roster Report Here'!$R135&gt;0,1,IF('Copy &amp; Paste Roster Report Here'!$N135="Active",1,0)),0)</f>
        <v>0</v>
      </c>
      <c r="C135" s="113">
        <f>IF(AND('Copy &amp; Paste Roster Report Here'!$A135=C$4,'Copy &amp; Paste Roster Report Here'!$M135="FT"),IF('Copy &amp; Paste Roster Report Here'!$R135&gt;0,1,IF('Copy &amp; Paste Roster Report Here'!$N135="Active",1,0)),0)</f>
        <v>0</v>
      </c>
      <c r="D135" s="113">
        <f>IF(AND('Copy &amp; Paste Roster Report Here'!$A135=D$4,'Copy &amp; Paste Roster Report Here'!$M135="FT"),IF('Copy &amp; Paste Roster Report Here'!$R135&gt;0,1,IF('Copy &amp; Paste Roster Report Here'!$N135="Active",1,0)),0)</f>
        <v>0</v>
      </c>
      <c r="E135" s="113">
        <f>IF(AND('Copy &amp; Paste Roster Report Here'!$A135=E$4,'Copy &amp; Paste Roster Report Here'!$M135="FT"),IF('Copy &amp; Paste Roster Report Here'!$R135&gt;0,1,IF('Copy &amp; Paste Roster Report Here'!$N135="Active",1,0)),0)</f>
        <v>0</v>
      </c>
      <c r="F135" s="113">
        <f>IF(AND('Copy &amp; Paste Roster Report Here'!$A135=F$4,'Copy &amp; Paste Roster Report Here'!$M135="FT"),IF('Copy &amp; Paste Roster Report Here'!$R135&gt;0,1,IF('Copy &amp; Paste Roster Report Here'!$N135="Active",1,0)),0)</f>
        <v>0</v>
      </c>
      <c r="G135" s="113">
        <f>IF(AND('Copy &amp; Paste Roster Report Here'!$A135=G$4,'Copy &amp; Paste Roster Report Here'!$M135="FT"),IF('Copy &amp; Paste Roster Report Here'!$R135&gt;0,1,IF('Copy &amp; Paste Roster Report Here'!$N135="Active",1,0)),0)</f>
        <v>0</v>
      </c>
      <c r="H135" s="113">
        <f>IF(AND('Copy &amp; Paste Roster Report Here'!$A135=H$4,'Copy &amp; Paste Roster Report Here'!$M135="FT"),IF('Copy &amp; Paste Roster Report Here'!$R135&gt;0,1,IF('Copy &amp; Paste Roster Report Here'!$N135="Active",1,0)),0)</f>
        <v>0</v>
      </c>
      <c r="I135" s="113">
        <f>IF(AND('Copy &amp; Paste Roster Report Here'!$A135=I$4,'Copy &amp; Paste Roster Report Here'!$M135="FT"),IF('Copy &amp; Paste Roster Report Here'!$R135&gt;0,1,IF('Copy &amp; Paste Roster Report Here'!$N135="Active",1,0)),0)</f>
        <v>0</v>
      </c>
      <c r="J135" s="113">
        <f>IF(AND('Copy &amp; Paste Roster Report Here'!$A135=J$4,'Copy &amp; Paste Roster Report Here'!$M135="FT"),IF('Copy &amp; Paste Roster Report Here'!$R135&gt;0,1,IF('Copy &amp; Paste Roster Report Here'!$N135="Active",1,0)),0)</f>
        <v>0</v>
      </c>
      <c r="K135" s="113">
        <f>IF(AND('Copy &amp; Paste Roster Report Here'!$A135=K$4,'Copy &amp; Paste Roster Report Here'!$M135="FT"),IF('Copy &amp; Paste Roster Report Here'!$R135&gt;0,1,IF('Copy &amp; Paste Roster Report Here'!$N135="Active",1,0)),0)</f>
        <v>0</v>
      </c>
      <c r="L135" s="6">
        <f t="shared" si="26"/>
        <v>0</v>
      </c>
      <c r="M135" s="120">
        <f>IF(AND('Copy &amp; Paste Roster Report Here'!$A135=M$4,'Copy &amp; Paste Roster Report Here'!$M135="TQ"),IF('Copy &amp; Paste Roster Report Here'!$R135&gt;0,1,IF('Copy &amp; Paste Roster Report Here'!$N135="Active",1,0)),0)</f>
        <v>0</v>
      </c>
      <c r="N135" s="120">
        <f>IF(AND('Copy &amp; Paste Roster Report Here'!$A135=N$4,'Copy &amp; Paste Roster Report Here'!$M135="TQ"),IF('Copy &amp; Paste Roster Report Here'!$R135&gt;0,1,IF('Copy &amp; Paste Roster Report Here'!$N135="Active",1,0)),0)</f>
        <v>0</v>
      </c>
      <c r="O135" s="120">
        <f>IF(AND('Copy &amp; Paste Roster Report Here'!$A135=O$4,'Copy &amp; Paste Roster Report Here'!$M135="TQ"),IF('Copy &amp; Paste Roster Report Here'!$R135&gt;0,1,IF('Copy &amp; Paste Roster Report Here'!$N135="Active",1,0)),0)</f>
        <v>0</v>
      </c>
      <c r="P135" s="120">
        <f>IF(AND('Copy &amp; Paste Roster Report Here'!$A135=P$4,'Copy &amp; Paste Roster Report Here'!$M135="TQ"),IF('Copy &amp; Paste Roster Report Here'!$R135&gt;0,1,IF('Copy &amp; Paste Roster Report Here'!$N135="Active",1,0)),0)</f>
        <v>0</v>
      </c>
      <c r="Q135" s="120">
        <f>IF(AND('Copy &amp; Paste Roster Report Here'!$A135=Q$4,'Copy &amp; Paste Roster Report Here'!$M135="TQ"),IF('Copy &amp; Paste Roster Report Here'!$R135&gt;0,1,IF('Copy &amp; Paste Roster Report Here'!$N135="Active",1,0)),0)</f>
        <v>0</v>
      </c>
      <c r="R135" s="120">
        <f>IF(AND('Copy &amp; Paste Roster Report Here'!$A135=R$4,'Copy &amp; Paste Roster Report Here'!$M135="TQ"),IF('Copy &amp; Paste Roster Report Here'!$R135&gt;0,1,IF('Copy &amp; Paste Roster Report Here'!$N135="Active",1,0)),0)</f>
        <v>0</v>
      </c>
      <c r="S135" s="120">
        <f>IF(AND('Copy &amp; Paste Roster Report Here'!$A135=S$4,'Copy &amp; Paste Roster Report Here'!$M135="TQ"),IF('Copy &amp; Paste Roster Report Here'!$R135&gt;0,1,IF('Copy &amp; Paste Roster Report Here'!$N135="Active",1,0)),0)</f>
        <v>0</v>
      </c>
      <c r="T135" s="120">
        <f>IF(AND('Copy &amp; Paste Roster Report Here'!$A135=T$4,'Copy &amp; Paste Roster Report Here'!$M135="TQ"),IF('Copy &amp; Paste Roster Report Here'!$R135&gt;0,1,IF('Copy &amp; Paste Roster Report Here'!$N135="Active",1,0)),0)</f>
        <v>0</v>
      </c>
      <c r="U135" s="120">
        <f>IF(AND('Copy &amp; Paste Roster Report Here'!$A135=U$4,'Copy &amp; Paste Roster Report Here'!$M135="TQ"),IF('Copy &amp; Paste Roster Report Here'!$R135&gt;0,1,IF('Copy &amp; Paste Roster Report Here'!$N135="Active",1,0)),0)</f>
        <v>0</v>
      </c>
      <c r="V135" s="120">
        <f>IF(AND('Copy &amp; Paste Roster Report Here'!$A135=V$4,'Copy &amp; Paste Roster Report Here'!$M135="TQ"),IF('Copy &amp; Paste Roster Report Here'!$R135&gt;0,1,IF('Copy &amp; Paste Roster Report Here'!$N135="Active",1,0)),0)</f>
        <v>0</v>
      </c>
      <c r="W135" s="120">
        <f>IF(AND('Copy &amp; Paste Roster Report Here'!$A135=W$4,'Copy &amp; Paste Roster Report Here'!$M135="TQ"),IF('Copy &amp; Paste Roster Report Here'!$R135&gt;0,1,IF('Copy &amp; Paste Roster Report Here'!$N135="Active",1,0)),0)</f>
        <v>0</v>
      </c>
      <c r="X135" s="3">
        <f t="shared" si="27"/>
        <v>0</v>
      </c>
      <c r="Y135" s="121">
        <f>IF(AND('Copy &amp; Paste Roster Report Here'!$A135=Y$4,'Copy &amp; Paste Roster Report Here'!$M135="HT"),IF('Copy &amp; Paste Roster Report Here'!$R135&gt;0,1,IF('Copy &amp; Paste Roster Report Here'!$N135="Active",1,0)),0)</f>
        <v>0</v>
      </c>
      <c r="Z135" s="121">
        <f>IF(AND('Copy &amp; Paste Roster Report Here'!$A135=Z$4,'Copy &amp; Paste Roster Report Here'!$M135="HT"),IF('Copy &amp; Paste Roster Report Here'!$R135&gt;0,1,IF('Copy &amp; Paste Roster Report Here'!$N135="Active",1,0)),0)</f>
        <v>0</v>
      </c>
      <c r="AA135" s="121">
        <f>IF(AND('Copy &amp; Paste Roster Report Here'!$A135=AA$4,'Copy &amp; Paste Roster Report Here'!$M135="HT"),IF('Copy &amp; Paste Roster Report Here'!$R135&gt;0,1,IF('Copy &amp; Paste Roster Report Here'!$N135="Active",1,0)),0)</f>
        <v>0</v>
      </c>
      <c r="AB135" s="121">
        <f>IF(AND('Copy &amp; Paste Roster Report Here'!$A135=AB$4,'Copy &amp; Paste Roster Report Here'!$M135="HT"),IF('Copy &amp; Paste Roster Report Here'!$R135&gt;0,1,IF('Copy &amp; Paste Roster Report Here'!$N135="Active",1,0)),0)</f>
        <v>0</v>
      </c>
      <c r="AC135" s="121">
        <f>IF(AND('Copy &amp; Paste Roster Report Here'!$A135=AC$4,'Copy &amp; Paste Roster Report Here'!$M135="HT"),IF('Copy &amp; Paste Roster Report Here'!$R135&gt;0,1,IF('Copy &amp; Paste Roster Report Here'!$N135="Active",1,0)),0)</f>
        <v>0</v>
      </c>
      <c r="AD135" s="121">
        <f>IF(AND('Copy &amp; Paste Roster Report Here'!$A135=AD$4,'Copy &amp; Paste Roster Report Here'!$M135="HT"),IF('Copy &amp; Paste Roster Report Here'!$R135&gt;0,1,IF('Copy &amp; Paste Roster Report Here'!$N135="Active",1,0)),0)</f>
        <v>0</v>
      </c>
      <c r="AE135" s="121">
        <f>IF(AND('Copy &amp; Paste Roster Report Here'!$A135=AE$4,'Copy &amp; Paste Roster Report Here'!$M135="HT"),IF('Copy &amp; Paste Roster Report Here'!$R135&gt;0,1,IF('Copy &amp; Paste Roster Report Here'!$N135="Active",1,0)),0)</f>
        <v>0</v>
      </c>
      <c r="AF135" s="121">
        <f>IF(AND('Copy &amp; Paste Roster Report Here'!$A135=AF$4,'Copy &amp; Paste Roster Report Here'!$M135="HT"),IF('Copy &amp; Paste Roster Report Here'!$R135&gt;0,1,IF('Copy &amp; Paste Roster Report Here'!$N135="Active",1,0)),0)</f>
        <v>0</v>
      </c>
      <c r="AG135" s="121">
        <f>IF(AND('Copy &amp; Paste Roster Report Here'!$A135=AG$4,'Copy &amp; Paste Roster Report Here'!$M135="HT"),IF('Copy &amp; Paste Roster Report Here'!$R135&gt;0,1,IF('Copy &amp; Paste Roster Report Here'!$N135="Active",1,0)),0)</f>
        <v>0</v>
      </c>
      <c r="AH135" s="121">
        <f>IF(AND('Copy &amp; Paste Roster Report Here'!$A135=AH$4,'Copy &amp; Paste Roster Report Here'!$M135="HT"),IF('Copy &amp; Paste Roster Report Here'!$R135&gt;0,1,IF('Copy &amp; Paste Roster Report Here'!$N135="Active",1,0)),0)</f>
        <v>0</v>
      </c>
      <c r="AI135" s="121">
        <f>IF(AND('Copy &amp; Paste Roster Report Here'!$A135=AI$4,'Copy &amp; Paste Roster Report Here'!$M135="HT"),IF('Copy &amp; Paste Roster Report Here'!$R135&gt;0,1,IF('Copy &amp; Paste Roster Report Here'!$N135="Active",1,0)),0)</f>
        <v>0</v>
      </c>
      <c r="AJ135" s="3">
        <f t="shared" si="28"/>
        <v>0</v>
      </c>
      <c r="AK135" s="122">
        <f>IF(AND('Copy &amp; Paste Roster Report Here'!$A135=AK$4,'Copy &amp; Paste Roster Report Here'!$M135="MT"),IF('Copy &amp; Paste Roster Report Here'!$R135&gt;0,1,IF('Copy &amp; Paste Roster Report Here'!$N135="Active",1,0)),0)</f>
        <v>0</v>
      </c>
      <c r="AL135" s="122">
        <f>IF(AND('Copy &amp; Paste Roster Report Here'!$A135=AL$4,'Copy &amp; Paste Roster Report Here'!$M135="MT"),IF('Copy &amp; Paste Roster Report Here'!$R135&gt;0,1,IF('Copy &amp; Paste Roster Report Here'!$N135="Active",1,0)),0)</f>
        <v>0</v>
      </c>
      <c r="AM135" s="122">
        <f>IF(AND('Copy &amp; Paste Roster Report Here'!$A135=AM$4,'Copy &amp; Paste Roster Report Here'!$M135="MT"),IF('Copy &amp; Paste Roster Report Here'!$R135&gt;0,1,IF('Copy &amp; Paste Roster Report Here'!$N135="Active",1,0)),0)</f>
        <v>0</v>
      </c>
      <c r="AN135" s="122">
        <f>IF(AND('Copy &amp; Paste Roster Report Here'!$A135=AN$4,'Copy &amp; Paste Roster Report Here'!$M135="MT"),IF('Copy &amp; Paste Roster Report Here'!$R135&gt;0,1,IF('Copy &amp; Paste Roster Report Here'!$N135="Active",1,0)),0)</f>
        <v>0</v>
      </c>
      <c r="AO135" s="122">
        <f>IF(AND('Copy &amp; Paste Roster Report Here'!$A135=AO$4,'Copy &amp; Paste Roster Report Here'!$M135="MT"),IF('Copy &amp; Paste Roster Report Here'!$R135&gt;0,1,IF('Copy &amp; Paste Roster Report Here'!$N135="Active",1,0)),0)</f>
        <v>0</v>
      </c>
      <c r="AP135" s="122">
        <f>IF(AND('Copy &amp; Paste Roster Report Here'!$A135=AP$4,'Copy &amp; Paste Roster Report Here'!$M135="MT"),IF('Copy &amp; Paste Roster Report Here'!$R135&gt;0,1,IF('Copy &amp; Paste Roster Report Here'!$N135="Active",1,0)),0)</f>
        <v>0</v>
      </c>
      <c r="AQ135" s="122">
        <f>IF(AND('Copy &amp; Paste Roster Report Here'!$A135=AQ$4,'Copy &amp; Paste Roster Report Here'!$M135="MT"),IF('Copy &amp; Paste Roster Report Here'!$R135&gt;0,1,IF('Copy &amp; Paste Roster Report Here'!$N135="Active",1,0)),0)</f>
        <v>0</v>
      </c>
      <c r="AR135" s="122">
        <f>IF(AND('Copy &amp; Paste Roster Report Here'!$A135=AR$4,'Copy &amp; Paste Roster Report Here'!$M135="MT"),IF('Copy &amp; Paste Roster Report Here'!$R135&gt;0,1,IF('Copy &amp; Paste Roster Report Here'!$N135="Active",1,0)),0)</f>
        <v>0</v>
      </c>
      <c r="AS135" s="122">
        <f>IF(AND('Copy &amp; Paste Roster Report Here'!$A135=AS$4,'Copy &amp; Paste Roster Report Here'!$M135="MT"),IF('Copy &amp; Paste Roster Report Here'!$R135&gt;0,1,IF('Copy &amp; Paste Roster Report Here'!$N135="Active",1,0)),0)</f>
        <v>0</v>
      </c>
      <c r="AT135" s="122">
        <f>IF(AND('Copy &amp; Paste Roster Report Here'!$A135=AT$4,'Copy &amp; Paste Roster Report Here'!$M135="MT"),IF('Copy &amp; Paste Roster Report Here'!$R135&gt;0,1,IF('Copy &amp; Paste Roster Report Here'!$N135="Active",1,0)),0)</f>
        <v>0</v>
      </c>
      <c r="AU135" s="122">
        <f>IF(AND('Copy &amp; Paste Roster Report Here'!$A135=AU$4,'Copy &amp; Paste Roster Report Here'!$M135="MT"),IF('Copy &amp; Paste Roster Report Here'!$R135&gt;0,1,IF('Copy &amp; Paste Roster Report Here'!$N135="Active",1,0)),0)</f>
        <v>0</v>
      </c>
      <c r="AV135" s="3">
        <f t="shared" si="29"/>
        <v>0</v>
      </c>
      <c r="AW135" s="123">
        <f>IF(AND('Copy &amp; Paste Roster Report Here'!$A135=AW$4,'Copy &amp; Paste Roster Report Here'!$M135="FY"),IF('Copy &amp; Paste Roster Report Here'!$R135&gt;0,1,IF('Copy &amp; Paste Roster Report Here'!$N135="Active",1,0)),0)</f>
        <v>0</v>
      </c>
      <c r="AX135" s="123">
        <f>IF(AND('Copy &amp; Paste Roster Report Here'!$A135=AX$4,'Copy &amp; Paste Roster Report Here'!$M135="FY"),IF('Copy &amp; Paste Roster Report Here'!$R135&gt;0,1,IF('Copy &amp; Paste Roster Report Here'!$N135="Active",1,0)),0)</f>
        <v>0</v>
      </c>
      <c r="AY135" s="123">
        <f>IF(AND('Copy &amp; Paste Roster Report Here'!$A135=AY$4,'Copy &amp; Paste Roster Report Here'!$M135="FY"),IF('Copy &amp; Paste Roster Report Here'!$R135&gt;0,1,IF('Copy &amp; Paste Roster Report Here'!$N135="Active",1,0)),0)</f>
        <v>0</v>
      </c>
      <c r="AZ135" s="123">
        <f>IF(AND('Copy &amp; Paste Roster Report Here'!$A135=AZ$4,'Copy &amp; Paste Roster Report Here'!$M135="FY"),IF('Copy &amp; Paste Roster Report Here'!$R135&gt;0,1,IF('Copy &amp; Paste Roster Report Here'!$N135="Active",1,0)),0)</f>
        <v>0</v>
      </c>
      <c r="BA135" s="123">
        <f>IF(AND('Copy &amp; Paste Roster Report Here'!$A135=BA$4,'Copy &amp; Paste Roster Report Here'!$M135="FY"),IF('Copy &amp; Paste Roster Report Here'!$R135&gt;0,1,IF('Copy &amp; Paste Roster Report Here'!$N135="Active",1,0)),0)</f>
        <v>0</v>
      </c>
      <c r="BB135" s="123">
        <f>IF(AND('Copy &amp; Paste Roster Report Here'!$A135=BB$4,'Copy &amp; Paste Roster Report Here'!$M135="FY"),IF('Copy &amp; Paste Roster Report Here'!$R135&gt;0,1,IF('Copy &amp; Paste Roster Report Here'!$N135="Active",1,0)),0)</f>
        <v>0</v>
      </c>
      <c r="BC135" s="123">
        <f>IF(AND('Copy &amp; Paste Roster Report Here'!$A135=BC$4,'Copy &amp; Paste Roster Report Here'!$M135="FY"),IF('Copy &amp; Paste Roster Report Here'!$R135&gt;0,1,IF('Copy &amp; Paste Roster Report Here'!$N135="Active",1,0)),0)</f>
        <v>0</v>
      </c>
      <c r="BD135" s="123">
        <f>IF(AND('Copy &amp; Paste Roster Report Here'!$A135=BD$4,'Copy &amp; Paste Roster Report Here'!$M135="FY"),IF('Copy &amp; Paste Roster Report Here'!$R135&gt;0,1,IF('Copy &amp; Paste Roster Report Here'!$N135="Active",1,0)),0)</f>
        <v>0</v>
      </c>
      <c r="BE135" s="123">
        <f>IF(AND('Copy &amp; Paste Roster Report Here'!$A135=BE$4,'Copy &amp; Paste Roster Report Here'!$M135="FY"),IF('Copy &amp; Paste Roster Report Here'!$R135&gt;0,1,IF('Copy &amp; Paste Roster Report Here'!$N135="Active",1,0)),0)</f>
        <v>0</v>
      </c>
      <c r="BF135" s="123">
        <f>IF(AND('Copy &amp; Paste Roster Report Here'!$A135=BF$4,'Copy &amp; Paste Roster Report Here'!$M135="FY"),IF('Copy &amp; Paste Roster Report Here'!$R135&gt;0,1,IF('Copy &amp; Paste Roster Report Here'!$N135="Active",1,0)),0)</f>
        <v>0</v>
      </c>
      <c r="BG135" s="123">
        <f>IF(AND('Copy &amp; Paste Roster Report Here'!$A135=BG$4,'Copy &amp; Paste Roster Report Here'!$M135="FY"),IF('Copy &amp; Paste Roster Report Here'!$R135&gt;0,1,IF('Copy &amp; Paste Roster Report Here'!$N135="Active",1,0)),0)</f>
        <v>0</v>
      </c>
      <c r="BH135" s="3">
        <f t="shared" si="30"/>
        <v>0</v>
      </c>
      <c r="BI135" s="124">
        <f>IF(AND('Copy &amp; Paste Roster Report Here'!$A135=BI$4,'Copy &amp; Paste Roster Report Here'!$M135="RH"),IF('Copy &amp; Paste Roster Report Here'!$R135&gt;0,1,IF('Copy &amp; Paste Roster Report Here'!$N135="Active",1,0)),0)</f>
        <v>0</v>
      </c>
      <c r="BJ135" s="124">
        <f>IF(AND('Copy &amp; Paste Roster Report Here'!$A135=BJ$4,'Copy &amp; Paste Roster Report Here'!$M135="RH"),IF('Copy &amp; Paste Roster Report Here'!$R135&gt;0,1,IF('Copy &amp; Paste Roster Report Here'!$N135="Active",1,0)),0)</f>
        <v>0</v>
      </c>
      <c r="BK135" s="124">
        <f>IF(AND('Copy &amp; Paste Roster Report Here'!$A135=BK$4,'Copy &amp; Paste Roster Report Here'!$M135="RH"),IF('Copy &amp; Paste Roster Report Here'!$R135&gt;0,1,IF('Copy &amp; Paste Roster Report Here'!$N135="Active",1,0)),0)</f>
        <v>0</v>
      </c>
      <c r="BL135" s="124">
        <f>IF(AND('Copy &amp; Paste Roster Report Here'!$A135=BL$4,'Copy &amp; Paste Roster Report Here'!$M135="RH"),IF('Copy &amp; Paste Roster Report Here'!$R135&gt;0,1,IF('Copy &amp; Paste Roster Report Here'!$N135="Active",1,0)),0)</f>
        <v>0</v>
      </c>
      <c r="BM135" s="124">
        <f>IF(AND('Copy &amp; Paste Roster Report Here'!$A135=BM$4,'Copy &amp; Paste Roster Report Here'!$M135="RH"),IF('Copy &amp; Paste Roster Report Here'!$R135&gt;0,1,IF('Copy &amp; Paste Roster Report Here'!$N135="Active",1,0)),0)</f>
        <v>0</v>
      </c>
      <c r="BN135" s="124">
        <f>IF(AND('Copy &amp; Paste Roster Report Here'!$A135=BN$4,'Copy &amp; Paste Roster Report Here'!$M135="RH"),IF('Copy &amp; Paste Roster Report Here'!$R135&gt;0,1,IF('Copy &amp; Paste Roster Report Here'!$N135="Active",1,0)),0)</f>
        <v>0</v>
      </c>
      <c r="BO135" s="124">
        <f>IF(AND('Copy &amp; Paste Roster Report Here'!$A135=BO$4,'Copy &amp; Paste Roster Report Here'!$M135="RH"),IF('Copy &amp; Paste Roster Report Here'!$R135&gt;0,1,IF('Copy &amp; Paste Roster Report Here'!$N135="Active",1,0)),0)</f>
        <v>0</v>
      </c>
      <c r="BP135" s="124">
        <f>IF(AND('Copy &amp; Paste Roster Report Here'!$A135=BP$4,'Copy &amp; Paste Roster Report Here'!$M135="RH"),IF('Copy &amp; Paste Roster Report Here'!$R135&gt;0,1,IF('Copy &amp; Paste Roster Report Here'!$N135="Active",1,0)),0)</f>
        <v>0</v>
      </c>
      <c r="BQ135" s="124">
        <f>IF(AND('Copy &amp; Paste Roster Report Here'!$A135=BQ$4,'Copy &amp; Paste Roster Report Here'!$M135="RH"),IF('Copy &amp; Paste Roster Report Here'!$R135&gt;0,1,IF('Copy &amp; Paste Roster Report Here'!$N135="Active",1,0)),0)</f>
        <v>0</v>
      </c>
      <c r="BR135" s="124">
        <f>IF(AND('Copy &amp; Paste Roster Report Here'!$A135=BR$4,'Copy &amp; Paste Roster Report Here'!$M135="RH"),IF('Copy &amp; Paste Roster Report Here'!$R135&gt;0,1,IF('Copy &amp; Paste Roster Report Here'!$N135="Active",1,0)),0)</f>
        <v>0</v>
      </c>
      <c r="BS135" s="124">
        <f>IF(AND('Copy &amp; Paste Roster Report Here'!$A135=BS$4,'Copy &amp; Paste Roster Report Here'!$M135="RH"),IF('Copy &amp; Paste Roster Report Here'!$R135&gt;0,1,IF('Copy &amp; Paste Roster Report Here'!$N135="Active",1,0)),0)</f>
        <v>0</v>
      </c>
      <c r="BT135" s="3">
        <f t="shared" si="31"/>
        <v>0</v>
      </c>
      <c r="BU135" s="125">
        <f>IF(AND('Copy &amp; Paste Roster Report Here'!$A135=BU$4,'Copy &amp; Paste Roster Report Here'!$M135="QT"),IF('Copy &amp; Paste Roster Report Here'!$R135&gt;0,1,IF('Copy &amp; Paste Roster Report Here'!$N135="Active",1,0)),0)</f>
        <v>0</v>
      </c>
      <c r="BV135" s="125">
        <f>IF(AND('Copy &amp; Paste Roster Report Here'!$A135=BV$4,'Copy &amp; Paste Roster Report Here'!$M135="QT"),IF('Copy &amp; Paste Roster Report Here'!$R135&gt;0,1,IF('Copy &amp; Paste Roster Report Here'!$N135="Active",1,0)),0)</f>
        <v>0</v>
      </c>
      <c r="BW135" s="125">
        <f>IF(AND('Copy &amp; Paste Roster Report Here'!$A135=BW$4,'Copy &amp; Paste Roster Report Here'!$M135="QT"),IF('Copy &amp; Paste Roster Report Here'!$R135&gt;0,1,IF('Copy &amp; Paste Roster Report Here'!$N135="Active",1,0)),0)</f>
        <v>0</v>
      </c>
      <c r="BX135" s="125">
        <f>IF(AND('Copy &amp; Paste Roster Report Here'!$A135=BX$4,'Copy &amp; Paste Roster Report Here'!$M135="QT"),IF('Copy &amp; Paste Roster Report Here'!$R135&gt;0,1,IF('Copy &amp; Paste Roster Report Here'!$N135="Active",1,0)),0)</f>
        <v>0</v>
      </c>
      <c r="BY135" s="125">
        <f>IF(AND('Copy &amp; Paste Roster Report Here'!$A135=BY$4,'Copy &amp; Paste Roster Report Here'!$M135="QT"),IF('Copy &amp; Paste Roster Report Here'!$R135&gt;0,1,IF('Copy &amp; Paste Roster Report Here'!$N135="Active",1,0)),0)</f>
        <v>0</v>
      </c>
      <c r="BZ135" s="125">
        <f>IF(AND('Copy &amp; Paste Roster Report Here'!$A135=BZ$4,'Copy &amp; Paste Roster Report Here'!$M135="QT"),IF('Copy &amp; Paste Roster Report Here'!$R135&gt;0,1,IF('Copy &amp; Paste Roster Report Here'!$N135="Active",1,0)),0)</f>
        <v>0</v>
      </c>
      <c r="CA135" s="125">
        <f>IF(AND('Copy &amp; Paste Roster Report Here'!$A135=CA$4,'Copy &amp; Paste Roster Report Here'!$M135="QT"),IF('Copy &amp; Paste Roster Report Here'!$R135&gt;0,1,IF('Copy &amp; Paste Roster Report Here'!$N135="Active",1,0)),0)</f>
        <v>0</v>
      </c>
      <c r="CB135" s="125">
        <f>IF(AND('Copy &amp; Paste Roster Report Here'!$A135=CB$4,'Copy &amp; Paste Roster Report Here'!$M135="QT"),IF('Copy &amp; Paste Roster Report Here'!$R135&gt;0,1,IF('Copy &amp; Paste Roster Report Here'!$N135="Active",1,0)),0)</f>
        <v>0</v>
      </c>
      <c r="CC135" s="125">
        <f>IF(AND('Copy &amp; Paste Roster Report Here'!$A135=CC$4,'Copy &amp; Paste Roster Report Here'!$M135="QT"),IF('Copy &amp; Paste Roster Report Here'!$R135&gt;0,1,IF('Copy &amp; Paste Roster Report Here'!$N135="Active",1,0)),0)</f>
        <v>0</v>
      </c>
      <c r="CD135" s="125">
        <f>IF(AND('Copy &amp; Paste Roster Report Here'!$A135=CD$4,'Copy &amp; Paste Roster Report Here'!$M135="QT"),IF('Copy &amp; Paste Roster Report Here'!$R135&gt;0,1,IF('Copy &amp; Paste Roster Report Here'!$N135="Active",1,0)),0)</f>
        <v>0</v>
      </c>
      <c r="CE135" s="125">
        <f>IF(AND('Copy &amp; Paste Roster Report Here'!$A135=CE$4,'Copy &amp; Paste Roster Report Here'!$M135="QT"),IF('Copy &amp; Paste Roster Report Here'!$R135&gt;0,1,IF('Copy &amp; Paste Roster Report Here'!$N135="Active",1,0)),0)</f>
        <v>0</v>
      </c>
      <c r="CF135" s="3">
        <f t="shared" si="32"/>
        <v>0</v>
      </c>
      <c r="CG135" s="126">
        <f>IF(AND('Copy &amp; Paste Roster Report Here'!$A135=CG$4,'Copy &amp; Paste Roster Report Here'!$M135="##"),IF('Copy &amp; Paste Roster Report Here'!$R135&gt;0,1,IF('Copy &amp; Paste Roster Report Here'!$N135="Active",1,0)),0)</f>
        <v>0</v>
      </c>
      <c r="CH135" s="126">
        <f>IF(AND('Copy &amp; Paste Roster Report Here'!$A135=CH$4,'Copy &amp; Paste Roster Report Here'!$M135="##"),IF('Copy &amp; Paste Roster Report Here'!$R135&gt;0,1,IF('Copy &amp; Paste Roster Report Here'!$N135="Active",1,0)),0)</f>
        <v>0</v>
      </c>
      <c r="CI135" s="126">
        <f>IF(AND('Copy &amp; Paste Roster Report Here'!$A135=CI$4,'Copy &amp; Paste Roster Report Here'!$M135="##"),IF('Copy &amp; Paste Roster Report Here'!$R135&gt;0,1,IF('Copy &amp; Paste Roster Report Here'!$N135="Active",1,0)),0)</f>
        <v>0</v>
      </c>
      <c r="CJ135" s="126">
        <f>IF(AND('Copy &amp; Paste Roster Report Here'!$A135=CJ$4,'Copy &amp; Paste Roster Report Here'!$M135="##"),IF('Copy &amp; Paste Roster Report Here'!$R135&gt;0,1,IF('Copy &amp; Paste Roster Report Here'!$N135="Active",1,0)),0)</f>
        <v>0</v>
      </c>
      <c r="CK135" s="126">
        <f>IF(AND('Copy &amp; Paste Roster Report Here'!$A135=CK$4,'Copy &amp; Paste Roster Report Here'!$M135="##"),IF('Copy &amp; Paste Roster Report Here'!$R135&gt;0,1,IF('Copy &amp; Paste Roster Report Here'!$N135="Active",1,0)),0)</f>
        <v>0</v>
      </c>
      <c r="CL135" s="126">
        <f>IF(AND('Copy &amp; Paste Roster Report Here'!$A135=CL$4,'Copy &amp; Paste Roster Report Here'!$M135="##"),IF('Copy &amp; Paste Roster Report Here'!$R135&gt;0,1,IF('Copy &amp; Paste Roster Report Here'!$N135="Active",1,0)),0)</f>
        <v>0</v>
      </c>
      <c r="CM135" s="126">
        <f>IF(AND('Copy &amp; Paste Roster Report Here'!$A135=CM$4,'Copy &amp; Paste Roster Report Here'!$M135="##"),IF('Copy &amp; Paste Roster Report Here'!$R135&gt;0,1,IF('Copy &amp; Paste Roster Report Here'!$N135="Active",1,0)),0)</f>
        <v>0</v>
      </c>
      <c r="CN135" s="126">
        <f>IF(AND('Copy &amp; Paste Roster Report Here'!$A135=CN$4,'Copy &amp; Paste Roster Report Here'!$M135="##"),IF('Copy &amp; Paste Roster Report Here'!$R135&gt;0,1,IF('Copy &amp; Paste Roster Report Here'!$N135="Active",1,0)),0)</f>
        <v>0</v>
      </c>
      <c r="CO135" s="126">
        <f>IF(AND('Copy &amp; Paste Roster Report Here'!$A135=CO$4,'Copy &amp; Paste Roster Report Here'!$M135="##"),IF('Copy &amp; Paste Roster Report Here'!$R135&gt;0,1,IF('Copy &amp; Paste Roster Report Here'!$N135="Active",1,0)),0)</f>
        <v>0</v>
      </c>
      <c r="CP135" s="126">
        <f>IF(AND('Copy &amp; Paste Roster Report Here'!$A135=CP$4,'Copy &amp; Paste Roster Report Here'!$M135="##"),IF('Copy &amp; Paste Roster Report Here'!$R135&gt;0,1,IF('Copy &amp; Paste Roster Report Here'!$N135="Active",1,0)),0)</f>
        <v>0</v>
      </c>
      <c r="CQ135" s="126">
        <f>IF(AND('Copy &amp; Paste Roster Report Here'!$A135=CQ$4,'Copy &amp; Paste Roster Report Here'!$M135="##"),IF('Copy &amp; Paste Roster Report Here'!$R135&gt;0,1,IF('Copy &amp; Paste Roster Report Here'!$N135="Active",1,0)),0)</f>
        <v>0</v>
      </c>
      <c r="CR135" s="6">
        <f t="shared" si="33"/>
        <v>0</v>
      </c>
      <c r="CS135" s="13">
        <f t="shared" si="34"/>
        <v>0</v>
      </c>
    </row>
    <row r="136" spans="1:97" x14ac:dyDescent="0.25">
      <c r="A136" s="113">
        <f>IF(AND('Copy &amp; Paste Roster Report Here'!$A136=A$4,'Copy &amp; Paste Roster Report Here'!$M136="FT"),IF('Copy &amp; Paste Roster Report Here'!$R136&gt;0,1,IF('Copy &amp; Paste Roster Report Here'!$N136="Active",1,0)),0)</f>
        <v>0</v>
      </c>
      <c r="B136" s="113">
        <f>IF(AND('Copy &amp; Paste Roster Report Here'!$A136=B$4,'Copy &amp; Paste Roster Report Here'!$M136="FT"),IF('Copy &amp; Paste Roster Report Here'!$R136&gt;0,1,IF('Copy &amp; Paste Roster Report Here'!$N136="Active",1,0)),0)</f>
        <v>0</v>
      </c>
      <c r="C136" s="113">
        <f>IF(AND('Copy &amp; Paste Roster Report Here'!$A136=C$4,'Copy &amp; Paste Roster Report Here'!$M136="FT"),IF('Copy &amp; Paste Roster Report Here'!$R136&gt;0,1,IF('Copy &amp; Paste Roster Report Here'!$N136="Active",1,0)),0)</f>
        <v>0</v>
      </c>
      <c r="D136" s="113">
        <f>IF(AND('Copy &amp; Paste Roster Report Here'!$A136=D$4,'Copy &amp; Paste Roster Report Here'!$M136="FT"),IF('Copy &amp; Paste Roster Report Here'!$R136&gt;0,1,IF('Copy &amp; Paste Roster Report Here'!$N136="Active",1,0)),0)</f>
        <v>0</v>
      </c>
      <c r="E136" s="113">
        <f>IF(AND('Copy &amp; Paste Roster Report Here'!$A136=E$4,'Copy &amp; Paste Roster Report Here'!$M136="FT"),IF('Copy &amp; Paste Roster Report Here'!$R136&gt;0,1,IF('Copy &amp; Paste Roster Report Here'!$N136="Active",1,0)),0)</f>
        <v>0</v>
      </c>
      <c r="F136" s="113">
        <f>IF(AND('Copy &amp; Paste Roster Report Here'!$A136=F$4,'Copy &amp; Paste Roster Report Here'!$M136="FT"),IF('Copy &amp; Paste Roster Report Here'!$R136&gt;0,1,IF('Copy &amp; Paste Roster Report Here'!$N136="Active",1,0)),0)</f>
        <v>0</v>
      </c>
      <c r="G136" s="113">
        <f>IF(AND('Copy &amp; Paste Roster Report Here'!$A136=G$4,'Copy &amp; Paste Roster Report Here'!$M136="FT"),IF('Copy &amp; Paste Roster Report Here'!$R136&gt;0,1,IF('Copy &amp; Paste Roster Report Here'!$N136="Active",1,0)),0)</f>
        <v>0</v>
      </c>
      <c r="H136" s="113">
        <f>IF(AND('Copy &amp; Paste Roster Report Here'!$A136=H$4,'Copy &amp; Paste Roster Report Here'!$M136="FT"),IF('Copy &amp; Paste Roster Report Here'!$R136&gt;0,1,IF('Copy &amp; Paste Roster Report Here'!$N136="Active",1,0)),0)</f>
        <v>0</v>
      </c>
      <c r="I136" s="113">
        <f>IF(AND('Copy &amp; Paste Roster Report Here'!$A136=I$4,'Copy &amp; Paste Roster Report Here'!$M136="FT"),IF('Copy &amp; Paste Roster Report Here'!$R136&gt;0,1,IF('Copy &amp; Paste Roster Report Here'!$N136="Active",1,0)),0)</f>
        <v>0</v>
      </c>
      <c r="J136" s="113">
        <f>IF(AND('Copy &amp; Paste Roster Report Here'!$A136=J$4,'Copy &amp; Paste Roster Report Here'!$M136="FT"),IF('Copy &amp; Paste Roster Report Here'!$R136&gt;0,1,IF('Copy &amp; Paste Roster Report Here'!$N136="Active",1,0)),0)</f>
        <v>0</v>
      </c>
      <c r="K136" s="113">
        <f>IF(AND('Copy &amp; Paste Roster Report Here'!$A136=K$4,'Copy &amp; Paste Roster Report Here'!$M136="FT"),IF('Copy &amp; Paste Roster Report Here'!$R136&gt;0,1,IF('Copy &amp; Paste Roster Report Here'!$N136="Active",1,0)),0)</f>
        <v>0</v>
      </c>
      <c r="L136" s="6">
        <f t="shared" si="26"/>
        <v>0</v>
      </c>
      <c r="M136" s="120">
        <f>IF(AND('Copy &amp; Paste Roster Report Here'!$A136=M$4,'Copy &amp; Paste Roster Report Here'!$M136="TQ"),IF('Copy &amp; Paste Roster Report Here'!$R136&gt;0,1,IF('Copy &amp; Paste Roster Report Here'!$N136="Active",1,0)),0)</f>
        <v>0</v>
      </c>
      <c r="N136" s="120">
        <f>IF(AND('Copy &amp; Paste Roster Report Here'!$A136=N$4,'Copy &amp; Paste Roster Report Here'!$M136="TQ"),IF('Copy &amp; Paste Roster Report Here'!$R136&gt;0,1,IF('Copy &amp; Paste Roster Report Here'!$N136="Active",1,0)),0)</f>
        <v>0</v>
      </c>
      <c r="O136" s="120">
        <f>IF(AND('Copy &amp; Paste Roster Report Here'!$A136=O$4,'Copy &amp; Paste Roster Report Here'!$M136="TQ"),IF('Copy &amp; Paste Roster Report Here'!$R136&gt;0,1,IF('Copy &amp; Paste Roster Report Here'!$N136="Active",1,0)),0)</f>
        <v>0</v>
      </c>
      <c r="P136" s="120">
        <f>IF(AND('Copy &amp; Paste Roster Report Here'!$A136=P$4,'Copy &amp; Paste Roster Report Here'!$M136="TQ"),IF('Copy &amp; Paste Roster Report Here'!$R136&gt;0,1,IF('Copy &amp; Paste Roster Report Here'!$N136="Active",1,0)),0)</f>
        <v>0</v>
      </c>
      <c r="Q136" s="120">
        <f>IF(AND('Copy &amp; Paste Roster Report Here'!$A136=Q$4,'Copy &amp; Paste Roster Report Here'!$M136="TQ"),IF('Copy &amp; Paste Roster Report Here'!$R136&gt;0,1,IF('Copy &amp; Paste Roster Report Here'!$N136="Active",1,0)),0)</f>
        <v>0</v>
      </c>
      <c r="R136" s="120">
        <f>IF(AND('Copy &amp; Paste Roster Report Here'!$A136=R$4,'Copy &amp; Paste Roster Report Here'!$M136="TQ"),IF('Copy &amp; Paste Roster Report Here'!$R136&gt;0,1,IF('Copy &amp; Paste Roster Report Here'!$N136="Active",1,0)),0)</f>
        <v>0</v>
      </c>
      <c r="S136" s="120">
        <f>IF(AND('Copy &amp; Paste Roster Report Here'!$A136=S$4,'Copy &amp; Paste Roster Report Here'!$M136="TQ"),IF('Copy &amp; Paste Roster Report Here'!$R136&gt;0,1,IF('Copy &amp; Paste Roster Report Here'!$N136="Active",1,0)),0)</f>
        <v>0</v>
      </c>
      <c r="T136" s="120">
        <f>IF(AND('Copy &amp; Paste Roster Report Here'!$A136=T$4,'Copy &amp; Paste Roster Report Here'!$M136="TQ"),IF('Copy &amp; Paste Roster Report Here'!$R136&gt;0,1,IF('Copy &amp; Paste Roster Report Here'!$N136="Active",1,0)),0)</f>
        <v>0</v>
      </c>
      <c r="U136" s="120">
        <f>IF(AND('Copy &amp; Paste Roster Report Here'!$A136=U$4,'Copy &amp; Paste Roster Report Here'!$M136="TQ"),IF('Copy &amp; Paste Roster Report Here'!$R136&gt;0,1,IF('Copy &amp; Paste Roster Report Here'!$N136="Active",1,0)),0)</f>
        <v>0</v>
      </c>
      <c r="V136" s="120">
        <f>IF(AND('Copy &amp; Paste Roster Report Here'!$A136=V$4,'Copy &amp; Paste Roster Report Here'!$M136="TQ"),IF('Copy &amp; Paste Roster Report Here'!$R136&gt;0,1,IF('Copy &amp; Paste Roster Report Here'!$N136="Active",1,0)),0)</f>
        <v>0</v>
      </c>
      <c r="W136" s="120">
        <f>IF(AND('Copy &amp; Paste Roster Report Here'!$A136=W$4,'Copy &amp; Paste Roster Report Here'!$M136="TQ"),IF('Copy &amp; Paste Roster Report Here'!$R136&gt;0,1,IF('Copy &amp; Paste Roster Report Here'!$N136="Active",1,0)),0)</f>
        <v>0</v>
      </c>
      <c r="X136" s="3">
        <f t="shared" si="27"/>
        <v>0</v>
      </c>
      <c r="Y136" s="121">
        <f>IF(AND('Copy &amp; Paste Roster Report Here'!$A136=Y$4,'Copy &amp; Paste Roster Report Here'!$M136="HT"),IF('Copy &amp; Paste Roster Report Here'!$R136&gt;0,1,IF('Copy &amp; Paste Roster Report Here'!$N136="Active",1,0)),0)</f>
        <v>0</v>
      </c>
      <c r="Z136" s="121">
        <f>IF(AND('Copy &amp; Paste Roster Report Here'!$A136=Z$4,'Copy &amp; Paste Roster Report Here'!$M136="HT"),IF('Copy &amp; Paste Roster Report Here'!$R136&gt;0,1,IF('Copy &amp; Paste Roster Report Here'!$N136="Active",1,0)),0)</f>
        <v>0</v>
      </c>
      <c r="AA136" s="121">
        <f>IF(AND('Copy &amp; Paste Roster Report Here'!$A136=AA$4,'Copy &amp; Paste Roster Report Here'!$M136="HT"),IF('Copy &amp; Paste Roster Report Here'!$R136&gt;0,1,IF('Copy &amp; Paste Roster Report Here'!$N136="Active",1,0)),0)</f>
        <v>0</v>
      </c>
      <c r="AB136" s="121">
        <f>IF(AND('Copy &amp; Paste Roster Report Here'!$A136=AB$4,'Copy &amp; Paste Roster Report Here'!$M136="HT"),IF('Copy &amp; Paste Roster Report Here'!$R136&gt;0,1,IF('Copy &amp; Paste Roster Report Here'!$N136="Active",1,0)),0)</f>
        <v>0</v>
      </c>
      <c r="AC136" s="121">
        <f>IF(AND('Copy &amp; Paste Roster Report Here'!$A136=AC$4,'Copy &amp; Paste Roster Report Here'!$M136="HT"),IF('Copy &amp; Paste Roster Report Here'!$R136&gt;0,1,IF('Copy &amp; Paste Roster Report Here'!$N136="Active",1,0)),0)</f>
        <v>0</v>
      </c>
      <c r="AD136" s="121">
        <f>IF(AND('Copy &amp; Paste Roster Report Here'!$A136=AD$4,'Copy &amp; Paste Roster Report Here'!$M136="HT"),IF('Copy &amp; Paste Roster Report Here'!$R136&gt;0,1,IF('Copy &amp; Paste Roster Report Here'!$N136="Active",1,0)),0)</f>
        <v>0</v>
      </c>
      <c r="AE136" s="121">
        <f>IF(AND('Copy &amp; Paste Roster Report Here'!$A136=AE$4,'Copy &amp; Paste Roster Report Here'!$M136="HT"),IF('Copy &amp; Paste Roster Report Here'!$R136&gt;0,1,IF('Copy &amp; Paste Roster Report Here'!$N136="Active",1,0)),0)</f>
        <v>0</v>
      </c>
      <c r="AF136" s="121">
        <f>IF(AND('Copy &amp; Paste Roster Report Here'!$A136=AF$4,'Copy &amp; Paste Roster Report Here'!$M136="HT"),IF('Copy &amp; Paste Roster Report Here'!$R136&gt;0,1,IF('Copy &amp; Paste Roster Report Here'!$N136="Active",1,0)),0)</f>
        <v>0</v>
      </c>
      <c r="AG136" s="121">
        <f>IF(AND('Copy &amp; Paste Roster Report Here'!$A136=AG$4,'Copy &amp; Paste Roster Report Here'!$M136="HT"),IF('Copy &amp; Paste Roster Report Here'!$R136&gt;0,1,IF('Copy &amp; Paste Roster Report Here'!$N136="Active",1,0)),0)</f>
        <v>0</v>
      </c>
      <c r="AH136" s="121">
        <f>IF(AND('Copy &amp; Paste Roster Report Here'!$A136=AH$4,'Copy &amp; Paste Roster Report Here'!$M136="HT"),IF('Copy &amp; Paste Roster Report Here'!$R136&gt;0,1,IF('Copy &amp; Paste Roster Report Here'!$N136="Active",1,0)),0)</f>
        <v>0</v>
      </c>
      <c r="AI136" s="121">
        <f>IF(AND('Copy &amp; Paste Roster Report Here'!$A136=AI$4,'Copy &amp; Paste Roster Report Here'!$M136="HT"),IF('Copy &amp; Paste Roster Report Here'!$R136&gt;0,1,IF('Copy &amp; Paste Roster Report Here'!$N136="Active",1,0)),0)</f>
        <v>0</v>
      </c>
      <c r="AJ136" s="3">
        <f t="shared" si="28"/>
        <v>0</v>
      </c>
      <c r="AK136" s="122">
        <f>IF(AND('Copy &amp; Paste Roster Report Here'!$A136=AK$4,'Copy &amp; Paste Roster Report Here'!$M136="MT"),IF('Copy &amp; Paste Roster Report Here'!$R136&gt;0,1,IF('Copy &amp; Paste Roster Report Here'!$N136="Active",1,0)),0)</f>
        <v>0</v>
      </c>
      <c r="AL136" s="122">
        <f>IF(AND('Copy &amp; Paste Roster Report Here'!$A136=AL$4,'Copy &amp; Paste Roster Report Here'!$M136="MT"),IF('Copy &amp; Paste Roster Report Here'!$R136&gt;0,1,IF('Copy &amp; Paste Roster Report Here'!$N136="Active",1,0)),0)</f>
        <v>0</v>
      </c>
      <c r="AM136" s="122">
        <f>IF(AND('Copy &amp; Paste Roster Report Here'!$A136=AM$4,'Copy &amp; Paste Roster Report Here'!$M136="MT"),IF('Copy &amp; Paste Roster Report Here'!$R136&gt;0,1,IF('Copy &amp; Paste Roster Report Here'!$N136="Active",1,0)),0)</f>
        <v>0</v>
      </c>
      <c r="AN136" s="122">
        <f>IF(AND('Copy &amp; Paste Roster Report Here'!$A136=AN$4,'Copy &amp; Paste Roster Report Here'!$M136="MT"),IF('Copy &amp; Paste Roster Report Here'!$R136&gt;0,1,IF('Copy &amp; Paste Roster Report Here'!$N136="Active",1,0)),0)</f>
        <v>0</v>
      </c>
      <c r="AO136" s="122">
        <f>IF(AND('Copy &amp; Paste Roster Report Here'!$A136=AO$4,'Copy &amp; Paste Roster Report Here'!$M136="MT"),IF('Copy &amp; Paste Roster Report Here'!$R136&gt;0,1,IF('Copy &amp; Paste Roster Report Here'!$N136="Active",1,0)),0)</f>
        <v>0</v>
      </c>
      <c r="AP136" s="122">
        <f>IF(AND('Copy &amp; Paste Roster Report Here'!$A136=AP$4,'Copy &amp; Paste Roster Report Here'!$M136="MT"),IF('Copy &amp; Paste Roster Report Here'!$R136&gt;0,1,IF('Copy &amp; Paste Roster Report Here'!$N136="Active",1,0)),0)</f>
        <v>0</v>
      </c>
      <c r="AQ136" s="122">
        <f>IF(AND('Copy &amp; Paste Roster Report Here'!$A136=AQ$4,'Copy &amp; Paste Roster Report Here'!$M136="MT"),IF('Copy &amp; Paste Roster Report Here'!$R136&gt;0,1,IF('Copy &amp; Paste Roster Report Here'!$N136="Active",1,0)),0)</f>
        <v>0</v>
      </c>
      <c r="AR136" s="122">
        <f>IF(AND('Copy &amp; Paste Roster Report Here'!$A136=AR$4,'Copy &amp; Paste Roster Report Here'!$M136="MT"),IF('Copy &amp; Paste Roster Report Here'!$R136&gt;0,1,IF('Copy &amp; Paste Roster Report Here'!$N136="Active",1,0)),0)</f>
        <v>0</v>
      </c>
      <c r="AS136" s="122">
        <f>IF(AND('Copy &amp; Paste Roster Report Here'!$A136=AS$4,'Copy &amp; Paste Roster Report Here'!$M136="MT"),IF('Copy &amp; Paste Roster Report Here'!$R136&gt;0,1,IF('Copy &amp; Paste Roster Report Here'!$N136="Active",1,0)),0)</f>
        <v>0</v>
      </c>
      <c r="AT136" s="122">
        <f>IF(AND('Copy &amp; Paste Roster Report Here'!$A136=AT$4,'Copy &amp; Paste Roster Report Here'!$M136="MT"),IF('Copy &amp; Paste Roster Report Here'!$R136&gt;0,1,IF('Copy &amp; Paste Roster Report Here'!$N136="Active",1,0)),0)</f>
        <v>0</v>
      </c>
      <c r="AU136" s="122">
        <f>IF(AND('Copy &amp; Paste Roster Report Here'!$A136=AU$4,'Copy &amp; Paste Roster Report Here'!$M136="MT"),IF('Copy &amp; Paste Roster Report Here'!$R136&gt;0,1,IF('Copy &amp; Paste Roster Report Here'!$N136="Active",1,0)),0)</f>
        <v>0</v>
      </c>
      <c r="AV136" s="3">
        <f t="shared" si="29"/>
        <v>0</v>
      </c>
      <c r="AW136" s="123">
        <f>IF(AND('Copy &amp; Paste Roster Report Here'!$A136=AW$4,'Copy &amp; Paste Roster Report Here'!$M136="FY"),IF('Copy &amp; Paste Roster Report Here'!$R136&gt;0,1,IF('Copy &amp; Paste Roster Report Here'!$N136="Active",1,0)),0)</f>
        <v>0</v>
      </c>
      <c r="AX136" s="123">
        <f>IF(AND('Copy &amp; Paste Roster Report Here'!$A136=AX$4,'Copy &amp; Paste Roster Report Here'!$M136="FY"),IF('Copy &amp; Paste Roster Report Here'!$R136&gt;0,1,IF('Copy &amp; Paste Roster Report Here'!$N136="Active",1,0)),0)</f>
        <v>0</v>
      </c>
      <c r="AY136" s="123">
        <f>IF(AND('Copy &amp; Paste Roster Report Here'!$A136=AY$4,'Copy &amp; Paste Roster Report Here'!$M136="FY"),IF('Copy &amp; Paste Roster Report Here'!$R136&gt;0,1,IF('Copy &amp; Paste Roster Report Here'!$N136="Active",1,0)),0)</f>
        <v>0</v>
      </c>
      <c r="AZ136" s="123">
        <f>IF(AND('Copy &amp; Paste Roster Report Here'!$A136=AZ$4,'Copy &amp; Paste Roster Report Here'!$M136="FY"),IF('Copy &amp; Paste Roster Report Here'!$R136&gt;0,1,IF('Copy &amp; Paste Roster Report Here'!$N136="Active",1,0)),0)</f>
        <v>0</v>
      </c>
      <c r="BA136" s="123">
        <f>IF(AND('Copy &amp; Paste Roster Report Here'!$A136=BA$4,'Copy &amp; Paste Roster Report Here'!$M136="FY"),IF('Copy &amp; Paste Roster Report Here'!$R136&gt;0,1,IF('Copy &amp; Paste Roster Report Here'!$N136="Active",1,0)),0)</f>
        <v>0</v>
      </c>
      <c r="BB136" s="123">
        <f>IF(AND('Copy &amp; Paste Roster Report Here'!$A136=BB$4,'Copy &amp; Paste Roster Report Here'!$M136="FY"),IF('Copy &amp; Paste Roster Report Here'!$R136&gt;0,1,IF('Copy &amp; Paste Roster Report Here'!$N136="Active",1,0)),0)</f>
        <v>0</v>
      </c>
      <c r="BC136" s="123">
        <f>IF(AND('Copy &amp; Paste Roster Report Here'!$A136=BC$4,'Copy &amp; Paste Roster Report Here'!$M136="FY"),IF('Copy &amp; Paste Roster Report Here'!$R136&gt;0,1,IF('Copy &amp; Paste Roster Report Here'!$N136="Active",1,0)),0)</f>
        <v>0</v>
      </c>
      <c r="BD136" s="123">
        <f>IF(AND('Copy &amp; Paste Roster Report Here'!$A136=BD$4,'Copy &amp; Paste Roster Report Here'!$M136="FY"),IF('Copy &amp; Paste Roster Report Here'!$R136&gt;0,1,IF('Copy &amp; Paste Roster Report Here'!$N136="Active",1,0)),0)</f>
        <v>0</v>
      </c>
      <c r="BE136" s="123">
        <f>IF(AND('Copy &amp; Paste Roster Report Here'!$A136=BE$4,'Copy &amp; Paste Roster Report Here'!$M136="FY"),IF('Copy &amp; Paste Roster Report Here'!$R136&gt;0,1,IF('Copy &amp; Paste Roster Report Here'!$N136="Active",1,0)),0)</f>
        <v>0</v>
      </c>
      <c r="BF136" s="123">
        <f>IF(AND('Copy &amp; Paste Roster Report Here'!$A136=BF$4,'Copy &amp; Paste Roster Report Here'!$M136="FY"),IF('Copy &amp; Paste Roster Report Here'!$R136&gt;0,1,IF('Copy &amp; Paste Roster Report Here'!$N136="Active",1,0)),0)</f>
        <v>0</v>
      </c>
      <c r="BG136" s="123">
        <f>IF(AND('Copy &amp; Paste Roster Report Here'!$A136=BG$4,'Copy &amp; Paste Roster Report Here'!$M136="FY"),IF('Copy &amp; Paste Roster Report Here'!$R136&gt;0,1,IF('Copy &amp; Paste Roster Report Here'!$N136="Active",1,0)),0)</f>
        <v>0</v>
      </c>
      <c r="BH136" s="3">
        <f t="shared" si="30"/>
        <v>0</v>
      </c>
      <c r="BI136" s="124">
        <f>IF(AND('Copy &amp; Paste Roster Report Here'!$A136=BI$4,'Copy &amp; Paste Roster Report Here'!$M136="RH"),IF('Copy &amp; Paste Roster Report Here'!$R136&gt;0,1,IF('Copy &amp; Paste Roster Report Here'!$N136="Active",1,0)),0)</f>
        <v>0</v>
      </c>
      <c r="BJ136" s="124">
        <f>IF(AND('Copy &amp; Paste Roster Report Here'!$A136=BJ$4,'Copy &amp; Paste Roster Report Here'!$M136="RH"),IF('Copy &amp; Paste Roster Report Here'!$R136&gt;0,1,IF('Copy &amp; Paste Roster Report Here'!$N136="Active",1,0)),0)</f>
        <v>0</v>
      </c>
      <c r="BK136" s="124">
        <f>IF(AND('Copy &amp; Paste Roster Report Here'!$A136=BK$4,'Copy &amp; Paste Roster Report Here'!$M136="RH"),IF('Copy &amp; Paste Roster Report Here'!$R136&gt;0,1,IF('Copy &amp; Paste Roster Report Here'!$N136="Active",1,0)),0)</f>
        <v>0</v>
      </c>
      <c r="BL136" s="124">
        <f>IF(AND('Copy &amp; Paste Roster Report Here'!$A136=BL$4,'Copy &amp; Paste Roster Report Here'!$M136="RH"),IF('Copy &amp; Paste Roster Report Here'!$R136&gt;0,1,IF('Copy &amp; Paste Roster Report Here'!$N136="Active",1,0)),0)</f>
        <v>0</v>
      </c>
      <c r="BM136" s="124">
        <f>IF(AND('Copy &amp; Paste Roster Report Here'!$A136=BM$4,'Copy &amp; Paste Roster Report Here'!$M136="RH"),IF('Copy &amp; Paste Roster Report Here'!$R136&gt;0,1,IF('Copy &amp; Paste Roster Report Here'!$N136="Active",1,0)),0)</f>
        <v>0</v>
      </c>
      <c r="BN136" s="124">
        <f>IF(AND('Copy &amp; Paste Roster Report Here'!$A136=BN$4,'Copy &amp; Paste Roster Report Here'!$M136="RH"),IF('Copy &amp; Paste Roster Report Here'!$R136&gt;0,1,IF('Copy &amp; Paste Roster Report Here'!$N136="Active",1,0)),0)</f>
        <v>0</v>
      </c>
      <c r="BO136" s="124">
        <f>IF(AND('Copy &amp; Paste Roster Report Here'!$A136=BO$4,'Copy &amp; Paste Roster Report Here'!$M136="RH"),IF('Copy &amp; Paste Roster Report Here'!$R136&gt;0,1,IF('Copy &amp; Paste Roster Report Here'!$N136="Active",1,0)),0)</f>
        <v>0</v>
      </c>
      <c r="BP136" s="124">
        <f>IF(AND('Copy &amp; Paste Roster Report Here'!$A136=BP$4,'Copy &amp; Paste Roster Report Here'!$M136="RH"),IF('Copy &amp; Paste Roster Report Here'!$R136&gt;0,1,IF('Copy &amp; Paste Roster Report Here'!$N136="Active",1,0)),0)</f>
        <v>0</v>
      </c>
      <c r="BQ136" s="124">
        <f>IF(AND('Copy &amp; Paste Roster Report Here'!$A136=BQ$4,'Copy &amp; Paste Roster Report Here'!$M136="RH"),IF('Copy &amp; Paste Roster Report Here'!$R136&gt;0,1,IF('Copy &amp; Paste Roster Report Here'!$N136="Active",1,0)),0)</f>
        <v>0</v>
      </c>
      <c r="BR136" s="124">
        <f>IF(AND('Copy &amp; Paste Roster Report Here'!$A136=BR$4,'Copy &amp; Paste Roster Report Here'!$M136="RH"),IF('Copy &amp; Paste Roster Report Here'!$R136&gt;0,1,IF('Copy &amp; Paste Roster Report Here'!$N136="Active",1,0)),0)</f>
        <v>0</v>
      </c>
      <c r="BS136" s="124">
        <f>IF(AND('Copy &amp; Paste Roster Report Here'!$A136=BS$4,'Copy &amp; Paste Roster Report Here'!$M136="RH"),IF('Copy &amp; Paste Roster Report Here'!$R136&gt;0,1,IF('Copy &amp; Paste Roster Report Here'!$N136="Active",1,0)),0)</f>
        <v>0</v>
      </c>
      <c r="BT136" s="3">
        <f t="shared" si="31"/>
        <v>0</v>
      </c>
      <c r="BU136" s="125">
        <f>IF(AND('Copy &amp; Paste Roster Report Here'!$A136=BU$4,'Copy &amp; Paste Roster Report Here'!$M136="QT"),IF('Copy &amp; Paste Roster Report Here'!$R136&gt;0,1,IF('Copy &amp; Paste Roster Report Here'!$N136="Active",1,0)),0)</f>
        <v>0</v>
      </c>
      <c r="BV136" s="125">
        <f>IF(AND('Copy &amp; Paste Roster Report Here'!$A136=BV$4,'Copy &amp; Paste Roster Report Here'!$M136="QT"),IF('Copy &amp; Paste Roster Report Here'!$R136&gt;0,1,IF('Copy &amp; Paste Roster Report Here'!$N136="Active",1,0)),0)</f>
        <v>0</v>
      </c>
      <c r="BW136" s="125">
        <f>IF(AND('Copy &amp; Paste Roster Report Here'!$A136=BW$4,'Copy &amp; Paste Roster Report Here'!$M136="QT"),IF('Copy &amp; Paste Roster Report Here'!$R136&gt;0,1,IF('Copy &amp; Paste Roster Report Here'!$N136="Active",1,0)),0)</f>
        <v>0</v>
      </c>
      <c r="BX136" s="125">
        <f>IF(AND('Copy &amp; Paste Roster Report Here'!$A136=BX$4,'Copy &amp; Paste Roster Report Here'!$M136="QT"),IF('Copy &amp; Paste Roster Report Here'!$R136&gt;0,1,IF('Copy &amp; Paste Roster Report Here'!$N136="Active",1,0)),0)</f>
        <v>0</v>
      </c>
      <c r="BY136" s="125">
        <f>IF(AND('Copy &amp; Paste Roster Report Here'!$A136=BY$4,'Copy &amp; Paste Roster Report Here'!$M136="QT"),IF('Copy &amp; Paste Roster Report Here'!$R136&gt;0,1,IF('Copy &amp; Paste Roster Report Here'!$N136="Active",1,0)),0)</f>
        <v>0</v>
      </c>
      <c r="BZ136" s="125">
        <f>IF(AND('Copy &amp; Paste Roster Report Here'!$A136=BZ$4,'Copy &amp; Paste Roster Report Here'!$M136="QT"),IF('Copy &amp; Paste Roster Report Here'!$R136&gt;0,1,IF('Copy &amp; Paste Roster Report Here'!$N136="Active",1,0)),0)</f>
        <v>0</v>
      </c>
      <c r="CA136" s="125">
        <f>IF(AND('Copy &amp; Paste Roster Report Here'!$A136=CA$4,'Copy &amp; Paste Roster Report Here'!$M136="QT"),IF('Copy &amp; Paste Roster Report Here'!$R136&gt;0,1,IF('Copy &amp; Paste Roster Report Here'!$N136="Active",1,0)),0)</f>
        <v>0</v>
      </c>
      <c r="CB136" s="125">
        <f>IF(AND('Copy &amp; Paste Roster Report Here'!$A136=CB$4,'Copy &amp; Paste Roster Report Here'!$M136="QT"),IF('Copy &amp; Paste Roster Report Here'!$R136&gt;0,1,IF('Copy &amp; Paste Roster Report Here'!$N136="Active",1,0)),0)</f>
        <v>0</v>
      </c>
      <c r="CC136" s="125">
        <f>IF(AND('Copy &amp; Paste Roster Report Here'!$A136=CC$4,'Copy &amp; Paste Roster Report Here'!$M136="QT"),IF('Copy &amp; Paste Roster Report Here'!$R136&gt;0,1,IF('Copy &amp; Paste Roster Report Here'!$N136="Active",1,0)),0)</f>
        <v>0</v>
      </c>
      <c r="CD136" s="125">
        <f>IF(AND('Copy &amp; Paste Roster Report Here'!$A136=CD$4,'Copy &amp; Paste Roster Report Here'!$M136="QT"),IF('Copy &amp; Paste Roster Report Here'!$R136&gt;0,1,IF('Copy &amp; Paste Roster Report Here'!$N136="Active",1,0)),0)</f>
        <v>0</v>
      </c>
      <c r="CE136" s="125">
        <f>IF(AND('Copy &amp; Paste Roster Report Here'!$A136=CE$4,'Copy &amp; Paste Roster Report Here'!$M136="QT"),IF('Copy &amp; Paste Roster Report Here'!$R136&gt;0,1,IF('Copy &amp; Paste Roster Report Here'!$N136="Active",1,0)),0)</f>
        <v>0</v>
      </c>
      <c r="CF136" s="3">
        <f t="shared" si="32"/>
        <v>0</v>
      </c>
      <c r="CG136" s="126">
        <f>IF(AND('Copy &amp; Paste Roster Report Here'!$A136=CG$4,'Copy &amp; Paste Roster Report Here'!$M136="##"),IF('Copy &amp; Paste Roster Report Here'!$R136&gt;0,1,IF('Copy &amp; Paste Roster Report Here'!$N136="Active",1,0)),0)</f>
        <v>0</v>
      </c>
      <c r="CH136" s="126">
        <f>IF(AND('Copy &amp; Paste Roster Report Here'!$A136=CH$4,'Copy &amp; Paste Roster Report Here'!$M136="##"),IF('Copy &amp; Paste Roster Report Here'!$R136&gt;0,1,IF('Copy &amp; Paste Roster Report Here'!$N136="Active",1,0)),0)</f>
        <v>0</v>
      </c>
      <c r="CI136" s="126">
        <f>IF(AND('Copy &amp; Paste Roster Report Here'!$A136=CI$4,'Copy &amp; Paste Roster Report Here'!$M136="##"),IF('Copy &amp; Paste Roster Report Here'!$R136&gt;0,1,IF('Copy &amp; Paste Roster Report Here'!$N136="Active",1,0)),0)</f>
        <v>0</v>
      </c>
      <c r="CJ136" s="126">
        <f>IF(AND('Copy &amp; Paste Roster Report Here'!$A136=CJ$4,'Copy &amp; Paste Roster Report Here'!$M136="##"),IF('Copy &amp; Paste Roster Report Here'!$R136&gt;0,1,IF('Copy &amp; Paste Roster Report Here'!$N136="Active",1,0)),0)</f>
        <v>0</v>
      </c>
      <c r="CK136" s="126">
        <f>IF(AND('Copy &amp; Paste Roster Report Here'!$A136=CK$4,'Copy &amp; Paste Roster Report Here'!$M136="##"),IF('Copy &amp; Paste Roster Report Here'!$R136&gt;0,1,IF('Copy &amp; Paste Roster Report Here'!$N136="Active",1,0)),0)</f>
        <v>0</v>
      </c>
      <c r="CL136" s="126">
        <f>IF(AND('Copy &amp; Paste Roster Report Here'!$A136=CL$4,'Copy &amp; Paste Roster Report Here'!$M136="##"),IF('Copy &amp; Paste Roster Report Here'!$R136&gt;0,1,IF('Copy &amp; Paste Roster Report Here'!$N136="Active",1,0)),0)</f>
        <v>0</v>
      </c>
      <c r="CM136" s="126">
        <f>IF(AND('Copy &amp; Paste Roster Report Here'!$A136=CM$4,'Copy &amp; Paste Roster Report Here'!$M136="##"),IF('Copy &amp; Paste Roster Report Here'!$R136&gt;0,1,IF('Copy &amp; Paste Roster Report Here'!$N136="Active",1,0)),0)</f>
        <v>0</v>
      </c>
      <c r="CN136" s="126">
        <f>IF(AND('Copy &amp; Paste Roster Report Here'!$A136=CN$4,'Copy &amp; Paste Roster Report Here'!$M136="##"),IF('Copy &amp; Paste Roster Report Here'!$R136&gt;0,1,IF('Copy &amp; Paste Roster Report Here'!$N136="Active",1,0)),0)</f>
        <v>0</v>
      </c>
      <c r="CO136" s="126">
        <f>IF(AND('Copy &amp; Paste Roster Report Here'!$A136=CO$4,'Copy &amp; Paste Roster Report Here'!$M136="##"),IF('Copy &amp; Paste Roster Report Here'!$R136&gt;0,1,IF('Copy &amp; Paste Roster Report Here'!$N136="Active",1,0)),0)</f>
        <v>0</v>
      </c>
      <c r="CP136" s="126">
        <f>IF(AND('Copy &amp; Paste Roster Report Here'!$A136=CP$4,'Copy &amp; Paste Roster Report Here'!$M136="##"),IF('Copy &amp; Paste Roster Report Here'!$R136&gt;0,1,IF('Copy &amp; Paste Roster Report Here'!$N136="Active",1,0)),0)</f>
        <v>0</v>
      </c>
      <c r="CQ136" s="126">
        <f>IF(AND('Copy &amp; Paste Roster Report Here'!$A136=CQ$4,'Copy &amp; Paste Roster Report Here'!$M136="##"),IF('Copy &amp; Paste Roster Report Here'!$R136&gt;0,1,IF('Copy &amp; Paste Roster Report Here'!$N136="Active",1,0)),0)</f>
        <v>0</v>
      </c>
      <c r="CR136" s="6">
        <f t="shared" si="33"/>
        <v>0</v>
      </c>
      <c r="CS136" s="13">
        <f t="shared" si="34"/>
        <v>0</v>
      </c>
    </row>
    <row r="137" spans="1:97" x14ac:dyDescent="0.25">
      <c r="A137" s="113">
        <f>IF(AND('Copy &amp; Paste Roster Report Here'!$A137=A$4,'Copy &amp; Paste Roster Report Here'!$M137="FT"),IF('Copy &amp; Paste Roster Report Here'!$R137&gt;0,1,IF('Copy &amp; Paste Roster Report Here'!$N137="Active",1,0)),0)</f>
        <v>0</v>
      </c>
      <c r="B137" s="113">
        <f>IF(AND('Copy &amp; Paste Roster Report Here'!$A137=B$4,'Copy &amp; Paste Roster Report Here'!$M137="FT"),IF('Copy &amp; Paste Roster Report Here'!$R137&gt;0,1,IF('Copy &amp; Paste Roster Report Here'!$N137="Active",1,0)),0)</f>
        <v>0</v>
      </c>
      <c r="C137" s="113">
        <f>IF(AND('Copy &amp; Paste Roster Report Here'!$A137=C$4,'Copy &amp; Paste Roster Report Here'!$M137="FT"),IF('Copy &amp; Paste Roster Report Here'!$R137&gt;0,1,IF('Copy &amp; Paste Roster Report Here'!$N137="Active",1,0)),0)</f>
        <v>0</v>
      </c>
      <c r="D137" s="113">
        <f>IF(AND('Copy &amp; Paste Roster Report Here'!$A137=D$4,'Copy &amp; Paste Roster Report Here'!$M137="FT"),IF('Copy &amp; Paste Roster Report Here'!$R137&gt;0,1,IF('Copy &amp; Paste Roster Report Here'!$N137="Active",1,0)),0)</f>
        <v>0</v>
      </c>
      <c r="E137" s="113">
        <f>IF(AND('Copy &amp; Paste Roster Report Here'!$A137=E$4,'Copy &amp; Paste Roster Report Here'!$M137="FT"),IF('Copy &amp; Paste Roster Report Here'!$R137&gt;0,1,IF('Copy &amp; Paste Roster Report Here'!$N137="Active",1,0)),0)</f>
        <v>0</v>
      </c>
      <c r="F137" s="113">
        <f>IF(AND('Copy &amp; Paste Roster Report Here'!$A137=F$4,'Copy &amp; Paste Roster Report Here'!$M137="FT"),IF('Copy &amp; Paste Roster Report Here'!$R137&gt;0,1,IF('Copy &amp; Paste Roster Report Here'!$N137="Active",1,0)),0)</f>
        <v>0</v>
      </c>
      <c r="G137" s="113">
        <f>IF(AND('Copy &amp; Paste Roster Report Here'!$A137=G$4,'Copy &amp; Paste Roster Report Here'!$M137="FT"),IF('Copy &amp; Paste Roster Report Here'!$R137&gt;0,1,IF('Copy &amp; Paste Roster Report Here'!$N137="Active",1,0)),0)</f>
        <v>0</v>
      </c>
      <c r="H137" s="113">
        <f>IF(AND('Copy &amp; Paste Roster Report Here'!$A137=H$4,'Copy &amp; Paste Roster Report Here'!$M137="FT"),IF('Copy &amp; Paste Roster Report Here'!$R137&gt;0,1,IF('Copy &amp; Paste Roster Report Here'!$N137="Active",1,0)),0)</f>
        <v>0</v>
      </c>
      <c r="I137" s="113">
        <f>IF(AND('Copy &amp; Paste Roster Report Here'!$A137=I$4,'Copy &amp; Paste Roster Report Here'!$M137="FT"),IF('Copy &amp; Paste Roster Report Here'!$R137&gt;0,1,IF('Copy &amp; Paste Roster Report Here'!$N137="Active",1,0)),0)</f>
        <v>0</v>
      </c>
      <c r="J137" s="113">
        <f>IF(AND('Copy &amp; Paste Roster Report Here'!$A137=J$4,'Copy &amp; Paste Roster Report Here'!$M137="FT"),IF('Copy &amp; Paste Roster Report Here'!$R137&gt;0,1,IF('Copy &amp; Paste Roster Report Here'!$N137="Active",1,0)),0)</f>
        <v>0</v>
      </c>
      <c r="K137" s="113">
        <f>IF(AND('Copy &amp; Paste Roster Report Here'!$A137=K$4,'Copy &amp; Paste Roster Report Here'!$M137="FT"),IF('Copy &amp; Paste Roster Report Here'!$R137&gt;0,1,IF('Copy &amp; Paste Roster Report Here'!$N137="Active",1,0)),0)</f>
        <v>0</v>
      </c>
      <c r="L137" s="6">
        <f t="shared" si="26"/>
        <v>0</v>
      </c>
      <c r="M137" s="120">
        <f>IF(AND('Copy &amp; Paste Roster Report Here'!$A137=M$4,'Copy &amp; Paste Roster Report Here'!$M137="TQ"),IF('Copy &amp; Paste Roster Report Here'!$R137&gt;0,1,IF('Copy &amp; Paste Roster Report Here'!$N137="Active",1,0)),0)</f>
        <v>0</v>
      </c>
      <c r="N137" s="120">
        <f>IF(AND('Copy &amp; Paste Roster Report Here'!$A137=N$4,'Copy &amp; Paste Roster Report Here'!$M137="TQ"),IF('Copy &amp; Paste Roster Report Here'!$R137&gt;0,1,IF('Copy &amp; Paste Roster Report Here'!$N137="Active",1,0)),0)</f>
        <v>0</v>
      </c>
      <c r="O137" s="120">
        <f>IF(AND('Copy &amp; Paste Roster Report Here'!$A137=O$4,'Copy &amp; Paste Roster Report Here'!$M137="TQ"),IF('Copy &amp; Paste Roster Report Here'!$R137&gt;0,1,IF('Copy &amp; Paste Roster Report Here'!$N137="Active",1,0)),0)</f>
        <v>0</v>
      </c>
      <c r="P137" s="120">
        <f>IF(AND('Copy &amp; Paste Roster Report Here'!$A137=P$4,'Copy &amp; Paste Roster Report Here'!$M137="TQ"),IF('Copy &amp; Paste Roster Report Here'!$R137&gt;0,1,IF('Copy &amp; Paste Roster Report Here'!$N137="Active",1,0)),0)</f>
        <v>0</v>
      </c>
      <c r="Q137" s="120">
        <f>IF(AND('Copy &amp; Paste Roster Report Here'!$A137=Q$4,'Copy &amp; Paste Roster Report Here'!$M137="TQ"),IF('Copy &amp; Paste Roster Report Here'!$R137&gt;0,1,IF('Copy &amp; Paste Roster Report Here'!$N137="Active",1,0)),0)</f>
        <v>0</v>
      </c>
      <c r="R137" s="120">
        <f>IF(AND('Copy &amp; Paste Roster Report Here'!$A137=R$4,'Copy &amp; Paste Roster Report Here'!$M137="TQ"),IF('Copy &amp; Paste Roster Report Here'!$R137&gt;0,1,IF('Copy &amp; Paste Roster Report Here'!$N137="Active",1,0)),0)</f>
        <v>0</v>
      </c>
      <c r="S137" s="120">
        <f>IF(AND('Copy &amp; Paste Roster Report Here'!$A137=S$4,'Copy &amp; Paste Roster Report Here'!$M137="TQ"),IF('Copy &amp; Paste Roster Report Here'!$R137&gt;0,1,IF('Copy &amp; Paste Roster Report Here'!$N137="Active",1,0)),0)</f>
        <v>0</v>
      </c>
      <c r="T137" s="120">
        <f>IF(AND('Copy &amp; Paste Roster Report Here'!$A137=T$4,'Copy &amp; Paste Roster Report Here'!$M137="TQ"),IF('Copy &amp; Paste Roster Report Here'!$R137&gt;0,1,IF('Copy &amp; Paste Roster Report Here'!$N137="Active",1,0)),0)</f>
        <v>0</v>
      </c>
      <c r="U137" s="120">
        <f>IF(AND('Copy &amp; Paste Roster Report Here'!$A137=U$4,'Copy &amp; Paste Roster Report Here'!$M137="TQ"),IF('Copy &amp; Paste Roster Report Here'!$R137&gt;0,1,IF('Copy &amp; Paste Roster Report Here'!$N137="Active",1,0)),0)</f>
        <v>0</v>
      </c>
      <c r="V137" s="120">
        <f>IF(AND('Copy &amp; Paste Roster Report Here'!$A137=V$4,'Copy &amp; Paste Roster Report Here'!$M137="TQ"),IF('Copy &amp; Paste Roster Report Here'!$R137&gt;0,1,IF('Copy &amp; Paste Roster Report Here'!$N137="Active",1,0)),0)</f>
        <v>0</v>
      </c>
      <c r="W137" s="120">
        <f>IF(AND('Copy &amp; Paste Roster Report Here'!$A137=W$4,'Copy &amp; Paste Roster Report Here'!$M137="TQ"),IF('Copy &amp; Paste Roster Report Here'!$R137&gt;0,1,IF('Copy &amp; Paste Roster Report Here'!$N137="Active",1,0)),0)</f>
        <v>0</v>
      </c>
      <c r="X137" s="3">
        <f t="shared" si="27"/>
        <v>0</v>
      </c>
      <c r="Y137" s="121">
        <f>IF(AND('Copy &amp; Paste Roster Report Here'!$A137=Y$4,'Copy &amp; Paste Roster Report Here'!$M137="HT"),IF('Copy &amp; Paste Roster Report Here'!$R137&gt;0,1,IF('Copy &amp; Paste Roster Report Here'!$N137="Active",1,0)),0)</f>
        <v>0</v>
      </c>
      <c r="Z137" s="121">
        <f>IF(AND('Copy &amp; Paste Roster Report Here'!$A137=Z$4,'Copy &amp; Paste Roster Report Here'!$M137="HT"),IF('Copy &amp; Paste Roster Report Here'!$R137&gt;0,1,IF('Copy &amp; Paste Roster Report Here'!$N137="Active",1,0)),0)</f>
        <v>0</v>
      </c>
      <c r="AA137" s="121">
        <f>IF(AND('Copy &amp; Paste Roster Report Here'!$A137=AA$4,'Copy &amp; Paste Roster Report Here'!$M137="HT"),IF('Copy &amp; Paste Roster Report Here'!$R137&gt;0,1,IF('Copy &amp; Paste Roster Report Here'!$N137="Active",1,0)),0)</f>
        <v>0</v>
      </c>
      <c r="AB137" s="121">
        <f>IF(AND('Copy &amp; Paste Roster Report Here'!$A137=AB$4,'Copy &amp; Paste Roster Report Here'!$M137="HT"),IF('Copy &amp; Paste Roster Report Here'!$R137&gt;0,1,IF('Copy &amp; Paste Roster Report Here'!$N137="Active",1,0)),0)</f>
        <v>0</v>
      </c>
      <c r="AC137" s="121">
        <f>IF(AND('Copy &amp; Paste Roster Report Here'!$A137=AC$4,'Copy &amp; Paste Roster Report Here'!$M137="HT"),IF('Copy &amp; Paste Roster Report Here'!$R137&gt;0,1,IF('Copy &amp; Paste Roster Report Here'!$N137="Active",1,0)),0)</f>
        <v>0</v>
      </c>
      <c r="AD137" s="121">
        <f>IF(AND('Copy &amp; Paste Roster Report Here'!$A137=AD$4,'Copy &amp; Paste Roster Report Here'!$M137="HT"),IF('Copy &amp; Paste Roster Report Here'!$R137&gt;0,1,IF('Copy &amp; Paste Roster Report Here'!$N137="Active",1,0)),0)</f>
        <v>0</v>
      </c>
      <c r="AE137" s="121">
        <f>IF(AND('Copy &amp; Paste Roster Report Here'!$A137=AE$4,'Copy &amp; Paste Roster Report Here'!$M137="HT"),IF('Copy &amp; Paste Roster Report Here'!$R137&gt;0,1,IF('Copy &amp; Paste Roster Report Here'!$N137="Active",1,0)),0)</f>
        <v>0</v>
      </c>
      <c r="AF137" s="121">
        <f>IF(AND('Copy &amp; Paste Roster Report Here'!$A137=AF$4,'Copy &amp; Paste Roster Report Here'!$M137="HT"),IF('Copy &amp; Paste Roster Report Here'!$R137&gt;0,1,IF('Copy &amp; Paste Roster Report Here'!$N137="Active",1,0)),0)</f>
        <v>0</v>
      </c>
      <c r="AG137" s="121">
        <f>IF(AND('Copy &amp; Paste Roster Report Here'!$A137=AG$4,'Copy &amp; Paste Roster Report Here'!$M137="HT"),IF('Copy &amp; Paste Roster Report Here'!$R137&gt;0,1,IF('Copy &amp; Paste Roster Report Here'!$N137="Active",1,0)),0)</f>
        <v>0</v>
      </c>
      <c r="AH137" s="121">
        <f>IF(AND('Copy &amp; Paste Roster Report Here'!$A137=AH$4,'Copy &amp; Paste Roster Report Here'!$M137="HT"),IF('Copy &amp; Paste Roster Report Here'!$R137&gt;0,1,IF('Copy &amp; Paste Roster Report Here'!$N137="Active",1,0)),0)</f>
        <v>0</v>
      </c>
      <c r="AI137" s="121">
        <f>IF(AND('Copy &amp; Paste Roster Report Here'!$A137=AI$4,'Copy &amp; Paste Roster Report Here'!$M137="HT"),IF('Copy &amp; Paste Roster Report Here'!$R137&gt;0,1,IF('Copy &amp; Paste Roster Report Here'!$N137="Active",1,0)),0)</f>
        <v>0</v>
      </c>
      <c r="AJ137" s="3">
        <f t="shared" si="28"/>
        <v>0</v>
      </c>
      <c r="AK137" s="122">
        <f>IF(AND('Copy &amp; Paste Roster Report Here'!$A137=AK$4,'Copy &amp; Paste Roster Report Here'!$M137="MT"),IF('Copy &amp; Paste Roster Report Here'!$R137&gt;0,1,IF('Copy &amp; Paste Roster Report Here'!$N137="Active",1,0)),0)</f>
        <v>0</v>
      </c>
      <c r="AL137" s="122">
        <f>IF(AND('Copy &amp; Paste Roster Report Here'!$A137=AL$4,'Copy &amp; Paste Roster Report Here'!$M137="MT"),IF('Copy &amp; Paste Roster Report Here'!$R137&gt;0,1,IF('Copy &amp; Paste Roster Report Here'!$N137="Active",1,0)),0)</f>
        <v>0</v>
      </c>
      <c r="AM137" s="122">
        <f>IF(AND('Copy &amp; Paste Roster Report Here'!$A137=AM$4,'Copy &amp; Paste Roster Report Here'!$M137="MT"),IF('Copy &amp; Paste Roster Report Here'!$R137&gt;0,1,IF('Copy &amp; Paste Roster Report Here'!$N137="Active",1,0)),0)</f>
        <v>0</v>
      </c>
      <c r="AN137" s="122">
        <f>IF(AND('Copy &amp; Paste Roster Report Here'!$A137=AN$4,'Copy &amp; Paste Roster Report Here'!$M137="MT"),IF('Copy &amp; Paste Roster Report Here'!$R137&gt;0,1,IF('Copy &amp; Paste Roster Report Here'!$N137="Active",1,0)),0)</f>
        <v>0</v>
      </c>
      <c r="AO137" s="122">
        <f>IF(AND('Copy &amp; Paste Roster Report Here'!$A137=AO$4,'Copy &amp; Paste Roster Report Here'!$M137="MT"),IF('Copy &amp; Paste Roster Report Here'!$R137&gt;0,1,IF('Copy &amp; Paste Roster Report Here'!$N137="Active",1,0)),0)</f>
        <v>0</v>
      </c>
      <c r="AP137" s="122">
        <f>IF(AND('Copy &amp; Paste Roster Report Here'!$A137=AP$4,'Copy &amp; Paste Roster Report Here'!$M137="MT"),IF('Copy &amp; Paste Roster Report Here'!$R137&gt;0,1,IF('Copy &amp; Paste Roster Report Here'!$N137="Active",1,0)),0)</f>
        <v>0</v>
      </c>
      <c r="AQ137" s="122">
        <f>IF(AND('Copy &amp; Paste Roster Report Here'!$A137=AQ$4,'Copy &amp; Paste Roster Report Here'!$M137="MT"),IF('Copy &amp; Paste Roster Report Here'!$R137&gt;0,1,IF('Copy &amp; Paste Roster Report Here'!$N137="Active",1,0)),0)</f>
        <v>0</v>
      </c>
      <c r="AR137" s="122">
        <f>IF(AND('Copy &amp; Paste Roster Report Here'!$A137=AR$4,'Copy &amp; Paste Roster Report Here'!$M137="MT"),IF('Copy &amp; Paste Roster Report Here'!$R137&gt;0,1,IF('Copy &amp; Paste Roster Report Here'!$N137="Active",1,0)),0)</f>
        <v>0</v>
      </c>
      <c r="AS137" s="122">
        <f>IF(AND('Copy &amp; Paste Roster Report Here'!$A137=AS$4,'Copy &amp; Paste Roster Report Here'!$M137="MT"),IF('Copy &amp; Paste Roster Report Here'!$R137&gt;0,1,IF('Copy &amp; Paste Roster Report Here'!$N137="Active",1,0)),0)</f>
        <v>0</v>
      </c>
      <c r="AT137" s="122">
        <f>IF(AND('Copy &amp; Paste Roster Report Here'!$A137=AT$4,'Copy &amp; Paste Roster Report Here'!$M137="MT"),IF('Copy &amp; Paste Roster Report Here'!$R137&gt;0,1,IF('Copy &amp; Paste Roster Report Here'!$N137="Active",1,0)),0)</f>
        <v>0</v>
      </c>
      <c r="AU137" s="122">
        <f>IF(AND('Copy &amp; Paste Roster Report Here'!$A137=AU$4,'Copy &amp; Paste Roster Report Here'!$M137="MT"),IF('Copy &amp; Paste Roster Report Here'!$R137&gt;0,1,IF('Copy &amp; Paste Roster Report Here'!$N137="Active",1,0)),0)</f>
        <v>0</v>
      </c>
      <c r="AV137" s="3">
        <f t="shared" si="29"/>
        <v>0</v>
      </c>
      <c r="AW137" s="123">
        <f>IF(AND('Copy &amp; Paste Roster Report Here'!$A137=AW$4,'Copy &amp; Paste Roster Report Here'!$M137="FY"),IF('Copy &amp; Paste Roster Report Here'!$R137&gt;0,1,IF('Copy &amp; Paste Roster Report Here'!$N137="Active",1,0)),0)</f>
        <v>0</v>
      </c>
      <c r="AX137" s="123">
        <f>IF(AND('Copy &amp; Paste Roster Report Here'!$A137=AX$4,'Copy &amp; Paste Roster Report Here'!$M137="FY"),IF('Copy &amp; Paste Roster Report Here'!$R137&gt;0,1,IF('Copy &amp; Paste Roster Report Here'!$N137="Active",1,0)),0)</f>
        <v>0</v>
      </c>
      <c r="AY137" s="123">
        <f>IF(AND('Copy &amp; Paste Roster Report Here'!$A137=AY$4,'Copy &amp; Paste Roster Report Here'!$M137="FY"),IF('Copy &amp; Paste Roster Report Here'!$R137&gt;0,1,IF('Copy &amp; Paste Roster Report Here'!$N137="Active",1,0)),0)</f>
        <v>0</v>
      </c>
      <c r="AZ137" s="123">
        <f>IF(AND('Copy &amp; Paste Roster Report Here'!$A137=AZ$4,'Copy &amp; Paste Roster Report Here'!$M137="FY"),IF('Copy &amp; Paste Roster Report Here'!$R137&gt;0,1,IF('Copy &amp; Paste Roster Report Here'!$N137="Active",1,0)),0)</f>
        <v>0</v>
      </c>
      <c r="BA137" s="123">
        <f>IF(AND('Copy &amp; Paste Roster Report Here'!$A137=BA$4,'Copy &amp; Paste Roster Report Here'!$M137="FY"),IF('Copy &amp; Paste Roster Report Here'!$R137&gt;0,1,IF('Copy &amp; Paste Roster Report Here'!$N137="Active",1,0)),0)</f>
        <v>0</v>
      </c>
      <c r="BB137" s="123">
        <f>IF(AND('Copy &amp; Paste Roster Report Here'!$A137=BB$4,'Copy &amp; Paste Roster Report Here'!$M137="FY"),IF('Copy &amp; Paste Roster Report Here'!$R137&gt;0,1,IF('Copy &amp; Paste Roster Report Here'!$N137="Active",1,0)),0)</f>
        <v>0</v>
      </c>
      <c r="BC137" s="123">
        <f>IF(AND('Copy &amp; Paste Roster Report Here'!$A137=BC$4,'Copy &amp; Paste Roster Report Here'!$M137="FY"),IF('Copy &amp; Paste Roster Report Here'!$R137&gt;0,1,IF('Copy &amp; Paste Roster Report Here'!$N137="Active",1,0)),0)</f>
        <v>0</v>
      </c>
      <c r="BD137" s="123">
        <f>IF(AND('Copy &amp; Paste Roster Report Here'!$A137=BD$4,'Copy &amp; Paste Roster Report Here'!$M137="FY"),IF('Copy &amp; Paste Roster Report Here'!$R137&gt;0,1,IF('Copy &amp; Paste Roster Report Here'!$N137="Active",1,0)),0)</f>
        <v>0</v>
      </c>
      <c r="BE137" s="123">
        <f>IF(AND('Copy &amp; Paste Roster Report Here'!$A137=BE$4,'Copy &amp; Paste Roster Report Here'!$M137="FY"),IF('Copy &amp; Paste Roster Report Here'!$R137&gt;0,1,IF('Copy &amp; Paste Roster Report Here'!$N137="Active",1,0)),0)</f>
        <v>0</v>
      </c>
      <c r="BF137" s="123">
        <f>IF(AND('Copy &amp; Paste Roster Report Here'!$A137=BF$4,'Copy &amp; Paste Roster Report Here'!$M137="FY"),IF('Copy &amp; Paste Roster Report Here'!$R137&gt;0,1,IF('Copy &amp; Paste Roster Report Here'!$N137="Active",1,0)),0)</f>
        <v>0</v>
      </c>
      <c r="BG137" s="123">
        <f>IF(AND('Copy &amp; Paste Roster Report Here'!$A137=BG$4,'Copy &amp; Paste Roster Report Here'!$M137="FY"),IF('Copy &amp; Paste Roster Report Here'!$R137&gt;0,1,IF('Copy &amp; Paste Roster Report Here'!$N137="Active",1,0)),0)</f>
        <v>0</v>
      </c>
      <c r="BH137" s="3">
        <f t="shared" si="30"/>
        <v>0</v>
      </c>
      <c r="BI137" s="124">
        <f>IF(AND('Copy &amp; Paste Roster Report Here'!$A137=BI$4,'Copy &amp; Paste Roster Report Here'!$M137="RH"),IF('Copy &amp; Paste Roster Report Here'!$R137&gt;0,1,IF('Copy &amp; Paste Roster Report Here'!$N137="Active",1,0)),0)</f>
        <v>0</v>
      </c>
      <c r="BJ137" s="124">
        <f>IF(AND('Copy &amp; Paste Roster Report Here'!$A137=BJ$4,'Copy &amp; Paste Roster Report Here'!$M137="RH"),IF('Copy &amp; Paste Roster Report Here'!$R137&gt;0,1,IF('Copy &amp; Paste Roster Report Here'!$N137="Active",1,0)),0)</f>
        <v>0</v>
      </c>
      <c r="BK137" s="124">
        <f>IF(AND('Copy &amp; Paste Roster Report Here'!$A137=BK$4,'Copy &amp; Paste Roster Report Here'!$M137="RH"),IF('Copy &amp; Paste Roster Report Here'!$R137&gt;0,1,IF('Copy &amp; Paste Roster Report Here'!$N137="Active",1,0)),0)</f>
        <v>0</v>
      </c>
      <c r="BL137" s="124">
        <f>IF(AND('Copy &amp; Paste Roster Report Here'!$A137=BL$4,'Copy &amp; Paste Roster Report Here'!$M137="RH"),IF('Copy &amp; Paste Roster Report Here'!$R137&gt;0,1,IF('Copy &amp; Paste Roster Report Here'!$N137="Active",1,0)),0)</f>
        <v>0</v>
      </c>
      <c r="BM137" s="124">
        <f>IF(AND('Copy &amp; Paste Roster Report Here'!$A137=BM$4,'Copy &amp; Paste Roster Report Here'!$M137="RH"),IF('Copy &amp; Paste Roster Report Here'!$R137&gt;0,1,IF('Copy &amp; Paste Roster Report Here'!$N137="Active",1,0)),0)</f>
        <v>0</v>
      </c>
      <c r="BN137" s="124">
        <f>IF(AND('Copy &amp; Paste Roster Report Here'!$A137=BN$4,'Copy &amp; Paste Roster Report Here'!$M137="RH"),IF('Copy &amp; Paste Roster Report Here'!$R137&gt;0,1,IF('Copy &amp; Paste Roster Report Here'!$N137="Active",1,0)),0)</f>
        <v>0</v>
      </c>
      <c r="BO137" s="124">
        <f>IF(AND('Copy &amp; Paste Roster Report Here'!$A137=BO$4,'Copy &amp; Paste Roster Report Here'!$M137="RH"),IF('Copy &amp; Paste Roster Report Here'!$R137&gt;0,1,IF('Copy &amp; Paste Roster Report Here'!$N137="Active",1,0)),0)</f>
        <v>0</v>
      </c>
      <c r="BP137" s="124">
        <f>IF(AND('Copy &amp; Paste Roster Report Here'!$A137=BP$4,'Copy &amp; Paste Roster Report Here'!$M137="RH"),IF('Copy &amp; Paste Roster Report Here'!$R137&gt;0,1,IF('Copy &amp; Paste Roster Report Here'!$N137="Active",1,0)),0)</f>
        <v>0</v>
      </c>
      <c r="BQ137" s="124">
        <f>IF(AND('Copy &amp; Paste Roster Report Here'!$A137=BQ$4,'Copy &amp; Paste Roster Report Here'!$M137="RH"),IF('Copy &amp; Paste Roster Report Here'!$R137&gt;0,1,IF('Copy &amp; Paste Roster Report Here'!$N137="Active",1,0)),0)</f>
        <v>0</v>
      </c>
      <c r="BR137" s="124">
        <f>IF(AND('Copy &amp; Paste Roster Report Here'!$A137=BR$4,'Copy &amp; Paste Roster Report Here'!$M137="RH"),IF('Copy &amp; Paste Roster Report Here'!$R137&gt;0,1,IF('Copy &amp; Paste Roster Report Here'!$N137="Active",1,0)),0)</f>
        <v>0</v>
      </c>
      <c r="BS137" s="124">
        <f>IF(AND('Copy &amp; Paste Roster Report Here'!$A137=BS$4,'Copy &amp; Paste Roster Report Here'!$M137="RH"),IF('Copy &amp; Paste Roster Report Here'!$R137&gt;0,1,IF('Copy &amp; Paste Roster Report Here'!$N137="Active",1,0)),0)</f>
        <v>0</v>
      </c>
      <c r="BT137" s="3">
        <f t="shared" si="31"/>
        <v>0</v>
      </c>
      <c r="BU137" s="125">
        <f>IF(AND('Copy &amp; Paste Roster Report Here'!$A137=BU$4,'Copy &amp; Paste Roster Report Here'!$M137="QT"),IF('Copy &amp; Paste Roster Report Here'!$R137&gt;0,1,IF('Copy &amp; Paste Roster Report Here'!$N137="Active",1,0)),0)</f>
        <v>0</v>
      </c>
      <c r="BV137" s="125">
        <f>IF(AND('Copy &amp; Paste Roster Report Here'!$A137=BV$4,'Copy &amp; Paste Roster Report Here'!$M137="QT"),IF('Copy &amp; Paste Roster Report Here'!$R137&gt;0,1,IF('Copy &amp; Paste Roster Report Here'!$N137="Active",1,0)),0)</f>
        <v>0</v>
      </c>
      <c r="BW137" s="125">
        <f>IF(AND('Copy &amp; Paste Roster Report Here'!$A137=BW$4,'Copy &amp; Paste Roster Report Here'!$M137="QT"),IF('Copy &amp; Paste Roster Report Here'!$R137&gt;0,1,IF('Copy &amp; Paste Roster Report Here'!$N137="Active",1,0)),0)</f>
        <v>0</v>
      </c>
      <c r="BX137" s="125">
        <f>IF(AND('Copy &amp; Paste Roster Report Here'!$A137=BX$4,'Copy &amp; Paste Roster Report Here'!$M137="QT"),IF('Copy &amp; Paste Roster Report Here'!$R137&gt;0,1,IF('Copy &amp; Paste Roster Report Here'!$N137="Active",1,0)),0)</f>
        <v>0</v>
      </c>
      <c r="BY137" s="125">
        <f>IF(AND('Copy &amp; Paste Roster Report Here'!$A137=BY$4,'Copy &amp; Paste Roster Report Here'!$M137="QT"),IF('Copy &amp; Paste Roster Report Here'!$R137&gt;0,1,IF('Copy &amp; Paste Roster Report Here'!$N137="Active",1,0)),0)</f>
        <v>0</v>
      </c>
      <c r="BZ137" s="125">
        <f>IF(AND('Copy &amp; Paste Roster Report Here'!$A137=BZ$4,'Copy &amp; Paste Roster Report Here'!$M137="QT"),IF('Copy &amp; Paste Roster Report Here'!$R137&gt;0,1,IF('Copy &amp; Paste Roster Report Here'!$N137="Active",1,0)),0)</f>
        <v>0</v>
      </c>
      <c r="CA137" s="125">
        <f>IF(AND('Copy &amp; Paste Roster Report Here'!$A137=CA$4,'Copy &amp; Paste Roster Report Here'!$M137="QT"),IF('Copy &amp; Paste Roster Report Here'!$R137&gt;0,1,IF('Copy &amp; Paste Roster Report Here'!$N137="Active",1,0)),0)</f>
        <v>0</v>
      </c>
      <c r="CB137" s="125">
        <f>IF(AND('Copy &amp; Paste Roster Report Here'!$A137=CB$4,'Copy &amp; Paste Roster Report Here'!$M137="QT"),IF('Copy &amp; Paste Roster Report Here'!$R137&gt;0,1,IF('Copy &amp; Paste Roster Report Here'!$N137="Active",1,0)),0)</f>
        <v>0</v>
      </c>
      <c r="CC137" s="125">
        <f>IF(AND('Copy &amp; Paste Roster Report Here'!$A137=CC$4,'Copy &amp; Paste Roster Report Here'!$M137="QT"),IF('Copy &amp; Paste Roster Report Here'!$R137&gt;0,1,IF('Copy &amp; Paste Roster Report Here'!$N137="Active",1,0)),0)</f>
        <v>0</v>
      </c>
      <c r="CD137" s="125">
        <f>IF(AND('Copy &amp; Paste Roster Report Here'!$A137=CD$4,'Copy &amp; Paste Roster Report Here'!$M137="QT"),IF('Copy &amp; Paste Roster Report Here'!$R137&gt;0,1,IF('Copy &amp; Paste Roster Report Here'!$N137="Active",1,0)),0)</f>
        <v>0</v>
      </c>
      <c r="CE137" s="125">
        <f>IF(AND('Copy &amp; Paste Roster Report Here'!$A137=CE$4,'Copy &amp; Paste Roster Report Here'!$M137="QT"),IF('Copy &amp; Paste Roster Report Here'!$R137&gt;0,1,IF('Copy &amp; Paste Roster Report Here'!$N137="Active",1,0)),0)</f>
        <v>0</v>
      </c>
      <c r="CF137" s="3">
        <f t="shared" si="32"/>
        <v>0</v>
      </c>
      <c r="CG137" s="126">
        <f>IF(AND('Copy &amp; Paste Roster Report Here'!$A137=CG$4,'Copy &amp; Paste Roster Report Here'!$M137="##"),IF('Copy &amp; Paste Roster Report Here'!$R137&gt;0,1,IF('Copy &amp; Paste Roster Report Here'!$N137="Active",1,0)),0)</f>
        <v>0</v>
      </c>
      <c r="CH137" s="126">
        <f>IF(AND('Copy &amp; Paste Roster Report Here'!$A137=CH$4,'Copy &amp; Paste Roster Report Here'!$M137="##"),IF('Copy &amp; Paste Roster Report Here'!$R137&gt;0,1,IF('Copy &amp; Paste Roster Report Here'!$N137="Active",1,0)),0)</f>
        <v>0</v>
      </c>
      <c r="CI137" s="126">
        <f>IF(AND('Copy &amp; Paste Roster Report Here'!$A137=CI$4,'Copy &amp; Paste Roster Report Here'!$M137="##"),IF('Copy &amp; Paste Roster Report Here'!$R137&gt;0,1,IF('Copy &amp; Paste Roster Report Here'!$N137="Active",1,0)),0)</f>
        <v>0</v>
      </c>
      <c r="CJ137" s="126">
        <f>IF(AND('Copy &amp; Paste Roster Report Here'!$A137=CJ$4,'Copy &amp; Paste Roster Report Here'!$M137="##"),IF('Copy &amp; Paste Roster Report Here'!$R137&gt;0,1,IF('Copy &amp; Paste Roster Report Here'!$N137="Active",1,0)),0)</f>
        <v>0</v>
      </c>
      <c r="CK137" s="126">
        <f>IF(AND('Copy &amp; Paste Roster Report Here'!$A137=CK$4,'Copy &amp; Paste Roster Report Here'!$M137="##"),IF('Copy &amp; Paste Roster Report Here'!$R137&gt;0,1,IF('Copy &amp; Paste Roster Report Here'!$N137="Active",1,0)),0)</f>
        <v>0</v>
      </c>
      <c r="CL137" s="126">
        <f>IF(AND('Copy &amp; Paste Roster Report Here'!$A137=CL$4,'Copy &amp; Paste Roster Report Here'!$M137="##"),IF('Copy &amp; Paste Roster Report Here'!$R137&gt;0,1,IF('Copy &amp; Paste Roster Report Here'!$N137="Active",1,0)),0)</f>
        <v>0</v>
      </c>
      <c r="CM137" s="126">
        <f>IF(AND('Copy &amp; Paste Roster Report Here'!$A137=CM$4,'Copy &amp; Paste Roster Report Here'!$M137="##"),IF('Copy &amp; Paste Roster Report Here'!$R137&gt;0,1,IF('Copy &amp; Paste Roster Report Here'!$N137="Active",1,0)),0)</f>
        <v>0</v>
      </c>
      <c r="CN137" s="126">
        <f>IF(AND('Copy &amp; Paste Roster Report Here'!$A137=CN$4,'Copy &amp; Paste Roster Report Here'!$M137="##"),IF('Copy &amp; Paste Roster Report Here'!$R137&gt;0,1,IF('Copy &amp; Paste Roster Report Here'!$N137="Active",1,0)),0)</f>
        <v>0</v>
      </c>
      <c r="CO137" s="126">
        <f>IF(AND('Copy &amp; Paste Roster Report Here'!$A137=CO$4,'Copy &amp; Paste Roster Report Here'!$M137="##"),IF('Copy &amp; Paste Roster Report Here'!$R137&gt;0,1,IF('Copy &amp; Paste Roster Report Here'!$N137="Active",1,0)),0)</f>
        <v>0</v>
      </c>
      <c r="CP137" s="126">
        <f>IF(AND('Copy &amp; Paste Roster Report Here'!$A137=CP$4,'Copy &amp; Paste Roster Report Here'!$M137="##"),IF('Copy &amp; Paste Roster Report Here'!$R137&gt;0,1,IF('Copy &amp; Paste Roster Report Here'!$N137="Active",1,0)),0)</f>
        <v>0</v>
      </c>
      <c r="CQ137" s="126">
        <f>IF(AND('Copy &amp; Paste Roster Report Here'!$A137=CQ$4,'Copy &amp; Paste Roster Report Here'!$M137="##"),IF('Copy &amp; Paste Roster Report Here'!$R137&gt;0,1,IF('Copy &amp; Paste Roster Report Here'!$N137="Active",1,0)),0)</f>
        <v>0</v>
      </c>
      <c r="CR137" s="6">
        <f t="shared" si="33"/>
        <v>0</v>
      </c>
      <c r="CS137" s="13">
        <f t="shared" si="34"/>
        <v>0</v>
      </c>
    </row>
    <row r="138" spans="1:97" x14ac:dyDescent="0.25">
      <c r="A138" s="113">
        <f>IF(AND('Copy &amp; Paste Roster Report Here'!$A138=A$4,'Copy &amp; Paste Roster Report Here'!$M138="FT"),IF('Copy &amp; Paste Roster Report Here'!$R138&gt;0,1,IF('Copy &amp; Paste Roster Report Here'!$N138="Active",1,0)),0)</f>
        <v>0</v>
      </c>
      <c r="B138" s="113">
        <f>IF(AND('Copy &amp; Paste Roster Report Here'!$A138=B$4,'Copy &amp; Paste Roster Report Here'!$M138="FT"),IF('Copy &amp; Paste Roster Report Here'!$R138&gt;0,1,IF('Copy &amp; Paste Roster Report Here'!$N138="Active",1,0)),0)</f>
        <v>0</v>
      </c>
      <c r="C138" s="113">
        <f>IF(AND('Copy &amp; Paste Roster Report Here'!$A138=C$4,'Copy &amp; Paste Roster Report Here'!$M138="FT"),IF('Copy &amp; Paste Roster Report Here'!$R138&gt;0,1,IF('Copy &amp; Paste Roster Report Here'!$N138="Active",1,0)),0)</f>
        <v>0</v>
      </c>
      <c r="D138" s="113">
        <f>IF(AND('Copy &amp; Paste Roster Report Here'!$A138=D$4,'Copy &amp; Paste Roster Report Here'!$M138="FT"),IF('Copy &amp; Paste Roster Report Here'!$R138&gt;0,1,IF('Copy &amp; Paste Roster Report Here'!$N138="Active",1,0)),0)</f>
        <v>0</v>
      </c>
      <c r="E138" s="113">
        <f>IF(AND('Copy &amp; Paste Roster Report Here'!$A138=E$4,'Copy &amp; Paste Roster Report Here'!$M138="FT"),IF('Copy &amp; Paste Roster Report Here'!$R138&gt;0,1,IF('Copy &amp; Paste Roster Report Here'!$N138="Active",1,0)),0)</f>
        <v>0</v>
      </c>
      <c r="F138" s="113">
        <f>IF(AND('Copy &amp; Paste Roster Report Here'!$A138=F$4,'Copy &amp; Paste Roster Report Here'!$M138="FT"),IF('Copy &amp; Paste Roster Report Here'!$R138&gt;0,1,IF('Copy &amp; Paste Roster Report Here'!$N138="Active",1,0)),0)</f>
        <v>0</v>
      </c>
      <c r="G138" s="113">
        <f>IF(AND('Copy &amp; Paste Roster Report Here'!$A138=G$4,'Copy &amp; Paste Roster Report Here'!$M138="FT"),IF('Copy &amp; Paste Roster Report Here'!$R138&gt;0,1,IF('Copy &amp; Paste Roster Report Here'!$N138="Active",1,0)),0)</f>
        <v>0</v>
      </c>
      <c r="H138" s="113">
        <f>IF(AND('Copy &amp; Paste Roster Report Here'!$A138=H$4,'Copy &amp; Paste Roster Report Here'!$M138="FT"),IF('Copy &amp; Paste Roster Report Here'!$R138&gt;0,1,IF('Copy &amp; Paste Roster Report Here'!$N138="Active",1,0)),0)</f>
        <v>0</v>
      </c>
      <c r="I138" s="113">
        <f>IF(AND('Copy &amp; Paste Roster Report Here'!$A138=I$4,'Copy &amp; Paste Roster Report Here'!$M138="FT"),IF('Copy &amp; Paste Roster Report Here'!$R138&gt;0,1,IF('Copy &amp; Paste Roster Report Here'!$N138="Active",1,0)),0)</f>
        <v>0</v>
      </c>
      <c r="J138" s="113">
        <f>IF(AND('Copy &amp; Paste Roster Report Here'!$A138=J$4,'Copy &amp; Paste Roster Report Here'!$M138="FT"),IF('Copy &amp; Paste Roster Report Here'!$R138&gt;0,1,IF('Copy &amp; Paste Roster Report Here'!$N138="Active",1,0)),0)</f>
        <v>0</v>
      </c>
      <c r="K138" s="113">
        <f>IF(AND('Copy &amp; Paste Roster Report Here'!$A138=K$4,'Copy &amp; Paste Roster Report Here'!$M138="FT"),IF('Copy &amp; Paste Roster Report Here'!$R138&gt;0,1,IF('Copy &amp; Paste Roster Report Here'!$N138="Active",1,0)),0)</f>
        <v>0</v>
      </c>
      <c r="L138" s="6">
        <f t="shared" si="26"/>
        <v>0</v>
      </c>
      <c r="M138" s="120">
        <f>IF(AND('Copy &amp; Paste Roster Report Here'!$A138=M$4,'Copy &amp; Paste Roster Report Here'!$M138="TQ"),IF('Copy &amp; Paste Roster Report Here'!$R138&gt;0,1,IF('Copy &amp; Paste Roster Report Here'!$N138="Active",1,0)),0)</f>
        <v>0</v>
      </c>
      <c r="N138" s="120">
        <f>IF(AND('Copy &amp; Paste Roster Report Here'!$A138=N$4,'Copy &amp; Paste Roster Report Here'!$M138="TQ"),IF('Copy &amp; Paste Roster Report Here'!$R138&gt;0,1,IF('Copy &amp; Paste Roster Report Here'!$N138="Active",1,0)),0)</f>
        <v>0</v>
      </c>
      <c r="O138" s="120">
        <f>IF(AND('Copy &amp; Paste Roster Report Here'!$A138=O$4,'Copy &amp; Paste Roster Report Here'!$M138="TQ"),IF('Copy &amp; Paste Roster Report Here'!$R138&gt;0,1,IF('Copy &amp; Paste Roster Report Here'!$N138="Active",1,0)),0)</f>
        <v>0</v>
      </c>
      <c r="P138" s="120">
        <f>IF(AND('Copy &amp; Paste Roster Report Here'!$A138=P$4,'Copy &amp; Paste Roster Report Here'!$M138="TQ"),IF('Copy &amp; Paste Roster Report Here'!$R138&gt;0,1,IF('Copy &amp; Paste Roster Report Here'!$N138="Active",1,0)),0)</f>
        <v>0</v>
      </c>
      <c r="Q138" s="120">
        <f>IF(AND('Copy &amp; Paste Roster Report Here'!$A138=Q$4,'Copy &amp; Paste Roster Report Here'!$M138="TQ"),IF('Copy &amp; Paste Roster Report Here'!$R138&gt;0,1,IF('Copy &amp; Paste Roster Report Here'!$N138="Active",1,0)),0)</f>
        <v>0</v>
      </c>
      <c r="R138" s="120">
        <f>IF(AND('Copy &amp; Paste Roster Report Here'!$A138=R$4,'Copy &amp; Paste Roster Report Here'!$M138="TQ"),IF('Copy &amp; Paste Roster Report Here'!$R138&gt;0,1,IF('Copy &amp; Paste Roster Report Here'!$N138="Active",1,0)),0)</f>
        <v>0</v>
      </c>
      <c r="S138" s="120">
        <f>IF(AND('Copy &amp; Paste Roster Report Here'!$A138=S$4,'Copy &amp; Paste Roster Report Here'!$M138="TQ"),IF('Copy &amp; Paste Roster Report Here'!$R138&gt;0,1,IF('Copy &amp; Paste Roster Report Here'!$N138="Active",1,0)),0)</f>
        <v>0</v>
      </c>
      <c r="T138" s="120">
        <f>IF(AND('Copy &amp; Paste Roster Report Here'!$A138=T$4,'Copy &amp; Paste Roster Report Here'!$M138="TQ"),IF('Copy &amp; Paste Roster Report Here'!$R138&gt;0,1,IF('Copy &amp; Paste Roster Report Here'!$N138="Active",1,0)),0)</f>
        <v>0</v>
      </c>
      <c r="U138" s="120">
        <f>IF(AND('Copy &amp; Paste Roster Report Here'!$A138=U$4,'Copy &amp; Paste Roster Report Here'!$M138="TQ"),IF('Copy &amp; Paste Roster Report Here'!$R138&gt;0,1,IF('Copy &amp; Paste Roster Report Here'!$N138="Active",1,0)),0)</f>
        <v>0</v>
      </c>
      <c r="V138" s="120">
        <f>IF(AND('Copy &amp; Paste Roster Report Here'!$A138=V$4,'Copy &amp; Paste Roster Report Here'!$M138="TQ"),IF('Copy &amp; Paste Roster Report Here'!$R138&gt;0,1,IF('Copy &amp; Paste Roster Report Here'!$N138="Active",1,0)),0)</f>
        <v>0</v>
      </c>
      <c r="W138" s="120">
        <f>IF(AND('Copy &amp; Paste Roster Report Here'!$A138=W$4,'Copy &amp; Paste Roster Report Here'!$M138="TQ"),IF('Copy &amp; Paste Roster Report Here'!$R138&gt;0,1,IF('Copy &amp; Paste Roster Report Here'!$N138="Active",1,0)),0)</f>
        <v>0</v>
      </c>
      <c r="X138" s="3">
        <f t="shared" si="27"/>
        <v>0</v>
      </c>
      <c r="Y138" s="121">
        <f>IF(AND('Copy &amp; Paste Roster Report Here'!$A138=Y$4,'Copy &amp; Paste Roster Report Here'!$M138="HT"),IF('Copy &amp; Paste Roster Report Here'!$R138&gt;0,1,IF('Copy &amp; Paste Roster Report Here'!$N138="Active",1,0)),0)</f>
        <v>0</v>
      </c>
      <c r="Z138" s="121">
        <f>IF(AND('Copy &amp; Paste Roster Report Here'!$A138=Z$4,'Copy &amp; Paste Roster Report Here'!$M138="HT"),IF('Copy &amp; Paste Roster Report Here'!$R138&gt;0,1,IF('Copy &amp; Paste Roster Report Here'!$N138="Active",1,0)),0)</f>
        <v>0</v>
      </c>
      <c r="AA138" s="121">
        <f>IF(AND('Copy &amp; Paste Roster Report Here'!$A138=AA$4,'Copy &amp; Paste Roster Report Here'!$M138="HT"),IF('Copy &amp; Paste Roster Report Here'!$R138&gt;0,1,IF('Copy &amp; Paste Roster Report Here'!$N138="Active",1,0)),0)</f>
        <v>0</v>
      </c>
      <c r="AB138" s="121">
        <f>IF(AND('Copy &amp; Paste Roster Report Here'!$A138=AB$4,'Copy &amp; Paste Roster Report Here'!$M138="HT"),IF('Copy &amp; Paste Roster Report Here'!$R138&gt;0,1,IF('Copy &amp; Paste Roster Report Here'!$N138="Active",1,0)),0)</f>
        <v>0</v>
      </c>
      <c r="AC138" s="121">
        <f>IF(AND('Copy &amp; Paste Roster Report Here'!$A138=AC$4,'Copy &amp; Paste Roster Report Here'!$M138="HT"),IF('Copy &amp; Paste Roster Report Here'!$R138&gt;0,1,IF('Copy &amp; Paste Roster Report Here'!$N138="Active",1,0)),0)</f>
        <v>0</v>
      </c>
      <c r="AD138" s="121">
        <f>IF(AND('Copy &amp; Paste Roster Report Here'!$A138=AD$4,'Copy &amp; Paste Roster Report Here'!$M138="HT"),IF('Copy &amp; Paste Roster Report Here'!$R138&gt;0,1,IF('Copy &amp; Paste Roster Report Here'!$N138="Active",1,0)),0)</f>
        <v>0</v>
      </c>
      <c r="AE138" s="121">
        <f>IF(AND('Copy &amp; Paste Roster Report Here'!$A138=AE$4,'Copy &amp; Paste Roster Report Here'!$M138="HT"),IF('Copy &amp; Paste Roster Report Here'!$R138&gt;0,1,IF('Copy &amp; Paste Roster Report Here'!$N138="Active",1,0)),0)</f>
        <v>0</v>
      </c>
      <c r="AF138" s="121">
        <f>IF(AND('Copy &amp; Paste Roster Report Here'!$A138=AF$4,'Copy &amp; Paste Roster Report Here'!$M138="HT"),IF('Copy &amp; Paste Roster Report Here'!$R138&gt;0,1,IF('Copy &amp; Paste Roster Report Here'!$N138="Active",1,0)),0)</f>
        <v>0</v>
      </c>
      <c r="AG138" s="121">
        <f>IF(AND('Copy &amp; Paste Roster Report Here'!$A138=AG$4,'Copy &amp; Paste Roster Report Here'!$M138="HT"),IF('Copy &amp; Paste Roster Report Here'!$R138&gt;0,1,IF('Copy &amp; Paste Roster Report Here'!$N138="Active",1,0)),0)</f>
        <v>0</v>
      </c>
      <c r="AH138" s="121">
        <f>IF(AND('Copy &amp; Paste Roster Report Here'!$A138=AH$4,'Copy &amp; Paste Roster Report Here'!$M138="HT"),IF('Copy &amp; Paste Roster Report Here'!$R138&gt;0,1,IF('Copy &amp; Paste Roster Report Here'!$N138="Active",1,0)),0)</f>
        <v>0</v>
      </c>
      <c r="AI138" s="121">
        <f>IF(AND('Copy &amp; Paste Roster Report Here'!$A138=AI$4,'Copy &amp; Paste Roster Report Here'!$M138="HT"),IF('Copy &amp; Paste Roster Report Here'!$R138&gt;0,1,IF('Copy &amp; Paste Roster Report Here'!$N138="Active",1,0)),0)</f>
        <v>0</v>
      </c>
      <c r="AJ138" s="3">
        <f t="shared" si="28"/>
        <v>0</v>
      </c>
      <c r="AK138" s="122">
        <f>IF(AND('Copy &amp; Paste Roster Report Here'!$A138=AK$4,'Copy &amp; Paste Roster Report Here'!$M138="MT"),IF('Copy &amp; Paste Roster Report Here'!$R138&gt;0,1,IF('Copy &amp; Paste Roster Report Here'!$N138="Active",1,0)),0)</f>
        <v>0</v>
      </c>
      <c r="AL138" s="122">
        <f>IF(AND('Copy &amp; Paste Roster Report Here'!$A138=AL$4,'Copy &amp; Paste Roster Report Here'!$M138="MT"),IF('Copy &amp; Paste Roster Report Here'!$R138&gt;0,1,IF('Copy &amp; Paste Roster Report Here'!$N138="Active",1,0)),0)</f>
        <v>0</v>
      </c>
      <c r="AM138" s="122">
        <f>IF(AND('Copy &amp; Paste Roster Report Here'!$A138=AM$4,'Copy &amp; Paste Roster Report Here'!$M138="MT"),IF('Copy &amp; Paste Roster Report Here'!$R138&gt;0,1,IF('Copy &amp; Paste Roster Report Here'!$N138="Active",1,0)),0)</f>
        <v>0</v>
      </c>
      <c r="AN138" s="122">
        <f>IF(AND('Copy &amp; Paste Roster Report Here'!$A138=AN$4,'Copy &amp; Paste Roster Report Here'!$M138="MT"),IF('Copy &amp; Paste Roster Report Here'!$R138&gt;0,1,IF('Copy &amp; Paste Roster Report Here'!$N138="Active",1,0)),0)</f>
        <v>0</v>
      </c>
      <c r="AO138" s="122">
        <f>IF(AND('Copy &amp; Paste Roster Report Here'!$A138=AO$4,'Copy &amp; Paste Roster Report Here'!$M138="MT"),IF('Copy &amp; Paste Roster Report Here'!$R138&gt;0,1,IF('Copy &amp; Paste Roster Report Here'!$N138="Active",1,0)),0)</f>
        <v>0</v>
      </c>
      <c r="AP138" s="122">
        <f>IF(AND('Copy &amp; Paste Roster Report Here'!$A138=AP$4,'Copy &amp; Paste Roster Report Here'!$M138="MT"),IF('Copy &amp; Paste Roster Report Here'!$R138&gt;0,1,IF('Copy &amp; Paste Roster Report Here'!$N138="Active",1,0)),0)</f>
        <v>0</v>
      </c>
      <c r="AQ138" s="122">
        <f>IF(AND('Copy &amp; Paste Roster Report Here'!$A138=AQ$4,'Copy &amp; Paste Roster Report Here'!$M138="MT"),IF('Copy &amp; Paste Roster Report Here'!$R138&gt;0,1,IF('Copy &amp; Paste Roster Report Here'!$N138="Active",1,0)),0)</f>
        <v>0</v>
      </c>
      <c r="AR138" s="122">
        <f>IF(AND('Copy &amp; Paste Roster Report Here'!$A138=AR$4,'Copy &amp; Paste Roster Report Here'!$M138="MT"),IF('Copy &amp; Paste Roster Report Here'!$R138&gt;0,1,IF('Copy &amp; Paste Roster Report Here'!$N138="Active",1,0)),0)</f>
        <v>0</v>
      </c>
      <c r="AS138" s="122">
        <f>IF(AND('Copy &amp; Paste Roster Report Here'!$A138=AS$4,'Copy &amp; Paste Roster Report Here'!$M138="MT"),IF('Copy &amp; Paste Roster Report Here'!$R138&gt;0,1,IF('Copy &amp; Paste Roster Report Here'!$N138="Active",1,0)),0)</f>
        <v>0</v>
      </c>
      <c r="AT138" s="122">
        <f>IF(AND('Copy &amp; Paste Roster Report Here'!$A138=AT$4,'Copy &amp; Paste Roster Report Here'!$M138="MT"),IF('Copy &amp; Paste Roster Report Here'!$R138&gt;0,1,IF('Copy &amp; Paste Roster Report Here'!$N138="Active",1,0)),0)</f>
        <v>0</v>
      </c>
      <c r="AU138" s="122">
        <f>IF(AND('Copy &amp; Paste Roster Report Here'!$A138=AU$4,'Copy &amp; Paste Roster Report Here'!$M138="MT"),IF('Copy &amp; Paste Roster Report Here'!$R138&gt;0,1,IF('Copy &amp; Paste Roster Report Here'!$N138="Active",1,0)),0)</f>
        <v>0</v>
      </c>
      <c r="AV138" s="3">
        <f t="shared" si="29"/>
        <v>0</v>
      </c>
      <c r="AW138" s="123">
        <f>IF(AND('Copy &amp; Paste Roster Report Here'!$A138=AW$4,'Copy &amp; Paste Roster Report Here'!$M138="FY"),IF('Copy &amp; Paste Roster Report Here'!$R138&gt;0,1,IF('Copy &amp; Paste Roster Report Here'!$N138="Active",1,0)),0)</f>
        <v>0</v>
      </c>
      <c r="AX138" s="123">
        <f>IF(AND('Copy &amp; Paste Roster Report Here'!$A138=AX$4,'Copy &amp; Paste Roster Report Here'!$M138="FY"),IF('Copy &amp; Paste Roster Report Here'!$R138&gt;0,1,IF('Copy &amp; Paste Roster Report Here'!$N138="Active",1,0)),0)</f>
        <v>0</v>
      </c>
      <c r="AY138" s="123">
        <f>IF(AND('Copy &amp; Paste Roster Report Here'!$A138=AY$4,'Copy &amp; Paste Roster Report Here'!$M138="FY"),IF('Copy &amp; Paste Roster Report Here'!$R138&gt;0,1,IF('Copy &amp; Paste Roster Report Here'!$N138="Active",1,0)),0)</f>
        <v>0</v>
      </c>
      <c r="AZ138" s="123">
        <f>IF(AND('Copy &amp; Paste Roster Report Here'!$A138=AZ$4,'Copy &amp; Paste Roster Report Here'!$M138="FY"),IF('Copy &amp; Paste Roster Report Here'!$R138&gt;0,1,IF('Copy &amp; Paste Roster Report Here'!$N138="Active",1,0)),0)</f>
        <v>0</v>
      </c>
      <c r="BA138" s="123">
        <f>IF(AND('Copy &amp; Paste Roster Report Here'!$A138=BA$4,'Copy &amp; Paste Roster Report Here'!$M138="FY"),IF('Copy &amp; Paste Roster Report Here'!$R138&gt;0,1,IF('Copy &amp; Paste Roster Report Here'!$N138="Active",1,0)),0)</f>
        <v>0</v>
      </c>
      <c r="BB138" s="123">
        <f>IF(AND('Copy &amp; Paste Roster Report Here'!$A138=BB$4,'Copy &amp; Paste Roster Report Here'!$M138="FY"),IF('Copy &amp; Paste Roster Report Here'!$R138&gt;0,1,IF('Copy &amp; Paste Roster Report Here'!$N138="Active",1,0)),0)</f>
        <v>0</v>
      </c>
      <c r="BC138" s="123">
        <f>IF(AND('Copy &amp; Paste Roster Report Here'!$A138=BC$4,'Copy &amp; Paste Roster Report Here'!$M138="FY"),IF('Copy &amp; Paste Roster Report Here'!$R138&gt;0,1,IF('Copy &amp; Paste Roster Report Here'!$N138="Active",1,0)),0)</f>
        <v>0</v>
      </c>
      <c r="BD138" s="123">
        <f>IF(AND('Copy &amp; Paste Roster Report Here'!$A138=BD$4,'Copy &amp; Paste Roster Report Here'!$M138="FY"),IF('Copy &amp; Paste Roster Report Here'!$R138&gt;0,1,IF('Copy &amp; Paste Roster Report Here'!$N138="Active",1,0)),0)</f>
        <v>0</v>
      </c>
      <c r="BE138" s="123">
        <f>IF(AND('Copy &amp; Paste Roster Report Here'!$A138=BE$4,'Copy &amp; Paste Roster Report Here'!$M138="FY"),IF('Copy &amp; Paste Roster Report Here'!$R138&gt;0,1,IF('Copy &amp; Paste Roster Report Here'!$N138="Active",1,0)),0)</f>
        <v>0</v>
      </c>
      <c r="BF138" s="123">
        <f>IF(AND('Copy &amp; Paste Roster Report Here'!$A138=BF$4,'Copy &amp; Paste Roster Report Here'!$M138="FY"),IF('Copy &amp; Paste Roster Report Here'!$R138&gt;0,1,IF('Copy &amp; Paste Roster Report Here'!$N138="Active",1,0)),0)</f>
        <v>0</v>
      </c>
      <c r="BG138" s="123">
        <f>IF(AND('Copy &amp; Paste Roster Report Here'!$A138=BG$4,'Copy &amp; Paste Roster Report Here'!$M138="FY"),IF('Copy &amp; Paste Roster Report Here'!$R138&gt;0,1,IF('Copy &amp; Paste Roster Report Here'!$N138="Active",1,0)),0)</f>
        <v>0</v>
      </c>
      <c r="BH138" s="3">
        <f t="shared" si="30"/>
        <v>0</v>
      </c>
      <c r="BI138" s="124">
        <f>IF(AND('Copy &amp; Paste Roster Report Here'!$A138=BI$4,'Copy &amp; Paste Roster Report Here'!$M138="RH"),IF('Copy &amp; Paste Roster Report Here'!$R138&gt;0,1,IF('Copy &amp; Paste Roster Report Here'!$N138="Active",1,0)),0)</f>
        <v>0</v>
      </c>
      <c r="BJ138" s="124">
        <f>IF(AND('Copy &amp; Paste Roster Report Here'!$A138=BJ$4,'Copy &amp; Paste Roster Report Here'!$M138="RH"),IF('Copy &amp; Paste Roster Report Here'!$R138&gt;0,1,IF('Copy &amp; Paste Roster Report Here'!$N138="Active",1,0)),0)</f>
        <v>0</v>
      </c>
      <c r="BK138" s="124">
        <f>IF(AND('Copy &amp; Paste Roster Report Here'!$A138=BK$4,'Copy &amp; Paste Roster Report Here'!$M138="RH"),IF('Copy &amp; Paste Roster Report Here'!$R138&gt;0,1,IF('Copy &amp; Paste Roster Report Here'!$N138="Active",1,0)),0)</f>
        <v>0</v>
      </c>
      <c r="BL138" s="124">
        <f>IF(AND('Copy &amp; Paste Roster Report Here'!$A138=BL$4,'Copy &amp; Paste Roster Report Here'!$M138="RH"),IF('Copy &amp; Paste Roster Report Here'!$R138&gt;0,1,IF('Copy &amp; Paste Roster Report Here'!$N138="Active",1,0)),0)</f>
        <v>0</v>
      </c>
      <c r="BM138" s="124">
        <f>IF(AND('Copy &amp; Paste Roster Report Here'!$A138=BM$4,'Copy &amp; Paste Roster Report Here'!$M138="RH"),IF('Copy &amp; Paste Roster Report Here'!$R138&gt;0,1,IF('Copy &amp; Paste Roster Report Here'!$N138="Active",1,0)),0)</f>
        <v>0</v>
      </c>
      <c r="BN138" s="124">
        <f>IF(AND('Copy &amp; Paste Roster Report Here'!$A138=BN$4,'Copy &amp; Paste Roster Report Here'!$M138="RH"),IF('Copy &amp; Paste Roster Report Here'!$R138&gt;0,1,IF('Copy &amp; Paste Roster Report Here'!$N138="Active",1,0)),0)</f>
        <v>0</v>
      </c>
      <c r="BO138" s="124">
        <f>IF(AND('Copy &amp; Paste Roster Report Here'!$A138=BO$4,'Copy &amp; Paste Roster Report Here'!$M138="RH"),IF('Copy &amp; Paste Roster Report Here'!$R138&gt;0,1,IF('Copy &amp; Paste Roster Report Here'!$N138="Active",1,0)),0)</f>
        <v>0</v>
      </c>
      <c r="BP138" s="124">
        <f>IF(AND('Copy &amp; Paste Roster Report Here'!$A138=BP$4,'Copy &amp; Paste Roster Report Here'!$M138="RH"),IF('Copy &amp; Paste Roster Report Here'!$R138&gt;0,1,IF('Copy &amp; Paste Roster Report Here'!$N138="Active",1,0)),0)</f>
        <v>0</v>
      </c>
      <c r="BQ138" s="124">
        <f>IF(AND('Copy &amp; Paste Roster Report Here'!$A138=BQ$4,'Copy &amp; Paste Roster Report Here'!$M138="RH"),IF('Copy &amp; Paste Roster Report Here'!$R138&gt;0,1,IF('Copy &amp; Paste Roster Report Here'!$N138="Active",1,0)),0)</f>
        <v>0</v>
      </c>
      <c r="BR138" s="124">
        <f>IF(AND('Copy &amp; Paste Roster Report Here'!$A138=BR$4,'Copy &amp; Paste Roster Report Here'!$M138="RH"),IF('Copy &amp; Paste Roster Report Here'!$R138&gt;0,1,IF('Copy &amp; Paste Roster Report Here'!$N138="Active",1,0)),0)</f>
        <v>0</v>
      </c>
      <c r="BS138" s="124">
        <f>IF(AND('Copy &amp; Paste Roster Report Here'!$A138=BS$4,'Copy &amp; Paste Roster Report Here'!$M138="RH"),IF('Copy &amp; Paste Roster Report Here'!$R138&gt;0,1,IF('Copy &amp; Paste Roster Report Here'!$N138="Active",1,0)),0)</f>
        <v>0</v>
      </c>
      <c r="BT138" s="3">
        <f t="shared" si="31"/>
        <v>0</v>
      </c>
      <c r="BU138" s="125">
        <f>IF(AND('Copy &amp; Paste Roster Report Here'!$A138=BU$4,'Copy &amp; Paste Roster Report Here'!$M138="QT"),IF('Copy &amp; Paste Roster Report Here'!$R138&gt;0,1,IF('Copy &amp; Paste Roster Report Here'!$N138="Active",1,0)),0)</f>
        <v>0</v>
      </c>
      <c r="BV138" s="125">
        <f>IF(AND('Copy &amp; Paste Roster Report Here'!$A138=BV$4,'Copy &amp; Paste Roster Report Here'!$M138="QT"),IF('Copy &amp; Paste Roster Report Here'!$R138&gt;0,1,IF('Copy &amp; Paste Roster Report Here'!$N138="Active",1,0)),0)</f>
        <v>0</v>
      </c>
      <c r="BW138" s="125">
        <f>IF(AND('Copy &amp; Paste Roster Report Here'!$A138=BW$4,'Copy &amp; Paste Roster Report Here'!$M138="QT"),IF('Copy &amp; Paste Roster Report Here'!$R138&gt;0,1,IF('Copy &amp; Paste Roster Report Here'!$N138="Active",1,0)),0)</f>
        <v>0</v>
      </c>
      <c r="BX138" s="125">
        <f>IF(AND('Copy &amp; Paste Roster Report Here'!$A138=BX$4,'Copy &amp; Paste Roster Report Here'!$M138="QT"),IF('Copy &amp; Paste Roster Report Here'!$R138&gt;0,1,IF('Copy &amp; Paste Roster Report Here'!$N138="Active",1,0)),0)</f>
        <v>0</v>
      </c>
      <c r="BY138" s="125">
        <f>IF(AND('Copy &amp; Paste Roster Report Here'!$A138=BY$4,'Copy &amp; Paste Roster Report Here'!$M138="QT"),IF('Copy &amp; Paste Roster Report Here'!$R138&gt;0,1,IF('Copy &amp; Paste Roster Report Here'!$N138="Active",1,0)),0)</f>
        <v>0</v>
      </c>
      <c r="BZ138" s="125">
        <f>IF(AND('Copy &amp; Paste Roster Report Here'!$A138=BZ$4,'Copy &amp; Paste Roster Report Here'!$M138="QT"),IF('Copy &amp; Paste Roster Report Here'!$R138&gt;0,1,IF('Copy &amp; Paste Roster Report Here'!$N138="Active",1,0)),0)</f>
        <v>0</v>
      </c>
      <c r="CA138" s="125">
        <f>IF(AND('Copy &amp; Paste Roster Report Here'!$A138=CA$4,'Copy &amp; Paste Roster Report Here'!$M138="QT"),IF('Copy &amp; Paste Roster Report Here'!$R138&gt;0,1,IF('Copy &amp; Paste Roster Report Here'!$N138="Active",1,0)),0)</f>
        <v>0</v>
      </c>
      <c r="CB138" s="125">
        <f>IF(AND('Copy &amp; Paste Roster Report Here'!$A138=CB$4,'Copy &amp; Paste Roster Report Here'!$M138="QT"),IF('Copy &amp; Paste Roster Report Here'!$R138&gt;0,1,IF('Copy &amp; Paste Roster Report Here'!$N138="Active",1,0)),0)</f>
        <v>0</v>
      </c>
      <c r="CC138" s="125">
        <f>IF(AND('Copy &amp; Paste Roster Report Here'!$A138=CC$4,'Copy &amp; Paste Roster Report Here'!$M138="QT"),IF('Copy &amp; Paste Roster Report Here'!$R138&gt;0,1,IF('Copy &amp; Paste Roster Report Here'!$N138="Active",1,0)),0)</f>
        <v>0</v>
      </c>
      <c r="CD138" s="125">
        <f>IF(AND('Copy &amp; Paste Roster Report Here'!$A138=CD$4,'Copy &amp; Paste Roster Report Here'!$M138="QT"),IF('Copy &amp; Paste Roster Report Here'!$R138&gt;0,1,IF('Copy &amp; Paste Roster Report Here'!$N138="Active",1,0)),0)</f>
        <v>0</v>
      </c>
      <c r="CE138" s="125">
        <f>IF(AND('Copy &amp; Paste Roster Report Here'!$A138=CE$4,'Copy &amp; Paste Roster Report Here'!$M138="QT"),IF('Copy &amp; Paste Roster Report Here'!$R138&gt;0,1,IF('Copy &amp; Paste Roster Report Here'!$N138="Active",1,0)),0)</f>
        <v>0</v>
      </c>
      <c r="CF138" s="3">
        <f t="shared" si="32"/>
        <v>0</v>
      </c>
      <c r="CG138" s="126">
        <f>IF(AND('Copy &amp; Paste Roster Report Here'!$A138=CG$4,'Copy &amp; Paste Roster Report Here'!$M138="##"),IF('Copy &amp; Paste Roster Report Here'!$R138&gt;0,1,IF('Copy &amp; Paste Roster Report Here'!$N138="Active",1,0)),0)</f>
        <v>0</v>
      </c>
      <c r="CH138" s="126">
        <f>IF(AND('Copy &amp; Paste Roster Report Here'!$A138=CH$4,'Copy &amp; Paste Roster Report Here'!$M138="##"),IF('Copy &amp; Paste Roster Report Here'!$R138&gt;0,1,IF('Copy &amp; Paste Roster Report Here'!$N138="Active",1,0)),0)</f>
        <v>0</v>
      </c>
      <c r="CI138" s="126">
        <f>IF(AND('Copy &amp; Paste Roster Report Here'!$A138=CI$4,'Copy &amp; Paste Roster Report Here'!$M138="##"),IF('Copy &amp; Paste Roster Report Here'!$R138&gt;0,1,IF('Copy &amp; Paste Roster Report Here'!$N138="Active",1,0)),0)</f>
        <v>0</v>
      </c>
      <c r="CJ138" s="126">
        <f>IF(AND('Copy &amp; Paste Roster Report Here'!$A138=CJ$4,'Copy &amp; Paste Roster Report Here'!$M138="##"),IF('Copy &amp; Paste Roster Report Here'!$R138&gt;0,1,IF('Copy &amp; Paste Roster Report Here'!$N138="Active",1,0)),0)</f>
        <v>0</v>
      </c>
      <c r="CK138" s="126">
        <f>IF(AND('Copy &amp; Paste Roster Report Here'!$A138=CK$4,'Copy &amp; Paste Roster Report Here'!$M138="##"),IF('Copy &amp; Paste Roster Report Here'!$R138&gt;0,1,IF('Copy &amp; Paste Roster Report Here'!$N138="Active",1,0)),0)</f>
        <v>0</v>
      </c>
      <c r="CL138" s="126">
        <f>IF(AND('Copy &amp; Paste Roster Report Here'!$A138=CL$4,'Copy &amp; Paste Roster Report Here'!$M138="##"),IF('Copy &amp; Paste Roster Report Here'!$R138&gt;0,1,IF('Copy &amp; Paste Roster Report Here'!$N138="Active",1,0)),0)</f>
        <v>0</v>
      </c>
      <c r="CM138" s="126">
        <f>IF(AND('Copy &amp; Paste Roster Report Here'!$A138=CM$4,'Copy &amp; Paste Roster Report Here'!$M138="##"),IF('Copy &amp; Paste Roster Report Here'!$R138&gt;0,1,IF('Copy &amp; Paste Roster Report Here'!$N138="Active",1,0)),0)</f>
        <v>0</v>
      </c>
      <c r="CN138" s="126">
        <f>IF(AND('Copy &amp; Paste Roster Report Here'!$A138=CN$4,'Copy &amp; Paste Roster Report Here'!$M138="##"),IF('Copy &amp; Paste Roster Report Here'!$R138&gt;0,1,IF('Copy &amp; Paste Roster Report Here'!$N138="Active",1,0)),0)</f>
        <v>0</v>
      </c>
      <c r="CO138" s="126">
        <f>IF(AND('Copy &amp; Paste Roster Report Here'!$A138=CO$4,'Copy &amp; Paste Roster Report Here'!$M138="##"),IF('Copy &amp; Paste Roster Report Here'!$R138&gt;0,1,IF('Copy &amp; Paste Roster Report Here'!$N138="Active",1,0)),0)</f>
        <v>0</v>
      </c>
      <c r="CP138" s="126">
        <f>IF(AND('Copy &amp; Paste Roster Report Here'!$A138=CP$4,'Copy &amp; Paste Roster Report Here'!$M138="##"),IF('Copy &amp; Paste Roster Report Here'!$R138&gt;0,1,IF('Copy &amp; Paste Roster Report Here'!$N138="Active",1,0)),0)</f>
        <v>0</v>
      </c>
      <c r="CQ138" s="126">
        <f>IF(AND('Copy &amp; Paste Roster Report Here'!$A138=CQ$4,'Copy &amp; Paste Roster Report Here'!$M138="##"),IF('Copy &amp; Paste Roster Report Here'!$R138&gt;0,1,IF('Copy &amp; Paste Roster Report Here'!$N138="Active",1,0)),0)</f>
        <v>0</v>
      </c>
      <c r="CR138" s="6">
        <f t="shared" si="33"/>
        <v>0</v>
      </c>
      <c r="CS138" s="13">
        <f t="shared" si="34"/>
        <v>0</v>
      </c>
    </row>
    <row r="139" spans="1:97" x14ac:dyDescent="0.25">
      <c r="A139" s="113">
        <f>IF(AND('Copy &amp; Paste Roster Report Here'!$A139=A$4,'Copy &amp; Paste Roster Report Here'!$M139="FT"),IF('Copy &amp; Paste Roster Report Here'!$R139&gt;0,1,IF('Copy &amp; Paste Roster Report Here'!$N139="Active",1,0)),0)</f>
        <v>0</v>
      </c>
      <c r="B139" s="113">
        <f>IF(AND('Copy &amp; Paste Roster Report Here'!$A139=B$4,'Copy &amp; Paste Roster Report Here'!$M139="FT"),IF('Copy &amp; Paste Roster Report Here'!$R139&gt;0,1,IF('Copy &amp; Paste Roster Report Here'!$N139="Active",1,0)),0)</f>
        <v>0</v>
      </c>
      <c r="C139" s="113">
        <f>IF(AND('Copy &amp; Paste Roster Report Here'!$A139=C$4,'Copy &amp; Paste Roster Report Here'!$M139="FT"),IF('Copy &amp; Paste Roster Report Here'!$R139&gt;0,1,IF('Copy &amp; Paste Roster Report Here'!$N139="Active",1,0)),0)</f>
        <v>0</v>
      </c>
      <c r="D139" s="113">
        <f>IF(AND('Copy &amp; Paste Roster Report Here'!$A139=D$4,'Copy &amp; Paste Roster Report Here'!$M139="FT"),IF('Copy &amp; Paste Roster Report Here'!$R139&gt;0,1,IF('Copy &amp; Paste Roster Report Here'!$N139="Active",1,0)),0)</f>
        <v>0</v>
      </c>
      <c r="E139" s="113">
        <f>IF(AND('Copy &amp; Paste Roster Report Here'!$A139=E$4,'Copy &amp; Paste Roster Report Here'!$M139="FT"),IF('Copy &amp; Paste Roster Report Here'!$R139&gt;0,1,IF('Copy &amp; Paste Roster Report Here'!$N139="Active",1,0)),0)</f>
        <v>0</v>
      </c>
      <c r="F139" s="113">
        <f>IF(AND('Copy &amp; Paste Roster Report Here'!$A139=F$4,'Copy &amp; Paste Roster Report Here'!$M139="FT"),IF('Copy &amp; Paste Roster Report Here'!$R139&gt;0,1,IF('Copy &amp; Paste Roster Report Here'!$N139="Active",1,0)),0)</f>
        <v>0</v>
      </c>
      <c r="G139" s="113">
        <f>IF(AND('Copy &amp; Paste Roster Report Here'!$A139=G$4,'Copy &amp; Paste Roster Report Here'!$M139="FT"),IF('Copy &amp; Paste Roster Report Here'!$R139&gt;0,1,IF('Copy &amp; Paste Roster Report Here'!$N139="Active",1,0)),0)</f>
        <v>0</v>
      </c>
      <c r="H139" s="113">
        <f>IF(AND('Copy &amp; Paste Roster Report Here'!$A139=H$4,'Copy &amp; Paste Roster Report Here'!$M139="FT"),IF('Copy &amp; Paste Roster Report Here'!$R139&gt;0,1,IF('Copy &amp; Paste Roster Report Here'!$N139="Active",1,0)),0)</f>
        <v>0</v>
      </c>
      <c r="I139" s="113">
        <f>IF(AND('Copy &amp; Paste Roster Report Here'!$A139=I$4,'Copy &amp; Paste Roster Report Here'!$M139="FT"),IF('Copy &amp; Paste Roster Report Here'!$R139&gt;0,1,IF('Copy &amp; Paste Roster Report Here'!$N139="Active",1,0)),0)</f>
        <v>0</v>
      </c>
      <c r="J139" s="113">
        <f>IF(AND('Copy &amp; Paste Roster Report Here'!$A139=J$4,'Copy &amp; Paste Roster Report Here'!$M139="FT"),IF('Copy &amp; Paste Roster Report Here'!$R139&gt;0,1,IF('Copy &amp; Paste Roster Report Here'!$N139="Active",1,0)),0)</f>
        <v>0</v>
      </c>
      <c r="K139" s="113">
        <f>IF(AND('Copy &amp; Paste Roster Report Here'!$A139=K$4,'Copy &amp; Paste Roster Report Here'!$M139="FT"),IF('Copy &amp; Paste Roster Report Here'!$R139&gt;0,1,IF('Copy &amp; Paste Roster Report Here'!$N139="Active",1,0)),0)</f>
        <v>0</v>
      </c>
      <c r="L139" s="6">
        <f t="shared" si="26"/>
        <v>0</v>
      </c>
      <c r="M139" s="120">
        <f>IF(AND('Copy &amp; Paste Roster Report Here'!$A139=M$4,'Copy &amp; Paste Roster Report Here'!$M139="TQ"),IF('Copy &amp; Paste Roster Report Here'!$R139&gt;0,1,IF('Copy &amp; Paste Roster Report Here'!$N139="Active",1,0)),0)</f>
        <v>0</v>
      </c>
      <c r="N139" s="120">
        <f>IF(AND('Copy &amp; Paste Roster Report Here'!$A139=N$4,'Copy &amp; Paste Roster Report Here'!$M139="TQ"),IF('Copy &amp; Paste Roster Report Here'!$R139&gt;0,1,IF('Copy &amp; Paste Roster Report Here'!$N139="Active",1,0)),0)</f>
        <v>0</v>
      </c>
      <c r="O139" s="120">
        <f>IF(AND('Copy &amp; Paste Roster Report Here'!$A139=O$4,'Copy &amp; Paste Roster Report Here'!$M139="TQ"),IF('Copy &amp; Paste Roster Report Here'!$R139&gt;0,1,IF('Copy &amp; Paste Roster Report Here'!$N139="Active",1,0)),0)</f>
        <v>0</v>
      </c>
      <c r="P139" s="120">
        <f>IF(AND('Copy &amp; Paste Roster Report Here'!$A139=P$4,'Copy &amp; Paste Roster Report Here'!$M139="TQ"),IF('Copy &amp; Paste Roster Report Here'!$R139&gt;0,1,IF('Copy &amp; Paste Roster Report Here'!$N139="Active",1,0)),0)</f>
        <v>0</v>
      </c>
      <c r="Q139" s="120">
        <f>IF(AND('Copy &amp; Paste Roster Report Here'!$A139=Q$4,'Copy &amp; Paste Roster Report Here'!$M139="TQ"),IF('Copy &amp; Paste Roster Report Here'!$R139&gt;0,1,IF('Copy &amp; Paste Roster Report Here'!$N139="Active",1,0)),0)</f>
        <v>0</v>
      </c>
      <c r="R139" s="120">
        <f>IF(AND('Copy &amp; Paste Roster Report Here'!$A139=R$4,'Copy &amp; Paste Roster Report Here'!$M139="TQ"),IF('Copy &amp; Paste Roster Report Here'!$R139&gt;0,1,IF('Copy &amp; Paste Roster Report Here'!$N139="Active",1,0)),0)</f>
        <v>0</v>
      </c>
      <c r="S139" s="120">
        <f>IF(AND('Copy &amp; Paste Roster Report Here'!$A139=S$4,'Copy &amp; Paste Roster Report Here'!$M139="TQ"),IF('Copy &amp; Paste Roster Report Here'!$R139&gt;0,1,IF('Copy &amp; Paste Roster Report Here'!$N139="Active",1,0)),0)</f>
        <v>0</v>
      </c>
      <c r="T139" s="120">
        <f>IF(AND('Copy &amp; Paste Roster Report Here'!$A139=T$4,'Copy &amp; Paste Roster Report Here'!$M139="TQ"),IF('Copy &amp; Paste Roster Report Here'!$R139&gt;0,1,IF('Copy &amp; Paste Roster Report Here'!$N139="Active",1,0)),0)</f>
        <v>0</v>
      </c>
      <c r="U139" s="120">
        <f>IF(AND('Copy &amp; Paste Roster Report Here'!$A139=U$4,'Copy &amp; Paste Roster Report Here'!$M139="TQ"),IF('Copy &amp; Paste Roster Report Here'!$R139&gt;0,1,IF('Copy &amp; Paste Roster Report Here'!$N139="Active",1,0)),0)</f>
        <v>0</v>
      </c>
      <c r="V139" s="120">
        <f>IF(AND('Copy &amp; Paste Roster Report Here'!$A139=V$4,'Copy &amp; Paste Roster Report Here'!$M139="TQ"),IF('Copy &amp; Paste Roster Report Here'!$R139&gt;0,1,IF('Copy &amp; Paste Roster Report Here'!$N139="Active",1,0)),0)</f>
        <v>0</v>
      </c>
      <c r="W139" s="120">
        <f>IF(AND('Copy &amp; Paste Roster Report Here'!$A139=W$4,'Copy &amp; Paste Roster Report Here'!$M139="TQ"),IF('Copy &amp; Paste Roster Report Here'!$R139&gt;0,1,IF('Copy &amp; Paste Roster Report Here'!$N139="Active",1,0)),0)</f>
        <v>0</v>
      </c>
      <c r="X139" s="3">
        <f t="shared" si="27"/>
        <v>0</v>
      </c>
      <c r="Y139" s="121">
        <f>IF(AND('Copy &amp; Paste Roster Report Here'!$A139=Y$4,'Copy &amp; Paste Roster Report Here'!$M139="HT"),IF('Copy &amp; Paste Roster Report Here'!$R139&gt;0,1,IF('Copy &amp; Paste Roster Report Here'!$N139="Active",1,0)),0)</f>
        <v>0</v>
      </c>
      <c r="Z139" s="121">
        <f>IF(AND('Copy &amp; Paste Roster Report Here'!$A139=Z$4,'Copy &amp; Paste Roster Report Here'!$M139="HT"),IF('Copy &amp; Paste Roster Report Here'!$R139&gt;0,1,IF('Copy &amp; Paste Roster Report Here'!$N139="Active",1,0)),0)</f>
        <v>0</v>
      </c>
      <c r="AA139" s="121">
        <f>IF(AND('Copy &amp; Paste Roster Report Here'!$A139=AA$4,'Copy &amp; Paste Roster Report Here'!$M139="HT"),IF('Copy &amp; Paste Roster Report Here'!$R139&gt;0,1,IF('Copy &amp; Paste Roster Report Here'!$N139="Active",1,0)),0)</f>
        <v>0</v>
      </c>
      <c r="AB139" s="121">
        <f>IF(AND('Copy &amp; Paste Roster Report Here'!$A139=AB$4,'Copy &amp; Paste Roster Report Here'!$M139="HT"),IF('Copy &amp; Paste Roster Report Here'!$R139&gt;0,1,IF('Copy &amp; Paste Roster Report Here'!$N139="Active",1,0)),0)</f>
        <v>0</v>
      </c>
      <c r="AC139" s="121">
        <f>IF(AND('Copy &amp; Paste Roster Report Here'!$A139=AC$4,'Copy &amp; Paste Roster Report Here'!$M139="HT"),IF('Copy &amp; Paste Roster Report Here'!$R139&gt;0,1,IF('Copy &amp; Paste Roster Report Here'!$N139="Active",1,0)),0)</f>
        <v>0</v>
      </c>
      <c r="AD139" s="121">
        <f>IF(AND('Copy &amp; Paste Roster Report Here'!$A139=AD$4,'Copy &amp; Paste Roster Report Here'!$M139="HT"),IF('Copy &amp; Paste Roster Report Here'!$R139&gt;0,1,IF('Copy &amp; Paste Roster Report Here'!$N139="Active",1,0)),0)</f>
        <v>0</v>
      </c>
      <c r="AE139" s="121">
        <f>IF(AND('Copy &amp; Paste Roster Report Here'!$A139=AE$4,'Copy &amp; Paste Roster Report Here'!$M139="HT"),IF('Copy &amp; Paste Roster Report Here'!$R139&gt;0,1,IF('Copy &amp; Paste Roster Report Here'!$N139="Active",1,0)),0)</f>
        <v>0</v>
      </c>
      <c r="AF139" s="121">
        <f>IF(AND('Copy &amp; Paste Roster Report Here'!$A139=AF$4,'Copy &amp; Paste Roster Report Here'!$M139="HT"),IF('Copy &amp; Paste Roster Report Here'!$R139&gt;0,1,IF('Copy &amp; Paste Roster Report Here'!$N139="Active",1,0)),0)</f>
        <v>0</v>
      </c>
      <c r="AG139" s="121">
        <f>IF(AND('Copy &amp; Paste Roster Report Here'!$A139=AG$4,'Copy &amp; Paste Roster Report Here'!$M139="HT"),IF('Copy &amp; Paste Roster Report Here'!$R139&gt;0,1,IF('Copy &amp; Paste Roster Report Here'!$N139="Active",1,0)),0)</f>
        <v>0</v>
      </c>
      <c r="AH139" s="121">
        <f>IF(AND('Copy &amp; Paste Roster Report Here'!$A139=AH$4,'Copy &amp; Paste Roster Report Here'!$M139="HT"),IF('Copy &amp; Paste Roster Report Here'!$R139&gt;0,1,IF('Copy &amp; Paste Roster Report Here'!$N139="Active",1,0)),0)</f>
        <v>0</v>
      </c>
      <c r="AI139" s="121">
        <f>IF(AND('Copy &amp; Paste Roster Report Here'!$A139=AI$4,'Copy &amp; Paste Roster Report Here'!$M139="HT"),IF('Copy &amp; Paste Roster Report Here'!$R139&gt;0,1,IF('Copy &amp; Paste Roster Report Here'!$N139="Active",1,0)),0)</f>
        <v>0</v>
      </c>
      <c r="AJ139" s="3">
        <f t="shared" si="28"/>
        <v>0</v>
      </c>
      <c r="AK139" s="122">
        <f>IF(AND('Copy &amp; Paste Roster Report Here'!$A139=AK$4,'Copy &amp; Paste Roster Report Here'!$M139="MT"),IF('Copy &amp; Paste Roster Report Here'!$R139&gt;0,1,IF('Copy &amp; Paste Roster Report Here'!$N139="Active",1,0)),0)</f>
        <v>0</v>
      </c>
      <c r="AL139" s="122">
        <f>IF(AND('Copy &amp; Paste Roster Report Here'!$A139=AL$4,'Copy &amp; Paste Roster Report Here'!$M139="MT"),IF('Copy &amp; Paste Roster Report Here'!$R139&gt;0,1,IF('Copy &amp; Paste Roster Report Here'!$N139="Active",1,0)),0)</f>
        <v>0</v>
      </c>
      <c r="AM139" s="122">
        <f>IF(AND('Copy &amp; Paste Roster Report Here'!$A139=AM$4,'Copy &amp; Paste Roster Report Here'!$M139="MT"),IF('Copy &amp; Paste Roster Report Here'!$R139&gt;0,1,IF('Copy &amp; Paste Roster Report Here'!$N139="Active",1,0)),0)</f>
        <v>0</v>
      </c>
      <c r="AN139" s="122">
        <f>IF(AND('Copy &amp; Paste Roster Report Here'!$A139=AN$4,'Copy &amp; Paste Roster Report Here'!$M139="MT"),IF('Copy &amp; Paste Roster Report Here'!$R139&gt;0,1,IF('Copy &amp; Paste Roster Report Here'!$N139="Active",1,0)),0)</f>
        <v>0</v>
      </c>
      <c r="AO139" s="122">
        <f>IF(AND('Copy &amp; Paste Roster Report Here'!$A139=AO$4,'Copy &amp; Paste Roster Report Here'!$M139="MT"),IF('Copy &amp; Paste Roster Report Here'!$R139&gt;0,1,IF('Copy &amp; Paste Roster Report Here'!$N139="Active",1,0)),0)</f>
        <v>0</v>
      </c>
      <c r="AP139" s="122">
        <f>IF(AND('Copy &amp; Paste Roster Report Here'!$A139=AP$4,'Copy &amp; Paste Roster Report Here'!$M139="MT"),IF('Copy &amp; Paste Roster Report Here'!$R139&gt;0,1,IF('Copy &amp; Paste Roster Report Here'!$N139="Active",1,0)),0)</f>
        <v>0</v>
      </c>
      <c r="AQ139" s="122">
        <f>IF(AND('Copy &amp; Paste Roster Report Here'!$A139=AQ$4,'Copy &amp; Paste Roster Report Here'!$M139="MT"),IF('Copy &amp; Paste Roster Report Here'!$R139&gt;0,1,IF('Copy &amp; Paste Roster Report Here'!$N139="Active",1,0)),0)</f>
        <v>0</v>
      </c>
      <c r="AR139" s="122">
        <f>IF(AND('Copy &amp; Paste Roster Report Here'!$A139=AR$4,'Copy &amp; Paste Roster Report Here'!$M139="MT"),IF('Copy &amp; Paste Roster Report Here'!$R139&gt;0,1,IF('Copy &amp; Paste Roster Report Here'!$N139="Active",1,0)),0)</f>
        <v>0</v>
      </c>
      <c r="AS139" s="122">
        <f>IF(AND('Copy &amp; Paste Roster Report Here'!$A139=AS$4,'Copy &amp; Paste Roster Report Here'!$M139="MT"),IF('Copy &amp; Paste Roster Report Here'!$R139&gt;0,1,IF('Copy &amp; Paste Roster Report Here'!$N139="Active",1,0)),0)</f>
        <v>0</v>
      </c>
      <c r="AT139" s="122">
        <f>IF(AND('Copy &amp; Paste Roster Report Here'!$A139=AT$4,'Copy &amp; Paste Roster Report Here'!$M139="MT"),IF('Copy &amp; Paste Roster Report Here'!$R139&gt;0,1,IF('Copy &amp; Paste Roster Report Here'!$N139="Active",1,0)),0)</f>
        <v>0</v>
      </c>
      <c r="AU139" s="122">
        <f>IF(AND('Copy &amp; Paste Roster Report Here'!$A139=AU$4,'Copy &amp; Paste Roster Report Here'!$M139="MT"),IF('Copy &amp; Paste Roster Report Here'!$R139&gt;0,1,IF('Copy &amp; Paste Roster Report Here'!$N139="Active",1,0)),0)</f>
        <v>0</v>
      </c>
      <c r="AV139" s="3">
        <f t="shared" si="29"/>
        <v>0</v>
      </c>
      <c r="AW139" s="123">
        <f>IF(AND('Copy &amp; Paste Roster Report Here'!$A139=AW$4,'Copy &amp; Paste Roster Report Here'!$M139="FY"),IF('Copy &amp; Paste Roster Report Here'!$R139&gt;0,1,IF('Copy &amp; Paste Roster Report Here'!$N139="Active",1,0)),0)</f>
        <v>0</v>
      </c>
      <c r="AX139" s="123">
        <f>IF(AND('Copy &amp; Paste Roster Report Here'!$A139=AX$4,'Copy &amp; Paste Roster Report Here'!$M139="FY"),IF('Copy &amp; Paste Roster Report Here'!$R139&gt;0,1,IF('Copy &amp; Paste Roster Report Here'!$N139="Active",1,0)),0)</f>
        <v>0</v>
      </c>
      <c r="AY139" s="123">
        <f>IF(AND('Copy &amp; Paste Roster Report Here'!$A139=AY$4,'Copy &amp; Paste Roster Report Here'!$M139="FY"),IF('Copy &amp; Paste Roster Report Here'!$R139&gt;0,1,IF('Copy &amp; Paste Roster Report Here'!$N139="Active",1,0)),0)</f>
        <v>0</v>
      </c>
      <c r="AZ139" s="123">
        <f>IF(AND('Copy &amp; Paste Roster Report Here'!$A139=AZ$4,'Copy &amp; Paste Roster Report Here'!$M139="FY"),IF('Copy &amp; Paste Roster Report Here'!$R139&gt;0,1,IF('Copy &amp; Paste Roster Report Here'!$N139="Active",1,0)),0)</f>
        <v>0</v>
      </c>
      <c r="BA139" s="123">
        <f>IF(AND('Copy &amp; Paste Roster Report Here'!$A139=BA$4,'Copy &amp; Paste Roster Report Here'!$M139="FY"),IF('Copy &amp; Paste Roster Report Here'!$R139&gt;0,1,IF('Copy &amp; Paste Roster Report Here'!$N139="Active",1,0)),0)</f>
        <v>0</v>
      </c>
      <c r="BB139" s="123">
        <f>IF(AND('Copy &amp; Paste Roster Report Here'!$A139=BB$4,'Copy &amp; Paste Roster Report Here'!$M139="FY"),IF('Copy &amp; Paste Roster Report Here'!$R139&gt;0,1,IF('Copy &amp; Paste Roster Report Here'!$N139="Active",1,0)),0)</f>
        <v>0</v>
      </c>
      <c r="BC139" s="123">
        <f>IF(AND('Copy &amp; Paste Roster Report Here'!$A139=BC$4,'Copy &amp; Paste Roster Report Here'!$M139="FY"),IF('Copy &amp; Paste Roster Report Here'!$R139&gt;0,1,IF('Copy &amp; Paste Roster Report Here'!$N139="Active",1,0)),0)</f>
        <v>0</v>
      </c>
      <c r="BD139" s="123">
        <f>IF(AND('Copy &amp; Paste Roster Report Here'!$A139=BD$4,'Copy &amp; Paste Roster Report Here'!$M139="FY"),IF('Copy &amp; Paste Roster Report Here'!$R139&gt;0,1,IF('Copy &amp; Paste Roster Report Here'!$N139="Active",1,0)),0)</f>
        <v>0</v>
      </c>
      <c r="BE139" s="123">
        <f>IF(AND('Copy &amp; Paste Roster Report Here'!$A139=BE$4,'Copy &amp; Paste Roster Report Here'!$M139="FY"),IF('Copy &amp; Paste Roster Report Here'!$R139&gt;0,1,IF('Copy &amp; Paste Roster Report Here'!$N139="Active",1,0)),0)</f>
        <v>0</v>
      </c>
      <c r="BF139" s="123">
        <f>IF(AND('Copy &amp; Paste Roster Report Here'!$A139=BF$4,'Copy &amp; Paste Roster Report Here'!$M139="FY"),IF('Copy &amp; Paste Roster Report Here'!$R139&gt;0,1,IF('Copy &amp; Paste Roster Report Here'!$N139="Active",1,0)),0)</f>
        <v>0</v>
      </c>
      <c r="BG139" s="123">
        <f>IF(AND('Copy &amp; Paste Roster Report Here'!$A139=BG$4,'Copy &amp; Paste Roster Report Here'!$M139="FY"),IF('Copy &amp; Paste Roster Report Here'!$R139&gt;0,1,IF('Copy &amp; Paste Roster Report Here'!$N139="Active",1,0)),0)</f>
        <v>0</v>
      </c>
      <c r="BH139" s="3">
        <f t="shared" si="30"/>
        <v>0</v>
      </c>
      <c r="BI139" s="124">
        <f>IF(AND('Copy &amp; Paste Roster Report Here'!$A139=BI$4,'Copy &amp; Paste Roster Report Here'!$M139="RH"),IF('Copy &amp; Paste Roster Report Here'!$R139&gt;0,1,IF('Copy &amp; Paste Roster Report Here'!$N139="Active",1,0)),0)</f>
        <v>0</v>
      </c>
      <c r="BJ139" s="124">
        <f>IF(AND('Copy &amp; Paste Roster Report Here'!$A139=BJ$4,'Copy &amp; Paste Roster Report Here'!$M139="RH"),IF('Copy &amp; Paste Roster Report Here'!$R139&gt;0,1,IF('Copy &amp; Paste Roster Report Here'!$N139="Active",1,0)),0)</f>
        <v>0</v>
      </c>
      <c r="BK139" s="124">
        <f>IF(AND('Copy &amp; Paste Roster Report Here'!$A139=BK$4,'Copy &amp; Paste Roster Report Here'!$M139="RH"),IF('Copy &amp; Paste Roster Report Here'!$R139&gt;0,1,IF('Copy &amp; Paste Roster Report Here'!$N139="Active",1,0)),0)</f>
        <v>0</v>
      </c>
      <c r="BL139" s="124">
        <f>IF(AND('Copy &amp; Paste Roster Report Here'!$A139=BL$4,'Copy &amp; Paste Roster Report Here'!$M139="RH"),IF('Copy &amp; Paste Roster Report Here'!$R139&gt;0,1,IF('Copy &amp; Paste Roster Report Here'!$N139="Active",1,0)),0)</f>
        <v>0</v>
      </c>
      <c r="BM139" s="124">
        <f>IF(AND('Copy &amp; Paste Roster Report Here'!$A139=BM$4,'Copy &amp; Paste Roster Report Here'!$M139="RH"),IF('Copy &amp; Paste Roster Report Here'!$R139&gt;0,1,IF('Copy &amp; Paste Roster Report Here'!$N139="Active",1,0)),0)</f>
        <v>0</v>
      </c>
      <c r="BN139" s="124">
        <f>IF(AND('Copy &amp; Paste Roster Report Here'!$A139=BN$4,'Copy &amp; Paste Roster Report Here'!$M139="RH"),IF('Copy &amp; Paste Roster Report Here'!$R139&gt;0,1,IF('Copy &amp; Paste Roster Report Here'!$N139="Active",1,0)),0)</f>
        <v>0</v>
      </c>
      <c r="BO139" s="124">
        <f>IF(AND('Copy &amp; Paste Roster Report Here'!$A139=BO$4,'Copy &amp; Paste Roster Report Here'!$M139="RH"),IF('Copy &amp; Paste Roster Report Here'!$R139&gt;0,1,IF('Copy &amp; Paste Roster Report Here'!$N139="Active",1,0)),0)</f>
        <v>0</v>
      </c>
      <c r="BP139" s="124">
        <f>IF(AND('Copy &amp; Paste Roster Report Here'!$A139=BP$4,'Copy &amp; Paste Roster Report Here'!$M139="RH"),IF('Copy &amp; Paste Roster Report Here'!$R139&gt;0,1,IF('Copy &amp; Paste Roster Report Here'!$N139="Active",1,0)),0)</f>
        <v>0</v>
      </c>
      <c r="BQ139" s="124">
        <f>IF(AND('Copy &amp; Paste Roster Report Here'!$A139=BQ$4,'Copy &amp; Paste Roster Report Here'!$M139="RH"),IF('Copy &amp; Paste Roster Report Here'!$R139&gt;0,1,IF('Copy &amp; Paste Roster Report Here'!$N139="Active",1,0)),0)</f>
        <v>0</v>
      </c>
      <c r="BR139" s="124">
        <f>IF(AND('Copy &amp; Paste Roster Report Here'!$A139=BR$4,'Copy &amp; Paste Roster Report Here'!$M139="RH"),IF('Copy &amp; Paste Roster Report Here'!$R139&gt;0,1,IF('Copy &amp; Paste Roster Report Here'!$N139="Active",1,0)),0)</f>
        <v>0</v>
      </c>
      <c r="BS139" s="124">
        <f>IF(AND('Copy &amp; Paste Roster Report Here'!$A139=BS$4,'Copy &amp; Paste Roster Report Here'!$M139="RH"),IF('Copy &amp; Paste Roster Report Here'!$R139&gt;0,1,IF('Copy &amp; Paste Roster Report Here'!$N139="Active",1,0)),0)</f>
        <v>0</v>
      </c>
      <c r="BT139" s="3">
        <f t="shared" si="31"/>
        <v>0</v>
      </c>
      <c r="BU139" s="125">
        <f>IF(AND('Copy &amp; Paste Roster Report Here'!$A139=BU$4,'Copy &amp; Paste Roster Report Here'!$M139="QT"),IF('Copy &amp; Paste Roster Report Here'!$R139&gt;0,1,IF('Copy &amp; Paste Roster Report Here'!$N139="Active",1,0)),0)</f>
        <v>0</v>
      </c>
      <c r="BV139" s="125">
        <f>IF(AND('Copy &amp; Paste Roster Report Here'!$A139=BV$4,'Copy &amp; Paste Roster Report Here'!$M139="QT"),IF('Copy &amp; Paste Roster Report Here'!$R139&gt;0,1,IF('Copy &amp; Paste Roster Report Here'!$N139="Active",1,0)),0)</f>
        <v>0</v>
      </c>
      <c r="BW139" s="125">
        <f>IF(AND('Copy &amp; Paste Roster Report Here'!$A139=BW$4,'Copy &amp; Paste Roster Report Here'!$M139="QT"),IF('Copy &amp; Paste Roster Report Here'!$R139&gt;0,1,IF('Copy &amp; Paste Roster Report Here'!$N139="Active",1,0)),0)</f>
        <v>0</v>
      </c>
      <c r="BX139" s="125">
        <f>IF(AND('Copy &amp; Paste Roster Report Here'!$A139=BX$4,'Copy &amp; Paste Roster Report Here'!$M139="QT"),IF('Copy &amp; Paste Roster Report Here'!$R139&gt;0,1,IF('Copy &amp; Paste Roster Report Here'!$N139="Active",1,0)),0)</f>
        <v>0</v>
      </c>
      <c r="BY139" s="125">
        <f>IF(AND('Copy &amp; Paste Roster Report Here'!$A139=BY$4,'Copy &amp; Paste Roster Report Here'!$M139="QT"),IF('Copy &amp; Paste Roster Report Here'!$R139&gt;0,1,IF('Copy &amp; Paste Roster Report Here'!$N139="Active",1,0)),0)</f>
        <v>0</v>
      </c>
      <c r="BZ139" s="125">
        <f>IF(AND('Copy &amp; Paste Roster Report Here'!$A139=BZ$4,'Copy &amp; Paste Roster Report Here'!$M139="QT"),IF('Copy &amp; Paste Roster Report Here'!$R139&gt;0,1,IF('Copy &amp; Paste Roster Report Here'!$N139="Active",1,0)),0)</f>
        <v>0</v>
      </c>
      <c r="CA139" s="125">
        <f>IF(AND('Copy &amp; Paste Roster Report Here'!$A139=CA$4,'Copy &amp; Paste Roster Report Here'!$M139="QT"),IF('Copy &amp; Paste Roster Report Here'!$R139&gt;0,1,IF('Copy &amp; Paste Roster Report Here'!$N139="Active",1,0)),0)</f>
        <v>0</v>
      </c>
      <c r="CB139" s="125">
        <f>IF(AND('Copy &amp; Paste Roster Report Here'!$A139=CB$4,'Copy &amp; Paste Roster Report Here'!$M139="QT"),IF('Copy &amp; Paste Roster Report Here'!$R139&gt;0,1,IF('Copy &amp; Paste Roster Report Here'!$N139="Active",1,0)),0)</f>
        <v>0</v>
      </c>
      <c r="CC139" s="125">
        <f>IF(AND('Copy &amp; Paste Roster Report Here'!$A139=CC$4,'Copy &amp; Paste Roster Report Here'!$M139="QT"),IF('Copy &amp; Paste Roster Report Here'!$R139&gt;0,1,IF('Copy &amp; Paste Roster Report Here'!$N139="Active",1,0)),0)</f>
        <v>0</v>
      </c>
      <c r="CD139" s="125">
        <f>IF(AND('Copy &amp; Paste Roster Report Here'!$A139=CD$4,'Copy &amp; Paste Roster Report Here'!$M139="QT"),IF('Copy &amp; Paste Roster Report Here'!$R139&gt;0,1,IF('Copy &amp; Paste Roster Report Here'!$N139="Active",1,0)),0)</f>
        <v>0</v>
      </c>
      <c r="CE139" s="125">
        <f>IF(AND('Copy &amp; Paste Roster Report Here'!$A139=CE$4,'Copy &amp; Paste Roster Report Here'!$M139="QT"),IF('Copy &amp; Paste Roster Report Here'!$R139&gt;0,1,IF('Copy &amp; Paste Roster Report Here'!$N139="Active",1,0)),0)</f>
        <v>0</v>
      </c>
      <c r="CF139" s="3">
        <f t="shared" si="32"/>
        <v>0</v>
      </c>
      <c r="CG139" s="126">
        <f>IF(AND('Copy &amp; Paste Roster Report Here'!$A139=CG$4,'Copy &amp; Paste Roster Report Here'!$M139="##"),IF('Copy &amp; Paste Roster Report Here'!$R139&gt;0,1,IF('Copy &amp; Paste Roster Report Here'!$N139="Active",1,0)),0)</f>
        <v>0</v>
      </c>
      <c r="CH139" s="126">
        <f>IF(AND('Copy &amp; Paste Roster Report Here'!$A139=CH$4,'Copy &amp; Paste Roster Report Here'!$M139="##"),IF('Copy &amp; Paste Roster Report Here'!$R139&gt;0,1,IF('Copy &amp; Paste Roster Report Here'!$N139="Active",1,0)),0)</f>
        <v>0</v>
      </c>
      <c r="CI139" s="126">
        <f>IF(AND('Copy &amp; Paste Roster Report Here'!$A139=CI$4,'Copy &amp; Paste Roster Report Here'!$M139="##"),IF('Copy &amp; Paste Roster Report Here'!$R139&gt;0,1,IF('Copy &amp; Paste Roster Report Here'!$N139="Active",1,0)),0)</f>
        <v>0</v>
      </c>
      <c r="CJ139" s="126">
        <f>IF(AND('Copy &amp; Paste Roster Report Here'!$A139=CJ$4,'Copy &amp; Paste Roster Report Here'!$M139="##"),IF('Copy &amp; Paste Roster Report Here'!$R139&gt;0,1,IF('Copy &amp; Paste Roster Report Here'!$N139="Active",1,0)),0)</f>
        <v>0</v>
      </c>
      <c r="CK139" s="126">
        <f>IF(AND('Copy &amp; Paste Roster Report Here'!$A139=CK$4,'Copy &amp; Paste Roster Report Here'!$M139="##"),IF('Copy &amp; Paste Roster Report Here'!$R139&gt;0,1,IF('Copy &amp; Paste Roster Report Here'!$N139="Active",1,0)),0)</f>
        <v>0</v>
      </c>
      <c r="CL139" s="126">
        <f>IF(AND('Copy &amp; Paste Roster Report Here'!$A139=CL$4,'Copy &amp; Paste Roster Report Here'!$M139="##"),IF('Copy &amp; Paste Roster Report Here'!$R139&gt;0,1,IF('Copy &amp; Paste Roster Report Here'!$N139="Active",1,0)),0)</f>
        <v>0</v>
      </c>
      <c r="CM139" s="126">
        <f>IF(AND('Copy &amp; Paste Roster Report Here'!$A139=CM$4,'Copy &amp; Paste Roster Report Here'!$M139="##"),IF('Copy &amp; Paste Roster Report Here'!$R139&gt;0,1,IF('Copy &amp; Paste Roster Report Here'!$N139="Active",1,0)),0)</f>
        <v>0</v>
      </c>
      <c r="CN139" s="126">
        <f>IF(AND('Copy &amp; Paste Roster Report Here'!$A139=CN$4,'Copy &amp; Paste Roster Report Here'!$M139="##"),IF('Copy &amp; Paste Roster Report Here'!$R139&gt;0,1,IF('Copy &amp; Paste Roster Report Here'!$N139="Active",1,0)),0)</f>
        <v>0</v>
      </c>
      <c r="CO139" s="126">
        <f>IF(AND('Copy &amp; Paste Roster Report Here'!$A139=CO$4,'Copy &amp; Paste Roster Report Here'!$M139="##"),IF('Copy &amp; Paste Roster Report Here'!$R139&gt;0,1,IF('Copy &amp; Paste Roster Report Here'!$N139="Active",1,0)),0)</f>
        <v>0</v>
      </c>
      <c r="CP139" s="126">
        <f>IF(AND('Copy &amp; Paste Roster Report Here'!$A139=CP$4,'Copy &amp; Paste Roster Report Here'!$M139="##"),IF('Copy &amp; Paste Roster Report Here'!$R139&gt;0,1,IF('Copy &amp; Paste Roster Report Here'!$N139="Active",1,0)),0)</f>
        <v>0</v>
      </c>
      <c r="CQ139" s="126">
        <f>IF(AND('Copy &amp; Paste Roster Report Here'!$A139=CQ$4,'Copy &amp; Paste Roster Report Here'!$M139="##"),IF('Copy &amp; Paste Roster Report Here'!$R139&gt;0,1,IF('Copy &amp; Paste Roster Report Here'!$N139="Active",1,0)),0)</f>
        <v>0</v>
      </c>
      <c r="CR139" s="6">
        <f t="shared" si="33"/>
        <v>0</v>
      </c>
      <c r="CS139" s="13">
        <f t="shared" si="34"/>
        <v>0</v>
      </c>
    </row>
    <row r="140" spans="1:97" x14ac:dyDescent="0.25">
      <c r="A140" s="113">
        <f>IF(AND('Copy &amp; Paste Roster Report Here'!$A140=A$4,'Copy &amp; Paste Roster Report Here'!$M140="FT"),IF('Copy &amp; Paste Roster Report Here'!$R140&gt;0,1,IF('Copy &amp; Paste Roster Report Here'!$N140="Active",1,0)),0)</f>
        <v>0</v>
      </c>
      <c r="B140" s="113">
        <f>IF(AND('Copy &amp; Paste Roster Report Here'!$A140=B$4,'Copy &amp; Paste Roster Report Here'!$M140="FT"),IF('Copy &amp; Paste Roster Report Here'!$R140&gt;0,1,IF('Copy &amp; Paste Roster Report Here'!$N140="Active",1,0)),0)</f>
        <v>0</v>
      </c>
      <c r="C140" s="113">
        <f>IF(AND('Copy &amp; Paste Roster Report Here'!$A140=C$4,'Copy &amp; Paste Roster Report Here'!$M140="FT"),IF('Copy &amp; Paste Roster Report Here'!$R140&gt;0,1,IF('Copy &amp; Paste Roster Report Here'!$N140="Active",1,0)),0)</f>
        <v>0</v>
      </c>
      <c r="D140" s="113">
        <f>IF(AND('Copy &amp; Paste Roster Report Here'!$A140=D$4,'Copy &amp; Paste Roster Report Here'!$M140="FT"),IF('Copy &amp; Paste Roster Report Here'!$R140&gt;0,1,IF('Copy &amp; Paste Roster Report Here'!$N140="Active",1,0)),0)</f>
        <v>0</v>
      </c>
      <c r="E140" s="113">
        <f>IF(AND('Copy &amp; Paste Roster Report Here'!$A140=E$4,'Copy &amp; Paste Roster Report Here'!$M140="FT"),IF('Copy &amp; Paste Roster Report Here'!$R140&gt;0,1,IF('Copy &amp; Paste Roster Report Here'!$N140="Active",1,0)),0)</f>
        <v>0</v>
      </c>
      <c r="F140" s="113">
        <f>IF(AND('Copy &amp; Paste Roster Report Here'!$A140=F$4,'Copy &amp; Paste Roster Report Here'!$M140="FT"),IF('Copy &amp; Paste Roster Report Here'!$R140&gt;0,1,IF('Copy &amp; Paste Roster Report Here'!$N140="Active",1,0)),0)</f>
        <v>0</v>
      </c>
      <c r="G140" s="113">
        <f>IF(AND('Copy &amp; Paste Roster Report Here'!$A140=G$4,'Copy &amp; Paste Roster Report Here'!$M140="FT"),IF('Copy &amp; Paste Roster Report Here'!$R140&gt;0,1,IF('Copy &amp; Paste Roster Report Here'!$N140="Active",1,0)),0)</f>
        <v>0</v>
      </c>
      <c r="H140" s="113">
        <f>IF(AND('Copy &amp; Paste Roster Report Here'!$A140=H$4,'Copy &amp; Paste Roster Report Here'!$M140="FT"),IF('Copy &amp; Paste Roster Report Here'!$R140&gt;0,1,IF('Copy &amp; Paste Roster Report Here'!$N140="Active",1,0)),0)</f>
        <v>0</v>
      </c>
      <c r="I140" s="113">
        <f>IF(AND('Copy &amp; Paste Roster Report Here'!$A140=I$4,'Copy &amp; Paste Roster Report Here'!$M140="FT"),IF('Copy &amp; Paste Roster Report Here'!$R140&gt;0,1,IF('Copy &amp; Paste Roster Report Here'!$N140="Active",1,0)),0)</f>
        <v>0</v>
      </c>
      <c r="J140" s="113">
        <f>IF(AND('Copy &amp; Paste Roster Report Here'!$A140=J$4,'Copy &amp; Paste Roster Report Here'!$M140="FT"),IF('Copy &amp; Paste Roster Report Here'!$R140&gt;0,1,IF('Copy &amp; Paste Roster Report Here'!$N140="Active",1,0)),0)</f>
        <v>0</v>
      </c>
      <c r="K140" s="113">
        <f>IF(AND('Copy &amp; Paste Roster Report Here'!$A140=K$4,'Copy &amp; Paste Roster Report Here'!$M140="FT"),IF('Copy &amp; Paste Roster Report Here'!$R140&gt;0,1,IF('Copy &amp; Paste Roster Report Here'!$N140="Active",1,0)),0)</f>
        <v>0</v>
      </c>
      <c r="L140" s="6">
        <f t="shared" si="26"/>
        <v>0</v>
      </c>
      <c r="M140" s="120">
        <f>IF(AND('Copy &amp; Paste Roster Report Here'!$A140=M$4,'Copy &amp; Paste Roster Report Here'!$M140="TQ"),IF('Copy &amp; Paste Roster Report Here'!$R140&gt;0,1,IF('Copy &amp; Paste Roster Report Here'!$N140="Active",1,0)),0)</f>
        <v>0</v>
      </c>
      <c r="N140" s="120">
        <f>IF(AND('Copy &amp; Paste Roster Report Here'!$A140=N$4,'Copy &amp; Paste Roster Report Here'!$M140="TQ"),IF('Copy &amp; Paste Roster Report Here'!$R140&gt;0,1,IF('Copy &amp; Paste Roster Report Here'!$N140="Active",1,0)),0)</f>
        <v>0</v>
      </c>
      <c r="O140" s="120">
        <f>IF(AND('Copy &amp; Paste Roster Report Here'!$A140=O$4,'Copy &amp; Paste Roster Report Here'!$M140="TQ"),IF('Copy &amp; Paste Roster Report Here'!$R140&gt;0,1,IF('Copy &amp; Paste Roster Report Here'!$N140="Active",1,0)),0)</f>
        <v>0</v>
      </c>
      <c r="P140" s="120">
        <f>IF(AND('Copy &amp; Paste Roster Report Here'!$A140=P$4,'Copy &amp; Paste Roster Report Here'!$M140="TQ"),IF('Copy &amp; Paste Roster Report Here'!$R140&gt;0,1,IF('Copy &amp; Paste Roster Report Here'!$N140="Active",1,0)),0)</f>
        <v>0</v>
      </c>
      <c r="Q140" s="120">
        <f>IF(AND('Copy &amp; Paste Roster Report Here'!$A140=Q$4,'Copy &amp; Paste Roster Report Here'!$M140="TQ"),IF('Copy &amp; Paste Roster Report Here'!$R140&gt;0,1,IF('Copy &amp; Paste Roster Report Here'!$N140="Active",1,0)),0)</f>
        <v>0</v>
      </c>
      <c r="R140" s="120">
        <f>IF(AND('Copy &amp; Paste Roster Report Here'!$A140=R$4,'Copy &amp; Paste Roster Report Here'!$M140="TQ"),IF('Copy &amp; Paste Roster Report Here'!$R140&gt;0,1,IF('Copy &amp; Paste Roster Report Here'!$N140="Active",1,0)),0)</f>
        <v>0</v>
      </c>
      <c r="S140" s="120">
        <f>IF(AND('Copy &amp; Paste Roster Report Here'!$A140=S$4,'Copy &amp; Paste Roster Report Here'!$M140="TQ"),IF('Copy &amp; Paste Roster Report Here'!$R140&gt;0,1,IF('Copy &amp; Paste Roster Report Here'!$N140="Active",1,0)),0)</f>
        <v>0</v>
      </c>
      <c r="T140" s="120">
        <f>IF(AND('Copy &amp; Paste Roster Report Here'!$A140=T$4,'Copy &amp; Paste Roster Report Here'!$M140="TQ"),IF('Copy &amp; Paste Roster Report Here'!$R140&gt;0,1,IF('Copy &amp; Paste Roster Report Here'!$N140="Active",1,0)),0)</f>
        <v>0</v>
      </c>
      <c r="U140" s="120">
        <f>IF(AND('Copy &amp; Paste Roster Report Here'!$A140=U$4,'Copy &amp; Paste Roster Report Here'!$M140="TQ"),IF('Copy &amp; Paste Roster Report Here'!$R140&gt;0,1,IF('Copy &amp; Paste Roster Report Here'!$N140="Active",1,0)),0)</f>
        <v>0</v>
      </c>
      <c r="V140" s="120">
        <f>IF(AND('Copy &amp; Paste Roster Report Here'!$A140=V$4,'Copy &amp; Paste Roster Report Here'!$M140="TQ"),IF('Copy &amp; Paste Roster Report Here'!$R140&gt;0,1,IF('Copy &amp; Paste Roster Report Here'!$N140="Active",1,0)),0)</f>
        <v>0</v>
      </c>
      <c r="W140" s="120">
        <f>IF(AND('Copy &amp; Paste Roster Report Here'!$A140=W$4,'Copy &amp; Paste Roster Report Here'!$M140="TQ"),IF('Copy &amp; Paste Roster Report Here'!$R140&gt;0,1,IF('Copy &amp; Paste Roster Report Here'!$N140="Active",1,0)),0)</f>
        <v>0</v>
      </c>
      <c r="X140" s="3">
        <f t="shared" si="27"/>
        <v>0</v>
      </c>
      <c r="Y140" s="121">
        <f>IF(AND('Copy &amp; Paste Roster Report Here'!$A140=Y$4,'Copy &amp; Paste Roster Report Here'!$M140="HT"),IF('Copy &amp; Paste Roster Report Here'!$R140&gt;0,1,IF('Copy &amp; Paste Roster Report Here'!$N140="Active",1,0)),0)</f>
        <v>0</v>
      </c>
      <c r="Z140" s="121">
        <f>IF(AND('Copy &amp; Paste Roster Report Here'!$A140=Z$4,'Copy &amp; Paste Roster Report Here'!$M140="HT"),IF('Copy &amp; Paste Roster Report Here'!$R140&gt;0,1,IF('Copy &amp; Paste Roster Report Here'!$N140="Active",1,0)),0)</f>
        <v>0</v>
      </c>
      <c r="AA140" s="121">
        <f>IF(AND('Copy &amp; Paste Roster Report Here'!$A140=AA$4,'Copy &amp; Paste Roster Report Here'!$M140="HT"),IF('Copy &amp; Paste Roster Report Here'!$R140&gt;0,1,IF('Copy &amp; Paste Roster Report Here'!$N140="Active",1,0)),0)</f>
        <v>0</v>
      </c>
      <c r="AB140" s="121">
        <f>IF(AND('Copy &amp; Paste Roster Report Here'!$A140=AB$4,'Copy &amp; Paste Roster Report Here'!$M140="HT"),IF('Copy &amp; Paste Roster Report Here'!$R140&gt;0,1,IF('Copy &amp; Paste Roster Report Here'!$N140="Active",1,0)),0)</f>
        <v>0</v>
      </c>
      <c r="AC140" s="121">
        <f>IF(AND('Copy &amp; Paste Roster Report Here'!$A140=AC$4,'Copy &amp; Paste Roster Report Here'!$M140="HT"),IF('Copy &amp; Paste Roster Report Here'!$R140&gt;0,1,IF('Copy &amp; Paste Roster Report Here'!$N140="Active",1,0)),0)</f>
        <v>0</v>
      </c>
      <c r="AD140" s="121">
        <f>IF(AND('Copy &amp; Paste Roster Report Here'!$A140=AD$4,'Copy &amp; Paste Roster Report Here'!$M140="HT"),IF('Copy &amp; Paste Roster Report Here'!$R140&gt;0,1,IF('Copy &amp; Paste Roster Report Here'!$N140="Active",1,0)),0)</f>
        <v>0</v>
      </c>
      <c r="AE140" s="121">
        <f>IF(AND('Copy &amp; Paste Roster Report Here'!$A140=AE$4,'Copy &amp; Paste Roster Report Here'!$M140="HT"),IF('Copy &amp; Paste Roster Report Here'!$R140&gt;0,1,IF('Copy &amp; Paste Roster Report Here'!$N140="Active",1,0)),0)</f>
        <v>0</v>
      </c>
      <c r="AF140" s="121">
        <f>IF(AND('Copy &amp; Paste Roster Report Here'!$A140=AF$4,'Copy &amp; Paste Roster Report Here'!$M140="HT"),IF('Copy &amp; Paste Roster Report Here'!$R140&gt;0,1,IF('Copy &amp; Paste Roster Report Here'!$N140="Active",1,0)),0)</f>
        <v>0</v>
      </c>
      <c r="AG140" s="121">
        <f>IF(AND('Copy &amp; Paste Roster Report Here'!$A140=AG$4,'Copy &amp; Paste Roster Report Here'!$M140="HT"),IF('Copy &amp; Paste Roster Report Here'!$R140&gt;0,1,IF('Copy &amp; Paste Roster Report Here'!$N140="Active",1,0)),0)</f>
        <v>0</v>
      </c>
      <c r="AH140" s="121">
        <f>IF(AND('Copy &amp; Paste Roster Report Here'!$A140=AH$4,'Copy &amp; Paste Roster Report Here'!$M140="HT"),IF('Copy &amp; Paste Roster Report Here'!$R140&gt;0,1,IF('Copy &amp; Paste Roster Report Here'!$N140="Active",1,0)),0)</f>
        <v>0</v>
      </c>
      <c r="AI140" s="121">
        <f>IF(AND('Copy &amp; Paste Roster Report Here'!$A140=AI$4,'Copy &amp; Paste Roster Report Here'!$M140="HT"),IF('Copy &amp; Paste Roster Report Here'!$R140&gt;0,1,IF('Copy &amp; Paste Roster Report Here'!$N140="Active",1,0)),0)</f>
        <v>0</v>
      </c>
      <c r="AJ140" s="3">
        <f t="shared" si="28"/>
        <v>0</v>
      </c>
      <c r="AK140" s="122">
        <f>IF(AND('Copy &amp; Paste Roster Report Here'!$A140=AK$4,'Copy &amp; Paste Roster Report Here'!$M140="MT"),IF('Copy &amp; Paste Roster Report Here'!$R140&gt;0,1,IF('Copy &amp; Paste Roster Report Here'!$N140="Active",1,0)),0)</f>
        <v>0</v>
      </c>
      <c r="AL140" s="122">
        <f>IF(AND('Copy &amp; Paste Roster Report Here'!$A140=AL$4,'Copy &amp; Paste Roster Report Here'!$M140="MT"),IF('Copy &amp; Paste Roster Report Here'!$R140&gt;0,1,IF('Copy &amp; Paste Roster Report Here'!$N140="Active",1,0)),0)</f>
        <v>0</v>
      </c>
      <c r="AM140" s="122">
        <f>IF(AND('Copy &amp; Paste Roster Report Here'!$A140=AM$4,'Copy &amp; Paste Roster Report Here'!$M140="MT"),IF('Copy &amp; Paste Roster Report Here'!$R140&gt;0,1,IF('Copy &amp; Paste Roster Report Here'!$N140="Active",1,0)),0)</f>
        <v>0</v>
      </c>
      <c r="AN140" s="122">
        <f>IF(AND('Copy &amp; Paste Roster Report Here'!$A140=AN$4,'Copy &amp; Paste Roster Report Here'!$M140="MT"),IF('Copy &amp; Paste Roster Report Here'!$R140&gt;0,1,IF('Copy &amp; Paste Roster Report Here'!$N140="Active",1,0)),0)</f>
        <v>0</v>
      </c>
      <c r="AO140" s="122">
        <f>IF(AND('Copy &amp; Paste Roster Report Here'!$A140=AO$4,'Copy &amp; Paste Roster Report Here'!$M140="MT"),IF('Copy &amp; Paste Roster Report Here'!$R140&gt;0,1,IF('Copy &amp; Paste Roster Report Here'!$N140="Active",1,0)),0)</f>
        <v>0</v>
      </c>
      <c r="AP140" s="122">
        <f>IF(AND('Copy &amp; Paste Roster Report Here'!$A140=AP$4,'Copy &amp; Paste Roster Report Here'!$M140="MT"),IF('Copy &amp; Paste Roster Report Here'!$R140&gt;0,1,IF('Copy &amp; Paste Roster Report Here'!$N140="Active",1,0)),0)</f>
        <v>0</v>
      </c>
      <c r="AQ140" s="122">
        <f>IF(AND('Copy &amp; Paste Roster Report Here'!$A140=AQ$4,'Copy &amp; Paste Roster Report Here'!$M140="MT"),IF('Copy &amp; Paste Roster Report Here'!$R140&gt;0,1,IF('Copy &amp; Paste Roster Report Here'!$N140="Active",1,0)),0)</f>
        <v>0</v>
      </c>
      <c r="AR140" s="122">
        <f>IF(AND('Copy &amp; Paste Roster Report Here'!$A140=AR$4,'Copy &amp; Paste Roster Report Here'!$M140="MT"),IF('Copy &amp; Paste Roster Report Here'!$R140&gt;0,1,IF('Copy &amp; Paste Roster Report Here'!$N140="Active",1,0)),0)</f>
        <v>0</v>
      </c>
      <c r="AS140" s="122">
        <f>IF(AND('Copy &amp; Paste Roster Report Here'!$A140=AS$4,'Copy &amp; Paste Roster Report Here'!$M140="MT"),IF('Copy &amp; Paste Roster Report Here'!$R140&gt;0,1,IF('Copy &amp; Paste Roster Report Here'!$N140="Active",1,0)),0)</f>
        <v>0</v>
      </c>
      <c r="AT140" s="122">
        <f>IF(AND('Copy &amp; Paste Roster Report Here'!$A140=AT$4,'Copy &amp; Paste Roster Report Here'!$M140="MT"),IF('Copy &amp; Paste Roster Report Here'!$R140&gt;0,1,IF('Copy &amp; Paste Roster Report Here'!$N140="Active",1,0)),0)</f>
        <v>0</v>
      </c>
      <c r="AU140" s="122">
        <f>IF(AND('Copy &amp; Paste Roster Report Here'!$A140=AU$4,'Copy &amp; Paste Roster Report Here'!$M140="MT"),IF('Copy &amp; Paste Roster Report Here'!$R140&gt;0,1,IF('Copy &amp; Paste Roster Report Here'!$N140="Active",1,0)),0)</f>
        <v>0</v>
      </c>
      <c r="AV140" s="3">
        <f t="shared" si="29"/>
        <v>0</v>
      </c>
      <c r="AW140" s="123">
        <f>IF(AND('Copy &amp; Paste Roster Report Here'!$A140=AW$4,'Copy &amp; Paste Roster Report Here'!$M140="FY"),IF('Copy &amp; Paste Roster Report Here'!$R140&gt;0,1,IF('Copy &amp; Paste Roster Report Here'!$N140="Active",1,0)),0)</f>
        <v>0</v>
      </c>
      <c r="AX140" s="123">
        <f>IF(AND('Copy &amp; Paste Roster Report Here'!$A140=AX$4,'Copy &amp; Paste Roster Report Here'!$M140="FY"),IF('Copy &amp; Paste Roster Report Here'!$R140&gt;0,1,IF('Copy &amp; Paste Roster Report Here'!$N140="Active",1,0)),0)</f>
        <v>0</v>
      </c>
      <c r="AY140" s="123">
        <f>IF(AND('Copy &amp; Paste Roster Report Here'!$A140=AY$4,'Copy &amp; Paste Roster Report Here'!$M140="FY"),IF('Copy &amp; Paste Roster Report Here'!$R140&gt;0,1,IF('Copy &amp; Paste Roster Report Here'!$N140="Active",1,0)),0)</f>
        <v>0</v>
      </c>
      <c r="AZ140" s="123">
        <f>IF(AND('Copy &amp; Paste Roster Report Here'!$A140=AZ$4,'Copy &amp; Paste Roster Report Here'!$M140="FY"),IF('Copy &amp; Paste Roster Report Here'!$R140&gt;0,1,IF('Copy &amp; Paste Roster Report Here'!$N140="Active",1,0)),0)</f>
        <v>0</v>
      </c>
      <c r="BA140" s="123">
        <f>IF(AND('Copy &amp; Paste Roster Report Here'!$A140=BA$4,'Copy &amp; Paste Roster Report Here'!$M140="FY"),IF('Copy &amp; Paste Roster Report Here'!$R140&gt;0,1,IF('Copy &amp; Paste Roster Report Here'!$N140="Active",1,0)),0)</f>
        <v>0</v>
      </c>
      <c r="BB140" s="123">
        <f>IF(AND('Copy &amp; Paste Roster Report Here'!$A140=BB$4,'Copy &amp; Paste Roster Report Here'!$M140="FY"),IF('Copy &amp; Paste Roster Report Here'!$R140&gt;0,1,IF('Copy &amp; Paste Roster Report Here'!$N140="Active",1,0)),0)</f>
        <v>0</v>
      </c>
      <c r="BC140" s="123">
        <f>IF(AND('Copy &amp; Paste Roster Report Here'!$A140=BC$4,'Copy &amp; Paste Roster Report Here'!$M140="FY"),IF('Copy &amp; Paste Roster Report Here'!$R140&gt;0,1,IF('Copy &amp; Paste Roster Report Here'!$N140="Active",1,0)),0)</f>
        <v>0</v>
      </c>
      <c r="BD140" s="123">
        <f>IF(AND('Copy &amp; Paste Roster Report Here'!$A140=BD$4,'Copy &amp; Paste Roster Report Here'!$M140="FY"),IF('Copy &amp; Paste Roster Report Here'!$R140&gt;0,1,IF('Copy &amp; Paste Roster Report Here'!$N140="Active",1,0)),0)</f>
        <v>0</v>
      </c>
      <c r="BE140" s="123">
        <f>IF(AND('Copy &amp; Paste Roster Report Here'!$A140=BE$4,'Copy &amp; Paste Roster Report Here'!$M140="FY"),IF('Copy &amp; Paste Roster Report Here'!$R140&gt;0,1,IF('Copy &amp; Paste Roster Report Here'!$N140="Active",1,0)),0)</f>
        <v>0</v>
      </c>
      <c r="BF140" s="123">
        <f>IF(AND('Copy &amp; Paste Roster Report Here'!$A140=BF$4,'Copy &amp; Paste Roster Report Here'!$M140="FY"),IF('Copy &amp; Paste Roster Report Here'!$R140&gt;0,1,IF('Copy &amp; Paste Roster Report Here'!$N140="Active",1,0)),0)</f>
        <v>0</v>
      </c>
      <c r="BG140" s="123">
        <f>IF(AND('Copy &amp; Paste Roster Report Here'!$A140=BG$4,'Copy &amp; Paste Roster Report Here'!$M140="FY"),IF('Copy &amp; Paste Roster Report Here'!$R140&gt;0,1,IF('Copy &amp; Paste Roster Report Here'!$N140="Active",1,0)),0)</f>
        <v>0</v>
      </c>
      <c r="BH140" s="3">
        <f t="shared" si="30"/>
        <v>0</v>
      </c>
      <c r="BI140" s="124">
        <f>IF(AND('Copy &amp; Paste Roster Report Here'!$A140=BI$4,'Copy &amp; Paste Roster Report Here'!$M140="RH"),IF('Copy &amp; Paste Roster Report Here'!$R140&gt;0,1,IF('Copy &amp; Paste Roster Report Here'!$N140="Active",1,0)),0)</f>
        <v>0</v>
      </c>
      <c r="BJ140" s="124">
        <f>IF(AND('Copy &amp; Paste Roster Report Here'!$A140=BJ$4,'Copy &amp; Paste Roster Report Here'!$M140="RH"),IF('Copy &amp; Paste Roster Report Here'!$R140&gt;0,1,IF('Copy &amp; Paste Roster Report Here'!$N140="Active",1,0)),0)</f>
        <v>0</v>
      </c>
      <c r="BK140" s="124">
        <f>IF(AND('Copy &amp; Paste Roster Report Here'!$A140=BK$4,'Copy &amp; Paste Roster Report Here'!$M140="RH"),IF('Copy &amp; Paste Roster Report Here'!$R140&gt;0,1,IF('Copy &amp; Paste Roster Report Here'!$N140="Active",1,0)),0)</f>
        <v>0</v>
      </c>
      <c r="BL140" s="124">
        <f>IF(AND('Copy &amp; Paste Roster Report Here'!$A140=BL$4,'Copy &amp; Paste Roster Report Here'!$M140="RH"),IF('Copy &amp; Paste Roster Report Here'!$R140&gt;0,1,IF('Copy &amp; Paste Roster Report Here'!$N140="Active",1,0)),0)</f>
        <v>0</v>
      </c>
      <c r="BM140" s="124">
        <f>IF(AND('Copy &amp; Paste Roster Report Here'!$A140=BM$4,'Copy &amp; Paste Roster Report Here'!$M140="RH"),IF('Copy &amp; Paste Roster Report Here'!$R140&gt;0,1,IF('Copy &amp; Paste Roster Report Here'!$N140="Active",1,0)),0)</f>
        <v>0</v>
      </c>
      <c r="BN140" s="124">
        <f>IF(AND('Copy &amp; Paste Roster Report Here'!$A140=BN$4,'Copy &amp; Paste Roster Report Here'!$M140="RH"),IF('Copy &amp; Paste Roster Report Here'!$R140&gt;0,1,IF('Copy &amp; Paste Roster Report Here'!$N140="Active",1,0)),0)</f>
        <v>0</v>
      </c>
      <c r="BO140" s="124">
        <f>IF(AND('Copy &amp; Paste Roster Report Here'!$A140=BO$4,'Copy &amp; Paste Roster Report Here'!$M140="RH"),IF('Copy &amp; Paste Roster Report Here'!$R140&gt;0,1,IF('Copy &amp; Paste Roster Report Here'!$N140="Active",1,0)),0)</f>
        <v>0</v>
      </c>
      <c r="BP140" s="124">
        <f>IF(AND('Copy &amp; Paste Roster Report Here'!$A140=BP$4,'Copy &amp; Paste Roster Report Here'!$M140="RH"),IF('Copy &amp; Paste Roster Report Here'!$R140&gt;0,1,IF('Copy &amp; Paste Roster Report Here'!$N140="Active",1,0)),0)</f>
        <v>0</v>
      </c>
      <c r="BQ140" s="124">
        <f>IF(AND('Copy &amp; Paste Roster Report Here'!$A140=BQ$4,'Copy &amp; Paste Roster Report Here'!$M140="RH"),IF('Copy &amp; Paste Roster Report Here'!$R140&gt;0,1,IF('Copy &amp; Paste Roster Report Here'!$N140="Active",1,0)),0)</f>
        <v>0</v>
      </c>
      <c r="BR140" s="124">
        <f>IF(AND('Copy &amp; Paste Roster Report Here'!$A140=BR$4,'Copy &amp; Paste Roster Report Here'!$M140="RH"),IF('Copy &amp; Paste Roster Report Here'!$R140&gt;0,1,IF('Copy &amp; Paste Roster Report Here'!$N140="Active",1,0)),0)</f>
        <v>0</v>
      </c>
      <c r="BS140" s="124">
        <f>IF(AND('Copy &amp; Paste Roster Report Here'!$A140=BS$4,'Copy &amp; Paste Roster Report Here'!$M140="RH"),IF('Copy &amp; Paste Roster Report Here'!$R140&gt;0,1,IF('Copy &amp; Paste Roster Report Here'!$N140="Active",1,0)),0)</f>
        <v>0</v>
      </c>
      <c r="BT140" s="3">
        <f t="shared" si="31"/>
        <v>0</v>
      </c>
      <c r="BU140" s="125">
        <f>IF(AND('Copy &amp; Paste Roster Report Here'!$A140=BU$4,'Copy &amp; Paste Roster Report Here'!$M140="QT"),IF('Copy &amp; Paste Roster Report Here'!$R140&gt;0,1,IF('Copy &amp; Paste Roster Report Here'!$N140="Active",1,0)),0)</f>
        <v>0</v>
      </c>
      <c r="BV140" s="125">
        <f>IF(AND('Copy &amp; Paste Roster Report Here'!$A140=BV$4,'Copy &amp; Paste Roster Report Here'!$M140="QT"),IF('Copy &amp; Paste Roster Report Here'!$R140&gt;0,1,IF('Copy &amp; Paste Roster Report Here'!$N140="Active",1,0)),0)</f>
        <v>0</v>
      </c>
      <c r="BW140" s="125">
        <f>IF(AND('Copy &amp; Paste Roster Report Here'!$A140=BW$4,'Copy &amp; Paste Roster Report Here'!$M140="QT"),IF('Copy &amp; Paste Roster Report Here'!$R140&gt;0,1,IF('Copy &amp; Paste Roster Report Here'!$N140="Active",1,0)),0)</f>
        <v>0</v>
      </c>
      <c r="BX140" s="125">
        <f>IF(AND('Copy &amp; Paste Roster Report Here'!$A140=BX$4,'Copy &amp; Paste Roster Report Here'!$M140="QT"),IF('Copy &amp; Paste Roster Report Here'!$R140&gt;0,1,IF('Copy &amp; Paste Roster Report Here'!$N140="Active",1,0)),0)</f>
        <v>0</v>
      </c>
      <c r="BY140" s="125">
        <f>IF(AND('Copy &amp; Paste Roster Report Here'!$A140=BY$4,'Copy &amp; Paste Roster Report Here'!$M140="QT"),IF('Copy &amp; Paste Roster Report Here'!$R140&gt;0,1,IF('Copy &amp; Paste Roster Report Here'!$N140="Active",1,0)),0)</f>
        <v>0</v>
      </c>
      <c r="BZ140" s="125">
        <f>IF(AND('Copy &amp; Paste Roster Report Here'!$A140=BZ$4,'Copy &amp; Paste Roster Report Here'!$M140="QT"),IF('Copy &amp; Paste Roster Report Here'!$R140&gt;0,1,IF('Copy &amp; Paste Roster Report Here'!$N140="Active",1,0)),0)</f>
        <v>0</v>
      </c>
      <c r="CA140" s="125">
        <f>IF(AND('Copy &amp; Paste Roster Report Here'!$A140=CA$4,'Copy &amp; Paste Roster Report Here'!$M140="QT"),IF('Copy &amp; Paste Roster Report Here'!$R140&gt;0,1,IF('Copy &amp; Paste Roster Report Here'!$N140="Active",1,0)),0)</f>
        <v>0</v>
      </c>
      <c r="CB140" s="125">
        <f>IF(AND('Copy &amp; Paste Roster Report Here'!$A140=CB$4,'Copy &amp; Paste Roster Report Here'!$M140="QT"),IF('Copy &amp; Paste Roster Report Here'!$R140&gt;0,1,IF('Copy &amp; Paste Roster Report Here'!$N140="Active",1,0)),0)</f>
        <v>0</v>
      </c>
      <c r="CC140" s="125">
        <f>IF(AND('Copy &amp; Paste Roster Report Here'!$A140=CC$4,'Copy &amp; Paste Roster Report Here'!$M140="QT"),IF('Copy &amp; Paste Roster Report Here'!$R140&gt;0,1,IF('Copy &amp; Paste Roster Report Here'!$N140="Active",1,0)),0)</f>
        <v>0</v>
      </c>
      <c r="CD140" s="125">
        <f>IF(AND('Copy &amp; Paste Roster Report Here'!$A140=CD$4,'Copy &amp; Paste Roster Report Here'!$M140="QT"),IF('Copy &amp; Paste Roster Report Here'!$R140&gt;0,1,IF('Copy &amp; Paste Roster Report Here'!$N140="Active",1,0)),0)</f>
        <v>0</v>
      </c>
      <c r="CE140" s="125">
        <f>IF(AND('Copy &amp; Paste Roster Report Here'!$A140=CE$4,'Copy &amp; Paste Roster Report Here'!$M140="QT"),IF('Copy &amp; Paste Roster Report Here'!$R140&gt;0,1,IF('Copy &amp; Paste Roster Report Here'!$N140="Active",1,0)),0)</f>
        <v>0</v>
      </c>
      <c r="CF140" s="3">
        <f t="shared" si="32"/>
        <v>0</v>
      </c>
      <c r="CG140" s="126">
        <f>IF(AND('Copy &amp; Paste Roster Report Here'!$A140=CG$4,'Copy &amp; Paste Roster Report Here'!$M140="##"),IF('Copy &amp; Paste Roster Report Here'!$R140&gt;0,1,IF('Copy &amp; Paste Roster Report Here'!$N140="Active",1,0)),0)</f>
        <v>0</v>
      </c>
      <c r="CH140" s="126">
        <f>IF(AND('Copy &amp; Paste Roster Report Here'!$A140=CH$4,'Copy &amp; Paste Roster Report Here'!$M140="##"),IF('Copy &amp; Paste Roster Report Here'!$R140&gt;0,1,IF('Copy &amp; Paste Roster Report Here'!$N140="Active",1,0)),0)</f>
        <v>0</v>
      </c>
      <c r="CI140" s="126">
        <f>IF(AND('Copy &amp; Paste Roster Report Here'!$A140=CI$4,'Copy &amp; Paste Roster Report Here'!$M140="##"),IF('Copy &amp; Paste Roster Report Here'!$R140&gt;0,1,IF('Copy &amp; Paste Roster Report Here'!$N140="Active",1,0)),0)</f>
        <v>0</v>
      </c>
      <c r="CJ140" s="126">
        <f>IF(AND('Copy &amp; Paste Roster Report Here'!$A140=CJ$4,'Copy &amp; Paste Roster Report Here'!$M140="##"),IF('Copy &amp; Paste Roster Report Here'!$R140&gt;0,1,IF('Copy &amp; Paste Roster Report Here'!$N140="Active",1,0)),0)</f>
        <v>0</v>
      </c>
      <c r="CK140" s="126">
        <f>IF(AND('Copy &amp; Paste Roster Report Here'!$A140=CK$4,'Copy &amp; Paste Roster Report Here'!$M140="##"),IF('Copy &amp; Paste Roster Report Here'!$R140&gt;0,1,IF('Copy &amp; Paste Roster Report Here'!$N140="Active",1,0)),0)</f>
        <v>0</v>
      </c>
      <c r="CL140" s="126">
        <f>IF(AND('Copy &amp; Paste Roster Report Here'!$A140=CL$4,'Copy &amp; Paste Roster Report Here'!$M140="##"),IF('Copy &amp; Paste Roster Report Here'!$R140&gt;0,1,IF('Copy &amp; Paste Roster Report Here'!$N140="Active",1,0)),0)</f>
        <v>0</v>
      </c>
      <c r="CM140" s="126">
        <f>IF(AND('Copy &amp; Paste Roster Report Here'!$A140=CM$4,'Copy &amp; Paste Roster Report Here'!$M140="##"),IF('Copy &amp; Paste Roster Report Here'!$R140&gt;0,1,IF('Copy &amp; Paste Roster Report Here'!$N140="Active",1,0)),0)</f>
        <v>0</v>
      </c>
      <c r="CN140" s="126">
        <f>IF(AND('Copy &amp; Paste Roster Report Here'!$A140=CN$4,'Copy &amp; Paste Roster Report Here'!$M140="##"),IF('Copy &amp; Paste Roster Report Here'!$R140&gt;0,1,IF('Copy &amp; Paste Roster Report Here'!$N140="Active",1,0)),0)</f>
        <v>0</v>
      </c>
      <c r="CO140" s="126">
        <f>IF(AND('Copy &amp; Paste Roster Report Here'!$A140=CO$4,'Copy &amp; Paste Roster Report Here'!$M140="##"),IF('Copy &amp; Paste Roster Report Here'!$R140&gt;0,1,IF('Copy &amp; Paste Roster Report Here'!$N140="Active",1,0)),0)</f>
        <v>0</v>
      </c>
      <c r="CP140" s="126">
        <f>IF(AND('Copy &amp; Paste Roster Report Here'!$A140=CP$4,'Copy &amp; Paste Roster Report Here'!$M140="##"),IF('Copy &amp; Paste Roster Report Here'!$R140&gt;0,1,IF('Copy &amp; Paste Roster Report Here'!$N140="Active",1,0)),0)</f>
        <v>0</v>
      </c>
      <c r="CQ140" s="126">
        <f>IF(AND('Copy &amp; Paste Roster Report Here'!$A140=CQ$4,'Copy &amp; Paste Roster Report Here'!$M140="##"),IF('Copy &amp; Paste Roster Report Here'!$R140&gt;0,1,IF('Copy &amp; Paste Roster Report Here'!$N140="Active",1,0)),0)</f>
        <v>0</v>
      </c>
      <c r="CR140" s="6">
        <f t="shared" si="33"/>
        <v>0</v>
      </c>
      <c r="CS140" s="13">
        <f t="shared" si="34"/>
        <v>0</v>
      </c>
    </row>
    <row r="141" spans="1:97" x14ac:dyDescent="0.25">
      <c r="A141" s="113">
        <f>IF(AND('Copy &amp; Paste Roster Report Here'!$A141=A$4,'Copy &amp; Paste Roster Report Here'!$M141="FT"),IF('Copy &amp; Paste Roster Report Here'!$R141&gt;0,1,IF('Copy &amp; Paste Roster Report Here'!$N141="Active",1,0)),0)</f>
        <v>0</v>
      </c>
      <c r="B141" s="113">
        <f>IF(AND('Copy &amp; Paste Roster Report Here'!$A141=B$4,'Copy &amp; Paste Roster Report Here'!$M141="FT"),IF('Copy &amp; Paste Roster Report Here'!$R141&gt;0,1,IF('Copy &amp; Paste Roster Report Here'!$N141="Active",1,0)),0)</f>
        <v>0</v>
      </c>
      <c r="C141" s="113">
        <f>IF(AND('Copy &amp; Paste Roster Report Here'!$A141=C$4,'Copy &amp; Paste Roster Report Here'!$M141="FT"),IF('Copy &amp; Paste Roster Report Here'!$R141&gt;0,1,IF('Copy &amp; Paste Roster Report Here'!$N141="Active",1,0)),0)</f>
        <v>0</v>
      </c>
      <c r="D141" s="113">
        <f>IF(AND('Copy &amp; Paste Roster Report Here'!$A141=D$4,'Copy &amp; Paste Roster Report Here'!$M141="FT"),IF('Copy &amp; Paste Roster Report Here'!$R141&gt;0,1,IF('Copy &amp; Paste Roster Report Here'!$N141="Active",1,0)),0)</f>
        <v>0</v>
      </c>
      <c r="E141" s="113">
        <f>IF(AND('Copy &amp; Paste Roster Report Here'!$A141=E$4,'Copy &amp; Paste Roster Report Here'!$M141="FT"),IF('Copy &amp; Paste Roster Report Here'!$R141&gt;0,1,IF('Copy &amp; Paste Roster Report Here'!$N141="Active",1,0)),0)</f>
        <v>0</v>
      </c>
      <c r="F141" s="113">
        <f>IF(AND('Copy &amp; Paste Roster Report Here'!$A141=F$4,'Copy &amp; Paste Roster Report Here'!$M141="FT"),IF('Copy &amp; Paste Roster Report Here'!$R141&gt;0,1,IF('Copy &amp; Paste Roster Report Here'!$N141="Active",1,0)),0)</f>
        <v>0</v>
      </c>
      <c r="G141" s="113">
        <f>IF(AND('Copy &amp; Paste Roster Report Here'!$A141=G$4,'Copy &amp; Paste Roster Report Here'!$M141="FT"),IF('Copy &amp; Paste Roster Report Here'!$R141&gt;0,1,IF('Copy &amp; Paste Roster Report Here'!$N141="Active",1,0)),0)</f>
        <v>0</v>
      </c>
      <c r="H141" s="113">
        <f>IF(AND('Copy &amp; Paste Roster Report Here'!$A141=H$4,'Copy &amp; Paste Roster Report Here'!$M141="FT"),IF('Copy &amp; Paste Roster Report Here'!$R141&gt;0,1,IF('Copy &amp; Paste Roster Report Here'!$N141="Active",1,0)),0)</f>
        <v>0</v>
      </c>
      <c r="I141" s="113">
        <f>IF(AND('Copy &amp; Paste Roster Report Here'!$A141=I$4,'Copy &amp; Paste Roster Report Here'!$M141="FT"),IF('Copy &amp; Paste Roster Report Here'!$R141&gt;0,1,IF('Copy &amp; Paste Roster Report Here'!$N141="Active",1,0)),0)</f>
        <v>0</v>
      </c>
      <c r="J141" s="113">
        <f>IF(AND('Copy &amp; Paste Roster Report Here'!$A141=J$4,'Copy &amp; Paste Roster Report Here'!$M141="FT"),IF('Copy &amp; Paste Roster Report Here'!$R141&gt;0,1,IF('Copy &amp; Paste Roster Report Here'!$N141="Active",1,0)),0)</f>
        <v>0</v>
      </c>
      <c r="K141" s="113">
        <f>IF(AND('Copy &amp; Paste Roster Report Here'!$A141=K$4,'Copy &amp; Paste Roster Report Here'!$M141="FT"),IF('Copy &amp; Paste Roster Report Here'!$R141&gt;0,1,IF('Copy &amp; Paste Roster Report Here'!$N141="Active",1,0)),0)</f>
        <v>0</v>
      </c>
      <c r="L141" s="6">
        <f t="shared" si="26"/>
        <v>0</v>
      </c>
      <c r="M141" s="120">
        <f>IF(AND('Copy &amp; Paste Roster Report Here'!$A141=M$4,'Copy &amp; Paste Roster Report Here'!$M141="TQ"),IF('Copy &amp; Paste Roster Report Here'!$R141&gt;0,1,IF('Copy &amp; Paste Roster Report Here'!$N141="Active",1,0)),0)</f>
        <v>0</v>
      </c>
      <c r="N141" s="120">
        <f>IF(AND('Copy &amp; Paste Roster Report Here'!$A141=N$4,'Copy &amp; Paste Roster Report Here'!$M141="TQ"),IF('Copy &amp; Paste Roster Report Here'!$R141&gt;0,1,IF('Copy &amp; Paste Roster Report Here'!$N141="Active",1,0)),0)</f>
        <v>0</v>
      </c>
      <c r="O141" s="120">
        <f>IF(AND('Copy &amp; Paste Roster Report Here'!$A141=O$4,'Copy &amp; Paste Roster Report Here'!$M141="TQ"),IF('Copy &amp; Paste Roster Report Here'!$R141&gt;0,1,IF('Copy &amp; Paste Roster Report Here'!$N141="Active",1,0)),0)</f>
        <v>0</v>
      </c>
      <c r="P141" s="120">
        <f>IF(AND('Copy &amp; Paste Roster Report Here'!$A141=P$4,'Copy &amp; Paste Roster Report Here'!$M141="TQ"),IF('Copy &amp; Paste Roster Report Here'!$R141&gt;0,1,IF('Copy &amp; Paste Roster Report Here'!$N141="Active",1,0)),0)</f>
        <v>0</v>
      </c>
      <c r="Q141" s="120">
        <f>IF(AND('Copy &amp; Paste Roster Report Here'!$A141=Q$4,'Copy &amp; Paste Roster Report Here'!$M141="TQ"),IF('Copy &amp; Paste Roster Report Here'!$R141&gt;0,1,IF('Copy &amp; Paste Roster Report Here'!$N141="Active",1,0)),0)</f>
        <v>0</v>
      </c>
      <c r="R141" s="120">
        <f>IF(AND('Copy &amp; Paste Roster Report Here'!$A141=R$4,'Copy &amp; Paste Roster Report Here'!$M141="TQ"),IF('Copy &amp; Paste Roster Report Here'!$R141&gt;0,1,IF('Copy &amp; Paste Roster Report Here'!$N141="Active",1,0)),0)</f>
        <v>0</v>
      </c>
      <c r="S141" s="120">
        <f>IF(AND('Copy &amp; Paste Roster Report Here'!$A141=S$4,'Copy &amp; Paste Roster Report Here'!$M141="TQ"),IF('Copy &amp; Paste Roster Report Here'!$R141&gt;0,1,IF('Copy &amp; Paste Roster Report Here'!$N141="Active",1,0)),0)</f>
        <v>0</v>
      </c>
      <c r="T141" s="120">
        <f>IF(AND('Copy &amp; Paste Roster Report Here'!$A141=T$4,'Copy &amp; Paste Roster Report Here'!$M141="TQ"),IF('Copy &amp; Paste Roster Report Here'!$R141&gt;0,1,IF('Copy &amp; Paste Roster Report Here'!$N141="Active",1,0)),0)</f>
        <v>0</v>
      </c>
      <c r="U141" s="120">
        <f>IF(AND('Copy &amp; Paste Roster Report Here'!$A141=U$4,'Copy &amp; Paste Roster Report Here'!$M141="TQ"),IF('Copy &amp; Paste Roster Report Here'!$R141&gt;0,1,IF('Copy &amp; Paste Roster Report Here'!$N141="Active",1,0)),0)</f>
        <v>0</v>
      </c>
      <c r="V141" s="120">
        <f>IF(AND('Copy &amp; Paste Roster Report Here'!$A141=V$4,'Copy &amp; Paste Roster Report Here'!$M141="TQ"),IF('Copy &amp; Paste Roster Report Here'!$R141&gt;0,1,IF('Copy &amp; Paste Roster Report Here'!$N141="Active",1,0)),0)</f>
        <v>0</v>
      </c>
      <c r="W141" s="120">
        <f>IF(AND('Copy &amp; Paste Roster Report Here'!$A141=W$4,'Copy &amp; Paste Roster Report Here'!$M141="TQ"),IF('Copy &amp; Paste Roster Report Here'!$R141&gt;0,1,IF('Copy &amp; Paste Roster Report Here'!$N141="Active",1,0)),0)</f>
        <v>0</v>
      </c>
      <c r="X141" s="3">
        <f t="shared" si="27"/>
        <v>0</v>
      </c>
      <c r="Y141" s="121">
        <f>IF(AND('Copy &amp; Paste Roster Report Here'!$A141=Y$4,'Copy &amp; Paste Roster Report Here'!$M141="HT"),IF('Copy &amp; Paste Roster Report Here'!$R141&gt;0,1,IF('Copy &amp; Paste Roster Report Here'!$N141="Active",1,0)),0)</f>
        <v>0</v>
      </c>
      <c r="Z141" s="121">
        <f>IF(AND('Copy &amp; Paste Roster Report Here'!$A141=Z$4,'Copy &amp; Paste Roster Report Here'!$M141="HT"),IF('Copy &amp; Paste Roster Report Here'!$R141&gt;0,1,IF('Copy &amp; Paste Roster Report Here'!$N141="Active",1,0)),0)</f>
        <v>0</v>
      </c>
      <c r="AA141" s="121">
        <f>IF(AND('Copy &amp; Paste Roster Report Here'!$A141=AA$4,'Copy &amp; Paste Roster Report Here'!$M141="HT"),IF('Copy &amp; Paste Roster Report Here'!$R141&gt;0,1,IF('Copy &amp; Paste Roster Report Here'!$N141="Active",1,0)),0)</f>
        <v>0</v>
      </c>
      <c r="AB141" s="121">
        <f>IF(AND('Copy &amp; Paste Roster Report Here'!$A141=AB$4,'Copy &amp; Paste Roster Report Here'!$M141="HT"),IF('Copy &amp; Paste Roster Report Here'!$R141&gt;0,1,IF('Copy &amp; Paste Roster Report Here'!$N141="Active",1,0)),0)</f>
        <v>0</v>
      </c>
      <c r="AC141" s="121">
        <f>IF(AND('Copy &amp; Paste Roster Report Here'!$A141=AC$4,'Copy &amp; Paste Roster Report Here'!$M141="HT"),IF('Copy &amp; Paste Roster Report Here'!$R141&gt;0,1,IF('Copy &amp; Paste Roster Report Here'!$N141="Active",1,0)),0)</f>
        <v>0</v>
      </c>
      <c r="AD141" s="121">
        <f>IF(AND('Copy &amp; Paste Roster Report Here'!$A141=AD$4,'Copy &amp; Paste Roster Report Here'!$M141="HT"),IF('Copy &amp; Paste Roster Report Here'!$R141&gt;0,1,IF('Copy &amp; Paste Roster Report Here'!$N141="Active",1,0)),0)</f>
        <v>0</v>
      </c>
      <c r="AE141" s="121">
        <f>IF(AND('Copy &amp; Paste Roster Report Here'!$A141=AE$4,'Copy &amp; Paste Roster Report Here'!$M141="HT"),IF('Copy &amp; Paste Roster Report Here'!$R141&gt;0,1,IF('Copy &amp; Paste Roster Report Here'!$N141="Active",1,0)),0)</f>
        <v>0</v>
      </c>
      <c r="AF141" s="121">
        <f>IF(AND('Copy &amp; Paste Roster Report Here'!$A141=AF$4,'Copy &amp; Paste Roster Report Here'!$M141="HT"),IF('Copy &amp; Paste Roster Report Here'!$R141&gt;0,1,IF('Copy &amp; Paste Roster Report Here'!$N141="Active",1,0)),0)</f>
        <v>0</v>
      </c>
      <c r="AG141" s="121">
        <f>IF(AND('Copy &amp; Paste Roster Report Here'!$A141=AG$4,'Copy &amp; Paste Roster Report Here'!$M141="HT"),IF('Copy &amp; Paste Roster Report Here'!$R141&gt;0,1,IF('Copy &amp; Paste Roster Report Here'!$N141="Active",1,0)),0)</f>
        <v>0</v>
      </c>
      <c r="AH141" s="121">
        <f>IF(AND('Copy &amp; Paste Roster Report Here'!$A141=AH$4,'Copy &amp; Paste Roster Report Here'!$M141="HT"),IF('Copy &amp; Paste Roster Report Here'!$R141&gt;0,1,IF('Copy &amp; Paste Roster Report Here'!$N141="Active",1,0)),0)</f>
        <v>0</v>
      </c>
      <c r="AI141" s="121">
        <f>IF(AND('Copy &amp; Paste Roster Report Here'!$A141=AI$4,'Copy &amp; Paste Roster Report Here'!$M141="HT"),IF('Copy &amp; Paste Roster Report Here'!$R141&gt;0,1,IF('Copy &amp; Paste Roster Report Here'!$N141="Active",1,0)),0)</f>
        <v>0</v>
      </c>
      <c r="AJ141" s="3">
        <f t="shared" si="28"/>
        <v>0</v>
      </c>
      <c r="AK141" s="122">
        <f>IF(AND('Copy &amp; Paste Roster Report Here'!$A141=AK$4,'Copy &amp; Paste Roster Report Here'!$M141="MT"),IF('Copy &amp; Paste Roster Report Here'!$R141&gt;0,1,IF('Copy &amp; Paste Roster Report Here'!$N141="Active",1,0)),0)</f>
        <v>0</v>
      </c>
      <c r="AL141" s="122">
        <f>IF(AND('Copy &amp; Paste Roster Report Here'!$A141=AL$4,'Copy &amp; Paste Roster Report Here'!$M141="MT"),IF('Copy &amp; Paste Roster Report Here'!$R141&gt;0,1,IF('Copy &amp; Paste Roster Report Here'!$N141="Active",1,0)),0)</f>
        <v>0</v>
      </c>
      <c r="AM141" s="122">
        <f>IF(AND('Copy &amp; Paste Roster Report Here'!$A141=AM$4,'Copy &amp; Paste Roster Report Here'!$M141="MT"),IF('Copy &amp; Paste Roster Report Here'!$R141&gt;0,1,IF('Copy &amp; Paste Roster Report Here'!$N141="Active",1,0)),0)</f>
        <v>0</v>
      </c>
      <c r="AN141" s="122">
        <f>IF(AND('Copy &amp; Paste Roster Report Here'!$A141=AN$4,'Copy &amp; Paste Roster Report Here'!$M141="MT"),IF('Copy &amp; Paste Roster Report Here'!$R141&gt;0,1,IF('Copy &amp; Paste Roster Report Here'!$N141="Active",1,0)),0)</f>
        <v>0</v>
      </c>
      <c r="AO141" s="122">
        <f>IF(AND('Copy &amp; Paste Roster Report Here'!$A141=AO$4,'Copy &amp; Paste Roster Report Here'!$M141="MT"),IF('Copy &amp; Paste Roster Report Here'!$R141&gt;0,1,IF('Copy &amp; Paste Roster Report Here'!$N141="Active",1,0)),0)</f>
        <v>0</v>
      </c>
      <c r="AP141" s="122">
        <f>IF(AND('Copy &amp; Paste Roster Report Here'!$A141=AP$4,'Copy &amp; Paste Roster Report Here'!$M141="MT"),IF('Copy &amp; Paste Roster Report Here'!$R141&gt;0,1,IF('Copy &amp; Paste Roster Report Here'!$N141="Active",1,0)),0)</f>
        <v>0</v>
      </c>
      <c r="AQ141" s="122">
        <f>IF(AND('Copy &amp; Paste Roster Report Here'!$A141=AQ$4,'Copy &amp; Paste Roster Report Here'!$M141="MT"),IF('Copy &amp; Paste Roster Report Here'!$R141&gt;0,1,IF('Copy &amp; Paste Roster Report Here'!$N141="Active",1,0)),0)</f>
        <v>0</v>
      </c>
      <c r="AR141" s="122">
        <f>IF(AND('Copy &amp; Paste Roster Report Here'!$A141=AR$4,'Copy &amp; Paste Roster Report Here'!$M141="MT"),IF('Copy &amp; Paste Roster Report Here'!$R141&gt;0,1,IF('Copy &amp; Paste Roster Report Here'!$N141="Active",1,0)),0)</f>
        <v>0</v>
      </c>
      <c r="AS141" s="122">
        <f>IF(AND('Copy &amp; Paste Roster Report Here'!$A141=AS$4,'Copy &amp; Paste Roster Report Here'!$M141="MT"),IF('Copy &amp; Paste Roster Report Here'!$R141&gt;0,1,IF('Copy &amp; Paste Roster Report Here'!$N141="Active",1,0)),0)</f>
        <v>0</v>
      </c>
      <c r="AT141" s="122">
        <f>IF(AND('Copy &amp; Paste Roster Report Here'!$A141=AT$4,'Copy &amp; Paste Roster Report Here'!$M141="MT"),IF('Copy &amp; Paste Roster Report Here'!$R141&gt;0,1,IF('Copy &amp; Paste Roster Report Here'!$N141="Active",1,0)),0)</f>
        <v>0</v>
      </c>
      <c r="AU141" s="122">
        <f>IF(AND('Copy &amp; Paste Roster Report Here'!$A141=AU$4,'Copy &amp; Paste Roster Report Here'!$M141="MT"),IF('Copy &amp; Paste Roster Report Here'!$R141&gt;0,1,IF('Copy &amp; Paste Roster Report Here'!$N141="Active",1,0)),0)</f>
        <v>0</v>
      </c>
      <c r="AV141" s="3">
        <f t="shared" si="29"/>
        <v>0</v>
      </c>
      <c r="AW141" s="123">
        <f>IF(AND('Copy &amp; Paste Roster Report Here'!$A141=AW$4,'Copy &amp; Paste Roster Report Here'!$M141="FY"),IF('Copy &amp; Paste Roster Report Here'!$R141&gt;0,1,IF('Copy &amp; Paste Roster Report Here'!$N141="Active",1,0)),0)</f>
        <v>0</v>
      </c>
      <c r="AX141" s="123">
        <f>IF(AND('Copy &amp; Paste Roster Report Here'!$A141=AX$4,'Copy &amp; Paste Roster Report Here'!$M141="FY"),IF('Copy &amp; Paste Roster Report Here'!$R141&gt;0,1,IF('Copy &amp; Paste Roster Report Here'!$N141="Active",1,0)),0)</f>
        <v>0</v>
      </c>
      <c r="AY141" s="123">
        <f>IF(AND('Copy &amp; Paste Roster Report Here'!$A141=AY$4,'Copy &amp; Paste Roster Report Here'!$M141="FY"),IF('Copy &amp; Paste Roster Report Here'!$R141&gt;0,1,IF('Copy &amp; Paste Roster Report Here'!$N141="Active",1,0)),0)</f>
        <v>0</v>
      </c>
      <c r="AZ141" s="123">
        <f>IF(AND('Copy &amp; Paste Roster Report Here'!$A141=AZ$4,'Copy &amp; Paste Roster Report Here'!$M141="FY"),IF('Copy &amp; Paste Roster Report Here'!$R141&gt;0,1,IF('Copy &amp; Paste Roster Report Here'!$N141="Active",1,0)),0)</f>
        <v>0</v>
      </c>
      <c r="BA141" s="123">
        <f>IF(AND('Copy &amp; Paste Roster Report Here'!$A141=BA$4,'Copy &amp; Paste Roster Report Here'!$M141="FY"),IF('Copy &amp; Paste Roster Report Here'!$R141&gt;0,1,IF('Copy &amp; Paste Roster Report Here'!$N141="Active",1,0)),0)</f>
        <v>0</v>
      </c>
      <c r="BB141" s="123">
        <f>IF(AND('Copy &amp; Paste Roster Report Here'!$A141=BB$4,'Copy &amp; Paste Roster Report Here'!$M141="FY"),IF('Copy &amp; Paste Roster Report Here'!$R141&gt;0,1,IF('Copy &amp; Paste Roster Report Here'!$N141="Active",1,0)),0)</f>
        <v>0</v>
      </c>
      <c r="BC141" s="123">
        <f>IF(AND('Copy &amp; Paste Roster Report Here'!$A141=BC$4,'Copy &amp; Paste Roster Report Here'!$M141="FY"),IF('Copy &amp; Paste Roster Report Here'!$R141&gt;0,1,IF('Copy &amp; Paste Roster Report Here'!$N141="Active",1,0)),0)</f>
        <v>0</v>
      </c>
      <c r="BD141" s="123">
        <f>IF(AND('Copy &amp; Paste Roster Report Here'!$A141=BD$4,'Copy &amp; Paste Roster Report Here'!$M141="FY"),IF('Copy &amp; Paste Roster Report Here'!$R141&gt;0,1,IF('Copy &amp; Paste Roster Report Here'!$N141="Active",1,0)),0)</f>
        <v>0</v>
      </c>
      <c r="BE141" s="123">
        <f>IF(AND('Copy &amp; Paste Roster Report Here'!$A141=BE$4,'Copy &amp; Paste Roster Report Here'!$M141="FY"),IF('Copy &amp; Paste Roster Report Here'!$R141&gt;0,1,IF('Copy &amp; Paste Roster Report Here'!$N141="Active",1,0)),0)</f>
        <v>0</v>
      </c>
      <c r="BF141" s="123">
        <f>IF(AND('Copy &amp; Paste Roster Report Here'!$A141=BF$4,'Copy &amp; Paste Roster Report Here'!$M141="FY"),IF('Copy &amp; Paste Roster Report Here'!$R141&gt;0,1,IF('Copy &amp; Paste Roster Report Here'!$N141="Active",1,0)),0)</f>
        <v>0</v>
      </c>
      <c r="BG141" s="123">
        <f>IF(AND('Copy &amp; Paste Roster Report Here'!$A141=BG$4,'Copy &amp; Paste Roster Report Here'!$M141="FY"),IF('Copy &amp; Paste Roster Report Here'!$R141&gt;0,1,IF('Copy &amp; Paste Roster Report Here'!$N141="Active",1,0)),0)</f>
        <v>0</v>
      </c>
      <c r="BH141" s="3">
        <f t="shared" si="30"/>
        <v>0</v>
      </c>
      <c r="BI141" s="124">
        <f>IF(AND('Copy &amp; Paste Roster Report Here'!$A141=BI$4,'Copy &amp; Paste Roster Report Here'!$M141="RH"),IF('Copy &amp; Paste Roster Report Here'!$R141&gt;0,1,IF('Copy &amp; Paste Roster Report Here'!$N141="Active",1,0)),0)</f>
        <v>0</v>
      </c>
      <c r="BJ141" s="124">
        <f>IF(AND('Copy &amp; Paste Roster Report Here'!$A141=BJ$4,'Copy &amp; Paste Roster Report Here'!$M141="RH"),IF('Copy &amp; Paste Roster Report Here'!$R141&gt;0,1,IF('Copy &amp; Paste Roster Report Here'!$N141="Active",1,0)),0)</f>
        <v>0</v>
      </c>
      <c r="BK141" s="124">
        <f>IF(AND('Copy &amp; Paste Roster Report Here'!$A141=BK$4,'Copy &amp; Paste Roster Report Here'!$M141="RH"),IF('Copy &amp; Paste Roster Report Here'!$R141&gt;0,1,IF('Copy &amp; Paste Roster Report Here'!$N141="Active",1,0)),0)</f>
        <v>0</v>
      </c>
      <c r="BL141" s="124">
        <f>IF(AND('Copy &amp; Paste Roster Report Here'!$A141=BL$4,'Copy &amp; Paste Roster Report Here'!$M141="RH"),IF('Copy &amp; Paste Roster Report Here'!$R141&gt;0,1,IF('Copy &amp; Paste Roster Report Here'!$N141="Active",1,0)),0)</f>
        <v>0</v>
      </c>
      <c r="BM141" s="124">
        <f>IF(AND('Copy &amp; Paste Roster Report Here'!$A141=BM$4,'Copy &amp; Paste Roster Report Here'!$M141="RH"),IF('Copy &amp; Paste Roster Report Here'!$R141&gt;0,1,IF('Copy &amp; Paste Roster Report Here'!$N141="Active",1,0)),0)</f>
        <v>0</v>
      </c>
      <c r="BN141" s="124">
        <f>IF(AND('Copy &amp; Paste Roster Report Here'!$A141=BN$4,'Copy &amp; Paste Roster Report Here'!$M141="RH"),IF('Copy &amp; Paste Roster Report Here'!$R141&gt;0,1,IF('Copy &amp; Paste Roster Report Here'!$N141="Active",1,0)),0)</f>
        <v>0</v>
      </c>
      <c r="BO141" s="124">
        <f>IF(AND('Copy &amp; Paste Roster Report Here'!$A141=BO$4,'Copy &amp; Paste Roster Report Here'!$M141="RH"),IF('Copy &amp; Paste Roster Report Here'!$R141&gt;0,1,IF('Copy &amp; Paste Roster Report Here'!$N141="Active",1,0)),0)</f>
        <v>0</v>
      </c>
      <c r="BP141" s="124">
        <f>IF(AND('Copy &amp; Paste Roster Report Here'!$A141=BP$4,'Copy &amp; Paste Roster Report Here'!$M141="RH"),IF('Copy &amp; Paste Roster Report Here'!$R141&gt;0,1,IF('Copy &amp; Paste Roster Report Here'!$N141="Active",1,0)),0)</f>
        <v>0</v>
      </c>
      <c r="BQ141" s="124">
        <f>IF(AND('Copy &amp; Paste Roster Report Here'!$A141=BQ$4,'Copy &amp; Paste Roster Report Here'!$M141="RH"),IF('Copy &amp; Paste Roster Report Here'!$R141&gt;0,1,IF('Copy &amp; Paste Roster Report Here'!$N141="Active",1,0)),0)</f>
        <v>0</v>
      </c>
      <c r="BR141" s="124">
        <f>IF(AND('Copy &amp; Paste Roster Report Here'!$A141=BR$4,'Copy &amp; Paste Roster Report Here'!$M141="RH"),IF('Copy &amp; Paste Roster Report Here'!$R141&gt;0,1,IF('Copy &amp; Paste Roster Report Here'!$N141="Active",1,0)),0)</f>
        <v>0</v>
      </c>
      <c r="BS141" s="124">
        <f>IF(AND('Copy &amp; Paste Roster Report Here'!$A141=BS$4,'Copy &amp; Paste Roster Report Here'!$M141="RH"),IF('Copy &amp; Paste Roster Report Here'!$R141&gt;0,1,IF('Copy &amp; Paste Roster Report Here'!$N141="Active",1,0)),0)</f>
        <v>0</v>
      </c>
      <c r="BT141" s="3">
        <f t="shared" si="31"/>
        <v>0</v>
      </c>
      <c r="BU141" s="125">
        <f>IF(AND('Copy &amp; Paste Roster Report Here'!$A141=BU$4,'Copy &amp; Paste Roster Report Here'!$M141="QT"),IF('Copy &amp; Paste Roster Report Here'!$R141&gt;0,1,IF('Copy &amp; Paste Roster Report Here'!$N141="Active",1,0)),0)</f>
        <v>0</v>
      </c>
      <c r="BV141" s="125">
        <f>IF(AND('Copy &amp; Paste Roster Report Here'!$A141=BV$4,'Copy &amp; Paste Roster Report Here'!$M141="QT"),IF('Copy &amp; Paste Roster Report Here'!$R141&gt;0,1,IF('Copy &amp; Paste Roster Report Here'!$N141="Active",1,0)),0)</f>
        <v>0</v>
      </c>
      <c r="BW141" s="125">
        <f>IF(AND('Copy &amp; Paste Roster Report Here'!$A141=BW$4,'Copy &amp; Paste Roster Report Here'!$M141="QT"),IF('Copy &amp; Paste Roster Report Here'!$R141&gt;0,1,IF('Copy &amp; Paste Roster Report Here'!$N141="Active",1,0)),0)</f>
        <v>0</v>
      </c>
      <c r="BX141" s="125">
        <f>IF(AND('Copy &amp; Paste Roster Report Here'!$A141=BX$4,'Copy &amp; Paste Roster Report Here'!$M141="QT"),IF('Copy &amp; Paste Roster Report Here'!$R141&gt;0,1,IF('Copy &amp; Paste Roster Report Here'!$N141="Active",1,0)),0)</f>
        <v>0</v>
      </c>
      <c r="BY141" s="125">
        <f>IF(AND('Copy &amp; Paste Roster Report Here'!$A141=BY$4,'Copy &amp; Paste Roster Report Here'!$M141="QT"),IF('Copy &amp; Paste Roster Report Here'!$R141&gt;0,1,IF('Copy &amp; Paste Roster Report Here'!$N141="Active",1,0)),0)</f>
        <v>0</v>
      </c>
      <c r="BZ141" s="125">
        <f>IF(AND('Copy &amp; Paste Roster Report Here'!$A141=BZ$4,'Copy &amp; Paste Roster Report Here'!$M141="QT"),IF('Copy &amp; Paste Roster Report Here'!$R141&gt;0,1,IF('Copy &amp; Paste Roster Report Here'!$N141="Active",1,0)),0)</f>
        <v>0</v>
      </c>
      <c r="CA141" s="125">
        <f>IF(AND('Copy &amp; Paste Roster Report Here'!$A141=CA$4,'Copy &amp; Paste Roster Report Here'!$M141="QT"),IF('Copy &amp; Paste Roster Report Here'!$R141&gt;0,1,IF('Copy &amp; Paste Roster Report Here'!$N141="Active",1,0)),0)</f>
        <v>0</v>
      </c>
      <c r="CB141" s="125">
        <f>IF(AND('Copy &amp; Paste Roster Report Here'!$A141=CB$4,'Copy &amp; Paste Roster Report Here'!$M141="QT"),IF('Copy &amp; Paste Roster Report Here'!$R141&gt;0,1,IF('Copy &amp; Paste Roster Report Here'!$N141="Active",1,0)),0)</f>
        <v>0</v>
      </c>
      <c r="CC141" s="125">
        <f>IF(AND('Copy &amp; Paste Roster Report Here'!$A141=CC$4,'Copy &amp; Paste Roster Report Here'!$M141="QT"),IF('Copy &amp; Paste Roster Report Here'!$R141&gt;0,1,IF('Copy &amp; Paste Roster Report Here'!$N141="Active",1,0)),0)</f>
        <v>0</v>
      </c>
      <c r="CD141" s="125">
        <f>IF(AND('Copy &amp; Paste Roster Report Here'!$A141=CD$4,'Copy &amp; Paste Roster Report Here'!$M141="QT"),IF('Copy &amp; Paste Roster Report Here'!$R141&gt;0,1,IF('Copy &amp; Paste Roster Report Here'!$N141="Active",1,0)),0)</f>
        <v>0</v>
      </c>
      <c r="CE141" s="125">
        <f>IF(AND('Copy &amp; Paste Roster Report Here'!$A141=CE$4,'Copy &amp; Paste Roster Report Here'!$M141="QT"),IF('Copy &amp; Paste Roster Report Here'!$R141&gt;0,1,IF('Copy &amp; Paste Roster Report Here'!$N141="Active",1,0)),0)</f>
        <v>0</v>
      </c>
      <c r="CF141" s="3">
        <f t="shared" si="32"/>
        <v>0</v>
      </c>
      <c r="CG141" s="126">
        <f>IF(AND('Copy &amp; Paste Roster Report Here'!$A141=CG$4,'Copy &amp; Paste Roster Report Here'!$M141="##"),IF('Copy &amp; Paste Roster Report Here'!$R141&gt;0,1,IF('Copy &amp; Paste Roster Report Here'!$N141="Active",1,0)),0)</f>
        <v>0</v>
      </c>
      <c r="CH141" s="126">
        <f>IF(AND('Copy &amp; Paste Roster Report Here'!$A141=CH$4,'Copy &amp; Paste Roster Report Here'!$M141="##"),IF('Copy &amp; Paste Roster Report Here'!$R141&gt;0,1,IF('Copy &amp; Paste Roster Report Here'!$N141="Active",1,0)),0)</f>
        <v>0</v>
      </c>
      <c r="CI141" s="126">
        <f>IF(AND('Copy &amp; Paste Roster Report Here'!$A141=CI$4,'Copy &amp; Paste Roster Report Here'!$M141="##"),IF('Copy &amp; Paste Roster Report Here'!$R141&gt;0,1,IF('Copy &amp; Paste Roster Report Here'!$N141="Active",1,0)),0)</f>
        <v>0</v>
      </c>
      <c r="CJ141" s="126">
        <f>IF(AND('Copy &amp; Paste Roster Report Here'!$A141=CJ$4,'Copy &amp; Paste Roster Report Here'!$M141="##"),IF('Copy &amp; Paste Roster Report Here'!$R141&gt;0,1,IF('Copy &amp; Paste Roster Report Here'!$N141="Active",1,0)),0)</f>
        <v>0</v>
      </c>
      <c r="CK141" s="126">
        <f>IF(AND('Copy &amp; Paste Roster Report Here'!$A141=CK$4,'Copy &amp; Paste Roster Report Here'!$M141="##"),IF('Copy &amp; Paste Roster Report Here'!$R141&gt;0,1,IF('Copy &amp; Paste Roster Report Here'!$N141="Active",1,0)),0)</f>
        <v>0</v>
      </c>
      <c r="CL141" s="126">
        <f>IF(AND('Copy &amp; Paste Roster Report Here'!$A141=CL$4,'Copy &amp; Paste Roster Report Here'!$M141="##"),IF('Copy &amp; Paste Roster Report Here'!$R141&gt;0,1,IF('Copy &amp; Paste Roster Report Here'!$N141="Active",1,0)),0)</f>
        <v>0</v>
      </c>
      <c r="CM141" s="126">
        <f>IF(AND('Copy &amp; Paste Roster Report Here'!$A141=CM$4,'Copy &amp; Paste Roster Report Here'!$M141="##"),IF('Copy &amp; Paste Roster Report Here'!$R141&gt;0,1,IF('Copy &amp; Paste Roster Report Here'!$N141="Active",1,0)),0)</f>
        <v>0</v>
      </c>
      <c r="CN141" s="126">
        <f>IF(AND('Copy &amp; Paste Roster Report Here'!$A141=CN$4,'Copy &amp; Paste Roster Report Here'!$M141="##"),IF('Copy &amp; Paste Roster Report Here'!$R141&gt;0,1,IF('Copy &amp; Paste Roster Report Here'!$N141="Active",1,0)),0)</f>
        <v>0</v>
      </c>
      <c r="CO141" s="126">
        <f>IF(AND('Copy &amp; Paste Roster Report Here'!$A141=CO$4,'Copy &amp; Paste Roster Report Here'!$M141="##"),IF('Copy &amp; Paste Roster Report Here'!$R141&gt;0,1,IF('Copy &amp; Paste Roster Report Here'!$N141="Active",1,0)),0)</f>
        <v>0</v>
      </c>
      <c r="CP141" s="126">
        <f>IF(AND('Copy &amp; Paste Roster Report Here'!$A141=CP$4,'Copy &amp; Paste Roster Report Here'!$M141="##"),IF('Copy &amp; Paste Roster Report Here'!$R141&gt;0,1,IF('Copy &amp; Paste Roster Report Here'!$N141="Active",1,0)),0)</f>
        <v>0</v>
      </c>
      <c r="CQ141" s="126">
        <f>IF(AND('Copy &amp; Paste Roster Report Here'!$A141=CQ$4,'Copy &amp; Paste Roster Report Here'!$M141="##"),IF('Copy &amp; Paste Roster Report Here'!$R141&gt;0,1,IF('Copy &amp; Paste Roster Report Here'!$N141="Active",1,0)),0)</f>
        <v>0</v>
      </c>
      <c r="CR141" s="6">
        <f t="shared" si="33"/>
        <v>0</v>
      </c>
      <c r="CS141" s="13">
        <f t="shared" si="34"/>
        <v>0</v>
      </c>
    </row>
    <row r="142" spans="1:97" x14ac:dyDescent="0.25">
      <c r="A142" s="113">
        <f>IF(AND('Copy &amp; Paste Roster Report Here'!$A142=A$4,'Copy &amp; Paste Roster Report Here'!$M142="FT"),IF('Copy &amp; Paste Roster Report Here'!$R142&gt;0,1,IF('Copy &amp; Paste Roster Report Here'!$N142="Active",1,0)),0)</f>
        <v>0</v>
      </c>
      <c r="B142" s="113">
        <f>IF(AND('Copy &amp; Paste Roster Report Here'!$A142=B$4,'Copy &amp; Paste Roster Report Here'!$M142="FT"),IF('Copy &amp; Paste Roster Report Here'!$R142&gt;0,1,IF('Copy &amp; Paste Roster Report Here'!$N142="Active",1,0)),0)</f>
        <v>0</v>
      </c>
      <c r="C142" s="113">
        <f>IF(AND('Copy &amp; Paste Roster Report Here'!$A142=C$4,'Copy &amp; Paste Roster Report Here'!$M142="FT"),IF('Copy &amp; Paste Roster Report Here'!$R142&gt;0,1,IF('Copy &amp; Paste Roster Report Here'!$N142="Active",1,0)),0)</f>
        <v>0</v>
      </c>
      <c r="D142" s="113">
        <f>IF(AND('Copy &amp; Paste Roster Report Here'!$A142=D$4,'Copy &amp; Paste Roster Report Here'!$M142="FT"),IF('Copy &amp; Paste Roster Report Here'!$R142&gt;0,1,IF('Copy &amp; Paste Roster Report Here'!$N142="Active",1,0)),0)</f>
        <v>0</v>
      </c>
      <c r="E142" s="113">
        <f>IF(AND('Copy &amp; Paste Roster Report Here'!$A142=E$4,'Copy &amp; Paste Roster Report Here'!$M142="FT"),IF('Copy &amp; Paste Roster Report Here'!$R142&gt;0,1,IF('Copy &amp; Paste Roster Report Here'!$N142="Active",1,0)),0)</f>
        <v>0</v>
      </c>
      <c r="F142" s="113">
        <f>IF(AND('Copy &amp; Paste Roster Report Here'!$A142=F$4,'Copy &amp; Paste Roster Report Here'!$M142="FT"),IF('Copy &amp; Paste Roster Report Here'!$R142&gt;0,1,IF('Copy &amp; Paste Roster Report Here'!$N142="Active",1,0)),0)</f>
        <v>0</v>
      </c>
      <c r="G142" s="113">
        <f>IF(AND('Copy &amp; Paste Roster Report Here'!$A142=G$4,'Copy &amp; Paste Roster Report Here'!$M142="FT"),IF('Copy &amp; Paste Roster Report Here'!$R142&gt;0,1,IF('Copy &amp; Paste Roster Report Here'!$N142="Active",1,0)),0)</f>
        <v>0</v>
      </c>
      <c r="H142" s="113">
        <f>IF(AND('Copy &amp; Paste Roster Report Here'!$A142=H$4,'Copy &amp; Paste Roster Report Here'!$M142="FT"),IF('Copy &amp; Paste Roster Report Here'!$R142&gt;0,1,IF('Copy &amp; Paste Roster Report Here'!$N142="Active",1,0)),0)</f>
        <v>0</v>
      </c>
      <c r="I142" s="113">
        <f>IF(AND('Copy &amp; Paste Roster Report Here'!$A142=I$4,'Copy &amp; Paste Roster Report Here'!$M142="FT"),IF('Copy &amp; Paste Roster Report Here'!$R142&gt;0,1,IF('Copy &amp; Paste Roster Report Here'!$N142="Active",1,0)),0)</f>
        <v>0</v>
      </c>
      <c r="J142" s="113">
        <f>IF(AND('Copy &amp; Paste Roster Report Here'!$A142=J$4,'Copy &amp; Paste Roster Report Here'!$M142="FT"),IF('Copy &amp; Paste Roster Report Here'!$R142&gt;0,1,IF('Copy &amp; Paste Roster Report Here'!$N142="Active",1,0)),0)</f>
        <v>0</v>
      </c>
      <c r="K142" s="113">
        <f>IF(AND('Copy &amp; Paste Roster Report Here'!$A142=K$4,'Copy &amp; Paste Roster Report Here'!$M142="FT"),IF('Copy &amp; Paste Roster Report Here'!$R142&gt;0,1,IF('Copy &amp; Paste Roster Report Here'!$N142="Active",1,0)),0)</f>
        <v>0</v>
      </c>
      <c r="L142" s="6">
        <f t="shared" si="26"/>
        <v>0</v>
      </c>
      <c r="M142" s="120">
        <f>IF(AND('Copy &amp; Paste Roster Report Here'!$A142=M$4,'Copy &amp; Paste Roster Report Here'!$M142="TQ"),IF('Copy &amp; Paste Roster Report Here'!$R142&gt;0,1,IF('Copy &amp; Paste Roster Report Here'!$N142="Active",1,0)),0)</f>
        <v>0</v>
      </c>
      <c r="N142" s="120">
        <f>IF(AND('Copy &amp; Paste Roster Report Here'!$A142=N$4,'Copy &amp; Paste Roster Report Here'!$M142="TQ"),IF('Copy &amp; Paste Roster Report Here'!$R142&gt;0,1,IF('Copy &amp; Paste Roster Report Here'!$N142="Active",1,0)),0)</f>
        <v>0</v>
      </c>
      <c r="O142" s="120">
        <f>IF(AND('Copy &amp; Paste Roster Report Here'!$A142=O$4,'Copy &amp; Paste Roster Report Here'!$M142="TQ"),IF('Copy &amp; Paste Roster Report Here'!$R142&gt;0,1,IF('Copy &amp; Paste Roster Report Here'!$N142="Active",1,0)),0)</f>
        <v>0</v>
      </c>
      <c r="P142" s="120">
        <f>IF(AND('Copy &amp; Paste Roster Report Here'!$A142=P$4,'Copy &amp; Paste Roster Report Here'!$M142="TQ"),IF('Copy &amp; Paste Roster Report Here'!$R142&gt;0,1,IF('Copy &amp; Paste Roster Report Here'!$N142="Active",1,0)),0)</f>
        <v>0</v>
      </c>
      <c r="Q142" s="120">
        <f>IF(AND('Copy &amp; Paste Roster Report Here'!$A142=Q$4,'Copy &amp; Paste Roster Report Here'!$M142="TQ"),IF('Copy &amp; Paste Roster Report Here'!$R142&gt;0,1,IF('Copy &amp; Paste Roster Report Here'!$N142="Active",1,0)),0)</f>
        <v>0</v>
      </c>
      <c r="R142" s="120">
        <f>IF(AND('Copy &amp; Paste Roster Report Here'!$A142=R$4,'Copy &amp; Paste Roster Report Here'!$M142="TQ"),IF('Copy &amp; Paste Roster Report Here'!$R142&gt;0,1,IF('Copy &amp; Paste Roster Report Here'!$N142="Active",1,0)),0)</f>
        <v>0</v>
      </c>
      <c r="S142" s="120">
        <f>IF(AND('Copy &amp; Paste Roster Report Here'!$A142=S$4,'Copy &amp; Paste Roster Report Here'!$M142="TQ"),IF('Copy &amp; Paste Roster Report Here'!$R142&gt;0,1,IF('Copy &amp; Paste Roster Report Here'!$N142="Active",1,0)),0)</f>
        <v>0</v>
      </c>
      <c r="T142" s="120">
        <f>IF(AND('Copy &amp; Paste Roster Report Here'!$A142=T$4,'Copy &amp; Paste Roster Report Here'!$M142="TQ"),IF('Copy &amp; Paste Roster Report Here'!$R142&gt;0,1,IF('Copy &amp; Paste Roster Report Here'!$N142="Active",1,0)),0)</f>
        <v>0</v>
      </c>
      <c r="U142" s="120">
        <f>IF(AND('Copy &amp; Paste Roster Report Here'!$A142=U$4,'Copy &amp; Paste Roster Report Here'!$M142="TQ"),IF('Copy &amp; Paste Roster Report Here'!$R142&gt;0,1,IF('Copy &amp; Paste Roster Report Here'!$N142="Active",1,0)),0)</f>
        <v>0</v>
      </c>
      <c r="V142" s="120">
        <f>IF(AND('Copy &amp; Paste Roster Report Here'!$A142=V$4,'Copy &amp; Paste Roster Report Here'!$M142="TQ"),IF('Copy &amp; Paste Roster Report Here'!$R142&gt;0,1,IF('Copy &amp; Paste Roster Report Here'!$N142="Active",1,0)),0)</f>
        <v>0</v>
      </c>
      <c r="W142" s="120">
        <f>IF(AND('Copy &amp; Paste Roster Report Here'!$A142=W$4,'Copy &amp; Paste Roster Report Here'!$M142="TQ"),IF('Copy &amp; Paste Roster Report Here'!$R142&gt;0,1,IF('Copy &amp; Paste Roster Report Here'!$N142="Active",1,0)),0)</f>
        <v>0</v>
      </c>
      <c r="X142" s="3">
        <f t="shared" si="27"/>
        <v>0</v>
      </c>
      <c r="Y142" s="121">
        <f>IF(AND('Copy &amp; Paste Roster Report Here'!$A142=Y$4,'Copy &amp; Paste Roster Report Here'!$M142="HT"),IF('Copy &amp; Paste Roster Report Here'!$R142&gt;0,1,IF('Copy &amp; Paste Roster Report Here'!$N142="Active",1,0)),0)</f>
        <v>0</v>
      </c>
      <c r="Z142" s="121">
        <f>IF(AND('Copy &amp; Paste Roster Report Here'!$A142=Z$4,'Copy &amp; Paste Roster Report Here'!$M142="HT"),IF('Copy &amp; Paste Roster Report Here'!$R142&gt;0,1,IF('Copy &amp; Paste Roster Report Here'!$N142="Active",1,0)),0)</f>
        <v>0</v>
      </c>
      <c r="AA142" s="121">
        <f>IF(AND('Copy &amp; Paste Roster Report Here'!$A142=AA$4,'Copy &amp; Paste Roster Report Here'!$M142="HT"),IF('Copy &amp; Paste Roster Report Here'!$R142&gt;0,1,IF('Copy &amp; Paste Roster Report Here'!$N142="Active",1,0)),0)</f>
        <v>0</v>
      </c>
      <c r="AB142" s="121">
        <f>IF(AND('Copy &amp; Paste Roster Report Here'!$A142=AB$4,'Copy &amp; Paste Roster Report Here'!$M142="HT"),IF('Copy &amp; Paste Roster Report Here'!$R142&gt;0,1,IF('Copy &amp; Paste Roster Report Here'!$N142="Active",1,0)),0)</f>
        <v>0</v>
      </c>
      <c r="AC142" s="121">
        <f>IF(AND('Copy &amp; Paste Roster Report Here'!$A142=AC$4,'Copy &amp; Paste Roster Report Here'!$M142="HT"),IF('Copy &amp; Paste Roster Report Here'!$R142&gt;0,1,IF('Copy &amp; Paste Roster Report Here'!$N142="Active",1,0)),0)</f>
        <v>0</v>
      </c>
      <c r="AD142" s="121">
        <f>IF(AND('Copy &amp; Paste Roster Report Here'!$A142=AD$4,'Copy &amp; Paste Roster Report Here'!$M142="HT"),IF('Copy &amp; Paste Roster Report Here'!$R142&gt;0,1,IF('Copy &amp; Paste Roster Report Here'!$N142="Active",1,0)),0)</f>
        <v>0</v>
      </c>
      <c r="AE142" s="121">
        <f>IF(AND('Copy &amp; Paste Roster Report Here'!$A142=AE$4,'Copy &amp; Paste Roster Report Here'!$M142="HT"),IF('Copy &amp; Paste Roster Report Here'!$R142&gt;0,1,IF('Copy &amp; Paste Roster Report Here'!$N142="Active",1,0)),0)</f>
        <v>0</v>
      </c>
      <c r="AF142" s="121">
        <f>IF(AND('Copy &amp; Paste Roster Report Here'!$A142=AF$4,'Copy &amp; Paste Roster Report Here'!$M142="HT"),IF('Copy &amp; Paste Roster Report Here'!$R142&gt;0,1,IF('Copy &amp; Paste Roster Report Here'!$N142="Active",1,0)),0)</f>
        <v>0</v>
      </c>
      <c r="AG142" s="121">
        <f>IF(AND('Copy &amp; Paste Roster Report Here'!$A142=AG$4,'Copy &amp; Paste Roster Report Here'!$M142="HT"),IF('Copy &amp; Paste Roster Report Here'!$R142&gt;0,1,IF('Copy &amp; Paste Roster Report Here'!$N142="Active",1,0)),0)</f>
        <v>0</v>
      </c>
      <c r="AH142" s="121">
        <f>IF(AND('Copy &amp; Paste Roster Report Here'!$A142=AH$4,'Copy &amp; Paste Roster Report Here'!$M142="HT"),IF('Copy &amp; Paste Roster Report Here'!$R142&gt;0,1,IF('Copy &amp; Paste Roster Report Here'!$N142="Active",1,0)),0)</f>
        <v>0</v>
      </c>
      <c r="AI142" s="121">
        <f>IF(AND('Copy &amp; Paste Roster Report Here'!$A142=AI$4,'Copy &amp; Paste Roster Report Here'!$M142="HT"),IF('Copy &amp; Paste Roster Report Here'!$R142&gt;0,1,IF('Copy &amp; Paste Roster Report Here'!$N142="Active",1,0)),0)</f>
        <v>0</v>
      </c>
      <c r="AJ142" s="3">
        <f t="shared" si="28"/>
        <v>0</v>
      </c>
      <c r="AK142" s="122">
        <f>IF(AND('Copy &amp; Paste Roster Report Here'!$A142=AK$4,'Copy &amp; Paste Roster Report Here'!$M142="MT"),IF('Copy &amp; Paste Roster Report Here'!$R142&gt;0,1,IF('Copy &amp; Paste Roster Report Here'!$N142="Active",1,0)),0)</f>
        <v>0</v>
      </c>
      <c r="AL142" s="122">
        <f>IF(AND('Copy &amp; Paste Roster Report Here'!$A142=AL$4,'Copy &amp; Paste Roster Report Here'!$M142="MT"),IF('Copy &amp; Paste Roster Report Here'!$R142&gt;0,1,IF('Copy &amp; Paste Roster Report Here'!$N142="Active",1,0)),0)</f>
        <v>0</v>
      </c>
      <c r="AM142" s="122">
        <f>IF(AND('Copy &amp; Paste Roster Report Here'!$A142=AM$4,'Copy &amp; Paste Roster Report Here'!$M142="MT"),IF('Copy &amp; Paste Roster Report Here'!$R142&gt;0,1,IF('Copy &amp; Paste Roster Report Here'!$N142="Active",1,0)),0)</f>
        <v>0</v>
      </c>
      <c r="AN142" s="122">
        <f>IF(AND('Copy &amp; Paste Roster Report Here'!$A142=AN$4,'Copy &amp; Paste Roster Report Here'!$M142="MT"),IF('Copy &amp; Paste Roster Report Here'!$R142&gt;0,1,IF('Copy &amp; Paste Roster Report Here'!$N142="Active",1,0)),0)</f>
        <v>0</v>
      </c>
      <c r="AO142" s="122">
        <f>IF(AND('Copy &amp; Paste Roster Report Here'!$A142=AO$4,'Copy &amp; Paste Roster Report Here'!$M142="MT"),IF('Copy &amp; Paste Roster Report Here'!$R142&gt;0,1,IF('Copy &amp; Paste Roster Report Here'!$N142="Active",1,0)),0)</f>
        <v>0</v>
      </c>
      <c r="AP142" s="122">
        <f>IF(AND('Copy &amp; Paste Roster Report Here'!$A142=AP$4,'Copy &amp; Paste Roster Report Here'!$M142="MT"),IF('Copy &amp; Paste Roster Report Here'!$R142&gt;0,1,IF('Copy &amp; Paste Roster Report Here'!$N142="Active",1,0)),0)</f>
        <v>0</v>
      </c>
      <c r="AQ142" s="122">
        <f>IF(AND('Copy &amp; Paste Roster Report Here'!$A142=AQ$4,'Copy &amp; Paste Roster Report Here'!$M142="MT"),IF('Copy &amp; Paste Roster Report Here'!$R142&gt;0,1,IF('Copy &amp; Paste Roster Report Here'!$N142="Active",1,0)),0)</f>
        <v>0</v>
      </c>
      <c r="AR142" s="122">
        <f>IF(AND('Copy &amp; Paste Roster Report Here'!$A142=AR$4,'Copy &amp; Paste Roster Report Here'!$M142="MT"),IF('Copy &amp; Paste Roster Report Here'!$R142&gt;0,1,IF('Copy &amp; Paste Roster Report Here'!$N142="Active",1,0)),0)</f>
        <v>0</v>
      </c>
      <c r="AS142" s="122">
        <f>IF(AND('Copy &amp; Paste Roster Report Here'!$A142=AS$4,'Copy &amp; Paste Roster Report Here'!$M142="MT"),IF('Copy &amp; Paste Roster Report Here'!$R142&gt;0,1,IF('Copy &amp; Paste Roster Report Here'!$N142="Active",1,0)),0)</f>
        <v>0</v>
      </c>
      <c r="AT142" s="122">
        <f>IF(AND('Copy &amp; Paste Roster Report Here'!$A142=AT$4,'Copy &amp; Paste Roster Report Here'!$M142="MT"),IF('Copy &amp; Paste Roster Report Here'!$R142&gt;0,1,IF('Copy &amp; Paste Roster Report Here'!$N142="Active",1,0)),0)</f>
        <v>0</v>
      </c>
      <c r="AU142" s="122">
        <f>IF(AND('Copy &amp; Paste Roster Report Here'!$A142=AU$4,'Copy &amp; Paste Roster Report Here'!$M142="MT"),IF('Copy &amp; Paste Roster Report Here'!$R142&gt;0,1,IF('Copy &amp; Paste Roster Report Here'!$N142="Active",1,0)),0)</f>
        <v>0</v>
      </c>
      <c r="AV142" s="3">
        <f t="shared" si="29"/>
        <v>0</v>
      </c>
      <c r="AW142" s="123">
        <f>IF(AND('Copy &amp; Paste Roster Report Here'!$A142=AW$4,'Copy &amp; Paste Roster Report Here'!$M142="FY"),IF('Copy &amp; Paste Roster Report Here'!$R142&gt;0,1,IF('Copy &amp; Paste Roster Report Here'!$N142="Active",1,0)),0)</f>
        <v>0</v>
      </c>
      <c r="AX142" s="123">
        <f>IF(AND('Copy &amp; Paste Roster Report Here'!$A142=AX$4,'Copy &amp; Paste Roster Report Here'!$M142="FY"),IF('Copy &amp; Paste Roster Report Here'!$R142&gt;0,1,IF('Copy &amp; Paste Roster Report Here'!$N142="Active",1,0)),0)</f>
        <v>0</v>
      </c>
      <c r="AY142" s="123">
        <f>IF(AND('Copy &amp; Paste Roster Report Here'!$A142=AY$4,'Copy &amp; Paste Roster Report Here'!$M142="FY"),IF('Copy &amp; Paste Roster Report Here'!$R142&gt;0,1,IF('Copy &amp; Paste Roster Report Here'!$N142="Active",1,0)),0)</f>
        <v>0</v>
      </c>
      <c r="AZ142" s="123">
        <f>IF(AND('Copy &amp; Paste Roster Report Here'!$A142=AZ$4,'Copy &amp; Paste Roster Report Here'!$M142="FY"),IF('Copy &amp; Paste Roster Report Here'!$R142&gt;0,1,IF('Copy &amp; Paste Roster Report Here'!$N142="Active",1,0)),0)</f>
        <v>0</v>
      </c>
      <c r="BA142" s="123">
        <f>IF(AND('Copy &amp; Paste Roster Report Here'!$A142=BA$4,'Copy &amp; Paste Roster Report Here'!$M142="FY"),IF('Copy &amp; Paste Roster Report Here'!$R142&gt;0,1,IF('Copy &amp; Paste Roster Report Here'!$N142="Active",1,0)),0)</f>
        <v>0</v>
      </c>
      <c r="BB142" s="123">
        <f>IF(AND('Copy &amp; Paste Roster Report Here'!$A142=BB$4,'Copy &amp; Paste Roster Report Here'!$M142="FY"),IF('Copy &amp; Paste Roster Report Here'!$R142&gt;0,1,IF('Copy &amp; Paste Roster Report Here'!$N142="Active",1,0)),0)</f>
        <v>0</v>
      </c>
      <c r="BC142" s="123">
        <f>IF(AND('Copy &amp; Paste Roster Report Here'!$A142=BC$4,'Copy &amp; Paste Roster Report Here'!$M142="FY"),IF('Copy &amp; Paste Roster Report Here'!$R142&gt;0,1,IF('Copy &amp; Paste Roster Report Here'!$N142="Active",1,0)),0)</f>
        <v>0</v>
      </c>
      <c r="BD142" s="123">
        <f>IF(AND('Copy &amp; Paste Roster Report Here'!$A142=BD$4,'Copy &amp; Paste Roster Report Here'!$M142="FY"),IF('Copy &amp; Paste Roster Report Here'!$R142&gt;0,1,IF('Copy &amp; Paste Roster Report Here'!$N142="Active",1,0)),0)</f>
        <v>0</v>
      </c>
      <c r="BE142" s="123">
        <f>IF(AND('Copy &amp; Paste Roster Report Here'!$A142=BE$4,'Copy &amp; Paste Roster Report Here'!$M142="FY"),IF('Copy &amp; Paste Roster Report Here'!$R142&gt;0,1,IF('Copy &amp; Paste Roster Report Here'!$N142="Active",1,0)),0)</f>
        <v>0</v>
      </c>
      <c r="BF142" s="123">
        <f>IF(AND('Copy &amp; Paste Roster Report Here'!$A142=BF$4,'Copy &amp; Paste Roster Report Here'!$M142="FY"),IF('Copy &amp; Paste Roster Report Here'!$R142&gt;0,1,IF('Copy &amp; Paste Roster Report Here'!$N142="Active",1,0)),0)</f>
        <v>0</v>
      </c>
      <c r="BG142" s="123">
        <f>IF(AND('Copy &amp; Paste Roster Report Here'!$A142=BG$4,'Copy &amp; Paste Roster Report Here'!$M142="FY"),IF('Copy &amp; Paste Roster Report Here'!$R142&gt;0,1,IF('Copy &amp; Paste Roster Report Here'!$N142="Active",1,0)),0)</f>
        <v>0</v>
      </c>
      <c r="BH142" s="3">
        <f t="shared" si="30"/>
        <v>0</v>
      </c>
      <c r="BI142" s="124">
        <f>IF(AND('Copy &amp; Paste Roster Report Here'!$A142=BI$4,'Copy &amp; Paste Roster Report Here'!$M142="RH"),IF('Copy &amp; Paste Roster Report Here'!$R142&gt;0,1,IF('Copy &amp; Paste Roster Report Here'!$N142="Active",1,0)),0)</f>
        <v>0</v>
      </c>
      <c r="BJ142" s="124">
        <f>IF(AND('Copy &amp; Paste Roster Report Here'!$A142=BJ$4,'Copy &amp; Paste Roster Report Here'!$M142="RH"),IF('Copy &amp; Paste Roster Report Here'!$R142&gt;0,1,IF('Copy &amp; Paste Roster Report Here'!$N142="Active",1,0)),0)</f>
        <v>0</v>
      </c>
      <c r="BK142" s="124">
        <f>IF(AND('Copy &amp; Paste Roster Report Here'!$A142=BK$4,'Copy &amp; Paste Roster Report Here'!$M142="RH"),IF('Copy &amp; Paste Roster Report Here'!$R142&gt;0,1,IF('Copy &amp; Paste Roster Report Here'!$N142="Active",1,0)),0)</f>
        <v>0</v>
      </c>
      <c r="BL142" s="124">
        <f>IF(AND('Copy &amp; Paste Roster Report Here'!$A142=BL$4,'Copy &amp; Paste Roster Report Here'!$M142="RH"),IF('Copy &amp; Paste Roster Report Here'!$R142&gt;0,1,IF('Copy &amp; Paste Roster Report Here'!$N142="Active",1,0)),0)</f>
        <v>0</v>
      </c>
      <c r="BM142" s="124">
        <f>IF(AND('Copy &amp; Paste Roster Report Here'!$A142=BM$4,'Copy &amp; Paste Roster Report Here'!$M142="RH"),IF('Copy &amp; Paste Roster Report Here'!$R142&gt;0,1,IF('Copy &amp; Paste Roster Report Here'!$N142="Active",1,0)),0)</f>
        <v>0</v>
      </c>
      <c r="BN142" s="124">
        <f>IF(AND('Copy &amp; Paste Roster Report Here'!$A142=BN$4,'Copy &amp; Paste Roster Report Here'!$M142="RH"),IF('Copy &amp; Paste Roster Report Here'!$R142&gt;0,1,IF('Copy &amp; Paste Roster Report Here'!$N142="Active",1,0)),0)</f>
        <v>0</v>
      </c>
      <c r="BO142" s="124">
        <f>IF(AND('Copy &amp; Paste Roster Report Here'!$A142=BO$4,'Copy &amp; Paste Roster Report Here'!$M142="RH"),IF('Copy &amp; Paste Roster Report Here'!$R142&gt;0,1,IF('Copy &amp; Paste Roster Report Here'!$N142="Active",1,0)),0)</f>
        <v>0</v>
      </c>
      <c r="BP142" s="124">
        <f>IF(AND('Copy &amp; Paste Roster Report Here'!$A142=BP$4,'Copy &amp; Paste Roster Report Here'!$M142="RH"),IF('Copy &amp; Paste Roster Report Here'!$R142&gt;0,1,IF('Copy &amp; Paste Roster Report Here'!$N142="Active",1,0)),0)</f>
        <v>0</v>
      </c>
      <c r="BQ142" s="124">
        <f>IF(AND('Copy &amp; Paste Roster Report Here'!$A142=BQ$4,'Copy &amp; Paste Roster Report Here'!$M142="RH"),IF('Copy &amp; Paste Roster Report Here'!$R142&gt;0,1,IF('Copy &amp; Paste Roster Report Here'!$N142="Active",1,0)),0)</f>
        <v>0</v>
      </c>
      <c r="BR142" s="124">
        <f>IF(AND('Copy &amp; Paste Roster Report Here'!$A142=BR$4,'Copy &amp; Paste Roster Report Here'!$M142="RH"),IF('Copy &amp; Paste Roster Report Here'!$R142&gt;0,1,IF('Copy &amp; Paste Roster Report Here'!$N142="Active",1,0)),0)</f>
        <v>0</v>
      </c>
      <c r="BS142" s="124">
        <f>IF(AND('Copy &amp; Paste Roster Report Here'!$A142=BS$4,'Copy &amp; Paste Roster Report Here'!$M142="RH"),IF('Copy &amp; Paste Roster Report Here'!$R142&gt;0,1,IF('Copy &amp; Paste Roster Report Here'!$N142="Active",1,0)),0)</f>
        <v>0</v>
      </c>
      <c r="BT142" s="3">
        <f t="shared" si="31"/>
        <v>0</v>
      </c>
      <c r="BU142" s="125">
        <f>IF(AND('Copy &amp; Paste Roster Report Here'!$A142=BU$4,'Copy &amp; Paste Roster Report Here'!$M142="QT"),IF('Copy &amp; Paste Roster Report Here'!$R142&gt;0,1,IF('Copy &amp; Paste Roster Report Here'!$N142="Active",1,0)),0)</f>
        <v>0</v>
      </c>
      <c r="BV142" s="125">
        <f>IF(AND('Copy &amp; Paste Roster Report Here'!$A142=BV$4,'Copy &amp; Paste Roster Report Here'!$M142="QT"),IF('Copy &amp; Paste Roster Report Here'!$R142&gt;0,1,IF('Copy &amp; Paste Roster Report Here'!$N142="Active",1,0)),0)</f>
        <v>0</v>
      </c>
      <c r="BW142" s="125">
        <f>IF(AND('Copy &amp; Paste Roster Report Here'!$A142=BW$4,'Copy &amp; Paste Roster Report Here'!$M142="QT"),IF('Copy &amp; Paste Roster Report Here'!$R142&gt;0,1,IF('Copy &amp; Paste Roster Report Here'!$N142="Active",1,0)),0)</f>
        <v>0</v>
      </c>
      <c r="BX142" s="125">
        <f>IF(AND('Copy &amp; Paste Roster Report Here'!$A142=BX$4,'Copy &amp; Paste Roster Report Here'!$M142="QT"),IF('Copy &amp; Paste Roster Report Here'!$R142&gt;0,1,IF('Copy &amp; Paste Roster Report Here'!$N142="Active",1,0)),0)</f>
        <v>0</v>
      </c>
      <c r="BY142" s="125">
        <f>IF(AND('Copy &amp; Paste Roster Report Here'!$A142=BY$4,'Copy &amp; Paste Roster Report Here'!$M142="QT"),IF('Copy &amp; Paste Roster Report Here'!$R142&gt;0,1,IF('Copy &amp; Paste Roster Report Here'!$N142="Active",1,0)),0)</f>
        <v>0</v>
      </c>
      <c r="BZ142" s="125">
        <f>IF(AND('Copy &amp; Paste Roster Report Here'!$A142=BZ$4,'Copy &amp; Paste Roster Report Here'!$M142="QT"),IF('Copy &amp; Paste Roster Report Here'!$R142&gt;0,1,IF('Copy &amp; Paste Roster Report Here'!$N142="Active",1,0)),0)</f>
        <v>0</v>
      </c>
      <c r="CA142" s="125">
        <f>IF(AND('Copy &amp; Paste Roster Report Here'!$A142=CA$4,'Copy &amp; Paste Roster Report Here'!$M142="QT"),IF('Copy &amp; Paste Roster Report Here'!$R142&gt;0,1,IF('Copy &amp; Paste Roster Report Here'!$N142="Active",1,0)),0)</f>
        <v>0</v>
      </c>
      <c r="CB142" s="125">
        <f>IF(AND('Copy &amp; Paste Roster Report Here'!$A142=CB$4,'Copy &amp; Paste Roster Report Here'!$M142="QT"),IF('Copy &amp; Paste Roster Report Here'!$R142&gt;0,1,IF('Copy &amp; Paste Roster Report Here'!$N142="Active",1,0)),0)</f>
        <v>0</v>
      </c>
      <c r="CC142" s="125">
        <f>IF(AND('Copy &amp; Paste Roster Report Here'!$A142=CC$4,'Copy &amp; Paste Roster Report Here'!$M142="QT"),IF('Copy &amp; Paste Roster Report Here'!$R142&gt;0,1,IF('Copy &amp; Paste Roster Report Here'!$N142="Active",1,0)),0)</f>
        <v>0</v>
      </c>
      <c r="CD142" s="125">
        <f>IF(AND('Copy &amp; Paste Roster Report Here'!$A142=CD$4,'Copy &amp; Paste Roster Report Here'!$M142="QT"),IF('Copy &amp; Paste Roster Report Here'!$R142&gt;0,1,IF('Copy &amp; Paste Roster Report Here'!$N142="Active",1,0)),0)</f>
        <v>0</v>
      </c>
      <c r="CE142" s="125">
        <f>IF(AND('Copy &amp; Paste Roster Report Here'!$A142=CE$4,'Copy &amp; Paste Roster Report Here'!$M142="QT"),IF('Copy &amp; Paste Roster Report Here'!$R142&gt;0,1,IF('Copy &amp; Paste Roster Report Here'!$N142="Active",1,0)),0)</f>
        <v>0</v>
      </c>
      <c r="CF142" s="3">
        <f t="shared" si="32"/>
        <v>0</v>
      </c>
      <c r="CG142" s="126">
        <f>IF(AND('Copy &amp; Paste Roster Report Here'!$A142=CG$4,'Copy &amp; Paste Roster Report Here'!$M142="##"),IF('Copy &amp; Paste Roster Report Here'!$R142&gt;0,1,IF('Copy &amp; Paste Roster Report Here'!$N142="Active",1,0)),0)</f>
        <v>0</v>
      </c>
      <c r="CH142" s="126">
        <f>IF(AND('Copy &amp; Paste Roster Report Here'!$A142=CH$4,'Copy &amp; Paste Roster Report Here'!$M142="##"),IF('Copy &amp; Paste Roster Report Here'!$R142&gt;0,1,IF('Copy &amp; Paste Roster Report Here'!$N142="Active",1,0)),0)</f>
        <v>0</v>
      </c>
      <c r="CI142" s="126">
        <f>IF(AND('Copy &amp; Paste Roster Report Here'!$A142=CI$4,'Copy &amp; Paste Roster Report Here'!$M142="##"),IF('Copy &amp; Paste Roster Report Here'!$R142&gt;0,1,IF('Copy &amp; Paste Roster Report Here'!$N142="Active",1,0)),0)</f>
        <v>0</v>
      </c>
      <c r="CJ142" s="126">
        <f>IF(AND('Copy &amp; Paste Roster Report Here'!$A142=CJ$4,'Copy &amp; Paste Roster Report Here'!$M142="##"),IF('Copy &amp; Paste Roster Report Here'!$R142&gt;0,1,IF('Copy &amp; Paste Roster Report Here'!$N142="Active",1,0)),0)</f>
        <v>0</v>
      </c>
      <c r="CK142" s="126">
        <f>IF(AND('Copy &amp; Paste Roster Report Here'!$A142=CK$4,'Copy &amp; Paste Roster Report Here'!$M142="##"),IF('Copy &amp; Paste Roster Report Here'!$R142&gt;0,1,IF('Copy &amp; Paste Roster Report Here'!$N142="Active",1,0)),0)</f>
        <v>0</v>
      </c>
      <c r="CL142" s="126">
        <f>IF(AND('Copy &amp; Paste Roster Report Here'!$A142=CL$4,'Copy &amp; Paste Roster Report Here'!$M142="##"),IF('Copy &amp; Paste Roster Report Here'!$R142&gt;0,1,IF('Copy &amp; Paste Roster Report Here'!$N142="Active",1,0)),0)</f>
        <v>0</v>
      </c>
      <c r="CM142" s="126">
        <f>IF(AND('Copy &amp; Paste Roster Report Here'!$A142=CM$4,'Copy &amp; Paste Roster Report Here'!$M142="##"),IF('Copy &amp; Paste Roster Report Here'!$R142&gt;0,1,IF('Copy &amp; Paste Roster Report Here'!$N142="Active",1,0)),0)</f>
        <v>0</v>
      </c>
      <c r="CN142" s="126">
        <f>IF(AND('Copy &amp; Paste Roster Report Here'!$A142=CN$4,'Copy &amp; Paste Roster Report Here'!$M142="##"),IF('Copy &amp; Paste Roster Report Here'!$R142&gt;0,1,IF('Copy &amp; Paste Roster Report Here'!$N142="Active",1,0)),0)</f>
        <v>0</v>
      </c>
      <c r="CO142" s="126">
        <f>IF(AND('Copy &amp; Paste Roster Report Here'!$A142=CO$4,'Copy &amp; Paste Roster Report Here'!$M142="##"),IF('Copy &amp; Paste Roster Report Here'!$R142&gt;0,1,IF('Copy &amp; Paste Roster Report Here'!$N142="Active",1,0)),0)</f>
        <v>0</v>
      </c>
      <c r="CP142" s="126">
        <f>IF(AND('Copy &amp; Paste Roster Report Here'!$A142=CP$4,'Copy &amp; Paste Roster Report Here'!$M142="##"),IF('Copy &amp; Paste Roster Report Here'!$R142&gt;0,1,IF('Copy &amp; Paste Roster Report Here'!$N142="Active",1,0)),0)</f>
        <v>0</v>
      </c>
      <c r="CQ142" s="126">
        <f>IF(AND('Copy &amp; Paste Roster Report Here'!$A142=CQ$4,'Copy &amp; Paste Roster Report Here'!$M142="##"),IF('Copy &amp; Paste Roster Report Here'!$R142&gt;0,1,IF('Copy &amp; Paste Roster Report Here'!$N142="Active",1,0)),0)</f>
        <v>0</v>
      </c>
      <c r="CR142" s="6">
        <f t="shared" si="33"/>
        <v>0</v>
      </c>
      <c r="CS142" s="13">
        <f t="shared" si="34"/>
        <v>0</v>
      </c>
    </row>
    <row r="143" spans="1:97" x14ac:dyDescent="0.25">
      <c r="A143" s="113">
        <f>IF(AND('Copy &amp; Paste Roster Report Here'!$A143=A$4,'Copy &amp; Paste Roster Report Here'!$M143="FT"),IF('Copy &amp; Paste Roster Report Here'!$R143&gt;0,1,IF('Copy &amp; Paste Roster Report Here'!$N143="Active",1,0)),0)</f>
        <v>0</v>
      </c>
      <c r="B143" s="113">
        <f>IF(AND('Copy &amp; Paste Roster Report Here'!$A143=B$4,'Copy &amp; Paste Roster Report Here'!$M143="FT"),IF('Copy &amp; Paste Roster Report Here'!$R143&gt;0,1,IF('Copy &amp; Paste Roster Report Here'!$N143="Active",1,0)),0)</f>
        <v>0</v>
      </c>
      <c r="C143" s="113">
        <f>IF(AND('Copy &amp; Paste Roster Report Here'!$A143=C$4,'Copy &amp; Paste Roster Report Here'!$M143="FT"),IF('Copy &amp; Paste Roster Report Here'!$R143&gt;0,1,IF('Copy &amp; Paste Roster Report Here'!$N143="Active",1,0)),0)</f>
        <v>0</v>
      </c>
      <c r="D143" s="113">
        <f>IF(AND('Copy &amp; Paste Roster Report Here'!$A143=D$4,'Copy &amp; Paste Roster Report Here'!$M143="FT"),IF('Copy &amp; Paste Roster Report Here'!$R143&gt;0,1,IF('Copy &amp; Paste Roster Report Here'!$N143="Active",1,0)),0)</f>
        <v>0</v>
      </c>
      <c r="E143" s="113">
        <f>IF(AND('Copy &amp; Paste Roster Report Here'!$A143=E$4,'Copy &amp; Paste Roster Report Here'!$M143="FT"),IF('Copy &amp; Paste Roster Report Here'!$R143&gt;0,1,IF('Copy &amp; Paste Roster Report Here'!$N143="Active",1,0)),0)</f>
        <v>0</v>
      </c>
      <c r="F143" s="113">
        <f>IF(AND('Copy &amp; Paste Roster Report Here'!$A143=F$4,'Copy &amp; Paste Roster Report Here'!$M143="FT"),IF('Copy &amp; Paste Roster Report Here'!$R143&gt;0,1,IF('Copy &amp; Paste Roster Report Here'!$N143="Active",1,0)),0)</f>
        <v>0</v>
      </c>
      <c r="G143" s="113">
        <f>IF(AND('Copy &amp; Paste Roster Report Here'!$A143=G$4,'Copy &amp; Paste Roster Report Here'!$M143="FT"),IF('Copy &amp; Paste Roster Report Here'!$R143&gt;0,1,IF('Copy &amp; Paste Roster Report Here'!$N143="Active",1,0)),0)</f>
        <v>0</v>
      </c>
      <c r="H143" s="113">
        <f>IF(AND('Copy &amp; Paste Roster Report Here'!$A143=H$4,'Copy &amp; Paste Roster Report Here'!$M143="FT"),IF('Copy &amp; Paste Roster Report Here'!$R143&gt;0,1,IF('Copy &amp; Paste Roster Report Here'!$N143="Active",1,0)),0)</f>
        <v>0</v>
      </c>
      <c r="I143" s="113">
        <f>IF(AND('Copy &amp; Paste Roster Report Here'!$A143=I$4,'Copy &amp; Paste Roster Report Here'!$M143="FT"),IF('Copy &amp; Paste Roster Report Here'!$R143&gt;0,1,IF('Copy &amp; Paste Roster Report Here'!$N143="Active",1,0)),0)</f>
        <v>0</v>
      </c>
      <c r="J143" s="113">
        <f>IF(AND('Copy &amp; Paste Roster Report Here'!$A143=J$4,'Copy &amp; Paste Roster Report Here'!$M143="FT"),IF('Copy &amp; Paste Roster Report Here'!$R143&gt;0,1,IF('Copy &amp; Paste Roster Report Here'!$N143="Active",1,0)),0)</f>
        <v>0</v>
      </c>
      <c r="K143" s="113">
        <f>IF(AND('Copy &amp; Paste Roster Report Here'!$A143=K$4,'Copy &amp; Paste Roster Report Here'!$M143="FT"),IF('Copy &amp; Paste Roster Report Here'!$R143&gt;0,1,IF('Copy &amp; Paste Roster Report Here'!$N143="Active",1,0)),0)</f>
        <v>0</v>
      </c>
      <c r="L143" s="6">
        <f t="shared" si="26"/>
        <v>0</v>
      </c>
      <c r="M143" s="120">
        <f>IF(AND('Copy &amp; Paste Roster Report Here'!$A143=M$4,'Copy &amp; Paste Roster Report Here'!$M143="TQ"),IF('Copy &amp; Paste Roster Report Here'!$R143&gt;0,1,IF('Copy &amp; Paste Roster Report Here'!$N143="Active",1,0)),0)</f>
        <v>0</v>
      </c>
      <c r="N143" s="120">
        <f>IF(AND('Copy &amp; Paste Roster Report Here'!$A143=N$4,'Copy &amp; Paste Roster Report Here'!$M143="TQ"),IF('Copy &amp; Paste Roster Report Here'!$R143&gt;0,1,IF('Copy &amp; Paste Roster Report Here'!$N143="Active",1,0)),0)</f>
        <v>0</v>
      </c>
      <c r="O143" s="120">
        <f>IF(AND('Copy &amp; Paste Roster Report Here'!$A143=O$4,'Copy &amp; Paste Roster Report Here'!$M143="TQ"),IF('Copy &amp; Paste Roster Report Here'!$R143&gt;0,1,IF('Copy &amp; Paste Roster Report Here'!$N143="Active",1,0)),0)</f>
        <v>0</v>
      </c>
      <c r="P143" s="120">
        <f>IF(AND('Copy &amp; Paste Roster Report Here'!$A143=P$4,'Copy &amp; Paste Roster Report Here'!$M143="TQ"),IF('Copy &amp; Paste Roster Report Here'!$R143&gt;0,1,IF('Copy &amp; Paste Roster Report Here'!$N143="Active",1,0)),0)</f>
        <v>0</v>
      </c>
      <c r="Q143" s="120">
        <f>IF(AND('Copy &amp; Paste Roster Report Here'!$A143=Q$4,'Copy &amp; Paste Roster Report Here'!$M143="TQ"),IF('Copy &amp; Paste Roster Report Here'!$R143&gt;0,1,IF('Copy &amp; Paste Roster Report Here'!$N143="Active",1,0)),0)</f>
        <v>0</v>
      </c>
      <c r="R143" s="120">
        <f>IF(AND('Copy &amp; Paste Roster Report Here'!$A143=R$4,'Copy &amp; Paste Roster Report Here'!$M143="TQ"),IF('Copy &amp; Paste Roster Report Here'!$R143&gt;0,1,IF('Copy &amp; Paste Roster Report Here'!$N143="Active",1,0)),0)</f>
        <v>0</v>
      </c>
      <c r="S143" s="120">
        <f>IF(AND('Copy &amp; Paste Roster Report Here'!$A143=S$4,'Copy &amp; Paste Roster Report Here'!$M143="TQ"),IF('Copy &amp; Paste Roster Report Here'!$R143&gt;0,1,IF('Copy &amp; Paste Roster Report Here'!$N143="Active",1,0)),0)</f>
        <v>0</v>
      </c>
      <c r="T143" s="120">
        <f>IF(AND('Copy &amp; Paste Roster Report Here'!$A143=T$4,'Copy &amp; Paste Roster Report Here'!$M143="TQ"),IF('Copy &amp; Paste Roster Report Here'!$R143&gt;0,1,IF('Copy &amp; Paste Roster Report Here'!$N143="Active",1,0)),0)</f>
        <v>0</v>
      </c>
      <c r="U143" s="120">
        <f>IF(AND('Copy &amp; Paste Roster Report Here'!$A143=U$4,'Copy &amp; Paste Roster Report Here'!$M143="TQ"),IF('Copy &amp; Paste Roster Report Here'!$R143&gt;0,1,IF('Copy &amp; Paste Roster Report Here'!$N143="Active",1,0)),0)</f>
        <v>0</v>
      </c>
      <c r="V143" s="120">
        <f>IF(AND('Copy &amp; Paste Roster Report Here'!$A143=V$4,'Copy &amp; Paste Roster Report Here'!$M143="TQ"),IF('Copy &amp; Paste Roster Report Here'!$R143&gt;0,1,IF('Copy &amp; Paste Roster Report Here'!$N143="Active",1,0)),0)</f>
        <v>0</v>
      </c>
      <c r="W143" s="120">
        <f>IF(AND('Copy &amp; Paste Roster Report Here'!$A143=W$4,'Copy &amp; Paste Roster Report Here'!$M143="TQ"),IF('Copy &amp; Paste Roster Report Here'!$R143&gt;0,1,IF('Copy &amp; Paste Roster Report Here'!$N143="Active",1,0)),0)</f>
        <v>0</v>
      </c>
      <c r="X143" s="3">
        <f t="shared" si="27"/>
        <v>0</v>
      </c>
      <c r="Y143" s="121">
        <f>IF(AND('Copy &amp; Paste Roster Report Here'!$A143=Y$4,'Copy &amp; Paste Roster Report Here'!$M143="HT"),IF('Copy &amp; Paste Roster Report Here'!$R143&gt;0,1,IF('Copy &amp; Paste Roster Report Here'!$N143="Active",1,0)),0)</f>
        <v>0</v>
      </c>
      <c r="Z143" s="121">
        <f>IF(AND('Copy &amp; Paste Roster Report Here'!$A143=Z$4,'Copy &amp; Paste Roster Report Here'!$M143="HT"),IF('Copy &amp; Paste Roster Report Here'!$R143&gt;0,1,IF('Copy &amp; Paste Roster Report Here'!$N143="Active",1,0)),0)</f>
        <v>0</v>
      </c>
      <c r="AA143" s="121">
        <f>IF(AND('Copy &amp; Paste Roster Report Here'!$A143=AA$4,'Copy &amp; Paste Roster Report Here'!$M143="HT"),IF('Copy &amp; Paste Roster Report Here'!$R143&gt;0,1,IF('Copy &amp; Paste Roster Report Here'!$N143="Active",1,0)),0)</f>
        <v>0</v>
      </c>
      <c r="AB143" s="121">
        <f>IF(AND('Copy &amp; Paste Roster Report Here'!$A143=AB$4,'Copy &amp; Paste Roster Report Here'!$M143="HT"),IF('Copy &amp; Paste Roster Report Here'!$R143&gt;0,1,IF('Copy &amp; Paste Roster Report Here'!$N143="Active",1,0)),0)</f>
        <v>0</v>
      </c>
      <c r="AC143" s="121">
        <f>IF(AND('Copy &amp; Paste Roster Report Here'!$A143=AC$4,'Copy &amp; Paste Roster Report Here'!$M143="HT"),IF('Copy &amp; Paste Roster Report Here'!$R143&gt;0,1,IF('Copy &amp; Paste Roster Report Here'!$N143="Active",1,0)),0)</f>
        <v>0</v>
      </c>
      <c r="AD143" s="121">
        <f>IF(AND('Copy &amp; Paste Roster Report Here'!$A143=AD$4,'Copy &amp; Paste Roster Report Here'!$M143="HT"),IF('Copy &amp; Paste Roster Report Here'!$R143&gt;0,1,IF('Copy &amp; Paste Roster Report Here'!$N143="Active",1,0)),0)</f>
        <v>0</v>
      </c>
      <c r="AE143" s="121">
        <f>IF(AND('Copy &amp; Paste Roster Report Here'!$A143=AE$4,'Copy &amp; Paste Roster Report Here'!$M143="HT"),IF('Copy &amp; Paste Roster Report Here'!$R143&gt;0,1,IF('Copy &amp; Paste Roster Report Here'!$N143="Active",1,0)),0)</f>
        <v>0</v>
      </c>
      <c r="AF143" s="121">
        <f>IF(AND('Copy &amp; Paste Roster Report Here'!$A143=AF$4,'Copy &amp; Paste Roster Report Here'!$M143="HT"),IF('Copy &amp; Paste Roster Report Here'!$R143&gt;0,1,IF('Copy &amp; Paste Roster Report Here'!$N143="Active",1,0)),0)</f>
        <v>0</v>
      </c>
      <c r="AG143" s="121">
        <f>IF(AND('Copy &amp; Paste Roster Report Here'!$A143=AG$4,'Copy &amp; Paste Roster Report Here'!$M143="HT"),IF('Copy &amp; Paste Roster Report Here'!$R143&gt;0,1,IF('Copy &amp; Paste Roster Report Here'!$N143="Active",1,0)),0)</f>
        <v>0</v>
      </c>
      <c r="AH143" s="121">
        <f>IF(AND('Copy &amp; Paste Roster Report Here'!$A143=AH$4,'Copy &amp; Paste Roster Report Here'!$M143="HT"),IF('Copy &amp; Paste Roster Report Here'!$R143&gt;0,1,IF('Copy &amp; Paste Roster Report Here'!$N143="Active",1,0)),0)</f>
        <v>0</v>
      </c>
      <c r="AI143" s="121">
        <f>IF(AND('Copy &amp; Paste Roster Report Here'!$A143=AI$4,'Copy &amp; Paste Roster Report Here'!$M143="HT"),IF('Copy &amp; Paste Roster Report Here'!$R143&gt;0,1,IF('Copy &amp; Paste Roster Report Here'!$N143="Active",1,0)),0)</f>
        <v>0</v>
      </c>
      <c r="AJ143" s="3">
        <f t="shared" si="28"/>
        <v>0</v>
      </c>
      <c r="AK143" s="122">
        <f>IF(AND('Copy &amp; Paste Roster Report Here'!$A143=AK$4,'Copy &amp; Paste Roster Report Here'!$M143="MT"),IF('Copy &amp; Paste Roster Report Here'!$R143&gt;0,1,IF('Copy &amp; Paste Roster Report Here'!$N143="Active",1,0)),0)</f>
        <v>0</v>
      </c>
      <c r="AL143" s="122">
        <f>IF(AND('Copy &amp; Paste Roster Report Here'!$A143=AL$4,'Copy &amp; Paste Roster Report Here'!$M143="MT"),IF('Copy &amp; Paste Roster Report Here'!$R143&gt;0,1,IF('Copy &amp; Paste Roster Report Here'!$N143="Active",1,0)),0)</f>
        <v>0</v>
      </c>
      <c r="AM143" s="122">
        <f>IF(AND('Copy &amp; Paste Roster Report Here'!$A143=AM$4,'Copy &amp; Paste Roster Report Here'!$M143="MT"),IF('Copy &amp; Paste Roster Report Here'!$R143&gt;0,1,IF('Copy &amp; Paste Roster Report Here'!$N143="Active",1,0)),0)</f>
        <v>0</v>
      </c>
      <c r="AN143" s="122">
        <f>IF(AND('Copy &amp; Paste Roster Report Here'!$A143=AN$4,'Copy &amp; Paste Roster Report Here'!$M143="MT"),IF('Copy &amp; Paste Roster Report Here'!$R143&gt;0,1,IF('Copy &amp; Paste Roster Report Here'!$N143="Active",1,0)),0)</f>
        <v>0</v>
      </c>
      <c r="AO143" s="122">
        <f>IF(AND('Copy &amp; Paste Roster Report Here'!$A143=AO$4,'Copy &amp; Paste Roster Report Here'!$M143="MT"),IF('Copy &amp; Paste Roster Report Here'!$R143&gt;0,1,IF('Copy &amp; Paste Roster Report Here'!$N143="Active",1,0)),0)</f>
        <v>0</v>
      </c>
      <c r="AP143" s="122">
        <f>IF(AND('Copy &amp; Paste Roster Report Here'!$A143=AP$4,'Copy &amp; Paste Roster Report Here'!$M143="MT"),IF('Copy &amp; Paste Roster Report Here'!$R143&gt;0,1,IF('Copy &amp; Paste Roster Report Here'!$N143="Active",1,0)),0)</f>
        <v>0</v>
      </c>
      <c r="AQ143" s="122">
        <f>IF(AND('Copy &amp; Paste Roster Report Here'!$A143=AQ$4,'Copy &amp; Paste Roster Report Here'!$M143="MT"),IF('Copy &amp; Paste Roster Report Here'!$R143&gt;0,1,IF('Copy &amp; Paste Roster Report Here'!$N143="Active",1,0)),0)</f>
        <v>0</v>
      </c>
      <c r="AR143" s="122">
        <f>IF(AND('Copy &amp; Paste Roster Report Here'!$A143=AR$4,'Copy &amp; Paste Roster Report Here'!$M143="MT"),IF('Copy &amp; Paste Roster Report Here'!$R143&gt;0,1,IF('Copy &amp; Paste Roster Report Here'!$N143="Active",1,0)),0)</f>
        <v>0</v>
      </c>
      <c r="AS143" s="122">
        <f>IF(AND('Copy &amp; Paste Roster Report Here'!$A143=AS$4,'Copy &amp; Paste Roster Report Here'!$M143="MT"),IF('Copy &amp; Paste Roster Report Here'!$R143&gt;0,1,IF('Copy &amp; Paste Roster Report Here'!$N143="Active",1,0)),0)</f>
        <v>0</v>
      </c>
      <c r="AT143" s="122">
        <f>IF(AND('Copy &amp; Paste Roster Report Here'!$A143=AT$4,'Copy &amp; Paste Roster Report Here'!$M143="MT"),IF('Copy &amp; Paste Roster Report Here'!$R143&gt;0,1,IF('Copy &amp; Paste Roster Report Here'!$N143="Active",1,0)),0)</f>
        <v>0</v>
      </c>
      <c r="AU143" s="122">
        <f>IF(AND('Copy &amp; Paste Roster Report Here'!$A143=AU$4,'Copy &amp; Paste Roster Report Here'!$M143="MT"),IF('Copy &amp; Paste Roster Report Here'!$R143&gt;0,1,IF('Copy &amp; Paste Roster Report Here'!$N143="Active",1,0)),0)</f>
        <v>0</v>
      </c>
      <c r="AV143" s="3">
        <f t="shared" si="29"/>
        <v>0</v>
      </c>
      <c r="AW143" s="123">
        <f>IF(AND('Copy &amp; Paste Roster Report Here'!$A143=AW$4,'Copy &amp; Paste Roster Report Here'!$M143="FY"),IF('Copy &amp; Paste Roster Report Here'!$R143&gt;0,1,IF('Copy &amp; Paste Roster Report Here'!$N143="Active",1,0)),0)</f>
        <v>0</v>
      </c>
      <c r="AX143" s="123">
        <f>IF(AND('Copy &amp; Paste Roster Report Here'!$A143=AX$4,'Copy &amp; Paste Roster Report Here'!$M143="FY"),IF('Copy &amp; Paste Roster Report Here'!$R143&gt;0,1,IF('Copy &amp; Paste Roster Report Here'!$N143="Active",1,0)),0)</f>
        <v>0</v>
      </c>
      <c r="AY143" s="123">
        <f>IF(AND('Copy &amp; Paste Roster Report Here'!$A143=AY$4,'Copy &amp; Paste Roster Report Here'!$M143="FY"),IF('Copy &amp; Paste Roster Report Here'!$R143&gt;0,1,IF('Copy &amp; Paste Roster Report Here'!$N143="Active",1,0)),0)</f>
        <v>0</v>
      </c>
      <c r="AZ143" s="123">
        <f>IF(AND('Copy &amp; Paste Roster Report Here'!$A143=AZ$4,'Copy &amp; Paste Roster Report Here'!$M143="FY"),IF('Copy &amp; Paste Roster Report Here'!$R143&gt;0,1,IF('Copy &amp; Paste Roster Report Here'!$N143="Active",1,0)),0)</f>
        <v>0</v>
      </c>
      <c r="BA143" s="123">
        <f>IF(AND('Copy &amp; Paste Roster Report Here'!$A143=BA$4,'Copy &amp; Paste Roster Report Here'!$M143="FY"),IF('Copy &amp; Paste Roster Report Here'!$R143&gt;0,1,IF('Copy &amp; Paste Roster Report Here'!$N143="Active",1,0)),0)</f>
        <v>0</v>
      </c>
      <c r="BB143" s="123">
        <f>IF(AND('Copy &amp; Paste Roster Report Here'!$A143=BB$4,'Copy &amp; Paste Roster Report Here'!$M143="FY"),IF('Copy &amp; Paste Roster Report Here'!$R143&gt;0,1,IF('Copy &amp; Paste Roster Report Here'!$N143="Active",1,0)),0)</f>
        <v>0</v>
      </c>
      <c r="BC143" s="123">
        <f>IF(AND('Copy &amp; Paste Roster Report Here'!$A143=BC$4,'Copy &amp; Paste Roster Report Here'!$M143="FY"),IF('Copy &amp; Paste Roster Report Here'!$R143&gt;0,1,IF('Copy &amp; Paste Roster Report Here'!$N143="Active",1,0)),0)</f>
        <v>0</v>
      </c>
      <c r="BD143" s="123">
        <f>IF(AND('Copy &amp; Paste Roster Report Here'!$A143=BD$4,'Copy &amp; Paste Roster Report Here'!$M143="FY"),IF('Copy &amp; Paste Roster Report Here'!$R143&gt;0,1,IF('Copy &amp; Paste Roster Report Here'!$N143="Active",1,0)),0)</f>
        <v>0</v>
      </c>
      <c r="BE143" s="123">
        <f>IF(AND('Copy &amp; Paste Roster Report Here'!$A143=BE$4,'Copy &amp; Paste Roster Report Here'!$M143="FY"),IF('Copy &amp; Paste Roster Report Here'!$R143&gt;0,1,IF('Copy &amp; Paste Roster Report Here'!$N143="Active",1,0)),0)</f>
        <v>0</v>
      </c>
      <c r="BF143" s="123">
        <f>IF(AND('Copy &amp; Paste Roster Report Here'!$A143=BF$4,'Copy &amp; Paste Roster Report Here'!$M143="FY"),IF('Copy &amp; Paste Roster Report Here'!$R143&gt;0,1,IF('Copy &amp; Paste Roster Report Here'!$N143="Active",1,0)),0)</f>
        <v>0</v>
      </c>
      <c r="BG143" s="123">
        <f>IF(AND('Copy &amp; Paste Roster Report Here'!$A143=BG$4,'Copy &amp; Paste Roster Report Here'!$M143="FY"),IF('Copy &amp; Paste Roster Report Here'!$R143&gt;0,1,IF('Copy &amp; Paste Roster Report Here'!$N143="Active",1,0)),0)</f>
        <v>0</v>
      </c>
      <c r="BH143" s="3">
        <f t="shared" si="30"/>
        <v>0</v>
      </c>
      <c r="BI143" s="124">
        <f>IF(AND('Copy &amp; Paste Roster Report Here'!$A143=BI$4,'Copy &amp; Paste Roster Report Here'!$M143="RH"),IF('Copy &amp; Paste Roster Report Here'!$R143&gt;0,1,IF('Copy &amp; Paste Roster Report Here'!$N143="Active",1,0)),0)</f>
        <v>0</v>
      </c>
      <c r="BJ143" s="124">
        <f>IF(AND('Copy &amp; Paste Roster Report Here'!$A143=BJ$4,'Copy &amp; Paste Roster Report Here'!$M143="RH"),IF('Copy &amp; Paste Roster Report Here'!$R143&gt;0,1,IF('Copy &amp; Paste Roster Report Here'!$N143="Active",1,0)),0)</f>
        <v>0</v>
      </c>
      <c r="BK143" s="124">
        <f>IF(AND('Copy &amp; Paste Roster Report Here'!$A143=BK$4,'Copy &amp; Paste Roster Report Here'!$M143="RH"),IF('Copy &amp; Paste Roster Report Here'!$R143&gt;0,1,IF('Copy &amp; Paste Roster Report Here'!$N143="Active",1,0)),0)</f>
        <v>0</v>
      </c>
      <c r="BL143" s="124">
        <f>IF(AND('Copy &amp; Paste Roster Report Here'!$A143=BL$4,'Copy &amp; Paste Roster Report Here'!$M143="RH"),IF('Copy &amp; Paste Roster Report Here'!$R143&gt;0,1,IF('Copy &amp; Paste Roster Report Here'!$N143="Active",1,0)),0)</f>
        <v>0</v>
      </c>
      <c r="BM143" s="124">
        <f>IF(AND('Copy &amp; Paste Roster Report Here'!$A143=BM$4,'Copy &amp; Paste Roster Report Here'!$M143="RH"),IF('Copy &amp; Paste Roster Report Here'!$R143&gt;0,1,IF('Copy &amp; Paste Roster Report Here'!$N143="Active",1,0)),0)</f>
        <v>0</v>
      </c>
      <c r="BN143" s="124">
        <f>IF(AND('Copy &amp; Paste Roster Report Here'!$A143=BN$4,'Copy &amp; Paste Roster Report Here'!$M143="RH"),IF('Copy &amp; Paste Roster Report Here'!$R143&gt;0,1,IF('Copy &amp; Paste Roster Report Here'!$N143="Active",1,0)),0)</f>
        <v>0</v>
      </c>
      <c r="BO143" s="124">
        <f>IF(AND('Copy &amp; Paste Roster Report Here'!$A143=BO$4,'Copy &amp; Paste Roster Report Here'!$M143="RH"),IF('Copy &amp; Paste Roster Report Here'!$R143&gt;0,1,IF('Copy &amp; Paste Roster Report Here'!$N143="Active",1,0)),0)</f>
        <v>0</v>
      </c>
      <c r="BP143" s="124">
        <f>IF(AND('Copy &amp; Paste Roster Report Here'!$A143=BP$4,'Copy &amp; Paste Roster Report Here'!$M143="RH"),IF('Copy &amp; Paste Roster Report Here'!$R143&gt;0,1,IF('Copy &amp; Paste Roster Report Here'!$N143="Active",1,0)),0)</f>
        <v>0</v>
      </c>
      <c r="BQ143" s="124">
        <f>IF(AND('Copy &amp; Paste Roster Report Here'!$A143=BQ$4,'Copy &amp; Paste Roster Report Here'!$M143="RH"),IF('Copy &amp; Paste Roster Report Here'!$R143&gt;0,1,IF('Copy &amp; Paste Roster Report Here'!$N143="Active",1,0)),0)</f>
        <v>0</v>
      </c>
      <c r="BR143" s="124">
        <f>IF(AND('Copy &amp; Paste Roster Report Here'!$A143=BR$4,'Copy &amp; Paste Roster Report Here'!$M143="RH"),IF('Copy &amp; Paste Roster Report Here'!$R143&gt;0,1,IF('Copy &amp; Paste Roster Report Here'!$N143="Active",1,0)),0)</f>
        <v>0</v>
      </c>
      <c r="BS143" s="124">
        <f>IF(AND('Copy &amp; Paste Roster Report Here'!$A143=BS$4,'Copy &amp; Paste Roster Report Here'!$M143="RH"),IF('Copy &amp; Paste Roster Report Here'!$R143&gt;0,1,IF('Copy &amp; Paste Roster Report Here'!$N143="Active",1,0)),0)</f>
        <v>0</v>
      </c>
      <c r="BT143" s="3">
        <f t="shared" si="31"/>
        <v>0</v>
      </c>
      <c r="BU143" s="125">
        <f>IF(AND('Copy &amp; Paste Roster Report Here'!$A143=BU$4,'Copy &amp; Paste Roster Report Here'!$M143="QT"),IF('Copy &amp; Paste Roster Report Here'!$R143&gt;0,1,IF('Copy &amp; Paste Roster Report Here'!$N143="Active",1,0)),0)</f>
        <v>0</v>
      </c>
      <c r="BV143" s="125">
        <f>IF(AND('Copy &amp; Paste Roster Report Here'!$A143=BV$4,'Copy &amp; Paste Roster Report Here'!$M143="QT"),IF('Copy &amp; Paste Roster Report Here'!$R143&gt;0,1,IF('Copy &amp; Paste Roster Report Here'!$N143="Active",1,0)),0)</f>
        <v>0</v>
      </c>
      <c r="BW143" s="125">
        <f>IF(AND('Copy &amp; Paste Roster Report Here'!$A143=BW$4,'Copy &amp; Paste Roster Report Here'!$M143="QT"),IF('Copy &amp; Paste Roster Report Here'!$R143&gt;0,1,IF('Copy &amp; Paste Roster Report Here'!$N143="Active",1,0)),0)</f>
        <v>0</v>
      </c>
      <c r="BX143" s="125">
        <f>IF(AND('Copy &amp; Paste Roster Report Here'!$A143=BX$4,'Copy &amp; Paste Roster Report Here'!$M143="QT"),IF('Copy &amp; Paste Roster Report Here'!$R143&gt;0,1,IF('Copy &amp; Paste Roster Report Here'!$N143="Active",1,0)),0)</f>
        <v>0</v>
      </c>
      <c r="BY143" s="125">
        <f>IF(AND('Copy &amp; Paste Roster Report Here'!$A143=BY$4,'Copy &amp; Paste Roster Report Here'!$M143="QT"),IF('Copy &amp; Paste Roster Report Here'!$R143&gt;0,1,IF('Copy &amp; Paste Roster Report Here'!$N143="Active",1,0)),0)</f>
        <v>0</v>
      </c>
      <c r="BZ143" s="125">
        <f>IF(AND('Copy &amp; Paste Roster Report Here'!$A143=BZ$4,'Copy &amp; Paste Roster Report Here'!$M143="QT"),IF('Copy &amp; Paste Roster Report Here'!$R143&gt;0,1,IF('Copy &amp; Paste Roster Report Here'!$N143="Active",1,0)),0)</f>
        <v>0</v>
      </c>
      <c r="CA143" s="125">
        <f>IF(AND('Copy &amp; Paste Roster Report Here'!$A143=CA$4,'Copy &amp; Paste Roster Report Here'!$M143="QT"),IF('Copy &amp; Paste Roster Report Here'!$R143&gt;0,1,IF('Copy &amp; Paste Roster Report Here'!$N143="Active",1,0)),0)</f>
        <v>0</v>
      </c>
      <c r="CB143" s="125">
        <f>IF(AND('Copy &amp; Paste Roster Report Here'!$A143=CB$4,'Copy &amp; Paste Roster Report Here'!$M143="QT"),IF('Copy &amp; Paste Roster Report Here'!$R143&gt;0,1,IF('Copy &amp; Paste Roster Report Here'!$N143="Active",1,0)),0)</f>
        <v>0</v>
      </c>
      <c r="CC143" s="125">
        <f>IF(AND('Copy &amp; Paste Roster Report Here'!$A143=CC$4,'Copy &amp; Paste Roster Report Here'!$M143="QT"),IF('Copy &amp; Paste Roster Report Here'!$R143&gt;0,1,IF('Copy &amp; Paste Roster Report Here'!$N143="Active",1,0)),0)</f>
        <v>0</v>
      </c>
      <c r="CD143" s="125">
        <f>IF(AND('Copy &amp; Paste Roster Report Here'!$A143=CD$4,'Copy &amp; Paste Roster Report Here'!$M143="QT"),IF('Copy &amp; Paste Roster Report Here'!$R143&gt;0,1,IF('Copy &amp; Paste Roster Report Here'!$N143="Active",1,0)),0)</f>
        <v>0</v>
      </c>
      <c r="CE143" s="125">
        <f>IF(AND('Copy &amp; Paste Roster Report Here'!$A143=CE$4,'Copy &amp; Paste Roster Report Here'!$M143="QT"),IF('Copy &amp; Paste Roster Report Here'!$R143&gt;0,1,IF('Copy &amp; Paste Roster Report Here'!$N143="Active",1,0)),0)</f>
        <v>0</v>
      </c>
      <c r="CF143" s="3">
        <f t="shared" si="32"/>
        <v>0</v>
      </c>
      <c r="CG143" s="126">
        <f>IF(AND('Copy &amp; Paste Roster Report Here'!$A143=CG$4,'Copy &amp; Paste Roster Report Here'!$M143="##"),IF('Copy &amp; Paste Roster Report Here'!$R143&gt;0,1,IF('Copy &amp; Paste Roster Report Here'!$N143="Active",1,0)),0)</f>
        <v>0</v>
      </c>
      <c r="CH143" s="126">
        <f>IF(AND('Copy &amp; Paste Roster Report Here'!$A143=CH$4,'Copy &amp; Paste Roster Report Here'!$M143="##"),IF('Copy &amp; Paste Roster Report Here'!$R143&gt;0,1,IF('Copy &amp; Paste Roster Report Here'!$N143="Active",1,0)),0)</f>
        <v>0</v>
      </c>
      <c r="CI143" s="126">
        <f>IF(AND('Copy &amp; Paste Roster Report Here'!$A143=CI$4,'Copy &amp; Paste Roster Report Here'!$M143="##"),IF('Copy &amp; Paste Roster Report Here'!$R143&gt;0,1,IF('Copy &amp; Paste Roster Report Here'!$N143="Active",1,0)),0)</f>
        <v>0</v>
      </c>
      <c r="CJ143" s="126">
        <f>IF(AND('Copy &amp; Paste Roster Report Here'!$A143=CJ$4,'Copy &amp; Paste Roster Report Here'!$M143="##"),IF('Copy &amp; Paste Roster Report Here'!$R143&gt;0,1,IF('Copy &amp; Paste Roster Report Here'!$N143="Active",1,0)),0)</f>
        <v>0</v>
      </c>
      <c r="CK143" s="126">
        <f>IF(AND('Copy &amp; Paste Roster Report Here'!$A143=CK$4,'Copy &amp; Paste Roster Report Here'!$M143="##"),IF('Copy &amp; Paste Roster Report Here'!$R143&gt;0,1,IF('Copy &amp; Paste Roster Report Here'!$N143="Active",1,0)),0)</f>
        <v>0</v>
      </c>
      <c r="CL143" s="126">
        <f>IF(AND('Copy &amp; Paste Roster Report Here'!$A143=CL$4,'Copy &amp; Paste Roster Report Here'!$M143="##"),IF('Copy &amp; Paste Roster Report Here'!$R143&gt;0,1,IF('Copy &amp; Paste Roster Report Here'!$N143="Active",1,0)),0)</f>
        <v>0</v>
      </c>
      <c r="CM143" s="126">
        <f>IF(AND('Copy &amp; Paste Roster Report Here'!$A143=CM$4,'Copy &amp; Paste Roster Report Here'!$M143="##"),IF('Copy &amp; Paste Roster Report Here'!$R143&gt;0,1,IF('Copy &amp; Paste Roster Report Here'!$N143="Active",1,0)),0)</f>
        <v>0</v>
      </c>
      <c r="CN143" s="126">
        <f>IF(AND('Copy &amp; Paste Roster Report Here'!$A143=CN$4,'Copy &amp; Paste Roster Report Here'!$M143="##"),IF('Copy &amp; Paste Roster Report Here'!$R143&gt;0,1,IF('Copy &amp; Paste Roster Report Here'!$N143="Active",1,0)),0)</f>
        <v>0</v>
      </c>
      <c r="CO143" s="126">
        <f>IF(AND('Copy &amp; Paste Roster Report Here'!$A143=CO$4,'Copy &amp; Paste Roster Report Here'!$M143="##"),IF('Copy &amp; Paste Roster Report Here'!$R143&gt;0,1,IF('Copy &amp; Paste Roster Report Here'!$N143="Active",1,0)),0)</f>
        <v>0</v>
      </c>
      <c r="CP143" s="126">
        <f>IF(AND('Copy &amp; Paste Roster Report Here'!$A143=CP$4,'Copy &amp; Paste Roster Report Here'!$M143="##"),IF('Copy &amp; Paste Roster Report Here'!$R143&gt;0,1,IF('Copy &amp; Paste Roster Report Here'!$N143="Active",1,0)),0)</f>
        <v>0</v>
      </c>
      <c r="CQ143" s="126">
        <f>IF(AND('Copy &amp; Paste Roster Report Here'!$A143=CQ$4,'Copy &amp; Paste Roster Report Here'!$M143="##"),IF('Copy &amp; Paste Roster Report Here'!$R143&gt;0,1,IF('Copy &amp; Paste Roster Report Here'!$N143="Active",1,0)),0)</f>
        <v>0</v>
      </c>
      <c r="CR143" s="6">
        <f t="shared" si="33"/>
        <v>0</v>
      </c>
      <c r="CS143" s="13">
        <f t="shared" si="34"/>
        <v>0</v>
      </c>
    </row>
    <row r="144" spans="1:97" x14ac:dyDescent="0.25">
      <c r="A144" s="113">
        <f>IF(AND('Copy &amp; Paste Roster Report Here'!$A144=A$4,'Copy &amp; Paste Roster Report Here'!$M144="FT"),IF('Copy &amp; Paste Roster Report Here'!$R144&gt;0,1,IF('Copy &amp; Paste Roster Report Here'!$N144="Active",1,0)),0)</f>
        <v>0</v>
      </c>
      <c r="B144" s="113">
        <f>IF(AND('Copy &amp; Paste Roster Report Here'!$A144=B$4,'Copy &amp; Paste Roster Report Here'!$M144="FT"),IF('Copy &amp; Paste Roster Report Here'!$R144&gt;0,1,IF('Copy &amp; Paste Roster Report Here'!$N144="Active",1,0)),0)</f>
        <v>0</v>
      </c>
      <c r="C144" s="113">
        <f>IF(AND('Copy &amp; Paste Roster Report Here'!$A144=C$4,'Copy &amp; Paste Roster Report Here'!$M144="FT"),IF('Copy &amp; Paste Roster Report Here'!$R144&gt;0,1,IF('Copy &amp; Paste Roster Report Here'!$N144="Active",1,0)),0)</f>
        <v>0</v>
      </c>
      <c r="D144" s="113">
        <f>IF(AND('Copy &amp; Paste Roster Report Here'!$A144=D$4,'Copy &amp; Paste Roster Report Here'!$M144="FT"),IF('Copy &amp; Paste Roster Report Here'!$R144&gt;0,1,IF('Copy &amp; Paste Roster Report Here'!$N144="Active",1,0)),0)</f>
        <v>0</v>
      </c>
      <c r="E144" s="113">
        <f>IF(AND('Copy &amp; Paste Roster Report Here'!$A144=E$4,'Copy &amp; Paste Roster Report Here'!$M144="FT"),IF('Copy &amp; Paste Roster Report Here'!$R144&gt;0,1,IF('Copy &amp; Paste Roster Report Here'!$N144="Active",1,0)),0)</f>
        <v>0</v>
      </c>
      <c r="F144" s="113">
        <f>IF(AND('Copy &amp; Paste Roster Report Here'!$A144=F$4,'Copy &amp; Paste Roster Report Here'!$M144="FT"),IF('Copy &amp; Paste Roster Report Here'!$R144&gt;0,1,IF('Copy &amp; Paste Roster Report Here'!$N144="Active",1,0)),0)</f>
        <v>0</v>
      </c>
      <c r="G144" s="113">
        <f>IF(AND('Copy &amp; Paste Roster Report Here'!$A144=G$4,'Copy &amp; Paste Roster Report Here'!$M144="FT"),IF('Copy &amp; Paste Roster Report Here'!$R144&gt;0,1,IF('Copy &amp; Paste Roster Report Here'!$N144="Active",1,0)),0)</f>
        <v>0</v>
      </c>
      <c r="H144" s="113">
        <f>IF(AND('Copy &amp; Paste Roster Report Here'!$A144=H$4,'Copy &amp; Paste Roster Report Here'!$M144="FT"),IF('Copy &amp; Paste Roster Report Here'!$R144&gt;0,1,IF('Copy &amp; Paste Roster Report Here'!$N144="Active",1,0)),0)</f>
        <v>0</v>
      </c>
      <c r="I144" s="113">
        <f>IF(AND('Copy &amp; Paste Roster Report Here'!$A144=I$4,'Copy &amp; Paste Roster Report Here'!$M144="FT"),IF('Copy &amp; Paste Roster Report Here'!$R144&gt;0,1,IF('Copy &amp; Paste Roster Report Here'!$N144="Active",1,0)),0)</f>
        <v>0</v>
      </c>
      <c r="J144" s="113">
        <f>IF(AND('Copy &amp; Paste Roster Report Here'!$A144=J$4,'Copy &amp; Paste Roster Report Here'!$M144="FT"),IF('Copy &amp; Paste Roster Report Here'!$R144&gt;0,1,IF('Copy &amp; Paste Roster Report Here'!$N144="Active",1,0)),0)</f>
        <v>0</v>
      </c>
      <c r="K144" s="113">
        <f>IF(AND('Copy &amp; Paste Roster Report Here'!$A144=K$4,'Copy &amp; Paste Roster Report Here'!$M144="FT"),IF('Copy &amp; Paste Roster Report Here'!$R144&gt;0,1,IF('Copy &amp; Paste Roster Report Here'!$N144="Active",1,0)),0)</f>
        <v>0</v>
      </c>
      <c r="L144" s="6">
        <f t="shared" si="26"/>
        <v>0</v>
      </c>
      <c r="M144" s="120">
        <f>IF(AND('Copy &amp; Paste Roster Report Here'!$A144=M$4,'Copy &amp; Paste Roster Report Here'!$M144="TQ"),IF('Copy &amp; Paste Roster Report Here'!$R144&gt;0,1,IF('Copy &amp; Paste Roster Report Here'!$N144="Active",1,0)),0)</f>
        <v>0</v>
      </c>
      <c r="N144" s="120">
        <f>IF(AND('Copy &amp; Paste Roster Report Here'!$A144=N$4,'Copy &amp; Paste Roster Report Here'!$M144="TQ"),IF('Copy &amp; Paste Roster Report Here'!$R144&gt;0,1,IF('Copy &amp; Paste Roster Report Here'!$N144="Active",1,0)),0)</f>
        <v>0</v>
      </c>
      <c r="O144" s="120">
        <f>IF(AND('Copy &amp; Paste Roster Report Here'!$A144=O$4,'Copy &amp; Paste Roster Report Here'!$M144="TQ"),IF('Copy &amp; Paste Roster Report Here'!$R144&gt;0,1,IF('Copy &amp; Paste Roster Report Here'!$N144="Active",1,0)),0)</f>
        <v>0</v>
      </c>
      <c r="P144" s="120">
        <f>IF(AND('Copy &amp; Paste Roster Report Here'!$A144=P$4,'Copy &amp; Paste Roster Report Here'!$M144="TQ"),IF('Copy &amp; Paste Roster Report Here'!$R144&gt;0,1,IF('Copy &amp; Paste Roster Report Here'!$N144="Active",1,0)),0)</f>
        <v>0</v>
      </c>
      <c r="Q144" s="120">
        <f>IF(AND('Copy &amp; Paste Roster Report Here'!$A144=Q$4,'Copy &amp; Paste Roster Report Here'!$M144="TQ"),IF('Copy &amp; Paste Roster Report Here'!$R144&gt;0,1,IF('Copy &amp; Paste Roster Report Here'!$N144="Active",1,0)),0)</f>
        <v>0</v>
      </c>
      <c r="R144" s="120">
        <f>IF(AND('Copy &amp; Paste Roster Report Here'!$A144=R$4,'Copy &amp; Paste Roster Report Here'!$M144="TQ"),IF('Copy &amp; Paste Roster Report Here'!$R144&gt;0,1,IF('Copy &amp; Paste Roster Report Here'!$N144="Active",1,0)),0)</f>
        <v>0</v>
      </c>
      <c r="S144" s="120">
        <f>IF(AND('Copy &amp; Paste Roster Report Here'!$A144=S$4,'Copy &amp; Paste Roster Report Here'!$M144="TQ"),IF('Copy &amp; Paste Roster Report Here'!$R144&gt;0,1,IF('Copy &amp; Paste Roster Report Here'!$N144="Active",1,0)),0)</f>
        <v>0</v>
      </c>
      <c r="T144" s="120">
        <f>IF(AND('Copy &amp; Paste Roster Report Here'!$A144=T$4,'Copy &amp; Paste Roster Report Here'!$M144="TQ"),IF('Copy &amp; Paste Roster Report Here'!$R144&gt;0,1,IF('Copy &amp; Paste Roster Report Here'!$N144="Active",1,0)),0)</f>
        <v>0</v>
      </c>
      <c r="U144" s="120">
        <f>IF(AND('Copy &amp; Paste Roster Report Here'!$A144=U$4,'Copy &amp; Paste Roster Report Here'!$M144="TQ"),IF('Copy &amp; Paste Roster Report Here'!$R144&gt;0,1,IF('Copy &amp; Paste Roster Report Here'!$N144="Active",1,0)),0)</f>
        <v>0</v>
      </c>
      <c r="V144" s="120">
        <f>IF(AND('Copy &amp; Paste Roster Report Here'!$A144=V$4,'Copy &amp; Paste Roster Report Here'!$M144="TQ"),IF('Copy &amp; Paste Roster Report Here'!$R144&gt;0,1,IF('Copy &amp; Paste Roster Report Here'!$N144="Active",1,0)),0)</f>
        <v>0</v>
      </c>
      <c r="W144" s="120">
        <f>IF(AND('Copy &amp; Paste Roster Report Here'!$A144=W$4,'Copy &amp; Paste Roster Report Here'!$M144="TQ"),IF('Copy &amp; Paste Roster Report Here'!$R144&gt;0,1,IF('Copy &amp; Paste Roster Report Here'!$N144="Active",1,0)),0)</f>
        <v>0</v>
      </c>
      <c r="X144" s="3">
        <f t="shared" si="27"/>
        <v>0</v>
      </c>
      <c r="Y144" s="121">
        <f>IF(AND('Copy &amp; Paste Roster Report Here'!$A144=Y$4,'Copy &amp; Paste Roster Report Here'!$M144="HT"),IF('Copy &amp; Paste Roster Report Here'!$R144&gt;0,1,IF('Copy &amp; Paste Roster Report Here'!$N144="Active",1,0)),0)</f>
        <v>0</v>
      </c>
      <c r="Z144" s="121">
        <f>IF(AND('Copy &amp; Paste Roster Report Here'!$A144=Z$4,'Copy &amp; Paste Roster Report Here'!$M144="HT"),IF('Copy &amp; Paste Roster Report Here'!$R144&gt;0,1,IF('Copy &amp; Paste Roster Report Here'!$N144="Active",1,0)),0)</f>
        <v>0</v>
      </c>
      <c r="AA144" s="121">
        <f>IF(AND('Copy &amp; Paste Roster Report Here'!$A144=AA$4,'Copy &amp; Paste Roster Report Here'!$M144="HT"),IF('Copy &amp; Paste Roster Report Here'!$R144&gt;0,1,IF('Copy &amp; Paste Roster Report Here'!$N144="Active",1,0)),0)</f>
        <v>0</v>
      </c>
      <c r="AB144" s="121">
        <f>IF(AND('Copy &amp; Paste Roster Report Here'!$A144=AB$4,'Copy &amp; Paste Roster Report Here'!$M144="HT"),IF('Copy &amp; Paste Roster Report Here'!$R144&gt;0,1,IF('Copy &amp; Paste Roster Report Here'!$N144="Active",1,0)),0)</f>
        <v>0</v>
      </c>
      <c r="AC144" s="121">
        <f>IF(AND('Copy &amp; Paste Roster Report Here'!$A144=AC$4,'Copy &amp; Paste Roster Report Here'!$M144="HT"),IF('Copy &amp; Paste Roster Report Here'!$R144&gt;0,1,IF('Copy &amp; Paste Roster Report Here'!$N144="Active",1,0)),0)</f>
        <v>0</v>
      </c>
      <c r="AD144" s="121">
        <f>IF(AND('Copy &amp; Paste Roster Report Here'!$A144=AD$4,'Copy &amp; Paste Roster Report Here'!$M144="HT"),IF('Copy &amp; Paste Roster Report Here'!$R144&gt;0,1,IF('Copy &amp; Paste Roster Report Here'!$N144="Active",1,0)),0)</f>
        <v>0</v>
      </c>
      <c r="AE144" s="121">
        <f>IF(AND('Copy &amp; Paste Roster Report Here'!$A144=AE$4,'Copy &amp; Paste Roster Report Here'!$M144="HT"),IF('Copy &amp; Paste Roster Report Here'!$R144&gt;0,1,IF('Copy &amp; Paste Roster Report Here'!$N144="Active",1,0)),0)</f>
        <v>0</v>
      </c>
      <c r="AF144" s="121">
        <f>IF(AND('Copy &amp; Paste Roster Report Here'!$A144=AF$4,'Copy &amp; Paste Roster Report Here'!$M144="HT"),IF('Copy &amp; Paste Roster Report Here'!$R144&gt;0,1,IF('Copy &amp; Paste Roster Report Here'!$N144="Active",1,0)),0)</f>
        <v>0</v>
      </c>
      <c r="AG144" s="121">
        <f>IF(AND('Copy &amp; Paste Roster Report Here'!$A144=AG$4,'Copy &amp; Paste Roster Report Here'!$M144="HT"),IF('Copy &amp; Paste Roster Report Here'!$R144&gt;0,1,IF('Copy &amp; Paste Roster Report Here'!$N144="Active",1,0)),0)</f>
        <v>0</v>
      </c>
      <c r="AH144" s="121">
        <f>IF(AND('Copy &amp; Paste Roster Report Here'!$A144=AH$4,'Copy &amp; Paste Roster Report Here'!$M144="HT"),IF('Copy &amp; Paste Roster Report Here'!$R144&gt;0,1,IF('Copy &amp; Paste Roster Report Here'!$N144="Active",1,0)),0)</f>
        <v>0</v>
      </c>
      <c r="AI144" s="121">
        <f>IF(AND('Copy &amp; Paste Roster Report Here'!$A144=AI$4,'Copy &amp; Paste Roster Report Here'!$M144="HT"),IF('Copy &amp; Paste Roster Report Here'!$R144&gt;0,1,IF('Copy &amp; Paste Roster Report Here'!$N144="Active",1,0)),0)</f>
        <v>0</v>
      </c>
      <c r="AJ144" s="3">
        <f t="shared" si="28"/>
        <v>0</v>
      </c>
      <c r="AK144" s="122">
        <f>IF(AND('Copy &amp; Paste Roster Report Here'!$A144=AK$4,'Copy &amp; Paste Roster Report Here'!$M144="MT"),IF('Copy &amp; Paste Roster Report Here'!$R144&gt;0,1,IF('Copy &amp; Paste Roster Report Here'!$N144="Active",1,0)),0)</f>
        <v>0</v>
      </c>
      <c r="AL144" s="122">
        <f>IF(AND('Copy &amp; Paste Roster Report Here'!$A144=AL$4,'Copy &amp; Paste Roster Report Here'!$M144="MT"),IF('Copy &amp; Paste Roster Report Here'!$R144&gt;0,1,IF('Copy &amp; Paste Roster Report Here'!$N144="Active",1,0)),0)</f>
        <v>0</v>
      </c>
      <c r="AM144" s="122">
        <f>IF(AND('Copy &amp; Paste Roster Report Here'!$A144=AM$4,'Copy &amp; Paste Roster Report Here'!$M144="MT"),IF('Copy &amp; Paste Roster Report Here'!$R144&gt;0,1,IF('Copy &amp; Paste Roster Report Here'!$N144="Active",1,0)),0)</f>
        <v>0</v>
      </c>
      <c r="AN144" s="122">
        <f>IF(AND('Copy &amp; Paste Roster Report Here'!$A144=AN$4,'Copy &amp; Paste Roster Report Here'!$M144="MT"),IF('Copy &amp; Paste Roster Report Here'!$R144&gt;0,1,IF('Copy &amp; Paste Roster Report Here'!$N144="Active",1,0)),0)</f>
        <v>0</v>
      </c>
      <c r="AO144" s="122">
        <f>IF(AND('Copy &amp; Paste Roster Report Here'!$A144=AO$4,'Copy &amp; Paste Roster Report Here'!$M144="MT"),IF('Copy &amp; Paste Roster Report Here'!$R144&gt;0,1,IF('Copy &amp; Paste Roster Report Here'!$N144="Active",1,0)),0)</f>
        <v>0</v>
      </c>
      <c r="AP144" s="122">
        <f>IF(AND('Copy &amp; Paste Roster Report Here'!$A144=AP$4,'Copy &amp; Paste Roster Report Here'!$M144="MT"),IF('Copy &amp; Paste Roster Report Here'!$R144&gt;0,1,IF('Copy &amp; Paste Roster Report Here'!$N144="Active",1,0)),0)</f>
        <v>0</v>
      </c>
      <c r="AQ144" s="122">
        <f>IF(AND('Copy &amp; Paste Roster Report Here'!$A144=AQ$4,'Copy &amp; Paste Roster Report Here'!$M144="MT"),IF('Copy &amp; Paste Roster Report Here'!$R144&gt;0,1,IF('Copy &amp; Paste Roster Report Here'!$N144="Active",1,0)),0)</f>
        <v>0</v>
      </c>
      <c r="AR144" s="122">
        <f>IF(AND('Copy &amp; Paste Roster Report Here'!$A144=AR$4,'Copy &amp; Paste Roster Report Here'!$M144="MT"),IF('Copy &amp; Paste Roster Report Here'!$R144&gt;0,1,IF('Copy &amp; Paste Roster Report Here'!$N144="Active",1,0)),0)</f>
        <v>0</v>
      </c>
      <c r="AS144" s="122">
        <f>IF(AND('Copy &amp; Paste Roster Report Here'!$A144=AS$4,'Copy &amp; Paste Roster Report Here'!$M144="MT"),IF('Copy &amp; Paste Roster Report Here'!$R144&gt;0,1,IF('Copy &amp; Paste Roster Report Here'!$N144="Active",1,0)),0)</f>
        <v>0</v>
      </c>
      <c r="AT144" s="122">
        <f>IF(AND('Copy &amp; Paste Roster Report Here'!$A144=AT$4,'Copy &amp; Paste Roster Report Here'!$M144="MT"),IF('Copy &amp; Paste Roster Report Here'!$R144&gt;0,1,IF('Copy &amp; Paste Roster Report Here'!$N144="Active",1,0)),0)</f>
        <v>0</v>
      </c>
      <c r="AU144" s="122">
        <f>IF(AND('Copy &amp; Paste Roster Report Here'!$A144=AU$4,'Copy &amp; Paste Roster Report Here'!$M144="MT"),IF('Copy &amp; Paste Roster Report Here'!$R144&gt;0,1,IF('Copy &amp; Paste Roster Report Here'!$N144="Active",1,0)),0)</f>
        <v>0</v>
      </c>
      <c r="AV144" s="3">
        <f t="shared" si="29"/>
        <v>0</v>
      </c>
      <c r="AW144" s="123">
        <f>IF(AND('Copy &amp; Paste Roster Report Here'!$A144=AW$4,'Copy &amp; Paste Roster Report Here'!$M144="FY"),IF('Copy &amp; Paste Roster Report Here'!$R144&gt;0,1,IF('Copy &amp; Paste Roster Report Here'!$N144="Active",1,0)),0)</f>
        <v>0</v>
      </c>
      <c r="AX144" s="123">
        <f>IF(AND('Copy &amp; Paste Roster Report Here'!$A144=AX$4,'Copy &amp; Paste Roster Report Here'!$M144="FY"),IF('Copy &amp; Paste Roster Report Here'!$R144&gt;0,1,IF('Copy &amp; Paste Roster Report Here'!$N144="Active",1,0)),0)</f>
        <v>0</v>
      </c>
      <c r="AY144" s="123">
        <f>IF(AND('Copy &amp; Paste Roster Report Here'!$A144=AY$4,'Copy &amp; Paste Roster Report Here'!$M144="FY"),IF('Copy &amp; Paste Roster Report Here'!$R144&gt;0,1,IF('Copy &amp; Paste Roster Report Here'!$N144="Active",1,0)),0)</f>
        <v>0</v>
      </c>
      <c r="AZ144" s="123">
        <f>IF(AND('Copy &amp; Paste Roster Report Here'!$A144=AZ$4,'Copy &amp; Paste Roster Report Here'!$M144="FY"),IF('Copy &amp; Paste Roster Report Here'!$R144&gt;0,1,IF('Copy &amp; Paste Roster Report Here'!$N144="Active",1,0)),0)</f>
        <v>0</v>
      </c>
      <c r="BA144" s="123">
        <f>IF(AND('Copy &amp; Paste Roster Report Here'!$A144=BA$4,'Copy &amp; Paste Roster Report Here'!$M144="FY"),IF('Copy &amp; Paste Roster Report Here'!$R144&gt;0,1,IF('Copy &amp; Paste Roster Report Here'!$N144="Active",1,0)),0)</f>
        <v>0</v>
      </c>
      <c r="BB144" s="123">
        <f>IF(AND('Copy &amp; Paste Roster Report Here'!$A144=BB$4,'Copy &amp; Paste Roster Report Here'!$M144="FY"),IF('Copy &amp; Paste Roster Report Here'!$R144&gt;0,1,IF('Copy &amp; Paste Roster Report Here'!$N144="Active",1,0)),0)</f>
        <v>0</v>
      </c>
      <c r="BC144" s="123">
        <f>IF(AND('Copy &amp; Paste Roster Report Here'!$A144=BC$4,'Copy &amp; Paste Roster Report Here'!$M144="FY"),IF('Copy &amp; Paste Roster Report Here'!$R144&gt;0,1,IF('Copy &amp; Paste Roster Report Here'!$N144="Active",1,0)),0)</f>
        <v>0</v>
      </c>
      <c r="BD144" s="123">
        <f>IF(AND('Copy &amp; Paste Roster Report Here'!$A144=BD$4,'Copy &amp; Paste Roster Report Here'!$M144="FY"),IF('Copy &amp; Paste Roster Report Here'!$R144&gt;0,1,IF('Copy &amp; Paste Roster Report Here'!$N144="Active",1,0)),0)</f>
        <v>0</v>
      </c>
      <c r="BE144" s="123">
        <f>IF(AND('Copy &amp; Paste Roster Report Here'!$A144=BE$4,'Copy &amp; Paste Roster Report Here'!$M144="FY"),IF('Copy &amp; Paste Roster Report Here'!$R144&gt;0,1,IF('Copy &amp; Paste Roster Report Here'!$N144="Active",1,0)),0)</f>
        <v>0</v>
      </c>
      <c r="BF144" s="123">
        <f>IF(AND('Copy &amp; Paste Roster Report Here'!$A144=BF$4,'Copy &amp; Paste Roster Report Here'!$M144="FY"),IF('Copy &amp; Paste Roster Report Here'!$R144&gt;0,1,IF('Copy &amp; Paste Roster Report Here'!$N144="Active",1,0)),0)</f>
        <v>0</v>
      </c>
      <c r="BG144" s="123">
        <f>IF(AND('Copy &amp; Paste Roster Report Here'!$A144=BG$4,'Copy &amp; Paste Roster Report Here'!$M144="FY"),IF('Copy &amp; Paste Roster Report Here'!$R144&gt;0,1,IF('Copy &amp; Paste Roster Report Here'!$N144="Active",1,0)),0)</f>
        <v>0</v>
      </c>
      <c r="BH144" s="3">
        <f t="shared" si="30"/>
        <v>0</v>
      </c>
      <c r="BI144" s="124">
        <f>IF(AND('Copy &amp; Paste Roster Report Here'!$A144=BI$4,'Copy &amp; Paste Roster Report Here'!$M144="RH"),IF('Copy &amp; Paste Roster Report Here'!$R144&gt;0,1,IF('Copy &amp; Paste Roster Report Here'!$N144="Active",1,0)),0)</f>
        <v>0</v>
      </c>
      <c r="BJ144" s="124">
        <f>IF(AND('Copy &amp; Paste Roster Report Here'!$A144=BJ$4,'Copy &amp; Paste Roster Report Here'!$M144="RH"),IF('Copy &amp; Paste Roster Report Here'!$R144&gt;0,1,IF('Copy &amp; Paste Roster Report Here'!$N144="Active",1,0)),0)</f>
        <v>0</v>
      </c>
      <c r="BK144" s="124">
        <f>IF(AND('Copy &amp; Paste Roster Report Here'!$A144=BK$4,'Copy &amp; Paste Roster Report Here'!$M144="RH"),IF('Copy &amp; Paste Roster Report Here'!$R144&gt;0,1,IF('Copy &amp; Paste Roster Report Here'!$N144="Active",1,0)),0)</f>
        <v>0</v>
      </c>
      <c r="BL144" s="124">
        <f>IF(AND('Copy &amp; Paste Roster Report Here'!$A144=BL$4,'Copy &amp; Paste Roster Report Here'!$M144="RH"),IF('Copy &amp; Paste Roster Report Here'!$R144&gt;0,1,IF('Copy &amp; Paste Roster Report Here'!$N144="Active",1,0)),0)</f>
        <v>0</v>
      </c>
      <c r="BM144" s="124">
        <f>IF(AND('Copy &amp; Paste Roster Report Here'!$A144=BM$4,'Copy &amp; Paste Roster Report Here'!$M144="RH"),IF('Copy &amp; Paste Roster Report Here'!$R144&gt;0,1,IF('Copy &amp; Paste Roster Report Here'!$N144="Active",1,0)),0)</f>
        <v>0</v>
      </c>
      <c r="BN144" s="124">
        <f>IF(AND('Copy &amp; Paste Roster Report Here'!$A144=BN$4,'Copy &amp; Paste Roster Report Here'!$M144="RH"),IF('Copy &amp; Paste Roster Report Here'!$R144&gt;0,1,IF('Copy &amp; Paste Roster Report Here'!$N144="Active",1,0)),0)</f>
        <v>0</v>
      </c>
      <c r="BO144" s="124">
        <f>IF(AND('Copy &amp; Paste Roster Report Here'!$A144=BO$4,'Copy &amp; Paste Roster Report Here'!$M144="RH"),IF('Copy &amp; Paste Roster Report Here'!$R144&gt;0,1,IF('Copy &amp; Paste Roster Report Here'!$N144="Active",1,0)),0)</f>
        <v>0</v>
      </c>
      <c r="BP144" s="124">
        <f>IF(AND('Copy &amp; Paste Roster Report Here'!$A144=BP$4,'Copy &amp; Paste Roster Report Here'!$M144="RH"),IF('Copy &amp; Paste Roster Report Here'!$R144&gt;0,1,IF('Copy &amp; Paste Roster Report Here'!$N144="Active",1,0)),0)</f>
        <v>0</v>
      </c>
      <c r="BQ144" s="124">
        <f>IF(AND('Copy &amp; Paste Roster Report Here'!$A144=BQ$4,'Copy &amp; Paste Roster Report Here'!$M144="RH"),IF('Copy &amp; Paste Roster Report Here'!$R144&gt;0,1,IF('Copy &amp; Paste Roster Report Here'!$N144="Active",1,0)),0)</f>
        <v>0</v>
      </c>
      <c r="BR144" s="124">
        <f>IF(AND('Copy &amp; Paste Roster Report Here'!$A144=BR$4,'Copy &amp; Paste Roster Report Here'!$M144="RH"),IF('Copy &amp; Paste Roster Report Here'!$R144&gt;0,1,IF('Copy &amp; Paste Roster Report Here'!$N144="Active",1,0)),0)</f>
        <v>0</v>
      </c>
      <c r="BS144" s="124">
        <f>IF(AND('Copy &amp; Paste Roster Report Here'!$A144=BS$4,'Copy &amp; Paste Roster Report Here'!$M144="RH"),IF('Copy &amp; Paste Roster Report Here'!$R144&gt;0,1,IF('Copy &amp; Paste Roster Report Here'!$N144="Active",1,0)),0)</f>
        <v>0</v>
      </c>
      <c r="BT144" s="3">
        <f t="shared" si="31"/>
        <v>0</v>
      </c>
      <c r="BU144" s="125">
        <f>IF(AND('Copy &amp; Paste Roster Report Here'!$A144=BU$4,'Copy &amp; Paste Roster Report Here'!$M144="QT"),IF('Copy &amp; Paste Roster Report Here'!$R144&gt;0,1,IF('Copy &amp; Paste Roster Report Here'!$N144="Active",1,0)),0)</f>
        <v>0</v>
      </c>
      <c r="BV144" s="125">
        <f>IF(AND('Copy &amp; Paste Roster Report Here'!$A144=BV$4,'Copy &amp; Paste Roster Report Here'!$M144="QT"),IF('Copy &amp; Paste Roster Report Here'!$R144&gt;0,1,IF('Copy &amp; Paste Roster Report Here'!$N144="Active",1,0)),0)</f>
        <v>0</v>
      </c>
      <c r="BW144" s="125">
        <f>IF(AND('Copy &amp; Paste Roster Report Here'!$A144=BW$4,'Copy &amp; Paste Roster Report Here'!$M144="QT"),IF('Copy &amp; Paste Roster Report Here'!$R144&gt;0,1,IF('Copy &amp; Paste Roster Report Here'!$N144="Active",1,0)),0)</f>
        <v>0</v>
      </c>
      <c r="BX144" s="125">
        <f>IF(AND('Copy &amp; Paste Roster Report Here'!$A144=BX$4,'Copy &amp; Paste Roster Report Here'!$M144="QT"),IF('Copy &amp; Paste Roster Report Here'!$R144&gt;0,1,IF('Copy &amp; Paste Roster Report Here'!$N144="Active",1,0)),0)</f>
        <v>0</v>
      </c>
      <c r="BY144" s="125">
        <f>IF(AND('Copy &amp; Paste Roster Report Here'!$A144=BY$4,'Copy &amp; Paste Roster Report Here'!$M144="QT"),IF('Copy &amp; Paste Roster Report Here'!$R144&gt;0,1,IF('Copy &amp; Paste Roster Report Here'!$N144="Active",1,0)),0)</f>
        <v>0</v>
      </c>
      <c r="BZ144" s="125">
        <f>IF(AND('Copy &amp; Paste Roster Report Here'!$A144=BZ$4,'Copy &amp; Paste Roster Report Here'!$M144="QT"),IF('Copy &amp; Paste Roster Report Here'!$R144&gt;0,1,IF('Copy &amp; Paste Roster Report Here'!$N144="Active",1,0)),0)</f>
        <v>0</v>
      </c>
      <c r="CA144" s="125">
        <f>IF(AND('Copy &amp; Paste Roster Report Here'!$A144=CA$4,'Copy &amp; Paste Roster Report Here'!$M144="QT"),IF('Copy &amp; Paste Roster Report Here'!$R144&gt;0,1,IF('Copy &amp; Paste Roster Report Here'!$N144="Active",1,0)),0)</f>
        <v>0</v>
      </c>
      <c r="CB144" s="125">
        <f>IF(AND('Copy &amp; Paste Roster Report Here'!$A144=CB$4,'Copy &amp; Paste Roster Report Here'!$M144="QT"),IF('Copy &amp; Paste Roster Report Here'!$R144&gt;0,1,IF('Copy &amp; Paste Roster Report Here'!$N144="Active",1,0)),0)</f>
        <v>0</v>
      </c>
      <c r="CC144" s="125">
        <f>IF(AND('Copy &amp; Paste Roster Report Here'!$A144=CC$4,'Copy &amp; Paste Roster Report Here'!$M144="QT"),IF('Copy &amp; Paste Roster Report Here'!$R144&gt;0,1,IF('Copy &amp; Paste Roster Report Here'!$N144="Active",1,0)),0)</f>
        <v>0</v>
      </c>
      <c r="CD144" s="125">
        <f>IF(AND('Copy &amp; Paste Roster Report Here'!$A144=CD$4,'Copy &amp; Paste Roster Report Here'!$M144="QT"),IF('Copy &amp; Paste Roster Report Here'!$R144&gt;0,1,IF('Copy &amp; Paste Roster Report Here'!$N144="Active",1,0)),0)</f>
        <v>0</v>
      </c>
      <c r="CE144" s="125">
        <f>IF(AND('Copy &amp; Paste Roster Report Here'!$A144=CE$4,'Copy &amp; Paste Roster Report Here'!$M144="QT"),IF('Copy &amp; Paste Roster Report Here'!$R144&gt;0,1,IF('Copy &amp; Paste Roster Report Here'!$N144="Active",1,0)),0)</f>
        <v>0</v>
      </c>
      <c r="CF144" s="3">
        <f t="shared" si="32"/>
        <v>0</v>
      </c>
      <c r="CG144" s="126">
        <f>IF(AND('Copy &amp; Paste Roster Report Here'!$A144=CG$4,'Copy &amp; Paste Roster Report Here'!$M144="##"),IF('Copy &amp; Paste Roster Report Here'!$R144&gt;0,1,IF('Copy &amp; Paste Roster Report Here'!$N144="Active",1,0)),0)</f>
        <v>0</v>
      </c>
      <c r="CH144" s="126">
        <f>IF(AND('Copy &amp; Paste Roster Report Here'!$A144=CH$4,'Copy &amp; Paste Roster Report Here'!$M144="##"),IF('Copy &amp; Paste Roster Report Here'!$R144&gt;0,1,IF('Copy &amp; Paste Roster Report Here'!$N144="Active",1,0)),0)</f>
        <v>0</v>
      </c>
      <c r="CI144" s="126">
        <f>IF(AND('Copy &amp; Paste Roster Report Here'!$A144=CI$4,'Copy &amp; Paste Roster Report Here'!$M144="##"),IF('Copy &amp; Paste Roster Report Here'!$R144&gt;0,1,IF('Copy &amp; Paste Roster Report Here'!$N144="Active",1,0)),0)</f>
        <v>0</v>
      </c>
      <c r="CJ144" s="126">
        <f>IF(AND('Copy &amp; Paste Roster Report Here'!$A144=CJ$4,'Copy &amp; Paste Roster Report Here'!$M144="##"),IF('Copy &amp; Paste Roster Report Here'!$R144&gt;0,1,IF('Copy &amp; Paste Roster Report Here'!$N144="Active",1,0)),0)</f>
        <v>0</v>
      </c>
      <c r="CK144" s="126">
        <f>IF(AND('Copy &amp; Paste Roster Report Here'!$A144=CK$4,'Copy &amp; Paste Roster Report Here'!$M144="##"),IF('Copy &amp; Paste Roster Report Here'!$R144&gt;0,1,IF('Copy &amp; Paste Roster Report Here'!$N144="Active",1,0)),0)</f>
        <v>0</v>
      </c>
      <c r="CL144" s="126">
        <f>IF(AND('Copy &amp; Paste Roster Report Here'!$A144=CL$4,'Copy &amp; Paste Roster Report Here'!$M144="##"),IF('Copy &amp; Paste Roster Report Here'!$R144&gt;0,1,IF('Copy &amp; Paste Roster Report Here'!$N144="Active",1,0)),0)</f>
        <v>0</v>
      </c>
      <c r="CM144" s="126">
        <f>IF(AND('Copy &amp; Paste Roster Report Here'!$A144=CM$4,'Copy &amp; Paste Roster Report Here'!$M144="##"),IF('Copy &amp; Paste Roster Report Here'!$R144&gt;0,1,IF('Copy &amp; Paste Roster Report Here'!$N144="Active",1,0)),0)</f>
        <v>0</v>
      </c>
      <c r="CN144" s="126">
        <f>IF(AND('Copy &amp; Paste Roster Report Here'!$A144=CN$4,'Copy &amp; Paste Roster Report Here'!$M144="##"),IF('Copy &amp; Paste Roster Report Here'!$R144&gt;0,1,IF('Copy &amp; Paste Roster Report Here'!$N144="Active",1,0)),0)</f>
        <v>0</v>
      </c>
      <c r="CO144" s="126">
        <f>IF(AND('Copy &amp; Paste Roster Report Here'!$A144=CO$4,'Copy &amp; Paste Roster Report Here'!$M144="##"),IF('Copy &amp; Paste Roster Report Here'!$R144&gt;0,1,IF('Copy &amp; Paste Roster Report Here'!$N144="Active",1,0)),0)</f>
        <v>0</v>
      </c>
      <c r="CP144" s="126">
        <f>IF(AND('Copy &amp; Paste Roster Report Here'!$A144=CP$4,'Copy &amp; Paste Roster Report Here'!$M144="##"),IF('Copy &amp; Paste Roster Report Here'!$R144&gt;0,1,IF('Copy &amp; Paste Roster Report Here'!$N144="Active",1,0)),0)</f>
        <v>0</v>
      </c>
      <c r="CQ144" s="126">
        <f>IF(AND('Copy &amp; Paste Roster Report Here'!$A144=CQ$4,'Copy &amp; Paste Roster Report Here'!$M144="##"),IF('Copy &amp; Paste Roster Report Here'!$R144&gt;0,1,IF('Copy &amp; Paste Roster Report Here'!$N144="Active",1,0)),0)</f>
        <v>0</v>
      </c>
      <c r="CR144" s="6">
        <f t="shared" si="33"/>
        <v>0</v>
      </c>
      <c r="CS144" s="13">
        <f t="shared" si="34"/>
        <v>0</v>
      </c>
    </row>
    <row r="145" spans="1:97" x14ac:dyDescent="0.25">
      <c r="A145" s="113">
        <f>IF(AND('Copy &amp; Paste Roster Report Here'!$A145=A$4,'Copy &amp; Paste Roster Report Here'!$M145="FT"),IF('Copy &amp; Paste Roster Report Here'!$R145&gt;0,1,IF('Copy &amp; Paste Roster Report Here'!$N145="Active",1,0)),0)</f>
        <v>0</v>
      </c>
      <c r="B145" s="113">
        <f>IF(AND('Copy &amp; Paste Roster Report Here'!$A145=B$4,'Copy &amp; Paste Roster Report Here'!$M145="FT"),IF('Copy &amp; Paste Roster Report Here'!$R145&gt;0,1,IF('Copy &amp; Paste Roster Report Here'!$N145="Active",1,0)),0)</f>
        <v>0</v>
      </c>
      <c r="C145" s="113">
        <f>IF(AND('Copy &amp; Paste Roster Report Here'!$A145=C$4,'Copy &amp; Paste Roster Report Here'!$M145="FT"),IF('Copy &amp; Paste Roster Report Here'!$R145&gt;0,1,IF('Copy &amp; Paste Roster Report Here'!$N145="Active",1,0)),0)</f>
        <v>0</v>
      </c>
      <c r="D145" s="113">
        <f>IF(AND('Copy &amp; Paste Roster Report Here'!$A145=D$4,'Copy &amp; Paste Roster Report Here'!$M145="FT"),IF('Copy &amp; Paste Roster Report Here'!$R145&gt;0,1,IF('Copy &amp; Paste Roster Report Here'!$N145="Active",1,0)),0)</f>
        <v>0</v>
      </c>
      <c r="E145" s="113">
        <f>IF(AND('Copy &amp; Paste Roster Report Here'!$A145=E$4,'Copy &amp; Paste Roster Report Here'!$M145="FT"),IF('Copy &amp; Paste Roster Report Here'!$R145&gt;0,1,IF('Copy &amp; Paste Roster Report Here'!$N145="Active",1,0)),0)</f>
        <v>0</v>
      </c>
      <c r="F145" s="113">
        <f>IF(AND('Copy &amp; Paste Roster Report Here'!$A145=F$4,'Copy &amp; Paste Roster Report Here'!$M145="FT"),IF('Copy &amp; Paste Roster Report Here'!$R145&gt;0,1,IF('Copy &amp; Paste Roster Report Here'!$N145="Active",1,0)),0)</f>
        <v>0</v>
      </c>
      <c r="G145" s="113">
        <f>IF(AND('Copy &amp; Paste Roster Report Here'!$A145=G$4,'Copy &amp; Paste Roster Report Here'!$M145="FT"),IF('Copy &amp; Paste Roster Report Here'!$R145&gt;0,1,IF('Copy &amp; Paste Roster Report Here'!$N145="Active",1,0)),0)</f>
        <v>0</v>
      </c>
      <c r="H145" s="113">
        <f>IF(AND('Copy &amp; Paste Roster Report Here'!$A145=H$4,'Copy &amp; Paste Roster Report Here'!$M145="FT"),IF('Copy &amp; Paste Roster Report Here'!$R145&gt;0,1,IF('Copy &amp; Paste Roster Report Here'!$N145="Active",1,0)),0)</f>
        <v>0</v>
      </c>
      <c r="I145" s="113">
        <f>IF(AND('Copy &amp; Paste Roster Report Here'!$A145=I$4,'Copy &amp; Paste Roster Report Here'!$M145="FT"),IF('Copy &amp; Paste Roster Report Here'!$R145&gt;0,1,IF('Copy &amp; Paste Roster Report Here'!$N145="Active",1,0)),0)</f>
        <v>0</v>
      </c>
      <c r="J145" s="113">
        <f>IF(AND('Copy &amp; Paste Roster Report Here'!$A145=J$4,'Copy &amp; Paste Roster Report Here'!$M145="FT"),IF('Copy &amp; Paste Roster Report Here'!$R145&gt;0,1,IF('Copy &amp; Paste Roster Report Here'!$N145="Active",1,0)),0)</f>
        <v>0</v>
      </c>
      <c r="K145" s="113">
        <f>IF(AND('Copy &amp; Paste Roster Report Here'!$A145=K$4,'Copy &amp; Paste Roster Report Here'!$M145="FT"),IF('Copy &amp; Paste Roster Report Here'!$R145&gt;0,1,IF('Copy &amp; Paste Roster Report Here'!$N145="Active",1,0)),0)</f>
        <v>0</v>
      </c>
      <c r="L145" s="6">
        <f t="shared" si="26"/>
        <v>0</v>
      </c>
      <c r="M145" s="120">
        <f>IF(AND('Copy &amp; Paste Roster Report Here'!$A145=M$4,'Copy &amp; Paste Roster Report Here'!$M145="TQ"),IF('Copy &amp; Paste Roster Report Here'!$R145&gt;0,1,IF('Copy &amp; Paste Roster Report Here'!$N145="Active",1,0)),0)</f>
        <v>0</v>
      </c>
      <c r="N145" s="120">
        <f>IF(AND('Copy &amp; Paste Roster Report Here'!$A145=N$4,'Copy &amp; Paste Roster Report Here'!$M145="TQ"),IF('Copy &amp; Paste Roster Report Here'!$R145&gt;0,1,IF('Copy &amp; Paste Roster Report Here'!$N145="Active",1,0)),0)</f>
        <v>0</v>
      </c>
      <c r="O145" s="120">
        <f>IF(AND('Copy &amp; Paste Roster Report Here'!$A145=O$4,'Copy &amp; Paste Roster Report Here'!$M145="TQ"),IF('Copy &amp; Paste Roster Report Here'!$R145&gt;0,1,IF('Copy &amp; Paste Roster Report Here'!$N145="Active",1,0)),0)</f>
        <v>0</v>
      </c>
      <c r="P145" s="120">
        <f>IF(AND('Copy &amp; Paste Roster Report Here'!$A145=P$4,'Copy &amp; Paste Roster Report Here'!$M145="TQ"),IF('Copy &amp; Paste Roster Report Here'!$R145&gt;0,1,IF('Copy &amp; Paste Roster Report Here'!$N145="Active",1,0)),0)</f>
        <v>0</v>
      </c>
      <c r="Q145" s="120">
        <f>IF(AND('Copy &amp; Paste Roster Report Here'!$A145=Q$4,'Copy &amp; Paste Roster Report Here'!$M145="TQ"),IF('Copy &amp; Paste Roster Report Here'!$R145&gt;0,1,IF('Copy &amp; Paste Roster Report Here'!$N145="Active",1,0)),0)</f>
        <v>0</v>
      </c>
      <c r="R145" s="120">
        <f>IF(AND('Copy &amp; Paste Roster Report Here'!$A145=R$4,'Copy &amp; Paste Roster Report Here'!$M145="TQ"),IF('Copy &amp; Paste Roster Report Here'!$R145&gt;0,1,IF('Copy &amp; Paste Roster Report Here'!$N145="Active",1,0)),0)</f>
        <v>0</v>
      </c>
      <c r="S145" s="120">
        <f>IF(AND('Copy &amp; Paste Roster Report Here'!$A145=S$4,'Copy &amp; Paste Roster Report Here'!$M145="TQ"),IF('Copy &amp; Paste Roster Report Here'!$R145&gt;0,1,IF('Copy &amp; Paste Roster Report Here'!$N145="Active",1,0)),0)</f>
        <v>0</v>
      </c>
      <c r="T145" s="120">
        <f>IF(AND('Copy &amp; Paste Roster Report Here'!$A145=T$4,'Copy &amp; Paste Roster Report Here'!$M145="TQ"),IF('Copy &amp; Paste Roster Report Here'!$R145&gt;0,1,IF('Copy &amp; Paste Roster Report Here'!$N145="Active",1,0)),0)</f>
        <v>0</v>
      </c>
      <c r="U145" s="120">
        <f>IF(AND('Copy &amp; Paste Roster Report Here'!$A145=U$4,'Copy &amp; Paste Roster Report Here'!$M145="TQ"),IF('Copy &amp; Paste Roster Report Here'!$R145&gt;0,1,IF('Copy &amp; Paste Roster Report Here'!$N145="Active",1,0)),0)</f>
        <v>0</v>
      </c>
      <c r="V145" s="120">
        <f>IF(AND('Copy &amp; Paste Roster Report Here'!$A145=V$4,'Copy &amp; Paste Roster Report Here'!$M145="TQ"),IF('Copy &amp; Paste Roster Report Here'!$R145&gt;0,1,IF('Copy &amp; Paste Roster Report Here'!$N145="Active",1,0)),0)</f>
        <v>0</v>
      </c>
      <c r="W145" s="120">
        <f>IF(AND('Copy &amp; Paste Roster Report Here'!$A145=W$4,'Copy &amp; Paste Roster Report Here'!$M145="TQ"),IF('Copy &amp; Paste Roster Report Here'!$R145&gt;0,1,IF('Copy &amp; Paste Roster Report Here'!$N145="Active",1,0)),0)</f>
        <v>0</v>
      </c>
      <c r="X145" s="3">
        <f t="shared" si="27"/>
        <v>0</v>
      </c>
      <c r="Y145" s="121">
        <f>IF(AND('Copy &amp; Paste Roster Report Here'!$A145=Y$4,'Copy &amp; Paste Roster Report Here'!$M145="HT"),IF('Copy &amp; Paste Roster Report Here'!$R145&gt;0,1,IF('Copy &amp; Paste Roster Report Here'!$N145="Active",1,0)),0)</f>
        <v>0</v>
      </c>
      <c r="Z145" s="121">
        <f>IF(AND('Copy &amp; Paste Roster Report Here'!$A145=Z$4,'Copy &amp; Paste Roster Report Here'!$M145="HT"),IF('Copy &amp; Paste Roster Report Here'!$R145&gt;0,1,IF('Copy &amp; Paste Roster Report Here'!$N145="Active",1,0)),0)</f>
        <v>0</v>
      </c>
      <c r="AA145" s="121">
        <f>IF(AND('Copy &amp; Paste Roster Report Here'!$A145=AA$4,'Copy &amp; Paste Roster Report Here'!$M145="HT"),IF('Copy &amp; Paste Roster Report Here'!$R145&gt;0,1,IF('Copy &amp; Paste Roster Report Here'!$N145="Active",1,0)),0)</f>
        <v>0</v>
      </c>
      <c r="AB145" s="121">
        <f>IF(AND('Copy &amp; Paste Roster Report Here'!$A145=AB$4,'Copy &amp; Paste Roster Report Here'!$M145="HT"),IF('Copy &amp; Paste Roster Report Here'!$R145&gt;0,1,IF('Copy &amp; Paste Roster Report Here'!$N145="Active",1,0)),0)</f>
        <v>0</v>
      </c>
      <c r="AC145" s="121">
        <f>IF(AND('Copy &amp; Paste Roster Report Here'!$A145=AC$4,'Copy &amp; Paste Roster Report Here'!$M145="HT"),IF('Copy &amp; Paste Roster Report Here'!$R145&gt;0,1,IF('Copy &amp; Paste Roster Report Here'!$N145="Active",1,0)),0)</f>
        <v>0</v>
      </c>
      <c r="AD145" s="121">
        <f>IF(AND('Copy &amp; Paste Roster Report Here'!$A145=AD$4,'Copy &amp; Paste Roster Report Here'!$M145="HT"),IF('Copy &amp; Paste Roster Report Here'!$R145&gt;0,1,IF('Copy &amp; Paste Roster Report Here'!$N145="Active",1,0)),0)</f>
        <v>0</v>
      </c>
      <c r="AE145" s="121">
        <f>IF(AND('Copy &amp; Paste Roster Report Here'!$A145=AE$4,'Copy &amp; Paste Roster Report Here'!$M145="HT"),IF('Copy &amp; Paste Roster Report Here'!$R145&gt;0,1,IF('Copy &amp; Paste Roster Report Here'!$N145="Active",1,0)),0)</f>
        <v>0</v>
      </c>
      <c r="AF145" s="121">
        <f>IF(AND('Copy &amp; Paste Roster Report Here'!$A145=AF$4,'Copy &amp; Paste Roster Report Here'!$M145="HT"),IF('Copy &amp; Paste Roster Report Here'!$R145&gt;0,1,IF('Copy &amp; Paste Roster Report Here'!$N145="Active",1,0)),0)</f>
        <v>0</v>
      </c>
      <c r="AG145" s="121">
        <f>IF(AND('Copy &amp; Paste Roster Report Here'!$A145=AG$4,'Copy &amp; Paste Roster Report Here'!$M145="HT"),IF('Copy &amp; Paste Roster Report Here'!$R145&gt;0,1,IF('Copy &amp; Paste Roster Report Here'!$N145="Active",1,0)),0)</f>
        <v>0</v>
      </c>
      <c r="AH145" s="121">
        <f>IF(AND('Copy &amp; Paste Roster Report Here'!$A145=AH$4,'Copy &amp; Paste Roster Report Here'!$M145="HT"),IF('Copy &amp; Paste Roster Report Here'!$R145&gt;0,1,IF('Copy &amp; Paste Roster Report Here'!$N145="Active",1,0)),0)</f>
        <v>0</v>
      </c>
      <c r="AI145" s="121">
        <f>IF(AND('Copy &amp; Paste Roster Report Here'!$A145=AI$4,'Copy &amp; Paste Roster Report Here'!$M145="HT"),IF('Copy &amp; Paste Roster Report Here'!$R145&gt;0,1,IF('Copy &amp; Paste Roster Report Here'!$N145="Active",1,0)),0)</f>
        <v>0</v>
      </c>
      <c r="AJ145" s="3">
        <f t="shared" si="28"/>
        <v>0</v>
      </c>
      <c r="AK145" s="122">
        <f>IF(AND('Copy &amp; Paste Roster Report Here'!$A145=AK$4,'Copy &amp; Paste Roster Report Here'!$M145="MT"),IF('Copy &amp; Paste Roster Report Here'!$R145&gt;0,1,IF('Copy &amp; Paste Roster Report Here'!$N145="Active",1,0)),0)</f>
        <v>0</v>
      </c>
      <c r="AL145" s="122">
        <f>IF(AND('Copy &amp; Paste Roster Report Here'!$A145=AL$4,'Copy &amp; Paste Roster Report Here'!$M145="MT"),IF('Copy &amp; Paste Roster Report Here'!$R145&gt;0,1,IF('Copy &amp; Paste Roster Report Here'!$N145="Active",1,0)),0)</f>
        <v>0</v>
      </c>
      <c r="AM145" s="122">
        <f>IF(AND('Copy &amp; Paste Roster Report Here'!$A145=AM$4,'Copy &amp; Paste Roster Report Here'!$M145="MT"),IF('Copy &amp; Paste Roster Report Here'!$R145&gt;0,1,IF('Copy &amp; Paste Roster Report Here'!$N145="Active",1,0)),0)</f>
        <v>0</v>
      </c>
      <c r="AN145" s="122">
        <f>IF(AND('Copy &amp; Paste Roster Report Here'!$A145=AN$4,'Copy &amp; Paste Roster Report Here'!$M145="MT"),IF('Copy &amp; Paste Roster Report Here'!$R145&gt;0,1,IF('Copy &amp; Paste Roster Report Here'!$N145="Active",1,0)),0)</f>
        <v>0</v>
      </c>
      <c r="AO145" s="122">
        <f>IF(AND('Copy &amp; Paste Roster Report Here'!$A145=AO$4,'Copy &amp; Paste Roster Report Here'!$M145="MT"),IF('Copy &amp; Paste Roster Report Here'!$R145&gt;0,1,IF('Copy &amp; Paste Roster Report Here'!$N145="Active",1,0)),0)</f>
        <v>0</v>
      </c>
      <c r="AP145" s="122">
        <f>IF(AND('Copy &amp; Paste Roster Report Here'!$A145=AP$4,'Copy &amp; Paste Roster Report Here'!$M145="MT"),IF('Copy &amp; Paste Roster Report Here'!$R145&gt;0,1,IF('Copy &amp; Paste Roster Report Here'!$N145="Active",1,0)),0)</f>
        <v>0</v>
      </c>
      <c r="AQ145" s="122">
        <f>IF(AND('Copy &amp; Paste Roster Report Here'!$A145=AQ$4,'Copy &amp; Paste Roster Report Here'!$M145="MT"),IF('Copy &amp; Paste Roster Report Here'!$R145&gt;0,1,IF('Copy &amp; Paste Roster Report Here'!$N145="Active",1,0)),0)</f>
        <v>0</v>
      </c>
      <c r="AR145" s="122">
        <f>IF(AND('Copy &amp; Paste Roster Report Here'!$A145=AR$4,'Copy &amp; Paste Roster Report Here'!$M145="MT"),IF('Copy &amp; Paste Roster Report Here'!$R145&gt;0,1,IF('Copy &amp; Paste Roster Report Here'!$N145="Active",1,0)),0)</f>
        <v>0</v>
      </c>
      <c r="AS145" s="122">
        <f>IF(AND('Copy &amp; Paste Roster Report Here'!$A145=AS$4,'Copy &amp; Paste Roster Report Here'!$M145="MT"),IF('Copy &amp; Paste Roster Report Here'!$R145&gt;0,1,IF('Copy &amp; Paste Roster Report Here'!$N145="Active",1,0)),0)</f>
        <v>0</v>
      </c>
      <c r="AT145" s="122">
        <f>IF(AND('Copy &amp; Paste Roster Report Here'!$A145=AT$4,'Copy &amp; Paste Roster Report Here'!$M145="MT"),IF('Copy &amp; Paste Roster Report Here'!$R145&gt;0,1,IF('Copy &amp; Paste Roster Report Here'!$N145="Active",1,0)),0)</f>
        <v>0</v>
      </c>
      <c r="AU145" s="122">
        <f>IF(AND('Copy &amp; Paste Roster Report Here'!$A145=AU$4,'Copy &amp; Paste Roster Report Here'!$M145="MT"),IF('Copy &amp; Paste Roster Report Here'!$R145&gt;0,1,IF('Copy &amp; Paste Roster Report Here'!$N145="Active",1,0)),0)</f>
        <v>0</v>
      </c>
      <c r="AV145" s="3">
        <f t="shared" si="29"/>
        <v>0</v>
      </c>
      <c r="AW145" s="123">
        <f>IF(AND('Copy &amp; Paste Roster Report Here'!$A145=AW$4,'Copy &amp; Paste Roster Report Here'!$M145="FY"),IF('Copy &amp; Paste Roster Report Here'!$R145&gt;0,1,IF('Copy &amp; Paste Roster Report Here'!$N145="Active",1,0)),0)</f>
        <v>0</v>
      </c>
      <c r="AX145" s="123">
        <f>IF(AND('Copy &amp; Paste Roster Report Here'!$A145=AX$4,'Copy &amp; Paste Roster Report Here'!$M145="FY"),IF('Copy &amp; Paste Roster Report Here'!$R145&gt;0,1,IF('Copy &amp; Paste Roster Report Here'!$N145="Active",1,0)),0)</f>
        <v>0</v>
      </c>
      <c r="AY145" s="123">
        <f>IF(AND('Copy &amp; Paste Roster Report Here'!$A145=AY$4,'Copy &amp; Paste Roster Report Here'!$M145="FY"),IF('Copy &amp; Paste Roster Report Here'!$R145&gt;0,1,IF('Copy &amp; Paste Roster Report Here'!$N145="Active",1,0)),0)</f>
        <v>0</v>
      </c>
      <c r="AZ145" s="123">
        <f>IF(AND('Copy &amp; Paste Roster Report Here'!$A145=AZ$4,'Copy &amp; Paste Roster Report Here'!$M145="FY"),IF('Copy &amp; Paste Roster Report Here'!$R145&gt;0,1,IF('Copy &amp; Paste Roster Report Here'!$N145="Active",1,0)),0)</f>
        <v>0</v>
      </c>
      <c r="BA145" s="123">
        <f>IF(AND('Copy &amp; Paste Roster Report Here'!$A145=BA$4,'Copy &amp; Paste Roster Report Here'!$M145="FY"),IF('Copy &amp; Paste Roster Report Here'!$R145&gt;0,1,IF('Copy &amp; Paste Roster Report Here'!$N145="Active",1,0)),0)</f>
        <v>0</v>
      </c>
      <c r="BB145" s="123">
        <f>IF(AND('Copy &amp; Paste Roster Report Here'!$A145=BB$4,'Copy &amp; Paste Roster Report Here'!$M145="FY"),IF('Copy &amp; Paste Roster Report Here'!$R145&gt;0,1,IF('Copy &amp; Paste Roster Report Here'!$N145="Active",1,0)),0)</f>
        <v>0</v>
      </c>
      <c r="BC145" s="123">
        <f>IF(AND('Copy &amp; Paste Roster Report Here'!$A145=BC$4,'Copy &amp; Paste Roster Report Here'!$M145="FY"),IF('Copy &amp; Paste Roster Report Here'!$R145&gt;0,1,IF('Copy &amp; Paste Roster Report Here'!$N145="Active",1,0)),0)</f>
        <v>0</v>
      </c>
      <c r="BD145" s="123">
        <f>IF(AND('Copy &amp; Paste Roster Report Here'!$A145=BD$4,'Copy &amp; Paste Roster Report Here'!$M145="FY"),IF('Copy &amp; Paste Roster Report Here'!$R145&gt;0,1,IF('Copy &amp; Paste Roster Report Here'!$N145="Active",1,0)),0)</f>
        <v>0</v>
      </c>
      <c r="BE145" s="123">
        <f>IF(AND('Copy &amp; Paste Roster Report Here'!$A145=BE$4,'Copy &amp; Paste Roster Report Here'!$M145="FY"),IF('Copy &amp; Paste Roster Report Here'!$R145&gt;0,1,IF('Copy &amp; Paste Roster Report Here'!$N145="Active",1,0)),0)</f>
        <v>0</v>
      </c>
      <c r="BF145" s="123">
        <f>IF(AND('Copy &amp; Paste Roster Report Here'!$A145=BF$4,'Copy &amp; Paste Roster Report Here'!$M145="FY"),IF('Copy &amp; Paste Roster Report Here'!$R145&gt;0,1,IF('Copy &amp; Paste Roster Report Here'!$N145="Active",1,0)),0)</f>
        <v>0</v>
      </c>
      <c r="BG145" s="123">
        <f>IF(AND('Copy &amp; Paste Roster Report Here'!$A145=BG$4,'Copy &amp; Paste Roster Report Here'!$M145="FY"),IF('Copy &amp; Paste Roster Report Here'!$R145&gt;0,1,IF('Copy &amp; Paste Roster Report Here'!$N145="Active",1,0)),0)</f>
        <v>0</v>
      </c>
      <c r="BH145" s="3">
        <f t="shared" si="30"/>
        <v>0</v>
      </c>
      <c r="BI145" s="124">
        <f>IF(AND('Copy &amp; Paste Roster Report Here'!$A145=BI$4,'Copy &amp; Paste Roster Report Here'!$M145="RH"),IF('Copy &amp; Paste Roster Report Here'!$R145&gt;0,1,IF('Copy &amp; Paste Roster Report Here'!$N145="Active",1,0)),0)</f>
        <v>0</v>
      </c>
      <c r="BJ145" s="124">
        <f>IF(AND('Copy &amp; Paste Roster Report Here'!$A145=BJ$4,'Copy &amp; Paste Roster Report Here'!$M145="RH"),IF('Copy &amp; Paste Roster Report Here'!$R145&gt;0,1,IF('Copy &amp; Paste Roster Report Here'!$N145="Active",1,0)),0)</f>
        <v>0</v>
      </c>
      <c r="BK145" s="124">
        <f>IF(AND('Copy &amp; Paste Roster Report Here'!$A145=BK$4,'Copy &amp; Paste Roster Report Here'!$M145="RH"),IF('Copy &amp; Paste Roster Report Here'!$R145&gt;0,1,IF('Copy &amp; Paste Roster Report Here'!$N145="Active",1,0)),0)</f>
        <v>0</v>
      </c>
      <c r="BL145" s="124">
        <f>IF(AND('Copy &amp; Paste Roster Report Here'!$A145=BL$4,'Copy &amp; Paste Roster Report Here'!$M145="RH"),IF('Copy &amp; Paste Roster Report Here'!$R145&gt;0,1,IF('Copy &amp; Paste Roster Report Here'!$N145="Active",1,0)),0)</f>
        <v>0</v>
      </c>
      <c r="BM145" s="124">
        <f>IF(AND('Copy &amp; Paste Roster Report Here'!$A145=BM$4,'Copy &amp; Paste Roster Report Here'!$M145="RH"),IF('Copy &amp; Paste Roster Report Here'!$R145&gt;0,1,IF('Copy &amp; Paste Roster Report Here'!$N145="Active",1,0)),0)</f>
        <v>0</v>
      </c>
      <c r="BN145" s="124">
        <f>IF(AND('Copy &amp; Paste Roster Report Here'!$A145=BN$4,'Copy &amp; Paste Roster Report Here'!$M145="RH"),IF('Copy &amp; Paste Roster Report Here'!$R145&gt;0,1,IF('Copy &amp; Paste Roster Report Here'!$N145="Active",1,0)),0)</f>
        <v>0</v>
      </c>
      <c r="BO145" s="124">
        <f>IF(AND('Copy &amp; Paste Roster Report Here'!$A145=BO$4,'Copy &amp; Paste Roster Report Here'!$M145="RH"),IF('Copy &amp; Paste Roster Report Here'!$R145&gt;0,1,IF('Copy &amp; Paste Roster Report Here'!$N145="Active",1,0)),0)</f>
        <v>0</v>
      </c>
      <c r="BP145" s="124">
        <f>IF(AND('Copy &amp; Paste Roster Report Here'!$A145=BP$4,'Copy &amp; Paste Roster Report Here'!$M145="RH"),IF('Copy &amp; Paste Roster Report Here'!$R145&gt;0,1,IF('Copy &amp; Paste Roster Report Here'!$N145="Active",1,0)),0)</f>
        <v>0</v>
      </c>
      <c r="BQ145" s="124">
        <f>IF(AND('Copy &amp; Paste Roster Report Here'!$A145=BQ$4,'Copy &amp; Paste Roster Report Here'!$M145="RH"),IF('Copy &amp; Paste Roster Report Here'!$R145&gt;0,1,IF('Copy &amp; Paste Roster Report Here'!$N145="Active",1,0)),0)</f>
        <v>0</v>
      </c>
      <c r="BR145" s="124">
        <f>IF(AND('Copy &amp; Paste Roster Report Here'!$A145=BR$4,'Copy &amp; Paste Roster Report Here'!$M145="RH"),IF('Copy &amp; Paste Roster Report Here'!$R145&gt;0,1,IF('Copy &amp; Paste Roster Report Here'!$N145="Active",1,0)),0)</f>
        <v>0</v>
      </c>
      <c r="BS145" s="124">
        <f>IF(AND('Copy &amp; Paste Roster Report Here'!$A145=BS$4,'Copy &amp; Paste Roster Report Here'!$M145="RH"),IF('Copy &amp; Paste Roster Report Here'!$R145&gt;0,1,IF('Copy &amp; Paste Roster Report Here'!$N145="Active",1,0)),0)</f>
        <v>0</v>
      </c>
      <c r="BT145" s="3">
        <f t="shared" si="31"/>
        <v>0</v>
      </c>
      <c r="BU145" s="125">
        <f>IF(AND('Copy &amp; Paste Roster Report Here'!$A145=BU$4,'Copy &amp; Paste Roster Report Here'!$M145="QT"),IF('Copy &amp; Paste Roster Report Here'!$R145&gt;0,1,IF('Copy &amp; Paste Roster Report Here'!$N145="Active",1,0)),0)</f>
        <v>0</v>
      </c>
      <c r="BV145" s="125">
        <f>IF(AND('Copy &amp; Paste Roster Report Here'!$A145=BV$4,'Copy &amp; Paste Roster Report Here'!$M145="QT"),IF('Copy &amp; Paste Roster Report Here'!$R145&gt;0,1,IF('Copy &amp; Paste Roster Report Here'!$N145="Active",1,0)),0)</f>
        <v>0</v>
      </c>
      <c r="BW145" s="125">
        <f>IF(AND('Copy &amp; Paste Roster Report Here'!$A145=BW$4,'Copy &amp; Paste Roster Report Here'!$M145="QT"),IF('Copy &amp; Paste Roster Report Here'!$R145&gt;0,1,IF('Copy &amp; Paste Roster Report Here'!$N145="Active",1,0)),0)</f>
        <v>0</v>
      </c>
      <c r="BX145" s="125">
        <f>IF(AND('Copy &amp; Paste Roster Report Here'!$A145=BX$4,'Copy &amp; Paste Roster Report Here'!$M145="QT"),IF('Copy &amp; Paste Roster Report Here'!$R145&gt;0,1,IF('Copy &amp; Paste Roster Report Here'!$N145="Active",1,0)),0)</f>
        <v>0</v>
      </c>
      <c r="BY145" s="125">
        <f>IF(AND('Copy &amp; Paste Roster Report Here'!$A145=BY$4,'Copy &amp; Paste Roster Report Here'!$M145="QT"),IF('Copy &amp; Paste Roster Report Here'!$R145&gt;0,1,IF('Copy &amp; Paste Roster Report Here'!$N145="Active",1,0)),0)</f>
        <v>0</v>
      </c>
      <c r="BZ145" s="125">
        <f>IF(AND('Copy &amp; Paste Roster Report Here'!$A145=BZ$4,'Copy &amp; Paste Roster Report Here'!$M145="QT"),IF('Copy &amp; Paste Roster Report Here'!$R145&gt;0,1,IF('Copy &amp; Paste Roster Report Here'!$N145="Active",1,0)),0)</f>
        <v>0</v>
      </c>
      <c r="CA145" s="125">
        <f>IF(AND('Copy &amp; Paste Roster Report Here'!$A145=CA$4,'Copy &amp; Paste Roster Report Here'!$M145="QT"),IF('Copy &amp; Paste Roster Report Here'!$R145&gt;0,1,IF('Copy &amp; Paste Roster Report Here'!$N145="Active",1,0)),0)</f>
        <v>0</v>
      </c>
      <c r="CB145" s="125">
        <f>IF(AND('Copy &amp; Paste Roster Report Here'!$A145=CB$4,'Copy &amp; Paste Roster Report Here'!$M145="QT"),IF('Copy &amp; Paste Roster Report Here'!$R145&gt;0,1,IF('Copy &amp; Paste Roster Report Here'!$N145="Active",1,0)),0)</f>
        <v>0</v>
      </c>
      <c r="CC145" s="125">
        <f>IF(AND('Copy &amp; Paste Roster Report Here'!$A145=CC$4,'Copy &amp; Paste Roster Report Here'!$M145="QT"),IF('Copy &amp; Paste Roster Report Here'!$R145&gt;0,1,IF('Copy &amp; Paste Roster Report Here'!$N145="Active",1,0)),0)</f>
        <v>0</v>
      </c>
      <c r="CD145" s="125">
        <f>IF(AND('Copy &amp; Paste Roster Report Here'!$A145=CD$4,'Copy &amp; Paste Roster Report Here'!$M145="QT"),IF('Copy &amp; Paste Roster Report Here'!$R145&gt;0,1,IF('Copy &amp; Paste Roster Report Here'!$N145="Active",1,0)),0)</f>
        <v>0</v>
      </c>
      <c r="CE145" s="125">
        <f>IF(AND('Copy &amp; Paste Roster Report Here'!$A145=CE$4,'Copy &amp; Paste Roster Report Here'!$M145="QT"),IF('Copy &amp; Paste Roster Report Here'!$R145&gt;0,1,IF('Copy &amp; Paste Roster Report Here'!$N145="Active",1,0)),0)</f>
        <v>0</v>
      </c>
      <c r="CF145" s="3">
        <f t="shared" si="32"/>
        <v>0</v>
      </c>
      <c r="CG145" s="126">
        <f>IF(AND('Copy &amp; Paste Roster Report Here'!$A145=CG$4,'Copy &amp; Paste Roster Report Here'!$M145="##"),IF('Copy &amp; Paste Roster Report Here'!$R145&gt;0,1,IF('Copy &amp; Paste Roster Report Here'!$N145="Active",1,0)),0)</f>
        <v>0</v>
      </c>
      <c r="CH145" s="126">
        <f>IF(AND('Copy &amp; Paste Roster Report Here'!$A145=CH$4,'Copy &amp; Paste Roster Report Here'!$M145="##"),IF('Copy &amp; Paste Roster Report Here'!$R145&gt;0,1,IF('Copy &amp; Paste Roster Report Here'!$N145="Active",1,0)),0)</f>
        <v>0</v>
      </c>
      <c r="CI145" s="126">
        <f>IF(AND('Copy &amp; Paste Roster Report Here'!$A145=CI$4,'Copy &amp; Paste Roster Report Here'!$M145="##"),IF('Copy &amp; Paste Roster Report Here'!$R145&gt;0,1,IF('Copy &amp; Paste Roster Report Here'!$N145="Active",1,0)),0)</f>
        <v>0</v>
      </c>
      <c r="CJ145" s="126">
        <f>IF(AND('Copy &amp; Paste Roster Report Here'!$A145=CJ$4,'Copy &amp; Paste Roster Report Here'!$M145="##"),IF('Copy &amp; Paste Roster Report Here'!$R145&gt;0,1,IF('Copy &amp; Paste Roster Report Here'!$N145="Active",1,0)),0)</f>
        <v>0</v>
      </c>
      <c r="CK145" s="126">
        <f>IF(AND('Copy &amp; Paste Roster Report Here'!$A145=CK$4,'Copy &amp; Paste Roster Report Here'!$M145="##"),IF('Copy &amp; Paste Roster Report Here'!$R145&gt;0,1,IF('Copy &amp; Paste Roster Report Here'!$N145="Active",1,0)),0)</f>
        <v>0</v>
      </c>
      <c r="CL145" s="126">
        <f>IF(AND('Copy &amp; Paste Roster Report Here'!$A145=CL$4,'Copy &amp; Paste Roster Report Here'!$M145="##"),IF('Copy &amp; Paste Roster Report Here'!$R145&gt;0,1,IF('Copy &amp; Paste Roster Report Here'!$N145="Active",1,0)),0)</f>
        <v>0</v>
      </c>
      <c r="CM145" s="126">
        <f>IF(AND('Copy &amp; Paste Roster Report Here'!$A145=CM$4,'Copy &amp; Paste Roster Report Here'!$M145="##"),IF('Copy &amp; Paste Roster Report Here'!$R145&gt;0,1,IF('Copy &amp; Paste Roster Report Here'!$N145="Active",1,0)),0)</f>
        <v>0</v>
      </c>
      <c r="CN145" s="126">
        <f>IF(AND('Copy &amp; Paste Roster Report Here'!$A145=CN$4,'Copy &amp; Paste Roster Report Here'!$M145="##"),IF('Copy &amp; Paste Roster Report Here'!$R145&gt;0,1,IF('Copy &amp; Paste Roster Report Here'!$N145="Active",1,0)),0)</f>
        <v>0</v>
      </c>
      <c r="CO145" s="126">
        <f>IF(AND('Copy &amp; Paste Roster Report Here'!$A145=CO$4,'Copy &amp; Paste Roster Report Here'!$M145="##"),IF('Copy &amp; Paste Roster Report Here'!$R145&gt;0,1,IF('Copy &amp; Paste Roster Report Here'!$N145="Active",1,0)),0)</f>
        <v>0</v>
      </c>
      <c r="CP145" s="126">
        <f>IF(AND('Copy &amp; Paste Roster Report Here'!$A145=CP$4,'Copy &amp; Paste Roster Report Here'!$M145="##"),IF('Copy &amp; Paste Roster Report Here'!$R145&gt;0,1,IF('Copy &amp; Paste Roster Report Here'!$N145="Active",1,0)),0)</f>
        <v>0</v>
      </c>
      <c r="CQ145" s="126">
        <f>IF(AND('Copy &amp; Paste Roster Report Here'!$A145=CQ$4,'Copy &amp; Paste Roster Report Here'!$M145="##"),IF('Copy &amp; Paste Roster Report Here'!$R145&gt;0,1,IF('Copy &amp; Paste Roster Report Here'!$N145="Active",1,0)),0)</f>
        <v>0</v>
      </c>
      <c r="CR145" s="6">
        <f t="shared" si="33"/>
        <v>0</v>
      </c>
      <c r="CS145" s="13">
        <f t="shared" si="34"/>
        <v>0</v>
      </c>
    </row>
    <row r="146" spans="1:97" x14ac:dyDescent="0.25">
      <c r="A146" s="113">
        <f>IF(AND('Copy &amp; Paste Roster Report Here'!$A146=A$4,'Copy &amp; Paste Roster Report Here'!$M146="FT"),IF('Copy &amp; Paste Roster Report Here'!$R146&gt;0,1,IF('Copy &amp; Paste Roster Report Here'!$N146="Active",1,0)),0)</f>
        <v>0</v>
      </c>
      <c r="B146" s="113">
        <f>IF(AND('Copy &amp; Paste Roster Report Here'!$A146=B$4,'Copy &amp; Paste Roster Report Here'!$M146="FT"),IF('Copy &amp; Paste Roster Report Here'!$R146&gt;0,1,IF('Copy &amp; Paste Roster Report Here'!$N146="Active",1,0)),0)</f>
        <v>0</v>
      </c>
      <c r="C146" s="113">
        <f>IF(AND('Copy &amp; Paste Roster Report Here'!$A146=C$4,'Copy &amp; Paste Roster Report Here'!$M146="FT"),IF('Copy &amp; Paste Roster Report Here'!$R146&gt;0,1,IF('Copy &amp; Paste Roster Report Here'!$N146="Active",1,0)),0)</f>
        <v>0</v>
      </c>
      <c r="D146" s="113">
        <f>IF(AND('Copy &amp; Paste Roster Report Here'!$A146=D$4,'Copy &amp; Paste Roster Report Here'!$M146="FT"),IF('Copy &amp; Paste Roster Report Here'!$R146&gt;0,1,IF('Copy &amp; Paste Roster Report Here'!$N146="Active",1,0)),0)</f>
        <v>0</v>
      </c>
      <c r="E146" s="113">
        <f>IF(AND('Copy &amp; Paste Roster Report Here'!$A146=E$4,'Copy &amp; Paste Roster Report Here'!$M146="FT"),IF('Copy &amp; Paste Roster Report Here'!$R146&gt;0,1,IF('Copy &amp; Paste Roster Report Here'!$N146="Active",1,0)),0)</f>
        <v>0</v>
      </c>
      <c r="F146" s="113">
        <f>IF(AND('Copy &amp; Paste Roster Report Here'!$A146=F$4,'Copy &amp; Paste Roster Report Here'!$M146="FT"),IF('Copy &amp; Paste Roster Report Here'!$R146&gt;0,1,IF('Copy &amp; Paste Roster Report Here'!$N146="Active",1,0)),0)</f>
        <v>0</v>
      </c>
      <c r="G146" s="113">
        <f>IF(AND('Copy &amp; Paste Roster Report Here'!$A146=G$4,'Copy &amp; Paste Roster Report Here'!$M146="FT"),IF('Copy &amp; Paste Roster Report Here'!$R146&gt;0,1,IF('Copy &amp; Paste Roster Report Here'!$N146="Active",1,0)),0)</f>
        <v>0</v>
      </c>
      <c r="H146" s="113">
        <f>IF(AND('Copy &amp; Paste Roster Report Here'!$A146=H$4,'Copy &amp; Paste Roster Report Here'!$M146="FT"),IF('Copy &amp; Paste Roster Report Here'!$R146&gt;0,1,IF('Copy &amp; Paste Roster Report Here'!$N146="Active",1,0)),0)</f>
        <v>0</v>
      </c>
      <c r="I146" s="113">
        <f>IF(AND('Copy &amp; Paste Roster Report Here'!$A146=I$4,'Copy &amp; Paste Roster Report Here'!$M146="FT"),IF('Copy &amp; Paste Roster Report Here'!$R146&gt;0,1,IF('Copy &amp; Paste Roster Report Here'!$N146="Active",1,0)),0)</f>
        <v>0</v>
      </c>
      <c r="J146" s="113">
        <f>IF(AND('Copy &amp; Paste Roster Report Here'!$A146=J$4,'Copy &amp; Paste Roster Report Here'!$M146="FT"),IF('Copy &amp; Paste Roster Report Here'!$R146&gt;0,1,IF('Copy &amp; Paste Roster Report Here'!$N146="Active",1,0)),0)</f>
        <v>0</v>
      </c>
      <c r="K146" s="113">
        <f>IF(AND('Copy &amp; Paste Roster Report Here'!$A146=K$4,'Copy &amp; Paste Roster Report Here'!$M146="FT"),IF('Copy &amp; Paste Roster Report Here'!$R146&gt;0,1,IF('Copy &amp; Paste Roster Report Here'!$N146="Active",1,0)),0)</f>
        <v>0</v>
      </c>
      <c r="L146" s="6">
        <f t="shared" si="26"/>
        <v>0</v>
      </c>
      <c r="M146" s="120">
        <f>IF(AND('Copy &amp; Paste Roster Report Here'!$A146=M$4,'Copy &amp; Paste Roster Report Here'!$M146="TQ"),IF('Copy &amp; Paste Roster Report Here'!$R146&gt;0,1,IF('Copy &amp; Paste Roster Report Here'!$N146="Active",1,0)),0)</f>
        <v>0</v>
      </c>
      <c r="N146" s="120">
        <f>IF(AND('Copy &amp; Paste Roster Report Here'!$A146=N$4,'Copy &amp; Paste Roster Report Here'!$M146="TQ"),IF('Copy &amp; Paste Roster Report Here'!$R146&gt;0,1,IF('Copy &amp; Paste Roster Report Here'!$N146="Active",1,0)),0)</f>
        <v>0</v>
      </c>
      <c r="O146" s="120">
        <f>IF(AND('Copy &amp; Paste Roster Report Here'!$A146=O$4,'Copy &amp; Paste Roster Report Here'!$M146="TQ"),IF('Copy &amp; Paste Roster Report Here'!$R146&gt;0,1,IF('Copy &amp; Paste Roster Report Here'!$N146="Active",1,0)),0)</f>
        <v>0</v>
      </c>
      <c r="P146" s="120">
        <f>IF(AND('Copy &amp; Paste Roster Report Here'!$A146=P$4,'Copy &amp; Paste Roster Report Here'!$M146="TQ"),IF('Copy &amp; Paste Roster Report Here'!$R146&gt;0,1,IF('Copy &amp; Paste Roster Report Here'!$N146="Active",1,0)),0)</f>
        <v>0</v>
      </c>
      <c r="Q146" s="120">
        <f>IF(AND('Copy &amp; Paste Roster Report Here'!$A146=Q$4,'Copy &amp; Paste Roster Report Here'!$M146="TQ"),IF('Copy &amp; Paste Roster Report Here'!$R146&gt;0,1,IF('Copy &amp; Paste Roster Report Here'!$N146="Active",1,0)),0)</f>
        <v>0</v>
      </c>
      <c r="R146" s="120">
        <f>IF(AND('Copy &amp; Paste Roster Report Here'!$A146=R$4,'Copy &amp; Paste Roster Report Here'!$M146="TQ"),IF('Copy &amp; Paste Roster Report Here'!$R146&gt;0,1,IF('Copy &amp; Paste Roster Report Here'!$N146="Active",1,0)),0)</f>
        <v>0</v>
      </c>
      <c r="S146" s="120">
        <f>IF(AND('Copy &amp; Paste Roster Report Here'!$A146=S$4,'Copy &amp; Paste Roster Report Here'!$M146="TQ"),IF('Copy &amp; Paste Roster Report Here'!$R146&gt;0,1,IF('Copy &amp; Paste Roster Report Here'!$N146="Active",1,0)),0)</f>
        <v>0</v>
      </c>
      <c r="T146" s="120">
        <f>IF(AND('Copy &amp; Paste Roster Report Here'!$A146=T$4,'Copy &amp; Paste Roster Report Here'!$M146="TQ"),IF('Copy &amp; Paste Roster Report Here'!$R146&gt;0,1,IF('Copy &amp; Paste Roster Report Here'!$N146="Active",1,0)),0)</f>
        <v>0</v>
      </c>
      <c r="U146" s="120">
        <f>IF(AND('Copy &amp; Paste Roster Report Here'!$A146=U$4,'Copy &amp; Paste Roster Report Here'!$M146="TQ"),IF('Copy &amp; Paste Roster Report Here'!$R146&gt;0,1,IF('Copy &amp; Paste Roster Report Here'!$N146="Active",1,0)),0)</f>
        <v>0</v>
      </c>
      <c r="V146" s="120">
        <f>IF(AND('Copy &amp; Paste Roster Report Here'!$A146=V$4,'Copy &amp; Paste Roster Report Here'!$M146="TQ"),IF('Copy &amp; Paste Roster Report Here'!$R146&gt;0,1,IF('Copy &amp; Paste Roster Report Here'!$N146="Active",1,0)),0)</f>
        <v>0</v>
      </c>
      <c r="W146" s="120">
        <f>IF(AND('Copy &amp; Paste Roster Report Here'!$A146=W$4,'Copy &amp; Paste Roster Report Here'!$M146="TQ"),IF('Copy &amp; Paste Roster Report Here'!$R146&gt;0,1,IF('Copy &amp; Paste Roster Report Here'!$N146="Active",1,0)),0)</f>
        <v>0</v>
      </c>
      <c r="X146" s="3">
        <f t="shared" si="27"/>
        <v>0</v>
      </c>
      <c r="Y146" s="121">
        <f>IF(AND('Copy &amp; Paste Roster Report Here'!$A146=Y$4,'Copy &amp; Paste Roster Report Here'!$M146="HT"),IF('Copy &amp; Paste Roster Report Here'!$R146&gt;0,1,IF('Copy &amp; Paste Roster Report Here'!$N146="Active",1,0)),0)</f>
        <v>0</v>
      </c>
      <c r="Z146" s="121">
        <f>IF(AND('Copy &amp; Paste Roster Report Here'!$A146=Z$4,'Copy &amp; Paste Roster Report Here'!$M146="HT"),IF('Copy &amp; Paste Roster Report Here'!$R146&gt;0,1,IF('Copy &amp; Paste Roster Report Here'!$N146="Active",1,0)),0)</f>
        <v>0</v>
      </c>
      <c r="AA146" s="121">
        <f>IF(AND('Copy &amp; Paste Roster Report Here'!$A146=AA$4,'Copy &amp; Paste Roster Report Here'!$M146="HT"),IF('Copy &amp; Paste Roster Report Here'!$R146&gt;0,1,IF('Copy &amp; Paste Roster Report Here'!$N146="Active",1,0)),0)</f>
        <v>0</v>
      </c>
      <c r="AB146" s="121">
        <f>IF(AND('Copy &amp; Paste Roster Report Here'!$A146=AB$4,'Copy &amp; Paste Roster Report Here'!$M146="HT"),IF('Copy &amp; Paste Roster Report Here'!$R146&gt;0,1,IF('Copy &amp; Paste Roster Report Here'!$N146="Active",1,0)),0)</f>
        <v>0</v>
      </c>
      <c r="AC146" s="121">
        <f>IF(AND('Copy &amp; Paste Roster Report Here'!$A146=AC$4,'Copy &amp; Paste Roster Report Here'!$M146="HT"),IF('Copy &amp; Paste Roster Report Here'!$R146&gt;0,1,IF('Copy &amp; Paste Roster Report Here'!$N146="Active",1,0)),0)</f>
        <v>0</v>
      </c>
      <c r="AD146" s="121">
        <f>IF(AND('Copy &amp; Paste Roster Report Here'!$A146=AD$4,'Copy &amp; Paste Roster Report Here'!$M146="HT"),IF('Copy &amp; Paste Roster Report Here'!$R146&gt;0,1,IF('Copy &amp; Paste Roster Report Here'!$N146="Active",1,0)),0)</f>
        <v>0</v>
      </c>
      <c r="AE146" s="121">
        <f>IF(AND('Copy &amp; Paste Roster Report Here'!$A146=AE$4,'Copy &amp; Paste Roster Report Here'!$M146="HT"),IF('Copy &amp; Paste Roster Report Here'!$R146&gt;0,1,IF('Copy &amp; Paste Roster Report Here'!$N146="Active",1,0)),0)</f>
        <v>0</v>
      </c>
      <c r="AF146" s="121">
        <f>IF(AND('Copy &amp; Paste Roster Report Here'!$A146=AF$4,'Copy &amp; Paste Roster Report Here'!$M146="HT"),IF('Copy &amp; Paste Roster Report Here'!$R146&gt;0,1,IF('Copy &amp; Paste Roster Report Here'!$N146="Active",1,0)),0)</f>
        <v>0</v>
      </c>
      <c r="AG146" s="121">
        <f>IF(AND('Copy &amp; Paste Roster Report Here'!$A146=AG$4,'Copy &amp; Paste Roster Report Here'!$M146="HT"),IF('Copy &amp; Paste Roster Report Here'!$R146&gt;0,1,IF('Copy &amp; Paste Roster Report Here'!$N146="Active",1,0)),0)</f>
        <v>0</v>
      </c>
      <c r="AH146" s="121">
        <f>IF(AND('Copy &amp; Paste Roster Report Here'!$A146=AH$4,'Copy &amp; Paste Roster Report Here'!$M146="HT"),IF('Copy &amp; Paste Roster Report Here'!$R146&gt;0,1,IF('Copy &amp; Paste Roster Report Here'!$N146="Active",1,0)),0)</f>
        <v>0</v>
      </c>
      <c r="AI146" s="121">
        <f>IF(AND('Copy &amp; Paste Roster Report Here'!$A146=AI$4,'Copy &amp; Paste Roster Report Here'!$M146="HT"),IF('Copy &amp; Paste Roster Report Here'!$R146&gt;0,1,IF('Copy &amp; Paste Roster Report Here'!$N146="Active",1,0)),0)</f>
        <v>0</v>
      </c>
      <c r="AJ146" s="3">
        <f t="shared" si="28"/>
        <v>0</v>
      </c>
      <c r="AK146" s="122">
        <f>IF(AND('Copy &amp; Paste Roster Report Here'!$A146=AK$4,'Copy &amp; Paste Roster Report Here'!$M146="MT"),IF('Copy &amp; Paste Roster Report Here'!$R146&gt;0,1,IF('Copy &amp; Paste Roster Report Here'!$N146="Active",1,0)),0)</f>
        <v>0</v>
      </c>
      <c r="AL146" s="122">
        <f>IF(AND('Copy &amp; Paste Roster Report Here'!$A146=AL$4,'Copy &amp; Paste Roster Report Here'!$M146="MT"),IF('Copy &amp; Paste Roster Report Here'!$R146&gt;0,1,IF('Copy &amp; Paste Roster Report Here'!$N146="Active",1,0)),0)</f>
        <v>0</v>
      </c>
      <c r="AM146" s="122">
        <f>IF(AND('Copy &amp; Paste Roster Report Here'!$A146=AM$4,'Copy &amp; Paste Roster Report Here'!$M146="MT"),IF('Copy &amp; Paste Roster Report Here'!$R146&gt;0,1,IF('Copy &amp; Paste Roster Report Here'!$N146="Active",1,0)),0)</f>
        <v>0</v>
      </c>
      <c r="AN146" s="122">
        <f>IF(AND('Copy &amp; Paste Roster Report Here'!$A146=AN$4,'Copy &amp; Paste Roster Report Here'!$M146="MT"),IF('Copy &amp; Paste Roster Report Here'!$R146&gt;0,1,IF('Copy &amp; Paste Roster Report Here'!$N146="Active",1,0)),0)</f>
        <v>0</v>
      </c>
      <c r="AO146" s="122">
        <f>IF(AND('Copy &amp; Paste Roster Report Here'!$A146=AO$4,'Copy &amp; Paste Roster Report Here'!$M146="MT"),IF('Copy &amp; Paste Roster Report Here'!$R146&gt;0,1,IF('Copy &amp; Paste Roster Report Here'!$N146="Active",1,0)),0)</f>
        <v>0</v>
      </c>
      <c r="AP146" s="122">
        <f>IF(AND('Copy &amp; Paste Roster Report Here'!$A146=AP$4,'Copy &amp; Paste Roster Report Here'!$M146="MT"),IF('Copy &amp; Paste Roster Report Here'!$R146&gt;0,1,IF('Copy &amp; Paste Roster Report Here'!$N146="Active",1,0)),0)</f>
        <v>0</v>
      </c>
      <c r="AQ146" s="122">
        <f>IF(AND('Copy &amp; Paste Roster Report Here'!$A146=AQ$4,'Copy &amp; Paste Roster Report Here'!$M146="MT"),IF('Copy &amp; Paste Roster Report Here'!$R146&gt;0,1,IF('Copy &amp; Paste Roster Report Here'!$N146="Active",1,0)),0)</f>
        <v>0</v>
      </c>
      <c r="AR146" s="122">
        <f>IF(AND('Copy &amp; Paste Roster Report Here'!$A146=AR$4,'Copy &amp; Paste Roster Report Here'!$M146="MT"),IF('Copy &amp; Paste Roster Report Here'!$R146&gt;0,1,IF('Copy &amp; Paste Roster Report Here'!$N146="Active",1,0)),0)</f>
        <v>0</v>
      </c>
      <c r="AS146" s="122">
        <f>IF(AND('Copy &amp; Paste Roster Report Here'!$A146=AS$4,'Copy &amp; Paste Roster Report Here'!$M146="MT"),IF('Copy &amp; Paste Roster Report Here'!$R146&gt;0,1,IF('Copy &amp; Paste Roster Report Here'!$N146="Active",1,0)),0)</f>
        <v>0</v>
      </c>
      <c r="AT146" s="122">
        <f>IF(AND('Copy &amp; Paste Roster Report Here'!$A146=AT$4,'Copy &amp; Paste Roster Report Here'!$M146="MT"),IF('Copy &amp; Paste Roster Report Here'!$R146&gt;0,1,IF('Copy &amp; Paste Roster Report Here'!$N146="Active",1,0)),0)</f>
        <v>0</v>
      </c>
      <c r="AU146" s="122">
        <f>IF(AND('Copy &amp; Paste Roster Report Here'!$A146=AU$4,'Copy &amp; Paste Roster Report Here'!$M146="MT"),IF('Copy &amp; Paste Roster Report Here'!$R146&gt;0,1,IF('Copy &amp; Paste Roster Report Here'!$N146="Active",1,0)),0)</f>
        <v>0</v>
      </c>
      <c r="AV146" s="3">
        <f t="shared" si="29"/>
        <v>0</v>
      </c>
      <c r="AW146" s="123">
        <f>IF(AND('Copy &amp; Paste Roster Report Here'!$A146=AW$4,'Copy &amp; Paste Roster Report Here'!$M146="FY"),IF('Copy &amp; Paste Roster Report Here'!$R146&gt;0,1,IF('Copy &amp; Paste Roster Report Here'!$N146="Active",1,0)),0)</f>
        <v>0</v>
      </c>
      <c r="AX146" s="123">
        <f>IF(AND('Copy &amp; Paste Roster Report Here'!$A146=AX$4,'Copy &amp; Paste Roster Report Here'!$M146="FY"),IF('Copy &amp; Paste Roster Report Here'!$R146&gt;0,1,IF('Copy &amp; Paste Roster Report Here'!$N146="Active",1,0)),0)</f>
        <v>0</v>
      </c>
      <c r="AY146" s="123">
        <f>IF(AND('Copy &amp; Paste Roster Report Here'!$A146=AY$4,'Copy &amp; Paste Roster Report Here'!$M146="FY"),IF('Copy &amp; Paste Roster Report Here'!$R146&gt;0,1,IF('Copy &amp; Paste Roster Report Here'!$N146="Active",1,0)),0)</f>
        <v>0</v>
      </c>
      <c r="AZ146" s="123">
        <f>IF(AND('Copy &amp; Paste Roster Report Here'!$A146=AZ$4,'Copy &amp; Paste Roster Report Here'!$M146="FY"),IF('Copy &amp; Paste Roster Report Here'!$R146&gt;0,1,IF('Copy &amp; Paste Roster Report Here'!$N146="Active",1,0)),0)</f>
        <v>0</v>
      </c>
      <c r="BA146" s="123">
        <f>IF(AND('Copy &amp; Paste Roster Report Here'!$A146=BA$4,'Copy &amp; Paste Roster Report Here'!$M146="FY"),IF('Copy &amp; Paste Roster Report Here'!$R146&gt;0,1,IF('Copy &amp; Paste Roster Report Here'!$N146="Active",1,0)),0)</f>
        <v>0</v>
      </c>
      <c r="BB146" s="123">
        <f>IF(AND('Copy &amp; Paste Roster Report Here'!$A146=BB$4,'Copy &amp; Paste Roster Report Here'!$M146="FY"),IF('Copy &amp; Paste Roster Report Here'!$R146&gt;0,1,IF('Copy &amp; Paste Roster Report Here'!$N146="Active",1,0)),0)</f>
        <v>0</v>
      </c>
      <c r="BC146" s="123">
        <f>IF(AND('Copy &amp; Paste Roster Report Here'!$A146=BC$4,'Copy &amp; Paste Roster Report Here'!$M146="FY"),IF('Copy &amp; Paste Roster Report Here'!$R146&gt;0,1,IF('Copy &amp; Paste Roster Report Here'!$N146="Active",1,0)),0)</f>
        <v>0</v>
      </c>
      <c r="BD146" s="123">
        <f>IF(AND('Copy &amp; Paste Roster Report Here'!$A146=BD$4,'Copy &amp; Paste Roster Report Here'!$M146="FY"),IF('Copy &amp; Paste Roster Report Here'!$R146&gt;0,1,IF('Copy &amp; Paste Roster Report Here'!$N146="Active",1,0)),0)</f>
        <v>0</v>
      </c>
      <c r="BE146" s="123">
        <f>IF(AND('Copy &amp; Paste Roster Report Here'!$A146=BE$4,'Copy &amp; Paste Roster Report Here'!$M146="FY"),IF('Copy &amp; Paste Roster Report Here'!$R146&gt;0,1,IF('Copy &amp; Paste Roster Report Here'!$N146="Active",1,0)),0)</f>
        <v>0</v>
      </c>
      <c r="BF146" s="123">
        <f>IF(AND('Copy &amp; Paste Roster Report Here'!$A146=BF$4,'Copy &amp; Paste Roster Report Here'!$M146="FY"),IF('Copy &amp; Paste Roster Report Here'!$R146&gt;0,1,IF('Copy &amp; Paste Roster Report Here'!$N146="Active",1,0)),0)</f>
        <v>0</v>
      </c>
      <c r="BG146" s="123">
        <f>IF(AND('Copy &amp; Paste Roster Report Here'!$A146=BG$4,'Copy &amp; Paste Roster Report Here'!$M146="FY"),IF('Copy &amp; Paste Roster Report Here'!$R146&gt;0,1,IF('Copy &amp; Paste Roster Report Here'!$N146="Active",1,0)),0)</f>
        <v>0</v>
      </c>
      <c r="BH146" s="3">
        <f t="shared" si="30"/>
        <v>0</v>
      </c>
      <c r="BI146" s="124">
        <f>IF(AND('Copy &amp; Paste Roster Report Here'!$A146=BI$4,'Copy &amp; Paste Roster Report Here'!$M146="RH"),IF('Copy &amp; Paste Roster Report Here'!$R146&gt;0,1,IF('Copy &amp; Paste Roster Report Here'!$N146="Active",1,0)),0)</f>
        <v>0</v>
      </c>
      <c r="BJ146" s="124">
        <f>IF(AND('Copy &amp; Paste Roster Report Here'!$A146=BJ$4,'Copy &amp; Paste Roster Report Here'!$M146="RH"),IF('Copy &amp; Paste Roster Report Here'!$R146&gt;0,1,IF('Copy &amp; Paste Roster Report Here'!$N146="Active",1,0)),0)</f>
        <v>0</v>
      </c>
      <c r="BK146" s="124">
        <f>IF(AND('Copy &amp; Paste Roster Report Here'!$A146=BK$4,'Copy &amp; Paste Roster Report Here'!$M146="RH"),IF('Copy &amp; Paste Roster Report Here'!$R146&gt;0,1,IF('Copy &amp; Paste Roster Report Here'!$N146="Active",1,0)),0)</f>
        <v>0</v>
      </c>
      <c r="BL146" s="124">
        <f>IF(AND('Copy &amp; Paste Roster Report Here'!$A146=BL$4,'Copy &amp; Paste Roster Report Here'!$M146="RH"),IF('Copy &amp; Paste Roster Report Here'!$R146&gt;0,1,IF('Copy &amp; Paste Roster Report Here'!$N146="Active",1,0)),0)</f>
        <v>0</v>
      </c>
      <c r="BM146" s="124">
        <f>IF(AND('Copy &amp; Paste Roster Report Here'!$A146=BM$4,'Copy &amp; Paste Roster Report Here'!$M146="RH"),IF('Copy &amp; Paste Roster Report Here'!$R146&gt;0,1,IF('Copy &amp; Paste Roster Report Here'!$N146="Active",1,0)),0)</f>
        <v>0</v>
      </c>
      <c r="BN146" s="124">
        <f>IF(AND('Copy &amp; Paste Roster Report Here'!$A146=BN$4,'Copy &amp; Paste Roster Report Here'!$M146="RH"),IF('Copy &amp; Paste Roster Report Here'!$R146&gt;0,1,IF('Copy &amp; Paste Roster Report Here'!$N146="Active",1,0)),0)</f>
        <v>0</v>
      </c>
      <c r="BO146" s="124">
        <f>IF(AND('Copy &amp; Paste Roster Report Here'!$A146=BO$4,'Copy &amp; Paste Roster Report Here'!$M146="RH"),IF('Copy &amp; Paste Roster Report Here'!$R146&gt;0,1,IF('Copy &amp; Paste Roster Report Here'!$N146="Active",1,0)),0)</f>
        <v>0</v>
      </c>
      <c r="BP146" s="124">
        <f>IF(AND('Copy &amp; Paste Roster Report Here'!$A146=BP$4,'Copy &amp; Paste Roster Report Here'!$M146="RH"),IF('Copy &amp; Paste Roster Report Here'!$R146&gt;0,1,IF('Copy &amp; Paste Roster Report Here'!$N146="Active",1,0)),0)</f>
        <v>0</v>
      </c>
      <c r="BQ146" s="124">
        <f>IF(AND('Copy &amp; Paste Roster Report Here'!$A146=BQ$4,'Copy &amp; Paste Roster Report Here'!$M146="RH"),IF('Copy &amp; Paste Roster Report Here'!$R146&gt;0,1,IF('Copy &amp; Paste Roster Report Here'!$N146="Active",1,0)),0)</f>
        <v>0</v>
      </c>
      <c r="BR146" s="124">
        <f>IF(AND('Copy &amp; Paste Roster Report Here'!$A146=BR$4,'Copy &amp; Paste Roster Report Here'!$M146="RH"),IF('Copy &amp; Paste Roster Report Here'!$R146&gt;0,1,IF('Copy &amp; Paste Roster Report Here'!$N146="Active",1,0)),0)</f>
        <v>0</v>
      </c>
      <c r="BS146" s="124">
        <f>IF(AND('Copy &amp; Paste Roster Report Here'!$A146=BS$4,'Copy &amp; Paste Roster Report Here'!$M146="RH"),IF('Copy &amp; Paste Roster Report Here'!$R146&gt;0,1,IF('Copy &amp; Paste Roster Report Here'!$N146="Active",1,0)),0)</f>
        <v>0</v>
      </c>
      <c r="BT146" s="3">
        <f t="shared" si="31"/>
        <v>0</v>
      </c>
      <c r="BU146" s="125">
        <f>IF(AND('Copy &amp; Paste Roster Report Here'!$A146=BU$4,'Copy &amp; Paste Roster Report Here'!$M146="QT"),IF('Copy &amp; Paste Roster Report Here'!$R146&gt;0,1,IF('Copy &amp; Paste Roster Report Here'!$N146="Active",1,0)),0)</f>
        <v>0</v>
      </c>
      <c r="BV146" s="125">
        <f>IF(AND('Copy &amp; Paste Roster Report Here'!$A146=BV$4,'Copy &amp; Paste Roster Report Here'!$M146="QT"),IF('Copy &amp; Paste Roster Report Here'!$R146&gt;0,1,IF('Copy &amp; Paste Roster Report Here'!$N146="Active",1,0)),0)</f>
        <v>0</v>
      </c>
      <c r="BW146" s="125">
        <f>IF(AND('Copy &amp; Paste Roster Report Here'!$A146=BW$4,'Copy &amp; Paste Roster Report Here'!$M146="QT"),IF('Copy &amp; Paste Roster Report Here'!$R146&gt;0,1,IF('Copy &amp; Paste Roster Report Here'!$N146="Active",1,0)),0)</f>
        <v>0</v>
      </c>
      <c r="BX146" s="125">
        <f>IF(AND('Copy &amp; Paste Roster Report Here'!$A146=BX$4,'Copy &amp; Paste Roster Report Here'!$M146="QT"),IF('Copy &amp; Paste Roster Report Here'!$R146&gt;0,1,IF('Copy &amp; Paste Roster Report Here'!$N146="Active",1,0)),0)</f>
        <v>0</v>
      </c>
      <c r="BY146" s="125">
        <f>IF(AND('Copy &amp; Paste Roster Report Here'!$A146=BY$4,'Copy &amp; Paste Roster Report Here'!$M146="QT"),IF('Copy &amp; Paste Roster Report Here'!$R146&gt;0,1,IF('Copy &amp; Paste Roster Report Here'!$N146="Active",1,0)),0)</f>
        <v>0</v>
      </c>
      <c r="BZ146" s="125">
        <f>IF(AND('Copy &amp; Paste Roster Report Here'!$A146=BZ$4,'Copy &amp; Paste Roster Report Here'!$M146="QT"),IF('Copy &amp; Paste Roster Report Here'!$R146&gt;0,1,IF('Copy &amp; Paste Roster Report Here'!$N146="Active",1,0)),0)</f>
        <v>0</v>
      </c>
      <c r="CA146" s="125">
        <f>IF(AND('Copy &amp; Paste Roster Report Here'!$A146=CA$4,'Copy &amp; Paste Roster Report Here'!$M146="QT"),IF('Copy &amp; Paste Roster Report Here'!$R146&gt;0,1,IF('Copy &amp; Paste Roster Report Here'!$N146="Active",1,0)),0)</f>
        <v>0</v>
      </c>
      <c r="CB146" s="125">
        <f>IF(AND('Copy &amp; Paste Roster Report Here'!$A146=CB$4,'Copy &amp; Paste Roster Report Here'!$M146="QT"),IF('Copy &amp; Paste Roster Report Here'!$R146&gt;0,1,IF('Copy &amp; Paste Roster Report Here'!$N146="Active",1,0)),0)</f>
        <v>0</v>
      </c>
      <c r="CC146" s="125">
        <f>IF(AND('Copy &amp; Paste Roster Report Here'!$A146=CC$4,'Copy &amp; Paste Roster Report Here'!$M146="QT"),IF('Copy &amp; Paste Roster Report Here'!$R146&gt;0,1,IF('Copy &amp; Paste Roster Report Here'!$N146="Active",1,0)),0)</f>
        <v>0</v>
      </c>
      <c r="CD146" s="125">
        <f>IF(AND('Copy &amp; Paste Roster Report Here'!$A146=CD$4,'Copy &amp; Paste Roster Report Here'!$M146="QT"),IF('Copy &amp; Paste Roster Report Here'!$R146&gt;0,1,IF('Copy &amp; Paste Roster Report Here'!$N146="Active",1,0)),0)</f>
        <v>0</v>
      </c>
      <c r="CE146" s="125">
        <f>IF(AND('Copy &amp; Paste Roster Report Here'!$A146=CE$4,'Copy &amp; Paste Roster Report Here'!$M146="QT"),IF('Copy &amp; Paste Roster Report Here'!$R146&gt;0,1,IF('Copy &amp; Paste Roster Report Here'!$N146="Active",1,0)),0)</f>
        <v>0</v>
      </c>
      <c r="CF146" s="3">
        <f t="shared" si="32"/>
        <v>0</v>
      </c>
      <c r="CG146" s="126">
        <f>IF(AND('Copy &amp; Paste Roster Report Here'!$A146=CG$4,'Copy &amp; Paste Roster Report Here'!$M146="##"),IF('Copy &amp; Paste Roster Report Here'!$R146&gt;0,1,IF('Copy &amp; Paste Roster Report Here'!$N146="Active",1,0)),0)</f>
        <v>0</v>
      </c>
      <c r="CH146" s="126">
        <f>IF(AND('Copy &amp; Paste Roster Report Here'!$A146=CH$4,'Copy &amp; Paste Roster Report Here'!$M146="##"),IF('Copy &amp; Paste Roster Report Here'!$R146&gt;0,1,IF('Copy &amp; Paste Roster Report Here'!$N146="Active",1,0)),0)</f>
        <v>0</v>
      </c>
      <c r="CI146" s="126">
        <f>IF(AND('Copy &amp; Paste Roster Report Here'!$A146=CI$4,'Copy &amp; Paste Roster Report Here'!$M146="##"),IF('Copy &amp; Paste Roster Report Here'!$R146&gt;0,1,IF('Copy &amp; Paste Roster Report Here'!$N146="Active",1,0)),0)</f>
        <v>0</v>
      </c>
      <c r="CJ146" s="126">
        <f>IF(AND('Copy &amp; Paste Roster Report Here'!$A146=CJ$4,'Copy &amp; Paste Roster Report Here'!$M146="##"),IF('Copy &amp; Paste Roster Report Here'!$R146&gt;0,1,IF('Copy &amp; Paste Roster Report Here'!$N146="Active",1,0)),0)</f>
        <v>0</v>
      </c>
      <c r="CK146" s="126">
        <f>IF(AND('Copy &amp; Paste Roster Report Here'!$A146=CK$4,'Copy &amp; Paste Roster Report Here'!$M146="##"),IF('Copy &amp; Paste Roster Report Here'!$R146&gt;0,1,IF('Copy &amp; Paste Roster Report Here'!$N146="Active",1,0)),0)</f>
        <v>0</v>
      </c>
      <c r="CL146" s="126">
        <f>IF(AND('Copy &amp; Paste Roster Report Here'!$A146=CL$4,'Copy &amp; Paste Roster Report Here'!$M146="##"),IF('Copy &amp; Paste Roster Report Here'!$R146&gt;0,1,IF('Copy &amp; Paste Roster Report Here'!$N146="Active",1,0)),0)</f>
        <v>0</v>
      </c>
      <c r="CM146" s="126">
        <f>IF(AND('Copy &amp; Paste Roster Report Here'!$A146=CM$4,'Copy &amp; Paste Roster Report Here'!$M146="##"),IF('Copy &amp; Paste Roster Report Here'!$R146&gt;0,1,IF('Copy &amp; Paste Roster Report Here'!$N146="Active",1,0)),0)</f>
        <v>0</v>
      </c>
      <c r="CN146" s="126">
        <f>IF(AND('Copy &amp; Paste Roster Report Here'!$A146=CN$4,'Copy &amp; Paste Roster Report Here'!$M146="##"),IF('Copy &amp; Paste Roster Report Here'!$R146&gt;0,1,IF('Copy &amp; Paste Roster Report Here'!$N146="Active",1,0)),0)</f>
        <v>0</v>
      </c>
      <c r="CO146" s="126">
        <f>IF(AND('Copy &amp; Paste Roster Report Here'!$A146=CO$4,'Copy &amp; Paste Roster Report Here'!$M146="##"),IF('Copy &amp; Paste Roster Report Here'!$R146&gt;0,1,IF('Copy &amp; Paste Roster Report Here'!$N146="Active",1,0)),0)</f>
        <v>0</v>
      </c>
      <c r="CP146" s="126">
        <f>IF(AND('Copy &amp; Paste Roster Report Here'!$A146=CP$4,'Copy &amp; Paste Roster Report Here'!$M146="##"),IF('Copy &amp; Paste Roster Report Here'!$R146&gt;0,1,IF('Copy &amp; Paste Roster Report Here'!$N146="Active",1,0)),0)</f>
        <v>0</v>
      </c>
      <c r="CQ146" s="126">
        <f>IF(AND('Copy &amp; Paste Roster Report Here'!$A146=CQ$4,'Copy &amp; Paste Roster Report Here'!$M146="##"),IF('Copy &amp; Paste Roster Report Here'!$R146&gt;0,1,IF('Copy &amp; Paste Roster Report Here'!$N146="Active",1,0)),0)</f>
        <v>0</v>
      </c>
      <c r="CR146" s="6">
        <f t="shared" si="33"/>
        <v>0</v>
      </c>
      <c r="CS146" s="13">
        <f t="shared" si="34"/>
        <v>0</v>
      </c>
    </row>
    <row r="147" spans="1:97" x14ac:dyDescent="0.25">
      <c r="A147" s="113">
        <f>IF(AND('Copy &amp; Paste Roster Report Here'!$A147=A$4,'Copy &amp; Paste Roster Report Here'!$M147="FT"),IF('Copy &amp; Paste Roster Report Here'!$R147&gt;0,1,IF('Copy &amp; Paste Roster Report Here'!$N147="Active",1,0)),0)</f>
        <v>0</v>
      </c>
      <c r="B147" s="113">
        <f>IF(AND('Copy &amp; Paste Roster Report Here'!$A147=B$4,'Copy &amp; Paste Roster Report Here'!$M147="FT"),IF('Copy &amp; Paste Roster Report Here'!$R147&gt;0,1,IF('Copy &amp; Paste Roster Report Here'!$N147="Active",1,0)),0)</f>
        <v>0</v>
      </c>
      <c r="C147" s="113">
        <f>IF(AND('Copy &amp; Paste Roster Report Here'!$A147=C$4,'Copy &amp; Paste Roster Report Here'!$M147="FT"),IF('Copy &amp; Paste Roster Report Here'!$R147&gt;0,1,IF('Copy &amp; Paste Roster Report Here'!$N147="Active",1,0)),0)</f>
        <v>0</v>
      </c>
      <c r="D147" s="113">
        <f>IF(AND('Copy &amp; Paste Roster Report Here'!$A147=D$4,'Copy &amp; Paste Roster Report Here'!$M147="FT"),IF('Copy &amp; Paste Roster Report Here'!$R147&gt;0,1,IF('Copy &amp; Paste Roster Report Here'!$N147="Active",1,0)),0)</f>
        <v>0</v>
      </c>
      <c r="E147" s="113">
        <f>IF(AND('Copy &amp; Paste Roster Report Here'!$A147=E$4,'Copy &amp; Paste Roster Report Here'!$M147="FT"),IF('Copy &amp; Paste Roster Report Here'!$R147&gt;0,1,IF('Copy &amp; Paste Roster Report Here'!$N147="Active",1,0)),0)</f>
        <v>0</v>
      </c>
      <c r="F147" s="113">
        <f>IF(AND('Copy &amp; Paste Roster Report Here'!$A147=F$4,'Copy &amp; Paste Roster Report Here'!$M147="FT"),IF('Copy &amp; Paste Roster Report Here'!$R147&gt;0,1,IF('Copy &amp; Paste Roster Report Here'!$N147="Active",1,0)),0)</f>
        <v>0</v>
      </c>
      <c r="G147" s="113">
        <f>IF(AND('Copy &amp; Paste Roster Report Here'!$A147=G$4,'Copy &amp; Paste Roster Report Here'!$M147="FT"),IF('Copy &amp; Paste Roster Report Here'!$R147&gt;0,1,IF('Copy &amp; Paste Roster Report Here'!$N147="Active",1,0)),0)</f>
        <v>0</v>
      </c>
      <c r="H147" s="113">
        <f>IF(AND('Copy &amp; Paste Roster Report Here'!$A147=H$4,'Copy &amp; Paste Roster Report Here'!$M147="FT"),IF('Copy &amp; Paste Roster Report Here'!$R147&gt;0,1,IF('Copy &amp; Paste Roster Report Here'!$N147="Active",1,0)),0)</f>
        <v>0</v>
      </c>
      <c r="I147" s="113">
        <f>IF(AND('Copy &amp; Paste Roster Report Here'!$A147=I$4,'Copy &amp; Paste Roster Report Here'!$M147="FT"),IF('Copy &amp; Paste Roster Report Here'!$R147&gt;0,1,IF('Copy &amp; Paste Roster Report Here'!$N147="Active",1,0)),0)</f>
        <v>0</v>
      </c>
      <c r="J147" s="113">
        <f>IF(AND('Copy &amp; Paste Roster Report Here'!$A147=J$4,'Copy &amp; Paste Roster Report Here'!$M147="FT"),IF('Copy &amp; Paste Roster Report Here'!$R147&gt;0,1,IF('Copy &amp; Paste Roster Report Here'!$N147="Active",1,0)),0)</f>
        <v>0</v>
      </c>
      <c r="K147" s="113">
        <f>IF(AND('Copy &amp; Paste Roster Report Here'!$A147=K$4,'Copy &amp; Paste Roster Report Here'!$M147="FT"),IF('Copy &amp; Paste Roster Report Here'!$R147&gt;0,1,IF('Copy &amp; Paste Roster Report Here'!$N147="Active",1,0)),0)</f>
        <v>0</v>
      </c>
      <c r="L147" s="6">
        <f t="shared" si="26"/>
        <v>0</v>
      </c>
      <c r="M147" s="120">
        <f>IF(AND('Copy &amp; Paste Roster Report Here'!$A147=M$4,'Copy &amp; Paste Roster Report Here'!$M147="TQ"),IF('Copy &amp; Paste Roster Report Here'!$R147&gt;0,1,IF('Copy &amp; Paste Roster Report Here'!$N147="Active",1,0)),0)</f>
        <v>0</v>
      </c>
      <c r="N147" s="120">
        <f>IF(AND('Copy &amp; Paste Roster Report Here'!$A147=N$4,'Copy &amp; Paste Roster Report Here'!$M147="TQ"),IF('Copy &amp; Paste Roster Report Here'!$R147&gt;0,1,IF('Copy &amp; Paste Roster Report Here'!$N147="Active",1,0)),0)</f>
        <v>0</v>
      </c>
      <c r="O147" s="120">
        <f>IF(AND('Copy &amp; Paste Roster Report Here'!$A147=O$4,'Copy &amp; Paste Roster Report Here'!$M147="TQ"),IF('Copy &amp; Paste Roster Report Here'!$R147&gt;0,1,IF('Copy &amp; Paste Roster Report Here'!$N147="Active",1,0)),0)</f>
        <v>0</v>
      </c>
      <c r="P147" s="120">
        <f>IF(AND('Copy &amp; Paste Roster Report Here'!$A147=P$4,'Copy &amp; Paste Roster Report Here'!$M147="TQ"),IF('Copy &amp; Paste Roster Report Here'!$R147&gt;0,1,IF('Copy &amp; Paste Roster Report Here'!$N147="Active",1,0)),0)</f>
        <v>0</v>
      </c>
      <c r="Q147" s="120">
        <f>IF(AND('Copy &amp; Paste Roster Report Here'!$A147=Q$4,'Copy &amp; Paste Roster Report Here'!$M147="TQ"),IF('Copy &amp; Paste Roster Report Here'!$R147&gt;0,1,IF('Copy &amp; Paste Roster Report Here'!$N147="Active",1,0)),0)</f>
        <v>0</v>
      </c>
      <c r="R147" s="120">
        <f>IF(AND('Copy &amp; Paste Roster Report Here'!$A147=R$4,'Copy &amp; Paste Roster Report Here'!$M147="TQ"),IF('Copy &amp; Paste Roster Report Here'!$R147&gt;0,1,IF('Copy &amp; Paste Roster Report Here'!$N147="Active",1,0)),0)</f>
        <v>0</v>
      </c>
      <c r="S147" s="120">
        <f>IF(AND('Copy &amp; Paste Roster Report Here'!$A147=S$4,'Copy &amp; Paste Roster Report Here'!$M147="TQ"),IF('Copy &amp; Paste Roster Report Here'!$R147&gt;0,1,IF('Copy &amp; Paste Roster Report Here'!$N147="Active",1,0)),0)</f>
        <v>0</v>
      </c>
      <c r="T147" s="120">
        <f>IF(AND('Copy &amp; Paste Roster Report Here'!$A147=T$4,'Copy &amp; Paste Roster Report Here'!$M147="TQ"),IF('Copy &amp; Paste Roster Report Here'!$R147&gt;0,1,IF('Copy &amp; Paste Roster Report Here'!$N147="Active",1,0)),0)</f>
        <v>0</v>
      </c>
      <c r="U147" s="120">
        <f>IF(AND('Copy &amp; Paste Roster Report Here'!$A147=U$4,'Copy &amp; Paste Roster Report Here'!$M147="TQ"),IF('Copy &amp; Paste Roster Report Here'!$R147&gt;0,1,IF('Copy &amp; Paste Roster Report Here'!$N147="Active",1,0)),0)</f>
        <v>0</v>
      </c>
      <c r="V147" s="120">
        <f>IF(AND('Copy &amp; Paste Roster Report Here'!$A147=V$4,'Copy &amp; Paste Roster Report Here'!$M147="TQ"),IF('Copy &amp; Paste Roster Report Here'!$R147&gt;0,1,IF('Copy &amp; Paste Roster Report Here'!$N147="Active",1,0)),0)</f>
        <v>0</v>
      </c>
      <c r="W147" s="120">
        <f>IF(AND('Copy &amp; Paste Roster Report Here'!$A147=W$4,'Copy &amp; Paste Roster Report Here'!$M147="TQ"),IF('Copy &amp; Paste Roster Report Here'!$R147&gt;0,1,IF('Copy &amp; Paste Roster Report Here'!$N147="Active",1,0)),0)</f>
        <v>0</v>
      </c>
      <c r="X147" s="3">
        <f t="shared" si="27"/>
        <v>0</v>
      </c>
      <c r="Y147" s="121">
        <f>IF(AND('Copy &amp; Paste Roster Report Here'!$A147=Y$4,'Copy &amp; Paste Roster Report Here'!$M147="HT"),IF('Copy &amp; Paste Roster Report Here'!$R147&gt;0,1,IF('Copy &amp; Paste Roster Report Here'!$N147="Active",1,0)),0)</f>
        <v>0</v>
      </c>
      <c r="Z147" s="121">
        <f>IF(AND('Copy &amp; Paste Roster Report Here'!$A147=Z$4,'Copy &amp; Paste Roster Report Here'!$M147="HT"),IF('Copy &amp; Paste Roster Report Here'!$R147&gt;0,1,IF('Copy &amp; Paste Roster Report Here'!$N147="Active",1,0)),0)</f>
        <v>0</v>
      </c>
      <c r="AA147" s="121">
        <f>IF(AND('Copy &amp; Paste Roster Report Here'!$A147=AA$4,'Copy &amp; Paste Roster Report Here'!$M147="HT"),IF('Copy &amp; Paste Roster Report Here'!$R147&gt;0,1,IF('Copy &amp; Paste Roster Report Here'!$N147="Active",1,0)),0)</f>
        <v>0</v>
      </c>
      <c r="AB147" s="121">
        <f>IF(AND('Copy &amp; Paste Roster Report Here'!$A147=AB$4,'Copy &amp; Paste Roster Report Here'!$M147="HT"),IF('Copy &amp; Paste Roster Report Here'!$R147&gt;0,1,IF('Copy &amp; Paste Roster Report Here'!$N147="Active",1,0)),0)</f>
        <v>0</v>
      </c>
      <c r="AC147" s="121">
        <f>IF(AND('Copy &amp; Paste Roster Report Here'!$A147=AC$4,'Copy &amp; Paste Roster Report Here'!$M147="HT"),IF('Copy &amp; Paste Roster Report Here'!$R147&gt;0,1,IF('Copy &amp; Paste Roster Report Here'!$N147="Active",1,0)),0)</f>
        <v>0</v>
      </c>
      <c r="AD147" s="121">
        <f>IF(AND('Copy &amp; Paste Roster Report Here'!$A147=AD$4,'Copy &amp; Paste Roster Report Here'!$M147="HT"),IF('Copy &amp; Paste Roster Report Here'!$R147&gt;0,1,IF('Copy &amp; Paste Roster Report Here'!$N147="Active",1,0)),0)</f>
        <v>0</v>
      </c>
      <c r="AE147" s="121">
        <f>IF(AND('Copy &amp; Paste Roster Report Here'!$A147=AE$4,'Copy &amp; Paste Roster Report Here'!$M147="HT"),IF('Copy &amp; Paste Roster Report Here'!$R147&gt;0,1,IF('Copy &amp; Paste Roster Report Here'!$N147="Active",1,0)),0)</f>
        <v>0</v>
      </c>
      <c r="AF147" s="121">
        <f>IF(AND('Copy &amp; Paste Roster Report Here'!$A147=AF$4,'Copy &amp; Paste Roster Report Here'!$M147="HT"),IF('Copy &amp; Paste Roster Report Here'!$R147&gt;0,1,IF('Copy &amp; Paste Roster Report Here'!$N147="Active",1,0)),0)</f>
        <v>0</v>
      </c>
      <c r="AG147" s="121">
        <f>IF(AND('Copy &amp; Paste Roster Report Here'!$A147=AG$4,'Copy &amp; Paste Roster Report Here'!$M147="HT"),IF('Copy &amp; Paste Roster Report Here'!$R147&gt;0,1,IF('Copy &amp; Paste Roster Report Here'!$N147="Active",1,0)),0)</f>
        <v>0</v>
      </c>
      <c r="AH147" s="121">
        <f>IF(AND('Copy &amp; Paste Roster Report Here'!$A147=AH$4,'Copy &amp; Paste Roster Report Here'!$M147="HT"),IF('Copy &amp; Paste Roster Report Here'!$R147&gt;0,1,IF('Copy &amp; Paste Roster Report Here'!$N147="Active",1,0)),0)</f>
        <v>0</v>
      </c>
      <c r="AI147" s="121">
        <f>IF(AND('Copy &amp; Paste Roster Report Here'!$A147=AI$4,'Copy &amp; Paste Roster Report Here'!$M147="HT"),IF('Copy &amp; Paste Roster Report Here'!$R147&gt;0,1,IF('Copy &amp; Paste Roster Report Here'!$N147="Active",1,0)),0)</f>
        <v>0</v>
      </c>
      <c r="AJ147" s="3">
        <f t="shared" si="28"/>
        <v>0</v>
      </c>
      <c r="AK147" s="122">
        <f>IF(AND('Copy &amp; Paste Roster Report Here'!$A147=AK$4,'Copy &amp; Paste Roster Report Here'!$M147="MT"),IF('Copy &amp; Paste Roster Report Here'!$R147&gt;0,1,IF('Copy &amp; Paste Roster Report Here'!$N147="Active",1,0)),0)</f>
        <v>0</v>
      </c>
      <c r="AL147" s="122">
        <f>IF(AND('Copy &amp; Paste Roster Report Here'!$A147=AL$4,'Copy &amp; Paste Roster Report Here'!$M147="MT"),IF('Copy &amp; Paste Roster Report Here'!$R147&gt;0,1,IF('Copy &amp; Paste Roster Report Here'!$N147="Active",1,0)),0)</f>
        <v>0</v>
      </c>
      <c r="AM147" s="122">
        <f>IF(AND('Copy &amp; Paste Roster Report Here'!$A147=AM$4,'Copy &amp; Paste Roster Report Here'!$M147="MT"),IF('Copy &amp; Paste Roster Report Here'!$R147&gt;0,1,IF('Copy &amp; Paste Roster Report Here'!$N147="Active",1,0)),0)</f>
        <v>0</v>
      </c>
      <c r="AN147" s="122">
        <f>IF(AND('Copy &amp; Paste Roster Report Here'!$A147=AN$4,'Copy &amp; Paste Roster Report Here'!$M147="MT"),IF('Copy &amp; Paste Roster Report Here'!$R147&gt;0,1,IF('Copy &amp; Paste Roster Report Here'!$N147="Active",1,0)),0)</f>
        <v>0</v>
      </c>
      <c r="AO147" s="122">
        <f>IF(AND('Copy &amp; Paste Roster Report Here'!$A147=AO$4,'Copy &amp; Paste Roster Report Here'!$M147="MT"),IF('Copy &amp; Paste Roster Report Here'!$R147&gt;0,1,IF('Copy &amp; Paste Roster Report Here'!$N147="Active",1,0)),0)</f>
        <v>0</v>
      </c>
      <c r="AP147" s="122">
        <f>IF(AND('Copy &amp; Paste Roster Report Here'!$A147=AP$4,'Copy &amp; Paste Roster Report Here'!$M147="MT"),IF('Copy &amp; Paste Roster Report Here'!$R147&gt;0,1,IF('Copy &amp; Paste Roster Report Here'!$N147="Active",1,0)),0)</f>
        <v>0</v>
      </c>
      <c r="AQ147" s="122">
        <f>IF(AND('Copy &amp; Paste Roster Report Here'!$A147=AQ$4,'Copy &amp; Paste Roster Report Here'!$M147="MT"),IF('Copy &amp; Paste Roster Report Here'!$R147&gt;0,1,IF('Copy &amp; Paste Roster Report Here'!$N147="Active",1,0)),0)</f>
        <v>0</v>
      </c>
      <c r="AR147" s="122">
        <f>IF(AND('Copy &amp; Paste Roster Report Here'!$A147=AR$4,'Copy &amp; Paste Roster Report Here'!$M147="MT"),IF('Copy &amp; Paste Roster Report Here'!$R147&gt;0,1,IF('Copy &amp; Paste Roster Report Here'!$N147="Active",1,0)),0)</f>
        <v>0</v>
      </c>
      <c r="AS147" s="122">
        <f>IF(AND('Copy &amp; Paste Roster Report Here'!$A147=AS$4,'Copy &amp; Paste Roster Report Here'!$M147="MT"),IF('Copy &amp; Paste Roster Report Here'!$R147&gt;0,1,IF('Copy &amp; Paste Roster Report Here'!$N147="Active",1,0)),0)</f>
        <v>0</v>
      </c>
      <c r="AT147" s="122">
        <f>IF(AND('Copy &amp; Paste Roster Report Here'!$A147=AT$4,'Copy &amp; Paste Roster Report Here'!$M147="MT"),IF('Copy &amp; Paste Roster Report Here'!$R147&gt;0,1,IF('Copy &amp; Paste Roster Report Here'!$N147="Active",1,0)),0)</f>
        <v>0</v>
      </c>
      <c r="AU147" s="122">
        <f>IF(AND('Copy &amp; Paste Roster Report Here'!$A147=AU$4,'Copy &amp; Paste Roster Report Here'!$M147="MT"),IF('Copy &amp; Paste Roster Report Here'!$R147&gt;0,1,IF('Copy &amp; Paste Roster Report Here'!$N147="Active",1,0)),0)</f>
        <v>0</v>
      </c>
      <c r="AV147" s="3">
        <f t="shared" si="29"/>
        <v>0</v>
      </c>
      <c r="AW147" s="123">
        <f>IF(AND('Copy &amp; Paste Roster Report Here'!$A147=AW$4,'Copy &amp; Paste Roster Report Here'!$M147="FY"),IF('Copy &amp; Paste Roster Report Here'!$R147&gt;0,1,IF('Copy &amp; Paste Roster Report Here'!$N147="Active",1,0)),0)</f>
        <v>0</v>
      </c>
      <c r="AX147" s="123">
        <f>IF(AND('Copy &amp; Paste Roster Report Here'!$A147=AX$4,'Copy &amp; Paste Roster Report Here'!$M147="FY"),IF('Copy &amp; Paste Roster Report Here'!$R147&gt;0,1,IF('Copy &amp; Paste Roster Report Here'!$N147="Active",1,0)),0)</f>
        <v>0</v>
      </c>
      <c r="AY147" s="123">
        <f>IF(AND('Copy &amp; Paste Roster Report Here'!$A147=AY$4,'Copy &amp; Paste Roster Report Here'!$M147="FY"),IF('Copy &amp; Paste Roster Report Here'!$R147&gt;0,1,IF('Copy &amp; Paste Roster Report Here'!$N147="Active",1,0)),0)</f>
        <v>0</v>
      </c>
      <c r="AZ147" s="123">
        <f>IF(AND('Copy &amp; Paste Roster Report Here'!$A147=AZ$4,'Copy &amp; Paste Roster Report Here'!$M147="FY"),IF('Copy &amp; Paste Roster Report Here'!$R147&gt;0,1,IF('Copy &amp; Paste Roster Report Here'!$N147="Active",1,0)),0)</f>
        <v>0</v>
      </c>
      <c r="BA147" s="123">
        <f>IF(AND('Copy &amp; Paste Roster Report Here'!$A147=BA$4,'Copy &amp; Paste Roster Report Here'!$M147="FY"),IF('Copy &amp; Paste Roster Report Here'!$R147&gt;0,1,IF('Copy &amp; Paste Roster Report Here'!$N147="Active",1,0)),0)</f>
        <v>0</v>
      </c>
      <c r="BB147" s="123">
        <f>IF(AND('Copy &amp; Paste Roster Report Here'!$A147=BB$4,'Copy &amp; Paste Roster Report Here'!$M147="FY"),IF('Copy &amp; Paste Roster Report Here'!$R147&gt;0,1,IF('Copy &amp; Paste Roster Report Here'!$N147="Active",1,0)),0)</f>
        <v>0</v>
      </c>
      <c r="BC147" s="123">
        <f>IF(AND('Copy &amp; Paste Roster Report Here'!$A147=BC$4,'Copy &amp; Paste Roster Report Here'!$M147="FY"),IF('Copy &amp; Paste Roster Report Here'!$R147&gt;0,1,IF('Copy &amp; Paste Roster Report Here'!$N147="Active",1,0)),0)</f>
        <v>0</v>
      </c>
      <c r="BD147" s="123">
        <f>IF(AND('Copy &amp; Paste Roster Report Here'!$A147=BD$4,'Copy &amp; Paste Roster Report Here'!$M147="FY"),IF('Copy &amp; Paste Roster Report Here'!$R147&gt;0,1,IF('Copy &amp; Paste Roster Report Here'!$N147="Active",1,0)),0)</f>
        <v>0</v>
      </c>
      <c r="BE147" s="123">
        <f>IF(AND('Copy &amp; Paste Roster Report Here'!$A147=BE$4,'Copy &amp; Paste Roster Report Here'!$M147="FY"),IF('Copy &amp; Paste Roster Report Here'!$R147&gt;0,1,IF('Copy &amp; Paste Roster Report Here'!$N147="Active",1,0)),0)</f>
        <v>0</v>
      </c>
      <c r="BF147" s="123">
        <f>IF(AND('Copy &amp; Paste Roster Report Here'!$A147=BF$4,'Copy &amp; Paste Roster Report Here'!$M147="FY"),IF('Copy &amp; Paste Roster Report Here'!$R147&gt;0,1,IF('Copy &amp; Paste Roster Report Here'!$N147="Active",1,0)),0)</f>
        <v>0</v>
      </c>
      <c r="BG147" s="123">
        <f>IF(AND('Copy &amp; Paste Roster Report Here'!$A147=BG$4,'Copy &amp; Paste Roster Report Here'!$M147="FY"),IF('Copy &amp; Paste Roster Report Here'!$R147&gt;0,1,IF('Copy &amp; Paste Roster Report Here'!$N147="Active",1,0)),0)</f>
        <v>0</v>
      </c>
      <c r="BH147" s="3">
        <f t="shared" si="30"/>
        <v>0</v>
      </c>
      <c r="BI147" s="124">
        <f>IF(AND('Copy &amp; Paste Roster Report Here'!$A147=BI$4,'Copy &amp; Paste Roster Report Here'!$M147="RH"),IF('Copy &amp; Paste Roster Report Here'!$R147&gt;0,1,IF('Copy &amp; Paste Roster Report Here'!$N147="Active",1,0)),0)</f>
        <v>0</v>
      </c>
      <c r="BJ147" s="124">
        <f>IF(AND('Copy &amp; Paste Roster Report Here'!$A147=BJ$4,'Copy &amp; Paste Roster Report Here'!$M147="RH"),IF('Copy &amp; Paste Roster Report Here'!$R147&gt;0,1,IF('Copy &amp; Paste Roster Report Here'!$N147="Active",1,0)),0)</f>
        <v>0</v>
      </c>
      <c r="BK147" s="124">
        <f>IF(AND('Copy &amp; Paste Roster Report Here'!$A147=BK$4,'Copy &amp; Paste Roster Report Here'!$M147="RH"),IF('Copy &amp; Paste Roster Report Here'!$R147&gt;0,1,IF('Copy &amp; Paste Roster Report Here'!$N147="Active",1,0)),0)</f>
        <v>0</v>
      </c>
      <c r="BL147" s="124">
        <f>IF(AND('Copy &amp; Paste Roster Report Here'!$A147=BL$4,'Copy &amp; Paste Roster Report Here'!$M147="RH"),IF('Copy &amp; Paste Roster Report Here'!$R147&gt;0,1,IF('Copy &amp; Paste Roster Report Here'!$N147="Active",1,0)),0)</f>
        <v>0</v>
      </c>
      <c r="BM147" s="124">
        <f>IF(AND('Copy &amp; Paste Roster Report Here'!$A147=BM$4,'Copy &amp; Paste Roster Report Here'!$M147="RH"),IF('Copy &amp; Paste Roster Report Here'!$R147&gt;0,1,IF('Copy &amp; Paste Roster Report Here'!$N147="Active",1,0)),0)</f>
        <v>0</v>
      </c>
      <c r="BN147" s="124">
        <f>IF(AND('Copy &amp; Paste Roster Report Here'!$A147=BN$4,'Copy &amp; Paste Roster Report Here'!$M147="RH"),IF('Copy &amp; Paste Roster Report Here'!$R147&gt;0,1,IF('Copy &amp; Paste Roster Report Here'!$N147="Active",1,0)),0)</f>
        <v>0</v>
      </c>
      <c r="BO147" s="124">
        <f>IF(AND('Copy &amp; Paste Roster Report Here'!$A147=BO$4,'Copy &amp; Paste Roster Report Here'!$M147="RH"),IF('Copy &amp; Paste Roster Report Here'!$R147&gt;0,1,IF('Copy &amp; Paste Roster Report Here'!$N147="Active",1,0)),0)</f>
        <v>0</v>
      </c>
      <c r="BP147" s="124">
        <f>IF(AND('Copy &amp; Paste Roster Report Here'!$A147=BP$4,'Copy &amp; Paste Roster Report Here'!$M147="RH"),IF('Copy &amp; Paste Roster Report Here'!$R147&gt;0,1,IF('Copy &amp; Paste Roster Report Here'!$N147="Active",1,0)),0)</f>
        <v>0</v>
      </c>
      <c r="BQ147" s="124">
        <f>IF(AND('Copy &amp; Paste Roster Report Here'!$A147=BQ$4,'Copy &amp; Paste Roster Report Here'!$M147="RH"),IF('Copy &amp; Paste Roster Report Here'!$R147&gt;0,1,IF('Copy &amp; Paste Roster Report Here'!$N147="Active",1,0)),0)</f>
        <v>0</v>
      </c>
      <c r="BR147" s="124">
        <f>IF(AND('Copy &amp; Paste Roster Report Here'!$A147=BR$4,'Copy &amp; Paste Roster Report Here'!$M147="RH"),IF('Copy &amp; Paste Roster Report Here'!$R147&gt;0,1,IF('Copy &amp; Paste Roster Report Here'!$N147="Active",1,0)),0)</f>
        <v>0</v>
      </c>
      <c r="BS147" s="124">
        <f>IF(AND('Copy &amp; Paste Roster Report Here'!$A147=BS$4,'Copy &amp; Paste Roster Report Here'!$M147="RH"),IF('Copy &amp; Paste Roster Report Here'!$R147&gt;0,1,IF('Copy &amp; Paste Roster Report Here'!$N147="Active",1,0)),0)</f>
        <v>0</v>
      </c>
      <c r="BT147" s="3">
        <f t="shared" si="31"/>
        <v>0</v>
      </c>
      <c r="BU147" s="125">
        <f>IF(AND('Copy &amp; Paste Roster Report Here'!$A147=BU$4,'Copy &amp; Paste Roster Report Here'!$M147="QT"),IF('Copy &amp; Paste Roster Report Here'!$R147&gt;0,1,IF('Copy &amp; Paste Roster Report Here'!$N147="Active",1,0)),0)</f>
        <v>0</v>
      </c>
      <c r="BV147" s="125">
        <f>IF(AND('Copy &amp; Paste Roster Report Here'!$A147=BV$4,'Copy &amp; Paste Roster Report Here'!$M147="QT"),IF('Copy &amp; Paste Roster Report Here'!$R147&gt;0,1,IF('Copy &amp; Paste Roster Report Here'!$N147="Active",1,0)),0)</f>
        <v>0</v>
      </c>
      <c r="BW147" s="125">
        <f>IF(AND('Copy &amp; Paste Roster Report Here'!$A147=BW$4,'Copy &amp; Paste Roster Report Here'!$M147="QT"),IF('Copy &amp; Paste Roster Report Here'!$R147&gt;0,1,IF('Copy &amp; Paste Roster Report Here'!$N147="Active",1,0)),0)</f>
        <v>0</v>
      </c>
      <c r="BX147" s="125">
        <f>IF(AND('Copy &amp; Paste Roster Report Here'!$A147=BX$4,'Copy &amp; Paste Roster Report Here'!$M147="QT"),IF('Copy &amp; Paste Roster Report Here'!$R147&gt;0,1,IF('Copy &amp; Paste Roster Report Here'!$N147="Active",1,0)),0)</f>
        <v>0</v>
      </c>
      <c r="BY147" s="125">
        <f>IF(AND('Copy &amp; Paste Roster Report Here'!$A147=BY$4,'Copy &amp; Paste Roster Report Here'!$M147="QT"),IF('Copy &amp; Paste Roster Report Here'!$R147&gt;0,1,IF('Copy &amp; Paste Roster Report Here'!$N147="Active",1,0)),0)</f>
        <v>0</v>
      </c>
      <c r="BZ147" s="125">
        <f>IF(AND('Copy &amp; Paste Roster Report Here'!$A147=BZ$4,'Copy &amp; Paste Roster Report Here'!$M147="QT"),IF('Copy &amp; Paste Roster Report Here'!$R147&gt;0,1,IF('Copy &amp; Paste Roster Report Here'!$N147="Active",1,0)),0)</f>
        <v>0</v>
      </c>
      <c r="CA147" s="125">
        <f>IF(AND('Copy &amp; Paste Roster Report Here'!$A147=CA$4,'Copy &amp; Paste Roster Report Here'!$M147="QT"),IF('Copy &amp; Paste Roster Report Here'!$R147&gt;0,1,IF('Copy &amp; Paste Roster Report Here'!$N147="Active",1,0)),0)</f>
        <v>0</v>
      </c>
      <c r="CB147" s="125">
        <f>IF(AND('Copy &amp; Paste Roster Report Here'!$A147=CB$4,'Copy &amp; Paste Roster Report Here'!$M147="QT"),IF('Copy &amp; Paste Roster Report Here'!$R147&gt;0,1,IF('Copy &amp; Paste Roster Report Here'!$N147="Active",1,0)),0)</f>
        <v>0</v>
      </c>
      <c r="CC147" s="125">
        <f>IF(AND('Copy &amp; Paste Roster Report Here'!$A147=CC$4,'Copy &amp; Paste Roster Report Here'!$M147="QT"),IF('Copy &amp; Paste Roster Report Here'!$R147&gt;0,1,IF('Copy &amp; Paste Roster Report Here'!$N147="Active",1,0)),0)</f>
        <v>0</v>
      </c>
      <c r="CD147" s="125">
        <f>IF(AND('Copy &amp; Paste Roster Report Here'!$A147=CD$4,'Copy &amp; Paste Roster Report Here'!$M147="QT"),IF('Copy &amp; Paste Roster Report Here'!$R147&gt;0,1,IF('Copy &amp; Paste Roster Report Here'!$N147="Active",1,0)),0)</f>
        <v>0</v>
      </c>
      <c r="CE147" s="125">
        <f>IF(AND('Copy &amp; Paste Roster Report Here'!$A147=CE$4,'Copy &amp; Paste Roster Report Here'!$M147="QT"),IF('Copy &amp; Paste Roster Report Here'!$R147&gt;0,1,IF('Copy &amp; Paste Roster Report Here'!$N147="Active",1,0)),0)</f>
        <v>0</v>
      </c>
      <c r="CF147" s="3">
        <f t="shared" si="32"/>
        <v>0</v>
      </c>
      <c r="CG147" s="126">
        <f>IF(AND('Copy &amp; Paste Roster Report Here'!$A147=CG$4,'Copy &amp; Paste Roster Report Here'!$M147="##"),IF('Copy &amp; Paste Roster Report Here'!$R147&gt;0,1,IF('Copy &amp; Paste Roster Report Here'!$N147="Active",1,0)),0)</f>
        <v>0</v>
      </c>
      <c r="CH147" s="126">
        <f>IF(AND('Copy &amp; Paste Roster Report Here'!$A147=CH$4,'Copy &amp; Paste Roster Report Here'!$M147="##"),IF('Copy &amp; Paste Roster Report Here'!$R147&gt;0,1,IF('Copy &amp; Paste Roster Report Here'!$N147="Active",1,0)),0)</f>
        <v>0</v>
      </c>
      <c r="CI147" s="126">
        <f>IF(AND('Copy &amp; Paste Roster Report Here'!$A147=CI$4,'Copy &amp; Paste Roster Report Here'!$M147="##"),IF('Copy &amp; Paste Roster Report Here'!$R147&gt;0,1,IF('Copy &amp; Paste Roster Report Here'!$N147="Active",1,0)),0)</f>
        <v>0</v>
      </c>
      <c r="CJ147" s="126">
        <f>IF(AND('Copy &amp; Paste Roster Report Here'!$A147=CJ$4,'Copy &amp; Paste Roster Report Here'!$M147="##"),IF('Copy &amp; Paste Roster Report Here'!$R147&gt;0,1,IF('Copy &amp; Paste Roster Report Here'!$N147="Active",1,0)),0)</f>
        <v>0</v>
      </c>
      <c r="CK147" s="126">
        <f>IF(AND('Copy &amp; Paste Roster Report Here'!$A147=CK$4,'Copy &amp; Paste Roster Report Here'!$M147="##"),IF('Copy &amp; Paste Roster Report Here'!$R147&gt;0,1,IF('Copy &amp; Paste Roster Report Here'!$N147="Active",1,0)),0)</f>
        <v>0</v>
      </c>
      <c r="CL147" s="126">
        <f>IF(AND('Copy &amp; Paste Roster Report Here'!$A147=CL$4,'Copy &amp; Paste Roster Report Here'!$M147="##"),IF('Copy &amp; Paste Roster Report Here'!$R147&gt;0,1,IF('Copy &amp; Paste Roster Report Here'!$N147="Active",1,0)),0)</f>
        <v>0</v>
      </c>
      <c r="CM147" s="126">
        <f>IF(AND('Copy &amp; Paste Roster Report Here'!$A147=CM$4,'Copy &amp; Paste Roster Report Here'!$M147="##"),IF('Copy &amp; Paste Roster Report Here'!$R147&gt;0,1,IF('Copy &amp; Paste Roster Report Here'!$N147="Active",1,0)),0)</f>
        <v>0</v>
      </c>
      <c r="CN147" s="126">
        <f>IF(AND('Copy &amp; Paste Roster Report Here'!$A147=CN$4,'Copy &amp; Paste Roster Report Here'!$M147="##"),IF('Copy &amp; Paste Roster Report Here'!$R147&gt;0,1,IF('Copy &amp; Paste Roster Report Here'!$N147="Active",1,0)),0)</f>
        <v>0</v>
      </c>
      <c r="CO147" s="126">
        <f>IF(AND('Copy &amp; Paste Roster Report Here'!$A147=CO$4,'Copy &amp; Paste Roster Report Here'!$M147="##"),IF('Copy &amp; Paste Roster Report Here'!$R147&gt;0,1,IF('Copy &amp; Paste Roster Report Here'!$N147="Active",1,0)),0)</f>
        <v>0</v>
      </c>
      <c r="CP147" s="126">
        <f>IF(AND('Copy &amp; Paste Roster Report Here'!$A147=CP$4,'Copy &amp; Paste Roster Report Here'!$M147="##"),IF('Copy &amp; Paste Roster Report Here'!$R147&gt;0,1,IF('Copy &amp; Paste Roster Report Here'!$N147="Active",1,0)),0)</f>
        <v>0</v>
      </c>
      <c r="CQ147" s="126">
        <f>IF(AND('Copy &amp; Paste Roster Report Here'!$A147=CQ$4,'Copy &amp; Paste Roster Report Here'!$M147="##"),IF('Copy &amp; Paste Roster Report Here'!$R147&gt;0,1,IF('Copy &amp; Paste Roster Report Here'!$N147="Active",1,0)),0)</f>
        <v>0</v>
      </c>
      <c r="CR147" s="6">
        <f t="shared" si="33"/>
        <v>0</v>
      </c>
      <c r="CS147" s="13">
        <f t="shared" si="34"/>
        <v>0</v>
      </c>
    </row>
    <row r="148" spans="1:97" x14ac:dyDescent="0.25">
      <c r="A148" s="113">
        <f>IF(AND('Copy &amp; Paste Roster Report Here'!$A148=A$4,'Copy &amp; Paste Roster Report Here'!$M148="FT"),IF('Copy &amp; Paste Roster Report Here'!$R148&gt;0,1,IF('Copy &amp; Paste Roster Report Here'!$N148="Active",1,0)),0)</f>
        <v>0</v>
      </c>
      <c r="B148" s="113">
        <f>IF(AND('Copy &amp; Paste Roster Report Here'!$A148=B$4,'Copy &amp; Paste Roster Report Here'!$M148="FT"),IF('Copy &amp; Paste Roster Report Here'!$R148&gt;0,1,IF('Copy &amp; Paste Roster Report Here'!$N148="Active",1,0)),0)</f>
        <v>0</v>
      </c>
      <c r="C148" s="113">
        <f>IF(AND('Copy &amp; Paste Roster Report Here'!$A148=C$4,'Copy &amp; Paste Roster Report Here'!$M148="FT"),IF('Copy &amp; Paste Roster Report Here'!$R148&gt;0,1,IF('Copy &amp; Paste Roster Report Here'!$N148="Active",1,0)),0)</f>
        <v>0</v>
      </c>
      <c r="D148" s="113">
        <f>IF(AND('Copy &amp; Paste Roster Report Here'!$A148=D$4,'Copy &amp; Paste Roster Report Here'!$M148="FT"),IF('Copy &amp; Paste Roster Report Here'!$R148&gt;0,1,IF('Copy &amp; Paste Roster Report Here'!$N148="Active",1,0)),0)</f>
        <v>0</v>
      </c>
      <c r="E148" s="113">
        <f>IF(AND('Copy &amp; Paste Roster Report Here'!$A148=E$4,'Copy &amp; Paste Roster Report Here'!$M148="FT"),IF('Copy &amp; Paste Roster Report Here'!$R148&gt;0,1,IF('Copy &amp; Paste Roster Report Here'!$N148="Active",1,0)),0)</f>
        <v>0</v>
      </c>
      <c r="F148" s="113">
        <f>IF(AND('Copy &amp; Paste Roster Report Here'!$A148=F$4,'Copy &amp; Paste Roster Report Here'!$M148="FT"),IF('Copy &amp; Paste Roster Report Here'!$R148&gt;0,1,IF('Copy &amp; Paste Roster Report Here'!$N148="Active",1,0)),0)</f>
        <v>0</v>
      </c>
      <c r="G148" s="113">
        <f>IF(AND('Copy &amp; Paste Roster Report Here'!$A148=G$4,'Copy &amp; Paste Roster Report Here'!$M148="FT"),IF('Copy &amp; Paste Roster Report Here'!$R148&gt;0,1,IF('Copy &amp; Paste Roster Report Here'!$N148="Active",1,0)),0)</f>
        <v>0</v>
      </c>
      <c r="H148" s="113">
        <f>IF(AND('Copy &amp; Paste Roster Report Here'!$A148=H$4,'Copy &amp; Paste Roster Report Here'!$M148="FT"),IF('Copy &amp; Paste Roster Report Here'!$R148&gt;0,1,IF('Copy &amp; Paste Roster Report Here'!$N148="Active",1,0)),0)</f>
        <v>0</v>
      </c>
      <c r="I148" s="113">
        <f>IF(AND('Copy &amp; Paste Roster Report Here'!$A148=I$4,'Copy &amp; Paste Roster Report Here'!$M148="FT"),IF('Copy &amp; Paste Roster Report Here'!$R148&gt;0,1,IF('Copy &amp; Paste Roster Report Here'!$N148="Active",1,0)),0)</f>
        <v>0</v>
      </c>
      <c r="J148" s="113">
        <f>IF(AND('Copy &amp; Paste Roster Report Here'!$A148=J$4,'Copy &amp; Paste Roster Report Here'!$M148="FT"),IF('Copy &amp; Paste Roster Report Here'!$R148&gt;0,1,IF('Copy &amp; Paste Roster Report Here'!$N148="Active",1,0)),0)</f>
        <v>0</v>
      </c>
      <c r="K148" s="113">
        <f>IF(AND('Copy &amp; Paste Roster Report Here'!$A148=K$4,'Copy &amp; Paste Roster Report Here'!$M148="FT"),IF('Copy &amp; Paste Roster Report Here'!$R148&gt;0,1,IF('Copy &amp; Paste Roster Report Here'!$N148="Active",1,0)),0)</f>
        <v>0</v>
      </c>
      <c r="L148" s="6">
        <f t="shared" si="26"/>
        <v>0</v>
      </c>
      <c r="M148" s="120">
        <f>IF(AND('Copy &amp; Paste Roster Report Here'!$A148=M$4,'Copy &amp; Paste Roster Report Here'!$M148="TQ"),IF('Copy &amp; Paste Roster Report Here'!$R148&gt;0,1,IF('Copy &amp; Paste Roster Report Here'!$N148="Active",1,0)),0)</f>
        <v>0</v>
      </c>
      <c r="N148" s="120">
        <f>IF(AND('Copy &amp; Paste Roster Report Here'!$A148=N$4,'Copy &amp; Paste Roster Report Here'!$M148="TQ"),IF('Copy &amp; Paste Roster Report Here'!$R148&gt;0,1,IF('Copy &amp; Paste Roster Report Here'!$N148="Active",1,0)),0)</f>
        <v>0</v>
      </c>
      <c r="O148" s="120">
        <f>IF(AND('Copy &amp; Paste Roster Report Here'!$A148=O$4,'Copy &amp; Paste Roster Report Here'!$M148="TQ"),IF('Copy &amp; Paste Roster Report Here'!$R148&gt;0,1,IF('Copy &amp; Paste Roster Report Here'!$N148="Active",1,0)),0)</f>
        <v>0</v>
      </c>
      <c r="P148" s="120">
        <f>IF(AND('Copy &amp; Paste Roster Report Here'!$A148=P$4,'Copy &amp; Paste Roster Report Here'!$M148="TQ"),IF('Copy &amp; Paste Roster Report Here'!$R148&gt;0,1,IF('Copy &amp; Paste Roster Report Here'!$N148="Active",1,0)),0)</f>
        <v>0</v>
      </c>
      <c r="Q148" s="120">
        <f>IF(AND('Copy &amp; Paste Roster Report Here'!$A148=Q$4,'Copy &amp; Paste Roster Report Here'!$M148="TQ"),IF('Copy &amp; Paste Roster Report Here'!$R148&gt;0,1,IF('Copy &amp; Paste Roster Report Here'!$N148="Active",1,0)),0)</f>
        <v>0</v>
      </c>
      <c r="R148" s="120">
        <f>IF(AND('Copy &amp; Paste Roster Report Here'!$A148=R$4,'Copy &amp; Paste Roster Report Here'!$M148="TQ"),IF('Copy &amp; Paste Roster Report Here'!$R148&gt;0,1,IF('Copy &amp; Paste Roster Report Here'!$N148="Active",1,0)),0)</f>
        <v>0</v>
      </c>
      <c r="S148" s="120">
        <f>IF(AND('Copy &amp; Paste Roster Report Here'!$A148=S$4,'Copy &amp; Paste Roster Report Here'!$M148="TQ"),IF('Copy &amp; Paste Roster Report Here'!$R148&gt;0,1,IF('Copy &amp; Paste Roster Report Here'!$N148="Active",1,0)),0)</f>
        <v>0</v>
      </c>
      <c r="T148" s="120">
        <f>IF(AND('Copy &amp; Paste Roster Report Here'!$A148=T$4,'Copy &amp; Paste Roster Report Here'!$M148="TQ"),IF('Copy &amp; Paste Roster Report Here'!$R148&gt;0,1,IF('Copy &amp; Paste Roster Report Here'!$N148="Active",1,0)),0)</f>
        <v>0</v>
      </c>
      <c r="U148" s="120">
        <f>IF(AND('Copy &amp; Paste Roster Report Here'!$A148=U$4,'Copy &amp; Paste Roster Report Here'!$M148="TQ"),IF('Copy &amp; Paste Roster Report Here'!$R148&gt;0,1,IF('Copy &amp; Paste Roster Report Here'!$N148="Active",1,0)),0)</f>
        <v>0</v>
      </c>
      <c r="V148" s="120">
        <f>IF(AND('Copy &amp; Paste Roster Report Here'!$A148=V$4,'Copy &amp; Paste Roster Report Here'!$M148="TQ"),IF('Copy &amp; Paste Roster Report Here'!$R148&gt;0,1,IF('Copy &amp; Paste Roster Report Here'!$N148="Active",1,0)),0)</f>
        <v>0</v>
      </c>
      <c r="W148" s="120">
        <f>IF(AND('Copy &amp; Paste Roster Report Here'!$A148=W$4,'Copy &amp; Paste Roster Report Here'!$M148="TQ"),IF('Copy &amp; Paste Roster Report Here'!$R148&gt;0,1,IF('Copy &amp; Paste Roster Report Here'!$N148="Active",1,0)),0)</f>
        <v>0</v>
      </c>
      <c r="X148" s="3">
        <f t="shared" si="27"/>
        <v>0</v>
      </c>
      <c r="Y148" s="121">
        <f>IF(AND('Copy &amp; Paste Roster Report Here'!$A148=Y$4,'Copy &amp; Paste Roster Report Here'!$M148="HT"),IF('Copy &amp; Paste Roster Report Here'!$R148&gt;0,1,IF('Copy &amp; Paste Roster Report Here'!$N148="Active",1,0)),0)</f>
        <v>0</v>
      </c>
      <c r="Z148" s="121">
        <f>IF(AND('Copy &amp; Paste Roster Report Here'!$A148=Z$4,'Copy &amp; Paste Roster Report Here'!$M148="HT"),IF('Copy &amp; Paste Roster Report Here'!$R148&gt;0,1,IF('Copy &amp; Paste Roster Report Here'!$N148="Active",1,0)),0)</f>
        <v>0</v>
      </c>
      <c r="AA148" s="121">
        <f>IF(AND('Copy &amp; Paste Roster Report Here'!$A148=AA$4,'Copy &amp; Paste Roster Report Here'!$M148="HT"),IF('Copy &amp; Paste Roster Report Here'!$R148&gt;0,1,IF('Copy &amp; Paste Roster Report Here'!$N148="Active",1,0)),0)</f>
        <v>0</v>
      </c>
      <c r="AB148" s="121">
        <f>IF(AND('Copy &amp; Paste Roster Report Here'!$A148=AB$4,'Copy &amp; Paste Roster Report Here'!$M148="HT"),IF('Copy &amp; Paste Roster Report Here'!$R148&gt;0,1,IF('Copy &amp; Paste Roster Report Here'!$N148="Active",1,0)),0)</f>
        <v>0</v>
      </c>
      <c r="AC148" s="121">
        <f>IF(AND('Copy &amp; Paste Roster Report Here'!$A148=AC$4,'Copy &amp; Paste Roster Report Here'!$M148="HT"),IF('Copy &amp; Paste Roster Report Here'!$R148&gt;0,1,IF('Copy &amp; Paste Roster Report Here'!$N148="Active",1,0)),0)</f>
        <v>0</v>
      </c>
      <c r="AD148" s="121">
        <f>IF(AND('Copy &amp; Paste Roster Report Here'!$A148=AD$4,'Copy &amp; Paste Roster Report Here'!$M148="HT"),IF('Copy &amp; Paste Roster Report Here'!$R148&gt;0,1,IF('Copy &amp; Paste Roster Report Here'!$N148="Active",1,0)),0)</f>
        <v>0</v>
      </c>
      <c r="AE148" s="121">
        <f>IF(AND('Copy &amp; Paste Roster Report Here'!$A148=AE$4,'Copy &amp; Paste Roster Report Here'!$M148="HT"),IF('Copy &amp; Paste Roster Report Here'!$R148&gt;0,1,IF('Copy &amp; Paste Roster Report Here'!$N148="Active",1,0)),0)</f>
        <v>0</v>
      </c>
      <c r="AF148" s="121">
        <f>IF(AND('Copy &amp; Paste Roster Report Here'!$A148=AF$4,'Copy &amp; Paste Roster Report Here'!$M148="HT"),IF('Copy &amp; Paste Roster Report Here'!$R148&gt;0,1,IF('Copy &amp; Paste Roster Report Here'!$N148="Active",1,0)),0)</f>
        <v>0</v>
      </c>
      <c r="AG148" s="121">
        <f>IF(AND('Copy &amp; Paste Roster Report Here'!$A148=AG$4,'Copy &amp; Paste Roster Report Here'!$M148="HT"),IF('Copy &amp; Paste Roster Report Here'!$R148&gt;0,1,IF('Copy &amp; Paste Roster Report Here'!$N148="Active",1,0)),0)</f>
        <v>0</v>
      </c>
      <c r="AH148" s="121">
        <f>IF(AND('Copy &amp; Paste Roster Report Here'!$A148=AH$4,'Copy &amp; Paste Roster Report Here'!$M148="HT"),IF('Copy &amp; Paste Roster Report Here'!$R148&gt;0,1,IF('Copy &amp; Paste Roster Report Here'!$N148="Active",1,0)),0)</f>
        <v>0</v>
      </c>
      <c r="AI148" s="121">
        <f>IF(AND('Copy &amp; Paste Roster Report Here'!$A148=AI$4,'Copy &amp; Paste Roster Report Here'!$M148="HT"),IF('Copy &amp; Paste Roster Report Here'!$R148&gt;0,1,IF('Copy &amp; Paste Roster Report Here'!$N148="Active",1,0)),0)</f>
        <v>0</v>
      </c>
      <c r="AJ148" s="3">
        <f t="shared" si="28"/>
        <v>0</v>
      </c>
      <c r="AK148" s="122">
        <f>IF(AND('Copy &amp; Paste Roster Report Here'!$A148=AK$4,'Copy &amp; Paste Roster Report Here'!$M148="MT"),IF('Copy &amp; Paste Roster Report Here'!$R148&gt;0,1,IF('Copy &amp; Paste Roster Report Here'!$N148="Active",1,0)),0)</f>
        <v>0</v>
      </c>
      <c r="AL148" s="122">
        <f>IF(AND('Copy &amp; Paste Roster Report Here'!$A148=AL$4,'Copy &amp; Paste Roster Report Here'!$M148="MT"),IF('Copy &amp; Paste Roster Report Here'!$R148&gt;0,1,IF('Copy &amp; Paste Roster Report Here'!$N148="Active",1,0)),0)</f>
        <v>0</v>
      </c>
      <c r="AM148" s="122">
        <f>IF(AND('Copy &amp; Paste Roster Report Here'!$A148=AM$4,'Copy &amp; Paste Roster Report Here'!$M148="MT"),IF('Copy &amp; Paste Roster Report Here'!$R148&gt;0,1,IF('Copy &amp; Paste Roster Report Here'!$N148="Active",1,0)),0)</f>
        <v>0</v>
      </c>
      <c r="AN148" s="122">
        <f>IF(AND('Copy &amp; Paste Roster Report Here'!$A148=AN$4,'Copy &amp; Paste Roster Report Here'!$M148="MT"),IF('Copy &amp; Paste Roster Report Here'!$R148&gt;0,1,IF('Copy &amp; Paste Roster Report Here'!$N148="Active",1,0)),0)</f>
        <v>0</v>
      </c>
      <c r="AO148" s="122">
        <f>IF(AND('Copy &amp; Paste Roster Report Here'!$A148=AO$4,'Copy &amp; Paste Roster Report Here'!$M148="MT"),IF('Copy &amp; Paste Roster Report Here'!$R148&gt;0,1,IF('Copy &amp; Paste Roster Report Here'!$N148="Active",1,0)),0)</f>
        <v>0</v>
      </c>
      <c r="AP148" s="122">
        <f>IF(AND('Copy &amp; Paste Roster Report Here'!$A148=AP$4,'Copy &amp; Paste Roster Report Here'!$M148="MT"),IF('Copy &amp; Paste Roster Report Here'!$R148&gt;0,1,IF('Copy &amp; Paste Roster Report Here'!$N148="Active",1,0)),0)</f>
        <v>0</v>
      </c>
      <c r="AQ148" s="122">
        <f>IF(AND('Copy &amp; Paste Roster Report Here'!$A148=AQ$4,'Copy &amp; Paste Roster Report Here'!$M148="MT"),IF('Copy &amp; Paste Roster Report Here'!$R148&gt;0,1,IF('Copy &amp; Paste Roster Report Here'!$N148="Active",1,0)),0)</f>
        <v>0</v>
      </c>
      <c r="AR148" s="122">
        <f>IF(AND('Copy &amp; Paste Roster Report Here'!$A148=AR$4,'Copy &amp; Paste Roster Report Here'!$M148="MT"),IF('Copy &amp; Paste Roster Report Here'!$R148&gt;0,1,IF('Copy &amp; Paste Roster Report Here'!$N148="Active",1,0)),0)</f>
        <v>0</v>
      </c>
      <c r="AS148" s="122">
        <f>IF(AND('Copy &amp; Paste Roster Report Here'!$A148=AS$4,'Copy &amp; Paste Roster Report Here'!$M148="MT"),IF('Copy &amp; Paste Roster Report Here'!$R148&gt;0,1,IF('Copy &amp; Paste Roster Report Here'!$N148="Active",1,0)),0)</f>
        <v>0</v>
      </c>
      <c r="AT148" s="122">
        <f>IF(AND('Copy &amp; Paste Roster Report Here'!$A148=AT$4,'Copy &amp; Paste Roster Report Here'!$M148="MT"),IF('Copy &amp; Paste Roster Report Here'!$R148&gt;0,1,IF('Copy &amp; Paste Roster Report Here'!$N148="Active",1,0)),0)</f>
        <v>0</v>
      </c>
      <c r="AU148" s="122">
        <f>IF(AND('Copy &amp; Paste Roster Report Here'!$A148=AU$4,'Copy &amp; Paste Roster Report Here'!$M148="MT"),IF('Copy &amp; Paste Roster Report Here'!$R148&gt;0,1,IF('Copy &amp; Paste Roster Report Here'!$N148="Active",1,0)),0)</f>
        <v>0</v>
      </c>
      <c r="AV148" s="3">
        <f t="shared" si="29"/>
        <v>0</v>
      </c>
      <c r="AW148" s="123">
        <f>IF(AND('Copy &amp; Paste Roster Report Here'!$A148=AW$4,'Copy &amp; Paste Roster Report Here'!$M148="FY"),IF('Copy &amp; Paste Roster Report Here'!$R148&gt;0,1,IF('Copy &amp; Paste Roster Report Here'!$N148="Active",1,0)),0)</f>
        <v>0</v>
      </c>
      <c r="AX148" s="123">
        <f>IF(AND('Copy &amp; Paste Roster Report Here'!$A148=AX$4,'Copy &amp; Paste Roster Report Here'!$M148="FY"),IF('Copy &amp; Paste Roster Report Here'!$R148&gt;0,1,IF('Copy &amp; Paste Roster Report Here'!$N148="Active",1,0)),0)</f>
        <v>0</v>
      </c>
      <c r="AY148" s="123">
        <f>IF(AND('Copy &amp; Paste Roster Report Here'!$A148=AY$4,'Copy &amp; Paste Roster Report Here'!$M148="FY"),IF('Copy &amp; Paste Roster Report Here'!$R148&gt;0,1,IF('Copy &amp; Paste Roster Report Here'!$N148="Active",1,0)),0)</f>
        <v>0</v>
      </c>
      <c r="AZ148" s="123">
        <f>IF(AND('Copy &amp; Paste Roster Report Here'!$A148=AZ$4,'Copy &amp; Paste Roster Report Here'!$M148="FY"),IF('Copy &amp; Paste Roster Report Here'!$R148&gt;0,1,IF('Copy &amp; Paste Roster Report Here'!$N148="Active",1,0)),0)</f>
        <v>0</v>
      </c>
      <c r="BA148" s="123">
        <f>IF(AND('Copy &amp; Paste Roster Report Here'!$A148=BA$4,'Copy &amp; Paste Roster Report Here'!$M148="FY"),IF('Copy &amp; Paste Roster Report Here'!$R148&gt;0,1,IF('Copy &amp; Paste Roster Report Here'!$N148="Active",1,0)),0)</f>
        <v>0</v>
      </c>
      <c r="BB148" s="123">
        <f>IF(AND('Copy &amp; Paste Roster Report Here'!$A148=BB$4,'Copy &amp; Paste Roster Report Here'!$M148="FY"),IF('Copy &amp; Paste Roster Report Here'!$R148&gt;0,1,IF('Copy &amp; Paste Roster Report Here'!$N148="Active",1,0)),0)</f>
        <v>0</v>
      </c>
      <c r="BC148" s="123">
        <f>IF(AND('Copy &amp; Paste Roster Report Here'!$A148=BC$4,'Copy &amp; Paste Roster Report Here'!$M148="FY"),IF('Copy &amp; Paste Roster Report Here'!$R148&gt;0,1,IF('Copy &amp; Paste Roster Report Here'!$N148="Active",1,0)),0)</f>
        <v>0</v>
      </c>
      <c r="BD148" s="123">
        <f>IF(AND('Copy &amp; Paste Roster Report Here'!$A148=BD$4,'Copy &amp; Paste Roster Report Here'!$M148="FY"),IF('Copy &amp; Paste Roster Report Here'!$R148&gt;0,1,IF('Copy &amp; Paste Roster Report Here'!$N148="Active",1,0)),0)</f>
        <v>0</v>
      </c>
      <c r="BE148" s="123">
        <f>IF(AND('Copy &amp; Paste Roster Report Here'!$A148=BE$4,'Copy &amp; Paste Roster Report Here'!$M148="FY"),IF('Copy &amp; Paste Roster Report Here'!$R148&gt;0,1,IF('Copy &amp; Paste Roster Report Here'!$N148="Active",1,0)),0)</f>
        <v>0</v>
      </c>
      <c r="BF148" s="123">
        <f>IF(AND('Copy &amp; Paste Roster Report Here'!$A148=BF$4,'Copy &amp; Paste Roster Report Here'!$M148="FY"),IF('Copy &amp; Paste Roster Report Here'!$R148&gt;0,1,IF('Copy &amp; Paste Roster Report Here'!$N148="Active",1,0)),0)</f>
        <v>0</v>
      </c>
      <c r="BG148" s="123">
        <f>IF(AND('Copy &amp; Paste Roster Report Here'!$A148=BG$4,'Copy &amp; Paste Roster Report Here'!$M148="FY"),IF('Copy &amp; Paste Roster Report Here'!$R148&gt;0,1,IF('Copy &amp; Paste Roster Report Here'!$N148="Active",1,0)),0)</f>
        <v>0</v>
      </c>
      <c r="BH148" s="3">
        <f t="shared" si="30"/>
        <v>0</v>
      </c>
      <c r="BI148" s="124">
        <f>IF(AND('Copy &amp; Paste Roster Report Here'!$A148=BI$4,'Copy &amp; Paste Roster Report Here'!$M148="RH"),IF('Copy &amp; Paste Roster Report Here'!$R148&gt;0,1,IF('Copy &amp; Paste Roster Report Here'!$N148="Active",1,0)),0)</f>
        <v>0</v>
      </c>
      <c r="BJ148" s="124">
        <f>IF(AND('Copy &amp; Paste Roster Report Here'!$A148=BJ$4,'Copy &amp; Paste Roster Report Here'!$M148="RH"),IF('Copy &amp; Paste Roster Report Here'!$R148&gt;0,1,IF('Copy &amp; Paste Roster Report Here'!$N148="Active",1,0)),0)</f>
        <v>0</v>
      </c>
      <c r="BK148" s="124">
        <f>IF(AND('Copy &amp; Paste Roster Report Here'!$A148=BK$4,'Copy &amp; Paste Roster Report Here'!$M148="RH"),IF('Copy &amp; Paste Roster Report Here'!$R148&gt;0,1,IF('Copy &amp; Paste Roster Report Here'!$N148="Active",1,0)),0)</f>
        <v>0</v>
      </c>
      <c r="BL148" s="124">
        <f>IF(AND('Copy &amp; Paste Roster Report Here'!$A148=BL$4,'Copy &amp; Paste Roster Report Here'!$M148="RH"),IF('Copy &amp; Paste Roster Report Here'!$R148&gt;0,1,IF('Copy &amp; Paste Roster Report Here'!$N148="Active",1,0)),0)</f>
        <v>0</v>
      </c>
      <c r="BM148" s="124">
        <f>IF(AND('Copy &amp; Paste Roster Report Here'!$A148=BM$4,'Copy &amp; Paste Roster Report Here'!$M148="RH"),IF('Copy &amp; Paste Roster Report Here'!$R148&gt;0,1,IF('Copy &amp; Paste Roster Report Here'!$N148="Active",1,0)),0)</f>
        <v>0</v>
      </c>
      <c r="BN148" s="124">
        <f>IF(AND('Copy &amp; Paste Roster Report Here'!$A148=BN$4,'Copy &amp; Paste Roster Report Here'!$M148="RH"),IF('Copy &amp; Paste Roster Report Here'!$R148&gt;0,1,IF('Copy &amp; Paste Roster Report Here'!$N148="Active",1,0)),0)</f>
        <v>0</v>
      </c>
      <c r="BO148" s="124">
        <f>IF(AND('Copy &amp; Paste Roster Report Here'!$A148=BO$4,'Copy &amp; Paste Roster Report Here'!$M148="RH"),IF('Copy &amp; Paste Roster Report Here'!$R148&gt;0,1,IF('Copy &amp; Paste Roster Report Here'!$N148="Active",1,0)),0)</f>
        <v>0</v>
      </c>
      <c r="BP148" s="124">
        <f>IF(AND('Copy &amp; Paste Roster Report Here'!$A148=BP$4,'Copy &amp; Paste Roster Report Here'!$M148="RH"),IF('Copy &amp; Paste Roster Report Here'!$R148&gt;0,1,IF('Copy &amp; Paste Roster Report Here'!$N148="Active",1,0)),0)</f>
        <v>0</v>
      </c>
      <c r="BQ148" s="124">
        <f>IF(AND('Copy &amp; Paste Roster Report Here'!$A148=BQ$4,'Copy &amp; Paste Roster Report Here'!$M148="RH"),IF('Copy &amp; Paste Roster Report Here'!$R148&gt;0,1,IF('Copy &amp; Paste Roster Report Here'!$N148="Active",1,0)),0)</f>
        <v>0</v>
      </c>
      <c r="BR148" s="124">
        <f>IF(AND('Copy &amp; Paste Roster Report Here'!$A148=BR$4,'Copy &amp; Paste Roster Report Here'!$M148="RH"),IF('Copy &amp; Paste Roster Report Here'!$R148&gt;0,1,IF('Copy &amp; Paste Roster Report Here'!$N148="Active",1,0)),0)</f>
        <v>0</v>
      </c>
      <c r="BS148" s="124">
        <f>IF(AND('Copy &amp; Paste Roster Report Here'!$A148=BS$4,'Copy &amp; Paste Roster Report Here'!$M148="RH"),IF('Copy &amp; Paste Roster Report Here'!$R148&gt;0,1,IF('Copy &amp; Paste Roster Report Here'!$N148="Active",1,0)),0)</f>
        <v>0</v>
      </c>
      <c r="BT148" s="3">
        <f t="shared" si="31"/>
        <v>0</v>
      </c>
      <c r="BU148" s="125">
        <f>IF(AND('Copy &amp; Paste Roster Report Here'!$A148=BU$4,'Copy &amp; Paste Roster Report Here'!$M148="QT"),IF('Copy &amp; Paste Roster Report Here'!$R148&gt;0,1,IF('Copy &amp; Paste Roster Report Here'!$N148="Active",1,0)),0)</f>
        <v>0</v>
      </c>
      <c r="BV148" s="125">
        <f>IF(AND('Copy &amp; Paste Roster Report Here'!$A148=BV$4,'Copy &amp; Paste Roster Report Here'!$M148="QT"),IF('Copy &amp; Paste Roster Report Here'!$R148&gt;0,1,IF('Copy &amp; Paste Roster Report Here'!$N148="Active",1,0)),0)</f>
        <v>0</v>
      </c>
      <c r="BW148" s="125">
        <f>IF(AND('Copy &amp; Paste Roster Report Here'!$A148=BW$4,'Copy &amp; Paste Roster Report Here'!$M148="QT"),IF('Copy &amp; Paste Roster Report Here'!$R148&gt;0,1,IF('Copy &amp; Paste Roster Report Here'!$N148="Active",1,0)),0)</f>
        <v>0</v>
      </c>
      <c r="BX148" s="125">
        <f>IF(AND('Copy &amp; Paste Roster Report Here'!$A148=BX$4,'Copy &amp; Paste Roster Report Here'!$M148="QT"),IF('Copy &amp; Paste Roster Report Here'!$R148&gt;0,1,IF('Copy &amp; Paste Roster Report Here'!$N148="Active",1,0)),0)</f>
        <v>0</v>
      </c>
      <c r="BY148" s="125">
        <f>IF(AND('Copy &amp; Paste Roster Report Here'!$A148=BY$4,'Copy &amp; Paste Roster Report Here'!$M148="QT"),IF('Copy &amp; Paste Roster Report Here'!$R148&gt;0,1,IF('Copy &amp; Paste Roster Report Here'!$N148="Active",1,0)),0)</f>
        <v>0</v>
      </c>
      <c r="BZ148" s="125">
        <f>IF(AND('Copy &amp; Paste Roster Report Here'!$A148=BZ$4,'Copy &amp; Paste Roster Report Here'!$M148="QT"),IF('Copy &amp; Paste Roster Report Here'!$R148&gt;0,1,IF('Copy &amp; Paste Roster Report Here'!$N148="Active",1,0)),0)</f>
        <v>0</v>
      </c>
      <c r="CA148" s="125">
        <f>IF(AND('Copy &amp; Paste Roster Report Here'!$A148=CA$4,'Copy &amp; Paste Roster Report Here'!$M148="QT"),IF('Copy &amp; Paste Roster Report Here'!$R148&gt;0,1,IF('Copy &amp; Paste Roster Report Here'!$N148="Active",1,0)),0)</f>
        <v>0</v>
      </c>
      <c r="CB148" s="125">
        <f>IF(AND('Copy &amp; Paste Roster Report Here'!$A148=CB$4,'Copy &amp; Paste Roster Report Here'!$M148="QT"),IF('Copy &amp; Paste Roster Report Here'!$R148&gt;0,1,IF('Copy &amp; Paste Roster Report Here'!$N148="Active",1,0)),0)</f>
        <v>0</v>
      </c>
      <c r="CC148" s="125">
        <f>IF(AND('Copy &amp; Paste Roster Report Here'!$A148=CC$4,'Copy &amp; Paste Roster Report Here'!$M148="QT"),IF('Copy &amp; Paste Roster Report Here'!$R148&gt;0,1,IF('Copy &amp; Paste Roster Report Here'!$N148="Active",1,0)),0)</f>
        <v>0</v>
      </c>
      <c r="CD148" s="125">
        <f>IF(AND('Copy &amp; Paste Roster Report Here'!$A148=CD$4,'Copy &amp; Paste Roster Report Here'!$M148="QT"),IF('Copy &amp; Paste Roster Report Here'!$R148&gt;0,1,IF('Copy &amp; Paste Roster Report Here'!$N148="Active",1,0)),0)</f>
        <v>0</v>
      </c>
      <c r="CE148" s="125">
        <f>IF(AND('Copy &amp; Paste Roster Report Here'!$A148=CE$4,'Copy &amp; Paste Roster Report Here'!$M148="QT"),IF('Copy &amp; Paste Roster Report Here'!$R148&gt;0,1,IF('Copy &amp; Paste Roster Report Here'!$N148="Active",1,0)),0)</f>
        <v>0</v>
      </c>
      <c r="CF148" s="3">
        <f t="shared" si="32"/>
        <v>0</v>
      </c>
      <c r="CG148" s="126">
        <f>IF(AND('Copy &amp; Paste Roster Report Here'!$A148=CG$4,'Copy &amp; Paste Roster Report Here'!$M148="##"),IF('Copy &amp; Paste Roster Report Here'!$R148&gt;0,1,IF('Copy &amp; Paste Roster Report Here'!$N148="Active",1,0)),0)</f>
        <v>0</v>
      </c>
      <c r="CH148" s="126">
        <f>IF(AND('Copy &amp; Paste Roster Report Here'!$A148=CH$4,'Copy &amp; Paste Roster Report Here'!$M148="##"),IF('Copy &amp; Paste Roster Report Here'!$R148&gt;0,1,IF('Copy &amp; Paste Roster Report Here'!$N148="Active",1,0)),0)</f>
        <v>0</v>
      </c>
      <c r="CI148" s="126">
        <f>IF(AND('Copy &amp; Paste Roster Report Here'!$A148=CI$4,'Copy &amp; Paste Roster Report Here'!$M148="##"),IF('Copy &amp; Paste Roster Report Here'!$R148&gt;0,1,IF('Copy &amp; Paste Roster Report Here'!$N148="Active",1,0)),0)</f>
        <v>0</v>
      </c>
      <c r="CJ148" s="126">
        <f>IF(AND('Copy &amp; Paste Roster Report Here'!$A148=CJ$4,'Copy &amp; Paste Roster Report Here'!$M148="##"),IF('Copy &amp; Paste Roster Report Here'!$R148&gt;0,1,IF('Copy &amp; Paste Roster Report Here'!$N148="Active",1,0)),0)</f>
        <v>0</v>
      </c>
      <c r="CK148" s="126">
        <f>IF(AND('Copy &amp; Paste Roster Report Here'!$A148=CK$4,'Copy &amp; Paste Roster Report Here'!$M148="##"),IF('Copy &amp; Paste Roster Report Here'!$R148&gt;0,1,IF('Copy &amp; Paste Roster Report Here'!$N148="Active",1,0)),0)</f>
        <v>0</v>
      </c>
      <c r="CL148" s="126">
        <f>IF(AND('Copy &amp; Paste Roster Report Here'!$A148=CL$4,'Copy &amp; Paste Roster Report Here'!$M148="##"),IF('Copy &amp; Paste Roster Report Here'!$R148&gt;0,1,IF('Copy &amp; Paste Roster Report Here'!$N148="Active",1,0)),0)</f>
        <v>0</v>
      </c>
      <c r="CM148" s="126">
        <f>IF(AND('Copy &amp; Paste Roster Report Here'!$A148=CM$4,'Copy &amp; Paste Roster Report Here'!$M148="##"),IF('Copy &amp; Paste Roster Report Here'!$R148&gt;0,1,IF('Copy &amp; Paste Roster Report Here'!$N148="Active",1,0)),0)</f>
        <v>0</v>
      </c>
      <c r="CN148" s="126">
        <f>IF(AND('Copy &amp; Paste Roster Report Here'!$A148=CN$4,'Copy &amp; Paste Roster Report Here'!$M148="##"),IF('Copy &amp; Paste Roster Report Here'!$R148&gt;0,1,IF('Copy &amp; Paste Roster Report Here'!$N148="Active",1,0)),0)</f>
        <v>0</v>
      </c>
      <c r="CO148" s="126">
        <f>IF(AND('Copy &amp; Paste Roster Report Here'!$A148=CO$4,'Copy &amp; Paste Roster Report Here'!$M148="##"),IF('Copy &amp; Paste Roster Report Here'!$R148&gt;0,1,IF('Copy &amp; Paste Roster Report Here'!$N148="Active",1,0)),0)</f>
        <v>0</v>
      </c>
      <c r="CP148" s="126">
        <f>IF(AND('Copy &amp; Paste Roster Report Here'!$A148=CP$4,'Copy &amp; Paste Roster Report Here'!$M148="##"),IF('Copy &amp; Paste Roster Report Here'!$R148&gt;0,1,IF('Copy &amp; Paste Roster Report Here'!$N148="Active",1,0)),0)</f>
        <v>0</v>
      </c>
      <c r="CQ148" s="126">
        <f>IF(AND('Copy &amp; Paste Roster Report Here'!$A148=CQ$4,'Copy &amp; Paste Roster Report Here'!$M148="##"),IF('Copy &amp; Paste Roster Report Here'!$R148&gt;0,1,IF('Copy &amp; Paste Roster Report Here'!$N148="Active",1,0)),0)</f>
        <v>0</v>
      </c>
      <c r="CR148" s="6">
        <f t="shared" si="33"/>
        <v>0</v>
      </c>
      <c r="CS148" s="13">
        <f t="shared" si="34"/>
        <v>0</v>
      </c>
    </row>
    <row r="149" spans="1:97" x14ac:dyDescent="0.25">
      <c r="A149" s="113">
        <f>IF(AND('Copy &amp; Paste Roster Report Here'!$A149=A$4,'Copy &amp; Paste Roster Report Here'!$M149="FT"),IF('Copy &amp; Paste Roster Report Here'!$R149&gt;0,1,IF('Copy &amp; Paste Roster Report Here'!$N149="Active",1,0)),0)</f>
        <v>0</v>
      </c>
      <c r="B149" s="113">
        <f>IF(AND('Copy &amp; Paste Roster Report Here'!$A149=B$4,'Copy &amp; Paste Roster Report Here'!$M149="FT"),IF('Copy &amp; Paste Roster Report Here'!$R149&gt;0,1,IF('Copy &amp; Paste Roster Report Here'!$N149="Active",1,0)),0)</f>
        <v>0</v>
      </c>
      <c r="C149" s="113">
        <f>IF(AND('Copy &amp; Paste Roster Report Here'!$A149=C$4,'Copy &amp; Paste Roster Report Here'!$M149="FT"),IF('Copy &amp; Paste Roster Report Here'!$R149&gt;0,1,IF('Copy &amp; Paste Roster Report Here'!$N149="Active",1,0)),0)</f>
        <v>0</v>
      </c>
      <c r="D149" s="113">
        <f>IF(AND('Copy &amp; Paste Roster Report Here'!$A149=D$4,'Copy &amp; Paste Roster Report Here'!$M149="FT"),IF('Copy &amp; Paste Roster Report Here'!$R149&gt;0,1,IF('Copy &amp; Paste Roster Report Here'!$N149="Active",1,0)),0)</f>
        <v>0</v>
      </c>
      <c r="E149" s="113">
        <f>IF(AND('Copy &amp; Paste Roster Report Here'!$A149=E$4,'Copy &amp; Paste Roster Report Here'!$M149="FT"),IF('Copy &amp; Paste Roster Report Here'!$R149&gt;0,1,IF('Copy &amp; Paste Roster Report Here'!$N149="Active",1,0)),0)</f>
        <v>0</v>
      </c>
      <c r="F149" s="113">
        <f>IF(AND('Copy &amp; Paste Roster Report Here'!$A149=F$4,'Copy &amp; Paste Roster Report Here'!$M149="FT"),IF('Copy &amp; Paste Roster Report Here'!$R149&gt;0,1,IF('Copy &amp; Paste Roster Report Here'!$N149="Active",1,0)),0)</f>
        <v>0</v>
      </c>
      <c r="G149" s="113">
        <f>IF(AND('Copy &amp; Paste Roster Report Here'!$A149=G$4,'Copy &amp; Paste Roster Report Here'!$M149="FT"),IF('Copy &amp; Paste Roster Report Here'!$R149&gt;0,1,IF('Copy &amp; Paste Roster Report Here'!$N149="Active",1,0)),0)</f>
        <v>0</v>
      </c>
      <c r="H149" s="113">
        <f>IF(AND('Copy &amp; Paste Roster Report Here'!$A149=H$4,'Copy &amp; Paste Roster Report Here'!$M149="FT"),IF('Copy &amp; Paste Roster Report Here'!$R149&gt;0,1,IF('Copy &amp; Paste Roster Report Here'!$N149="Active",1,0)),0)</f>
        <v>0</v>
      </c>
      <c r="I149" s="113">
        <f>IF(AND('Copy &amp; Paste Roster Report Here'!$A149=I$4,'Copy &amp; Paste Roster Report Here'!$M149="FT"),IF('Copy &amp; Paste Roster Report Here'!$R149&gt;0,1,IF('Copy &amp; Paste Roster Report Here'!$N149="Active",1,0)),0)</f>
        <v>0</v>
      </c>
      <c r="J149" s="113">
        <f>IF(AND('Copy &amp; Paste Roster Report Here'!$A149=J$4,'Copy &amp; Paste Roster Report Here'!$M149="FT"),IF('Copy &amp; Paste Roster Report Here'!$R149&gt;0,1,IF('Copy &amp; Paste Roster Report Here'!$N149="Active",1,0)),0)</f>
        <v>0</v>
      </c>
      <c r="K149" s="113">
        <f>IF(AND('Copy &amp; Paste Roster Report Here'!$A149=K$4,'Copy &amp; Paste Roster Report Here'!$M149="FT"),IF('Copy &amp; Paste Roster Report Here'!$R149&gt;0,1,IF('Copy &amp; Paste Roster Report Here'!$N149="Active",1,0)),0)</f>
        <v>0</v>
      </c>
      <c r="L149" s="6">
        <f t="shared" si="26"/>
        <v>0</v>
      </c>
      <c r="M149" s="120">
        <f>IF(AND('Copy &amp; Paste Roster Report Here'!$A149=M$4,'Copy &amp; Paste Roster Report Here'!$M149="TQ"),IF('Copy &amp; Paste Roster Report Here'!$R149&gt;0,1,IF('Copy &amp; Paste Roster Report Here'!$N149="Active",1,0)),0)</f>
        <v>0</v>
      </c>
      <c r="N149" s="120">
        <f>IF(AND('Copy &amp; Paste Roster Report Here'!$A149=N$4,'Copy &amp; Paste Roster Report Here'!$M149="TQ"),IF('Copy &amp; Paste Roster Report Here'!$R149&gt;0,1,IF('Copy &amp; Paste Roster Report Here'!$N149="Active",1,0)),0)</f>
        <v>0</v>
      </c>
      <c r="O149" s="120">
        <f>IF(AND('Copy &amp; Paste Roster Report Here'!$A149=O$4,'Copy &amp; Paste Roster Report Here'!$M149="TQ"),IF('Copy &amp; Paste Roster Report Here'!$R149&gt;0,1,IF('Copy &amp; Paste Roster Report Here'!$N149="Active",1,0)),0)</f>
        <v>0</v>
      </c>
      <c r="P149" s="120">
        <f>IF(AND('Copy &amp; Paste Roster Report Here'!$A149=P$4,'Copy &amp; Paste Roster Report Here'!$M149="TQ"),IF('Copy &amp; Paste Roster Report Here'!$R149&gt;0,1,IF('Copy &amp; Paste Roster Report Here'!$N149="Active",1,0)),0)</f>
        <v>0</v>
      </c>
      <c r="Q149" s="120">
        <f>IF(AND('Copy &amp; Paste Roster Report Here'!$A149=Q$4,'Copy &amp; Paste Roster Report Here'!$M149="TQ"),IF('Copy &amp; Paste Roster Report Here'!$R149&gt;0,1,IF('Copy &amp; Paste Roster Report Here'!$N149="Active",1,0)),0)</f>
        <v>0</v>
      </c>
      <c r="R149" s="120">
        <f>IF(AND('Copy &amp; Paste Roster Report Here'!$A149=R$4,'Copy &amp; Paste Roster Report Here'!$M149="TQ"),IF('Copy &amp; Paste Roster Report Here'!$R149&gt;0,1,IF('Copy &amp; Paste Roster Report Here'!$N149="Active",1,0)),0)</f>
        <v>0</v>
      </c>
      <c r="S149" s="120">
        <f>IF(AND('Copy &amp; Paste Roster Report Here'!$A149=S$4,'Copy &amp; Paste Roster Report Here'!$M149="TQ"),IF('Copy &amp; Paste Roster Report Here'!$R149&gt;0,1,IF('Copy &amp; Paste Roster Report Here'!$N149="Active",1,0)),0)</f>
        <v>0</v>
      </c>
      <c r="T149" s="120">
        <f>IF(AND('Copy &amp; Paste Roster Report Here'!$A149=T$4,'Copy &amp; Paste Roster Report Here'!$M149="TQ"),IF('Copy &amp; Paste Roster Report Here'!$R149&gt;0,1,IF('Copy &amp; Paste Roster Report Here'!$N149="Active",1,0)),0)</f>
        <v>0</v>
      </c>
      <c r="U149" s="120">
        <f>IF(AND('Copy &amp; Paste Roster Report Here'!$A149=U$4,'Copy &amp; Paste Roster Report Here'!$M149="TQ"),IF('Copy &amp; Paste Roster Report Here'!$R149&gt;0,1,IF('Copy &amp; Paste Roster Report Here'!$N149="Active",1,0)),0)</f>
        <v>0</v>
      </c>
      <c r="V149" s="120">
        <f>IF(AND('Copy &amp; Paste Roster Report Here'!$A149=V$4,'Copy &amp; Paste Roster Report Here'!$M149="TQ"),IF('Copy &amp; Paste Roster Report Here'!$R149&gt;0,1,IF('Copy &amp; Paste Roster Report Here'!$N149="Active",1,0)),0)</f>
        <v>0</v>
      </c>
      <c r="W149" s="120">
        <f>IF(AND('Copy &amp; Paste Roster Report Here'!$A149=W$4,'Copy &amp; Paste Roster Report Here'!$M149="TQ"),IF('Copy &amp; Paste Roster Report Here'!$R149&gt;0,1,IF('Copy &amp; Paste Roster Report Here'!$N149="Active",1,0)),0)</f>
        <v>0</v>
      </c>
      <c r="X149" s="3">
        <f t="shared" si="27"/>
        <v>0</v>
      </c>
      <c r="Y149" s="121">
        <f>IF(AND('Copy &amp; Paste Roster Report Here'!$A149=Y$4,'Copy &amp; Paste Roster Report Here'!$M149="HT"),IF('Copy &amp; Paste Roster Report Here'!$R149&gt;0,1,IF('Copy &amp; Paste Roster Report Here'!$N149="Active",1,0)),0)</f>
        <v>0</v>
      </c>
      <c r="Z149" s="121">
        <f>IF(AND('Copy &amp; Paste Roster Report Here'!$A149=Z$4,'Copy &amp; Paste Roster Report Here'!$M149="HT"),IF('Copy &amp; Paste Roster Report Here'!$R149&gt;0,1,IF('Copy &amp; Paste Roster Report Here'!$N149="Active",1,0)),0)</f>
        <v>0</v>
      </c>
      <c r="AA149" s="121">
        <f>IF(AND('Copy &amp; Paste Roster Report Here'!$A149=AA$4,'Copy &amp; Paste Roster Report Here'!$M149="HT"),IF('Copy &amp; Paste Roster Report Here'!$R149&gt;0,1,IF('Copy &amp; Paste Roster Report Here'!$N149="Active",1,0)),0)</f>
        <v>0</v>
      </c>
      <c r="AB149" s="121">
        <f>IF(AND('Copy &amp; Paste Roster Report Here'!$A149=AB$4,'Copy &amp; Paste Roster Report Here'!$M149="HT"),IF('Copy &amp; Paste Roster Report Here'!$R149&gt;0,1,IF('Copy &amp; Paste Roster Report Here'!$N149="Active",1,0)),0)</f>
        <v>0</v>
      </c>
      <c r="AC149" s="121">
        <f>IF(AND('Copy &amp; Paste Roster Report Here'!$A149=AC$4,'Copy &amp; Paste Roster Report Here'!$M149="HT"),IF('Copy &amp; Paste Roster Report Here'!$R149&gt;0,1,IF('Copy &amp; Paste Roster Report Here'!$N149="Active",1,0)),0)</f>
        <v>0</v>
      </c>
      <c r="AD149" s="121">
        <f>IF(AND('Copy &amp; Paste Roster Report Here'!$A149=AD$4,'Copy &amp; Paste Roster Report Here'!$M149="HT"),IF('Copy &amp; Paste Roster Report Here'!$R149&gt;0,1,IF('Copy &amp; Paste Roster Report Here'!$N149="Active",1,0)),0)</f>
        <v>0</v>
      </c>
      <c r="AE149" s="121">
        <f>IF(AND('Copy &amp; Paste Roster Report Here'!$A149=AE$4,'Copy &amp; Paste Roster Report Here'!$M149="HT"),IF('Copy &amp; Paste Roster Report Here'!$R149&gt;0,1,IF('Copy &amp; Paste Roster Report Here'!$N149="Active",1,0)),0)</f>
        <v>0</v>
      </c>
      <c r="AF149" s="121">
        <f>IF(AND('Copy &amp; Paste Roster Report Here'!$A149=AF$4,'Copy &amp; Paste Roster Report Here'!$M149="HT"),IF('Copy &amp; Paste Roster Report Here'!$R149&gt;0,1,IF('Copy &amp; Paste Roster Report Here'!$N149="Active",1,0)),0)</f>
        <v>0</v>
      </c>
      <c r="AG149" s="121">
        <f>IF(AND('Copy &amp; Paste Roster Report Here'!$A149=AG$4,'Copy &amp; Paste Roster Report Here'!$M149="HT"),IF('Copy &amp; Paste Roster Report Here'!$R149&gt;0,1,IF('Copy &amp; Paste Roster Report Here'!$N149="Active",1,0)),0)</f>
        <v>0</v>
      </c>
      <c r="AH149" s="121">
        <f>IF(AND('Copy &amp; Paste Roster Report Here'!$A149=AH$4,'Copy &amp; Paste Roster Report Here'!$M149="HT"),IF('Copy &amp; Paste Roster Report Here'!$R149&gt;0,1,IF('Copy &amp; Paste Roster Report Here'!$N149="Active",1,0)),0)</f>
        <v>0</v>
      </c>
      <c r="AI149" s="121">
        <f>IF(AND('Copy &amp; Paste Roster Report Here'!$A149=AI$4,'Copy &amp; Paste Roster Report Here'!$M149="HT"),IF('Copy &amp; Paste Roster Report Here'!$R149&gt;0,1,IF('Copy &amp; Paste Roster Report Here'!$N149="Active",1,0)),0)</f>
        <v>0</v>
      </c>
      <c r="AJ149" s="3">
        <f t="shared" si="28"/>
        <v>0</v>
      </c>
      <c r="AK149" s="122">
        <f>IF(AND('Copy &amp; Paste Roster Report Here'!$A149=AK$4,'Copy &amp; Paste Roster Report Here'!$M149="MT"),IF('Copy &amp; Paste Roster Report Here'!$R149&gt;0,1,IF('Copy &amp; Paste Roster Report Here'!$N149="Active",1,0)),0)</f>
        <v>0</v>
      </c>
      <c r="AL149" s="122">
        <f>IF(AND('Copy &amp; Paste Roster Report Here'!$A149=AL$4,'Copy &amp; Paste Roster Report Here'!$M149="MT"),IF('Copy &amp; Paste Roster Report Here'!$R149&gt;0,1,IF('Copy &amp; Paste Roster Report Here'!$N149="Active",1,0)),0)</f>
        <v>0</v>
      </c>
      <c r="AM149" s="122">
        <f>IF(AND('Copy &amp; Paste Roster Report Here'!$A149=AM$4,'Copy &amp; Paste Roster Report Here'!$M149="MT"),IF('Copy &amp; Paste Roster Report Here'!$R149&gt;0,1,IF('Copy &amp; Paste Roster Report Here'!$N149="Active",1,0)),0)</f>
        <v>0</v>
      </c>
      <c r="AN149" s="122">
        <f>IF(AND('Copy &amp; Paste Roster Report Here'!$A149=AN$4,'Copy &amp; Paste Roster Report Here'!$M149="MT"),IF('Copy &amp; Paste Roster Report Here'!$R149&gt;0,1,IF('Copy &amp; Paste Roster Report Here'!$N149="Active",1,0)),0)</f>
        <v>0</v>
      </c>
      <c r="AO149" s="122">
        <f>IF(AND('Copy &amp; Paste Roster Report Here'!$A149=AO$4,'Copy &amp; Paste Roster Report Here'!$M149="MT"),IF('Copy &amp; Paste Roster Report Here'!$R149&gt;0,1,IF('Copy &amp; Paste Roster Report Here'!$N149="Active",1,0)),0)</f>
        <v>0</v>
      </c>
      <c r="AP149" s="122">
        <f>IF(AND('Copy &amp; Paste Roster Report Here'!$A149=AP$4,'Copy &amp; Paste Roster Report Here'!$M149="MT"),IF('Copy &amp; Paste Roster Report Here'!$R149&gt;0,1,IF('Copy &amp; Paste Roster Report Here'!$N149="Active",1,0)),0)</f>
        <v>0</v>
      </c>
      <c r="AQ149" s="122">
        <f>IF(AND('Copy &amp; Paste Roster Report Here'!$A149=AQ$4,'Copy &amp; Paste Roster Report Here'!$M149="MT"),IF('Copy &amp; Paste Roster Report Here'!$R149&gt;0,1,IF('Copy &amp; Paste Roster Report Here'!$N149="Active",1,0)),0)</f>
        <v>0</v>
      </c>
      <c r="AR149" s="122">
        <f>IF(AND('Copy &amp; Paste Roster Report Here'!$A149=AR$4,'Copy &amp; Paste Roster Report Here'!$M149="MT"),IF('Copy &amp; Paste Roster Report Here'!$R149&gt;0,1,IF('Copy &amp; Paste Roster Report Here'!$N149="Active",1,0)),0)</f>
        <v>0</v>
      </c>
      <c r="AS149" s="122">
        <f>IF(AND('Copy &amp; Paste Roster Report Here'!$A149=AS$4,'Copy &amp; Paste Roster Report Here'!$M149="MT"),IF('Copy &amp; Paste Roster Report Here'!$R149&gt;0,1,IF('Copy &amp; Paste Roster Report Here'!$N149="Active",1,0)),0)</f>
        <v>0</v>
      </c>
      <c r="AT149" s="122">
        <f>IF(AND('Copy &amp; Paste Roster Report Here'!$A149=AT$4,'Copy &amp; Paste Roster Report Here'!$M149="MT"),IF('Copy &amp; Paste Roster Report Here'!$R149&gt;0,1,IF('Copy &amp; Paste Roster Report Here'!$N149="Active",1,0)),0)</f>
        <v>0</v>
      </c>
      <c r="AU149" s="122">
        <f>IF(AND('Copy &amp; Paste Roster Report Here'!$A149=AU$4,'Copy &amp; Paste Roster Report Here'!$M149="MT"),IF('Copy &amp; Paste Roster Report Here'!$R149&gt;0,1,IF('Copy &amp; Paste Roster Report Here'!$N149="Active",1,0)),0)</f>
        <v>0</v>
      </c>
      <c r="AV149" s="3">
        <f t="shared" si="29"/>
        <v>0</v>
      </c>
      <c r="AW149" s="123">
        <f>IF(AND('Copy &amp; Paste Roster Report Here'!$A149=AW$4,'Copy &amp; Paste Roster Report Here'!$M149="FY"),IF('Copy &amp; Paste Roster Report Here'!$R149&gt;0,1,IF('Copy &amp; Paste Roster Report Here'!$N149="Active",1,0)),0)</f>
        <v>0</v>
      </c>
      <c r="AX149" s="123">
        <f>IF(AND('Copy &amp; Paste Roster Report Here'!$A149=AX$4,'Copy &amp; Paste Roster Report Here'!$M149="FY"),IF('Copy &amp; Paste Roster Report Here'!$R149&gt;0,1,IF('Copy &amp; Paste Roster Report Here'!$N149="Active",1,0)),0)</f>
        <v>0</v>
      </c>
      <c r="AY149" s="123">
        <f>IF(AND('Copy &amp; Paste Roster Report Here'!$A149=AY$4,'Copy &amp; Paste Roster Report Here'!$M149="FY"),IF('Copy &amp; Paste Roster Report Here'!$R149&gt;0,1,IF('Copy &amp; Paste Roster Report Here'!$N149="Active",1,0)),0)</f>
        <v>0</v>
      </c>
      <c r="AZ149" s="123">
        <f>IF(AND('Copy &amp; Paste Roster Report Here'!$A149=AZ$4,'Copy &amp; Paste Roster Report Here'!$M149="FY"),IF('Copy &amp; Paste Roster Report Here'!$R149&gt;0,1,IF('Copy &amp; Paste Roster Report Here'!$N149="Active",1,0)),0)</f>
        <v>0</v>
      </c>
      <c r="BA149" s="123">
        <f>IF(AND('Copy &amp; Paste Roster Report Here'!$A149=BA$4,'Copy &amp; Paste Roster Report Here'!$M149="FY"),IF('Copy &amp; Paste Roster Report Here'!$R149&gt;0,1,IF('Copy &amp; Paste Roster Report Here'!$N149="Active",1,0)),0)</f>
        <v>0</v>
      </c>
      <c r="BB149" s="123">
        <f>IF(AND('Copy &amp; Paste Roster Report Here'!$A149=BB$4,'Copy &amp; Paste Roster Report Here'!$M149="FY"),IF('Copy &amp; Paste Roster Report Here'!$R149&gt;0,1,IF('Copy &amp; Paste Roster Report Here'!$N149="Active",1,0)),0)</f>
        <v>0</v>
      </c>
      <c r="BC149" s="123">
        <f>IF(AND('Copy &amp; Paste Roster Report Here'!$A149=BC$4,'Copy &amp; Paste Roster Report Here'!$M149="FY"),IF('Copy &amp; Paste Roster Report Here'!$R149&gt;0,1,IF('Copy &amp; Paste Roster Report Here'!$N149="Active",1,0)),0)</f>
        <v>0</v>
      </c>
      <c r="BD149" s="123">
        <f>IF(AND('Copy &amp; Paste Roster Report Here'!$A149=BD$4,'Copy &amp; Paste Roster Report Here'!$M149="FY"),IF('Copy &amp; Paste Roster Report Here'!$R149&gt;0,1,IF('Copy &amp; Paste Roster Report Here'!$N149="Active",1,0)),0)</f>
        <v>0</v>
      </c>
      <c r="BE149" s="123">
        <f>IF(AND('Copy &amp; Paste Roster Report Here'!$A149=BE$4,'Copy &amp; Paste Roster Report Here'!$M149="FY"),IF('Copy &amp; Paste Roster Report Here'!$R149&gt;0,1,IF('Copy &amp; Paste Roster Report Here'!$N149="Active",1,0)),0)</f>
        <v>0</v>
      </c>
      <c r="BF149" s="123">
        <f>IF(AND('Copy &amp; Paste Roster Report Here'!$A149=BF$4,'Copy &amp; Paste Roster Report Here'!$M149="FY"),IF('Copy &amp; Paste Roster Report Here'!$R149&gt;0,1,IF('Copy &amp; Paste Roster Report Here'!$N149="Active",1,0)),0)</f>
        <v>0</v>
      </c>
      <c r="BG149" s="123">
        <f>IF(AND('Copy &amp; Paste Roster Report Here'!$A149=BG$4,'Copy &amp; Paste Roster Report Here'!$M149="FY"),IF('Copy &amp; Paste Roster Report Here'!$R149&gt;0,1,IF('Copy &amp; Paste Roster Report Here'!$N149="Active",1,0)),0)</f>
        <v>0</v>
      </c>
      <c r="BH149" s="3">
        <f t="shared" si="30"/>
        <v>0</v>
      </c>
      <c r="BI149" s="124">
        <f>IF(AND('Copy &amp; Paste Roster Report Here'!$A149=BI$4,'Copy &amp; Paste Roster Report Here'!$M149="RH"),IF('Copy &amp; Paste Roster Report Here'!$R149&gt;0,1,IF('Copy &amp; Paste Roster Report Here'!$N149="Active",1,0)),0)</f>
        <v>0</v>
      </c>
      <c r="BJ149" s="124">
        <f>IF(AND('Copy &amp; Paste Roster Report Here'!$A149=BJ$4,'Copy &amp; Paste Roster Report Here'!$M149="RH"),IF('Copy &amp; Paste Roster Report Here'!$R149&gt;0,1,IF('Copy &amp; Paste Roster Report Here'!$N149="Active",1,0)),0)</f>
        <v>0</v>
      </c>
      <c r="BK149" s="124">
        <f>IF(AND('Copy &amp; Paste Roster Report Here'!$A149=BK$4,'Copy &amp; Paste Roster Report Here'!$M149="RH"),IF('Copy &amp; Paste Roster Report Here'!$R149&gt;0,1,IF('Copy &amp; Paste Roster Report Here'!$N149="Active",1,0)),0)</f>
        <v>0</v>
      </c>
      <c r="BL149" s="124">
        <f>IF(AND('Copy &amp; Paste Roster Report Here'!$A149=BL$4,'Copy &amp; Paste Roster Report Here'!$M149="RH"),IF('Copy &amp; Paste Roster Report Here'!$R149&gt;0,1,IF('Copy &amp; Paste Roster Report Here'!$N149="Active",1,0)),0)</f>
        <v>0</v>
      </c>
      <c r="BM149" s="124">
        <f>IF(AND('Copy &amp; Paste Roster Report Here'!$A149=BM$4,'Copy &amp; Paste Roster Report Here'!$M149="RH"),IF('Copy &amp; Paste Roster Report Here'!$R149&gt;0,1,IF('Copy &amp; Paste Roster Report Here'!$N149="Active",1,0)),0)</f>
        <v>0</v>
      </c>
      <c r="BN149" s="124">
        <f>IF(AND('Copy &amp; Paste Roster Report Here'!$A149=BN$4,'Copy &amp; Paste Roster Report Here'!$M149="RH"),IF('Copy &amp; Paste Roster Report Here'!$R149&gt;0,1,IF('Copy &amp; Paste Roster Report Here'!$N149="Active",1,0)),0)</f>
        <v>0</v>
      </c>
      <c r="BO149" s="124">
        <f>IF(AND('Copy &amp; Paste Roster Report Here'!$A149=BO$4,'Copy &amp; Paste Roster Report Here'!$M149="RH"),IF('Copy &amp; Paste Roster Report Here'!$R149&gt;0,1,IF('Copy &amp; Paste Roster Report Here'!$N149="Active",1,0)),0)</f>
        <v>0</v>
      </c>
      <c r="BP149" s="124">
        <f>IF(AND('Copy &amp; Paste Roster Report Here'!$A149=BP$4,'Copy &amp; Paste Roster Report Here'!$M149="RH"),IF('Copy &amp; Paste Roster Report Here'!$R149&gt;0,1,IF('Copy &amp; Paste Roster Report Here'!$N149="Active",1,0)),0)</f>
        <v>0</v>
      </c>
      <c r="BQ149" s="124">
        <f>IF(AND('Copy &amp; Paste Roster Report Here'!$A149=BQ$4,'Copy &amp; Paste Roster Report Here'!$M149="RH"),IF('Copy &amp; Paste Roster Report Here'!$R149&gt;0,1,IF('Copy &amp; Paste Roster Report Here'!$N149="Active",1,0)),0)</f>
        <v>0</v>
      </c>
      <c r="BR149" s="124">
        <f>IF(AND('Copy &amp; Paste Roster Report Here'!$A149=BR$4,'Copy &amp; Paste Roster Report Here'!$M149="RH"),IF('Copy &amp; Paste Roster Report Here'!$R149&gt;0,1,IF('Copy &amp; Paste Roster Report Here'!$N149="Active",1,0)),0)</f>
        <v>0</v>
      </c>
      <c r="BS149" s="124">
        <f>IF(AND('Copy &amp; Paste Roster Report Here'!$A149=BS$4,'Copy &amp; Paste Roster Report Here'!$M149="RH"),IF('Copy &amp; Paste Roster Report Here'!$R149&gt;0,1,IF('Copy &amp; Paste Roster Report Here'!$N149="Active",1,0)),0)</f>
        <v>0</v>
      </c>
      <c r="BT149" s="3">
        <f t="shared" si="31"/>
        <v>0</v>
      </c>
      <c r="BU149" s="125">
        <f>IF(AND('Copy &amp; Paste Roster Report Here'!$A149=BU$4,'Copy &amp; Paste Roster Report Here'!$M149="QT"),IF('Copy &amp; Paste Roster Report Here'!$R149&gt;0,1,IF('Copy &amp; Paste Roster Report Here'!$N149="Active",1,0)),0)</f>
        <v>0</v>
      </c>
      <c r="BV149" s="125">
        <f>IF(AND('Copy &amp; Paste Roster Report Here'!$A149=BV$4,'Copy &amp; Paste Roster Report Here'!$M149="QT"),IF('Copy &amp; Paste Roster Report Here'!$R149&gt;0,1,IF('Copy &amp; Paste Roster Report Here'!$N149="Active",1,0)),0)</f>
        <v>0</v>
      </c>
      <c r="BW149" s="125">
        <f>IF(AND('Copy &amp; Paste Roster Report Here'!$A149=BW$4,'Copy &amp; Paste Roster Report Here'!$M149="QT"),IF('Copy &amp; Paste Roster Report Here'!$R149&gt;0,1,IF('Copy &amp; Paste Roster Report Here'!$N149="Active",1,0)),0)</f>
        <v>0</v>
      </c>
      <c r="BX149" s="125">
        <f>IF(AND('Copy &amp; Paste Roster Report Here'!$A149=BX$4,'Copy &amp; Paste Roster Report Here'!$M149="QT"),IF('Copy &amp; Paste Roster Report Here'!$R149&gt;0,1,IF('Copy &amp; Paste Roster Report Here'!$N149="Active",1,0)),0)</f>
        <v>0</v>
      </c>
      <c r="BY149" s="125">
        <f>IF(AND('Copy &amp; Paste Roster Report Here'!$A149=BY$4,'Copy &amp; Paste Roster Report Here'!$M149="QT"),IF('Copy &amp; Paste Roster Report Here'!$R149&gt;0,1,IF('Copy &amp; Paste Roster Report Here'!$N149="Active",1,0)),0)</f>
        <v>0</v>
      </c>
      <c r="BZ149" s="125">
        <f>IF(AND('Copy &amp; Paste Roster Report Here'!$A149=BZ$4,'Copy &amp; Paste Roster Report Here'!$M149="QT"),IF('Copy &amp; Paste Roster Report Here'!$R149&gt;0,1,IF('Copy &amp; Paste Roster Report Here'!$N149="Active",1,0)),0)</f>
        <v>0</v>
      </c>
      <c r="CA149" s="125">
        <f>IF(AND('Copy &amp; Paste Roster Report Here'!$A149=CA$4,'Copy &amp; Paste Roster Report Here'!$M149="QT"),IF('Copy &amp; Paste Roster Report Here'!$R149&gt;0,1,IF('Copy &amp; Paste Roster Report Here'!$N149="Active",1,0)),0)</f>
        <v>0</v>
      </c>
      <c r="CB149" s="125">
        <f>IF(AND('Copy &amp; Paste Roster Report Here'!$A149=CB$4,'Copy &amp; Paste Roster Report Here'!$M149="QT"),IF('Copy &amp; Paste Roster Report Here'!$R149&gt;0,1,IF('Copy &amp; Paste Roster Report Here'!$N149="Active",1,0)),0)</f>
        <v>0</v>
      </c>
      <c r="CC149" s="125">
        <f>IF(AND('Copy &amp; Paste Roster Report Here'!$A149=CC$4,'Copy &amp; Paste Roster Report Here'!$M149="QT"),IF('Copy &amp; Paste Roster Report Here'!$R149&gt;0,1,IF('Copy &amp; Paste Roster Report Here'!$N149="Active",1,0)),0)</f>
        <v>0</v>
      </c>
      <c r="CD149" s="125">
        <f>IF(AND('Copy &amp; Paste Roster Report Here'!$A149=CD$4,'Copy &amp; Paste Roster Report Here'!$M149="QT"),IF('Copy &amp; Paste Roster Report Here'!$R149&gt;0,1,IF('Copy &amp; Paste Roster Report Here'!$N149="Active",1,0)),0)</f>
        <v>0</v>
      </c>
      <c r="CE149" s="125">
        <f>IF(AND('Copy &amp; Paste Roster Report Here'!$A149=CE$4,'Copy &amp; Paste Roster Report Here'!$M149="QT"),IF('Copy &amp; Paste Roster Report Here'!$R149&gt;0,1,IF('Copy &amp; Paste Roster Report Here'!$N149="Active",1,0)),0)</f>
        <v>0</v>
      </c>
      <c r="CF149" s="3">
        <f t="shared" si="32"/>
        <v>0</v>
      </c>
      <c r="CG149" s="126">
        <f>IF(AND('Copy &amp; Paste Roster Report Here'!$A149=CG$4,'Copy &amp; Paste Roster Report Here'!$M149="##"),IF('Copy &amp; Paste Roster Report Here'!$R149&gt;0,1,IF('Copy &amp; Paste Roster Report Here'!$N149="Active",1,0)),0)</f>
        <v>0</v>
      </c>
      <c r="CH149" s="126">
        <f>IF(AND('Copy &amp; Paste Roster Report Here'!$A149=CH$4,'Copy &amp; Paste Roster Report Here'!$M149="##"),IF('Copy &amp; Paste Roster Report Here'!$R149&gt;0,1,IF('Copy &amp; Paste Roster Report Here'!$N149="Active",1,0)),0)</f>
        <v>0</v>
      </c>
      <c r="CI149" s="126">
        <f>IF(AND('Copy &amp; Paste Roster Report Here'!$A149=CI$4,'Copy &amp; Paste Roster Report Here'!$M149="##"),IF('Copy &amp; Paste Roster Report Here'!$R149&gt;0,1,IF('Copy &amp; Paste Roster Report Here'!$N149="Active",1,0)),0)</f>
        <v>0</v>
      </c>
      <c r="CJ149" s="126">
        <f>IF(AND('Copy &amp; Paste Roster Report Here'!$A149=CJ$4,'Copy &amp; Paste Roster Report Here'!$M149="##"),IF('Copy &amp; Paste Roster Report Here'!$R149&gt;0,1,IF('Copy &amp; Paste Roster Report Here'!$N149="Active",1,0)),0)</f>
        <v>0</v>
      </c>
      <c r="CK149" s="126">
        <f>IF(AND('Copy &amp; Paste Roster Report Here'!$A149=CK$4,'Copy &amp; Paste Roster Report Here'!$M149="##"),IF('Copy &amp; Paste Roster Report Here'!$R149&gt;0,1,IF('Copy &amp; Paste Roster Report Here'!$N149="Active",1,0)),0)</f>
        <v>0</v>
      </c>
      <c r="CL149" s="126">
        <f>IF(AND('Copy &amp; Paste Roster Report Here'!$A149=CL$4,'Copy &amp; Paste Roster Report Here'!$M149="##"),IF('Copy &amp; Paste Roster Report Here'!$R149&gt;0,1,IF('Copy &amp; Paste Roster Report Here'!$N149="Active",1,0)),0)</f>
        <v>0</v>
      </c>
      <c r="CM149" s="126">
        <f>IF(AND('Copy &amp; Paste Roster Report Here'!$A149=CM$4,'Copy &amp; Paste Roster Report Here'!$M149="##"),IF('Copy &amp; Paste Roster Report Here'!$R149&gt;0,1,IF('Copy &amp; Paste Roster Report Here'!$N149="Active",1,0)),0)</f>
        <v>0</v>
      </c>
      <c r="CN149" s="126">
        <f>IF(AND('Copy &amp; Paste Roster Report Here'!$A149=CN$4,'Copy &amp; Paste Roster Report Here'!$M149="##"),IF('Copy &amp; Paste Roster Report Here'!$R149&gt;0,1,IF('Copy &amp; Paste Roster Report Here'!$N149="Active",1,0)),0)</f>
        <v>0</v>
      </c>
      <c r="CO149" s="126">
        <f>IF(AND('Copy &amp; Paste Roster Report Here'!$A149=CO$4,'Copy &amp; Paste Roster Report Here'!$M149="##"),IF('Copy &amp; Paste Roster Report Here'!$R149&gt;0,1,IF('Copy &amp; Paste Roster Report Here'!$N149="Active",1,0)),0)</f>
        <v>0</v>
      </c>
      <c r="CP149" s="126">
        <f>IF(AND('Copy &amp; Paste Roster Report Here'!$A149=CP$4,'Copy &amp; Paste Roster Report Here'!$M149="##"),IF('Copy &amp; Paste Roster Report Here'!$R149&gt;0,1,IF('Copy &amp; Paste Roster Report Here'!$N149="Active",1,0)),0)</f>
        <v>0</v>
      </c>
      <c r="CQ149" s="126">
        <f>IF(AND('Copy &amp; Paste Roster Report Here'!$A149=CQ$4,'Copy &amp; Paste Roster Report Here'!$M149="##"),IF('Copy &amp; Paste Roster Report Here'!$R149&gt;0,1,IF('Copy &amp; Paste Roster Report Here'!$N149="Active",1,0)),0)</f>
        <v>0</v>
      </c>
      <c r="CR149" s="6">
        <f t="shared" si="33"/>
        <v>0</v>
      </c>
      <c r="CS149" s="13">
        <f t="shared" si="34"/>
        <v>0</v>
      </c>
    </row>
    <row r="150" spans="1:97" x14ac:dyDescent="0.25">
      <c r="A150" s="113">
        <f>IF(AND('Copy &amp; Paste Roster Report Here'!$A150=A$4,'Copy &amp; Paste Roster Report Here'!$M150="FT"),IF('Copy &amp; Paste Roster Report Here'!$R150&gt;0,1,IF('Copy &amp; Paste Roster Report Here'!$N150="Active",1,0)),0)</f>
        <v>0</v>
      </c>
      <c r="B150" s="113">
        <f>IF(AND('Copy &amp; Paste Roster Report Here'!$A150=B$4,'Copy &amp; Paste Roster Report Here'!$M150="FT"),IF('Copy &amp; Paste Roster Report Here'!$R150&gt;0,1,IF('Copy &amp; Paste Roster Report Here'!$N150="Active",1,0)),0)</f>
        <v>0</v>
      </c>
      <c r="C150" s="113">
        <f>IF(AND('Copy &amp; Paste Roster Report Here'!$A150=C$4,'Copy &amp; Paste Roster Report Here'!$M150="FT"),IF('Copy &amp; Paste Roster Report Here'!$R150&gt;0,1,IF('Copy &amp; Paste Roster Report Here'!$N150="Active",1,0)),0)</f>
        <v>0</v>
      </c>
      <c r="D150" s="113">
        <f>IF(AND('Copy &amp; Paste Roster Report Here'!$A150=D$4,'Copy &amp; Paste Roster Report Here'!$M150="FT"),IF('Copy &amp; Paste Roster Report Here'!$R150&gt;0,1,IF('Copy &amp; Paste Roster Report Here'!$N150="Active",1,0)),0)</f>
        <v>0</v>
      </c>
      <c r="E150" s="113">
        <f>IF(AND('Copy &amp; Paste Roster Report Here'!$A150=E$4,'Copy &amp; Paste Roster Report Here'!$M150="FT"),IF('Copy &amp; Paste Roster Report Here'!$R150&gt;0,1,IF('Copy &amp; Paste Roster Report Here'!$N150="Active",1,0)),0)</f>
        <v>0</v>
      </c>
      <c r="F150" s="113">
        <f>IF(AND('Copy &amp; Paste Roster Report Here'!$A150=F$4,'Copy &amp; Paste Roster Report Here'!$M150="FT"),IF('Copy &amp; Paste Roster Report Here'!$R150&gt;0,1,IF('Copy &amp; Paste Roster Report Here'!$N150="Active",1,0)),0)</f>
        <v>0</v>
      </c>
      <c r="G150" s="113">
        <f>IF(AND('Copy &amp; Paste Roster Report Here'!$A150=G$4,'Copy &amp; Paste Roster Report Here'!$M150="FT"),IF('Copy &amp; Paste Roster Report Here'!$R150&gt;0,1,IF('Copy &amp; Paste Roster Report Here'!$N150="Active",1,0)),0)</f>
        <v>0</v>
      </c>
      <c r="H150" s="113">
        <f>IF(AND('Copy &amp; Paste Roster Report Here'!$A150=H$4,'Copy &amp; Paste Roster Report Here'!$M150="FT"),IF('Copy &amp; Paste Roster Report Here'!$R150&gt;0,1,IF('Copy &amp; Paste Roster Report Here'!$N150="Active",1,0)),0)</f>
        <v>0</v>
      </c>
      <c r="I150" s="113">
        <f>IF(AND('Copy &amp; Paste Roster Report Here'!$A150=I$4,'Copy &amp; Paste Roster Report Here'!$M150="FT"),IF('Copy &amp; Paste Roster Report Here'!$R150&gt;0,1,IF('Copy &amp; Paste Roster Report Here'!$N150="Active",1,0)),0)</f>
        <v>0</v>
      </c>
      <c r="J150" s="113">
        <f>IF(AND('Copy &amp; Paste Roster Report Here'!$A150=J$4,'Copy &amp; Paste Roster Report Here'!$M150="FT"),IF('Copy &amp; Paste Roster Report Here'!$R150&gt;0,1,IF('Copy &amp; Paste Roster Report Here'!$N150="Active",1,0)),0)</f>
        <v>0</v>
      </c>
      <c r="K150" s="113">
        <f>IF(AND('Copy &amp; Paste Roster Report Here'!$A150=K$4,'Copy &amp; Paste Roster Report Here'!$M150="FT"),IF('Copy &amp; Paste Roster Report Here'!$R150&gt;0,1,IF('Copy &amp; Paste Roster Report Here'!$N150="Active",1,0)),0)</f>
        <v>0</v>
      </c>
      <c r="L150" s="6">
        <f t="shared" si="26"/>
        <v>0</v>
      </c>
      <c r="M150" s="120">
        <f>IF(AND('Copy &amp; Paste Roster Report Here'!$A150=M$4,'Copy &amp; Paste Roster Report Here'!$M150="TQ"),IF('Copy &amp; Paste Roster Report Here'!$R150&gt;0,1,IF('Copy &amp; Paste Roster Report Here'!$N150="Active",1,0)),0)</f>
        <v>0</v>
      </c>
      <c r="N150" s="120">
        <f>IF(AND('Copy &amp; Paste Roster Report Here'!$A150=N$4,'Copy &amp; Paste Roster Report Here'!$M150="TQ"),IF('Copy &amp; Paste Roster Report Here'!$R150&gt;0,1,IF('Copy &amp; Paste Roster Report Here'!$N150="Active",1,0)),0)</f>
        <v>0</v>
      </c>
      <c r="O150" s="120">
        <f>IF(AND('Copy &amp; Paste Roster Report Here'!$A150=O$4,'Copy &amp; Paste Roster Report Here'!$M150="TQ"),IF('Copy &amp; Paste Roster Report Here'!$R150&gt;0,1,IF('Copy &amp; Paste Roster Report Here'!$N150="Active",1,0)),0)</f>
        <v>0</v>
      </c>
      <c r="P150" s="120">
        <f>IF(AND('Copy &amp; Paste Roster Report Here'!$A150=P$4,'Copy &amp; Paste Roster Report Here'!$M150="TQ"),IF('Copy &amp; Paste Roster Report Here'!$R150&gt;0,1,IF('Copy &amp; Paste Roster Report Here'!$N150="Active",1,0)),0)</f>
        <v>0</v>
      </c>
      <c r="Q150" s="120">
        <f>IF(AND('Copy &amp; Paste Roster Report Here'!$A150=Q$4,'Copy &amp; Paste Roster Report Here'!$M150="TQ"),IF('Copy &amp; Paste Roster Report Here'!$R150&gt;0,1,IF('Copy &amp; Paste Roster Report Here'!$N150="Active",1,0)),0)</f>
        <v>0</v>
      </c>
      <c r="R150" s="120">
        <f>IF(AND('Copy &amp; Paste Roster Report Here'!$A150=R$4,'Copy &amp; Paste Roster Report Here'!$M150="TQ"),IF('Copy &amp; Paste Roster Report Here'!$R150&gt;0,1,IF('Copy &amp; Paste Roster Report Here'!$N150="Active",1,0)),0)</f>
        <v>0</v>
      </c>
      <c r="S150" s="120">
        <f>IF(AND('Copy &amp; Paste Roster Report Here'!$A150=S$4,'Copy &amp; Paste Roster Report Here'!$M150="TQ"),IF('Copy &amp; Paste Roster Report Here'!$R150&gt;0,1,IF('Copy &amp; Paste Roster Report Here'!$N150="Active",1,0)),0)</f>
        <v>0</v>
      </c>
      <c r="T150" s="120">
        <f>IF(AND('Copy &amp; Paste Roster Report Here'!$A150=T$4,'Copy &amp; Paste Roster Report Here'!$M150="TQ"),IF('Copy &amp; Paste Roster Report Here'!$R150&gt;0,1,IF('Copy &amp; Paste Roster Report Here'!$N150="Active",1,0)),0)</f>
        <v>0</v>
      </c>
      <c r="U150" s="120">
        <f>IF(AND('Copy &amp; Paste Roster Report Here'!$A150=U$4,'Copy &amp; Paste Roster Report Here'!$M150="TQ"),IF('Copy &amp; Paste Roster Report Here'!$R150&gt;0,1,IF('Copy &amp; Paste Roster Report Here'!$N150="Active",1,0)),0)</f>
        <v>0</v>
      </c>
      <c r="V150" s="120">
        <f>IF(AND('Copy &amp; Paste Roster Report Here'!$A150=V$4,'Copy &amp; Paste Roster Report Here'!$M150="TQ"),IF('Copy &amp; Paste Roster Report Here'!$R150&gt;0,1,IF('Copy &amp; Paste Roster Report Here'!$N150="Active",1,0)),0)</f>
        <v>0</v>
      </c>
      <c r="W150" s="120">
        <f>IF(AND('Copy &amp; Paste Roster Report Here'!$A150=W$4,'Copy &amp; Paste Roster Report Here'!$M150="TQ"),IF('Copy &amp; Paste Roster Report Here'!$R150&gt;0,1,IF('Copy &amp; Paste Roster Report Here'!$N150="Active",1,0)),0)</f>
        <v>0</v>
      </c>
      <c r="X150" s="3">
        <f t="shared" si="27"/>
        <v>0</v>
      </c>
      <c r="Y150" s="121">
        <f>IF(AND('Copy &amp; Paste Roster Report Here'!$A150=Y$4,'Copy &amp; Paste Roster Report Here'!$M150="HT"),IF('Copy &amp; Paste Roster Report Here'!$R150&gt;0,1,IF('Copy &amp; Paste Roster Report Here'!$N150="Active",1,0)),0)</f>
        <v>0</v>
      </c>
      <c r="Z150" s="121">
        <f>IF(AND('Copy &amp; Paste Roster Report Here'!$A150=Z$4,'Copy &amp; Paste Roster Report Here'!$M150="HT"),IF('Copy &amp; Paste Roster Report Here'!$R150&gt;0,1,IF('Copy &amp; Paste Roster Report Here'!$N150="Active",1,0)),0)</f>
        <v>0</v>
      </c>
      <c r="AA150" s="121">
        <f>IF(AND('Copy &amp; Paste Roster Report Here'!$A150=AA$4,'Copy &amp; Paste Roster Report Here'!$M150="HT"),IF('Copy &amp; Paste Roster Report Here'!$R150&gt;0,1,IF('Copy &amp; Paste Roster Report Here'!$N150="Active",1,0)),0)</f>
        <v>0</v>
      </c>
      <c r="AB150" s="121">
        <f>IF(AND('Copy &amp; Paste Roster Report Here'!$A150=AB$4,'Copy &amp; Paste Roster Report Here'!$M150="HT"),IF('Copy &amp; Paste Roster Report Here'!$R150&gt;0,1,IF('Copy &amp; Paste Roster Report Here'!$N150="Active",1,0)),0)</f>
        <v>0</v>
      </c>
      <c r="AC150" s="121">
        <f>IF(AND('Copy &amp; Paste Roster Report Here'!$A150=AC$4,'Copy &amp; Paste Roster Report Here'!$M150="HT"),IF('Copy &amp; Paste Roster Report Here'!$R150&gt;0,1,IF('Copy &amp; Paste Roster Report Here'!$N150="Active",1,0)),0)</f>
        <v>0</v>
      </c>
      <c r="AD150" s="121">
        <f>IF(AND('Copy &amp; Paste Roster Report Here'!$A150=AD$4,'Copy &amp; Paste Roster Report Here'!$M150="HT"),IF('Copy &amp; Paste Roster Report Here'!$R150&gt;0,1,IF('Copy &amp; Paste Roster Report Here'!$N150="Active",1,0)),0)</f>
        <v>0</v>
      </c>
      <c r="AE150" s="121">
        <f>IF(AND('Copy &amp; Paste Roster Report Here'!$A150=AE$4,'Copy &amp; Paste Roster Report Here'!$M150="HT"),IF('Copy &amp; Paste Roster Report Here'!$R150&gt;0,1,IF('Copy &amp; Paste Roster Report Here'!$N150="Active",1,0)),0)</f>
        <v>0</v>
      </c>
      <c r="AF150" s="121">
        <f>IF(AND('Copy &amp; Paste Roster Report Here'!$A150=AF$4,'Copy &amp; Paste Roster Report Here'!$M150="HT"),IF('Copy &amp; Paste Roster Report Here'!$R150&gt;0,1,IF('Copy &amp; Paste Roster Report Here'!$N150="Active",1,0)),0)</f>
        <v>0</v>
      </c>
      <c r="AG150" s="121">
        <f>IF(AND('Copy &amp; Paste Roster Report Here'!$A150=AG$4,'Copy &amp; Paste Roster Report Here'!$M150="HT"),IF('Copy &amp; Paste Roster Report Here'!$R150&gt;0,1,IF('Copy &amp; Paste Roster Report Here'!$N150="Active",1,0)),0)</f>
        <v>0</v>
      </c>
      <c r="AH150" s="121">
        <f>IF(AND('Copy &amp; Paste Roster Report Here'!$A150=AH$4,'Copy &amp; Paste Roster Report Here'!$M150="HT"),IF('Copy &amp; Paste Roster Report Here'!$R150&gt;0,1,IF('Copy &amp; Paste Roster Report Here'!$N150="Active",1,0)),0)</f>
        <v>0</v>
      </c>
      <c r="AI150" s="121">
        <f>IF(AND('Copy &amp; Paste Roster Report Here'!$A150=AI$4,'Copy &amp; Paste Roster Report Here'!$M150="HT"),IF('Copy &amp; Paste Roster Report Here'!$R150&gt;0,1,IF('Copy &amp; Paste Roster Report Here'!$N150="Active",1,0)),0)</f>
        <v>0</v>
      </c>
      <c r="AJ150" s="3">
        <f t="shared" si="28"/>
        <v>0</v>
      </c>
      <c r="AK150" s="122">
        <f>IF(AND('Copy &amp; Paste Roster Report Here'!$A150=AK$4,'Copy &amp; Paste Roster Report Here'!$M150="MT"),IF('Copy &amp; Paste Roster Report Here'!$R150&gt;0,1,IF('Copy &amp; Paste Roster Report Here'!$N150="Active",1,0)),0)</f>
        <v>0</v>
      </c>
      <c r="AL150" s="122">
        <f>IF(AND('Copy &amp; Paste Roster Report Here'!$A150=AL$4,'Copy &amp; Paste Roster Report Here'!$M150="MT"),IF('Copy &amp; Paste Roster Report Here'!$R150&gt;0,1,IF('Copy &amp; Paste Roster Report Here'!$N150="Active",1,0)),0)</f>
        <v>0</v>
      </c>
      <c r="AM150" s="122">
        <f>IF(AND('Copy &amp; Paste Roster Report Here'!$A150=AM$4,'Copy &amp; Paste Roster Report Here'!$M150="MT"),IF('Copy &amp; Paste Roster Report Here'!$R150&gt;0,1,IF('Copy &amp; Paste Roster Report Here'!$N150="Active",1,0)),0)</f>
        <v>0</v>
      </c>
      <c r="AN150" s="122">
        <f>IF(AND('Copy &amp; Paste Roster Report Here'!$A150=AN$4,'Copy &amp; Paste Roster Report Here'!$M150="MT"),IF('Copy &amp; Paste Roster Report Here'!$R150&gt;0,1,IF('Copy &amp; Paste Roster Report Here'!$N150="Active",1,0)),0)</f>
        <v>0</v>
      </c>
      <c r="AO150" s="122">
        <f>IF(AND('Copy &amp; Paste Roster Report Here'!$A150=AO$4,'Copy &amp; Paste Roster Report Here'!$M150="MT"),IF('Copy &amp; Paste Roster Report Here'!$R150&gt;0,1,IF('Copy &amp; Paste Roster Report Here'!$N150="Active",1,0)),0)</f>
        <v>0</v>
      </c>
      <c r="AP150" s="122">
        <f>IF(AND('Copy &amp; Paste Roster Report Here'!$A150=AP$4,'Copy &amp; Paste Roster Report Here'!$M150="MT"),IF('Copy &amp; Paste Roster Report Here'!$R150&gt;0,1,IF('Copy &amp; Paste Roster Report Here'!$N150="Active",1,0)),0)</f>
        <v>0</v>
      </c>
      <c r="AQ150" s="122">
        <f>IF(AND('Copy &amp; Paste Roster Report Here'!$A150=AQ$4,'Copy &amp; Paste Roster Report Here'!$M150="MT"),IF('Copy &amp; Paste Roster Report Here'!$R150&gt;0,1,IF('Copy &amp; Paste Roster Report Here'!$N150="Active",1,0)),0)</f>
        <v>0</v>
      </c>
      <c r="AR150" s="122">
        <f>IF(AND('Copy &amp; Paste Roster Report Here'!$A150=AR$4,'Copy &amp; Paste Roster Report Here'!$M150="MT"),IF('Copy &amp; Paste Roster Report Here'!$R150&gt;0,1,IF('Copy &amp; Paste Roster Report Here'!$N150="Active",1,0)),0)</f>
        <v>0</v>
      </c>
      <c r="AS150" s="122">
        <f>IF(AND('Copy &amp; Paste Roster Report Here'!$A150=AS$4,'Copy &amp; Paste Roster Report Here'!$M150="MT"),IF('Copy &amp; Paste Roster Report Here'!$R150&gt;0,1,IF('Copy &amp; Paste Roster Report Here'!$N150="Active",1,0)),0)</f>
        <v>0</v>
      </c>
      <c r="AT150" s="122">
        <f>IF(AND('Copy &amp; Paste Roster Report Here'!$A150=AT$4,'Copy &amp; Paste Roster Report Here'!$M150="MT"),IF('Copy &amp; Paste Roster Report Here'!$R150&gt;0,1,IF('Copy &amp; Paste Roster Report Here'!$N150="Active",1,0)),0)</f>
        <v>0</v>
      </c>
      <c r="AU150" s="122">
        <f>IF(AND('Copy &amp; Paste Roster Report Here'!$A150=AU$4,'Copy &amp; Paste Roster Report Here'!$M150="MT"),IF('Copy &amp; Paste Roster Report Here'!$R150&gt;0,1,IF('Copy &amp; Paste Roster Report Here'!$N150="Active",1,0)),0)</f>
        <v>0</v>
      </c>
      <c r="AV150" s="3">
        <f t="shared" si="29"/>
        <v>0</v>
      </c>
      <c r="AW150" s="123">
        <f>IF(AND('Copy &amp; Paste Roster Report Here'!$A150=AW$4,'Copy &amp; Paste Roster Report Here'!$M150="FY"),IF('Copy &amp; Paste Roster Report Here'!$R150&gt;0,1,IF('Copy &amp; Paste Roster Report Here'!$N150="Active",1,0)),0)</f>
        <v>0</v>
      </c>
      <c r="AX150" s="123">
        <f>IF(AND('Copy &amp; Paste Roster Report Here'!$A150=AX$4,'Copy &amp; Paste Roster Report Here'!$M150="FY"),IF('Copy &amp; Paste Roster Report Here'!$R150&gt;0,1,IF('Copy &amp; Paste Roster Report Here'!$N150="Active",1,0)),0)</f>
        <v>0</v>
      </c>
      <c r="AY150" s="123">
        <f>IF(AND('Copy &amp; Paste Roster Report Here'!$A150=AY$4,'Copy &amp; Paste Roster Report Here'!$M150="FY"),IF('Copy &amp; Paste Roster Report Here'!$R150&gt;0,1,IF('Copy &amp; Paste Roster Report Here'!$N150="Active",1,0)),0)</f>
        <v>0</v>
      </c>
      <c r="AZ150" s="123">
        <f>IF(AND('Copy &amp; Paste Roster Report Here'!$A150=AZ$4,'Copy &amp; Paste Roster Report Here'!$M150="FY"),IF('Copy &amp; Paste Roster Report Here'!$R150&gt;0,1,IF('Copy &amp; Paste Roster Report Here'!$N150="Active",1,0)),0)</f>
        <v>0</v>
      </c>
      <c r="BA150" s="123">
        <f>IF(AND('Copy &amp; Paste Roster Report Here'!$A150=BA$4,'Copy &amp; Paste Roster Report Here'!$M150="FY"),IF('Copy &amp; Paste Roster Report Here'!$R150&gt;0,1,IF('Copy &amp; Paste Roster Report Here'!$N150="Active",1,0)),0)</f>
        <v>0</v>
      </c>
      <c r="BB150" s="123">
        <f>IF(AND('Copy &amp; Paste Roster Report Here'!$A150=BB$4,'Copy &amp; Paste Roster Report Here'!$M150="FY"),IF('Copy &amp; Paste Roster Report Here'!$R150&gt;0,1,IF('Copy &amp; Paste Roster Report Here'!$N150="Active",1,0)),0)</f>
        <v>0</v>
      </c>
      <c r="BC150" s="123">
        <f>IF(AND('Copy &amp; Paste Roster Report Here'!$A150=BC$4,'Copy &amp; Paste Roster Report Here'!$M150="FY"),IF('Copy &amp; Paste Roster Report Here'!$R150&gt;0,1,IF('Copy &amp; Paste Roster Report Here'!$N150="Active",1,0)),0)</f>
        <v>0</v>
      </c>
      <c r="BD150" s="123">
        <f>IF(AND('Copy &amp; Paste Roster Report Here'!$A150=BD$4,'Copy &amp; Paste Roster Report Here'!$M150="FY"),IF('Copy &amp; Paste Roster Report Here'!$R150&gt;0,1,IF('Copy &amp; Paste Roster Report Here'!$N150="Active",1,0)),0)</f>
        <v>0</v>
      </c>
      <c r="BE150" s="123">
        <f>IF(AND('Copy &amp; Paste Roster Report Here'!$A150=BE$4,'Copy &amp; Paste Roster Report Here'!$M150="FY"),IF('Copy &amp; Paste Roster Report Here'!$R150&gt;0,1,IF('Copy &amp; Paste Roster Report Here'!$N150="Active",1,0)),0)</f>
        <v>0</v>
      </c>
      <c r="BF150" s="123">
        <f>IF(AND('Copy &amp; Paste Roster Report Here'!$A150=BF$4,'Copy &amp; Paste Roster Report Here'!$M150="FY"),IF('Copy &amp; Paste Roster Report Here'!$R150&gt;0,1,IF('Copy &amp; Paste Roster Report Here'!$N150="Active",1,0)),0)</f>
        <v>0</v>
      </c>
      <c r="BG150" s="123">
        <f>IF(AND('Copy &amp; Paste Roster Report Here'!$A150=BG$4,'Copy &amp; Paste Roster Report Here'!$M150="FY"),IF('Copy &amp; Paste Roster Report Here'!$R150&gt;0,1,IF('Copy &amp; Paste Roster Report Here'!$N150="Active",1,0)),0)</f>
        <v>0</v>
      </c>
      <c r="BH150" s="3">
        <f t="shared" si="30"/>
        <v>0</v>
      </c>
      <c r="BI150" s="124">
        <f>IF(AND('Copy &amp; Paste Roster Report Here'!$A150=BI$4,'Copy &amp; Paste Roster Report Here'!$M150="RH"),IF('Copy &amp; Paste Roster Report Here'!$R150&gt;0,1,IF('Copy &amp; Paste Roster Report Here'!$N150="Active",1,0)),0)</f>
        <v>0</v>
      </c>
      <c r="BJ150" s="124">
        <f>IF(AND('Copy &amp; Paste Roster Report Here'!$A150=BJ$4,'Copy &amp; Paste Roster Report Here'!$M150="RH"),IF('Copy &amp; Paste Roster Report Here'!$R150&gt;0,1,IF('Copy &amp; Paste Roster Report Here'!$N150="Active",1,0)),0)</f>
        <v>0</v>
      </c>
      <c r="BK150" s="124">
        <f>IF(AND('Copy &amp; Paste Roster Report Here'!$A150=BK$4,'Copy &amp; Paste Roster Report Here'!$M150="RH"),IF('Copy &amp; Paste Roster Report Here'!$R150&gt;0,1,IF('Copy &amp; Paste Roster Report Here'!$N150="Active",1,0)),0)</f>
        <v>0</v>
      </c>
      <c r="BL150" s="124">
        <f>IF(AND('Copy &amp; Paste Roster Report Here'!$A150=BL$4,'Copy &amp; Paste Roster Report Here'!$M150="RH"),IF('Copy &amp; Paste Roster Report Here'!$R150&gt;0,1,IF('Copy &amp; Paste Roster Report Here'!$N150="Active",1,0)),0)</f>
        <v>0</v>
      </c>
      <c r="BM150" s="124">
        <f>IF(AND('Copy &amp; Paste Roster Report Here'!$A150=BM$4,'Copy &amp; Paste Roster Report Here'!$M150="RH"),IF('Copy &amp; Paste Roster Report Here'!$R150&gt;0,1,IF('Copy &amp; Paste Roster Report Here'!$N150="Active",1,0)),0)</f>
        <v>0</v>
      </c>
      <c r="BN150" s="124">
        <f>IF(AND('Copy &amp; Paste Roster Report Here'!$A150=BN$4,'Copy &amp; Paste Roster Report Here'!$M150="RH"),IF('Copy &amp; Paste Roster Report Here'!$R150&gt;0,1,IF('Copy &amp; Paste Roster Report Here'!$N150="Active",1,0)),0)</f>
        <v>0</v>
      </c>
      <c r="BO150" s="124">
        <f>IF(AND('Copy &amp; Paste Roster Report Here'!$A150=BO$4,'Copy &amp; Paste Roster Report Here'!$M150="RH"),IF('Copy &amp; Paste Roster Report Here'!$R150&gt;0,1,IF('Copy &amp; Paste Roster Report Here'!$N150="Active",1,0)),0)</f>
        <v>0</v>
      </c>
      <c r="BP150" s="124">
        <f>IF(AND('Copy &amp; Paste Roster Report Here'!$A150=BP$4,'Copy &amp; Paste Roster Report Here'!$M150="RH"),IF('Copy &amp; Paste Roster Report Here'!$R150&gt;0,1,IF('Copy &amp; Paste Roster Report Here'!$N150="Active",1,0)),0)</f>
        <v>0</v>
      </c>
      <c r="BQ150" s="124">
        <f>IF(AND('Copy &amp; Paste Roster Report Here'!$A150=BQ$4,'Copy &amp; Paste Roster Report Here'!$M150="RH"),IF('Copy &amp; Paste Roster Report Here'!$R150&gt;0,1,IF('Copy &amp; Paste Roster Report Here'!$N150="Active",1,0)),0)</f>
        <v>0</v>
      </c>
      <c r="BR150" s="124">
        <f>IF(AND('Copy &amp; Paste Roster Report Here'!$A150=BR$4,'Copy &amp; Paste Roster Report Here'!$M150="RH"),IF('Copy &amp; Paste Roster Report Here'!$R150&gt;0,1,IF('Copy &amp; Paste Roster Report Here'!$N150="Active",1,0)),0)</f>
        <v>0</v>
      </c>
      <c r="BS150" s="124">
        <f>IF(AND('Copy &amp; Paste Roster Report Here'!$A150=BS$4,'Copy &amp; Paste Roster Report Here'!$M150="RH"),IF('Copy &amp; Paste Roster Report Here'!$R150&gt;0,1,IF('Copy &amp; Paste Roster Report Here'!$N150="Active",1,0)),0)</f>
        <v>0</v>
      </c>
      <c r="BT150" s="3">
        <f t="shared" si="31"/>
        <v>0</v>
      </c>
      <c r="BU150" s="125">
        <f>IF(AND('Copy &amp; Paste Roster Report Here'!$A150=BU$4,'Copy &amp; Paste Roster Report Here'!$M150="QT"),IF('Copy &amp; Paste Roster Report Here'!$R150&gt;0,1,IF('Copy &amp; Paste Roster Report Here'!$N150="Active",1,0)),0)</f>
        <v>0</v>
      </c>
      <c r="BV150" s="125">
        <f>IF(AND('Copy &amp; Paste Roster Report Here'!$A150=BV$4,'Copy &amp; Paste Roster Report Here'!$M150="QT"),IF('Copy &amp; Paste Roster Report Here'!$R150&gt;0,1,IF('Copy &amp; Paste Roster Report Here'!$N150="Active",1,0)),0)</f>
        <v>0</v>
      </c>
      <c r="BW150" s="125">
        <f>IF(AND('Copy &amp; Paste Roster Report Here'!$A150=BW$4,'Copy &amp; Paste Roster Report Here'!$M150="QT"),IF('Copy &amp; Paste Roster Report Here'!$R150&gt;0,1,IF('Copy &amp; Paste Roster Report Here'!$N150="Active",1,0)),0)</f>
        <v>0</v>
      </c>
      <c r="BX150" s="125">
        <f>IF(AND('Copy &amp; Paste Roster Report Here'!$A150=BX$4,'Copy &amp; Paste Roster Report Here'!$M150="QT"),IF('Copy &amp; Paste Roster Report Here'!$R150&gt;0,1,IF('Copy &amp; Paste Roster Report Here'!$N150="Active",1,0)),0)</f>
        <v>0</v>
      </c>
      <c r="BY150" s="125">
        <f>IF(AND('Copy &amp; Paste Roster Report Here'!$A150=BY$4,'Copy &amp; Paste Roster Report Here'!$M150="QT"),IF('Copy &amp; Paste Roster Report Here'!$R150&gt;0,1,IF('Copy &amp; Paste Roster Report Here'!$N150="Active",1,0)),0)</f>
        <v>0</v>
      </c>
      <c r="BZ150" s="125">
        <f>IF(AND('Copy &amp; Paste Roster Report Here'!$A150=BZ$4,'Copy &amp; Paste Roster Report Here'!$M150="QT"),IF('Copy &amp; Paste Roster Report Here'!$R150&gt;0,1,IF('Copy &amp; Paste Roster Report Here'!$N150="Active",1,0)),0)</f>
        <v>0</v>
      </c>
      <c r="CA150" s="125">
        <f>IF(AND('Copy &amp; Paste Roster Report Here'!$A150=CA$4,'Copy &amp; Paste Roster Report Here'!$M150="QT"),IF('Copy &amp; Paste Roster Report Here'!$R150&gt;0,1,IF('Copy &amp; Paste Roster Report Here'!$N150="Active",1,0)),0)</f>
        <v>0</v>
      </c>
      <c r="CB150" s="125">
        <f>IF(AND('Copy &amp; Paste Roster Report Here'!$A150=CB$4,'Copy &amp; Paste Roster Report Here'!$M150="QT"),IF('Copy &amp; Paste Roster Report Here'!$R150&gt;0,1,IF('Copy &amp; Paste Roster Report Here'!$N150="Active",1,0)),0)</f>
        <v>0</v>
      </c>
      <c r="CC150" s="125">
        <f>IF(AND('Copy &amp; Paste Roster Report Here'!$A150=CC$4,'Copy &amp; Paste Roster Report Here'!$M150="QT"),IF('Copy &amp; Paste Roster Report Here'!$R150&gt;0,1,IF('Copy &amp; Paste Roster Report Here'!$N150="Active",1,0)),0)</f>
        <v>0</v>
      </c>
      <c r="CD150" s="125">
        <f>IF(AND('Copy &amp; Paste Roster Report Here'!$A150=CD$4,'Copy &amp; Paste Roster Report Here'!$M150="QT"),IF('Copy &amp; Paste Roster Report Here'!$R150&gt;0,1,IF('Copy &amp; Paste Roster Report Here'!$N150="Active",1,0)),0)</f>
        <v>0</v>
      </c>
      <c r="CE150" s="125">
        <f>IF(AND('Copy &amp; Paste Roster Report Here'!$A150=CE$4,'Copy &amp; Paste Roster Report Here'!$M150="QT"),IF('Copy &amp; Paste Roster Report Here'!$R150&gt;0,1,IF('Copy &amp; Paste Roster Report Here'!$N150="Active",1,0)),0)</f>
        <v>0</v>
      </c>
      <c r="CF150" s="3">
        <f t="shared" si="32"/>
        <v>0</v>
      </c>
      <c r="CG150" s="126">
        <f>IF(AND('Copy &amp; Paste Roster Report Here'!$A150=CG$4,'Copy &amp; Paste Roster Report Here'!$M150="##"),IF('Copy &amp; Paste Roster Report Here'!$R150&gt;0,1,IF('Copy &amp; Paste Roster Report Here'!$N150="Active",1,0)),0)</f>
        <v>0</v>
      </c>
      <c r="CH150" s="126">
        <f>IF(AND('Copy &amp; Paste Roster Report Here'!$A150=CH$4,'Copy &amp; Paste Roster Report Here'!$M150="##"),IF('Copy &amp; Paste Roster Report Here'!$R150&gt;0,1,IF('Copy &amp; Paste Roster Report Here'!$N150="Active",1,0)),0)</f>
        <v>0</v>
      </c>
      <c r="CI150" s="126">
        <f>IF(AND('Copy &amp; Paste Roster Report Here'!$A150=CI$4,'Copy &amp; Paste Roster Report Here'!$M150="##"),IF('Copy &amp; Paste Roster Report Here'!$R150&gt;0,1,IF('Copy &amp; Paste Roster Report Here'!$N150="Active",1,0)),0)</f>
        <v>0</v>
      </c>
      <c r="CJ150" s="126">
        <f>IF(AND('Copy &amp; Paste Roster Report Here'!$A150=CJ$4,'Copy &amp; Paste Roster Report Here'!$M150="##"),IF('Copy &amp; Paste Roster Report Here'!$R150&gt;0,1,IF('Copy &amp; Paste Roster Report Here'!$N150="Active",1,0)),0)</f>
        <v>0</v>
      </c>
      <c r="CK150" s="126">
        <f>IF(AND('Copy &amp; Paste Roster Report Here'!$A150=CK$4,'Copy &amp; Paste Roster Report Here'!$M150="##"),IF('Copy &amp; Paste Roster Report Here'!$R150&gt;0,1,IF('Copy &amp; Paste Roster Report Here'!$N150="Active",1,0)),0)</f>
        <v>0</v>
      </c>
      <c r="CL150" s="126">
        <f>IF(AND('Copy &amp; Paste Roster Report Here'!$A150=CL$4,'Copy &amp; Paste Roster Report Here'!$M150="##"),IF('Copy &amp; Paste Roster Report Here'!$R150&gt;0,1,IF('Copy &amp; Paste Roster Report Here'!$N150="Active",1,0)),0)</f>
        <v>0</v>
      </c>
      <c r="CM150" s="126">
        <f>IF(AND('Copy &amp; Paste Roster Report Here'!$A150=CM$4,'Copy &amp; Paste Roster Report Here'!$M150="##"),IF('Copy &amp; Paste Roster Report Here'!$R150&gt;0,1,IF('Copy &amp; Paste Roster Report Here'!$N150="Active",1,0)),0)</f>
        <v>0</v>
      </c>
      <c r="CN150" s="126">
        <f>IF(AND('Copy &amp; Paste Roster Report Here'!$A150=CN$4,'Copy &amp; Paste Roster Report Here'!$M150="##"),IF('Copy &amp; Paste Roster Report Here'!$R150&gt;0,1,IF('Copy &amp; Paste Roster Report Here'!$N150="Active",1,0)),0)</f>
        <v>0</v>
      </c>
      <c r="CO150" s="126">
        <f>IF(AND('Copy &amp; Paste Roster Report Here'!$A150=CO$4,'Copy &amp; Paste Roster Report Here'!$M150="##"),IF('Copy &amp; Paste Roster Report Here'!$R150&gt;0,1,IF('Copy &amp; Paste Roster Report Here'!$N150="Active",1,0)),0)</f>
        <v>0</v>
      </c>
      <c r="CP150" s="126">
        <f>IF(AND('Copy &amp; Paste Roster Report Here'!$A150=CP$4,'Copy &amp; Paste Roster Report Here'!$M150="##"),IF('Copy &amp; Paste Roster Report Here'!$R150&gt;0,1,IF('Copy &amp; Paste Roster Report Here'!$N150="Active",1,0)),0)</f>
        <v>0</v>
      </c>
      <c r="CQ150" s="126">
        <f>IF(AND('Copy &amp; Paste Roster Report Here'!$A150=CQ$4,'Copy &amp; Paste Roster Report Here'!$M150="##"),IF('Copy &amp; Paste Roster Report Here'!$R150&gt;0,1,IF('Copy &amp; Paste Roster Report Here'!$N150="Active",1,0)),0)</f>
        <v>0</v>
      </c>
      <c r="CR150" s="6">
        <f t="shared" si="33"/>
        <v>0</v>
      </c>
      <c r="CS150" s="13">
        <f t="shared" si="34"/>
        <v>0</v>
      </c>
    </row>
    <row r="151" spans="1:97" x14ac:dyDescent="0.25">
      <c r="A151" s="113">
        <f>IF(AND('Copy &amp; Paste Roster Report Here'!$A151=A$4,'Copy &amp; Paste Roster Report Here'!$M151="FT"),IF('Copy &amp; Paste Roster Report Here'!$R151&gt;0,1,IF('Copy &amp; Paste Roster Report Here'!$N151="Active",1,0)),0)</f>
        <v>0</v>
      </c>
      <c r="B151" s="113">
        <f>IF(AND('Copy &amp; Paste Roster Report Here'!$A151=B$4,'Copy &amp; Paste Roster Report Here'!$M151="FT"),IF('Copy &amp; Paste Roster Report Here'!$R151&gt;0,1,IF('Copy &amp; Paste Roster Report Here'!$N151="Active",1,0)),0)</f>
        <v>0</v>
      </c>
      <c r="C151" s="113">
        <f>IF(AND('Copy &amp; Paste Roster Report Here'!$A151=C$4,'Copy &amp; Paste Roster Report Here'!$M151="FT"),IF('Copy &amp; Paste Roster Report Here'!$R151&gt;0,1,IF('Copy &amp; Paste Roster Report Here'!$N151="Active",1,0)),0)</f>
        <v>0</v>
      </c>
      <c r="D151" s="113">
        <f>IF(AND('Copy &amp; Paste Roster Report Here'!$A151=D$4,'Copy &amp; Paste Roster Report Here'!$M151="FT"),IF('Copy &amp; Paste Roster Report Here'!$R151&gt;0,1,IF('Copy &amp; Paste Roster Report Here'!$N151="Active",1,0)),0)</f>
        <v>0</v>
      </c>
      <c r="E151" s="113">
        <f>IF(AND('Copy &amp; Paste Roster Report Here'!$A151=E$4,'Copy &amp; Paste Roster Report Here'!$M151="FT"),IF('Copy &amp; Paste Roster Report Here'!$R151&gt;0,1,IF('Copy &amp; Paste Roster Report Here'!$N151="Active",1,0)),0)</f>
        <v>0</v>
      </c>
      <c r="F151" s="113">
        <f>IF(AND('Copy &amp; Paste Roster Report Here'!$A151=F$4,'Copy &amp; Paste Roster Report Here'!$M151="FT"),IF('Copy &amp; Paste Roster Report Here'!$R151&gt;0,1,IF('Copy &amp; Paste Roster Report Here'!$N151="Active",1,0)),0)</f>
        <v>0</v>
      </c>
      <c r="G151" s="113">
        <f>IF(AND('Copy &amp; Paste Roster Report Here'!$A151=G$4,'Copy &amp; Paste Roster Report Here'!$M151="FT"),IF('Copy &amp; Paste Roster Report Here'!$R151&gt;0,1,IF('Copy &amp; Paste Roster Report Here'!$N151="Active",1,0)),0)</f>
        <v>0</v>
      </c>
      <c r="H151" s="113">
        <f>IF(AND('Copy &amp; Paste Roster Report Here'!$A151=H$4,'Copy &amp; Paste Roster Report Here'!$M151="FT"),IF('Copy &amp; Paste Roster Report Here'!$R151&gt;0,1,IF('Copy &amp; Paste Roster Report Here'!$N151="Active",1,0)),0)</f>
        <v>0</v>
      </c>
      <c r="I151" s="113">
        <f>IF(AND('Copy &amp; Paste Roster Report Here'!$A151=I$4,'Copy &amp; Paste Roster Report Here'!$M151="FT"),IF('Copy &amp; Paste Roster Report Here'!$R151&gt;0,1,IF('Copy &amp; Paste Roster Report Here'!$N151="Active",1,0)),0)</f>
        <v>0</v>
      </c>
      <c r="J151" s="113">
        <f>IF(AND('Copy &amp; Paste Roster Report Here'!$A151=J$4,'Copy &amp; Paste Roster Report Here'!$M151="FT"),IF('Copy &amp; Paste Roster Report Here'!$R151&gt;0,1,IF('Copy &amp; Paste Roster Report Here'!$N151="Active",1,0)),0)</f>
        <v>0</v>
      </c>
      <c r="K151" s="113">
        <f>IF(AND('Copy &amp; Paste Roster Report Here'!$A151=K$4,'Copy &amp; Paste Roster Report Here'!$M151="FT"),IF('Copy &amp; Paste Roster Report Here'!$R151&gt;0,1,IF('Copy &amp; Paste Roster Report Here'!$N151="Active",1,0)),0)</f>
        <v>0</v>
      </c>
      <c r="L151" s="6">
        <f t="shared" si="26"/>
        <v>0</v>
      </c>
      <c r="M151" s="120">
        <f>IF(AND('Copy &amp; Paste Roster Report Here'!$A151=M$4,'Copy &amp; Paste Roster Report Here'!$M151="TQ"),IF('Copy &amp; Paste Roster Report Here'!$R151&gt;0,1,IF('Copy &amp; Paste Roster Report Here'!$N151="Active",1,0)),0)</f>
        <v>0</v>
      </c>
      <c r="N151" s="120">
        <f>IF(AND('Copy &amp; Paste Roster Report Here'!$A151=N$4,'Copy &amp; Paste Roster Report Here'!$M151="TQ"),IF('Copy &amp; Paste Roster Report Here'!$R151&gt;0,1,IF('Copy &amp; Paste Roster Report Here'!$N151="Active",1,0)),0)</f>
        <v>0</v>
      </c>
      <c r="O151" s="120">
        <f>IF(AND('Copy &amp; Paste Roster Report Here'!$A151=O$4,'Copy &amp; Paste Roster Report Here'!$M151="TQ"),IF('Copy &amp; Paste Roster Report Here'!$R151&gt;0,1,IF('Copy &amp; Paste Roster Report Here'!$N151="Active",1,0)),0)</f>
        <v>0</v>
      </c>
      <c r="P151" s="120">
        <f>IF(AND('Copy &amp; Paste Roster Report Here'!$A151=P$4,'Copy &amp; Paste Roster Report Here'!$M151="TQ"),IF('Copy &amp; Paste Roster Report Here'!$R151&gt;0,1,IF('Copy &amp; Paste Roster Report Here'!$N151="Active",1,0)),0)</f>
        <v>0</v>
      </c>
      <c r="Q151" s="120">
        <f>IF(AND('Copy &amp; Paste Roster Report Here'!$A151=Q$4,'Copy &amp; Paste Roster Report Here'!$M151="TQ"),IF('Copy &amp; Paste Roster Report Here'!$R151&gt;0,1,IF('Copy &amp; Paste Roster Report Here'!$N151="Active",1,0)),0)</f>
        <v>0</v>
      </c>
      <c r="R151" s="120">
        <f>IF(AND('Copy &amp; Paste Roster Report Here'!$A151=R$4,'Copy &amp; Paste Roster Report Here'!$M151="TQ"),IF('Copy &amp; Paste Roster Report Here'!$R151&gt;0,1,IF('Copy &amp; Paste Roster Report Here'!$N151="Active",1,0)),0)</f>
        <v>0</v>
      </c>
      <c r="S151" s="120">
        <f>IF(AND('Copy &amp; Paste Roster Report Here'!$A151=S$4,'Copy &amp; Paste Roster Report Here'!$M151="TQ"),IF('Copy &amp; Paste Roster Report Here'!$R151&gt;0,1,IF('Copy &amp; Paste Roster Report Here'!$N151="Active",1,0)),0)</f>
        <v>0</v>
      </c>
      <c r="T151" s="120">
        <f>IF(AND('Copy &amp; Paste Roster Report Here'!$A151=T$4,'Copy &amp; Paste Roster Report Here'!$M151="TQ"),IF('Copy &amp; Paste Roster Report Here'!$R151&gt;0,1,IF('Copy &amp; Paste Roster Report Here'!$N151="Active",1,0)),0)</f>
        <v>0</v>
      </c>
      <c r="U151" s="120">
        <f>IF(AND('Copy &amp; Paste Roster Report Here'!$A151=U$4,'Copy &amp; Paste Roster Report Here'!$M151="TQ"),IF('Copy &amp; Paste Roster Report Here'!$R151&gt;0,1,IF('Copy &amp; Paste Roster Report Here'!$N151="Active",1,0)),0)</f>
        <v>0</v>
      </c>
      <c r="V151" s="120">
        <f>IF(AND('Copy &amp; Paste Roster Report Here'!$A151=V$4,'Copy &amp; Paste Roster Report Here'!$M151="TQ"),IF('Copy &amp; Paste Roster Report Here'!$R151&gt;0,1,IF('Copy &amp; Paste Roster Report Here'!$N151="Active",1,0)),0)</f>
        <v>0</v>
      </c>
      <c r="W151" s="120">
        <f>IF(AND('Copy &amp; Paste Roster Report Here'!$A151=W$4,'Copy &amp; Paste Roster Report Here'!$M151="TQ"),IF('Copy &amp; Paste Roster Report Here'!$R151&gt;0,1,IF('Copy &amp; Paste Roster Report Here'!$N151="Active",1,0)),0)</f>
        <v>0</v>
      </c>
      <c r="X151" s="3">
        <f t="shared" si="27"/>
        <v>0</v>
      </c>
      <c r="Y151" s="121">
        <f>IF(AND('Copy &amp; Paste Roster Report Here'!$A151=Y$4,'Copy &amp; Paste Roster Report Here'!$M151="HT"),IF('Copy &amp; Paste Roster Report Here'!$R151&gt;0,1,IF('Copy &amp; Paste Roster Report Here'!$N151="Active",1,0)),0)</f>
        <v>0</v>
      </c>
      <c r="Z151" s="121">
        <f>IF(AND('Copy &amp; Paste Roster Report Here'!$A151=Z$4,'Copy &amp; Paste Roster Report Here'!$M151="HT"),IF('Copy &amp; Paste Roster Report Here'!$R151&gt;0,1,IF('Copy &amp; Paste Roster Report Here'!$N151="Active",1,0)),0)</f>
        <v>0</v>
      </c>
      <c r="AA151" s="121">
        <f>IF(AND('Copy &amp; Paste Roster Report Here'!$A151=AA$4,'Copy &amp; Paste Roster Report Here'!$M151="HT"),IF('Copy &amp; Paste Roster Report Here'!$R151&gt;0,1,IF('Copy &amp; Paste Roster Report Here'!$N151="Active",1,0)),0)</f>
        <v>0</v>
      </c>
      <c r="AB151" s="121">
        <f>IF(AND('Copy &amp; Paste Roster Report Here'!$A151=AB$4,'Copy &amp; Paste Roster Report Here'!$M151="HT"),IF('Copy &amp; Paste Roster Report Here'!$R151&gt;0,1,IF('Copy &amp; Paste Roster Report Here'!$N151="Active",1,0)),0)</f>
        <v>0</v>
      </c>
      <c r="AC151" s="121">
        <f>IF(AND('Copy &amp; Paste Roster Report Here'!$A151=AC$4,'Copy &amp; Paste Roster Report Here'!$M151="HT"),IF('Copy &amp; Paste Roster Report Here'!$R151&gt;0,1,IF('Copy &amp; Paste Roster Report Here'!$N151="Active",1,0)),0)</f>
        <v>0</v>
      </c>
      <c r="AD151" s="121">
        <f>IF(AND('Copy &amp; Paste Roster Report Here'!$A151=AD$4,'Copy &amp; Paste Roster Report Here'!$M151="HT"),IF('Copy &amp; Paste Roster Report Here'!$R151&gt;0,1,IF('Copy &amp; Paste Roster Report Here'!$N151="Active",1,0)),0)</f>
        <v>0</v>
      </c>
      <c r="AE151" s="121">
        <f>IF(AND('Copy &amp; Paste Roster Report Here'!$A151=AE$4,'Copy &amp; Paste Roster Report Here'!$M151="HT"),IF('Copy &amp; Paste Roster Report Here'!$R151&gt;0,1,IF('Copy &amp; Paste Roster Report Here'!$N151="Active",1,0)),0)</f>
        <v>0</v>
      </c>
      <c r="AF151" s="121">
        <f>IF(AND('Copy &amp; Paste Roster Report Here'!$A151=AF$4,'Copy &amp; Paste Roster Report Here'!$M151="HT"),IF('Copy &amp; Paste Roster Report Here'!$R151&gt;0,1,IF('Copy &amp; Paste Roster Report Here'!$N151="Active",1,0)),0)</f>
        <v>0</v>
      </c>
      <c r="AG151" s="121">
        <f>IF(AND('Copy &amp; Paste Roster Report Here'!$A151=AG$4,'Copy &amp; Paste Roster Report Here'!$M151="HT"),IF('Copy &amp; Paste Roster Report Here'!$R151&gt;0,1,IF('Copy &amp; Paste Roster Report Here'!$N151="Active",1,0)),0)</f>
        <v>0</v>
      </c>
      <c r="AH151" s="121">
        <f>IF(AND('Copy &amp; Paste Roster Report Here'!$A151=AH$4,'Copy &amp; Paste Roster Report Here'!$M151="HT"),IF('Copy &amp; Paste Roster Report Here'!$R151&gt;0,1,IF('Copy &amp; Paste Roster Report Here'!$N151="Active",1,0)),0)</f>
        <v>0</v>
      </c>
      <c r="AI151" s="121">
        <f>IF(AND('Copy &amp; Paste Roster Report Here'!$A151=AI$4,'Copy &amp; Paste Roster Report Here'!$M151="HT"),IF('Copy &amp; Paste Roster Report Here'!$R151&gt;0,1,IF('Copy &amp; Paste Roster Report Here'!$N151="Active",1,0)),0)</f>
        <v>0</v>
      </c>
      <c r="AJ151" s="3">
        <f t="shared" si="28"/>
        <v>0</v>
      </c>
      <c r="AK151" s="122">
        <f>IF(AND('Copy &amp; Paste Roster Report Here'!$A151=AK$4,'Copy &amp; Paste Roster Report Here'!$M151="MT"),IF('Copy &amp; Paste Roster Report Here'!$R151&gt;0,1,IF('Copy &amp; Paste Roster Report Here'!$N151="Active",1,0)),0)</f>
        <v>0</v>
      </c>
      <c r="AL151" s="122">
        <f>IF(AND('Copy &amp; Paste Roster Report Here'!$A151=AL$4,'Copy &amp; Paste Roster Report Here'!$M151="MT"),IF('Copy &amp; Paste Roster Report Here'!$R151&gt;0,1,IF('Copy &amp; Paste Roster Report Here'!$N151="Active",1,0)),0)</f>
        <v>0</v>
      </c>
      <c r="AM151" s="122">
        <f>IF(AND('Copy &amp; Paste Roster Report Here'!$A151=AM$4,'Copy &amp; Paste Roster Report Here'!$M151="MT"),IF('Copy &amp; Paste Roster Report Here'!$R151&gt;0,1,IF('Copy &amp; Paste Roster Report Here'!$N151="Active",1,0)),0)</f>
        <v>0</v>
      </c>
      <c r="AN151" s="122">
        <f>IF(AND('Copy &amp; Paste Roster Report Here'!$A151=AN$4,'Copy &amp; Paste Roster Report Here'!$M151="MT"),IF('Copy &amp; Paste Roster Report Here'!$R151&gt;0,1,IF('Copy &amp; Paste Roster Report Here'!$N151="Active",1,0)),0)</f>
        <v>0</v>
      </c>
      <c r="AO151" s="122">
        <f>IF(AND('Copy &amp; Paste Roster Report Here'!$A151=AO$4,'Copy &amp; Paste Roster Report Here'!$M151="MT"),IF('Copy &amp; Paste Roster Report Here'!$R151&gt;0,1,IF('Copy &amp; Paste Roster Report Here'!$N151="Active",1,0)),0)</f>
        <v>0</v>
      </c>
      <c r="AP151" s="122">
        <f>IF(AND('Copy &amp; Paste Roster Report Here'!$A151=AP$4,'Copy &amp; Paste Roster Report Here'!$M151="MT"),IF('Copy &amp; Paste Roster Report Here'!$R151&gt;0,1,IF('Copy &amp; Paste Roster Report Here'!$N151="Active",1,0)),0)</f>
        <v>0</v>
      </c>
      <c r="AQ151" s="122">
        <f>IF(AND('Copy &amp; Paste Roster Report Here'!$A151=AQ$4,'Copy &amp; Paste Roster Report Here'!$M151="MT"),IF('Copy &amp; Paste Roster Report Here'!$R151&gt;0,1,IF('Copy &amp; Paste Roster Report Here'!$N151="Active",1,0)),0)</f>
        <v>0</v>
      </c>
      <c r="AR151" s="122">
        <f>IF(AND('Copy &amp; Paste Roster Report Here'!$A151=AR$4,'Copy &amp; Paste Roster Report Here'!$M151="MT"),IF('Copy &amp; Paste Roster Report Here'!$R151&gt;0,1,IF('Copy &amp; Paste Roster Report Here'!$N151="Active",1,0)),0)</f>
        <v>0</v>
      </c>
      <c r="AS151" s="122">
        <f>IF(AND('Copy &amp; Paste Roster Report Here'!$A151=AS$4,'Copy &amp; Paste Roster Report Here'!$M151="MT"),IF('Copy &amp; Paste Roster Report Here'!$R151&gt;0,1,IF('Copy &amp; Paste Roster Report Here'!$N151="Active",1,0)),0)</f>
        <v>0</v>
      </c>
      <c r="AT151" s="122">
        <f>IF(AND('Copy &amp; Paste Roster Report Here'!$A151=AT$4,'Copy &amp; Paste Roster Report Here'!$M151="MT"),IF('Copy &amp; Paste Roster Report Here'!$R151&gt;0,1,IF('Copy &amp; Paste Roster Report Here'!$N151="Active",1,0)),0)</f>
        <v>0</v>
      </c>
      <c r="AU151" s="122">
        <f>IF(AND('Copy &amp; Paste Roster Report Here'!$A151=AU$4,'Copy &amp; Paste Roster Report Here'!$M151="MT"),IF('Copy &amp; Paste Roster Report Here'!$R151&gt;0,1,IF('Copy &amp; Paste Roster Report Here'!$N151="Active",1,0)),0)</f>
        <v>0</v>
      </c>
      <c r="AV151" s="3">
        <f t="shared" si="29"/>
        <v>0</v>
      </c>
      <c r="AW151" s="123">
        <f>IF(AND('Copy &amp; Paste Roster Report Here'!$A151=AW$4,'Copy &amp; Paste Roster Report Here'!$M151="FY"),IF('Copy &amp; Paste Roster Report Here'!$R151&gt;0,1,IF('Copy &amp; Paste Roster Report Here'!$N151="Active",1,0)),0)</f>
        <v>0</v>
      </c>
      <c r="AX151" s="123">
        <f>IF(AND('Copy &amp; Paste Roster Report Here'!$A151=AX$4,'Copy &amp; Paste Roster Report Here'!$M151="FY"),IF('Copy &amp; Paste Roster Report Here'!$R151&gt;0,1,IF('Copy &amp; Paste Roster Report Here'!$N151="Active",1,0)),0)</f>
        <v>0</v>
      </c>
      <c r="AY151" s="123">
        <f>IF(AND('Copy &amp; Paste Roster Report Here'!$A151=AY$4,'Copy &amp; Paste Roster Report Here'!$M151="FY"),IF('Copy &amp; Paste Roster Report Here'!$R151&gt;0,1,IF('Copy &amp; Paste Roster Report Here'!$N151="Active",1,0)),0)</f>
        <v>0</v>
      </c>
      <c r="AZ151" s="123">
        <f>IF(AND('Copy &amp; Paste Roster Report Here'!$A151=AZ$4,'Copy &amp; Paste Roster Report Here'!$M151="FY"),IF('Copy &amp; Paste Roster Report Here'!$R151&gt;0,1,IF('Copy &amp; Paste Roster Report Here'!$N151="Active",1,0)),0)</f>
        <v>0</v>
      </c>
      <c r="BA151" s="123">
        <f>IF(AND('Copy &amp; Paste Roster Report Here'!$A151=BA$4,'Copy &amp; Paste Roster Report Here'!$M151="FY"),IF('Copy &amp; Paste Roster Report Here'!$R151&gt;0,1,IF('Copy &amp; Paste Roster Report Here'!$N151="Active",1,0)),0)</f>
        <v>0</v>
      </c>
      <c r="BB151" s="123">
        <f>IF(AND('Copy &amp; Paste Roster Report Here'!$A151=BB$4,'Copy &amp; Paste Roster Report Here'!$M151="FY"),IF('Copy &amp; Paste Roster Report Here'!$R151&gt;0,1,IF('Copy &amp; Paste Roster Report Here'!$N151="Active",1,0)),0)</f>
        <v>0</v>
      </c>
      <c r="BC151" s="123">
        <f>IF(AND('Copy &amp; Paste Roster Report Here'!$A151=BC$4,'Copy &amp; Paste Roster Report Here'!$M151="FY"),IF('Copy &amp; Paste Roster Report Here'!$R151&gt;0,1,IF('Copy &amp; Paste Roster Report Here'!$N151="Active",1,0)),0)</f>
        <v>0</v>
      </c>
      <c r="BD151" s="123">
        <f>IF(AND('Copy &amp; Paste Roster Report Here'!$A151=BD$4,'Copy &amp; Paste Roster Report Here'!$M151="FY"),IF('Copy &amp; Paste Roster Report Here'!$R151&gt;0,1,IF('Copy &amp; Paste Roster Report Here'!$N151="Active",1,0)),0)</f>
        <v>0</v>
      </c>
      <c r="BE151" s="123">
        <f>IF(AND('Copy &amp; Paste Roster Report Here'!$A151=BE$4,'Copy &amp; Paste Roster Report Here'!$M151="FY"),IF('Copy &amp; Paste Roster Report Here'!$R151&gt;0,1,IF('Copy &amp; Paste Roster Report Here'!$N151="Active",1,0)),0)</f>
        <v>0</v>
      </c>
      <c r="BF151" s="123">
        <f>IF(AND('Copy &amp; Paste Roster Report Here'!$A151=BF$4,'Copy &amp; Paste Roster Report Here'!$M151="FY"),IF('Copy &amp; Paste Roster Report Here'!$R151&gt;0,1,IF('Copy &amp; Paste Roster Report Here'!$N151="Active",1,0)),0)</f>
        <v>0</v>
      </c>
      <c r="BG151" s="123">
        <f>IF(AND('Copy &amp; Paste Roster Report Here'!$A151=BG$4,'Copy &amp; Paste Roster Report Here'!$M151="FY"),IF('Copy &amp; Paste Roster Report Here'!$R151&gt;0,1,IF('Copy &amp; Paste Roster Report Here'!$N151="Active",1,0)),0)</f>
        <v>0</v>
      </c>
      <c r="BH151" s="3">
        <f t="shared" si="30"/>
        <v>0</v>
      </c>
      <c r="BI151" s="124">
        <f>IF(AND('Copy &amp; Paste Roster Report Here'!$A151=BI$4,'Copy &amp; Paste Roster Report Here'!$M151="RH"),IF('Copy &amp; Paste Roster Report Here'!$R151&gt;0,1,IF('Copy &amp; Paste Roster Report Here'!$N151="Active",1,0)),0)</f>
        <v>0</v>
      </c>
      <c r="BJ151" s="124">
        <f>IF(AND('Copy &amp; Paste Roster Report Here'!$A151=BJ$4,'Copy &amp; Paste Roster Report Here'!$M151="RH"),IF('Copy &amp; Paste Roster Report Here'!$R151&gt;0,1,IF('Copy &amp; Paste Roster Report Here'!$N151="Active",1,0)),0)</f>
        <v>0</v>
      </c>
      <c r="BK151" s="124">
        <f>IF(AND('Copy &amp; Paste Roster Report Here'!$A151=BK$4,'Copy &amp; Paste Roster Report Here'!$M151="RH"),IF('Copy &amp; Paste Roster Report Here'!$R151&gt;0,1,IF('Copy &amp; Paste Roster Report Here'!$N151="Active",1,0)),0)</f>
        <v>0</v>
      </c>
      <c r="BL151" s="124">
        <f>IF(AND('Copy &amp; Paste Roster Report Here'!$A151=BL$4,'Copy &amp; Paste Roster Report Here'!$M151="RH"),IF('Copy &amp; Paste Roster Report Here'!$R151&gt;0,1,IF('Copy &amp; Paste Roster Report Here'!$N151="Active",1,0)),0)</f>
        <v>0</v>
      </c>
      <c r="BM151" s="124">
        <f>IF(AND('Copy &amp; Paste Roster Report Here'!$A151=BM$4,'Copy &amp; Paste Roster Report Here'!$M151="RH"),IF('Copy &amp; Paste Roster Report Here'!$R151&gt;0,1,IF('Copy &amp; Paste Roster Report Here'!$N151="Active",1,0)),0)</f>
        <v>0</v>
      </c>
      <c r="BN151" s="124">
        <f>IF(AND('Copy &amp; Paste Roster Report Here'!$A151=BN$4,'Copy &amp; Paste Roster Report Here'!$M151="RH"),IF('Copy &amp; Paste Roster Report Here'!$R151&gt;0,1,IF('Copy &amp; Paste Roster Report Here'!$N151="Active",1,0)),0)</f>
        <v>0</v>
      </c>
      <c r="BO151" s="124">
        <f>IF(AND('Copy &amp; Paste Roster Report Here'!$A151=BO$4,'Copy &amp; Paste Roster Report Here'!$M151="RH"),IF('Copy &amp; Paste Roster Report Here'!$R151&gt;0,1,IF('Copy &amp; Paste Roster Report Here'!$N151="Active",1,0)),0)</f>
        <v>0</v>
      </c>
      <c r="BP151" s="124">
        <f>IF(AND('Copy &amp; Paste Roster Report Here'!$A151=BP$4,'Copy &amp; Paste Roster Report Here'!$M151="RH"),IF('Copy &amp; Paste Roster Report Here'!$R151&gt;0,1,IF('Copy &amp; Paste Roster Report Here'!$N151="Active",1,0)),0)</f>
        <v>0</v>
      </c>
      <c r="BQ151" s="124">
        <f>IF(AND('Copy &amp; Paste Roster Report Here'!$A151=BQ$4,'Copy &amp; Paste Roster Report Here'!$M151="RH"),IF('Copy &amp; Paste Roster Report Here'!$R151&gt;0,1,IF('Copy &amp; Paste Roster Report Here'!$N151="Active",1,0)),0)</f>
        <v>0</v>
      </c>
      <c r="BR151" s="124">
        <f>IF(AND('Copy &amp; Paste Roster Report Here'!$A151=BR$4,'Copy &amp; Paste Roster Report Here'!$M151="RH"),IF('Copy &amp; Paste Roster Report Here'!$R151&gt;0,1,IF('Copy &amp; Paste Roster Report Here'!$N151="Active",1,0)),0)</f>
        <v>0</v>
      </c>
      <c r="BS151" s="124">
        <f>IF(AND('Copy &amp; Paste Roster Report Here'!$A151=BS$4,'Copy &amp; Paste Roster Report Here'!$M151="RH"),IF('Copy &amp; Paste Roster Report Here'!$R151&gt;0,1,IF('Copy &amp; Paste Roster Report Here'!$N151="Active",1,0)),0)</f>
        <v>0</v>
      </c>
      <c r="BT151" s="3">
        <f t="shared" si="31"/>
        <v>0</v>
      </c>
      <c r="BU151" s="125">
        <f>IF(AND('Copy &amp; Paste Roster Report Here'!$A151=BU$4,'Copy &amp; Paste Roster Report Here'!$M151="QT"),IF('Copy &amp; Paste Roster Report Here'!$R151&gt;0,1,IF('Copy &amp; Paste Roster Report Here'!$N151="Active",1,0)),0)</f>
        <v>0</v>
      </c>
      <c r="BV151" s="125">
        <f>IF(AND('Copy &amp; Paste Roster Report Here'!$A151=BV$4,'Copy &amp; Paste Roster Report Here'!$M151="QT"),IF('Copy &amp; Paste Roster Report Here'!$R151&gt;0,1,IF('Copy &amp; Paste Roster Report Here'!$N151="Active",1,0)),0)</f>
        <v>0</v>
      </c>
      <c r="BW151" s="125">
        <f>IF(AND('Copy &amp; Paste Roster Report Here'!$A151=BW$4,'Copy &amp; Paste Roster Report Here'!$M151="QT"),IF('Copy &amp; Paste Roster Report Here'!$R151&gt;0,1,IF('Copy &amp; Paste Roster Report Here'!$N151="Active",1,0)),0)</f>
        <v>0</v>
      </c>
      <c r="BX151" s="125">
        <f>IF(AND('Copy &amp; Paste Roster Report Here'!$A151=BX$4,'Copy &amp; Paste Roster Report Here'!$M151="QT"),IF('Copy &amp; Paste Roster Report Here'!$R151&gt;0,1,IF('Copy &amp; Paste Roster Report Here'!$N151="Active",1,0)),0)</f>
        <v>0</v>
      </c>
      <c r="BY151" s="125">
        <f>IF(AND('Copy &amp; Paste Roster Report Here'!$A151=BY$4,'Copy &amp; Paste Roster Report Here'!$M151="QT"),IF('Copy &amp; Paste Roster Report Here'!$R151&gt;0,1,IF('Copy &amp; Paste Roster Report Here'!$N151="Active",1,0)),0)</f>
        <v>0</v>
      </c>
      <c r="BZ151" s="125">
        <f>IF(AND('Copy &amp; Paste Roster Report Here'!$A151=BZ$4,'Copy &amp; Paste Roster Report Here'!$M151="QT"),IF('Copy &amp; Paste Roster Report Here'!$R151&gt;0,1,IF('Copy &amp; Paste Roster Report Here'!$N151="Active",1,0)),0)</f>
        <v>0</v>
      </c>
      <c r="CA151" s="125">
        <f>IF(AND('Copy &amp; Paste Roster Report Here'!$A151=CA$4,'Copy &amp; Paste Roster Report Here'!$M151="QT"),IF('Copy &amp; Paste Roster Report Here'!$R151&gt;0,1,IF('Copy &amp; Paste Roster Report Here'!$N151="Active",1,0)),0)</f>
        <v>0</v>
      </c>
      <c r="CB151" s="125">
        <f>IF(AND('Copy &amp; Paste Roster Report Here'!$A151=CB$4,'Copy &amp; Paste Roster Report Here'!$M151="QT"),IF('Copy &amp; Paste Roster Report Here'!$R151&gt;0,1,IF('Copy &amp; Paste Roster Report Here'!$N151="Active",1,0)),0)</f>
        <v>0</v>
      </c>
      <c r="CC151" s="125">
        <f>IF(AND('Copy &amp; Paste Roster Report Here'!$A151=CC$4,'Copy &amp; Paste Roster Report Here'!$M151="QT"),IF('Copy &amp; Paste Roster Report Here'!$R151&gt;0,1,IF('Copy &amp; Paste Roster Report Here'!$N151="Active",1,0)),0)</f>
        <v>0</v>
      </c>
      <c r="CD151" s="125">
        <f>IF(AND('Copy &amp; Paste Roster Report Here'!$A151=CD$4,'Copy &amp; Paste Roster Report Here'!$M151="QT"),IF('Copy &amp; Paste Roster Report Here'!$R151&gt;0,1,IF('Copy &amp; Paste Roster Report Here'!$N151="Active",1,0)),0)</f>
        <v>0</v>
      </c>
      <c r="CE151" s="125">
        <f>IF(AND('Copy &amp; Paste Roster Report Here'!$A151=CE$4,'Copy &amp; Paste Roster Report Here'!$M151="QT"),IF('Copy &amp; Paste Roster Report Here'!$R151&gt;0,1,IF('Copy &amp; Paste Roster Report Here'!$N151="Active",1,0)),0)</f>
        <v>0</v>
      </c>
      <c r="CF151" s="3">
        <f t="shared" si="32"/>
        <v>0</v>
      </c>
      <c r="CG151" s="126">
        <f>IF(AND('Copy &amp; Paste Roster Report Here'!$A151=CG$4,'Copy &amp; Paste Roster Report Here'!$M151="##"),IF('Copy &amp; Paste Roster Report Here'!$R151&gt;0,1,IF('Copy &amp; Paste Roster Report Here'!$N151="Active",1,0)),0)</f>
        <v>0</v>
      </c>
      <c r="CH151" s="126">
        <f>IF(AND('Copy &amp; Paste Roster Report Here'!$A151=CH$4,'Copy &amp; Paste Roster Report Here'!$M151="##"),IF('Copy &amp; Paste Roster Report Here'!$R151&gt;0,1,IF('Copy &amp; Paste Roster Report Here'!$N151="Active",1,0)),0)</f>
        <v>0</v>
      </c>
      <c r="CI151" s="126">
        <f>IF(AND('Copy &amp; Paste Roster Report Here'!$A151=CI$4,'Copy &amp; Paste Roster Report Here'!$M151="##"),IF('Copy &amp; Paste Roster Report Here'!$R151&gt;0,1,IF('Copy &amp; Paste Roster Report Here'!$N151="Active",1,0)),0)</f>
        <v>0</v>
      </c>
      <c r="CJ151" s="126">
        <f>IF(AND('Copy &amp; Paste Roster Report Here'!$A151=CJ$4,'Copy &amp; Paste Roster Report Here'!$M151="##"),IF('Copy &amp; Paste Roster Report Here'!$R151&gt;0,1,IF('Copy &amp; Paste Roster Report Here'!$N151="Active",1,0)),0)</f>
        <v>0</v>
      </c>
      <c r="CK151" s="126">
        <f>IF(AND('Copy &amp; Paste Roster Report Here'!$A151=CK$4,'Copy &amp; Paste Roster Report Here'!$M151="##"),IF('Copy &amp; Paste Roster Report Here'!$R151&gt;0,1,IF('Copy &amp; Paste Roster Report Here'!$N151="Active",1,0)),0)</f>
        <v>0</v>
      </c>
      <c r="CL151" s="126">
        <f>IF(AND('Copy &amp; Paste Roster Report Here'!$A151=CL$4,'Copy &amp; Paste Roster Report Here'!$M151="##"),IF('Copy &amp; Paste Roster Report Here'!$R151&gt;0,1,IF('Copy &amp; Paste Roster Report Here'!$N151="Active",1,0)),0)</f>
        <v>0</v>
      </c>
      <c r="CM151" s="126">
        <f>IF(AND('Copy &amp; Paste Roster Report Here'!$A151=CM$4,'Copy &amp; Paste Roster Report Here'!$M151="##"),IF('Copy &amp; Paste Roster Report Here'!$R151&gt;0,1,IF('Copy &amp; Paste Roster Report Here'!$N151="Active",1,0)),0)</f>
        <v>0</v>
      </c>
      <c r="CN151" s="126">
        <f>IF(AND('Copy &amp; Paste Roster Report Here'!$A151=CN$4,'Copy &amp; Paste Roster Report Here'!$M151="##"),IF('Copy &amp; Paste Roster Report Here'!$R151&gt;0,1,IF('Copy &amp; Paste Roster Report Here'!$N151="Active",1,0)),0)</f>
        <v>0</v>
      </c>
      <c r="CO151" s="126">
        <f>IF(AND('Copy &amp; Paste Roster Report Here'!$A151=CO$4,'Copy &amp; Paste Roster Report Here'!$M151="##"),IF('Copy &amp; Paste Roster Report Here'!$R151&gt;0,1,IF('Copy &amp; Paste Roster Report Here'!$N151="Active",1,0)),0)</f>
        <v>0</v>
      </c>
      <c r="CP151" s="126">
        <f>IF(AND('Copy &amp; Paste Roster Report Here'!$A151=CP$4,'Copy &amp; Paste Roster Report Here'!$M151="##"),IF('Copy &amp; Paste Roster Report Here'!$R151&gt;0,1,IF('Copy &amp; Paste Roster Report Here'!$N151="Active",1,0)),0)</f>
        <v>0</v>
      </c>
      <c r="CQ151" s="126">
        <f>IF(AND('Copy &amp; Paste Roster Report Here'!$A151=CQ$4,'Copy &amp; Paste Roster Report Here'!$M151="##"),IF('Copy &amp; Paste Roster Report Here'!$R151&gt;0,1,IF('Copy &amp; Paste Roster Report Here'!$N151="Active",1,0)),0)</f>
        <v>0</v>
      </c>
      <c r="CR151" s="6">
        <f t="shared" si="33"/>
        <v>0</v>
      </c>
      <c r="CS151" s="13">
        <f t="shared" si="34"/>
        <v>0</v>
      </c>
    </row>
    <row r="152" spans="1:97" x14ac:dyDescent="0.25">
      <c r="A152" s="113">
        <f>IF(AND('Copy &amp; Paste Roster Report Here'!$A152=A$4,'Copy &amp; Paste Roster Report Here'!$M152="FT"),IF('Copy &amp; Paste Roster Report Here'!$R152&gt;0,1,IF('Copy &amp; Paste Roster Report Here'!$N152="Active",1,0)),0)</f>
        <v>0</v>
      </c>
      <c r="B152" s="113">
        <f>IF(AND('Copy &amp; Paste Roster Report Here'!$A152=B$4,'Copy &amp; Paste Roster Report Here'!$M152="FT"),IF('Copy &amp; Paste Roster Report Here'!$R152&gt;0,1,IF('Copy &amp; Paste Roster Report Here'!$N152="Active",1,0)),0)</f>
        <v>0</v>
      </c>
      <c r="C152" s="113">
        <f>IF(AND('Copy &amp; Paste Roster Report Here'!$A152=C$4,'Copy &amp; Paste Roster Report Here'!$M152="FT"),IF('Copy &amp; Paste Roster Report Here'!$R152&gt;0,1,IF('Copy &amp; Paste Roster Report Here'!$N152="Active",1,0)),0)</f>
        <v>0</v>
      </c>
      <c r="D152" s="113">
        <f>IF(AND('Copy &amp; Paste Roster Report Here'!$A152=D$4,'Copy &amp; Paste Roster Report Here'!$M152="FT"),IF('Copy &amp; Paste Roster Report Here'!$R152&gt;0,1,IF('Copy &amp; Paste Roster Report Here'!$N152="Active",1,0)),0)</f>
        <v>0</v>
      </c>
      <c r="E152" s="113">
        <f>IF(AND('Copy &amp; Paste Roster Report Here'!$A152=E$4,'Copy &amp; Paste Roster Report Here'!$M152="FT"),IF('Copy &amp; Paste Roster Report Here'!$R152&gt;0,1,IF('Copy &amp; Paste Roster Report Here'!$N152="Active",1,0)),0)</f>
        <v>0</v>
      </c>
      <c r="F152" s="113">
        <f>IF(AND('Copy &amp; Paste Roster Report Here'!$A152=F$4,'Copy &amp; Paste Roster Report Here'!$M152="FT"),IF('Copy &amp; Paste Roster Report Here'!$R152&gt;0,1,IF('Copy &amp; Paste Roster Report Here'!$N152="Active",1,0)),0)</f>
        <v>0</v>
      </c>
      <c r="G152" s="113">
        <f>IF(AND('Copy &amp; Paste Roster Report Here'!$A152=G$4,'Copy &amp; Paste Roster Report Here'!$M152="FT"),IF('Copy &amp; Paste Roster Report Here'!$R152&gt;0,1,IF('Copy &amp; Paste Roster Report Here'!$N152="Active",1,0)),0)</f>
        <v>0</v>
      </c>
      <c r="H152" s="113">
        <f>IF(AND('Copy &amp; Paste Roster Report Here'!$A152=H$4,'Copy &amp; Paste Roster Report Here'!$M152="FT"),IF('Copy &amp; Paste Roster Report Here'!$R152&gt;0,1,IF('Copy &amp; Paste Roster Report Here'!$N152="Active",1,0)),0)</f>
        <v>0</v>
      </c>
      <c r="I152" s="113">
        <f>IF(AND('Copy &amp; Paste Roster Report Here'!$A152=I$4,'Copy &amp; Paste Roster Report Here'!$M152="FT"),IF('Copy &amp; Paste Roster Report Here'!$R152&gt;0,1,IF('Copy &amp; Paste Roster Report Here'!$N152="Active",1,0)),0)</f>
        <v>0</v>
      </c>
      <c r="J152" s="113">
        <f>IF(AND('Copy &amp; Paste Roster Report Here'!$A152=J$4,'Copy &amp; Paste Roster Report Here'!$M152="FT"),IF('Copy &amp; Paste Roster Report Here'!$R152&gt;0,1,IF('Copy &amp; Paste Roster Report Here'!$N152="Active",1,0)),0)</f>
        <v>0</v>
      </c>
      <c r="K152" s="113">
        <f>IF(AND('Copy &amp; Paste Roster Report Here'!$A152=K$4,'Copy &amp; Paste Roster Report Here'!$M152="FT"),IF('Copy &amp; Paste Roster Report Here'!$R152&gt;0,1,IF('Copy &amp; Paste Roster Report Here'!$N152="Active",1,0)),0)</f>
        <v>0</v>
      </c>
      <c r="L152" s="6">
        <f t="shared" si="26"/>
        <v>0</v>
      </c>
      <c r="M152" s="120">
        <f>IF(AND('Copy &amp; Paste Roster Report Here'!$A152=M$4,'Copy &amp; Paste Roster Report Here'!$M152="TQ"),IF('Copy &amp; Paste Roster Report Here'!$R152&gt;0,1,IF('Copy &amp; Paste Roster Report Here'!$N152="Active",1,0)),0)</f>
        <v>0</v>
      </c>
      <c r="N152" s="120">
        <f>IF(AND('Copy &amp; Paste Roster Report Here'!$A152=N$4,'Copy &amp; Paste Roster Report Here'!$M152="TQ"),IF('Copy &amp; Paste Roster Report Here'!$R152&gt;0,1,IF('Copy &amp; Paste Roster Report Here'!$N152="Active",1,0)),0)</f>
        <v>0</v>
      </c>
      <c r="O152" s="120">
        <f>IF(AND('Copy &amp; Paste Roster Report Here'!$A152=O$4,'Copy &amp; Paste Roster Report Here'!$M152="TQ"),IF('Copy &amp; Paste Roster Report Here'!$R152&gt;0,1,IF('Copy &amp; Paste Roster Report Here'!$N152="Active",1,0)),0)</f>
        <v>0</v>
      </c>
      <c r="P152" s="120">
        <f>IF(AND('Copy &amp; Paste Roster Report Here'!$A152=P$4,'Copy &amp; Paste Roster Report Here'!$M152="TQ"),IF('Copy &amp; Paste Roster Report Here'!$R152&gt;0,1,IF('Copy &amp; Paste Roster Report Here'!$N152="Active",1,0)),0)</f>
        <v>0</v>
      </c>
      <c r="Q152" s="120">
        <f>IF(AND('Copy &amp; Paste Roster Report Here'!$A152=Q$4,'Copy &amp; Paste Roster Report Here'!$M152="TQ"),IF('Copy &amp; Paste Roster Report Here'!$R152&gt;0,1,IF('Copy &amp; Paste Roster Report Here'!$N152="Active",1,0)),0)</f>
        <v>0</v>
      </c>
      <c r="R152" s="120">
        <f>IF(AND('Copy &amp; Paste Roster Report Here'!$A152=R$4,'Copy &amp; Paste Roster Report Here'!$M152="TQ"),IF('Copy &amp; Paste Roster Report Here'!$R152&gt;0,1,IF('Copy &amp; Paste Roster Report Here'!$N152="Active",1,0)),0)</f>
        <v>0</v>
      </c>
      <c r="S152" s="120">
        <f>IF(AND('Copy &amp; Paste Roster Report Here'!$A152=S$4,'Copy &amp; Paste Roster Report Here'!$M152="TQ"),IF('Copy &amp; Paste Roster Report Here'!$R152&gt;0,1,IF('Copy &amp; Paste Roster Report Here'!$N152="Active",1,0)),0)</f>
        <v>0</v>
      </c>
      <c r="T152" s="120">
        <f>IF(AND('Copy &amp; Paste Roster Report Here'!$A152=T$4,'Copy &amp; Paste Roster Report Here'!$M152="TQ"),IF('Copy &amp; Paste Roster Report Here'!$R152&gt;0,1,IF('Copy &amp; Paste Roster Report Here'!$N152="Active",1,0)),0)</f>
        <v>0</v>
      </c>
      <c r="U152" s="120">
        <f>IF(AND('Copy &amp; Paste Roster Report Here'!$A152=U$4,'Copy &amp; Paste Roster Report Here'!$M152="TQ"),IF('Copy &amp; Paste Roster Report Here'!$R152&gt;0,1,IF('Copy &amp; Paste Roster Report Here'!$N152="Active",1,0)),0)</f>
        <v>0</v>
      </c>
      <c r="V152" s="120">
        <f>IF(AND('Copy &amp; Paste Roster Report Here'!$A152=V$4,'Copy &amp; Paste Roster Report Here'!$M152="TQ"),IF('Copy &amp; Paste Roster Report Here'!$R152&gt;0,1,IF('Copy &amp; Paste Roster Report Here'!$N152="Active",1,0)),0)</f>
        <v>0</v>
      </c>
      <c r="W152" s="120">
        <f>IF(AND('Copy &amp; Paste Roster Report Here'!$A152=W$4,'Copy &amp; Paste Roster Report Here'!$M152="TQ"),IF('Copy &amp; Paste Roster Report Here'!$R152&gt;0,1,IF('Copy &amp; Paste Roster Report Here'!$N152="Active",1,0)),0)</f>
        <v>0</v>
      </c>
      <c r="X152" s="3">
        <f t="shared" si="27"/>
        <v>0</v>
      </c>
      <c r="Y152" s="121">
        <f>IF(AND('Copy &amp; Paste Roster Report Here'!$A152=Y$4,'Copy &amp; Paste Roster Report Here'!$M152="HT"),IF('Copy &amp; Paste Roster Report Here'!$R152&gt;0,1,IF('Copy &amp; Paste Roster Report Here'!$N152="Active",1,0)),0)</f>
        <v>0</v>
      </c>
      <c r="Z152" s="121">
        <f>IF(AND('Copy &amp; Paste Roster Report Here'!$A152=Z$4,'Copy &amp; Paste Roster Report Here'!$M152="HT"),IF('Copy &amp; Paste Roster Report Here'!$R152&gt;0,1,IF('Copy &amp; Paste Roster Report Here'!$N152="Active",1,0)),0)</f>
        <v>0</v>
      </c>
      <c r="AA152" s="121">
        <f>IF(AND('Copy &amp; Paste Roster Report Here'!$A152=AA$4,'Copy &amp; Paste Roster Report Here'!$M152="HT"),IF('Copy &amp; Paste Roster Report Here'!$R152&gt;0,1,IF('Copy &amp; Paste Roster Report Here'!$N152="Active",1,0)),0)</f>
        <v>0</v>
      </c>
      <c r="AB152" s="121">
        <f>IF(AND('Copy &amp; Paste Roster Report Here'!$A152=AB$4,'Copy &amp; Paste Roster Report Here'!$M152="HT"),IF('Copy &amp; Paste Roster Report Here'!$R152&gt;0,1,IF('Copy &amp; Paste Roster Report Here'!$N152="Active",1,0)),0)</f>
        <v>0</v>
      </c>
      <c r="AC152" s="121">
        <f>IF(AND('Copy &amp; Paste Roster Report Here'!$A152=AC$4,'Copy &amp; Paste Roster Report Here'!$M152="HT"),IF('Copy &amp; Paste Roster Report Here'!$R152&gt;0,1,IF('Copy &amp; Paste Roster Report Here'!$N152="Active",1,0)),0)</f>
        <v>0</v>
      </c>
      <c r="AD152" s="121">
        <f>IF(AND('Copy &amp; Paste Roster Report Here'!$A152=AD$4,'Copy &amp; Paste Roster Report Here'!$M152="HT"),IF('Copy &amp; Paste Roster Report Here'!$R152&gt;0,1,IF('Copy &amp; Paste Roster Report Here'!$N152="Active",1,0)),0)</f>
        <v>0</v>
      </c>
      <c r="AE152" s="121">
        <f>IF(AND('Copy &amp; Paste Roster Report Here'!$A152=AE$4,'Copy &amp; Paste Roster Report Here'!$M152="HT"),IF('Copy &amp; Paste Roster Report Here'!$R152&gt;0,1,IF('Copy &amp; Paste Roster Report Here'!$N152="Active",1,0)),0)</f>
        <v>0</v>
      </c>
      <c r="AF152" s="121">
        <f>IF(AND('Copy &amp; Paste Roster Report Here'!$A152=AF$4,'Copy &amp; Paste Roster Report Here'!$M152="HT"),IF('Copy &amp; Paste Roster Report Here'!$R152&gt;0,1,IF('Copy &amp; Paste Roster Report Here'!$N152="Active",1,0)),0)</f>
        <v>0</v>
      </c>
      <c r="AG152" s="121">
        <f>IF(AND('Copy &amp; Paste Roster Report Here'!$A152=AG$4,'Copy &amp; Paste Roster Report Here'!$M152="HT"),IF('Copy &amp; Paste Roster Report Here'!$R152&gt;0,1,IF('Copy &amp; Paste Roster Report Here'!$N152="Active",1,0)),0)</f>
        <v>0</v>
      </c>
      <c r="AH152" s="121">
        <f>IF(AND('Copy &amp; Paste Roster Report Here'!$A152=AH$4,'Copy &amp; Paste Roster Report Here'!$M152="HT"),IF('Copy &amp; Paste Roster Report Here'!$R152&gt;0,1,IF('Copy &amp; Paste Roster Report Here'!$N152="Active",1,0)),0)</f>
        <v>0</v>
      </c>
      <c r="AI152" s="121">
        <f>IF(AND('Copy &amp; Paste Roster Report Here'!$A152=AI$4,'Copy &amp; Paste Roster Report Here'!$M152="HT"),IF('Copy &amp; Paste Roster Report Here'!$R152&gt;0,1,IF('Copy &amp; Paste Roster Report Here'!$N152="Active",1,0)),0)</f>
        <v>0</v>
      </c>
      <c r="AJ152" s="3">
        <f t="shared" si="28"/>
        <v>0</v>
      </c>
      <c r="AK152" s="122">
        <f>IF(AND('Copy &amp; Paste Roster Report Here'!$A152=AK$4,'Copy &amp; Paste Roster Report Here'!$M152="MT"),IF('Copy &amp; Paste Roster Report Here'!$R152&gt;0,1,IF('Copy &amp; Paste Roster Report Here'!$N152="Active",1,0)),0)</f>
        <v>0</v>
      </c>
      <c r="AL152" s="122">
        <f>IF(AND('Copy &amp; Paste Roster Report Here'!$A152=AL$4,'Copy &amp; Paste Roster Report Here'!$M152="MT"),IF('Copy &amp; Paste Roster Report Here'!$R152&gt;0,1,IF('Copy &amp; Paste Roster Report Here'!$N152="Active",1,0)),0)</f>
        <v>0</v>
      </c>
      <c r="AM152" s="122">
        <f>IF(AND('Copy &amp; Paste Roster Report Here'!$A152=AM$4,'Copy &amp; Paste Roster Report Here'!$M152="MT"),IF('Copy &amp; Paste Roster Report Here'!$R152&gt;0,1,IF('Copy &amp; Paste Roster Report Here'!$N152="Active",1,0)),0)</f>
        <v>0</v>
      </c>
      <c r="AN152" s="122">
        <f>IF(AND('Copy &amp; Paste Roster Report Here'!$A152=AN$4,'Copy &amp; Paste Roster Report Here'!$M152="MT"),IF('Copy &amp; Paste Roster Report Here'!$R152&gt;0,1,IF('Copy &amp; Paste Roster Report Here'!$N152="Active",1,0)),0)</f>
        <v>0</v>
      </c>
      <c r="AO152" s="122">
        <f>IF(AND('Copy &amp; Paste Roster Report Here'!$A152=AO$4,'Copy &amp; Paste Roster Report Here'!$M152="MT"),IF('Copy &amp; Paste Roster Report Here'!$R152&gt;0,1,IF('Copy &amp; Paste Roster Report Here'!$N152="Active",1,0)),0)</f>
        <v>0</v>
      </c>
      <c r="AP152" s="122">
        <f>IF(AND('Copy &amp; Paste Roster Report Here'!$A152=AP$4,'Copy &amp; Paste Roster Report Here'!$M152="MT"),IF('Copy &amp; Paste Roster Report Here'!$R152&gt;0,1,IF('Copy &amp; Paste Roster Report Here'!$N152="Active",1,0)),0)</f>
        <v>0</v>
      </c>
      <c r="AQ152" s="122">
        <f>IF(AND('Copy &amp; Paste Roster Report Here'!$A152=AQ$4,'Copy &amp; Paste Roster Report Here'!$M152="MT"),IF('Copy &amp; Paste Roster Report Here'!$R152&gt;0,1,IF('Copy &amp; Paste Roster Report Here'!$N152="Active",1,0)),0)</f>
        <v>0</v>
      </c>
      <c r="AR152" s="122">
        <f>IF(AND('Copy &amp; Paste Roster Report Here'!$A152=AR$4,'Copy &amp; Paste Roster Report Here'!$M152="MT"),IF('Copy &amp; Paste Roster Report Here'!$R152&gt;0,1,IF('Copy &amp; Paste Roster Report Here'!$N152="Active",1,0)),0)</f>
        <v>0</v>
      </c>
      <c r="AS152" s="122">
        <f>IF(AND('Copy &amp; Paste Roster Report Here'!$A152=AS$4,'Copy &amp; Paste Roster Report Here'!$M152="MT"),IF('Copy &amp; Paste Roster Report Here'!$R152&gt;0,1,IF('Copy &amp; Paste Roster Report Here'!$N152="Active",1,0)),0)</f>
        <v>0</v>
      </c>
      <c r="AT152" s="122">
        <f>IF(AND('Copy &amp; Paste Roster Report Here'!$A152=AT$4,'Copy &amp; Paste Roster Report Here'!$M152="MT"),IF('Copy &amp; Paste Roster Report Here'!$R152&gt;0,1,IF('Copy &amp; Paste Roster Report Here'!$N152="Active",1,0)),0)</f>
        <v>0</v>
      </c>
      <c r="AU152" s="122">
        <f>IF(AND('Copy &amp; Paste Roster Report Here'!$A152=AU$4,'Copy &amp; Paste Roster Report Here'!$M152="MT"),IF('Copy &amp; Paste Roster Report Here'!$R152&gt;0,1,IF('Copy &amp; Paste Roster Report Here'!$N152="Active",1,0)),0)</f>
        <v>0</v>
      </c>
      <c r="AV152" s="3">
        <f t="shared" si="29"/>
        <v>0</v>
      </c>
      <c r="AW152" s="123">
        <f>IF(AND('Copy &amp; Paste Roster Report Here'!$A152=AW$4,'Copy &amp; Paste Roster Report Here'!$M152="FY"),IF('Copy &amp; Paste Roster Report Here'!$R152&gt;0,1,IF('Copy &amp; Paste Roster Report Here'!$N152="Active",1,0)),0)</f>
        <v>0</v>
      </c>
      <c r="AX152" s="123">
        <f>IF(AND('Copy &amp; Paste Roster Report Here'!$A152=AX$4,'Copy &amp; Paste Roster Report Here'!$M152="FY"),IF('Copy &amp; Paste Roster Report Here'!$R152&gt;0,1,IF('Copy &amp; Paste Roster Report Here'!$N152="Active",1,0)),0)</f>
        <v>0</v>
      </c>
      <c r="AY152" s="123">
        <f>IF(AND('Copy &amp; Paste Roster Report Here'!$A152=AY$4,'Copy &amp; Paste Roster Report Here'!$M152="FY"),IF('Copy &amp; Paste Roster Report Here'!$R152&gt;0,1,IF('Copy &amp; Paste Roster Report Here'!$N152="Active",1,0)),0)</f>
        <v>0</v>
      </c>
      <c r="AZ152" s="123">
        <f>IF(AND('Copy &amp; Paste Roster Report Here'!$A152=AZ$4,'Copy &amp; Paste Roster Report Here'!$M152="FY"),IF('Copy &amp; Paste Roster Report Here'!$R152&gt;0,1,IF('Copy &amp; Paste Roster Report Here'!$N152="Active",1,0)),0)</f>
        <v>0</v>
      </c>
      <c r="BA152" s="123">
        <f>IF(AND('Copy &amp; Paste Roster Report Here'!$A152=BA$4,'Copy &amp; Paste Roster Report Here'!$M152="FY"),IF('Copy &amp; Paste Roster Report Here'!$R152&gt;0,1,IF('Copy &amp; Paste Roster Report Here'!$N152="Active",1,0)),0)</f>
        <v>0</v>
      </c>
      <c r="BB152" s="123">
        <f>IF(AND('Copy &amp; Paste Roster Report Here'!$A152=BB$4,'Copy &amp; Paste Roster Report Here'!$M152="FY"),IF('Copy &amp; Paste Roster Report Here'!$R152&gt;0,1,IF('Copy &amp; Paste Roster Report Here'!$N152="Active",1,0)),0)</f>
        <v>0</v>
      </c>
      <c r="BC152" s="123">
        <f>IF(AND('Copy &amp; Paste Roster Report Here'!$A152=BC$4,'Copy &amp; Paste Roster Report Here'!$M152="FY"),IF('Copy &amp; Paste Roster Report Here'!$R152&gt;0,1,IF('Copy &amp; Paste Roster Report Here'!$N152="Active",1,0)),0)</f>
        <v>0</v>
      </c>
      <c r="BD152" s="123">
        <f>IF(AND('Copy &amp; Paste Roster Report Here'!$A152=BD$4,'Copy &amp; Paste Roster Report Here'!$M152="FY"),IF('Copy &amp; Paste Roster Report Here'!$R152&gt;0,1,IF('Copy &amp; Paste Roster Report Here'!$N152="Active",1,0)),0)</f>
        <v>0</v>
      </c>
      <c r="BE152" s="123">
        <f>IF(AND('Copy &amp; Paste Roster Report Here'!$A152=BE$4,'Copy &amp; Paste Roster Report Here'!$M152="FY"),IF('Copy &amp; Paste Roster Report Here'!$R152&gt;0,1,IF('Copy &amp; Paste Roster Report Here'!$N152="Active",1,0)),0)</f>
        <v>0</v>
      </c>
      <c r="BF152" s="123">
        <f>IF(AND('Copy &amp; Paste Roster Report Here'!$A152=BF$4,'Copy &amp; Paste Roster Report Here'!$M152="FY"),IF('Copy &amp; Paste Roster Report Here'!$R152&gt;0,1,IF('Copy &amp; Paste Roster Report Here'!$N152="Active",1,0)),0)</f>
        <v>0</v>
      </c>
      <c r="BG152" s="123">
        <f>IF(AND('Copy &amp; Paste Roster Report Here'!$A152=BG$4,'Copy &amp; Paste Roster Report Here'!$M152="FY"),IF('Copy &amp; Paste Roster Report Here'!$R152&gt;0,1,IF('Copy &amp; Paste Roster Report Here'!$N152="Active",1,0)),0)</f>
        <v>0</v>
      </c>
      <c r="BH152" s="3">
        <f t="shared" si="30"/>
        <v>0</v>
      </c>
      <c r="BI152" s="124">
        <f>IF(AND('Copy &amp; Paste Roster Report Here'!$A152=BI$4,'Copy &amp; Paste Roster Report Here'!$M152="RH"),IF('Copy &amp; Paste Roster Report Here'!$R152&gt;0,1,IF('Copy &amp; Paste Roster Report Here'!$N152="Active",1,0)),0)</f>
        <v>0</v>
      </c>
      <c r="BJ152" s="124">
        <f>IF(AND('Copy &amp; Paste Roster Report Here'!$A152=BJ$4,'Copy &amp; Paste Roster Report Here'!$M152="RH"),IF('Copy &amp; Paste Roster Report Here'!$R152&gt;0,1,IF('Copy &amp; Paste Roster Report Here'!$N152="Active",1,0)),0)</f>
        <v>0</v>
      </c>
      <c r="BK152" s="124">
        <f>IF(AND('Copy &amp; Paste Roster Report Here'!$A152=BK$4,'Copy &amp; Paste Roster Report Here'!$M152="RH"),IF('Copy &amp; Paste Roster Report Here'!$R152&gt;0,1,IF('Copy &amp; Paste Roster Report Here'!$N152="Active",1,0)),0)</f>
        <v>0</v>
      </c>
      <c r="BL152" s="124">
        <f>IF(AND('Copy &amp; Paste Roster Report Here'!$A152=BL$4,'Copy &amp; Paste Roster Report Here'!$M152="RH"),IF('Copy &amp; Paste Roster Report Here'!$R152&gt;0,1,IF('Copy &amp; Paste Roster Report Here'!$N152="Active",1,0)),0)</f>
        <v>0</v>
      </c>
      <c r="BM152" s="124">
        <f>IF(AND('Copy &amp; Paste Roster Report Here'!$A152=BM$4,'Copy &amp; Paste Roster Report Here'!$M152="RH"),IF('Copy &amp; Paste Roster Report Here'!$R152&gt;0,1,IF('Copy &amp; Paste Roster Report Here'!$N152="Active",1,0)),0)</f>
        <v>0</v>
      </c>
      <c r="BN152" s="124">
        <f>IF(AND('Copy &amp; Paste Roster Report Here'!$A152=BN$4,'Copy &amp; Paste Roster Report Here'!$M152="RH"),IF('Copy &amp; Paste Roster Report Here'!$R152&gt;0,1,IF('Copy &amp; Paste Roster Report Here'!$N152="Active",1,0)),0)</f>
        <v>0</v>
      </c>
      <c r="BO152" s="124">
        <f>IF(AND('Copy &amp; Paste Roster Report Here'!$A152=BO$4,'Copy &amp; Paste Roster Report Here'!$M152="RH"),IF('Copy &amp; Paste Roster Report Here'!$R152&gt;0,1,IF('Copy &amp; Paste Roster Report Here'!$N152="Active",1,0)),0)</f>
        <v>0</v>
      </c>
      <c r="BP152" s="124">
        <f>IF(AND('Copy &amp; Paste Roster Report Here'!$A152=BP$4,'Copy &amp; Paste Roster Report Here'!$M152="RH"),IF('Copy &amp; Paste Roster Report Here'!$R152&gt;0,1,IF('Copy &amp; Paste Roster Report Here'!$N152="Active",1,0)),0)</f>
        <v>0</v>
      </c>
      <c r="BQ152" s="124">
        <f>IF(AND('Copy &amp; Paste Roster Report Here'!$A152=BQ$4,'Copy &amp; Paste Roster Report Here'!$M152="RH"),IF('Copy &amp; Paste Roster Report Here'!$R152&gt;0,1,IF('Copy &amp; Paste Roster Report Here'!$N152="Active",1,0)),0)</f>
        <v>0</v>
      </c>
      <c r="BR152" s="124">
        <f>IF(AND('Copy &amp; Paste Roster Report Here'!$A152=BR$4,'Copy &amp; Paste Roster Report Here'!$M152="RH"),IF('Copy &amp; Paste Roster Report Here'!$R152&gt;0,1,IF('Copy &amp; Paste Roster Report Here'!$N152="Active",1,0)),0)</f>
        <v>0</v>
      </c>
      <c r="BS152" s="124">
        <f>IF(AND('Copy &amp; Paste Roster Report Here'!$A152=BS$4,'Copy &amp; Paste Roster Report Here'!$M152="RH"),IF('Copy &amp; Paste Roster Report Here'!$R152&gt;0,1,IF('Copy &amp; Paste Roster Report Here'!$N152="Active",1,0)),0)</f>
        <v>0</v>
      </c>
      <c r="BT152" s="3">
        <f t="shared" si="31"/>
        <v>0</v>
      </c>
      <c r="BU152" s="125">
        <f>IF(AND('Copy &amp; Paste Roster Report Here'!$A152=BU$4,'Copy &amp; Paste Roster Report Here'!$M152="QT"),IF('Copy &amp; Paste Roster Report Here'!$R152&gt;0,1,IF('Copy &amp; Paste Roster Report Here'!$N152="Active",1,0)),0)</f>
        <v>0</v>
      </c>
      <c r="BV152" s="125">
        <f>IF(AND('Copy &amp; Paste Roster Report Here'!$A152=BV$4,'Copy &amp; Paste Roster Report Here'!$M152="QT"),IF('Copy &amp; Paste Roster Report Here'!$R152&gt;0,1,IF('Copy &amp; Paste Roster Report Here'!$N152="Active",1,0)),0)</f>
        <v>0</v>
      </c>
      <c r="BW152" s="125">
        <f>IF(AND('Copy &amp; Paste Roster Report Here'!$A152=BW$4,'Copy &amp; Paste Roster Report Here'!$M152="QT"),IF('Copy &amp; Paste Roster Report Here'!$R152&gt;0,1,IF('Copy &amp; Paste Roster Report Here'!$N152="Active",1,0)),0)</f>
        <v>0</v>
      </c>
      <c r="BX152" s="125">
        <f>IF(AND('Copy &amp; Paste Roster Report Here'!$A152=BX$4,'Copy &amp; Paste Roster Report Here'!$M152="QT"),IF('Copy &amp; Paste Roster Report Here'!$R152&gt;0,1,IF('Copy &amp; Paste Roster Report Here'!$N152="Active",1,0)),0)</f>
        <v>0</v>
      </c>
      <c r="BY152" s="125">
        <f>IF(AND('Copy &amp; Paste Roster Report Here'!$A152=BY$4,'Copy &amp; Paste Roster Report Here'!$M152="QT"),IF('Copy &amp; Paste Roster Report Here'!$R152&gt;0,1,IF('Copy &amp; Paste Roster Report Here'!$N152="Active",1,0)),0)</f>
        <v>0</v>
      </c>
      <c r="BZ152" s="125">
        <f>IF(AND('Copy &amp; Paste Roster Report Here'!$A152=BZ$4,'Copy &amp; Paste Roster Report Here'!$M152="QT"),IF('Copy &amp; Paste Roster Report Here'!$R152&gt;0,1,IF('Copy &amp; Paste Roster Report Here'!$N152="Active",1,0)),0)</f>
        <v>0</v>
      </c>
      <c r="CA152" s="125">
        <f>IF(AND('Copy &amp; Paste Roster Report Here'!$A152=CA$4,'Copy &amp; Paste Roster Report Here'!$M152="QT"),IF('Copy &amp; Paste Roster Report Here'!$R152&gt;0,1,IF('Copy &amp; Paste Roster Report Here'!$N152="Active",1,0)),0)</f>
        <v>0</v>
      </c>
      <c r="CB152" s="125">
        <f>IF(AND('Copy &amp; Paste Roster Report Here'!$A152=CB$4,'Copy &amp; Paste Roster Report Here'!$M152="QT"),IF('Copy &amp; Paste Roster Report Here'!$R152&gt;0,1,IF('Copy &amp; Paste Roster Report Here'!$N152="Active",1,0)),0)</f>
        <v>0</v>
      </c>
      <c r="CC152" s="125">
        <f>IF(AND('Copy &amp; Paste Roster Report Here'!$A152=CC$4,'Copy &amp; Paste Roster Report Here'!$M152="QT"),IF('Copy &amp; Paste Roster Report Here'!$R152&gt;0,1,IF('Copy &amp; Paste Roster Report Here'!$N152="Active",1,0)),0)</f>
        <v>0</v>
      </c>
      <c r="CD152" s="125">
        <f>IF(AND('Copy &amp; Paste Roster Report Here'!$A152=CD$4,'Copy &amp; Paste Roster Report Here'!$M152="QT"),IF('Copy &amp; Paste Roster Report Here'!$R152&gt;0,1,IF('Copy &amp; Paste Roster Report Here'!$N152="Active",1,0)),0)</f>
        <v>0</v>
      </c>
      <c r="CE152" s="125">
        <f>IF(AND('Copy &amp; Paste Roster Report Here'!$A152=CE$4,'Copy &amp; Paste Roster Report Here'!$M152="QT"),IF('Copy &amp; Paste Roster Report Here'!$R152&gt;0,1,IF('Copy &amp; Paste Roster Report Here'!$N152="Active",1,0)),0)</f>
        <v>0</v>
      </c>
      <c r="CF152" s="3">
        <f t="shared" si="32"/>
        <v>0</v>
      </c>
      <c r="CG152" s="126">
        <f>IF(AND('Copy &amp; Paste Roster Report Here'!$A152=CG$4,'Copy &amp; Paste Roster Report Here'!$M152="##"),IF('Copy &amp; Paste Roster Report Here'!$R152&gt;0,1,IF('Copy &amp; Paste Roster Report Here'!$N152="Active",1,0)),0)</f>
        <v>0</v>
      </c>
      <c r="CH152" s="126">
        <f>IF(AND('Copy &amp; Paste Roster Report Here'!$A152=CH$4,'Copy &amp; Paste Roster Report Here'!$M152="##"),IF('Copy &amp; Paste Roster Report Here'!$R152&gt;0,1,IF('Copy &amp; Paste Roster Report Here'!$N152="Active",1,0)),0)</f>
        <v>0</v>
      </c>
      <c r="CI152" s="126">
        <f>IF(AND('Copy &amp; Paste Roster Report Here'!$A152=CI$4,'Copy &amp; Paste Roster Report Here'!$M152="##"),IF('Copy &amp; Paste Roster Report Here'!$R152&gt;0,1,IF('Copy &amp; Paste Roster Report Here'!$N152="Active",1,0)),0)</f>
        <v>0</v>
      </c>
      <c r="CJ152" s="126">
        <f>IF(AND('Copy &amp; Paste Roster Report Here'!$A152=CJ$4,'Copy &amp; Paste Roster Report Here'!$M152="##"),IF('Copy &amp; Paste Roster Report Here'!$R152&gt;0,1,IF('Copy &amp; Paste Roster Report Here'!$N152="Active",1,0)),0)</f>
        <v>0</v>
      </c>
      <c r="CK152" s="126">
        <f>IF(AND('Copy &amp; Paste Roster Report Here'!$A152=CK$4,'Copy &amp; Paste Roster Report Here'!$M152="##"),IF('Copy &amp; Paste Roster Report Here'!$R152&gt;0,1,IF('Copy &amp; Paste Roster Report Here'!$N152="Active",1,0)),0)</f>
        <v>0</v>
      </c>
      <c r="CL152" s="126">
        <f>IF(AND('Copy &amp; Paste Roster Report Here'!$A152=CL$4,'Copy &amp; Paste Roster Report Here'!$M152="##"),IF('Copy &amp; Paste Roster Report Here'!$R152&gt;0,1,IF('Copy &amp; Paste Roster Report Here'!$N152="Active",1,0)),0)</f>
        <v>0</v>
      </c>
      <c r="CM152" s="126">
        <f>IF(AND('Copy &amp; Paste Roster Report Here'!$A152=CM$4,'Copy &amp; Paste Roster Report Here'!$M152="##"),IF('Copy &amp; Paste Roster Report Here'!$R152&gt;0,1,IF('Copy &amp; Paste Roster Report Here'!$N152="Active",1,0)),0)</f>
        <v>0</v>
      </c>
      <c r="CN152" s="126">
        <f>IF(AND('Copy &amp; Paste Roster Report Here'!$A152=CN$4,'Copy &amp; Paste Roster Report Here'!$M152="##"),IF('Copy &amp; Paste Roster Report Here'!$R152&gt;0,1,IF('Copy &amp; Paste Roster Report Here'!$N152="Active",1,0)),0)</f>
        <v>0</v>
      </c>
      <c r="CO152" s="126">
        <f>IF(AND('Copy &amp; Paste Roster Report Here'!$A152=CO$4,'Copy &amp; Paste Roster Report Here'!$M152="##"),IF('Copy &amp; Paste Roster Report Here'!$R152&gt;0,1,IF('Copy &amp; Paste Roster Report Here'!$N152="Active",1,0)),0)</f>
        <v>0</v>
      </c>
      <c r="CP152" s="126">
        <f>IF(AND('Copy &amp; Paste Roster Report Here'!$A152=CP$4,'Copy &amp; Paste Roster Report Here'!$M152="##"),IF('Copy &amp; Paste Roster Report Here'!$R152&gt;0,1,IF('Copy &amp; Paste Roster Report Here'!$N152="Active",1,0)),0)</f>
        <v>0</v>
      </c>
      <c r="CQ152" s="126">
        <f>IF(AND('Copy &amp; Paste Roster Report Here'!$A152=CQ$4,'Copy &amp; Paste Roster Report Here'!$M152="##"),IF('Copy &amp; Paste Roster Report Here'!$R152&gt;0,1,IF('Copy &amp; Paste Roster Report Here'!$N152="Active",1,0)),0)</f>
        <v>0</v>
      </c>
      <c r="CR152" s="6">
        <f t="shared" si="33"/>
        <v>0</v>
      </c>
      <c r="CS152" s="13">
        <f t="shared" si="34"/>
        <v>0</v>
      </c>
    </row>
    <row r="153" spans="1:97" x14ac:dyDescent="0.25">
      <c r="A153" s="113">
        <f>IF(AND('Copy &amp; Paste Roster Report Here'!$A153=A$4,'Copy &amp; Paste Roster Report Here'!$M153="FT"),IF('Copy &amp; Paste Roster Report Here'!$R153&gt;0,1,IF('Copy &amp; Paste Roster Report Here'!$N153="Active",1,0)),0)</f>
        <v>0</v>
      </c>
      <c r="B153" s="113">
        <f>IF(AND('Copy &amp; Paste Roster Report Here'!$A153=B$4,'Copy &amp; Paste Roster Report Here'!$M153="FT"),IF('Copy &amp; Paste Roster Report Here'!$R153&gt;0,1,IF('Copy &amp; Paste Roster Report Here'!$N153="Active",1,0)),0)</f>
        <v>0</v>
      </c>
      <c r="C153" s="113">
        <f>IF(AND('Copy &amp; Paste Roster Report Here'!$A153=C$4,'Copy &amp; Paste Roster Report Here'!$M153="FT"),IF('Copy &amp; Paste Roster Report Here'!$R153&gt;0,1,IF('Copy &amp; Paste Roster Report Here'!$N153="Active",1,0)),0)</f>
        <v>0</v>
      </c>
      <c r="D153" s="113">
        <f>IF(AND('Copy &amp; Paste Roster Report Here'!$A153=D$4,'Copy &amp; Paste Roster Report Here'!$M153="FT"),IF('Copy &amp; Paste Roster Report Here'!$R153&gt;0,1,IF('Copy &amp; Paste Roster Report Here'!$N153="Active",1,0)),0)</f>
        <v>0</v>
      </c>
      <c r="E153" s="113">
        <f>IF(AND('Copy &amp; Paste Roster Report Here'!$A153=E$4,'Copy &amp; Paste Roster Report Here'!$M153="FT"),IF('Copy &amp; Paste Roster Report Here'!$R153&gt;0,1,IF('Copy &amp; Paste Roster Report Here'!$N153="Active",1,0)),0)</f>
        <v>0</v>
      </c>
      <c r="F153" s="113">
        <f>IF(AND('Copy &amp; Paste Roster Report Here'!$A153=F$4,'Copy &amp; Paste Roster Report Here'!$M153="FT"),IF('Copy &amp; Paste Roster Report Here'!$R153&gt;0,1,IF('Copy &amp; Paste Roster Report Here'!$N153="Active",1,0)),0)</f>
        <v>0</v>
      </c>
      <c r="G153" s="113">
        <f>IF(AND('Copy &amp; Paste Roster Report Here'!$A153=G$4,'Copy &amp; Paste Roster Report Here'!$M153="FT"),IF('Copy &amp; Paste Roster Report Here'!$R153&gt;0,1,IF('Copy &amp; Paste Roster Report Here'!$N153="Active",1,0)),0)</f>
        <v>0</v>
      </c>
      <c r="H153" s="113">
        <f>IF(AND('Copy &amp; Paste Roster Report Here'!$A153=H$4,'Copy &amp; Paste Roster Report Here'!$M153="FT"),IF('Copy &amp; Paste Roster Report Here'!$R153&gt;0,1,IF('Copy &amp; Paste Roster Report Here'!$N153="Active",1,0)),0)</f>
        <v>0</v>
      </c>
      <c r="I153" s="113">
        <f>IF(AND('Copy &amp; Paste Roster Report Here'!$A153=I$4,'Copy &amp; Paste Roster Report Here'!$M153="FT"),IF('Copy &amp; Paste Roster Report Here'!$R153&gt;0,1,IF('Copy &amp; Paste Roster Report Here'!$N153="Active",1,0)),0)</f>
        <v>0</v>
      </c>
      <c r="J153" s="113">
        <f>IF(AND('Copy &amp; Paste Roster Report Here'!$A153=J$4,'Copy &amp; Paste Roster Report Here'!$M153="FT"),IF('Copy &amp; Paste Roster Report Here'!$R153&gt;0,1,IF('Copy &amp; Paste Roster Report Here'!$N153="Active",1,0)),0)</f>
        <v>0</v>
      </c>
      <c r="K153" s="113">
        <f>IF(AND('Copy &amp; Paste Roster Report Here'!$A153=K$4,'Copy &amp; Paste Roster Report Here'!$M153="FT"),IF('Copy &amp; Paste Roster Report Here'!$R153&gt;0,1,IF('Copy &amp; Paste Roster Report Here'!$N153="Active",1,0)),0)</f>
        <v>0</v>
      </c>
      <c r="L153" s="6">
        <f t="shared" si="26"/>
        <v>0</v>
      </c>
      <c r="M153" s="120">
        <f>IF(AND('Copy &amp; Paste Roster Report Here'!$A153=M$4,'Copy &amp; Paste Roster Report Here'!$M153="TQ"),IF('Copy &amp; Paste Roster Report Here'!$R153&gt;0,1,IF('Copy &amp; Paste Roster Report Here'!$N153="Active",1,0)),0)</f>
        <v>0</v>
      </c>
      <c r="N153" s="120">
        <f>IF(AND('Copy &amp; Paste Roster Report Here'!$A153=N$4,'Copy &amp; Paste Roster Report Here'!$M153="TQ"),IF('Copy &amp; Paste Roster Report Here'!$R153&gt;0,1,IF('Copy &amp; Paste Roster Report Here'!$N153="Active",1,0)),0)</f>
        <v>0</v>
      </c>
      <c r="O153" s="120">
        <f>IF(AND('Copy &amp; Paste Roster Report Here'!$A153=O$4,'Copy &amp; Paste Roster Report Here'!$M153="TQ"),IF('Copy &amp; Paste Roster Report Here'!$R153&gt;0,1,IF('Copy &amp; Paste Roster Report Here'!$N153="Active",1,0)),0)</f>
        <v>0</v>
      </c>
      <c r="P153" s="120">
        <f>IF(AND('Copy &amp; Paste Roster Report Here'!$A153=P$4,'Copy &amp; Paste Roster Report Here'!$M153="TQ"),IF('Copy &amp; Paste Roster Report Here'!$R153&gt;0,1,IF('Copy &amp; Paste Roster Report Here'!$N153="Active",1,0)),0)</f>
        <v>0</v>
      </c>
      <c r="Q153" s="120">
        <f>IF(AND('Copy &amp; Paste Roster Report Here'!$A153=Q$4,'Copy &amp; Paste Roster Report Here'!$M153="TQ"),IF('Copy &amp; Paste Roster Report Here'!$R153&gt;0,1,IF('Copy &amp; Paste Roster Report Here'!$N153="Active",1,0)),0)</f>
        <v>0</v>
      </c>
      <c r="R153" s="120">
        <f>IF(AND('Copy &amp; Paste Roster Report Here'!$A153=R$4,'Copy &amp; Paste Roster Report Here'!$M153="TQ"),IF('Copy &amp; Paste Roster Report Here'!$R153&gt;0,1,IF('Copy &amp; Paste Roster Report Here'!$N153="Active",1,0)),0)</f>
        <v>0</v>
      </c>
      <c r="S153" s="120">
        <f>IF(AND('Copy &amp; Paste Roster Report Here'!$A153=S$4,'Copy &amp; Paste Roster Report Here'!$M153="TQ"),IF('Copy &amp; Paste Roster Report Here'!$R153&gt;0,1,IF('Copy &amp; Paste Roster Report Here'!$N153="Active",1,0)),0)</f>
        <v>0</v>
      </c>
      <c r="T153" s="120">
        <f>IF(AND('Copy &amp; Paste Roster Report Here'!$A153=T$4,'Copy &amp; Paste Roster Report Here'!$M153="TQ"),IF('Copy &amp; Paste Roster Report Here'!$R153&gt;0,1,IF('Copy &amp; Paste Roster Report Here'!$N153="Active",1,0)),0)</f>
        <v>0</v>
      </c>
      <c r="U153" s="120">
        <f>IF(AND('Copy &amp; Paste Roster Report Here'!$A153=U$4,'Copy &amp; Paste Roster Report Here'!$M153="TQ"),IF('Copy &amp; Paste Roster Report Here'!$R153&gt;0,1,IF('Copy &amp; Paste Roster Report Here'!$N153="Active",1,0)),0)</f>
        <v>0</v>
      </c>
      <c r="V153" s="120">
        <f>IF(AND('Copy &amp; Paste Roster Report Here'!$A153=V$4,'Copy &amp; Paste Roster Report Here'!$M153="TQ"),IF('Copy &amp; Paste Roster Report Here'!$R153&gt;0,1,IF('Copy &amp; Paste Roster Report Here'!$N153="Active",1,0)),0)</f>
        <v>0</v>
      </c>
      <c r="W153" s="120">
        <f>IF(AND('Copy &amp; Paste Roster Report Here'!$A153=W$4,'Copy &amp; Paste Roster Report Here'!$M153="TQ"),IF('Copy &amp; Paste Roster Report Here'!$R153&gt;0,1,IF('Copy &amp; Paste Roster Report Here'!$N153="Active",1,0)),0)</f>
        <v>0</v>
      </c>
      <c r="X153" s="3">
        <f t="shared" si="27"/>
        <v>0</v>
      </c>
      <c r="Y153" s="121">
        <f>IF(AND('Copy &amp; Paste Roster Report Here'!$A153=Y$4,'Copy &amp; Paste Roster Report Here'!$M153="HT"),IF('Copy &amp; Paste Roster Report Here'!$R153&gt;0,1,IF('Copy &amp; Paste Roster Report Here'!$N153="Active",1,0)),0)</f>
        <v>0</v>
      </c>
      <c r="Z153" s="121">
        <f>IF(AND('Copy &amp; Paste Roster Report Here'!$A153=Z$4,'Copy &amp; Paste Roster Report Here'!$M153="HT"),IF('Copy &amp; Paste Roster Report Here'!$R153&gt;0,1,IF('Copy &amp; Paste Roster Report Here'!$N153="Active",1,0)),0)</f>
        <v>0</v>
      </c>
      <c r="AA153" s="121">
        <f>IF(AND('Copy &amp; Paste Roster Report Here'!$A153=AA$4,'Copy &amp; Paste Roster Report Here'!$M153="HT"),IF('Copy &amp; Paste Roster Report Here'!$R153&gt;0,1,IF('Copy &amp; Paste Roster Report Here'!$N153="Active",1,0)),0)</f>
        <v>0</v>
      </c>
      <c r="AB153" s="121">
        <f>IF(AND('Copy &amp; Paste Roster Report Here'!$A153=AB$4,'Copy &amp; Paste Roster Report Here'!$M153="HT"),IF('Copy &amp; Paste Roster Report Here'!$R153&gt;0,1,IF('Copy &amp; Paste Roster Report Here'!$N153="Active",1,0)),0)</f>
        <v>0</v>
      </c>
      <c r="AC153" s="121">
        <f>IF(AND('Copy &amp; Paste Roster Report Here'!$A153=AC$4,'Copy &amp; Paste Roster Report Here'!$M153="HT"),IF('Copy &amp; Paste Roster Report Here'!$R153&gt;0,1,IF('Copy &amp; Paste Roster Report Here'!$N153="Active",1,0)),0)</f>
        <v>0</v>
      </c>
      <c r="AD153" s="121">
        <f>IF(AND('Copy &amp; Paste Roster Report Here'!$A153=AD$4,'Copy &amp; Paste Roster Report Here'!$M153="HT"),IF('Copy &amp; Paste Roster Report Here'!$R153&gt;0,1,IF('Copy &amp; Paste Roster Report Here'!$N153="Active",1,0)),0)</f>
        <v>0</v>
      </c>
      <c r="AE153" s="121">
        <f>IF(AND('Copy &amp; Paste Roster Report Here'!$A153=AE$4,'Copy &amp; Paste Roster Report Here'!$M153="HT"),IF('Copy &amp; Paste Roster Report Here'!$R153&gt;0,1,IF('Copy &amp; Paste Roster Report Here'!$N153="Active",1,0)),0)</f>
        <v>0</v>
      </c>
      <c r="AF153" s="121">
        <f>IF(AND('Copy &amp; Paste Roster Report Here'!$A153=AF$4,'Copy &amp; Paste Roster Report Here'!$M153="HT"),IF('Copy &amp; Paste Roster Report Here'!$R153&gt;0,1,IF('Copy &amp; Paste Roster Report Here'!$N153="Active",1,0)),0)</f>
        <v>0</v>
      </c>
      <c r="AG153" s="121">
        <f>IF(AND('Copy &amp; Paste Roster Report Here'!$A153=AG$4,'Copy &amp; Paste Roster Report Here'!$M153="HT"),IF('Copy &amp; Paste Roster Report Here'!$R153&gt;0,1,IF('Copy &amp; Paste Roster Report Here'!$N153="Active",1,0)),0)</f>
        <v>0</v>
      </c>
      <c r="AH153" s="121">
        <f>IF(AND('Copy &amp; Paste Roster Report Here'!$A153=AH$4,'Copy &amp; Paste Roster Report Here'!$M153="HT"),IF('Copy &amp; Paste Roster Report Here'!$R153&gt;0,1,IF('Copy &amp; Paste Roster Report Here'!$N153="Active",1,0)),0)</f>
        <v>0</v>
      </c>
      <c r="AI153" s="121">
        <f>IF(AND('Copy &amp; Paste Roster Report Here'!$A153=AI$4,'Copy &amp; Paste Roster Report Here'!$M153="HT"),IF('Copy &amp; Paste Roster Report Here'!$R153&gt;0,1,IF('Copy &amp; Paste Roster Report Here'!$N153="Active",1,0)),0)</f>
        <v>0</v>
      </c>
      <c r="AJ153" s="3">
        <f t="shared" si="28"/>
        <v>0</v>
      </c>
      <c r="AK153" s="122">
        <f>IF(AND('Copy &amp; Paste Roster Report Here'!$A153=AK$4,'Copy &amp; Paste Roster Report Here'!$M153="MT"),IF('Copy &amp; Paste Roster Report Here'!$R153&gt;0,1,IF('Copy &amp; Paste Roster Report Here'!$N153="Active",1,0)),0)</f>
        <v>0</v>
      </c>
      <c r="AL153" s="122">
        <f>IF(AND('Copy &amp; Paste Roster Report Here'!$A153=AL$4,'Copy &amp; Paste Roster Report Here'!$M153="MT"),IF('Copy &amp; Paste Roster Report Here'!$R153&gt;0,1,IF('Copy &amp; Paste Roster Report Here'!$N153="Active",1,0)),0)</f>
        <v>0</v>
      </c>
      <c r="AM153" s="122">
        <f>IF(AND('Copy &amp; Paste Roster Report Here'!$A153=AM$4,'Copy &amp; Paste Roster Report Here'!$M153="MT"),IF('Copy &amp; Paste Roster Report Here'!$R153&gt;0,1,IF('Copy &amp; Paste Roster Report Here'!$N153="Active",1,0)),0)</f>
        <v>0</v>
      </c>
      <c r="AN153" s="122">
        <f>IF(AND('Copy &amp; Paste Roster Report Here'!$A153=AN$4,'Copy &amp; Paste Roster Report Here'!$M153="MT"),IF('Copy &amp; Paste Roster Report Here'!$R153&gt;0,1,IF('Copy &amp; Paste Roster Report Here'!$N153="Active",1,0)),0)</f>
        <v>0</v>
      </c>
      <c r="AO153" s="122">
        <f>IF(AND('Copy &amp; Paste Roster Report Here'!$A153=AO$4,'Copy &amp; Paste Roster Report Here'!$M153="MT"),IF('Copy &amp; Paste Roster Report Here'!$R153&gt;0,1,IF('Copy &amp; Paste Roster Report Here'!$N153="Active",1,0)),0)</f>
        <v>0</v>
      </c>
      <c r="AP153" s="122">
        <f>IF(AND('Copy &amp; Paste Roster Report Here'!$A153=AP$4,'Copy &amp; Paste Roster Report Here'!$M153="MT"),IF('Copy &amp; Paste Roster Report Here'!$R153&gt;0,1,IF('Copy &amp; Paste Roster Report Here'!$N153="Active",1,0)),0)</f>
        <v>0</v>
      </c>
      <c r="AQ153" s="122">
        <f>IF(AND('Copy &amp; Paste Roster Report Here'!$A153=AQ$4,'Copy &amp; Paste Roster Report Here'!$M153="MT"),IF('Copy &amp; Paste Roster Report Here'!$R153&gt;0,1,IF('Copy &amp; Paste Roster Report Here'!$N153="Active",1,0)),0)</f>
        <v>0</v>
      </c>
      <c r="AR153" s="122">
        <f>IF(AND('Copy &amp; Paste Roster Report Here'!$A153=AR$4,'Copy &amp; Paste Roster Report Here'!$M153="MT"),IF('Copy &amp; Paste Roster Report Here'!$R153&gt;0,1,IF('Copy &amp; Paste Roster Report Here'!$N153="Active",1,0)),0)</f>
        <v>0</v>
      </c>
      <c r="AS153" s="122">
        <f>IF(AND('Copy &amp; Paste Roster Report Here'!$A153=AS$4,'Copy &amp; Paste Roster Report Here'!$M153="MT"),IF('Copy &amp; Paste Roster Report Here'!$R153&gt;0,1,IF('Copy &amp; Paste Roster Report Here'!$N153="Active",1,0)),0)</f>
        <v>0</v>
      </c>
      <c r="AT153" s="122">
        <f>IF(AND('Copy &amp; Paste Roster Report Here'!$A153=AT$4,'Copy &amp; Paste Roster Report Here'!$M153="MT"),IF('Copy &amp; Paste Roster Report Here'!$R153&gt;0,1,IF('Copy &amp; Paste Roster Report Here'!$N153="Active",1,0)),0)</f>
        <v>0</v>
      </c>
      <c r="AU153" s="122">
        <f>IF(AND('Copy &amp; Paste Roster Report Here'!$A153=AU$4,'Copy &amp; Paste Roster Report Here'!$M153="MT"),IF('Copy &amp; Paste Roster Report Here'!$R153&gt;0,1,IF('Copy &amp; Paste Roster Report Here'!$N153="Active",1,0)),0)</f>
        <v>0</v>
      </c>
      <c r="AV153" s="3">
        <f t="shared" si="29"/>
        <v>0</v>
      </c>
      <c r="AW153" s="123">
        <f>IF(AND('Copy &amp; Paste Roster Report Here'!$A153=AW$4,'Copy &amp; Paste Roster Report Here'!$M153="FY"),IF('Copy &amp; Paste Roster Report Here'!$R153&gt;0,1,IF('Copy &amp; Paste Roster Report Here'!$N153="Active",1,0)),0)</f>
        <v>0</v>
      </c>
      <c r="AX153" s="123">
        <f>IF(AND('Copy &amp; Paste Roster Report Here'!$A153=AX$4,'Copy &amp; Paste Roster Report Here'!$M153="FY"),IF('Copy &amp; Paste Roster Report Here'!$R153&gt;0,1,IF('Copy &amp; Paste Roster Report Here'!$N153="Active",1,0)),0)</f>
        <v>0</v>
      </c>
      <c r="AY153" s="123">
        <f>IF(AND('Copy &amp; Paste Roster Report Here'!$A153=AY$4,'Copy &amp; Paste Roster Report Here'!$M153="FY"),IF('Copy &amp; Paste Roster Report Here'!$R153&gt;0,1,IF('Copy &amp; Paste Roster Report Here'!$N153="Active",1,0)),0)</f>
        <v>0</v>
      </c>
      <c r="AZ153" s="123">
        <f>IF(AND('Copy &amp; Paste Roster Report Here'!$A153=AZ$4,'Copy &amp; Paste Roster Report Here'!$M153="FY"),IF('Copy &amp; Paste Roster Report Here'!$R153&gt;0,1,IF('Copy &amp; Paste Roster Report Here'!$N153="Active",1,0)),0)</f>
        <v>0</v>
      </c>
      <c r="BA153" s="123">
        <f>IF(AND('Copy &amp; Paste Roster Report Here'!$A153=BA$4,'Copy &amp; Paste Roster Report Here'!$M153="FY"),IF('Copy &amp; Paste Roster Report Here'!$R153&gt;0,1,IF('Copy &amp; Paste Roster Report Here'!$N153="Active",1,0)),0)</f>
        <v>0</v>
      </c>
      <c r="BB153" s="123">
        <f>IF(AND('Copy &amp; Paste Roster Report Here'!$A153=BB$4,'Copy &amp; Paste Roster Report Here'!$M153="FY"),IF('Copy &amp; Paste Roster Report Here'!$R153&gt;0,1,IF('Copy &amp; Paste Roster Report Here'!$N153="Active",1,0)),0)</f>
        <v>0</v>
      </c>
      <c r="BC153" s="123">
        <f>IF(AND('Copy &amp; Paste Roster Report Here'!$A153=BC$4,'Copy &amp; Paste Roster Report Here'!$M153="FY"),IF('Copy &amp; Paste Roster Report Here'!$R153&gt;0,1,IF('Copy &amp; Paste Roster Report Here'!$N153="Active",1,0)),0)</f>
        <v>0</v>
      </c>
      <c r="BD153" s="123">
        <f>IF(AND('Copy &amp; Paste Roster Report Here'!$A153=BD$4,'Copy &amp; Paste Roster Report Here'!$M153="FY"),IF('Copy &amp; Paste Roster Report Here'!$R153&gt;0,1,IF('Copy &amp; Paste Roster Report Here'!$N153="Active",1,0)),0)</f>
        <v>0</v>
      </c>
      <c r="BE153" s="123">
        <f>IF(AND('Copy &amp; Paste Roster Report Here'!$A153=BE$4,'Copy &amp; Paste Roster Report Here'!$M153="FY"),IF('Copy &amp; Paste Roster Report Here'!$R153&gt;0,1,IF('Copy &amp; Paste Roster Report Here'!$N153="Active",1,0)),0)</f>
        <v>0</v>
      </c>
      <c r="BF153" s="123">
        <f>IF(AND('Copy &amp; Paste Roster Report Here'!$A153=BF$4,'Copy &amp; Paste Roster Report Here'!$M153="FY"),IF('Copy &amp; Paste Roster Report Here'!$R153&gt;0,1,IF('Copy &amp; Paste Roster Report Here'!$N153="Active",1,0)),0)</f>
        <v>0</v>
      </c>
      <c r="BG153" s="123">
        <f>IF(AND('Copy &amp; Paste Roster Report Here'!$A153=BG$4,'Copy &amp; Paste Roster Report Here'!$M153="FY"),IF('Copy &amp; Paste Roster Report Here'!$R153&gt;0,1,IF('Copy &amp; Paste Roster Report Here'!$N153="Active",1,0)),0)</f>
        <v>0</v>
      </c>
      <c r="BH153" s="3">
        <f t="shared" si="30"/>
        <v>0</v>
      </c>
      <c r="BI153" s="124">
        <f>IF(AND('Copy &amp; Paste Roster Report Here'!$A153=BI$4,'Copy &amp; Paste Roster Report Here'!$M153="RH"),IF('Copy &amp; Paste Roster Report Here'!$R153&gt;0,1,IF('Copy &amp; Paste Roster Report Here'!$N153="Active",1,0)),0)</f>
        <v>0</v>
      </c>
      <c r="BJ153" s="124">
        <f>IF(AND('Copy &amp; Paste Roster Report Here'!$A153=BJ$4,'Copy &amp; Paste Roster Report Here'!$M153="RH"),IF('Copy &amp; Paste Roster Report Here'!$R153&gt;0,1,IF('Copy &amp; Paste Roster Report Here'!$N153="Active",1,0)),0)</f>
        <v>0</v>
      </c>
      <c r="BK153" s="124">
        <f>IF(AND('Copy &amp; Paste Roster Report Here'!$A153=BK$4,'Copy &amp; Paste Roster Report Here'!$M153="RH"),IF('Copy &amp; Paste Roster Report Here'!$R153&gt;0,1,IF('Copy &amp; Paste Roster Report Here'!$N153="Active",1,0)),0)</f>
        <v>0</v>
      </c>
      <c r="BL153" s="124">
        <f>IF(AND('Copy &amp; Paste Roster Report Here'!$A153=BL$4,'Copy &amp; Paste Roster Report Here'!$M153="RH"),IF('Copy &amp; Paste Roster Report Here'!$R153&gt;0,1,IF('Copy &amp; Paste Roster Report Here'!$N153="Active",1,0)),0)</f>
        <v>0</v>
      </c>
      <c r="BM153" s="124">
        <f>IF(AND('Copy &amp; Paste Roster Report Here'!$A153=BM$4,'Copy &amp; Paste Roster Report Here'!$M153="RH"),IF('Copy &amp; Paste Roster Report Here'!$R153&gt;0,1,IF('Copy &amp; Paste Roster Report Here'!$N153="Active",1,0)),0)</f>
        <v>0</v>
      </c>
      <c r="BN153" s="124">
        <f>IF(AND('Copy &amp; Paste Roster Report Here'!$A153=BN$4,'Copy &amp; Paste Roster Report Here'!$M153="RH"),IF('Copy &amp; Paste Roster Report Here'!$R153&gt;0,1,IF('Copy &amp; Paste Roster Report Here'!$N153="Active",1,0)),0)</f>
        <v>0</v>
      </c>
      <c r="BO153" s="124">
        <f>IF(AND('Copy &amp; Paste Roster Report Here'!$A153=BO$4,'Copy &amp; Paste Roster Report Here'!$M153="RH"),IF('Copy &amp; Paste Roster Report Here'!$R153&gt;0,1,IF('Copy &amp; Paste Roster Report Here'!$N153="Active",1,0)),0)</f>
        <v>0</v>
      </c>
      <c r="BP153" s="124">
        <f>IF(AND('Copy &amp; Paste Roster Report Here'!$A153=BP$4,'Copy &amp; Paste Roster Report Here'!$M153="RH"),IF('Copy &amp; Paste Roster Report Here'!$R153&gt;0,1,IF('Copy &amp; Paste Roster Report Here'!$N153="Active",1,0)),0)</f>
        <v>0</v>
      </c>
      <c r="BQ153" s="124">
        <f>IF(AND('Copy &amp; Paste Roster Report Here'!$A153=BQ$4,'Copy &amp; Paste Roster Report Here'!$M153="RH"),IF('Copy &amp; Paste Roster Report Here'!$R153&gt;0,1,IF('Copy &amp; Paste Roster Report Here'!$N153="Active",1,0)),0)</f>
        <v>0</v>
      </c>
      <c r="BR153" s="124">
        <f>IF(AND('Copy &amp; Paste Roster Report Here'!$A153=BR$4,'Copy &amp; Paste Roster Report Here'!$M153="RH"),IF('Copy &amp; Paste Roster Report Here'!$R153&gt;0,1,IF('Copy &amp; Paste Roster Report Here'!$N153="Active",1,0)),0)</f>
        <v>0</v>
      </c>
      <c r="BS153" s="124">
        <f>IF(AND('Copy &amp; Paste Roster Report Here'!$A153=BS$4,'Copy &amp; Paste Roster Report Here'!$M153="RH"),IF('Copy &amp; Paste Roster Report Here'!$R153&gt;0,1,IF('Copy &amp; Paste Roster Report Here'!$N153="Active",1,0)),0)</f>
        <v>0</v>
      </c>
      <c r="BT153" s="3">
        <f t="shared" si="31"/>
        <v>0</v>
      </c>
      <c r="BU153" s="125">
        <f>IF(AND('Copy &amp; Paste Roster Report Here'!$A153=BU$4,'Copy &amp; Paste Roster Report Here'!$M153="QT"),IF('Copy &amp; Paste Roster Report Here'!$R153&gt;0,1,IF('Copy &amp; Paste Roster Report Here'!$N153="Active",1,0)),0)</f>
        <v>0</v>
      </c>
      <c r="BV153" s="125">
        <f>IF(AND('Copy &amp; Paste Roster Report Here'!$A153=BV$4,'Copy &amp; Paste Roster Report Here'!$M153="QT"),IF('Copy &amp; Paste Roster Report Here'!$R153&gt;0,1,IF('Copy &amp; Paste Roster Report Here'!$N153="Active",1,0)),0)</f>
        <v>0</v>
      </c>
      <c r="BW153" s="125">
        <f>IF(AND('Copy &amp; Paste Roster Report Here'!$A153=BW$4,'Copy &amp; Paste Roster Report Here'!$M153="QT"),IF('Copy &amp; Paste Roster Report Here'!$R153&gt;0,1,IF('Copy &amp; Paste Roster Report Here'!$N153="Active",1,0)),0)</f>
        <v>0</v>
      </c>
      <c r="BX153" s="125">
        <f>IF(AND('Copy &amp; Paste Roster Report Here'!$A153=BX$4,'Copy &amp; Paste Roster Report Here'!$M153="QT"),IF('Copy &amp; Paste Roster Report Here'!$R153&gt;0,1,IF('Copy &amp; Paste Roster Report Here'!$N153="Active",1,0)),0)</f>
        <v>0</v>
      </c>
      <c r="BY153" s="125">
        <f>IF(AND('Copy &amp; Paste Roster Report Here'!$A153=BY$4,'Copy &amp; Paste Roster Report Here'!$M153="QT"),IF('Copy &amp; Paste Roster Report Here'!$R153&gt;0,1,IF('Copy &amp; Paste Roster Report Here'!$N153="Active",1,0)),0)</f>
        <v>0</v>
      </c>
      <c r="BZ153" s="125">
        <f>IF(AND('Copy &amp; Paste Roster Report Here'!$A153=BZ$4,'Copy &amp; Paste Roster Report Here'!$M153="QT"),IF('Copy &amp; Paste Roster Report Here'!$R153&gt;0,1,IF('Copy &amp; Paste Roster Report Here'!$N153="Active",1,0)),0)</f>
        <v>0</v>
      </c>
      <c r="CA153" s="125">
        <f>IF(AND('Copy &amp; Paste Roster Report Here'!$A153=CA$4,'Copy &amp; Paste Roster Report Here'!$M153="QT"),IF('Copy &amp; Paste Roster Report Here'!$R153&gt;0,1,IF('Copy &amp; Paste Roster Report Here'!$N153="Active",1,0)),0)</f>
        <v>0</v>
      </c>
      <c r="CB153" s="125">
        <f>IF(AND('Copy &amp; Paste Roster Report Here'!$A153=CB$4,'Copy &amp; Paste Roster Report Here'!$M153="QT"),IF('Copy &amp; Paste Roster Report Here'!$R153&gt;0,1,IF('Copy &amp; Paste Roster Report Here'!$N153="Active",1,0)),0)</f>
        <v>0</v>
      </c>
      <c r="CC153" s="125">
        <f>IF(AND('Copy &amp; Paste Roster Report Here'!$A153=CC$4,'Copy &amp; Paste Roster Report Here'!$M153="QT"),IF('Copy &amp; Paste Roster Report Here'!$R153&gt;0,1,IF('Copy &amp; Paste Roster Report Here'!$N153="Active",1,0)),0)</f>
        <v>0</v>
      </c>
      <c r="CD153" s="125">
        <f>IF(AND('Copy &amp; Paste Roster Report Here'!$A153=CD$4,'Copy &amp; Paste Roster Report Here'!$M153="QT"),IF('Copy &amp; Paste Roster Report Here'!$R153&gt;0,1,IF('Copy &amp; Paste Roster Report Here'!$N153="Active",1,0)),0)</f>
        <v>0</v>
      </c>
      <c r="CE153" s="125">
        <f>IF(AND('Copy &amp; Paste Roster Report Here'!$A153=CE$4,'Copy &amp; Paste Roster Report Here'!$M153="QT"),IF('Copy &amp; Paste Roster Report Here'!$R153&gt;0,1,IF('Copy &amp; Paste Roster Report Here'!$N153="Active",1,0)),0)</f>
        <v>0</v>
      </c>
      <c r="CF153" s="3">
        <f t="shared" si="32"/>
        <v>0</v>
      </c>
      <c r="CG153" s="126">
        <f>IF(AND('Copy &amp; Paste Roster Report Here'!$A153=CG$4,'Copy &amp; Paste Roster Report Here'!$M153="##"),IF('Copy &amp; Paste Roster Report Here'!$R153&gt;0,1,IF('Copy &amp; Paste Roster Report Here'!$N153="Active",1,0)),0)</f>
        <v>0</v>
      </c>
      <c r="CH153" s="126">
        <f>IF(AND('Copy &amp; Paste Roster Report Here'!$A153=CH$4,'Copy &amp; Paste Roster Report Here'!$M153="##"),IF('Copy &amp; Paste Roster Report Here'!$R153&gt;0,1,IF('Copy &amp; Paste Roster Report Here'!$N153="Active",1,0)),0)</f>
        <v>0</v>
      </c>
      <c r="CI153" s="126">
        <f>IF(AND('Copy &amp; Paste Roster Report Here'!$A153=CI$4,'Copy &amp; Paste Roster Report Here'!$M153="##"),IF('Copy &amp; Paste Roster Report Here'!$R153&gt;0,1,IF('Copy &amp; Paste Roster Report Here'!$N153="Active",1,0)),0)</f>
        <v>0</v>
      </c>
      <c r="CJ153" s="126">
        <f>IF(AND('Copy &amp; Paste Roster Report Here'!$A153=CJ$4,'Copy &amp; Paste Roster Report Here'!$M153="##"),IF('Copy &amp; Paste Roster Report Here'!$R153&gt;0,1,IF('Copy &amp; Paste Roster Report Here'!$N153="Active",1,0)),0)</f>
        <v>0</v>
      </c>
      <c r="CK153" s="126">
        <f>IF(AND('Copy &amp; Paste Roster Report Here'!$A153=CK$4,'Copy &amp; Paste Roster Report Here'!$M153="##"),IF('Copy &amp; Paste Roster Report Here'!$R153&gt;0,1,IF('Copy &amp; Paste Roster Report Here'!$N153="Active",1,0)),0)</f>
        <v>0</v>
      </c>
      <c r="CL153" s="126">
        <f>IF(AND('Copy &amp; Paste Roster Report Here'!$A153=CL$4,'Copy &amp; Paste Roster Report Here'!$M153="##"),IF('Copy &amp; Paste Roster Report Here'!$R153&gt;0,1,IF('Copy &amp; Paste Roster Report Here'!$N153="Active",1,0)),0)</f>
        <v>0</v>
      </c>
      <c r="CM153" s="126">
        <f>IF(AND('Copy &amp; Paste Roster Report Here'!$A153=CM$4,'Copy &amp; Paste Roster Report Here'!$M153="##"),IF('Copy &amp; Paste Roster Report Here'!$R153&gt;0,1,IF('Copy &amp; Paste Roster Report Here'!$N153="Active",1,0)),0)</f>
        <v>0</v>
      </c>
      <c r="CN153" s="126">
        <f>IF(AND('Copy &amp; Paste Roster Report Here'!$A153=CN$4,'Copy &amp; Paste Roster Report Here'!$M153="##"),IF('Copy &amp; Paste Roster Report Here'!$R153&gt;0,1,IF('Copy &amp; Paste Roster Report Here'!$N153="Active",1,0)),0)</f>
        <v>0</v>
      </c>
      <c r="CO153" s="126">
        <f>IF(AND('Copy &amp; Paste Roster Report Here'!$A153=CO$4,'Copy &amp; Paste Roster Report Here'!$M153="##"),IF('Copy &amp; Paste Roster Report Here'!$R153&gt;0,1,IF('Copy &amp; Paste Roster Report Here'!$N153="Active",1,0)),0)</f>
        <v>0</v>
      </c>
      <c r="CP153" s="126">
        <f>IF(AND('Copy &amp; Paste Roster Report Here'!$A153=CP$4,'Copy &amp; Paste Roster Report Here'!$M153="##"),IF('Copy &amp; Paste Roster Report Here'!$R153&gt;0,1,IF('Copy &amp; Paste Roster Report Here'!$N153="Active",1,0)),0)</f>
        <v>0</v>
      </c>
      <c r="CQ153" s="126">
        <f>IF(AND('Copy &amp; Paste Roster Report Here'!$A153=CQ$4,'Copy &amp; Paste Roster Report Here'!$M153="##"),IF('Copy &amp; Paste Roster Report Here'!$R153&gt;0,1,IF('Copy &amp; Paste Roster Report Here'!$N153="Active",1,0)),0)</f>
        <v>0</v>
      </c>
      <c r="CR153" s="6">
        <f t="shared" si="33"/>
        <v>0</v>
      </c>
      <c r="CS153" s="13">
        <f t="shared" si="34"/>
        <v>0</v>
      </c>
    </row>
    <row r="154" spans="1:97" x14ac:dyDescent="0.25">
      <c r="A154" s="113">
        <f>IF(AND('Copy &amp; Paste Roster Report Here'!$A154=A$4,'Copy &amp; Paste Roster Report Here'!$M154="FT"),IF('Copy &amp; Paste Roster Report Here'!$R154&gt;0,1,IF('Copy &amp; Paste Roster Report Here'!$N154="Active",1,0)),0)</f>
        <v>0</v>
      </c>
      <c r="B154" s="113">
        <f>IF(AND('Copy &amp; Paste Roster Report Here'!$A154=B$4,'Copy &amp; Paste Roster Report Here'!$M154="FT"),IF('Copy &amp; Paste Roster Report Here'!$R154&gt;0,1,IF('Copy &amp; Paste Roster Report Here'!$N154="Active",1,0)),0)</f>
        <v>0</v>
      </c>
      <c r="C154" s="113">
        <f>IF(AND('Copy &amp; Paste Roster Report Here'!$A154=C$4,'Copy &amp; Paste Roster Report Here'!$M154="FT"),IF('Copy &amp; Paste Roster Report Here'!$R154&gt;0,1,IF('Copy &amp; Paste Roster Report Here'!$N154="Active",1,0)),0)</f>
        <v>0</v>
      </c>
      <c r="D154" s="113">
        <f>IF(AND('Copy &amp; Paste Roster Report Here'!$A154=D$4,'Copy &amp; Paste Roster Report Here'!$M154="FT"),IF('Copy &amp; Paste Roster Report Here'!$R154&gt;0,1,IF('Copy &amp; Paste Roster Report Here'!$N154="Active",1,0)),0)</f>
        <v>0</v>
      </c>
      <c r="E154" s="113">
        <f>IF(AND('Copy &amp; Paste Roster Report Here'!$A154=E$4,'Copy &amp; Paste Roster Report Here'!$M154="FT"),IF('Copy &amp; Paste Roster Report Here'!$R154&gt;0,1,IF('Copy &amp; Paste Roster Report Here'!$N154="Active",1,0)),0)</f>
        <v>0</v>
      </c>
      <c r="F154" s="113">
        <f>IF(AND('Copy &amp; Paste Roster Report Here'!$A154=F$4,'Copy &amp; Paste Roster Report Here'!$M154="FT"),IF('Copy &amp; Paste Roster Report Here'!$R154&gt;0,1,IF('Copy &amp; Paste Roster Report Here'!$N154="Active",1,0)),0)</f>
        <v>0</v>
      </c>
      <c r="G154" s="113">
        <f>IF(AND('Copy &amp; Paste Roster Report Here'!$A154=G$4,'Copy &amp; Paste Roster Report Here'!$M154="FT"),IF('Copy &amp; Paste Roster Report Here'!$R154&gt;0,1,IF('Copy &amp; Paste Roster Report Here'!$N154="Active",1,0)),0)</f>
        <v>0</v>
      </c>
      <c r="H154" s="113">
        <f>IF(AND('Copy &amp; Paste Roster Report Here'!$A154=H$4,'Copy &amp; Paste Roster Report Here'!$M154="FT"),IF('Copy &amp; Paste Roster Report Here'!$R154&gt;0,1,IF('Copy &amp; Paste Roster Report Here'!$N154="Active",1,0)),0)</f>
        <v>0</v>
      </c>
      <c r="I154" s="113">
        <f>IF(AND('Copy &amp; Paste Roster Report Here'!$A154=I$4,'Copy &amp; Paste Roster Report Here'!$M154="FT"),IF('Copy &amp; Paste Roster Report Here'!$R154&gt;0,1,IF('Copy &amp; Paste Roster Report Here'!$N154="Active",1,0)),0)</f>
        <v>0</v>
      </c>
      <c r="J154" s="113">
        <f>IF(AND('Copy &amp; Paste Roster Report Here'!$A154=J$4,'Copy &amp; Paste Roster Report Here'!$M154="FT"),IF('Copy &amp; Paste Roster Report Here'!$R154&gt;0,1,IF('Copy &amp; Paste Roster Report Here'!$N154="Active",1,0)),0)</f>
        <v>0</v>
      </c>
      <c r="K154" s="113">
        <f>IF(AND('Copy &amp; Paste Roster Report Here'!$A154=K$4,'Copy &amp; Paste Roster Report Here'!$M154="FT"),IF('Copy &amp; Paste Roster Report Here'!$R154&gt;0,1,IF('Copy &amp; Paste Roster Report Here'!$N154="Active",1,0)),0)</f>
        <v>0</v>
      </c>
      <c r="L154" s="6">
        <f t="shared" si="26"/>
        <v>0</v>
      </c>
      <c r="M154" s="120">
        <f>IF(AND('Copy &amp; Paste Roster Report Here'!$A154=M$4,'Copy &amp; Paste Roster Report Here'!$M154="TQ"),IF('Copy &amp; Paste Roster Report Here'!$R154&gt;0,1,IF('Copy &amp; Paste Roster Report Here'!$N154="Active",1,0)),0)</f>
        <v>0</v>
      </c>
      <c r="N154" s="120">
        <f>IF(AND('Copy &amp; Paste Roster Report Here'!$A154=N$4,'Copy &amp; Paste Roster Report Here'!$M154="TQ"),IF('Copy &amp; Paste Roster Report Here'!$R154&gt;0,1,IF('Copy &amp; Paste Roster Report Here'!$N154="Active",1,0)),0)</f>
        <v>0</v>
      </c>
      <c r="O154" s="120">
        <f>IF(AND('Copy &amp; Paste Roster Report Here'!$A154=O$4,'Copy &amp; Paste Roster Report Here'!$M154="TQ"),IF('Copy &amp; Paste Roster Report Here'!$R154&gt;0,1,IF('Copy &amp; Paste Roster Report Here'!$N154="Active",1,0)),0)</f>
        <v>0</v>
      </c>
      <c r="P154" s="120">
        <f>IF(AND('Copy &amp; Paste Roster Report Here'!$A154=P$4,'Copy &amp; Paste Roster Report Here'!$M154="TQ"),IF('Copy &amp; Paste Roster Report Here'!$R154&gt;0,1,IF('Copy &amp; Paste Roster Report Here'!$N154="Active",1,0)),0)</f>
        <v>0</v>
      </c>
      <c r="Q154" s="120">
        <f>IF(AND('Copy &amp; Paste Roster Report Here'!$A154=Q$4,'Copy &amp; Paste Roster Report Here'!$M154="TQ"),IF('Copy &amp; Paste Roster Report Here'!$R154&gt;0,1,IF('Copy &amp; Paste Roster Report Here'!$N154="Active",1,0)),0)</f>
        <v>0</v>
      </c>
      <c r="R154" s="120">
        <f>IF(AND('Copy &amp; Paste Roster Report Here'!$A154=R$4,'Copy &amp; Paste Roster Report Here'!$M154="TQ"),IF('Copy &amp; Paste Roster Report Here'!$R154&gt;0,1,IF('Copy &amp; Paste Roster Report Here'!$N154="Active",1,0)),0)</f>
        <v>0</v>
      </c>
      <c r="S154" s="120">
        <f>IF(AND('Copy &amp; Paste Roster Report Here'!$A154=S$4,'Copy &amp; Paste Roster Report Here'!$M154="TQ"),IF('Copy &amp; Paste Roster Report Here'!$R154&gt;0,1,IF('Copy &amp; Paste Roster Report Here'!$N154="Active",1,0)),0)</f>
        <v>0</v>
      </c>
      <c r="T154" s="120">
        <f>IF(AND('Copy &amp; Paste Roster Report Here'!$A154=T$4,'Copy &amp; Paste Roster Report Here'!$M154="TQ"),IF('Copy &amp; Paste Roster Report Here'!$R154&gt;0,1,IF('Copy &amp; Paste Roster Report Here'!$N154="Active",1,0)),0)</f>
        <v>0</v>
      </c>
      <c r="U154" s="120">
        <f>IF(AND('Copy &amp; Paste Roster Report Here'!$A154=U$4,'Copy &amp; Paste Roster Report Here'!$M154="TQ"),IF('Copy &amp; Paste Roster Report Here'!$R154&gt;0,1,IF('Copy &amp; Paste Roster Report Here'!$N154="Active",1,0)),0)</f>
        <v>0</v>
      </c>
      <c r="V154" s="120">
        <f>IF(AND('Copy &amp; Paste Roster Report Here'!$A154=V$4,'Copy &amp; Paste Roster Report Here'!$M154="TQ"),IF('Copy &amp; Paste Roster Report Here'!$R154&gt;0,1,IF('Copy &amp; Paste Roster Report Here'!$N154="Active",1,0)),0)</f>
        <v>0</v>
      </c>
      <c r="W154" s="120">
        <f>IF(AND('Copy &amp; Paste Roster Report Here'!$A154=W$4,'Copy &amp; Paste Roster Report Here'!$M154="TQ"),IF('Copy &amp; Paste Roster Report Here'!$R154&gt;0,1,IF('Copy &amp; Paste Roster Report Here'!$N154="Active",1,0)),0)</f>
        <v>0</v>
      </c>
      <c r="X154" s="3">
        <f t="shared" si="27"/>
        <v>0</v>
      </c>
      <c r="Y154" s="121">
        <f>IF(AND('Copy &amp; Paste Roster Report Here'!$A154=Y$4,'Copy &amp; Paste Roster Report Here'!$M154="HT"),IF('Copy &amp; Paste Roster Report Here'!$R154&gt;0,1,IF('Copy &amp; Paste Roster Report Here'!$N154="Active",1,0)),0)</f>
        <v>0</v>
      </c>
      <c r="Z154" s="121">
        <f>IF(AND('Copy &amp; Paste Roster Report Here'!$A154=Z$4,'Copy &amp; Paste Roster Report Here'!$M154="HT"),IF('Copy &amp; Paste Roster Report Here'!$R154&gt;0,1,IF('Copy &amp; Paste Roster Report Here'!$N154="Active",1,0)),0)</f>
        <v>0</v>
      </c>
      <c r="AA154" s="121">
        <f>IF(AND('Copy &amp; Paste Roster Report Here'!$A154=AA$4,'Copy &amp; Paste Roster Report Here'!$M154="HT"),IF('Copy &amp; Paste Roster Report Here'!$R154&gt;0,1,IF('Copy &amp; Paste Roster Report Here'!$N154="Active",1,0)),0)</f>
        <v>0</v>
      </c>
      <c r="AB154" s="121">
        <f>IF(AND('Copy &amp; Paste Roster Report Here'!$A154=AB$4,'Copy &amp; Paste Roster Report Here'!$M154="HT"),IF('Copy &amp; Paste Roster Report Here'!$R154&gt;0,1,IF('Copy &amp; Paste Roster Report Here'!$N154="Active",1,0)),0)</f>
        <v>0</v>
      </c>
      <c r="AC154" s="121">
        <f>IF(AND('Copy &amp; Paste Roster Report Here'!$A154=AC$4,'Copy &amp; Paste Roster Report Here'!$M154="HT"),IF('Copy &amp; Paste Roster Report Here'!$R154&gt;0,1,IF('Copy &amp; Paste Roster Report Here'!$N154="Active",1,0)),0)</f>
        <v>0</v>
      </c>
      <c r="AD154" s="121">
        <f>IF(AND('Copy &amp; Paste Roster Report Here'!$A154=AD$4,'Copy &amp; Paste Roster Report Here'!$M154="HT"),IF('Copy &amp; Paste Roster Report Here'!$R154&gt;0,1,IF('Copy &amp; Paste Roster Report Here'!$N154="Active",1,0)),0)</f>
        <v>0</v>
      </c>
      <c r="AE154" s="121">
        <f>IF(AND('Copy &amp; Paste Roster Report Here'!$A154=AE$4,'Copy &amp; Paste Roster Report Here'!$M154="HT"),IF('Copy &amp; Paste Roster Report Here'!$R154&gt;0,1,IF('Copy &amp; Paste Roster Report Here'!$N154="Active",1,0)),0)</f>
        <v>0</v>
      </c>
      <c r="AF154" s="121">
        <f>IF(AND('Copy &amp; Paste Roster Report Here'!$A154=AF$4,'Copy &amp; Paste Roster Report Here'!$M154="HT"),IF('Copy &amp; Paste Roster Report Here'!$R154&gt;0,1,IF('Copy &amp; Paste Roster Report Here'!$N154="Active",1,0)),0)</f>
        <v>0</v>
      </c>
      <c r="AG154" s="121">
        <f>IF(AND('Copy &amp; Paste Roster Report Here'!$A154=AG$4,'Copy &amp; Paste Roster Report Here'!$M154="HT"),IF('Copy &amp; Paste Roster Report Here'!$R154&gt;0,1,IF('Copy &amp; Paste Roster Report Here'!$N154="Active",1,0)),0)</f>
        <v>0</v>
      </c>
      <c r="AH154" s="121">
        <f>IF(AND('Copy &amp; Paste Roster Report Here'!$A154=AH$4,'Copy &amp; Paste Roster Report Here'!$M154="HT"),IF('Copy &amp; Paste Roster Report Here'!$R154&gt;0,1,IF('Copy &amp; Paste Roster Report Here'!$N154="Active",1,0)),0)</f>
        <v>0</v>
      </c>
      <c r="AI154" s="121">
        <f>IF(AND('Copy &amp; Paste Roster Report Here'!$A154=AI$4,'Copy &amp; Paste Roster Report Here'!$M154="HT"),IF('Copy &amp; Paste Roster Report Here'!$R154&gt;0,1,IF('Copy &amp; Paste Roster Report Here'!$N154="Active",1,0)),0)</f>
        <v>0</v>
      </c>
      <c r="AJ154" s="3">
        <f t="shared" si="28"/>
        <v>0</v>
      </c>
      <c r="AK154" s="122">
        <f>IF(AND('Copy &amp; Paste Roster Report Here'!$A154=AK$4,'Copy &amp; Paste Roster Report Here'!$M154="MT"),IF('Copy &amp; Paste Roster Report Here'!$R154&gt;0,1,IF('Copy &amp; Paste Roster Report Here'!$N154="Active",1,0)),0)</f>
        <v>0</v>
      </c>
      <c r="AL154" s="122">
        <f>IF(AND('Copy &amp; Paste Roster Report Here'!$A154=AL$4,'Copy &amp; Paste Roster Report Here'!$M154="MT"),IF('Copy &amp; Paste Roster Report Here'!$R154&gt;0,1,IF('Copy &amp; Paste Roster Report Here'!$N154="Active",1,0)),0)</f>
        <v>0</v>
      </c>
      <c r="AM154" s="122">
        <f>IF(AND('Copy &amp; Paste Roster Report Here'!$A154=AM$4,'Copy &amp; Paste Roster Report Here'!$M154="MT"),IF('Copy &amp; Paste Roster Report Here'!$R154&gt;0,1,IF('Copy &amp; Paste Roster Report Here'!$N154="Active",1,0)),0)</f>
        <v>0</v>
      </c>
      <c r="AN154" s="122">
        <f>IF(AND('Copy &amp; Paste Roster Report Here'!$A154=AN$4,'Copy &amp; Paste Roster Report Here'!$M154="MT"),IF('Copy &amp; Paste Roster Report Here'!$R154&gt;0,1,IF('Copy &amp; Paste Roster Report Here'!$N154="Active",1,0)),0)</f>
        <v>0</v>
      </c>
      <c r="AO154" s="122">
        <f>IF(AND('Copy &amp; Paste Roster Report Here'!$A154=AO$4,'Copy &amp; Paste Roster Report Here'!$M154="MT"),IF('Copy &amp; Paste Roster Report Here'!$R154&gt;0,1,IF('Copy &amp; Paste Roster Report Here'!$N154="Active",1,0)),0)</f>
        <v>0</v>
      </c>
      <c r="AP154" s="122">
        <f>IF(AND('Copy &amp; Paste Roster Report Here'!$A154=AP$4,'Copy &amp; Paste Roster Report Here'!$M154="MT"),IF('Copy &amp; Paste Roster Report Here'!$R154&gt;0,1,IF('Copy &amp; Paste Roster Report Here'!$N154="Active",1,0)),0)</f>
        <v>0</v>
      </c>
      <c r="AQ154" s="122">
        <f>IF(AND('Copy &amp; Paste Roster Report Here'!$A154=AQ$4,'Copy &amp; Paste Roster Report Here'!$M154="MT"),IF('Copy &amp; Paste Roster Report Here'!$R154&gt;0,1,IF('Copy &amp; Paste Roster Report Here'!$N154="Active",1,0)),0)</f>
        <v>0</v>
      </c>
      <c r="AR154" s="122">
        <f>IF(AND('Copy &amp; Paste Roster Report Here'!$A154=AR$4,'Copy &amp; Paste Roster Report Here'!$M154="MT"),IF('Copy &amp; Paste Roster Report Here'!$R154&gt;0,1,IF('Copy &amp; Paste Roster Report Here'!$N154="Active",1,0)),0)</f>
        <v>0</v>
      </c>
      <c r="AS154" s="122">
        <f>IF(AND('Copy &amp; Paste Roster Report Here'!$A154=AS$4,'Copy &amp; Paste Roster Report Here'!$M154="MT"),IF('Copy &amp; Paste Roster Report Here'!$R154&gt;0,1,IF('Copy &amp; Paste Roster Report Here'!$N154="Active",1,0)),0)</f>
        <v>0</v>
      </c>
      <c r="AT154" s="122">
        <f>IF(AND('Copy &amp; Paste Roster Report Here'!$A154=AT$4,'Copy &amp; Paste Roster Report Here'!$M154="MT"),IF('Copy &amp; Paste Roster Report Here'!$R154&gt;0,1,IF('Copy &amp; Paste Roster Report Here'!$N154="Active",1,0)),0)</f>
        <v>0</v>
      </c>
      <c r="AU154" s="122">
        <f>IF(AND('Copy &amp; Paste Roster Report Here'!$A154=AU$4,'Copy &amp; Paste Roster Report Here'!$M154="MT"),IF('Copy &amp; Paste Roster Report Here'!$R154&gt;0,1,IF('Copy &amp; Paste Roster Report Here'!$N154="Active",1,0)),0)</f>
        <v>0</v>
      </c>
      <c r="AV154" s="3">
        <f t="shared" si="29"/>
        <v>0</v>
      </c>
      <c r="AW154" s="123">
        <f>IF(AND('Copy &amp; Paste Roster Report Here'!$A154=AW$4,'Copy &amp; Paste Roster Report Here'!$M154="FY"),IF('Copy &amp; Paste Roster Report Here'!$R154&gt;0,1,IF('Copy &amp; Paste Roster Report Here'!$N154="Active",1,0)),0)</f>
        <v>0</v>
      </c>
      <c r="AX154" s="123">
        <f>IF(AND('Copy &amp; Paste Roster Report Here'!$A154=AX$4,'Copy &amp; Paste Roster Report Here'!$M154="FY"),IF('Copy &amp; Paste Roster Report Here'!$R154&gt;0,1,IF('Copy &amp; Paste Roster Report Here'!$N154="Active",1,0)),0)</f>
        <v>0</v>
      </c>
      <c r="AY154" s="123">
        <f>IF(AND('Copy &amp; Paste Roster Report Here'!$A154=AY$4,'Copy &amp; Paste Roster Report Here'!$M154="FY"),IF('Copy &amp; Paste Roster Report Here'!$R154&gt;0,1,IF('Copy &amp; Paste Roster Report Here'!$N154="Active",1,0)),0)</f>
        <v>0</v>
      </c>
      <c r="AZ154" s="123">
        <f>IF(AND('Copy &amp; Paste Roster Report Here'!$A154=AZ$4,'Copy &amp; Paste Roster Report Here'!$M154="FY"),IF('Copy &amp; Paste Roster Report Here'!$R154&gt;0,1,IF('Copy &amp; Paste Roster Report Here'!$N154="Active",1,0)),0)</f>
        <v>0</v>
      </c>
      <c r="BA154" s="123">
        <f>IF(AND('Copy &amp; Paste Roster Report Here'!$A154=BA$4,'Copy &amp; Paste Roster Report Here'!$M154="FY"),IF('Copy &amp; Paste Roster Report Here'!$R154&gt;0,1,IF('Copy &amp; Paste Roster Report Here'!$N154="Active",1,0)),0)</f>
        <v>0</v>
      </c>
      <c r="BB154" s="123">
        <f>IF(AND('Copy &amp; Paste Roster Report Here'!$A154=BB$4,'Copy &amp; Paste Roster Report Here'!$M154="FY"),IF('Copy &amp; Paste Roster Report Here'!$R154&gt;0,1,IF('Copy &amp; Paste Roster Report Here'!$N154="Active",1,0)),0)</f>
        <v>0</v>
      </c>
      <c r="BC154" s="123">
        <f>IF(AND('Copy &amp; Paste Roster Report Here'!$A154=BC$4,'Copy &amp; Paste Roster Report Here'!$M154="FY"),IF('Copy &amp; Paste Roster Report Here'!$R154&gt;0,1,IF('Copy &amp; Paste Roster Report Here'!$N154="Active",1,0)),0)</f>
        <v>0</v>
      </c>
      <c r="BD154" s="123">
        <f>IF(AND('Copy &amp; Paste Roster Report Here'!$A154=BD$4,'Copy &amp; Paste Roster Report Here'!$M154="FY"),IF('Copy &amp; Paste Roster Report Here'!$R154&gt;0,1,IF('Copy &amp; Paste Roster Report Here'!$N154="Active",1,0)),0)</f>
        <v>0</v>
      </c>
      <c r="BE154" s="123">
        <f>IF(AND('Copy &amp; Paste Roster Report Here'!$A154=BE$4,'Copy &amp; Paste Roster Report Here'!$M154="FY"),IF('Copy &amp; Paste Roster Report Here'!$R154&gt;0,1,IF('Copy &amp; Paste Roster Report Here'!$N154="Active",1,0)),0)</f>
        <v>0</v>
      </c>
      <c r="BF154" s="123">
        <f>IF(AND('Copy &amp; Paste Roster Report Here'!$A154=BF$4,'Copy &amp; Paste Roster Report Here'!$M154="FY"),IF('Copy &amp; Paste Roster Report Here'!$R154&gt;0,1,IF('Copy &amp; Paste Roster Report Here'!$N154="Active",1,0)),0)</f>
        <v>0</v>
      </c>
      <c r="BG154" s="123">
        <f>IF(AND('Copy &amp; Paste Roster Report Here'!$A154=BG$4,'Copy &amp; Paste Roster Report Here'!$M154="FY"),IF('Copy &amp; Paste Roster Report Here'!$R154&gt;0,1,IF('Copy &amp; Paste Roster Report Here'!$N154="Active",1,0)),0)</f>
        <v>0</v>
      </c>
      <c r="BH154" s="3">
        <f t="shared" si="30"/>
        <v>0</v>
      </c>
      <c r="BI154" s="124">
        <f>IF(AND('Copy &amp; Paste Roster Report Here'!$A154=BI$4,'Copy &amp; Paste Roster Report Here'!$M154="RH"),IF('Copy &amp; Paste Roster Report Here'!$R154&gt;0,1,IF('Copy &amp; Paste Roster Report Here'!$N154="Active",1,0)),0)</f>
        <v>0</v>
      </c>
      <c r="BJ154" s="124">
        <f>IF(AND('Copy &amp; Paste Roster Report Here'!$A154=BJ$4,'Copy &amp; Paste Roster Report Here'!$M154="RH"),IF('Copy &amp; Paste Roster Report Here'!$R154&gt;0,1,IF('Copy &amp; Paste Roster Report Here'!$N154="Active",1,0)),0)</f>
        <v>0</v>
      </c>
      <c r="BK154" s="124">
        <f>IF(AND('Copy &amp; Paste Roster Report Here'!$A154=BK$4,'Copy &amp; Paste Roster Report Here'!$M154="RH"),IF('Copy &amp; Paste Roster Report Here'!$R154&gt;0,1,IF('Copy &amp; Paste Roster Report Here'!$N154="Active",1,0)),0)</f>
        <v>0</v>
      </c>
      <c r="BL154" s="124">
        <f>IF(AND('Copy &amp; Paste Roster Report Here'!$A154=BL$4,'Copy &amp; Paste Roster Report Here'!$M154="RH"),IF('Copy &amp; Paste Roster Report Here'!$R154&gt;0,1,IF('Copy &amp; Paste Roster Report Here'!$N154="Active",1,0)),0)</f>
        <v>0</v>
      </c>
      <c r="BM154" s="124">
        <f>IF(AND('Copy &amp; Paste Roster Report Here'!$A154=BM$4,'Copy &amp; Paste Roster Report Here'!$M154="RH"),IF('Copy &amp; Paste Roster Report Here'!$R154&gt;0,1,IF('Copy &amp; Paste Roster Report Here'!$N154="Active",1,0)),0)</f>
        <v>0</v>
      </c>
      <c r="BN154" s="124">
        <f>IF(AND('Copy &amp; Paste Roster Report Here'!$A154=BN$4,'Copy &amp; Paste Roster Report Here'!$M154="RH"),IF('Copy &amp; Paste Roster Report Here'!$R154&gt;0,1,IF('Copy &amp; Paste Roster Report Here'!$N154="Active",1,0)),0)</f>
        <v>0</v>
      </c>
      <c r="BO154" s="124">
        <f>IF(AND('Copy &amp; Paste Roster Report Here'!$A154=BO$4,'Copy &amp; Paste Roster Report Here'!$M154="RH"),IF('Copy &amp; Paste Roster Report Here'!$R154&gt;0,1,IF('Copy &amp; Paste Roster Report Here'!$N154="Active",1,0)),0)</f>
        <v>0</v>
      </c>
      <c r="BP154" s="124">
        <f>IF(AND('Copy &amp; Paste Roster Report Here'!$A154=BP$4,'Copy &amp; Paste Roster Report Here'!$M154="RH"),IF('Copy &amp; Paste Roster Report Here'!$R154&gt;0,1,IF('Copy &amp; Paste Roster Report Here'!$N154="Active",1,0)),0)</f>
        <v>0</v>
      </c>
      <c r="BQ154" s="124">
        <f>IF(AND('Copy &amp; Paste Roster Report Here'!$A154=BQ$4,'Copy &amp; Paste Roster Report Here'!$M154="RH"),IF('Copy &amp; Paste Roster Report Here'!$R154&gt;0,1,IF('Copy &amp; Paste Roster Report Here'!$N154="Active",1,0)),0)</f>
        <v>0</v>
      </c>
      <c r="BR154" s="124">
        <f>IF(AND('Copy &amp; Paste Roster Report Here'!$A154=BR$4,'Copy &amp; Paste Roster Report Here'!$M154="RH"),IF('Copy &amp; Paste Roster Report Here'!$R154&gt;0,1,IF('Copy &amp; Paste Roster Report Here'!$N154="Active",1,0)),0)</f>
        <v>0</v>
      </c>
      <c r="BS154" s="124">
        <f>IF(AND('Copy &amp; Paste Roster Report Here'!$A154=BS$4,'Copy &amp; Paste Roster Report Here'!$M154="RH"),IF('Copy &amp; Paste Roster Report Here'!$R154&gt;0,1,IF('Copy &amp; Paste Roster Report Here'!$N154="Active",1,0)),0)</f>
        <v>0</v>
      </c>
      <c r="BT154" s="3">
        <f t="shared" si="31"/>
        <v>0</v>
      </c>
      <c r="BU154" s="125">
        <f>IF(AND('Copy &amp; Paste Roster Report Here'!$A154=BU$4,'Copy &amp; Paste Roster Report Here'!$M154="QT"),IF('Copy &amp; Paste Roster Report Here'!$R154&gt;0,1,IF('Copy &amp; Paste Roster Report Here'!$N154="Active",1,0)),0)</f>
        <v>0</v>
      </c>
      <c r="BV154" s="125">
        <f>IF(AND('Copy &amp; Paste Roster Report Here'!$A154=BV$4,'Copy &amp; Paste Roster Report Here'!$M154="QT"),IF('Copy &amp; Paste Roster Report Here'!$R154&gt;0,1,IF('Copy &amp; Paste Roster Report Here'!$N154="Active",1,0)),0)</f>
        <v>0</v>
      </c>
      <c r="BW154" s="125">
        <f>IF(AND('Copy &amp; Paste Roster Report Here'!$A154=BW$4,'Copy &amp; Paste Roster Report Here'!$M154="QT"),IF('Copy &amp; Paste Roster Report Here'!$R154&gt;0,1,IF('Copy &amp; Paste Roster Report Here'!$N154="Active",1,0)),0)</f>
        <v>0</v>
      </c>
      <c r="BX154" s="125">
        <f>IF(AND('Copy &amp; Paste Roster Report Here'!$A154=BX$4,'Copy &amp; Paste Roster Report Here'!$M154="QT"),IF('Copy &amp; Paste Roster Report Here'!$R154&gt;0,1,IF('Copy &amp; Paste Roster Report Here'!$N154="Active",1,0)),0)</f>
        <v>0</v>
      </c>
      <c r="BY154" s="125">
        <f>IF(AND('Copy &amp; Paste Roster Report Here'!$A154=BY$4,'Copy &amp; Paste Roster Report Here'!$M154="QT"),IF('Copy &amp; Paste Roster Report Here'!$R154&gt;0,1,IF('Copy &amp; Paste Roster Report Here'!$N154="Active",1,0)),0)</f>
        <v>0</v>
      </c>
      <c r="BZ154" s="125">
        <f>IF(AND('Copy &amp; Paste Roster Report Here'!$A154=BZ$4,'Copy &amp; Paste Roster Report Here'!$M154="QT"),IF('Copy &amp; Paste Roster Report Here'!$R154&gt;0,1,IF('Copy &amp; Paste Roster Report Here'!$N154="Active",1,0)),0)</f>
        <v>0</v>
      </c>
      <c r="CA154" s="125">
        <f>IF(AND('Copy &amp; Paste Roster Report Here'!$A154=CA$4,'Copy &amp; Paste Roster Report Here'!$M154="QT"),IF('Copy &amp; Paste Roster Report Here'!$R154&gt;0,1,IF('Copy &amp; Paste Roster Report Here'!$N154="Active",1,0)),0)</f>
        <v>0</v>
      </c>
      <c r="CB154" s="125">
        <f>IF(AND('Copy &amp; Paste Roster Report Here'!$A154=CB$4,'Copy &amp; Paste Roster Report Here'!$M154="QT"),IF('Copy &amp; Paste Roster Report Here'!$R154&gt;0,1,IF('Copy &amp; Paste Roster Report Here'!$N154="Active",1,0)),0)</f>
        <v>0</v>
      </c>
      <c r="CC154" s="125">
        <f>IF(AND('Copy &amp; Paste Roster Report Here'!$A154=CC$4,'Copy &amp; Paste Roster Report Here'!$M154="QT"),IF('Copy &amp; Paste Roster Report Here'!$R154&gt;0,1,IF('Copy &amp; Paste Roster Report Here'!$N154="Active",1,0)),0)</f>
        <v>0</v>
      </c>
      <c r="CD154" s="125">
        <f>IF(AND('Copy &amp; Paste Roster Report Here'!$A154=CD$4,'Copy &amp; Paste Roster Report Here'!$M154="QT"),IF('Copy &amp; Paste Roster Report Here'!$R154&gt;0,1,IF('Copy &amp; Paste Roster Report Here'!$N154="Active",1,0)),0)</f>
        <v>0</v>
      </c>
      <c r="CE154" s="125">
        <f>IF(AND('Copy &amp; Paste Roster Report Here'!$A154=CE$4,'Copy &amp; Paste Roster Report Here'!$M154="QT"),IF('Copy &amp; Paste Roster Report Here'!$R154&gt;0,1,IF('Copy &amp; Paste Roster Report Here'!$N154="Active",1,0)),0)</f>
        <v>0</v>
      </c>
      <c r="CF154" s="3">
        <f t="shared" si="32"/>
        <v>0</v>
      </c>
      <c r="CG154" s="126">
        <f>IF(AND('Copy &amp; Paste Roster Report Here'!$A154=CG$4,'Copy &amp; Paste Roster Report Here'!$M154="##"),IF('Copy &amp; Paste Roster Report Here'!$R154&gt;0,1,IF('Copy &amp; Paste Roster Report Here'!$N154="Active",1,0)),0)</f>
        <v>0</v>
      </c>
      <c r="CH154" s="126">
        <f>IF(AND('Copy &amp; Paste Roster Report Here'!$A154=CH$4,'Copy &amp; Paste Roster Report Here'!$M154="##"),IF('Copy &amp; Paste Roster Report Here'!$R154&gt;0,1,IF('Copy &amp; Paste Roster Report Here'!$N154="Active",1,0)),0)</f>
        <v>0</v>
      </c>
      <c r="CI154" s="126">
        <f>IF(AND('Copy &amp; Paste Roster Report Here'!$A154=CI$4,'Copy &amp; Paste Roster Report Here'!$M154="##"),IF('Copy &amp; Paste Roster Report Here'!$R154&gt;0,1,IF('Copy &amp; Paste Roster Report Here'!$N154="Active",1,0)),0)</f>
        <v>0</v>
      </c>
      <c r="CJ154" s="126">
        <f>IF(AND('Copy &amp; Paste Roster Report Here'!$A154=CJ$4,'Copy &amp; Paste Roster Report Here'!$M154="##"),IF('Copy &amp; Paste Roster Report Here'!$R154&gt;0,1,IF('Copy &amp; Paste Roster Report Here'!$N154="Active",1,0)),0)</f>
        <v>0</v>
      </c>
      <c r="CK154" s="126">
        <f>IF(AND('Copy &amp; Paste Roster Report Here'!$A154=CK$4,'Copy &amp; Paste Roster Report Here'!$M154="##"),IF('Copy &amp; Paste Roster Report Here'!$R154&gt;0,1,IF('Copy &amp; Paste Roster Report Here'!$N154="Active",1,0)),0)</f>
        <v>0</v>
      </c>
      <c r="CL154" s="126">
        <f>IF(AND('Copy &amp; Paste Roster Report Here'!$A154=CL$4,'Copy &amp; Paste Roster Report Here'!$M154="##"),IF('Copy &amp; Paste Roster Report Here'!$R154&gt;0,1,IF('Copy &amp; Paste Roster Report Here'!$N154="Active",1,0)),0)</f>
        <v>0</v>
      </c>
      <c r="CM154" s="126">
        <f>IF(AND('Copy &amp; Paste Roster Report Here'!$A154=CM$4,'Copy &amp; Paste Roster Report Here'!$M154="##"),IF('Copy &amp; Paste Roster Report Here'!$R154&gt;0,1,IF('Copy &amp; Paste Roster Report Here'!$N154="Active",1,0)),0)</f>
        <v>0</v>
      </c>
      <c r="CN154" s="126">
        <f>IF(AND('Copy &amp; Paste Roster Report Here'!$A154=CN$4,'Copy &amp; Paste Roster Report Here'!$M154="##"),IF('Copy &amp; Paste Roster Report Here'!$R154&gt;0,1,IF('Copy &amp; Paste Roster Report Here'!$N154="Active",1,0)),0)</f>
        <v>0</v>
      </c>
      <c r="CO154" s="126">
        <f>IF(AND('Copy &amp; Paste Roster Report Here'!$A154=CO$4,'Copy &amp; Paste Roster Report Here'!$M154="##"),IF('Copy &amp; Paste Roster Report Here'!$R154&gt;0,1,IF('Copy &amp; Paste Roster Report Here'!$N154="Active",1,0)),0)</f>
        <v>0</v>
      </c>
      <c r="CP154" s="126">
        <f>IF(AND('Copy &amp; Paste Roster Report Here'!$A154=CP$4,'Copy &amp; Paste Roster Report Here'!$M154="##"),IF('Copy &amp; Paste Roster Report Here'!$R154&gt;0,1,IF('Copy &amp; Paste Roster Report Here'!$N154="Active",1,0)),0)</f>
        <v>0</v>
      </c>
      <c r="CQ154" s="126">
        <f>IF(AND('Copy &amp; Paste Roster Report Here'!$A154=CQ$4,'Copy &amp; Paste Roster Report Here'!$M154="##"),IF('Copy &amp; Paste Roster Report Here'!$R154&gt;0,1,IF('Copy &amp; Paste Roster Report Here'!$N154="Active",1,0)),0)</f>
        <v>0</v>
      </c>
      <c r="CR154" s="6">
        <f t="shared" si="33"/>
        <v>0</v>
      </c>
      <c r="CS154" s="13">
        <f t="shared" si="34"/>
        <v>0</v>
      </c>
    </row>
    <row r="155" spans="1:97" x14ac:dyDescent="0.25">
      <c r="A155" s="113">
        <f>IF(AND('Copy &amp; Paste Roster Report Here'!$A155=A$4,'Copy &amp; Paste Roster Report Here'!$M155="FT"),IF('Copy &amp; Paste Roster Report Here'!$R155&gt;0,1,IF('Copy &amp; Paste Roster Report Here'!$N155="Active",1,0)),0)</f>
        <v>0</v>
      </c>
      <c r="B155" s="113">
        <f>IF(AND('Copy &amp; Paste Roster Report Here'!$A155=B$4,'Copy &amp; Paste Roster Report Here'!$M155="FT"),IF('Copy &amp; Paste Roster Report Here'!$R155&gt;0,1,IF('Copy &amp; Paste Roster Report Here'!$N155="Active",1,0)),0)</f>
        <v>0</v>
      </c>
      <c r="C155" s="113">
        <f>IF(AND('Copy &amp; Paste Roster Report Here'!$A155=C$4,'Copy &amp; Paste Roster Report Here'!$M155="FT"),IF('Copy &amp; Paste Roster Report Here'!$R155&gt;0,1,IF('Copy &amp; Paste Roster Report Here'!$N155="Active",1,0)),0)</f>
        <v>0</v>
      </c>
      <c r="D155" s="113">
        <f>IF(AND('Copy &amp; Paste Roster Report Here'!$A155=D$4,'Copy &amp; Paste Roster Report Here'!$M155="FT"),IF('Copy &amp; Paste Roster Report Here'!$R155&gt;0,1,IF('Copy &amp; Paste Roster Report Here'!$N155="Active",1,0)),0)</f>
        <v>0</v>
      </c>
      <c r="E155" s="113">
        <f>IF(AND('Copy &amp; Paste Roster Report Here'!$A155=E$4,'Copy &amp; Paste Roster Report Here'!$M155="FT"),IF('Copy &amp; Paste Roster Report Here'!$R155&gt;0,1,IF('Copy &amp; Paste Roster Report Here'!$N155="Active",1,0)),0)</f>
        <v>0</v>
      </c>
      <c r="F155" s="113">
        <f>IF(AND('Copy &amp; Paste Roster Report Here'!$A155=F$4,'Copy &amp; Paste Roster Report Here'!$M155="FT"),IF('Copy &amp; Paste Roster Report Here'!$R155&gt;0,1,IF('Copy &amp; Paste Roster Report Here'!$N155="Active",1,0)),0)</f>
        <v>0</v>
      </c>
      <c r="G155" s="113">
        <f>IF(AND('Copy &amp; Paste Roster Report Here'!$A155=G$4,'Copy &amp; Paste Roster Report Here'!$M155="FT"),IF('Copy &amp; Paste Roster Report Here'!$R155&gt;0,1,IF('Copy &amp; Paste Roster Report Here'!$N155="Active",1,0)),0)</f>
        <v>0</v>
      </c>
      <c r="H155" s="113">
        <f>IF(AND('Copy &amp; Paste Roster Report Here'!$A155=H$4,'Copy &amp; Paste Roster Report Here'!$M155="FT"),IF('Copy &amp; Paste Roster Report Here'!$R155&gt;0,1,IF('Copy &amp; Paste Roster Report Here'!$N155="Active",1,0)),0)</f>
        <v>0</v>
      </c>
      <c r="I155" s="113">
        <f>IF(AND('Copy &amp; Paste Roster Report Here'!$A155=I$4,'Copy &amp; Paste Roster Report Here'!$M155="FT"),IF('Copy &amp; Paste Roster Report Here'!$R155&gt;0,1,IF('Copy &amp; Paste Roster Report Here'!$N155="Active",1,0)),0)</f>
        <v>0</v>
      </c>
      <c r="J155" s="113">
        <f>IF(AND('Copy &amp; Paste Roster Report Here'!$A155=J$4,'Copy &amp; Paste Roster Report Here'!$M155="FT"),IF('Copy &amp; Paste Roster Report Here'!$R155&gt;0,1,IF('Copy &amp; Paste Roster Report Here'!$N155="Active",1,0)),0)</f>
        <v>0</v>
      </c>
      <c r="K155" s="113">
        <f>IF(AND('Copy &amp; Paste Roster Report Here'!$A155=K$4,'Copy &amp; Paste Roster Report Here'!$M155="FT"),IF('Copy &amp; Paste Roster Report Here'!$R155&gt;0,1,IF('Copy &amp; Paste Roster Report Here'!$N155="Active",1,0)),0)</f>
        <v>0</v>
      </c>
      <c r="L155" s="6">
        <f t="shared" si="26"/>
        <v>0</v>
      </c>
      <c r="M155" s="120">
        <f>IF(AND('Copy &amp; Paste Roster Report Here'!$A155=M$4,'Copy &amp; Paste Roster Report Here'!$M155="TQ"),IF('Copy &amp; Paste Roster Report Here'!$R155&gt;0,1,IF('Copy &amp; Paste Roster Report Here'!$N155="Active",1,0)),0)</f>
        <v>0</v>
      </c>
      <c r="N155" s="120">
        <f>IF(AND('Copy &amp; Paste Roster Report Here'!$A155=N$4,'Copy &amp; Paste Roster Report Here'!$M155="TQ"),IF('Copy &amp; Paste Roster Report Here'!$R155&gt;0,1,IF('Copy &amp; Paste Roster Report Here'!$N155="Active",1,0)),0)</f>
        <v>0</v>
      </c>
      <c r="O155" s="120">
        <f>IF(AND('Copy &amp; Paste Roster Report Here'!$A155=O$4,'Copy &amp; Paste Roster Report Here'!$M155="TQ"),IF('Copy &amp; Paste Roster Report Here'!$R155&gt;0,1,IF('Copy &amp; Paste Roster Report Here'!$N155="Active",1,0)),0)</f>
        <v>0</v>
      </c>
      <c r="P155" s="120">
        <f>IF(AND('Copy &amp; Paste Roster Report Here'!$A155=P$4,'Copy &amp; Paste Roster Report Here'!$M155="TQ"),IF('Copy &amp; Paste Roster Report Here'!$R155&gt;0,1,IF('Copy &amp; Paste Roster Report Here'!$N155="Active",1,0)),0)</f>
        <v>0</v>
      </c>
      <c r="Q155" s="120">
        <f>IF(AND('Copy &amp; Paste Roster Report Here'!$A155=Q$4,'Copy &amp; Paste Roster Report Here'!$M155="TQ"),IF('Copy &amp; Paste Roster Report Here'!$R155&gt;0,1,IF('Copy &amp; Paste Roster Report Here'!$N155="Active",1,0)),0)</f>
        <v>0</v>
      </c>
      <c r="R155" s="120">
        <f>IF(AND('Copy &amp; Paste Roster Report Here'!$A155=R$4,'Copy &amp; Paste Roster Report Here'!$M155="TQ"),IF('Copy &amp; Paste Roster Report Here'!$R155&gt;0,1,IF('Copy &amp; Paste Roster Report Here'!$N155="Active",1,0)),0)</f>
        <v>0</v>
      </c>
      <c r="S155" s="120">
        <f>IF(AND('Copy &amp; Paste Roster Report Here'!$A155=S$4,'Copy &amp; Paste Roster Report Here'!$M155="TQ"),IF('Copy &amp; Paste Roster Report Here'!$R155&gt;0,1,IF('Copy &amp; Paste Roster Report Here'!$N155="Active",1,0)),0)</f>
        <v>0</v>
      </c>
      <c r="T155" s="120">
        <f>IF(AND('Copy &amp; Paste Roster Report Here'!$A155=T$4,'Copy &amp; Paste Roster Report Here'!$M155="TQ"),IF('Copy &amp; Paste Roster Report Here'!$R155&gt;0,1,IF('Copy &amp; Paste Roster Report Here'!$N155="Active",1,0)),0)</f>
        <v>0</v>
      </c>
      <c r="U155" s="120">
        <f>IF(AND('Copy &amp; Paste Roster Report Here'!$A155=U$4,'Copy &amp; Paste Roster Report Here'!$M155="TQ"),IF('Copy &amp; Paste Roster Report Here'!$R155&gt;0,1,IF('Copy &amp; Paste Roster Report Here'!$N155="Active",1,0)),0)</f>
        <v>0</v>
      </c>
      <c r="V155" s="120">
        <f>IF(AND('Copy &amp; Paste Roster Report Here'!$A155=V$4,'Copy &amp; Paste Roster Report Here'!$M155="TQ"),IF('Copy &amp; Paste Roster Report Here'!$R155&gt;0,1,IF('Copy &amp; Paste Roster Report Here'!$N155="Active",1,0)),0)</f>
        <v>0</v>
      </c>
      <c r="W155" s="120">
        <f>IF(AND('Copy &amp; Paste Roster Report Here'!$A155=W$4,'Copy &amp; Paste Roster Report Here'!$M155="TQ"),IF('Copy &amp; Paste Roster Report Here'!$R155&gt;0,1,IF('Copy &amp; Paste Roster Report Here'!$N155="Active",1,0)),0)</f>
        <v>0</v>
      </c>
      <c r="X155" s="3">
        <f t="shared" si="27"/>
        <v>0</v>
      </c>
      <c r="Y155" s="121">
        <f>IF(AND('Copy &amp; Paste Roster Report Here'!$A155=Y$4,'Copy &amp; Paste Roster Report Here'!$M155="HT"),IF('Copy &amp; Paste Roster Report Here'!$R155&gt;0,1,IF('Copy &amp; Paste Roster Report Here'!$N155="Active",1,0)),0)</f>
        <v>0</v>
      </c>
      <c r="Z155" s="121">
        <f>IF(AND('Copy &amp; Paste Roster Report Here'!$A155=Z$4,'Copy &amp; Paste Roster Report Here'!$M155="HT"),IF('Copy &amp; Paste Roster Report Here'!$R155&gt;0,1,IF('Copy &amp; Paste Roster Report Here'!$N155="Active",1,0)),0)</f>
        <v>0</v>
      </c>
      <c r="AA155" s="121">
        <f>IF(AND('Copy &amp; Paste Roster Report Here'!$A155=AA$4,'Copy &amp; Paste Roster Report Here'!$M155="HT"),IF('Copy &amp; Paste Roster Report Here'!$R155&gt;0,1,IF('Copy &amp; Paste Roster Report Here'!$N155="Active",1,0)),0)</f>
        <v>0</v>
      </c>
      <c r="AB155" s="121">
        <f>IF(AND('Copy &amp; Paste Roster Report Here'!$A155=AB$4,'Copy &amp; Paste Roster Report Here'!$M155="HT"),IF('Copy &amp; Paste Roster Report Here'!$R155&gt;0,1,IF('Copy &amp; Paste Roster Report Here'!$N155="Active",1,0)),0)</f>
        <v>0</v>
      </c>
      <c r="AC155" s="121">
        <f>IF(AND('Copy &amp; Paste Roster Report Here'!$A155=AC$4,'Copy &amp; Paste Roster Report Here'!$M155="HT"),IF('Copy &amp; Paste Roster Report Here'!$R155&gt;0,1,IF('Copy &amp; Paste Roster Report Here'!$N155="Active",1,0)),0)</f>
        <v>0</v>
      </c>
      <c r="AD155" s="121">
        <f>IF(AND('Copy &amp; Paste Roster Report Here'!$A155=AD$4,'Copy &amp; Paste Roster Report Here'!$M155="HT"),IF('Copy &amp; Paste Roster Report Here'!$R155&gt;0,1,IF('Copy &amp; Paste Roster Report Here'!$N155="Active",1,0)),0)</f>
        <v>0</v>
      </c>
      <c r="AE155" s="121">
        <f>IF(AND('Copy &amp; Paste Roster Report Here'!$A155=AE$4,'Copy &amp; Paste Roster Report Here'!$M155="HT"),IF('Copy &amp; Paste Roster Report Here'!$R155&gt;0,1,IF('Copy &amp; Paste Roster Report Here'!$N155="Active",1,0)),0)</f>
        <v>0</v>
      </c>
      <c r="AF155" s="121">
        <f>IF(AND('Copy &amp; Paste Roster Report Here'!$A155=AF$4,'Copy &amp; Paste Roster Report Here'!$M155="HT"),IF('Copy &amp; Paste Roster Report Here'!$R155&gt;0,1,IF('Copy &amp; Paste Roster Report Here'!$N155="Active",1,0)),0)</f>
        <v>0</v>
      </c>
      <c r="AG155" s="121">
        <f>IF(AND('Copy &amp; Paste Roster Report Here'!$A155=AG$4,'Copy &amp; Paste Roster Report Here'!$M155="HT"),IF('Copy &amp; Paste Roster Report Here'!$R155&gt;0,1,IF('Copy &amp; Paste Roster Report Here'!$N155="Active",1,0)),0)</f>
        <v>0</v>
      </c>
      <c r="AH155" s="121">
        <f>IF(AND('Copy &amp; Paste Roster Report Here'!$A155=AH$4,'Copy &amp; Paste Roster Report Here'!$M155="HT"),IF('Copy &amp; Paste Roster Report Here'!$R155&gt;0,1,IF('Copy &amp; Paste Roster Report Here'!$N155="Active",1,0)),0)</f>
        <v>0</v>
      </c>
      <c r="AI155" s="121">
        <f>IF(AND('Copy &amp; Paste Roster Report Here'!$A155=AI$4,'Copy &amp; Paste Roster Report Here'!$M155="HT"),IF('Copy &amp; Paste Roster Report Here'!$R155&gt;0,1,IF('Copy &amp; Paste Roster Report Here'!$N155="Active",1,0)),0)</f>
        <v>0</v>
      </c>
      <c r="AJ155" s="3">
        <f t="shared" si="28"/>
        <v>0</v>
      </c>
      <c r="AK155" s="122">
        <f>IF(AND('Copy &amp; Paste Roster Report Here'!$A155=AK$4,'Copy &amp; Paste Roster Report Here'!$M155="MT"),IF('Copy &amp; Paste Roster Report Here'!$R155&gt;0,1,IF('Copy &amp; Paste Roster Report Here'!$N155="Active",1,0)),0)</f>
        <v>0</v>
      </c>
      <c r="AL155" s="122">
        <f>IF(AND('Copy &amp; Paste Roster Report Here'!$A155=AL$4,'Copy &amp; Paste Roster Report Here'!$M155="MT"),IF('Copy &amp; Paste Roster Report Here'!$R155&gt;0,1,IF('Copy &amp; Paste Roster Report Here'!$N155="Active",1,0)),0)</f>
        <v>0</v>
      </c>
      <c r="AM155" s="122">
        <f>IF(AND('Copy &amp; Paste Roster Report Here'!$A155=AM$4,'Copy &amp; Paste Roster Report Here'!$M155="MT"),IF('Copy &amp; Paste Roster Report Here'!$R155&gt;0,1,IF('Copy &amp; Paste Roster Report Here'!$N155="Active",1,0)),0)</f>
        <v>0</v>
      </c>
      <c r="AN155" s="122">
        <f>IF(AND('Copy &amp; Paste Roster Report Here'!$A155=AN$4,'Copy &amp; Paste Roster Report Here'!$M155="MT"),IF('Copy &amp; Paste Roster Report Here'!$R155&gt;0,1,IF('Copy &amp; Paste Roster Report Here'!$N155="Active",1,0)),0)</f>
        <v>0</v>
      </c>
      <c r="AO155" s="122">
        <f>IF(AND('Copy &amp; Paste Roster Report Here'!$A155=AO$4,'Copy &amp; Paste Roster Report Here'!$M155="MT"),IF('Copy &amp; Paste Roster Report Here'!$R155&gt;0,1,IF('Copy &amp; Paste Roster Report Here'!$N155="Active",1,0)),0)</f>
        <v>0</v>
      </c>
      <c r="AP155" s="122">
        <f>IF(AND('Copy &amp; Paste Roster Report Here'!$A155=AP$4,'Copy &amp; Paste Roster Report Here'!$M155="MT"),IF('Copy &amp; Paste Roster Report Here'!$R155&gt;0,1,IF('Copy &amp; Paste Roster Report Here'!$N155="Active",1,0)),0)</f>
        <v>0</v>
      </c>
      <c r="AQ155" s="122">
        <f>IF(AND('Copy &amp; Paste Roster Report Here'!$A155=AQ$4,'Copy &amp; Paste Roster Report Here'!$M155="MT"),IF('Copy &amp; Paste Roster Report Here'!$R155&gt;0,1,IF('Copy &amp; Paste Roster Report Here'!$N155="Active",1,0)),0)</f>
        <v>0</v>
      </c>
      <c r="AR155" s="122">
        <f>IF(AND('Copy &amp; Paste Roster Report Here'!$A155=AR$4,'Copy &amp; Paste Roster Report Here'!$M155="MT"),IF('Copy &amp; Paste Roster Report Here'!$R155&gt;0,1,IF('Copy &amp; Paste Roster Report Here'!$N155="Active",1,0)),0)</f>
        <v>0</v>
      </c>
      <c r="AS155" s="122">
        <f>IF(AND('Copy &amp; Paste Roster Report Here'!$A155=AS$4,'Copy &amp; Paste Roster Report Here'!$M155="MT"),IF('Copy &amp; Paste Roster Report Here'!$R155&gt;0,1,IF('Copy &amp; Paste Roster Report Here'!$N155="Active",1,0)),0)</f>
        <v>0</v>
      </c>
      <c r="AT155" s="122">
        <f>IF(AND('Copy &amp; Paste Roster Report Here'!$A155=AT$4,'Copy &amp; Paste Roster Report Here'!$M155="MT"),IF('Copy &amp; Paste Roster Report Here'!$R155&gt;0,1,IF('Copy &amp; Paste Roster Report Here'!$N155="Active",1,0)),0)</f>
        <v>0</v>
      </c>
      <c r="AU155" s="122">
        <f>IF(AND('Copy &amp; Paste Roster Report Here'!$A155=AU$4,'Copy &amp; Paste Roster Report Here'!$M155="MT"),IF('Copy &amp; Paste Roster Report Here'!$R155&gt;0,1,IF('Copy &amp; Paste Roster Report Here'!$N155="Active",1,0)),0)</f>
        <v>0</v>
      </c>
      <c r="AV155" s="3">
        <f t="shared" si="29"/>
        <v>0</v>
      </c>
      <c r="AW155" s="123">
        <f>IF(AND('Copy &amp; Paste Roster Report Here'!$A155=AW$4,'Copy &amp; Paste Roster Report Here'!$M155="FY"),IF('Copy &amp; Paste Roster Report Here'!$R155&gt;0,1,IF('Copy &amp; Paste Roster Report Here'!$N155="Active",1,0)),0)</f>
        <v>0</v>
      </c>
      <c r="AX155" s="123">
        <f>IF(AND('Copy &amp; Paste Roster Report Here'!$A155=AX$4,'Copy &amp; Paste Roster Report Here'!$M155="FY"),IF('Copy &amp; Paste Roster Report Here'!$R155&gt;0,1,IF('Copy &amp; Paste Roster Report Here'!$N155="Active",1,0)),0)</f>
        <v>0</v>
      </c>
      <c r="AY155" s="123">
        <f>IF(AND('Copy &amp; Paste Roster Report Here'!$A155=AY$4,'Copy &amp; Paste Roster Report Here'!$M155="FY"),IF('Copy &amp; Paste Roster Report Here'!$R155&gt;0,1,IF('Copy &amp; Paste Roster Report Here'!$N155="Active",1,0)),0)</f>
        <v>0</v>
      </c>
      <c r="AZ155" s="123">
        <f>IF(AND('Copy &amp; Paste Roster Report Here'!$A155=AZ$4,'Copy &amp; Paste Roster Report Here'!$M155="FY"),IF('Copy &amp; Paste Roster Report Here'!$R155&gt;0,1,IF('Copy &amp; Paste Roster Report Here'!$N155="Active",1,0)),0)</f>
        <v>0</v>
      </c>
      <c r="BA155" s="123">
        <f>IF(AND('Copy &amp; Paste Roster Report Here'!$A155=BA$4,'Copy &amp; Paste Roster Report Here'!$M155="FY"),IF('Copy &amp; Paste Roster Report Here'!$R155&gt;0,1,IF('Copy &amp; Paste Roster Report Here'!$N155="Active",1,0)),0)</f>
        <v>0</v>
      </c>
      <c r="BB155" s="123">
        <f>IF(AND('Copy &amp; Paste Roster Report Here'!$A155=BB$4,'Copy &amp; Paste Roster Report Here'!$M155="FY"),IF('Copy &amp; Paste Roster Report Here'!$R155&gt;0,1,IF('Copy &amp; Paste Roster Report Here'!$N155="Active",1,0)),0)</f>
        <v>0</v>
      </c>
      <c r="BC155" s="123">
        <f>IF(AND('Copy &amp; Paste Roster Report Here'!$A155=BC$4,'Copy &amp; Paste Roster Report Here'!$M155="FY"),IF('Copy &amp; Paste Roster Report Here'!$R155&gt;0,1,IF('Copy &amp; Paste Roster Report Here'!$N155="Active",1,0)),0)</f>
        <v>0</v>
      </c>
      <c r="BD155" s="123">
        <f>IF(AND('Copy &amp; Paste Roster Report Here'!$A155=BD$4,'Copy &amp; Paste Roster Report Here'!$M155="FY"),IF('Copy &amp; Paste Roster Report Here'!$R155&gt;0,1,IF('Copy &amp; Paste Roster Report Here'!$N155="Active",1,0)),0)</f>
        <v>0</v>
      </c>
      <c r="BE155" s="123">
        <f>IF(AND('Copy &amp; Paste Roster Report Here'!$A155=BE$4,'Copy &amp; Paste Roster Report Here'!$M155="FY"),IF('Copy &amp; Paste Roster Report Here'!$R155&gt;0,1,IF('Copy &amp; Paste Roster Report Here'!$N155="Active",1,0)),0)</f>
        <v>0</v>
      </c>
      <c r="BF155" s="123">
        <f>IF(AND('Copy &amp; Paste Roster Report Here'!$A155=BF$4,'Copy &amp; Paste Roster Report Here'!$M155="FY"),IF('Copy &amp; Paste Roster Report Here'!$R155&gt;0,1,IF('Copy &amp; Paste Roster Report Here'!$N155="Active",1,0)),0)</f>
        <v>0</v>
      </c>
      <c r="BG155" s="123">
        <f>IF(AND('Copy &amp; Paste Roster Report Here'!$A155=BG$4,'Copy &amp; Paste Roster Report Here'!$M155="FY"),IF('Copy &amp; Paste Roster Report Here'!$R155&gt;0,1,IF('Copy &amp; Paste Roster Report Here'!$N155="Active",1,0)),0)</f>
        <v>0</v>
      </c>
      <c r="BH155" s="3">
        <f t="shared" si="30"/>
        <v>0</v>
      </c>
      <c r="BI155" s="124">
        <f>IF(AND('Copy &amp; Paste Roster Report Here'!$A155=BI$4,'Copy &amp; Paste Roster Report Here'!$M155="RH"),IF('Copy &amp; Paste Roster Report Here'!$R155&gt;0,1,IF('Copy &amp; Paste Roster Report Here'!$N155="Active",1,0)),0)</f>
        <v>0</v>
      </c>
      <c r="BJ155" s="124">
        <f>IF(AND('Copy &amp; Paste Roster Report Here'!$A155=BJ$4,'Copy &amp; Paste Roster Report Here'!$M155="RH"),IF('Copy &amp; Paste Roster Report Here'!$R155&gt;0,1,IF('Copy &amp; Paste Roster Report Here'!$N155="Active",1,0)),0)</f>
        <v>0</v>
      </c>
      <c r="BK155" s="124">
        <f>IF(AND('Copy &amp; Paste Roster Report Here'!$A155=BK$4,'Copy &amp; Paste Roster Report Here'!$M155="RH"),IF('Copy &amp; Paste Roster Report Here'!$R155&gt;0,1,IF('Copy &amp; Paste Roster Report Here'!$N155="Active",1,0)),0)</f>
        <v>0</v>
      </c>
      <c r="BL155" s="124">
        <f>IF(AND('Copy &amp; Paste Roster Report Here'!$A155=BL$4,'Copy &amp; Paste Roster Report Here'!$M155="RH"),IF('Copy &amp; Paste Roster Report Here'!$R155&gt;0,1,IF('Copy &amp; Paste Roster Report Here'!$N155="Active",1,0)),0)</f>
        <v>0</v>
      </c>
      <c r="BM155" s="124">
        <f>IF(AND('Copy &amp; Paste Roster Report Here'!$A155=BM$4,'Copy &amp; Paste Roster Report Here'!$M155="RH"),IF('Copy &amp; Paste Roster Report Here'!$R155&gt;0,1,IF('Copy &amp; Paste Roster Report Here'!$N155="Active",1,0)),0)</f>
        <v>0</v>
      </c>
      <c r="BN155" s="124">
        <f>IF(AND('Copy &amp; Paste Roster Report Here'!$A155=BN$4,'Copy &amp; Paste Roster Report Here'!$M155="RH"),IF('Copy &amp; Paste Roster Report Here'!$R155&gt;0,1,IF('Copy &amp; Paste Roster Report Here'!$N155="Active",1,0)),0)</f>
        <v>0</v>
      </c>
      <c r="BO155" s="124">
        <f>IF(AND('Copy &amp; Paste Roster Report Here'!$A155=BO$4,'Copy &amp; Paste Roster Report Here'!$M155="RH"),IF('Copy &amp; Paste Roster Report Here'!$R155&gt;0,1,IF('Copy &amp; Paste Roster Report Here'!$N155="Active",1,0)),0)</f>
        <v>0</v>
      </c>
      <c r="BP155" s="124">
        <f>IF(AND('Copy &amp; Paste Roster Report Here'!$A155=BP$4,'Copy &amp; Paste Roster Report Here'!$M155="RH"),IF('Copy &amp; Paste Roster Report Here'!$R155&gt;0,1,IF('Copy &amp; Paste Roster Report Here'!$N155="Active",1,0)),0)</f>
        <v>0</v>
      </c>
      <c r="BQ155" s="124">
        <f>IF(AND('Copy &amp; Paste Roster Report Here'!$A155=BQ$4,'Copy &amp; Paste Roster Report Here'!$M155="RH"),IF('Copy &amp; Paste Roster Report Here'!$R155&gt;0,1,IF('Copy &amp; Paste Roster Report Here'!$N155="Active",1,0)),0)</f>
        <v>0</v>
      </c>
      <c r="BR155" s="124">
        <f>IF(AND('Copy &amp; Paste Roster Report Here'!$A155=BR$4,'Copy &amp; Paste Roster Report Here'!$M155="RH"),IF('Copy &amp; Paste Roster Report Here'!$R155&gt;0,1,IF('Copy &amp; Paste Roster Report Here'!$N155="Active",1,0)),0)</f>
        <v>0</v>
      </c>
      <c r="BS155" s="124">
        <f>IF(AND('Copy &amp; Paste Roster Report Here'!$A155=BS$4,'Copy &amp; Paste Roster Report Here'!$M155="RH"),IF('Copy &amp; Paste Roster Report Here'!$R155&gt;0,1,IF('Copy &amp; Paste Roster Report Here'!$N155="Active",1,0)),0)</f>
        <v>0</v>
      </c>
      <c r="BT155" s="3">
        <f t="shared" si="31"/>
        <v>0</v>
      </c>
      <c r="BU155" s="125">
        <f>IF(AND('Copy &amp; Paste Roster Report Here'!$A155=BU$4,'Copy &amp; Paste Roster Report Here'!$M155="QT"),IF('Copy &amp; Paste Roster Report Here'!$R155&gt;0,1,IF('Copy &amp; Paste Roster Report Here'!$N155="Active",1,0)),0)</f>
        <v>0</v>
      </c>
      <c r="BV155" s="125">
        <f>IF(AND('Copy &amp; Paste Roster Report Here'!$A155=BV$4,'Copy &amp; Paste Roster Report Here'!$M155="QT"),IF('Copy &amp; Paste Roster Report Here'!$R155&gt;0,1,IF('Copy &amp; Paste Roster Report Here'!$N155="Active",1,0)),0)</f>
        <v>0</v>
      </c>
      <c r="BW155" s="125">
        <f>IF(AND('Copy &amp; Paste Roster Report Here'!$A155=BW$4,'Copy &amp; Paste Roster Report Here'!$M155="QT"),IF('Copy &amp; Paste Roster Report Here'!$R155&gt;0,1,IF('Copy &amp; Paste Roster Report Here'!$N155="Active",1,0)),0)</f>
        <v>0</v>
      </c>
      <c r="BX155" s="125">
        <f>IF(AND('Copy &amp; Paste Roster Report Here'!$A155=BX$4,'Copy &amp; Paste Roster Report Here'!$M155="QT"),IF('Copy &amp; Paste Roster Report Here'!$R155&gt;0,1,IF('Copy &amp; Paste Roster Report Here'!$N155="Active",1,0)),0)</f>
        <v>0</v>
      </c>
      <c r="BY155" s="125">
        <f>IF(AND('Copy &amp; Paste Roster Report Here'!$A155=BY$4,'Copy &amp; Paste Roster Report Here'!$M155="QT"),IF('Copy &amp; Paste Roster Report Here'!$R155&gt;0,1,IF('Copy &amp; Paste Roster Report Here'!$N155="Active",1,0)),0)</f>
        <v>0</v>
      </c>
      <c r="BZ155" s="125">
        <f>IF(AND('Copy &amp; Paste Roster Report Here'!$A155=BZ$4,'Copy &amp; Paste Roster Report Here'!$M155="QT"),IF('Copy &amp; Paste Roster Report Here'!$R155&gt;0,1,IF('Copy &amp; Paste Roster Report Here'!$N155="Active",1,0)),0)</f>
        <v>0</v>
      </c>
      <c r="CA155" s="125">
        <f>IF(AND('Copy &amp; Paste Roster Report Here'!$A155=CA$4,'Copy &amp; Paste Roster Report Here'!$M155="QT"),IF('Copy &amp; Paste Roster Report Here'!$R155&gt;0,1,IF('Copy &amp; Paste Roster Report Here'!$N155="Active",1,0)),0)</f>
        <v>0</v>
      </c>
      <c r="CB155" s="125">
        <f>IF(AND('Copy &amp; Paste Roster Report Here'!$A155=CB$4,'Copy &amp; Paste Roster Report Here'!$M155="QT"),IF('Copy &amp; Paste Roster Report Here'!$R155&gt;0,1,IF('Copy &amp; Paste Roster Report Here'!$N155="Active",1,0)),0)</f>
        <v>0</v>
      </c>
      <c r="CC155" s="125">
        <f>IF(AND('Copy &amp; Paste Roster Report Here'!$A155=CC$4,'Copy &amp; Paste Roster Report Here'!$M155="QT"),IF('Copy &amp; Paste Roster Report Here'!$R155&gt;0,1,IF('Copy &amp; Paste Roster Report Here'!$N155="Active",1,0)),0)</f>
        <v>0</v>
      </c>
      <c r="CD155" s="125">
        <f>IF(AND('Copy &amp; Paste Roster Report Here'!$A155=CD$4,'Copy &amp; Paste Roster Report Here'!$M155="QT"),IF('Copy &amp; Paste Roster Report Here'!$R155&gt;0,1,IF('Copy &amp; Paste Roster Report Here'!$N155="Active",1,0)),0)</f>
        <v>0</v>
      </c>
      <c r="CE155" s="125">
        <f>IF(AND('Copy &amp; Paste Roster Report Here'!$A155=CE$4,'Copy &amp; Paste Roster Report Here'!$M155="QT"),IF('Copy &amp; Paste Roster Report Here'!$R155&gt;0,1,IF('Copy &amp; Paste Roster Report Here'!$N155="Active",1,0)),0)</f>
        <v>0</v>
      </c>
      <c r="CF155" s="3">
        <f t="shared" si="32"/>
        <v>0</v>
      </c>
      <c r="CG155" s="126">
        <f>IF(AND('Copy &amp; Paste Roster Report Here'!$A155=CG$4,'Copy &amp; Paste Roster Report Here'!$M155="##"),IF('Copy &amp; Paste Roster Report Here'!$R155&gt;0,1,IF('Copy &amp; Paste Roster Report Here'!$N155="Active",1,0)),0)</f>
        <v>0</v>
      </c>
      <c r="CH155" s="126">
        <f>IF(AND('Copy &amp; Paste Roster Report Here'!$A155=CH$4,'Copy &amp; Paste Roster Report Here'!$M155="##"),IF('Copy &amp; Paste Roster Report Here'!$R155&gt;0,1,IF('Copy &amp; Paste Roster Report Here'!$N155="Active",1,0)),0)</f>
        <v>0</v>
      </c>
      <c r="CI155" s="126">
        <f>IF(AND('Copy &amp; Paste Roster Report Here'!$A155=CI$4,'Copy &amp; Paste Roster Report Here'!$M155="##"),IF('Copy &amp; Paste Roster Report Here'!$R155&gt;0,1,IF('Copy &amp; Paste Roster Report Here'!$N155="Active",1,0)),0)</f>
        <v>0</v>
      </c>
      <c r="CJ155" s="126">
        <f>IF(AND('Copy &amp; Paste Roster Report Here'!$A155=CJ$4,'Copy &amp; Paste Roster Report Here'!$M155="##"),IF('Copy &amp; Paste Roster Report Here'!$R155&gt;0,1,IF('Copy &amp; Paste Roster Report Here'!$N155="Active",1,0)),0)</f>
        <v>0</v>
      </c>
      <c r="CK155" s="126">
        <f>IF(AND('Copy &amp; Paste Roster Report Here'!$A155=CK$4,'Copy &amp; Paste Roster Report Here'!$M155="##"),IF('Copy &amp; Paste Roster Report Here'!$R155&gt;0,1,IF('Copy &amp; Paste Roster Report Here'!$N155="Active",1,0)),0)</f>
        <v>0</v>
      </c>
      <c r="CL155" s="126">
        <f>IF(AND('Copy &amp; Paste Roster Report Here'!$A155=CL$4,'Copy &amp; Paste Roster Report Here'!$M155="##"),IF('Copy &amp; Paste Roster Report Here'!$R155&gt;0,1,IF('Copy &amp; Paste Roster Report Here'!$N155="Active",1,0)),0)</f>
        <v>0</v>
      </c>
      <c r="CM155" s="126">
        <f>IF(AND('Copy &amp; Paste Roster Report Here'!$A155=CM$4,'Copy &amp; Paste Roster Report Here'!$M155="##"),IF('Copy &amp; Paste Roster Report Here'!$R155&gt;0,1,IF('Copy &amp; Paste Roster Report Here'!$N155="Active",1,0)),0)</f>
        <v>0</v>
      </c>
      <c r="CN155" s="126">
        <f>IF(AND('Copy &amp; Paste Roster Report Here'!$A155=CN$4,'Copy &amp; Paste Roster Report Here'!$M155="##"),IF('Copy &amp; Paste Roster Report Here'!$R155&gt;0,1,IF('Copy &amp; Paste Roster Report Here'!$N155="Active",1,0)),0)</f>
        <v>0</v>
      </c>
      <c r="CO155" s="126">
        <f>IF(AND('Copy &amp; Paste Roster Report Here'!$A155=CO$4,'Copy &amp; Paste Roster Report Here'!$M155="##"),IF('Copy &amp; Paste Roster Report Here'!$R155&gt;0,1,IF('Copy &amp; Paste Roster Report Here'!$N155="Active",1,0)),0)</f>
        <v>0</v>
      </c>
      <c r="CP155" s="126">
        <f>IF(AND('Copy &amp; Paste Roster Report Here'!$A155=CP$4,'Copy &amp; Paste Roster Report Here'!$M155="##"),IF('Copy &amp; Paste Roster Report Here'!$R155&gt;0,1,IF('Copy &amp; Paste Roster Report Here'!$N155="Active",1,0)),0)</f>
        <v>0</v>
      </c>
      <c r="CQ155" s="126">
        <f>IF(AND('Copy &amp; Paste Roster Report Here'!$A155=CQ$4,'Copy &amp; Paste Roster Report Here'!$M155="##"),IF('Copy &amp; Paste Roster Report Here'!$R155&gt;0,1,IF('Copy &amp; Paste Roster Report Here'!$N155="Active",1,0)),0)</f>
        <v>0</v>
      </c>
      <c r="CR155" s="6">
        <f t="shared" si="33"/>
        <v>0</v>
      </c>
      <c r="CS155" s="13">
        <f t="shared" si="34"/>
        <v>0</v>
      </c>
    </row>
    <row r="156" spans="1:97" x14ac:dyDescent="0.25">
      <c r="A156" s="113">
        <f>IF(AND('Copy &amp; Paste Roster Report Here'!$A156=A$4,'Copy &amp; Paste Roster Report Here'!$M156="FT"),IF('Copy &amp; Paste Roster Report Here'!$R156&gt;0,1,IF('Copy &amp; Paste Roster Report Here'!$N156="Active",1,0)),0)</f>
        <v>0</v>
      </c>
      <c r="B156" s="113">
        <f>IF(AND('Copy &amp; Paste Roster Report Here'!$A156=B$4,'Copy &amp; Paste Roster Report Here'!$M156="FT"),IF('Copy &amp; Paste Roster Report Here'!$R156&gt;0,1,IF('Copy &amp; Paste Roster Report Here'!$N156="Active",1,0)),0)</f>
        <v>0</v>
      </c>
      <c r="C156" s="113">
        <f>IF(AND('Copy &amp; Paste Roster Report Here'!$A156=C$4,'Copy &amp; Paste Roster Report Here'!$M156="FT"),IF('Copy &amp; Paste Roster Report Here'!$R156&gt;0,1,IF('Copy &amp; Paste Roster Report Here'!$N156="Active",1,0)),0)</f>
        <v>0</v>
      </c>
      <c r="D156" s="113">
        <f>IF(AND('Copy &amp; Paste Roster Report Here'!$A156=D$4,'Copy &amp; Paste Roster Report Here'!$M156="FT"),IF('Copy &amp; Paste Roster Report Here'!$R156&gt;0,1,IF('Copy &amp; Paste Roster Report Here'!$N156="Active",1,0)),0)</f>
        <v>0</v>
      </c>
      <c r="E156" s="113">
        <f>IF(AND('Copy &amp; Paste Roster Report Here'!$A156=E$4,'Copy &amp; Paste Roster Report Here'!$M156="FT"),IF('Copy &amp; Paste Roster Report Here'!$R156&gt;0,1,IF('Copy &amp; Paste Roster Report Here'!$N156="Active",1,0)),0)</f>
        <v>0</v>
      </c>
      <c r="F156" s="113">
        <f>IF(AND('Copy &amp; Paste Roster Report Here'!$A156=F$4,'Copy &amp; Paste Roster Report Here'!$M156="FT"),IF('Copy &amp; Paste Roster Report Here'!$R156&gt;0,1,IF('Copy &amp; Paste Roster Report Here'!$N156="Active",1,0)),0)</f>
        <v>0</v>
      </c>
      <c r="G156" s="113">
        <f>IF(AND('Copy &amp; Paste Roster Report Here'!$A156=G$4,'Copy &amp; Paste Roster Report Here'!$M156="FT"),IF('Copy &amp; Paste Roster Report Here'!$R156&gt;0,1,IF('Copy &amp; Paste Roster Report Here'!$N156="Active",1,0)),0)</f>
        <v>0</v>
      </c>
      <c r="H156" s="113">
        <f>IF(AND('Copy &amp; Paste Roster Report Here'!$A156=H$4,'Copy &amp; Paste Roster Report Here'!$M156="FT"),IF('Copy &amp; Paste Roster Report Here'!$R156&gt;0,1,IF('Copy &amp; Paste Roster Report Here'!$N156="Active",1,0)),0)</f>
        <v>0</v>
      </c>
      <c r="I156" s="113">
        <f>IF(AND('Copy &amp; Paste Roster Report Here'!$A156=I$4,'Copy &amp; Paste Roster Report Here'!$M156="FT"),IF('Copy &amp; Paste Roster Report Here'!$R156&gt;0,1,IF('Copy &amp; Paste Roster Report Here'!$N156="Active",1,0)),0)</f>
        <v>0</v>
      </c>
      <c r="J156" s="113">
        <f>IF(AND('Copy &amp; Paste Roster Report Here'!$A156=J$4,'Copy &amp; Paste Roster Report Here'!$M156="FT"),IF('Copy &amp; Paste Roster Report Here'!$R156&gt;0,1,IF('Copy &amp; Paste Roster Report Here'!$N156="Active",1,0)),0)</f>
        <v>0</v>
      </c>
      <c r="K156" s="113">
        <f>IF(AND('Copy &amp; Paste Roster Report Here'!$A156=K$4,'Copy &amp; Paste Roster Report Here'!$M156="FT"),IF('Copy &amp; Paste Roster Report Here'!$R156&gt;0,1,IF('Copy &amp; Paste Roster Report Here'!$N156="Active",1,0)),0)</f>
        <v>0</v>
      </c>
      <c r="L156" s="6">
        <f t="shared" si="26"/>
        <v>0</v>
      </c>
      <c r="M156" s="120">
        <f>IF(AND('Copy &amp; Paste Roster Report Here'!$A156=M$4,'Copy &amp; Paste Roster Report Here'!$M156="TQ"),IF('Copy &amp; Paste Roster Report Here'!$R156&gt;0,1,IF('Copy &amp; Paste Roster Report Here'!$N156="Active",1,0)),0)</f>
        <v>0</v>
      </c>
      <c r="N156" s="120">
        <f>IF(AND('Copy &amp; Paste Roster Report Here'!$A156=N$4,'Copy &amp; Paste Roster Report Here'!$M156="TQ"),IF('Copy &amp; Paste Roster Report Here'!$R156&gt;0,1,IF('Copy &amp; Paste Roster Report Here'!$N156="Active",1,0)),0)</f>
        <v>0</v>
      </c>
      <c r="O156" s="120">
        <f>IF(AND('Copy &amp; Paste Roster Report Here'!$A156=O$4,'Copy &amp; Paste Roster Report Here'!$M156="TQ"),IF('Copy &amp; Paste Roster Report Here'!$R156&gt;0,1,IF('Copy &amp; Paste Roster Report Here'!$N156="Active",1,0)),0)</f>
        <v>0</v>
      </c>
      <c r="P156" s="120">
        <f>IF(AND('Copy &amp; Paste Roster Report Here'!$A156=P$4,'Copy &amp; Paste Roster Report Here'!$M156="TQ"),IF('Copy &amp; Paste Roster Report Here'!$R156&gt;0,1,IF('Copy &amp; Paste Roster Report Here'!$N156="Active",1,0)),0)</f>
        <v>0</v>
      </c>
      <c r="Q156" s="120">
        <f>IF(AND('Copy &amp; Paste Roster Report Here'!$A156=Q$4,'Copy &amp; Paste Roster Report Here'!$M156="TQ"),IF('Copy &amp; Paste Roster Report Here'!$R156&gt;0,1,IF('Copy &amp; Paste Roster Report Here'!$N156="Active",1,0)),0)</f>
        <v>0</v>
      </c>
      <c r="R156" s="120">
        <f>IF(AND('Copy &amp; Paste Roster Report Here'!$A156=R$4,'Copy &amp; Paste Roster Report Here'!$M156="TQ"),IF('Copy &amp; Paste Roster Report Here'!$R156&gt;0,1,IF('Copy &amp; Paste Roster Report Here'!$N156="Active",1,0)),0)</f>
        <v>0</v>
      </c>
      <c r="S156" s="120">
        <f>IF(AND('Copy &amp; Paste Roster Report Here'!$A156=S$4,'Copy &amp; Paste Roster Report Here'!$M156="TQ"),IF('Copy &amp; Paste Roster Report Here'!$R156&gt;0,1,IF('Copy &amp; Paste Roster Report Here'!$N156="Active",1,0)),0)</f>
        <v>0</v>
      </c>
      <c r="T156" s="120">
        <f>IF(AND('Copy &amp; Paste Roster Report Here'!$A156=T$4,'Copy &amp; Paste Roster Report Here'!$M156="TQ"),IF('Copy &amp; Paste Roster Report Here'!$R156&gt;0,1,IF('Copy &amp; Paste Roster Report Here'!$N156="Active",1,0)),0)</f>
        <v>0</v>
      </c>
      <c r="U156" s="120">
        <f>IF(AND('Copy &amp; Paste Roster Report Here'!$A156=U$4,'Copy &amp; Paste Roster Report Here'!$M156="TQ"),IF('Copy &amp; Paste Roster Report Here'!$R156&gt;0,1,IF('Copy &amp; Paste Roster Report Here'!$N156="Active",1,0)),0)</f>
        <v>0</v>
      </c>
      <c r="V156" s="120">
        <f>IF(AND('Copy &amp; Paste Roster Report Here'!$A156=V$4,'Copy &amp; Paste Roster Report Here'!$M156="TQ"),IF('Copy &amp; Paste Roster Report Here'!$R156&gt;0,1,IF('Copy &amp; Paste Roster Report Here'!$N156="Active",1,0)),0)</f>
        <v>0</v>
      </c>
      <c r="W156" s="120">
        <f>IF(AND('Copy &amp; Paste Roster Report Here'!$A156=W$4,'Copy &amp; Paste Roster Report Here'!$M156="TQ"),IF('Copy &amp; Paste Roster Report Here'!$R156&gt;0,1,IF('Copy &amp; Paste Roster Report Here'!$N156="Active",1,0)),0)</f>
        <v>0</v>
      </c>
      <c r="X156" s="3">
        <f t="shared" si="27"/>
        <v>0</v>
      </c>
      <c r="Y156" s="121">
        <f>IF(AND('Copy &amp; Paste Roster Report Here'!$A156=Y$4,'Copy &amp; Paste Roster Report Here'!$M156="HT"),IF('Copy &amp; Paste Roster Report Here'!$R156&gt;0,1,IF('Copy &amp; Paste Roster Report Here'!$N156="Active",1,0)),0)</f>
        <v>0</v>
      </c>
      <c r="Z156" s="121">
        <f>IF(AND('Copy &amp; Paste Roster Report Here'!$A156=Z$4,'Copy &amp; Paste Roster Report Here'!$M156="HT"),IF('Copy &amp; Paste Roster Report Here'!$R156&gt;0,1,IF('Copy &amp; Paste Roster Report Here'!$N156="Active",1,0)),0)</f>
        <v>0</v>
      </c>
      <c r="AA156" s="121">
        <f>IF(AND('Copy &amp; Paste Roster Report Here'!$A156=AA$4,'Copy &amp; Paste Roster Report Here'!$M156="HT"),IF('Copy &amp; Paste Roster Report Here'!$R156&gt;0,1,IF('Copy &amp; Paste Roster Report Here'!$N156="Active",1,0)),0)</f>
        <v>0</v>
      </c>
      <c r="AB156" s="121">
        <f>IF(AND('Copy &amp; Paste Roster Report Here'!$A156=AB$4,'Copy &amp; Paste Roster Report Here'!$M156="HT"),IF('Copy &amp; Paste Roster Report Here'!$R156&gt;0,1,IF('Copy &amp; Paste Roster Report Here'!$N156="Active",1,0)),0)</f>
        <v>0</v>
      </c>
      <c r="AC156" s="121">
        <f>IF(AND('Copy &amp; Paste Roster Report Here'!$A156=AC$4,'Copy &amp; Paste Roster Report Here'!$M156="HT"),IF('Copy &amp; Paste Roster Report Here'!$R156&gt;0,1,IF('Copy &amp; Paste Roster Report Here'!$N156="Active",1,0)),0)</f>
        <v>0</v>
      </c>
      <c r="AD156" s="121">
        <f>IF(AND('Copy &amp; Paste Roster Report Here'!$A156=AD$4,'Copy &amp; Paste Roster Report Here'!$M156="HT"),IF('Copy &amp; Paste Roster Report Here'!$R156&gt;0,1,IF('Copy &amp; Paste Roster Report Here'!$N156="Active",1,0)),0)</f>
        <v>0</v>
      </c>
      <c r="AE156" s="121">
        <f>IF(AND('Copy &amp; Paste Roster Report Here'!$A156=AE$4,'Copy &amp; Paste Roster Report Here'!$M156="HT"),IF('Copy &amp; Paste Roster Report Here'!$R156&gt;0,1,IF('Copy &amp; Paste Roster Report Here'!$N156="Active",1,0)),0)</f>
        <v>0</v>
      </c>
      <c r="AF156" s="121">
        <f>IF(AND('Copy &amp; Paste Roster Report Here'!$A156=AF$4,'Copy &amp; Paste Roster Report Here'!$M156="HT"),IF('Copy &amp; Paste Roster Report Here'!$R156&gt;0,1,IF('Copy &amp; Paste Roster Report Here'!$N156="Active",1,0)),0)</f>
        <v>0</v>
      </c>
      <c r="AG156" s="121">
        <f>IF(AND('Copy &amp; Paste Roster Report Here'!$A156=AG$4,'Copy &amp; Paste Roster Report Here'!$M156="HT"),IF('Copy &amp; Paste Roster Report Here'!$R156&gt;0,1,IF('Copy &amp; Paste Roster Report Here'!$N156="Active",1,0)),0)</f>
        <v>0</v>
      </c>
      <c r="AH156" s="121">
        <f>IF(AND('Copy &amp; Paste Roster Report Here'!$A156=AH$4,'Copy &amp; Paste Roster Report Here'!$M156="HT"),IF('Copy &amp; Paste Roster Report Here'!$R156&gt;0,1,IF('Copy &amp; Paste Roster Report Here'!$N156="Active",1,0)),0)</f>
        <v>0</v>
      </c>
      <c r="AI156" s="121">
        <f>IF(AND('Copy &amp; Paste Roster Report Here'!$A156=AI$4,'Copy &amp; Paste Roster Report Here'!$M156="HT"),IF('Copy &amp; Paste Roster Report Here'!$R156&gt;0,1,IF('Copy &amp; Paste Roster Report Here'!$N156="Active",1,0)),0)</f>
        <v>0</v>
      </c>
      <c r="AJ156" s="3">
        <f t="shared" si="28"/>
        <v>0</v>
      </c>
      <c r="AK156" s="122">
        <f>IF(AND('Copy &amp; Paste Roster Report Here'!$A156=AK$4,'Copy &amp; Paste Roster Report Here'!$M156="MT"),IF('Copy &amp; Paste Roster Report Here'!$R156&gt;0,1,IF('Copy &amp; Paste Roster Report Here'!$N156="Active",1,0)),0)</f>
        <v>0</v>
      </c>
      <c r="AL156" s="122">
        <f>IF(AND('Copy &amp; Paste Roster Report Here'!$A156=AL$4,'Copy &amp; Paste Roster Report Here'!$M156="MT"),IF('Copy &amp; Paste Roster Report Here'!$R156&gt;0,1,IF('Copy &amp; Paste Roster Report Here'!$N156="Active",1,0)),0)</f>
        <v>0</v>
      </c>
      <c r="AM156" s="122">
        <f>IF(AND('Copy &amp; Paste Roster Report Here'!$A156=AM$4,'Copy &amp; Paste Roster Report Here'!$M156="MT"),IF('Copy &amp; Paste Roster Report Here'!$R156&gt;0,1,IF('Copy &amp; Paste Roster Report Here'!$N156="Active",1,0)),0)</f>
        <v>0</v>
      </c>
      <c r="AN156" s="122">
        <f>IF(AND('Copy &amp; Paste Roster Report Here'!$A156=AN$4,'Copy &amp; Paste Roster Report Here'!$M156="MT"),IF('Copy &amp; Paste Roster Report Here'!$R156&gt;0,1,IF('Copy &amp; Paste Roster Report Here'!$N156="Active",1,0)),0)</f>
        <v>0</v>
      </c>
      <c r="AO156" s="122">
        <f>IF(AND('Copy &amp; Paste Roster Report Here'!$A156=AO$4,'Copy &amp; Paste Roster Report Here'!$M156="MT"),IF('Copy &amp; Paste Roster Report Here'!$R156&gt;0,1,IF('Copy &amp; Paste Roster Report Here'!$N156="Active",1,0)),0)</f>
        <v>0</v>
      </c>
      <c r="AP156" s="122">
        <f>IF(AND('Copy &amp; Paste Roster Report Here'!$A156=AP$4,'Copy &amp; Paste Roster Report Here'!$M156="MT"),IF('Copy &amp; Paste Roster Report Here'!$R156&gt;0,1,IF('Copy &amp; Paste Roster Report Here'!$N156="Active",1,0)),0)</f>
        <v>0</v>
      </c>
      <c r="AQ156" s="122">
        <f>IF(AND('Copy &amp; Paste Roster Report Here'!$A156=AQ$4,'Copy &amp; Paste Roster Report Here'!$M156="MT"),IF('Copy &amp; Paste Roster Report Here'!$R156&gt;0,1,IF('Copy &amp; Paste Roster Report Here'!$N156="Active",1,0)),0)</f>
        <v>0</v>
      </c>
      <c r="AR156" s="122">
        <f>IF(AND('Copy &amp; Paste Roster Report Here'!$A156=AR$4,'Copy &amp; Paste Roster Report Here'!$M156="MT"),IF('Copy &amp; Paste Roster Report Here'!$R156&gt;0,1,IF('Copy &amp; Paste Roster Report Here'!$N156="Active",1,0)),0)</f>
        <v>0</v>
      </c>
      <c r="AS156" s="122">
        <f>IF(AND('Copy &amp; Paste Roster Report Here'!$A156=AS$4,'Copy &amp; Paste Roster Report Here'!$M156="MT"),IF('Copy &amp; Paste Roster Report Here'!$R156&gt;0,1,IF('Copy &amp; Paste Roster Report Here'!$N156="Active",1,0)),0)</f>
        <v>0</v>
      </c>
      <c r="AT156" s="122">
        <f>IF(AND('Copy &amp; Paste Roster Report Here'!$A156=AT$4,'Copy &amp; Paste Roster Report Here'!$M156="MT"),IF('Copy &amp; Paste Roster Report Here'!$R156&gt;0,1,IF('Copy &amp; Paste Roster Report Here'!$N156="Active",1,0)),0)</f>
        <v>0</v>
      </c>
      <c r="AU156" s="122">
        <f>IF(AND('Copy &amp; Paste Roster Report Here'!$A156=AU$4,'Copy &amp; Paste Roster Report Here'!$M156="MT"),IF('Copy &amp; Paste Roster Report Here'!$R156&gt;0,1,IF('Copy &amp; Paste Roster Report Here'!$N156="Active",1,0)),0)</f>
        <v>0</v>
      </c>
      <c r="AV156" s="3">
        <f t="shared" si="29"/>
        <v>0</v>
      </c>
      <c r="AW156" s="123">
        <f>IF(AND('Copy &amp; Paste Roster Report Here'!$A156=AW$4,'Copy &amp; Paste Roster Report Here'!$M156="FY"),IF('Copy &amp; Paste Roster Report Here'!$R156&gt;0,1,IF('Copy &amp; Paste Roster Report Here'!$N156="Active",1,0)),0)</f>
        <v>0</v>
      </c>
      <c r="AX156" s="123">
        <f>IF(AND('Copy &amp; Paste Roster Report Here'!$A156=AX$4,'Copy &amp; Paste Roster Report Here'!$M156="FY"),IF('Copy &amp; Paste Roster Report Here'!$R156&gt;0,1,IF('Copy &amp; Paste Roster Report Here'!$N156="Active",1,0)),0)</f>
        <v>0</v>
      </c>
      <c r="AY156" s="123">
        <f>IF(AND('Copy &amp; Paste Roster Report Here'!$A156=AY$4,'Copy &amp; Paste Roster Report Here'!$M156="FY"),IF('Copy &amp; Paste Roster Report Here'!$R156&gt;0,1,IF('Copy &amp; Paste Roster Report Here'!$N156="Active",1,0)),0)</f>
        <v>0</v>
      </c>
      <c r="AZ156" s="123">
        <f>IF(AND('Copy &amp; Paste Roster Report Here'!$A156=AZ$4,'Copy &amp; Paste Roster Report Here'!$M156="FY"),IF('Copy &amp; Paste Roster Report Here'!$R156&gt;0,1,IF('Copy &amp; Paste Roster Report Here'!$N156="Active",1,0)),0)</f>
        <v>0</v>
      </c>
      <c r="BA156" s="123">
        <f>IF(AND('Copy &amp; Paste Roster Report Here'!$A156=BA$4,'Copy &amp; Paste Roster Report Here'!$M156="FY"),IF('Copy &amp; Paste Roster Report Here'!$R156&gt;0,1,IF('Copy &amp; Paste Roster Report Here'!$N156="Active",1,0)),0)</f>
        <v>0</v>
      </c>
      <c r="BB156" s="123">
        <f>IF(AND('Copy &amp; Paste Roster Report Here'!$A156=BB$4,'Copy &amp; Paste Roster Report Here'!$M156="FY"),IF('Copy &amp; Paste Roster Report Here'!$R156&gt;0,1,IF('Copy &amp; Paste Roster Report Here'!$N156="Active",1,0)),0)</f>
        <v>0</v>
      </c>
      <c r="BC156" s="123">
        <f>IF(AND('Copy &amp; Paste Roster Report Here'!$A156=BC$4,'Copy &amp; Paste Roster Report Here'!$M156="FY"),IF('Copy &amp; Paste Roster Report Here'!$R156&gt;0,1,IF('Copy &amp; Paste Roster Report Here'!$N156="Active",1,0)),0)</f>
        <v>0</v>
      </c>
      <c r="BD156" s="123">
        <f>IF(AND('Copy &amp; Paste Roster Report Here'!$A156=BD$4,'Copy &amp; Paste Roster Report Here'!$M156="FY"),IF('Copy &amp; Paste Roster Report Here'!$R156&gt;0,1,IF('Copy &amp; Paste Roster Report Here'!$N156="Active",1,0)),0)</f>
        <v>0</v>
      </c>
      <c r="BE156" s="123">
        <f>IF(AND('Copy &amp; Paste Roster Report Here'!$A156=BE$4,'Copy &amp; Paste Roster Report Here'!$M156="FY"),IF('Copy &amp; Paste Roster Report Here'!$R156&gt;0,1,IF('Copy &amp; Paste Roster Report Here'!$N156="Active",1,0)),0)</f>
        <v>0</v>
      </c>
      <c r="BF156" s="123">
        <f>IF(AND('Copy &amp; Paste Roster Report Here'!$A156=BF$4,'Copy &amp; Paste Roster Report Here'!$M156="FY"),IF('Copy &amp; Paste Roster Report Here'!$R156&gt;0,1,IF('Copy &amp; Paste Roster Report Here'!$N156="Active",1,0)),0)</f>
        <v>0</v>
      </c>
      <c r="BG156" s="123">
        <f>IF(AND('Copy &amp; Paste Roster Report Here'!$A156=BG$4,'Copy &amp; Paste Roster Report Here'!$M156="FY"),IF('Copy &amp; Paste Roster Report Here'!$R156&gt;0,1,IF('Copy &amp; Paste Roster Report Here'!$N156="Active",1,0)),0)</f>
        <v>0</v>
      </c>
      <c r="BH156" s="3">
        <f t="shared" si="30"/>
        <v>0</v>
      </c>
      <c r="BI156" s="124">
        <f>IF(AND('Copy &amp; Paste Roster Report Here'!$A156=BI$4,'Copy &amp; Paste Roster Report Here'!$M156="RH"),IF('Copy &amp; Paste Roster Report Here'!$R156&gt;0,1,IF('Copy &amp; Paste Roster Report Here'!$N156="Active",1,0)),0)</f>
        <v>0</v>
      </c>
      <c r="BJ156" s="124">
        <f>IF(AND('Copy &amp; Paste Roster Report Here'!$A156=BJ$4,'Copy &amp; Paste Roster Report Here'!$M156="RH"),IF('Copy &amp; Paste Roster Report Here'!$R156&gt;0,1,IF('Copy &amp; Paste Roster Report Here'!$N156="Active",1,0)),0)</f>
        <v>0</v>
      </c>
      <c r="BK156" s="124">
        <f>IF(AND('Copy &amp; Paste Roster Report Here'!$A156=BK$4,'Copy &amp; Paste Roster Report Here'!$M156="RH"),IF('Copy &amp; Paste Roster Report Here'!$R156&gt;0,1,IF('Copy &amp; Paste Roster Report Here'!$N156="Active",1,0)),0)</f>
        <v>0</v>
      </c>
      <c r="BL156" s="124">
        <f>IF(AND('Copy &amp; Paste Roster Report Here'!$A156=BL$4,'Copy &amp; Paste Roster Report Here'!$M156="RH"),IF('Copy &amp; Paste Roster Report Here'!$R156&gt;0,1,IF('Copy &amp; Paste Roster Report Here'!$N156="Active",1,0)),0)</f>
        <v>0</v>
      </c>
      <c r="BM156" s="124">
        <f>IF(AND('Copy &amp; Paste Roster Report Here'!$A156=BM$4,'Copy &amp; Paste Roster Report Here'!$M156="RH"),IF('Copy &amp; Paste Roster Report Here'!$R156&gt;0,1,IF('Copy &amp; Paste Roster Report Here'!$N156="Active",1,0)),0)</f>
        <v>0</v>
      </c>
      <c r="BN156" s="124">
        <f>IF(AND('Copy &amp; Paste Roster Report Here'!$A156=BN$4,'Copy &amp; Paste Roster Report Here'!$M156="RH"),IF('Copy &amp; Paste Roster Report Here'!$R156&gt;0,1,IF('Copy &amp; Paste Roster Report Here'!$N156="Active",1,0)),0)</f>
        <v>0</v>
      </c>
      <c r="BO156" s="124">
        <f>IF(AND('Copy &amp; Paste Roster Report Here'!$A156=BO$4,'Copy &amp; Paste Roster Report Here'!$M156="RH"),IF('Copy &amp; Paste Roster Report Here'!$R156&gt;0,1,IF('Copy &amp; Paste Roster Report Here'!$N156="Active",1,0)),0)</f>
        <v>0</v>
      </c>
      <c r="BP156" s="124">
        <f>IF(AND('Copy &amp; Paste Roster Report Here'!$A156=BP$4,'Copy &amp; Paste Roster Report Here'!$M156="RH"),IF('Copy &amp; Paste Roster Report Here'!$R156&gt;0,1,IF('Copy &amp; Paste Roster Report Here'!$N156="Active",1,0)),0)</f>
        <v>0</v>
      </c>
      <c r="BQ156" s="124">
        <f>IF(AND('Copy &amp; Paste Roster Report Here'!$A156=BQ$4,'Copy &amp; Paste Roster Report Here'!$M156="RH"),IF('Copy &amp; Paste Roster Report Here'!$R156&gt;0,1,IF('Copy &amp; Paste Roster Report Here'!$N156="Active",1,0)),0)</f>
        <v>0</v>
      </c>
      <c r="BR156" s="124">
        <f>IF(AND('Copy &amp; Paste Roster Report Here'!$A156=BR$4,'Copy &amp; Paste Roster Report Here'!$M156="RH"),IF('Copy &amp; Paste Roster Report Here'!$R156&gt;0,1,IF('Copy &amp; Paste Roster Report Here'!$N156="Active",1,0)),0)</f>
        <v>0</v>
      </c>
      <c r="BS156" s="124">
        <f>IF(AND('Copy &amp; Paste Roster Report Here'!$A156=BS$4,'Copy &amp; Paste Roster Report Here'!$M156="RH"),IF('Copy &amp; Paste Roster Report Here'!$R156&gt;0,1,IF('Copy &amp; Paste Roster Report Here'!$N156="Active",1,0)),0)</f>
        <v>0</v>
      </c>
      <c r="BT156" s="3">
        <f t="shared" si="31"/>
        <v>0</v>
      </c>
      <c r="BU156" s="125">
        <f>IF(AND('Copy &amp; Paste Roster Report Here'!$A156=BU$4,'Copy &amp; Paste Roster Report Here'!$M156="QT"),IF('Copy &amp; Paste Roster Report Here'!$R156&gt;0,1,IF('Copy &amp; Paste Roster Report Here'!$N156="Active",1,0)),0)</f>
        <v>0</v>
      </c>
      <c r="BV156" s="125">
        <f>IF(AND('Copy &amp; Paste Roster Report Here'!$A156=BV$4,'Copy &amp; Paste Roster Report Here'!$M156="QT"),IF('Copy &amp; Paste Roster Report Here'!$R156&gt;0,1,IF('Copy &amp; Paste Roster Report Here'!$N156="Active",1,0)),0)</f>
        <v>0</v>
      </c>
      <c r="BW156" s="125">
        <f>IF(AND('Copy &amp; Paste Roster Report Here'!$A156=BW$4,'Copy &amp; Paste Roster Report Here'!$M156="QT"),IF('Copy &amp; Paste Roster Report Here'!$R156&gt;0,1,IF('Copy &amp; Paste Roster Report Here'!$N156="Active",1,0)),0)</f>
        <v>0</v>
      </c>
      <c r="BX156" s="125">
        <f>IF(AND('Copy &amp; Paste Roster Report Here'!$A156=BX$4,'Copy &amp; Paste Roster Report Here'!$M156="QT"),IF('Copy &amp; Paste Roster Report Here'!$R156&gt;0,1,IF('Copy &amp; Paste Roster Report Here'!$N156="Active",1,0)),0)</f>
        <v>0</v>
      </c>
      <c r="BY156" s="125">
        <f>IF(AND('Copy &amp; Paste Roster Report Here'!$A156=BY$4,'Copy &amp; Paste Roster Report Here'!$M156="QT"),IF('Copy &amp; Paste Roster Report Here'!$R156&gt;0,1,IF('Copy &amp; Paste Roster Report Here'!$N156="Active",1,0)),0)</f>
        <v>0</v>
      </c>
      <c r="BZ156" s="125">
        <f>IF(AND('Copy &amp; Paste Roster Report Here'!$A156=BZ$4,'Copy &amp; Paste Roster Report Here'!$M156="QT"),IF('Copy &amp; Paste Roster Report Here'!$R156&gt;0,1,IF('Copy &amp; Paste Roster Report Here'!$N156="Active",1,0)),0)</f>
        <v>0</v>
      </c>
      <c r="CA156" s="125">
        <f>IF(AND('Copy &amp; Paste Roster Report Here'!$A156=CA$4,'Copy &amp; Paste Roster Report Here'!$M156="QT"),IF('Copy &amp; Paste Roster Report Here'!$R156&gt;0,1,IF('Copy &amp; Paste Roster Report Here'!$N156="Active",1,0)),0)</f>
        <v>0</v>
      </c>
      <c r="CB156" s="125">
        <f>IF(AND('Copy &amp; Paste Roster Report Here'!$A156=CB$4,'Copy &amp; Paste Roster Report Here'!$M156="QT"),IF('Copy &amp; Paste Roster Report Here'!$R156&gt;0,1,IF('Copy &amp; Paste Roster Report Here'!$N156="Active",1,0)),0)</f>
        <v>0</v>
      </c>
      <c r="CC156" s="125">
        <f>IF(AND('Copy &amp; Paste Roster Report Here'!$A156=CC$4,'Copy &amp; Paste Roster Report Here'!$M156="QT"),IF('Copy &amp; Paste Roster Report Here'!$R156&gt;0,1,IF('Copy &amp; Paste Roster Report Here'!$N156="Active",1,0)),0)</f>
        <v>0</v>
      </c>
      <c r="CD156" s="125">
        <f>IF(AND('Copy &amp; Paste Roster Report Here'!$A156=CD$4,'Copy &amp; Paste Roster Report Here'!$M156="QT"),IF('Copy &amp; Paste Roster Report Here'!$R156&gt;0,1,IF('Copy &amp; Paste Roster Report Here'!$N156="Active",1,0)),0)</f>
        <v>0</v>
      </c>
      <c r="CE156" s="125">
        <f>IF(AND('Copy &amp; Paste Roster Report Here'!$A156=CE$4,'Copy &amp; Paste Roster Report Here'!$M156="QT"),IF('Copy &amp; Paste Roster Report Here'!$R156&gt;0,1,IF('Copy &amp; Paste Roster Report Here'!$N156="Active",1,0)),0)</f>
        <v>0</v>
      </c>
      <c r="CF156" s="3">
        <f t="shared" si="32"/>
        <v>0</v>
      </c>
      <c r="CG156" s="126">
        <f>IF(AND('Copy &amp; Paste Roster Report Here'!$A156=CG$4,'Copy &amp; Paste Roster Report Here'!$M156="##"),IF('Copy &amp; Paste Roster Report Here'!$R156&gt;0,1,IF('Copy &amp; Paste Roster Report Here'!$N156="Active",1,0)),0)</f>
        <v>0</v>
      </c>
      <c r="CH156" s="126">
        <f>IF(AND('Copy &amp; Paste Roster Report Here'!$A156=CH$4,'Copy &amp; Paste Roster Report Here'!$M156="##"),IF('Copy &amp; Paste Roster Report Here'!$R156&gt;0,1,IF('Copy &amp; Paste Roster Report Here'!$N156="Active",1,0)),0)</f>
        <v>0</v>
      </c>
      <c r="CI156" s="126">
        <f>IF(AND('Copy &amp; Paste Roster Report Here'!$A156=CI$4,'Copy &amp; Paste Roster Report Here'!$M156="##"),IF('Copy &amp; Paste Roster Report Here'!$R156&gt;0,1,IF('Copy &amp; Paste Roster Report Here'!$N156="Active",1,0)),0)</f>
        <v>0</v>
      </c>
      <c r="CJ156" s="126">
        <f>IF(AND('Copy &amp; Paste Roster Report Here'!$A156=CJ$4,'Copy &amp; Paste Roster Report Here'!$M156="##"),IF('Copy &amp; Paste Roster Report Here'!$R156&gt;0,1,IF('Copy &amp; Paste Roster Report Here'!$N156="Active",1,0)),0)</f>
        <v>0</v>
      </c>
      <c r="CK156" s="126">
        <f>IF(AND('Copy &amp; Paste Roster Report Here'!$A156=CK$4,'Copy &amp; Paste Roster Report Here'!$M156="##"),IF('Copy &amp; Paste Roster Report Here'!$R156&gt;0,1,IF('Copy &amp; Paste Roster Report Here'!$N156="Active",1,0)),0)</f>
        <v>0</v>
      </c>
      <c r="CL156" s="126">
        <f>IF(AND('Copy &amp; Paste Roster Report Here'!$A156=CL$4,'Copy &amp; Paste Roster Report Here'!$M156="##"),IF('Copy &amp; Paste Roster Report Here'!$R156&gt;0,1,IF('Copy &amp; Paste Roster Report Here'!$N156="Active",1,0)),0)</f>
        <v>0</v>
      </c>
      <c r="CM156" s="126">
        <f>IF(AND('Copy &amp; Paste Roster Report Here'!$A156=CM$4,'Copy &amp; Paste Roster Report Here'!$M156="##"),IF('Copy &amp; Paste Roster Report Here'!$R156&gt;0,1,IF('Copy &amp; Paste Roster Report Here'!$N156="Active",1,0)),0)</f>
        <v>0</v>
      </c>
      <c r="CN156" s="126">
        <f>IF(AND('Copy &amp; Paste Roster Report Here'!$A156=CN$4,'Copy &amp; Paste Roster Report Here'!$M156="##"),IF('Copy &amp; Paste Roster Report Here'!$R156&gt;0,1,IF('Copy &amp; Paste Roster Report Here'!$N156="Active",1,0)),0)</f>
        <v>0</v>
      </c>
      <c r="CO156" s="126">
        <f>IF(AND('Copy &amp; Paste Roster Report Here'!$A156=CO$4,'Copy &amp; Paste Roster Report Here'!$M156="##"),IF('Copy &amp; Paste Roster Report Here'!$R156&gt;0,1,IF('Copy &amp; Paste Roster Report Here'!$N156="Active",1,0)),0)</f>
        <v>0</v>
      </c>
      <c r="CP156" s="126">
        <f>IF(AND('Copy &amp; Paste Roster Report Here'!$A156=CP$4,'Copy &amp; Paste Roster Report Here'!$M156="##"),IF('Copy &amp; Paste Roster Report Here'!$R156&gt;0,1,IF('Copy &amp; Paste Roster Report Here'!$N156="Active",1,0)),0)</f>
        <v>0</v>
      </c>
      <c r="CQ156" s="126">
        <f>IF(AND('Copy &amp; Paste Roster Report Here'!$A156=CQ$4,'Copy &amp; Paste Roster Report Here'!$M156="##"),IF('Copy &amp; Paste Roster Report Here'!$R156&gt;0,1,IF('Copy &amp; Paste Roster Report Here'!$N156="Active",1,0)),0)</f>
        <v>0</v>
      </c>
      <c r="CR156" s="6">
        <f t="shared" si="33"/>
        <v>0</v>
      </c>
      <c r="CS156" s="13">
        <f t="shared" si="34"/>
        <v>0</v>
      </c>
    </row>
    <row r="157" spans="1:97" x14ac:dyDescent="0.25">
      <c r="A157" s="113">
        <f>IF(AND('Copy &amp; Paste Roster Report Here'!$A157=A$4,'Copy &amp; Paste Roster Report Here'!$M157="FT"),IF('Copy &amp; Paste Roster Report Here'!$R157&gt;0,1,IF('Copy &amp; Paste Roster Report Here'!$N157="Active",1,0)),0)</f>
        <v>0</v>
      </c>
      <c r="B157" s="113">
        <f>IF(AND('Copy &amp; Paste Roster Report Here'!$A157=B$4,'Copy &amp; Paste Roster Report Here'!$M157="FT"),IF('Copy &amp; Paste Roster Report Here'!$R157&gt;0,1,IF('Copy &amp; Paste Roster Report Here'!$N157="Active",1,0)),0)</f>
        <v>0</v>
      </c>
      <c r="C157" s="113">
        <f>IF(AND('Copy &amp; Paste Roster Report Here'!$A157=C$4,'Copy &amp; Paste Roster Report Here'!$M157="FT"),IF('Copy &amp; Paste Roster Report Here'!$R157&gt;0,1,IF('Copy &amp; Paste Roster Report Here'!$N157="Active",1,0)),0)</f>
        <v>0</v>
      </c>
      <c r="D157" s="113">
        <f>IF(AND('Copy &amp; Paste Roster Report Here'!$A157=D$4,'Copy &amp; Paste Roster Report Here'!$M157="FT"),IF('Copy &amp; Paste Roster Report Here'!$R157&gt;0,1,IF('Copy &amp; Paste Roster Report Here'!$N157="Active",1,0)),0)</f>
        <v>0</v>
      </c>
      <c r="E157" s="113">
        <f>IF(AND('Copy &amp; Paste Roster Report Here'!$A157=E$4,'Copy &amp; Paste Roster Report Here'!$M157="FT"),IF('Copy &amp; Paste Roster Report Here'!$R157&gt;0,1,IF('Copy &amp; Paste Roster Report Here'!$N157="Active",1,0)),0)</f>
        <v>0</v>
      </c>
      <c r="F157" s="113">
        <f>IF(AND('Copy &amp; Paste Roster Report Here'!$A157=F$4,'Copy &amp; Paste Roster Report Here'!$M157="FT"),IF('Copy &amp; Paste Roster Report Here'!$R157&gt;0,1,IF('Copy &amp; Paste Roster Report Here'!$N157="Active",1,0)),0)</f>
        <v>0</v>
      </c>
      <c r="G157" s="113">
        <f>IF(AND('Copy &amp; Paste Roster Report Here'!$A157=G$4,'Copy &amp; Paste Roster Report Here'!$M157="FT"),IF('Copy &amp; Paste Roster Report Here'!$R157&gt;0,1,IF('Copy &amp; Paste Roster Report Here'!$N157="Active",1,0)),0)</f>
        <v>0</v>
      </c>
      <c r="H157" s="113">
        <f>IF(AND('Copy &amp; Paste Roster Report Here'!$A157=H$4,'Copy &amp; Paste Roster Report Here'!$M157="FT"),IF('Copy &amp; Paste Roster Report Here'!$R157&gt;0,1,IF('Copy &amp; Paste Roster Report Here'!$N157="Active",1,0)),0)</f>
        <v>0</v>
      </c>
      <c r="I157" s="113">
        <f>IF(AND('Copy &amp; Paste Roster Report Here'!$A157=I$4,'Copy &amp; Paste Roster Report Here'!$M157="FT"),IF('Copy &amp; Paste Roster Report Here'!$R157&gt;0,1,IF('Copy &amp; Paste Roster Report Here'!$N157="Active",1,0)),0)</f>
        <v>0</v>
      </c>
      <c r="J157" s="113">
        <f>IF(AND('Copy &amp; Paste Roster Report Here'!$A157=J$4,'Copy &amp; Paste Roster Report Here'!$M157="FT"),IF('Copy &amp; Paste Roster Report Here'!$R157&gt;0,1,IF('Copy &amp; Paste Roster Report Here'!$N157="Active",1,0)),0)</f>
        <v>0</v>
      </c>
      <c r="K157" s="113">
        <f>IF(AND('Copy &amp; Paste Roster Report Here'!$A157=K$4,'Copy &amp; Paste Roster Report Here'!$M157="FT"),IF('Copy &amp; Paste Roster Report Here'!$R157&gt;0,1,IF('Copy &amp; Paste Roster Report Here'!$N157="Active",1,0)),0)</f>
        <v>0</v>
      </c>
      <c r="L157" s="6">
        <f t="shared" si="26"/>
        <v>0</v>
      </c>
      <c r="M157" s="120">
        <f>IF(AND('Copy &amp; Paste Roster Report Here'!$A157=M$4,'Copy &amp; Paste Roster Report Here'!$M157="TQ"),IF('Copy &amp; Paste Roster Report Here'!$R157&gt;0,1,IF('Copy &amp; Paste Roster Report Here'!$N157="Active",1,0)),0)</f>
        <v>0</v>
      </c>
      <c r="N157" s="120">
        <f>IF(AND('Copy &amp; Paste Roster Report Here'!$A157=N$4,'Copy &amp; Paste Roster Report Here'!$M157="TQ"),IF('Copy &amp; Paste Roster Report Here'!$R157&gt;0,1,IF('Copy &amp; Paste Roster Report Here'!$N157="Active",1,0)),0)</f>
        <v>0</v>
      </c>
      <c r="O157" s="120">
        <f>IF(AND('Copy &amp; Paste Roster Report Here'!$A157=O$4,'Copy &amp; Paste Roster Report Here'!$M157="TQ"),IF('Copy &amp; Paste Roster Report Here'!$R157&gt;0,1,IF('Copy &amp; Paste Roster Report Here'!$N157="Active",1,0)),0)</f>
        <v>0</v>
      </c>
      <c r="P157" s="120">
        <f>IF(AND('Copy &amp; Paste Roster Report Here'!$A157=P$4,'Copy &amp; Paste Roster Report Here'!$M157="TQ"),IF('Copy &amp; Paste Roster Report Here'!$R157&gt;0,1,IF('Copy &amp; Paste Roster Report Here'!$N157="Active",1,0)),0)</f>
        <v>0</v>
      </c>
      <c r="Q157" s="120">
        <f>IF(AND('Copy &amp; Paste Roster Report Here'!$A157=Q$4,'Copy &amp; Paste Roster Report Here'!$M157="TQ"),IF('Copy &amp; Paste Roster Report Here'!$R157&gt;0,1,IF('Copy &amp; Paste Roster Report Here'!$N157="Active",1,0)),0)</f>
        <v>0</v>
      </c>
      <c r="R157" s="120">
        <f>IF(AND('Copy &amp; Paste Roster Report Here'!$A157=R$4,'Copy &amp; Paste Roster Report Here'!$M157="TQ"),IF('Copy &amp; Paste Roster Report Here'!$R157&gt;0,1,IF('Copy &amp; Paste Roster Report Here'!$N157="Active",1,0)),0)</f>
        <v>0</v>
      </c>
      <c r="S157" s="120">
        <f>IF(AND('Copy &amp; Paste Roster Report Here'!$A157=S$4,'Copy &amp; Paste Roster Report Here'!$M157="TQ"),IF('Copy &amp; Paste Roster Report Here'!$R157&gt;0,1,IF('Copy &amp; Paste Roster Report Here'!$N157="Active",1,0)),0)</f>
        <v>0</v>
      </c>
      <c r="T157" s="120">
        <f>IF(AND('Copy &amp; Paste Roster Report Here'!$A157=T$4,'Copy &amp; Paste Roster Report Here'!$M157="TQ"),IF('Copy &amp; Paste Roster Report Here'!$R157&gt;0,1,IF('Copy &amp; Paste Roster Report Here'!$N157="Active",1,0)),0)</f>
        <v>0</v>
      </c>
      <c r="U157" s="120">
        <f>IF(AND('Copy &amp; Paste Roster Report Here'!$A157=U$4,'Copy &amp; Paste Roster Report Here'!$M157="TQ"),IF('Copy &amp; Paste Roster Report Here'!$R157&gt;0,1,IF('Copy &amp; Paste Roster Report Here'!$N157="Active",1,0)),0)</f>
        <v>0</v>
      </c>
      <c r="V157" s="120">
        <f>IF(AND('Copy &amp; Paste Roster Report Here'!$A157=V$4,'Copy &amp; Paste Roster Report Here'!$M157="TQ"),IF('Copy &amp; Paste Roster Report Here'!$R157&gt;0,1,IF('Copy &amp; Paste Roster Report Here'!$N157="Active",1,0)),0)</f>
        <v>0</v>
      </c>
      <c r="W157" s="120">
        <f>IF(AND('Copy &amp; Paste Roster Report Here'!$A157=W$4,'Copy &amp; Paste Roster Report Here'!$M157="TQ"),IF('Copy &amp; Paste Roster Report Here'!$R157&gt;0,1,IF('Copy &amp; Paste Roster Report Here'!$N157="Active",1,0)),0)</f>
        <v>0</v>
      </c>
      <c r="X157" s="3">
        <f t="shared" si="27"/>
        <v>0</v>
      </c>
      <c r="Y157" s="121">
        <f>IF(AND('Copy &amp; Paste Roster Report Here'!$A157=Y$4,'Copy &amp; Paste Roster Report Here'!$M157="HT"),IF('Copy &amp; Paste Roster Report Here'!$R157&gt;0,1,IF('Copy &amp; Paste Roster Report Here'!$N157="Active",1,0)),0)</f>
        <v>0</v>
      </c>
      <c r="Z157" s="121">
        <f>IF(AND('Copy &amp; Paste Roster Report Here'!$A157=Z$4,'Copy &amp; Paste Roster Report Here'!$M157="HT"),IF('Copy &amp; Paste Roster Report Here'!$R157&gt;0,1,IF('Copy &amp; Paste Roster Report Here'!$N157="Active",1,0)),0)</f>
        <v>0</v>
      </c>
      <c r="AA157" s="121">
        <f>IF(AND('Copy &amp; Paste Roster Report Here'!$A157=AA$4,'Copy &amp; Paste Roster Report Here'!$M157="HT"),IF('Copy &amp; Paste Roster Report Here'!$R157&gt;0,1,IF('Copy &amp; Paste Roster Report Here'!$N157="Active",1,0)),0)</f>
        <v>0</v>
      </c>
      <c r="AB157" s="121">
        <f>IF(AND('Copy &amp; Paste Roster Report Here'!$A157=AB$4,'Copy &amp; Paste Roster Report Here'!$M157="HT"),IF('Copy &amp; Paste Roster Report Here'!$R157&gt;0,1,IF('Copy &amp; Paste Roster Report Here'!$N157="Active",1,0)),0)</f>
        <v>0</v>
      </c>
      <c r="AC157" s="121">
        <f>IF(AND('Copy &amp; Paste Roster Report Here'!$A157=AC$4,'Copy &amp; Paste Roster Report Here'!$M157="HT"),IF('Copy &amp; Paste Roster Report Here'!$R157&gt;0,1,IF('Copy &amp; Paste Roster Report Here'!$N157="Active",1,0)),0)</f>
        <v>0</v>
      </c>
      <c r="AD157" s="121">
        <f>IF(AND('Copy &amp; Paste Roster Report Here'!$A157=AD$4,'Copy &amp; Paste Roster Report Here'!$M157="HT"),IF('Copy &amp; Paste Roster Report Here'!$R157&gt;0,1,IF('Copy &amp; Paste Roster Report Here'!$N157="Active",1,0)),0)</f>
        <v>0</v>
      </c>
      <c r="AE157" s="121">
        <f>IF(AND('Copy &amp; Paste Roster Report Here'!$A157=AE$4,'Copy &amp; Paste Roster Report Here'!$M157="HT"),IF('Copy &amp; Paste Roster Report Here'!$R157&gt;0,1,IF('Copy &amp; Paste Roster Report Here'!$N157="Active",1,0)),0)</f>
        <v>0</v>
      </c>
      <c r="AF157" s="121">
        <f>IF(AND('Copy &amp; Paste Roster Report Here'!$A157=AF$4,'Copy &amp; Paste Roster Report Here'!$M157="HT"),IF('Copy &amp; Paste Roster Report Here'!$R157&gt;0,1,IF('Copy &amp; Paste Roster Report Here'!$N157="Active",1,0)),0)</f>
        <v>0</v>
      </c>
      <c r="AG157" s="121">
        <f>IF(AND('Copy &amp; Paste Roster Report Here'!$A157=AG$4,'Copy &amp; Paste Roster Report Here'!$M157="HT"),IF('Copy &amp; Paste Roster Report Here'!$R157&gt;0,1,IF('Copy &amp; Paste Roster Report Here'!$N157="Active",1,0)),0)</f>
        <v>0</v>
      </c>
      <c r="AH157" s="121">
        <f>IF(AND('Copy &amp; Paste Roster Report Here'!$A157=AH$4,'Copy &amp; Paste Roster Report Here'!$M157="HT"),IF('Copy &amp; Paste Roster Report Here'!$R157&gt;0,1,IF('Copy &amp; Paste Roster Report Here'!$N157="Active",1,0)),0)</f>
        <v>0</v>
      </c>
      <c r="AI157" s="121">
        <f>IF(AND('Copy &amp; Paste Roster Report Here'!$A157=AI$4,'Copy &amp; Paste Roster Report Here'!$M157="HT"),IF('Copy &amp; Paste Roster Report Here'!$R157&gt;0,1,IF('Copy &amp; Paste Roster Report Here'!$N157="Active",1,0)),0)</f>
        <v>0</v>
      </c>
      <c r="AJ157" s="3">
        <f t="shared" si="28"/>
        <v>0</v>
      </c>
      <c r="AK157" s="122">
        <f>IF(AND('Copy &amp; Paste Roster Report Here'!$A157=AK$4,'Copy &amp; Paste Roster Report Here'!$M157="MT"),IF('Copy &amp; Paste Roster Report Here'!$R157&gt;0,1,IF('Copy &amp; Paste Roster Report Here'!$N157="Active",1,0)),0)</f>
        <v>0</v>
      </c>
      <c r="AL157" s="122">
        <f>IF(AND('Copy &amp; Paste Roster Report Here'!$A157=AL$4,'Copy &amp; Paste Roster Report Here'!$M157="MT"),IF('Copy &amp; Paste Roster Report Here'!$R157&gt;0,1,IF('Copy &amp; Paste Roster Report Here'!$N157="Active",1,0)),0)</f>
        <v>0</v>
      </c>
      <c r="AM157" s="122">
        <f>IF(AND('Copy &amp; Paste Roster Report Here'!$A157=AM$4,'Copy &amp; Paste Roster Report Here'!$M157="MT"),IF('Copy &amp; Paste Roster Report Here'!$R157&gt;0,1,IF('Copy &amp; Paste Roster Report Here'!$N157="Active",1,0)),0)</f>
        <v>0</v>
      </c>
      <c r="AN157" s="122">
        <f>IF(AND('Copy &amp; Paste Roster Report Here'!$A157=AN$4,'Copy &amp; Paste Roster Report Here'!$M157="MT"),IF('Copy &amp; Paste Roster Report Here'!$R157&gt;0,1,IF('Copy &amp; Paste Roster Report Here'!$N157="Active",1,0)),0)</f>
        <v>0</v>
      </c>
      <c r="AO157" s="122">
        <f>IF(AND('Copy &amp; Paste Roster Report Here'!$A157=AO$4,'Copy &amp; Paste Roster Report Here'!$M157="MT"),IF('Copy &amp; Paste Roster Report Here'!$R157&gt;0,1,IF('Copy &amp; Paste Roster Report Here'!$N157="Active",1,0)),0)</f>
        <v>0</v>
      </c>
      <c r="AP157" s="122">
        <f>IF(AND('Copy &amp; Paste Roster Report Here'!$A157=AP$4,'Copy &amp; Paste Roster Report Here'!$M157="MT"),IF('Copy &amp; Paste Roster Report Here'!$R157&gt;0,1,IF('Copy &amp; Paste Roster Report Here'!$N157="Active",1,0)),0)</f>
        <v>0</v>
      </c>
      <c r="AQ157" s="122">
        <f>IF(AND('Copy &amp; Paste Roster Report Here'!$A157=AQ$4,'Copy &amp; Paste Roster Report Here'!$M157="MT"),IF('Copy &amp; Paste Roster Report Here'!$R157&gt;0,1,IF('Copy &amp; Paste Roster Report Here'!$N157="Active",1,0)),0)</f>
        <v>0</v>
      </c>
      <c r="AR157" s="122">
        <f>IF(AND('Copy &amp; Paste Roster Report Here'!$A157=AR$4,'Copy &amp; Paste Roster Report Here'!$M157="MT"),IF('Copy &amp; Paste Roster Report Here'!$R157&gt;0,1,IF('Copy &amp; Paste Roster Report Here'!$N157="Active",1,0)),0)</f>
        <v>0</v>
      </c>
      <c r="AS157" s="122">
        <f>IF(AND('Copy &amp; Paste Roster Report Here'!$A157=AS$4,'Copy &amp; Paste Roster Report Here'!$M157="MT"),IF('Copy &amp; Paste Roster Report Here'!$R157&gt;0,1,IF('Copy &amp; Paste Roster Report Here'!$N157="Active",1,0)),0)</f>
        <v>0</v>
      </c>
      <c r="AT157" s="122">
        <f>IF(AND('Copy &amp; Paste Roster Report Here'!$A157=AT$4,'Copy &amp; Paste Roster Report Here'!$M157="MT"),IF('Copy &amp; Paste Roster Report Here'!$R157&gt;0,1,IF('Copy &amp; Paste Roster Report Here'!$N157="Active",1,0)),0)</f>
        <v>0</v>
      </c>
      <c r="AU157" s="122">
        <f>IF(AND('Copy &amp; Paste Roster Report Here'!$A157=AU$4,'Copy &amp; Paste Roster Report Here'!$M157="MT"),IF('Copy &amp; Paste Roster Report Here'!$R157&gt;0,1,IF('Copy &amp; Paste Roster Report Here'!$N157="Active",1,0)),0)</f>
        <v>0</v>
      </c>
      <c r="AV157" s="3">
        <f t="shared" si="29"/>
        <v>0</v>
      </c>
      <c r="AW157" s="123">
        <f>IF(AND('Copy &amp; Paste Roster Report Here'!$A157=AW$4,'Copy &amp; Paste Roster Report Here'!$M157="FY"),IF('Copy &amp; Paste Roster Report Here'!$R157&gt;0,1,IF('Copy &amp; Paste Roster Report Here'!$N157="Active",1,0)),0)</f>
        <v>0</v>
      </c>
      <c r="AX157" s="123">
        <f>IF(AND('Copy &amp; Paste Roster Report Here'!$A157=AX$4,'Copy &amp; Paste Roster Report Here'!$M157="FY"),IF('Copy &amp; Paste Roster Report Here'!$R157&gt;0,1,IF('Copy &amp; Paste Roster Report Here'!$N157="Active",1,0)),0)</f>
        <v>0</v>
      </c>
      <c r="AY157" s="123">
        <f>IF(AND('Copy &amp; Paste Roster Report Here'!$A157=AY$4,'Copy &amp; Paste Roster Report Here'!$M157="FY"),IF('Copy &amp; Paste Roster Report Here'!$R157&gt;0,1,IF('Copy &amp; Paste Roster Report Here'!$N157="Active",1,0)),0)</f>
        <v>0</v>
      </c>
      <c r="AZ157" s="123">
        <f>IF(AND('Copy &amp; Paste Roster Report Here'!$A157=AZ$4,'Copy &amp; Paste Roster Report Here'!$M157="FY"),IF('Copy &amp; Paste Roster Report Here'!$R157&gt;0,1,IF('Copy &amp; Paste Roster Report Here'!$N157="Active",1,0)),0)</f>
        <v>0</v>
      </c>
      <c r="BA157" s="123">
        <f>IF(AND('Copy &amp; Paste Roster Report Here'!$A157=BA$4,'Copy &amp; Paste Roster Report Here'!$M157="FY"),IF('Copy &amp; Paste Roster Report Here'!$R157&gt;0,1,IF('Copy &amp; Paste Roster Report Here'!$N157="Active",1,0)),0)</f>
        <v>0</v>
      </c>
      <c r="BB157" s="123">
        <f>IF(AND('Copy &amp; Paste Roster Report Here'!$A157=BB$4,'Copy &amp; Paste Roster Report Here'!$M157="FY"),IF('Copy &amp; Paste Roster Report Here'!$R157&gt;0,1,IF('Copy &amp; Paste Roster Report Here'!$N157="Active",1,0)),0)</f>
        <v>0</v>
      </c>
      <c r="BC157" s="123">
        <f>IF(AND('Copy &amp; Paste Roster Report Here'!$A157=BC$4,'Copy &amp; Paste Roster Report Here'!$M157="FY"),IF('Copy &amp; Paste Roster Report Here'!$R157&gt;0,1,IF('Copy &amp; Paste Roster Report Here'!$N157="Active",1,0)),0)</f>
        <v>0</v>
      </c>
      <c r="BD157" s="123">
        <f>IF(AND('Copy &amp; Paste Roster Report Here'!$A157=BD$4,'Copy &amp; Paste Roster Report Here'!$M157="FY"),IF('Copy &amp; Paste Roster Report Here'!$R157&gt;0,1,IF('Copy &amp; Paste Roster Report Here'!$N157="Active",1,0)),0)</f>
        <v>0</v>
      </c>
      <c r="BE157" s="123">
        <f>IF(AND('Copy &amp; Paste Roster Report Here'!$A157=BE$4,'Copy &amp; Paste Roster Report Here'!$M157="FY"),IF('Copy &amp; Paste Roster Report Here'!$R157&gt;0,1,IF('Copy &amp; Paste Roster Report Here'!$N157="Active",1,0)),0)</f>
        <v>0</v>
      </c>
      <c r="BF157" s="123">
        <f>IF(AND('Copy &amp; Paste Roster Report Here'!$A157=BF$4,'Copy &amp; Paste Roster Report Here'!$M157="FY"),IF('Copy &amp; Paste Roster Report Here'!$R157&gt;0,1,IF('Copy &amp; Paste Roster Report Here'!$N157="Active",1,0)),0)</f>
        <v>0</v>
      </c>
      <c r="BG157" s="123">
        <f>IF(AND('Copy &amp; Paste Roster Report Here'!$A157=BG$4,'Copy &amp; Paste Roster Report Here'!$M157="FY"),IF('Copy &amp; Paste Roster Report Here'!$R157&gt;0,1,IF('Copy &amp; Paste Roster Report Here'!$N157="Active",1,0)),0)</f>
        <v>0</v>
      </c>
      <c r="BH157" s="3">
        <f t="shared" si="30"/>
        <v>0</v>
      </c>
      <c r="BI157" s="124">
        <f>IF(AND('Copy &amp; Paste Roster Report Here'!$A157=BI$4,'Copy &amp; Paste Roster Report Here'!$M157="RH"),IF('Copy &amp; Paste Roster Report Here'!$R157&gt;0,1,IF('Copy &amp; Paste Roster Report Here'!$N157="Active",1,0)),0)</f>
        <v>0</v>
      </c>
      <c r="BJ157" s="124">
        <f>IF(AND('Copy &amp; Paste Roster Report Here'!$A157=BJ$4,'Copy &amp; Paste Roster Report Here'!$M157="RH"),IF('Copy &amp; Paste Roster Report Here'!$R157&gt;0,1,IF('Copy &amp; Paste Roster Report Here'!$N157="Active",1,0)),0)</f>
        <v>0</v>
      </c>
      <c r="BK157" s="124">
        <f>IF(AND('Copy &amp; Paste Roster Report Here'!$A157=BK$4,'Copy &amp; Paste Roster Report Here'!$M157="RH"),IF('Copy &amp; Paste Roster Report Here'!$R157&gt;0,1,IF('Copy &amp; Paste Roster Report Here'!$N157="Active",1,0)),0)</f>
        <v>0</v>
      </c>
      <c r="BL157" s="124">
        <f>IF(AND('Copy &amp; Paste Roster Report Here'!$A157=BL$4,'Copy &amp; Paste Roster Report Here'!$M157="RH"),IF('Copy &amp; Paste Roster Report Here'!$R157&gt;0,1,IF('Copy &amp; Paste Roster Report Here'!$N157="Active",1,0)),0)</f>
        <v>0</v>
      </c>
      <c r="BM157" s="124">
        <f>IF(AND('Copy &amp; Paste Roster Report Here'!$A157=BM$4,'Copy &amp; Paste Roster Report Here'!$M157="RH"),IF('Copy &amp; Paste Roster Report Here'!$R157&gt;0,1,IF('Copy &amp; Paste Roster Report Here'!$N157="Active",1,0)),0)</f>
        <v>0</v>
      </c>
      <c r="BN157" s="124">
        <f>IF(AND('Copy &amp; Paste Roster Report Here'!$A157=BN$4,'Copy &amp; Paste Roster Report Here'!$M157="RH"),IF('Copy &amp; Paste Roster Report Here'!$R157&gt;0,1,IF('Copy &amp; Paste Roster Report Here'!$N157="Active",1,0)),0)</f>
        <v>0</v>
      </c>
      <c r="BO157" s="124">
        <f>IF(AND('Copy &amp; Paste Roster Report Here'!$A157=BO$4,'Copy &amp; Paste Roster Report Here'!$M157="RH"),IF('Copy &amp; Paste Roster Report Here'!$R157&gt;0,1,IF('Copy &amp; Paste Roster Report Here'!$N157="Active",1,0)),0)</f>
        <v>0</v>
      </c>
      <c r="BP157" s="124">
        <f>IF(AND('Copy &amp; Paste Roster Report Here'!$A157=BP$4,'Copy &amp; Paste Roster Report Here'!$M157="RH"),IF('Copy &amp; Paste Roster Report Here'!$R157&gt;0,1,IF('Copy &amp; Paste Roster Report Here'!$N157="Active",1,0)),0)</f>
        <v>0</v>
      </c>
      <c r="BQ157" s="124">
        <f>IF(AND('Copy &amp; Paste Roster Report Here'!$A157=BQ$4,'Copy &amp; Paste Roster Report Here'!$M157="RH"),IF('Copy &amp; Paste Roster Report Here'!$R157&gt;0,1,IF('Copy &amp; Paste Roster Report Here'!$N157="Active",1,0)),0)</f>
        <v>0</v>
      </c>
      <c r="BR157" s="124">
        <f>IF(AND('Copy &amp; Paste Roster Report Here'!$A157=BR$4,'Copy &amp; Paste Roster Report Here'!$M157="RH"),IF('Copy &amp; Paste Roster Report Here'!$R157&gt;0,1,IF('Copy &amp; Paste Roster Report Here'!$N157="Active",1,0)),0)</f>
        <v>0</v>
      </c>
      <c r="BS157" s="124">
        <f>IF(AND('Copy &amp; Paste Roster Report Here'!$A157=BS$4,'Copy &amp; Paste Roster Report Here'!$M157="RH"),IF('Copy &amp; Paste Roster Report Here'!$R157&gt;0,1,IF('Copy &amp; Paste Roster Report Here'!$N157="Active",1,0)),0)</f>
        <v>0</v>
      </c>
      <c r="BT157" s="3">
        <f t="shared" si="31"/>
        <v>0</v>
      </c>
      <c r="BU157" s="125">
        <f>IF(AND('Copy &amp; Paste Roster Report Here'!$A157=BU$4,'Copy &amp; Paste Roster Report Here'!$M157="QT"),IF('Copy &amp; Paste Roster Report Here'!$R157&gt;0,1,IF('Copy &amp; Paste Roster Report Here'!$N157="Active",1,0)),0)</f>
        <v>0</v>
      </c>
      <c r="BV157" s="125">
        <f>IF(AND('Copy &amp; Paste Roster Report Here'!$A157=BV$4,'Copy &amp; Paste Roster Report Here'!$M157="QT"),IF('Copy &amp; Paste Roster Report Here'!$R157&gt;0,1,IF('Copy &amp; Paste Roster Report Here'!$N157="Active",1,0)),0)</f>
        <v>0</v>
      </c>
      <c r="BW157" s="125">
        <f>IF(AND('Copy &amp; Paste Roster Report Here'!$A157=BW$4,'Copy &amp; Paste Roster Report Here'!$M157="QT"),IF('Copy &amp; Paste Roster Report Here'!$R157&gt;0,1,IF('Copy &amp; Paste Roster Report Here'!$N157="Active",1,0)),0)</f>
        <v>0</v>
      </c>
      <c r="BX157" s="125">
        <f>IF(AND('Copy &amp; Paste Roster Report Here'!$A157=BX$4,'Copy &amp; Paste Roster Report Here'!$M157="QT"),IF('Copy &amp; Paste Roster Report Here'!$R157&gt;0,1,IF('Copy &amp; Paste Roster Report Here'!$N157="Active",1,0)),0)</f>
        <v>0</v>
      </c>
      <c r="BY157" s="125">
        <f>IF(AND('Copy &amp; Paste Roster Report Here'!$A157=BY$4,'Copy &amp; Paste Roster Report Here'!$M157="QT"),IF('Copy &amp; Paste Roster Report Here'!$R157&gt;0,1,IF('Copy &amp; Paste Roster Report Here'!$N157="Active",1,0)),0)</f>
        <v>0</v>
      </c>
      <c r="BZ157" s="125">
        <f>IF(AND('Copy &amp; Paste Roster Report Here'!$A157=BZ$4,'Copy &amp; Paste Roster Report Here'!$M157="QT"),IF('Copy &amp; Paste Roster Report Here'!$R157&gt;0,1,IF('Copy &amp; Paste Roster Report Here'!$N157="Active",1,0)),0)</f>
        <v>0</v>
      </c>
      <c r="CA157" s="125">
        <f>IF(AND('Copy &amp; Paste Roster Report Here'!$A157=CA$4,'Copy &amp; Paste Roster Report Here'!$M157="QT"),IF('Copy &amp; Paste Roster Report Here'!$R157&gt;0,1,IF('Copy &amp; Paste Roster Report Here'!$N157="Active",1,0)),0)</f>
        <v>0</v>
      </c>
      <c r="CB157" s="125">
        <f>IF(AND('Copy &amp; Paste Roster Report Here'!$A157=CB$4,'Copy &amp; Paste Roster Report Here'!$M157="QT"),IF('Copy &amp; Paste Roster Report Here'!$R157&gt;0,1,IF('Copy &amp; Paste Roster Report Here'!$N157="Active",1,0)),0)</f>
        <v>0</v>
      </c>
      <c r="CC157" s="125">
        <f>IF(AND('Copy &amp; Paste Roster Report Here'!$A157=CC$4,'Copy &amp; Paste Roster Report Here'!$M157="QT"),IF('Copy &amp; Paste Roster Report Here'!$R157&gt;0,1,IF('Copy &amp; Paste Roster Report Here'!$N157="Active",1,0)),0)</f>
        <v>0</v>
      </c>
      <c r="CD157" s="125">
        <f>IF(AND('Copy &amp; Paste Roster Report Here'!$A157=CD$4,'Copy &amp; Paste Roster Report Here'!$M157="QT"),IF('Copy &amp; Paste Roster Report Here'!$R157&gt;0,1,IF('Copy &amp; Paste Roster Report Here'!$N157="Active",1,0)),0)</f>
        <v>0</v>
      </c>
      <c r="CE157" s="125">
        <f>IF(AND('Copy &amp; Paste Roster Report Here'!$A157=CE$4,'Copy &amp; Paste Roster Report Here'!$M157="QT"),IF('Copy &amp; Paste Roster Report Here'!$R157&gt;0,1,IF('Copy &amp; Paste Roster Report Here'!$N157="Active",1,0)),0)</f>
        <v>0</v>
      </c>
      <c r="CF157" s="3">
        <f t="shared" si="32"/>
        <v>0</v>
      </c>
      <c r="CG157" s="126">
        <f>IF(AND('Copy &amp; Paste Roster Report Here'!$A157=CG$4,'Copy &amp; Paste Roster Report Here'!$M157="##"),IF('Copy &amp; Paste Roster Report Here'!$R157&gt;0,1,IF('Copy &amp; Paste Roster Report Here'!$N157="Active",1,0)),0)</f>
        <v>0</v>
      </c>
      <c r="CH157" s="126">
        <f>IF(AND('Copy &amp; Paste Roster Report Here'!$A157=CH$4,'Copy &amp; Paste Roster Report Here'!$M157="##"),IF('Copy &amp; Paste Roster Report Here'!$R157&gt;0,1,IF('Copy &amp; Paste Roster Report Here'!$N157="Active",1,0)),0)</f>
        <v>0</v>
      </c>
      <c r="CI157" s="126">
        <f>IF(AND('Copy &amp; Paste Roster Report Here'!$A157=CI$4,'Copy &amp; Paste Roster Report Here'!$M157="##"),IF('Copy &amp; Paste Roster Report Here'!$R157&gt;0,1,IF('Copy &amp; Paste Roster Report Here'!$N157="Active",1,0)),0)</f>
        <v>0</v>
      </c>
      <c r="CJ157" s="126">
        <f>IF(AND('Copy &amp; Paste Roster Report Here'!$A157=CJ$4,'Copy &amp; Paste Roster Report Here'!$M157="##"),IF('Copy &amp; Paste Roster Report Here'!$R157&gt;0,1,IF('Copy &amp; Paste Roster Report Here'!$N157="Active",1,0)),0)</f>
        <v>0</v>
      </c>
      <c r="CK157" s="126">
        <f>IF(AND('Copy &amp; Paste Roster Report Here'!$A157=CK$4,'Copy &amp; Paste Roster Report Here'!$M157="##"),IF('Copy &amp; Paste Roster Report Here'!$R157&gt;0,1,IF('Copy &amp; Paste Roster Report Here'!$N157="Active",1,0)),0)</f>
        <v>0</v>
      </c>
      <c r="CL157" s="126">
        <f>IF(AND('Copy &amp; Paste Roster Report Here'!$A157=CL$4,'Copy &amp; Paste Roster Report Here'!$M157="##"),IF('Copy &amp; Paste Roster Report Here'!$R157&gt;0,1,IF('Copy &amp; Paste Roster Report Here'!$N157="Active",1,0)),0)</f>
        <v>0</v>
      </c>
      <c r="CM157" s="126">
        <f>IF(AND('Copy &amp; Paste Roster Report Here'!$A157=CM$4,'Copy &amp; Paste Roster Report Here'!$M157="##"),IF('Copy &amp; Paste Roster Report Here'!$R157&gt;0,1,IF('Copy &amp; Paste Roster Report Here'!$N157="Active",1,0)),0)</f>
        <v>0</v>
      </c>
      <c r="CN157" s="126">
        <f>IF(AND('Copy &amp; Paste Roster Report Here'!$A157=CN$4,'Copy &amp; Paste Roster Report Here'!$M157="##"),IF('Copy &amp; Paste Roster Report Here'!$R157&gt;0,1,IF('Copy &amp; Paste Roster Report Here'!$N157="Active",1,0)),0)</f>
        <v>0</v>
      </c>
      <c r="CO157" s="126">
        <f>IF(AND('Copy &amp; Paste Roster Report Here'!$A157=CO$4,'Copy &amp; Paste Roster Report Here'!$M157="##"),IF('Copy &amp; Paste Roster Report Here'!$R157&gt;0,1,IF('Copy &amp; Paste Roster Report Here'!$N157="Active",1,0)),0)</f>
        <v>0</v>
      </c>
      <c r="CP157" s="126">
        <f>IF(AND('Copy &amp; Paste Roster Report Here'!$A157=CP$4,'Copy &amp; Paste Roster Report Here'!$M157="##"),IF('Copy &amp; Paste Roster Report Here'!$R157&gt;0,1,IF('Copy &amp; Paste Roster Report Here'!$N157="Active",1,0)),0)</f>
        <v>0</v>
      </c>
      <c r="CQ157" s="126">
        <f>IF(AND('Copy &amp; Paste Roster Report Here'!$A157=CQ$4,'Copy &amp; Paste Roster Report Here'!$M157="##"),IF('Copy &amp; Paste Roster Report Here'!$R157&gt;0,1,IF('Copy &amp; Paste Roster Report Here'!$N157="Active",1,0)),0)</f>
        <v>0</v>
      </c>
      <c r="CR157" s="6">
        <f t="shared" si="33"/>
        <v>0</v>
      </c>
      <c r="CS157" s="13">
        <f t="shared" si="34"/>
        <v>0</v>
      </c>
    </row>
    <row r="158" spans="1:97" x14ac:dyDescent="0.25">
      <c r="A158" s="113">
        <f>IF(AND('Copy &amp; Paste Roster Report Here'!$A158=A$4,'Copy &amp; Paste Roster Report Here'!$M158="FT"),IF('Copy &amp; Paste Roster Report Here'!$R158&gt;0,1,IF('Copy &amp; Paste Roster Report Here'!$N158="Active",1,0)),0)</f>
        <v>0</v>
      </c>
      <c r="B158" s="113">
        <f>IF(AND('Copy &amp; Paste Roster Report Here'!$A158=B$4,'Copy &amp; Paste Roster Report Here'!$M158="FT"),IF('Copy &amp; Paste Roster Report Here'!$R158&gt;0,1,IF('Copy &amp; Paste Roster Report Here'!$N158="Active",1,0)),0)</f>
        <v>0</v>
      </c>
      <c r="C158" s="113">
        <f>IF(AND('Copy &amp; Paste Roster Report Here'!$A158=C$4,'Copy &amp; Paste Roster Report Here'!$M158="FT"),IF('Copy &amp; Paste Roster Report Here'!$R158&gt;0,1,IF('Copy &amp; Paste Roster Report Here'!$N158="Active",1,0)),0)</f>
        <v>0</v>
      </c>
      <c r="D158" s="113">
        <f>IF(AND('Copy &amp; Paste Roster Report Here'!$A158=D$4,'Copy &amp; Paste Roster Report Here'!$M158="FT"),IF('Copy &amp; Paste Roster Report Here'!$R158&gt;0,1,IF('Copy &amp; Paste Roster Report Here'!$N158="Active",1,0)),0)</f>
        <v>0</v>
      </c>
      <c r="E158" s="113">
        <f>IF(AND('Copy &amp; Paste Roster Report Here'!$A158=E$4,'Copy &amp; Paste Roster Report Here'!$M158="FT"),IF('Copy &amp; Paste Roster Report Here'!$R158&gt;0,1,IF('Copy &amp; Paste Roster Report Here'!$N158="Active",1,0)),0)</f>
        <v>0</v>
      </c>
      <c r="F158" s="113">
        <f>IF(AND('Copy &amp; Paste Roster Report Here'!$A158=F$4,'Copy &amp; Paste Roster Report Here'!$M158="FT"),IF('Copy &amp; Paste Roster Report Here'!$R158&gt;0,1,IF('Copy &amp; Paste Roster Report Here'!$N158="Active",1,0)),0)</f>
        <v>0</v>
      </c>
      <c r="G158" s="113">
        <f>IF(AND('Copy &amp; Paste Roster Report Here'!$A158=G$4,'Copy &amp; Paste Roster Report Here'!$M158="FT"),IF('Copy &amp; Paste Roster Report Here'!$R158&gt;0,1,IF('Copy &amp; Paste Roster Report Here'!$N158="Active",1,0)),0)</f>
        <v>0</v>
      </c>
      <c r="H158" s="113">
        <f>IF(AND('Copy &amp; Paste Roster Report Here'!$A158=H$4,'Copy &amp; Paste Roster Report Here'!$M158="FT"),IF('Copy &amp; Paste Roster Report Here'!$R158&gt;0,1,IF('Copy &amp; Paste Roster Report Here'!$N158="Active",1,0)),0)</f>
        <v>0</v>
      </c>
      <c r="I158" s="113">
        <f>IF(AND('Copy &amp; Paste Roster Report Here'!$A158=I$4,'Copy &amp; Paste Roster Report Here'!$M158="FT"),IF('Copy &amp; Paste Roster Report Here'!$R158&gt;0,1,IF('Copy &amp; Paste Roster Report Here'!$N158="Active",1,0)),0)</f>
        <v>0</v>
      </c>
      <c r="J158" s="113">
        <f>IF(AND('Copy &amp; Paste Roster Report Here'!$A158=J$4,'Copy &amp; Paste Roster Report Here'!$M158="FT"),IF('Copy &amp; Paste Roster Report Here'!$R158&gt;0,1,IF('Copy &amp; Paste Roster Report Here'!$N158="Active",1,0)),0)</f>
        <v>0</v>
      </c>
      <c r="K158" s="113">
        <f>IF(AND('Copy &amp; Paste Roster Report Here'!$A158=K$4,'Copy &amp; Paste Roster Report Here'!$M158="FT"),IF('Copy &amp; Paste Roster Report Here'!$R158&gt;0,1,IF('Copy &amp; Paste Roster Report Here'!$N158="Active",1,0)),0)</f>
        <v>0</v>
      </c>
      <c r="L158" s="6">
        <f t="shared" si="26"/>
        <v>0</v>
      </c>
      <c r="M158" s="120">
        <f>IF(AND('Copy &amp; Paste Roster Report Here'!$A158=M$4,'Copy &amp; Paste Roster Report Here'!$M158="TQ"),IF('Copy &amp; Paste Roster Report Here'!$R158&gt;0,1,IF('Copy &amp; Paste Roster Report Here'!$N158="Active",1,0)),0)</f>
        <v>0</v>
      </c>
      <c r="N158" s="120">
        <f>IF(AND('Copy &amp; Paste Roster Report Here'!$A158=N$4,'Copy &amp; Paste Roster Report Here'!$M158="TQ"),IF('Copy &amp; Paste Roster Report Here'!$R158&gt;0,1,IF('Copy &amp; Paste Roster Report Here'!$N158="Active",1,0)),0)</f>
        <v>0</v>
      </c>
      <c r="O158" s="120">
        <f>IF(AND('Copy &amp; Paste Roster Report Here'!$A158=O$4,'Copy &amp; Paste Roster Report Here'!$M158="TQ"),IF('Copy &amp; Paste Roster Report Here'!$R158&gt;0,1,IF('Copy &amp; Paste Roster Report Here'!$N158="Active",1,0)),0)</f>
        <v>0</v>
      </c>
      <c r="P158" s="120">
        <f>IF(AND('Copy &amp; Paste Roster Report Here'!$A158=P$4,'Copy &amp; Paste Roster Report Here'!$M158="TQ"),IF('Copy &amp; Paste Roster Report Here'!$R158&gt;0,1,IF('Copy &amp; Paste Roster Report Here'!$N158="Active",1,0)),0)</f>
        <v>0</v>
      </c>
      <c r="Q158" s="120">
        <f>IF(AND('Copy &amp; Paste Roster Report Here'!$A158=Q$4,'Copy &amp; Paste Roster Report Here'!$M158="TQ"),IF('Copy &amp; Paste Roster Report Here'!$R158&gt;0,1,IF('Copy &amp; Paste Roster Report Here'!$N158="Active",1,0)),0)</f>
        <v>0</v>
      </c>
      <c r="R158" s="120">
        <f>IF(AND('Copy &amp; Paste Roster Report Here'!$A158=R$4,'Copy &amp; Paste Roster Report Here'!$M158="TQ"),IF('Copy &amp; Paste Roster Report Here'!$R158&gt;0,1,IF('Copy &amp; Paste Roster Report Here'!$N158="Active",1,0)),0)</f>
        <v>0</v>
      </c>
      <c r="S158" s="120">
        <f>IF(AND('Copy &amp; Paste Roster Report Here'!$A158=S$4,'Copy &amp; Paste Roster Report Here'!$M158="TQ"),IF('Copy &amp; Paste Roster Report Here'!$R158&gt;0,1,IF('Copy &amp; Paste Roster Report Here'!$N158="Active",1,0)),0)</f>
        <v>0</v>
      </c>
      <c r="T158" s="120">
        <f>IF(AND('Copy &amp; Paste Roster Report Here'!$A158=T$4,'Copy &amp; Paste Roster Report Here'!$M158="TQ"),IF('Copy &amp; Paste Roster Report Here'!$R158&gt;0,1,IF('Copy &amp; Paste Roster Report Here'!$N158="Active",1,0)),0)</f>
        <v>0</v>
      </c>
      <c r="U158" s="120">
        <f>IF(AND('Copy &amp; Paste Roster Report Here'!$A158=U$4,'Copy &amp; Paste Roster Report Here'!$M158="TQ"),IF('Copy &amp; Paste Roster Report Here'!$R158&gt;0,1,IF('Copy &amp; Paste Roster Report Here'!$N158="Active",1,0)),0)</f>
        <v>0</v>
      </c>
      <c r="V158" s="120">
        <f>IF(AND('Copy &amp; Paste Roster Report Here'!$A158=V$4,'Copy &amp; Paste Roster Report Here'!$M158="TQ"),IF('Copy &amp; Paste Roster Report Here'!$R158&gt;0,1,IF('Copy &amp; Paste Roster Report Here'!$N158="Active",1,0)),0)</f>
        <v>0</v>
      </c>
      <c r="W158" s="120">
        <f>IF(AND('Copy &amp; Paste Roster Report Here'!$A158=W$4,'Copy &amp; Paste Roster Report Here'!$M158="TQ"),IF('Copy &amp; Paste Roster Report Here'!$R158&gt;0,1,IF('Copy &amp; Paste Roster Report Here'!$N158="Active",1,0)),0)</f>
        <v>0</v>
      </c>
      <c r="X158" s="3">
        <f t="shared" si="27"/>
        <v>0</v>
      </c>
      <c r="Y158" s="121">
        <f>IF(AND('Copy &amp; Paste Roster Report Here'!$A158=Y$4,'Copy &amp; Paste Roster Report Here'!$M158="HT"),IF('Copy &amp; Paste Roster Report Here'!$R158&gt;0,1,IF('Copy &amp; Paste Roster Report Here'!$N158="Active",1,0)),0)</f>
        <v>0</v>
      </c>
      <c r="Z158" s="121">
        <f>IF(AND('Copy &amp; Paste Roster Report Here'!$A158=Z$4,'Copy &amp; Paste Roster Report Here'!$M158="HT"),IF('Copy &amp; Paste Roster Report Here'!$R158&gt;0,1,IF('Copy &amp; Paste Roster Report Here'!$N158="Active",1,0)),0)</f>
        <v>0</v>
      </c>
      <c r="AA158" s="121">
        <f>IF(AND('Copy &amp; Paste Roster Report Here'!$A158=AA$4,'Copy &amp; Paste Roster Report Here'!$M158="HT"),IF('Copy &amp; Paste Roster Report Here'!$R158&gt;0,1,IF('Copy &amp; Paste Roster Report Here'!$N158="Active",1,0)),0)</f>
        <v>0</v>
      </c>
      <c r="AB158" s="121">
        <f>IF(AND('Copy &amp; Paste Roster Report Here'!$A158=AB$4,'Copy &amp; Paste Roster Report Here'!$M158="HT"),IF('Copy &amp; Paste Roster Report Here'!$R158&gt;0,1,IF('Copy &amp; Paste Roster Report Here'!$N158="Active",1,0)),0)</f>
        <v>0</v>
      </c>
      <c r="AC158" s="121">
        <f>IF(AND('Copy &amp; Paste Roster Report Here'!$A158=AC$4,'Copy &amp; Paste Roster Report Here'!$M158="HT"),IF('Copy &amp; Paste Roster Report Here'!$R158&gt;0,1,IF('Copy &amp; Paste Roster Report Here'!$N158="Active",1,0)),0)</f>
        <v>0</v>
      </c>
      <c r="AD158" s="121">
        <f>IF(AND('Copy &amp; Paste Roster Report Here'!$A158=AD$4,'Copy &amp; Paste Roster Report Here'!$M158="HT"),IF('Copy &amp; Paste Roster Report Here'!$R158&gt;0,1,IF('Copy &amp; Paste Roster Report Here'!$N158="Active",1,0)),0)</f>
        <v>0</v>
      </c>
      <c r="AE158" s="121">
        <f>IF(AND('Copy &amp; Paste Roster Report Here'!$A158=AE$4,'Copy &amp; Paste Roster Report Here'!$M158="HT"),IF('Copy &amp; Paste Roster Report Here'!$R158&gt;0,1,IF('Copy &amp; Paste Roster Report Here'!$N158="Active",1,0)),0)</f>
        <v>0</v>
      </c>
      <c r="AF158" s="121">
        <f>IF(AND('Copy &amp; Paste Roster Report Here'!$A158=AF$4,'Copy &amp; Paste Roster Report Here'!$M158="HT"),IF('Copy &amp; Paste Roster Report Here'!$R158&gt;0,1,IF('Copy &amp; Paste Roster Report Here'!$N158="Active",1,0)),0)</f>
        <v>0</v>
      </c>
      <c r="AG158" s="121">
        <f>IF(AND('Copy &amp; Paste Roster Report Here'!$A158=AG$4,'Copy &amp; Paste Roster Report Here'!$M158="HT"),IF('Copy &amp; Paste Roster Report Here'!$R158&gt;0,1,IF('Copy &amp; Paste Roster Report Here'!$N158="Active",1,0)),0)</f>
        <v>0</v>
      </c>
      <c r="AH158" s="121">
        <f>IF(AND('Copy &amp; Paste Roster Report Here'!$A158=AH$4,'Copy &amp; Paste Roster Report Here'!$M158="HT"),IF('Copy &amp; Paste Roster Report Here'!$R158&gt;0,1,IF('Copy &amp; Paste Roster Report Here'!$N158="Active",1,0)),0)</f>
        <v>0</v>
      </c>
      <c r="AI158" s="121">
        <f>IF(AND('Copy &amp; Paste Roster Report Here'!$A158=AI$4,'Copy &amp; Paste Roster Report Here'!$M158="HT"),IF('Copy &amp; Paste Roster Report Here'!$R158&gt;0,1,IF('Copy &amp; Paste Roster Report Here'!$N158="Active",1,0)),0)</f>
        <v>0</v>
      </c>
      <c r="AJ158" s="3">
        <f t="shared" si="28"/>
        <v>0</v>
      </c>
      <c r="AK158" s="122">
        <f>IF(AND('Copy &amp; Paste Roster Report Here'!$A158=AK$4,'Copy &amp; Paste Roster Report Here'!$M158="MT"),IF('Copy &amp; Paste Roster Report Here'!$R158&gt;0,1,IF('Copy &amp; Paste Roster Report Here'!$N158="Active",1,0)),0)</f>
        <v>0</v>
      </c>
      <c r="AL158" s="122">
        <f>IF(AND('Copy &amp; Paste Roster Report Here'!$A158=AL$4,'Copy &amp; Paste Roster Report Here'!$M158="MT"),IF('Copy &amp; Paste Roster Report Here'!$R158&gt;0,1,IF('Copy &amp; Paste Roster Report Here'!$N158="Active",1,0)),0)</f>
        <v>0</v>
      </c>
      <c r="AM158" s="122">
        <f>IF(AND('Copy &amp; Paste Roster Report Here'!$A158=AM$4,'Copy &amp; Paste Roster Report Here'!$M158="MT"),IF('Copy &amp; Paste Roster Report Here'!$R158&gt;0,1,IF('Copy &amp; Paste Roster Report Here'!$N158="Active",1,0)),0)</f>
        <v>0</v>
      </c>
      <c r="AN158" s="122">
        <f>IF(AND('Copy &amp; Paste Roster Report Here'!$A158=AN$4,'Copy &amp; Paste Roster Report Here'!$M158="MT"),IF('Copy &amp; Paste Roster Report Here'!$R158&gt;0,1,IF('Copy &amp; Paste Roster Report Here'!$N158="Active",1,0)),0)</f>
        <v>0</v>
      </c>
      <c r="AO158" s="122">
        <f>IF(AND('Copy &amp; Paste Roster Report Here'!$A158=AO$4,'Copy &amp; Paste Roster Report Here'!$M158="MT"),IF('Copy &amp; Paste Roster Report Here'!$R158&gt;0,1,IF('Copy &amp; Paste Roster Report Here'!$N158="Active",1,0)),0)</f>
        <v>0</v>
      </c>
      <c r="AP158" s="122">
        <f>IF(AND('Copy &amp; Paste Roster Report Here'!$A158=AP$4,'Copy &amp; Paste Roster Report Here'!$M158="MT"),IF('Copy &amp; Paste Roster Report Here'!$R158&gt;0,1,IF('Copy &amp; Paste Roster Report Here'!$N158="Active",1,0)),0)</f>
        <v>0</v>
      </c>
      <c r="AQ158" s="122">
        <f>IF(AND('Copy &amp; Paste Roster Report Here'!$A158=AQ$4,'Copy &amp; Paste Roster Report Here'!$M158="MT"),IF('Copy &amp; Paste Roster Report Here'!$R158&gt;0,1,IF('Copy &amp; Paste Roster Report Here'!$N158="Active",1,0)),0)</f>
        <v>0</v>
      </c>
      <c r="AR158" s="122">
        <f>IF(AND('Copy &amp; Paste Roster Report Here'!$A158=AR$4,'Copy &amp; Paste Roster Report Here'!$M158="MT"),IF('Copy &amp; Paste Roster Report Here'!$R158&gt;0,1,IF('Copy &amp; Paste Roster Report Here'!$N158="Active",1,0)),0)</f>
        <v>0</v>
      </c>
      <c r="AS158" s="122">
        <f>IF(AND('Copy &amp; Paste Roster Report Here'!$A158=AS$4,'Copy &amp; Paste Roster Report Here'!$M158="MT"),IF('Copy &amp; Paste Roster Report Here'!$R158&gt;0,1,IF('Copy &amp; Paste Roster Report Here'!$N158="Active",1,0)),0)</f>
        <v>0</v>
      </c>
      <c r="AT158" s="122">
        <f>IF(AND('Copy &amp; Paste Roster Report Here'!$A158=AT$4,'Copy &amp; Paste Roster Report Here'!$M158="MT"),IF('Copy &amp; Paste Roster Report Here'!$R158&gt;0,1,IF('Copy &amp; Paste Roster Report Here'!$N158="Active",1,0)),0)</f>
        <v>0</v>
      </c>
      <c r="AU158" s="122">
        <f>IF(AND('Copy &amp; Paste Roster Report Here'!$A158=AU$4,'Copy &amp; Paste Roster Report Here'!$M158="MT"),IF('Copy &amp; Paste Roster Report Here'!$R158&gt;0,1,IF('Copy &amp; Paste Roster Report Here'!$N158="Active",1,0)),0)</f>
        <v>0</v>
      </c>
      <c r="AV158" s="3">
        <f t="shared" si="29"/>
        <v>0</v>
      </c>
      <c r="AW158" s="123">
        <f>IF(AND('Copy &amp; Paste Roster Report Here'!$A158=AW$4,'Copy &amp; Paste Roster Report Here'!$M158="FY"),IF('Copy &amp; Paste Roster Report Here'!$R158&gt;0,1,IF('Copy &amp; Paste Roster Report Here'!$N158="Active",1,0)),0)</f>
        <v>0</v>
      </c>
      <c r="AX158" s="123">
        <f>IF(AND('Copy &amp; Paste Roster Report Here'!$A158=AX$4,'Copy &amp; Paste Roster Report Here'!$M158="FY"),IF('Copy &amp; Paste Roster Report Here'!$R158&gt;0,1,IF('Copy &amp; Paste Roster Report Here'!$N158="Active",1,0)),0)</f>
        <v>0</v>
      </c>
      <c r="AY158" s="123">
        <f>IF(AND('Copy &amp; Paste Roster Report Here'!$A158=AY$4,'Copy &amp; Paste Roster Report Here'!$M158="FY"),IF('Copy &amp; Paste Roster Report Here'!$R158&gt;0,1,IF('Copy &amp; Paste Roster Report Here'!$N158="Active",1,0)),0)</f>
        <v>0</v>
      </c>
      <c r="AZ158" s="123">
        <f>IF(AND('Copy &amp; Paste Roster Report Here'!$A158=AZ$4,'Copy &amp; Paste Roster Report Here'!$M158="FY"),IF('Copy &amp; Paste Roster Report Here'!$R158&gt;0,1,IF('Copy &amp; Paste Roster Report Here'!$N158="Active",1,0)),0)</f>
        <v>0</v>
      </c>
      <c r="BA158" s="123">
        <f>IF(AND('Copy &amp; Paste Roster Report Here'!$A158=BA$4,'Copy &amp; Paste Roster Report Here'!$M158="FY"),IF('Copy &amp; Paste Roster Report Here'!$R158&gt;0,1,IF('Copy &amp; Paste Roster Report Here'!$N158="Active",1,0)),0)</f>
        <v>0</v>
      </c>
      <c r="BB158" s="123">
        <f>IF(AND('Copy &amp; Paste Roster Report Here'!$A158=BB$4,'Copy &amp; Paste Roster Report Here'!$M158="FY"),IF('Copy &amp; Paste Roster Report Here'!$R158&gt;0,1,IF('Copy &amp; Paste Roster Report Here'!$N158="Active",1,0)),0)</f>
        <v>0</v>
      </c>
      <c r="BC158" s="123">
        <f>IF(AND('Copy &amp; Paste Roster Report Here'!$A158=BC$4,'Copy &amp; Paste Roster Report Here'!$M158="FY"),IF('Copy &amp; Paste Roster Report Here'!$R158&gt;0,1,IF('Copy &amp; Paste Roster Report Here'!$N158="Active",1,0)),0)</f>
        <v>0</v>
      </c>
      <c r="BD158" s="123">
        <f>IF(AND('Copy &amp; Paste Roster Report Here'!$A158=BD$4,'Copy &amp; Paste Roster Report Here'!$M158="FY"),IF('Copy &amp; Paste Roster Report Here'!$R158&gt;0,1,IF('Copy &amp; Paste Roster Report Here'!$N158="Active",1,0)),0)</f>
        <v>0</v>
      </c>
      <c r="BE158" s="123">
        <f>IF(AND('Copy &amp; Paste Roster Report Here'!$A158=BE$4,'Copy &amp; Paste Roster Report Here'!$M158="FY"),IF('Copy &amp; Paste Roster Report Here'!$R158&gt;0,1,IF('Copy &amp; Paste Roster Report Here'!$N158="Active",1,0)),0)</f>
        <v>0</v>
      </c>
      <c r="BF158" s="123">
        <f>IF(AND('Copy &amp; Paste Roster Report Here'!$A158=BF$4,'Copy &amp; Paste Roster Report Here'!$M158="FY"),IF('Copy &amp; Paste Roster Report Here'!$R158&gt;0,1,IF('Copy &amp; Paste Roster Report Here'!$N158="Active",1,0)),0)</f>
        <v>0</v>
      </c>
      <c r="BG158" s="123">
        <f>IF(AND('Copy &amp; Paste Roster Report Here'!$A158=BG$4,'Copy &amp; Paste Roster Report Here'!$M158="FY"),IF('Copy &amp; Paste Roster Report Here'!$R158&gt;0,1,IF('Copy &amp; Paste Roster Report Here'!$N158="Active",1,0)),0)</f>
        <v>0</v>
      </c>
      <c r="BH158" s="3">
        <f t="shared" si="30"/>
        <v>0</v>
      </c>
      <c r="BI158" s="124">
        <f>IF(AND('Copy &amp; Paste Roster Report Here'!$A158=BI$4,'Copy &amp; Paste Roster Report Here'!$M158="RH"),IF('Copy &amp; Paste Roster Report Here'!$R158&gt;0,1,IF('Copy &amp; Paste Roster Report Here'!$N158="Active",1,0)),0)</f>
        <v>0</v>
      </c>
      <c r="BJ158" s="124">
        <f>IF(AND('Copy &amp; Paste Roster Report Here'!$A158=BJ$4,'Copy &amp; Paste Roster Report Here'!$M158="RH"),IF('Copy &amp; Paste Roster Report Here'!$R158&gt;0,1,IF('Copy &amp; Paste Roster Report Here'!$N158="Active",1,0)),0)</f>
        <v>0</v>
      </c>
      <c r="BK158" s="124">
        <f>IF(AND('Copy &amp; Paste Roster Report Here'!$A158=BK$4,'Copy &amp; Paste Roster Report Here'!$M158="RH"),IF('Copy &amp; Paste Roster Report Here'!$R158&gt;0,1,IF('Copy &amp; Paste Roster Report Here'!$N158="Active",1,0)),0)</f>
        <v>0</v>
      </c>
      <c r="BL158" s="124">
        <f>IF(AND('Copy &amp; Paste Roster Report Here'!$A158=BL$4,'Copy &amp; Paste Roster Report Here'!$M158="RH"),IF('Copy &amp; Paste Roster Report Here'!$R158&gt;0,1,IF('Copy &amp; Paste Roster Report Here'!$N158="Active",1,0)),0)</f>
        <v>0</v>
      </c>
      <c r="BM158" s="124">
        <f>IF(AND('Copy &amp; Paste Roster Report Here'!$A158=BM$4,'Copy &amp; Paste Roster Report Here'!$M158="RH"),IF('Copy &amp; Paste Roster Report Here'!$R158&gt;0,1,IF('Copy &amp; Paste Roster Report Here'!$N158="Active",1,0)),0)</f>
        <v>0</v>
      </c>
      <c r="BN158" s="124">
        <f>IF(AND('Copy &amp; Paste Roster Report Here'!$A158=BN$4,'Copy &amp; Paste Roster Report Here'!$M158="RH"),IF('Copy &amp; Paste Roster Report Here'!$R158&gt;0,1,IF('Copy &amp; Paste Roster Report Here'!$N158="Active",1,0)),0)</f>
        <v>0</v>
      </c>
      <c r="BO158" s="124">
        <f>IF(AND('Copy &amp; Paste Roster Report Here'!$A158=BO$4,'Copy &amp; Paste Roster Report Here'!$M158="RH"),IF('Copy &amp; Paste Roster Report Here'!$R158&gt;0,1,IF('Copy &amp; Paste Roster Report Here'!$N158="Active",1,0)),0)</f>
        <v>0</v>
      </c>
      <c r="BP158" s="124">
        <f>IF(AND('Copy &amp; Paste Roster Report Here'!$A158=BP$4,'Copy &amp; Paste Roster Report Here'!$M158="RH"),IF('Copy &amp; Paste Roster Report Here'!$R158&gt;0,1,IF('Copy &amp; Paste Roster Report Here'!$N158="Active",1,0)),0)</f>
        <v>0</v>
      </c>
      <c r="BQ158" s="124">
        <f>IF(AND('Copy &amp; Paste Roster Report Here'!$A158=BQ$4,'Copy &amp; Paste Roster Report Here'!$M158="RH"),IF('Copy &amp; Paste Roster Report Here'!$R158&gt;0,1,IF('Copy &amp; Paste Roster Report Here'!$N158="Active",1,0)),0)</f>
        <v>0</v>
      </c>
      <c r="BR158" s="124">
        <f>IF(AND('Copy &amp; Paste Roster Report Here'!$A158=BR$4,'Copy &amp; Paste Roster Report Here'!$M158="RH"),IF('Copy &amp; Paste Roster Report Here'!$R158&gt;0,1,IF('Copy &amp; Paste Roster Report Here'!$N158="Active",1,0)),0)</f>
        <v>0</v>
      </c>
      <c r="BS158" s="124">
        <f>IF(AND('Copy &amp; Paste Roster Report Here'!$A158=BS$4,'Copy &amp; Paste Roster Report Here'!$M158="RH"),IF('Copy &amp; Paste Roster Report Here'!$R158&gt;0,1,IF('Copy &amp; Paste Roster Report Here'!$N158="Active",1,0)),0)</f>
        <v>0</v>
      </c>
      <c r="BT158" s="3">
        <f t="shared" si="31"/>
        <v>0</v>
      </c>
      <c r="BU158" s="125">
        <f>IF(AND('Copy &amp; Paste Roster Report Here'!$A158=BU$4,'Copy &amp; Paste Roster Report Here'!$M158="QT"),IF('Copy &amp; Paste Roster Report Here'!$R158&gt;0,1,IF('Copy &amp; Paste Roster Report Here'!$N158="Active",1,0)),0)</f>
        <v>0</v>
      </c>
      <c r="BV158" s="125">
        <f>IF(AND('Copy &amp; Paste Roster Report Here'!$A158=BV$4,'Copy &amp; Paste Roster Report Here'!$M158="QT"),IF('Copy &amp; Paste Roster Report Here'!$R158&gt;0,1,IF('Copy &amp; Paste Roster Report Here'!$N158="Active",1,0)),0)</f>
        <v>0</v>
      </c>
      <c r="BW158" s="125">
        <f>IF(AND('Copy &amp; Paste Roster Report Here'!$A158=BW$4,'Copy &amp; Paste Roster Report Here'!$M158="QT"),IF('Copy &amp; Paste Roster Report Here'!$R158&gt;0,1,IF('Copy &amp; Paste Roster Report Here'!$N158="Active",1,0)),0)</f>
        <v>0</v>
      </c>
      <c r="BX158" s="125">
        <f>IF(AND('Copy &amp; Paste Roster Report Here'!$A158=BX$4,'Copy &amp; Paste Roster Report Here'!$M158="QT"),IF('Copy &amp; Paste Roster Report Here'!$R158&gt;0,1,IF('Copy &amp; Paste Roster Report Here'!$N158="Active",1,0)),0)</f>
        <v>0</v>
      </c>
      <c r="BY158" s="125">
        <f>IF(AND('Copy &amp; Paste Roster Report Here'!$A158=BY$4,'Copy &amp; Paste Roster Report Here'!$M158="QT"),IF('Copy &amp; Paste Roster Report Here'!$R158&gt;0,1,IF('Copy &amp; Paste Roster Report Here'!$N158="Active",1,0)),0)</f>
        <v>0</v>
      </c>
      <c r="BZ158" s="125">
        <f>IF(AND('Copy &amp; Paste Roster Report Here'!$A158=BZ$4,'Copy &amp; Paste Roster Report Here'!$M158="QT"),IF('Copy &amp; Paste Roster Report Here'!$R158&gt;0,1,IF('Copy &amp; Paste Roster Report Here'!$N158="Active",1,0)),0)</f>
        <v>0</v>
      </c>
      <c r="CA158" s="125">
        <f>IF(AND('Copy &amp; Paste Roster Report Here'!$A158=CA$4,'Copy &amp; Paste Roster Report Here'!$M158="QT"),IF('Copy &amp; Paste Roster Report Here'!$R158&gt;0,1,IF('Copy &amp; Paste Roster Report Here'!$N158="Active",1,0)),0)</f>
        <v>0</v>
      </c>
      <c r="CB158" s="125">
        <f>IF(AND('Copy &amp; Paste Roster Report Here'!$A158=CB$4,'Copy &amp; Paste Roster Report Here'!$M158="QT"),IF('Copy &amp; Paste Roster Report Here'!$R158&gt;0,1,IF('Copy &amp; Paste Roster Report Here'!$N158="Active",1,0)),0)</f>
        <v>0</v>
      </c>
      <c r="CC158" s="125">
        <f>IF(AND('Copy &amp; Paste Roster Report Here'!$A158=CC$4,'Copy &amp; Paste Roster Report Here'!$M158="QT"),IF('Copy &amp; Paste Roster Report Here'!$R158&gt;0,1,IF('Copy &amp; Paste Roster Report Here'!$N158="Active",1,0)),0)</f>
        <v>0</v>
      </c>
      <c r="CD158" s="125">
        <f>IF(AND('Copy &amp; Paste Roster Report Here'!$A158=CD$4,'Copy &amp; Paste Roster Report Here'!$M158="QT"),IF('Copy &amp; Paste Roster Report Here'!$R158&gt;0,1,IF('Copy &amp; Paste Roster Report Here'!$N158="Active",1,0)),0)</f>
        <v>0</v>
      </c>
      <c r="CE158" s="125">
        <f>IF(AND('Copy &amp; Paste Roster Report Here'!$A158=CE$4,'Copy &amp; Paste Roster Report Here'!$M158="QT"),IF('Copy &amp; Paste Roster Report Here'!$R158&gt;0,1,IF('Copy &amp; Paste Roster Report Here'!$N158="Active",1,0)),0)</f>
        <v>0</v>
      </c>
      <c r="CF158" s="3">
        <f t="shared" si="32"/>
        <v>0</v>
      </c>
      <c r="CG158" s="126">
        <f>IF(AND('Copy &amp; Paste Roster Report Here'!$A158=CG$4,'Copy &amp; Paste Roster Report Here'!$M158="##"),IF('Copy &amp; Paste Roster Report Here'!$R158&gt;0,1,IF('Copy &amp; Paste Roster Report Here'!$N158="Active",1,0)),0)</f>
        <v>0</v>
      </c>
      <c r="CH158" s="126">
        <f>IF(AND('Copy &amp; Paste Roster Report Here'!$A158=CH$4,'Copy &amp; Paste Roster Report Here'!$M158="##"),IF('Copy &amp; Paste Roster Report Here'!$R158&gt;0,1,IF('Copy &amp; Paste Roster Report Here'!$N158="Active",1,0)),0)</f>
        <v>0</v>
      </c>
      <c r="CI158" s="126">
        <f>IF(AND('Copy &amp; Paste Roster Report Here'!$A158=CI$4,'Copy &amp; Paste Roster Report Here'!$M158="##"),IF('Copy &amp; Paste Roster Report Here'!$R158&gt;0,1,IF('Copy &amp; Paste Roster Report Here'!$N158="Active",1,0)),0)</f>
        <v>0</v>
      </c>
      <c r="CJ158" s="126">
        <f>IF(AND('Copy &amp; Paste Roster Report Here'!$A158=CJ$4,'Copy &amp; Paste Roster Report Here'!$M158="##"),IF('Copy &amp; Paste Roster Report Here'!$R158&gt;0,1,IF('Copy &amp; Paste Roster Report Here'!$N158="Active",1,0)),0)</f>
        <v>0</v>
      </c>
      <c r="CK158" s="126">
        <f>IF(AND('Copy &amp; Paste Roster Report Here'!$A158=CK$4,'Copy &amp; Paste Roster Report Here'!$M158="##"),IF('Copy &amp; Paste Roster Report Here'!$R158&gt;0,1,IF('Copy &amp; Paste Roster Report Here'!$N158="Active",1,0)),0)</f>
        <v>0</v>
      </c>
      <c r="CL158" s="126">
        <f>IF(AND('Copy &amp; Paste Roster Report Here'!$A158=CL$4,'Copy &amp; Paste Roster Report Here'!$M158="##"),IF('Copy &amp; Paste Roster Report Here'!$R158&gt;0,1,IF('Copy &amp; Paste Roster Report Here'!$N158="Active",1,0)),0)</f>
        <v>0</v>
      </c>
      <c r="CM158" s="126">
        <f>IF(AND('Copy &amp; Paste Roster Report Here'!$A158=CM$4,'Copy &amp; Paste Roster Report Here'!$M158="##"),IF('Copy &amp; Paste Roster Report Here'!$R158&gt;0,1,IF('Copy &amp; Paste Roster Report Here'!$N158="Active",1,0)),0)</f>
        <v>0</v>
      </c>
      <c r="CN158" s="126">
        <f>IF(AND('Copy &amp; Paste Roster Report Here'!$A158=CN$4,'Copy &amp; Paste Roster Report Here'!$M158="##"),IF('Copy &amp; Paste Roster Report Here'!$R158&gt;0,1,IF('Copy &amp; Paste Roster Report Here'!$N158="Active",1,0)),0)</f>
        <v>0</v>
      </c>
      <c r="CO158" s="126">
        <f>IF(AND('Copy &amp; Paste Roster Report Here'!$A158=CO$4,'Copy &amp; Paste Roster Report Here'!$M158="##"),IF('Copy &amp; Paste Roster Report Here'!$R158&gt;0,1,IF('Copy &amp; Paste Roster Report Here'!$N158="Active",1,0)),0)</f>
        <v>0</v>
      </c>
      <c r="CP158" s="126">
        <f>IF(AND('Copy &amp; Paste Roster Report Here'!$A158=CP$4,'Copy &amp; Paste Roster Report Here'!$M158="##"),IF('Copy &amp; Paste Roster Report Here'!$R158&gt;0,1,IF('Copy &amp; Paste Roster Report Here'!$N158="Active",1,0)),0)</f>
        <v>0</v>
      </c>
      <c r="CQ158" s="126">
        <f>IF(AND('Copy &amp; Paste Roster Report Here'!$A158=CQ$4,'Copy &amp; Paste Roster Report Here'!$M158="##"),IF('Copy &amp; Paste Roster Report Here'!$R158&gt;0,1,IF('Copy &amp; Paste Roster Report Here'!$N158="Active",1,0)),0)</f>
        <v>0</v>
      </c>
      <c r="CR158" s="6">
        <f t="shared" si="33"/>
        <v>0</v>
      </c>
      <c r="CS158" s="13">
        <f t="shared" si="34"/>
        <v>0</v>
      </c>
    </row>
    <row r="159" spans="1:97" x14ac:dyDescent="0.25">
      <c r="A159" s="113">
        <f>IF(AND('Copy &amp; Paste Roster Report Here'!$A159=A$4,'Copy &amp; Paste Roster Report Here'!$M159="FT"),IF('Copy &amp; Paste Roster Report Here'!$R159&gt;0,1,IF('Copy &amp; Paste Roster Report Here'!$N159="Active",1,0)),0)</f>
        <v>0</v>
      </c>
      <c r="B159" s="113">
        <f>IF(AND('Copy &amp; Paste Roster Report Here'!$A159=B$4,'Copy &amp; Paste Roster Report Here'!$M159="FT"),IF('Copy &amp; Paste Roster Report Here'!$R159&gt;0,1,IF('Copy &amp; Paste Roster Report Here'!$N159="Active",1,0)),0)</f>
        <v>0</v>
      </c>
      <c r="C159" s="113">
        <f>IF(AND('Copy &amp; Paste Roster Report Here'!$A159=C$4,'Copy &amp; Paste Roster Report Here'!$M159="FT"),IF('Copy &amp; Paste Roster Report Here'!$R159&gt;0,1,IF('Copy &amp; Paste Roster Report Here'!$N159="Active",1,0)),0)</f>
        <v>0</v>
      </c>
      <c r="D159" s="113">
        <f>IF(AND('Copy &amp; Paste Roster Report Here'!$A159=D$4,'Copy &amp; Paste Roster Report Here'!$M159="FT"),IF('Copy &amp; Paste Roster Report Here'!$R159&gt;0,1,IF('Copy &amp; Paste Roster Report Here'!$N159="Active",1,0)),0)</f>
        <v>0</v>
      </c>
      <c r="E159" s="113">
        <f>IF(AND('Copy &amp; Paste Roster Report Here'!$A159=E$4,'Copy &amp; Paste Roster Report Here'!$M159="FT"),IF('Copy &amp; Paste Roster Report Here'!$R159&gt;0,1,IF('Copy &amp; Paste Roster Report Here'!$N159="Active",1,0)),0)</f>
        <v>0</v>
      </c>
      <c r="F159" s="113">
        <f>IF(AND('Copy &amp; Paste Roster Report Here'!$A159=F$4,'Copy &amp; Paste Roster Report Here'!$M159="FT"),IF('Copy &amp; Paste Roster Report Here'!$R159&gt;0,1,IF('Copy &amp; Paste Roster Report Here'!$N159="Active",1,0)),0)</f>
        <v>0</v>
      </c>
      <c r="G159" s="113">
        <f>IF(AND('Copy &amp; Paste Roster Report Here'!$A159=G$4,'Copy &amp; Paste Roster Report Here'!$M159="FT"),IF('Copy &amp; Paste Roster Report Here'!$R159&gt;0,1,IF('Copy &amp; Paste Roster Report Here'!$N159="Active",1,0)),0)</f>
        <v>0</v>
      </c>
      <c r="H159" s="113">
        <f>IF(AND('Copy &amp; Paste Roster Report Here'!$A159=H$4,'Copy &amp; Paste Roster Report Here'!$M159="FT"),IF('Copy &amp; Paste Roster Report Here'!$R159&gt;0,1,IF('Copy &amp; Paste Roster Report Here'!$N159="Active",1,0)),0)</f>
        <v>0</v>
      </c>
      <c r="I159" s="113">
        <f>IF(AND('Copy &amp; Paste Roster Report Here'!$A159=I$4,'Copy &amp; Paste Roster Report Here'!$M159="FT"),IF('Copy &amp; Paste Roster Report Here'!$R159&gt;0,1,IF('Copy &amp; Paste Roster Report Here'!$N159="Active",1,0)),0)</f>
        <v>0</v>
      </c>
      <c r="J159" s="113">
        <f>IF(AND('Copy &amp; Paste Roster Report Here'!$A159=J$4,'Copy &amp; Paste Roster Report Here'!$M159="FT"),IF('Copy &amp; Paste Roster Report Here'!$R159&gt;0,1,IF('Copy &amp; Paste Roster Report Here'!$N159="Active",1,0)),0)</f>
        <v>0</v>
      </c>
      <c r="K159" s="113">
        <f>IF(AND('Copy &amp; Paste Roster Report Here'!$A159=K$4,'Copy &amp; Paste Roster Report Here'!$M159="FT"),IF('Copy &amp; Paste Roster Report Here'!$R159&gt;0,1,IF('Copy &amp; Paste Roster Report Here'!$N159="Active",1,0)),0)</f>
        <v>0</v>
      </c>
      <c r="L159" s="6">
        <f t="shared" si="26"/>
        <v>0</v>
      </c>
      <c r="M159" s="120">
        <f>IF(AND('Copy &amp; Paste Roster Report Here'!$A159=M$4,'Copy &amp; Paste Roster Report Here'!$M159="TQ"),IF('Copy &amp; Paste Roster Report Here'!$R159&gt;0,1,IF('Copy &amp; Paste Roster Report Here'!$N159="Active",1,0)),0)</f>
        <v>0</v>
      </c>
      <c r="N159" s="120">
        <f>IF(AND('Copy &amp; Paste Roster Report Here'!$A159=N$4,'Copy &amp; Paste Roster Report Here'!$M159="TQ"),IF('Copy &amp; Paste Roster Report Here'!$R159&gt;0,1,IF('Copy &amp; Paste Roster Report Here'!$N159="Active",1,0)),0)</f>
        <v>0</v>
      </c>
      <c r="O159" s="120">
        <f>IF(AND('Copy &amp; Paste Roster Report Here'!$A159=O$4,'Copy &amp; Paste Roster Report Here'!$M159="TQ"),IF('Copy &amp; Paste Roster Report Here'!$R159&gt;0,1,IF('Copy &amp; Paste Roster Report Here'!$N159="Active",1,0)),0)</f>
        <v>0</v>
      </c>
      <c r="P159" s="120">
        <f>IF(AND('Copy &amp; Paste Roster Report Here'!$A159=P$4,'Copy &amp; Paste Roster Report Here'!$M159="TQ"),IF('Copy &amp; Paste Roster Report Here'!$R159&gt;0,1,IF('Copy &amp; Paste Roster Report Here'!$N159="Active",1,0)),0)</f>
        <v>0</v>
      </c>
      <c r="Q159" s="120">
        <f>IF(AND('Copy &amp; Paste Roster Report Here'!$A159=Q$4,'Copy &amp; Paste Roster Report Here'!$M159="TQ"),IF('Copy &amp; Paste Roster Report Here'!$R159&gt;0,1,IF('Copy &amp; Paste Roster Report Here'!$N159="Active",1,0)),0)</f>
        <v>0</v>
      </c>
      <c r="R159" s="120">
        <f>IF(AND('Copy &amp; Paste Roster Report Here'!$A159=R$4,'Copy &amp; Paste Roster Report Here'!$M159="TQ"),IF('Copy &amp; Paste Roster Report Here'!$R159&gt;0,1,IF('Copy &amp; Paste Roster Report Here'!$N159="Active",1,0)),0)</f>
        <v>0</v>
      </c>
      <c r="S159" s="120">
        <f>IF(AND('Copy &amp; Paste Roster Report Here'!$A159=S$4,'Copy &amp; Paste Roster Report Here'!$M159="TQ"),IF('Copy &amp; Paste Roster Report Here'!$R159&gt;0,1,IF('Copy &amp; Paste Roster Report Here'!$N159="Active",1,0)),0)</f>
        <v>0</v>
      </c>
      <c r="T159" s="120">
        <f>IF(AND('Copy &amp; Paste Roster Report Here'!$A159=T$4,'Copy &amp; Paste Roster Report Here'!$M159="TQ"),IF('Copy &amp; Paste Roster Report Here'!$R159&gt;0,1,IF('Copy &amp; Paste Roster Report Here'!$N159="Active",1,0)),0)</f>
        <v>0</v>
      </c>
      <c r="U159" s="120">
        <f>IF(AND('Copy &amp; Paste Roster Report Here'!$A159=U$4,'Copy &amp; Paste Roster Report Here'!$M159="TQ"),IF('Copy &amp; Paste Roster Report Here'!$R159&gt;0,1,IF('Copy &amp; Paste Roster Report Here'!$N159="Active",1,0)),0)</f>
        <v>0</v>
      </c>
      <c r="V159" s="120">
        <f>IF(AND('Copy &amp; Paste Roster Report Here'!$A159=V$4,'Copy &amp; Paste Roster Report Here'!$M159="TQ"),IF('Copy &amp; Paste Roster Report Here'!$R159&gt;0,1,IF('Copy &amp; Paste Roster Report Here'!$N159="Active",1,0)),0)</f>
        <v>0</v>
      </c>
      <c r="W159" s="120">
        <f>IF(AND('Copy &amp; Paste Roster Report Here'!$A159=W$4,'Copy &amp; Paste Roster Report Here'!$M159="TQ"),IF('Copy &amp; Paste Roster Report Here'!$R159&gt;0,1,IF('Copy &amp; Paste Roster Report Here'!$N159="Active",1,0)),0)</f>
        <v>0</v>
      </c>
      <c r="X159" s="3">
        <f t="shared" si="27"/>
        <v>0</v>
      </c>
      <c r="Y159" s="121">
        <f>IF(AND('Copy &amp; Paste Roster Report Here'!$A159=Y$4,'Copy &amp; Paste Roster Report Here'!$M159="HT"),IF('Copy &amp; Paste Roster Report Here'!$R159&gt;0,1,IF('Copy &amp; Paste Roster Report Here'!$N159="Active",1,0)),0)</f>
        <v>0</v>
      </c>
      <c r="Z159" s="121">
        <f>IF(AND('Copy &amp; Paste Roster Report Here'!$A159=Z$4,'Copy &amp; Paste Roster Report Here'!$M159="HT"),IF('Copy &amp; Paste Roster Report Here'!$R159&gt;0,1,IF('Copy &amp; Paste Roster Report Here'!$N159="Active",1,0)),0)</f>
        <v>0</v>
      </c>
      <c r="AA159" s="121">
        <f>IF(AND('Copy &amp; Paste Roster Report Here'!$A159=AA$4,'Copy &amp; Paste Roster Report Here'!$M159="HT"),IF('Copy &amp; Paste Roster Report Here'!$R159&gt;0,1,IF('Copy &amp; Paste Roster Report Here'!$N159="Active",1,0)),0)</f>
        <v>0</v>
      </c>
      <c r="AB159" s="121">
        <f>IF(AND('Copy &amp; Paste Roster Report Here'!$A159=AB$4,'Copy &amp; Paste Roster Report Here'!$M159="HT"),IF('Copy &amp; Paste Roster Report Here'!$R159&gt;0,1,IF('Copy &amp; Paste Roster Report Here'!$N159="Active",1,0)),0)</f>
        <v>0</v>
      </c>
      <c r="AC159" s="121">
        <f>IF(AND('Copy &amp; Paste Roster Report Here'!$A159=AC$4,'Copy &amp; Paste Roster Report Here'!$M159="HT"),IF('Copy &amp; Paste Roster Report Here'!$R159&gt;0,1,IF('Copy &amp; Paste Roster Report Here'!$N159="Active",1,0)),0)</f>
        <v>0</v>
      </c>
      <c r="AD159" s="121">
        <f>IF(AND('Copy &amp; Paste Roster Report Here'!$A159=AD$4,'Copy &amp; Paste Roster Report Here'!$M159="HT"),IF('Copy &amp; Paste Roster Report Here'!$R159&gt;0,1,IF('Copy &amp; Paste Roster Report Here'!$N159="Active",1,0)),0)</f>
        <v>0</v>
      </c>
      <c r="AE159" s="121">
        <f>IF(AND('Copy &amp; Paste Roster Report Here'!$A159=AE$4,'Copy &amp; Paste Roster Report Here'!$M159="HT"),IF('Copy &amp; Paste Roster Report Here'!$R159&gt;0,1,IF('Copy &amp; Paste Roster Report Here'!$N159="Active",1,0)),0)</f>
        <v>0</v>
      </c>
      <c r="AF159" s="121">
        <f>IF(AND('Copy &amp; Paste Roster Report Here'!$A159=AF$4,'Copy &amp; Paste Roster Report Here'!$M159="HT"),IF('Copy &amp; Paste Roster Report Here'!$R159&gt;0,1,IF('Copy &amp; Paste Roster Report Here'!$N159="Active",1,0)),0)</f>
        <v>0</v>
      </c>
      <c r="AG159" s="121">
        <f>IF(AND('Copy &amp; Paste Roster Report Here'!$A159=AG$4,'Copy &amp; Paste Roster Report Here'!$M159="HT"),IF('Copy &amp; Paste Roster Report Here'!$R159&gt;0,1,IF('Copy &amp; Paste Roster Report Here'!$N159="Active",1,0)),0)</f>
        <v>0</v>
      </c>
      <c r="AH159" s="121">
        <f>IF(AND('Copy &amp; Paste Roster Report Here'!$A159=AH$4,'Copy &amp; Paste Roster Report Here'!$M159="HT"),IF('Copy &amp; Paste Roster Report Here'!$R159&gt;0,1,IF('Copy &amp; Paste Roster Report Here'!$N159="Active",1,0)),0)</f>
        <v>0</v>
      </c>
      <c r="AI159" s="121">
        <f>IF(AND('Copy &amp; Paste Roster Report Here'!$A159=AI$4,'Copy &amp; Paste Roster Report Here'!$M159="HT"),IF('Copy &amp; Paste Roster Report Here'!$R159&gt;0,1,IF('Copy &amp; Paste Roster Report Here'!$N159="Active",1,0)),0)</f>
        <v>0</v>
      </c>
      <c r="AJ159" s="3">
        <f t="shared" si="28"/>
        <v>0</v>
      </c>
      <c r="AK159" s="122">
        <f>IF(AND('Copy &amp; Paste Roster Report Here'!$A159=AK$4,'Copy &amp; Paste Roster Report Here'!$M159="MT"),IF('Copy &amp; Paste Roster Report Here'!$R159&gt;0,1,IF('Copy &amp; Paste Roster Report Here'!$N159="Active",1,0)),0)</f>
        <v>0</v>
      </c>
      <c r="AL159" s="122">
        <f>IF(AND('Copy &amp; Paste Roster Report Here'!$A159=AL$4,'Copy &amp; Paste Roster Report Here'!$M159="MT"),IF('Copy &amp; Paste Roster Report Here'!$R159&gt;0,1,IF('Copy &amp; Paste Roster Report Here'!$N159="Active",1,0)),0)</f>
        <v>0</v>
      </c>
      <c r="AM159" s="122">
        <f>IF(AND('Copy &amp; Paste Roster Report Here'!$A159=AM$4,'Copy &amp; Paste Roster Report Here'!$M159="MT"),IF('Copy &amp; Paste Roster Report Here'!$R159&gt;0,1,IF('Copy &amp; Paste Roster Report Here'!$N159="Active",1,0)),0)</f>
        <v>0</v>
      </c>
      <c r="AN159" s="122">
        <f>IF(AND('Copy &amp; Paste Roster Report Here'!$A159=AN$4,'Copy &amp; Paste Roster Report Here'!$M159="MT"),IF('Copy &amp; Paste Roster Report Here'!$R159&gt;0,1,IF('Copy &amp; Paste Roster Report Here'!$N159="Active",1,0)),0)</f>
        <v>0</v>
      </c>
      <c r="AO159" s="122">
        <f>IF(AND('Copy &amp; Paste Roster Report Here'!$A159=AO$4,'Copy &amp; Paste Roster Report Here'!$M159="MT"),IF('Copy &amp; Paste Roster Report Here'!$R159&gt;0,1,IF('Copy &amp; Paste Roster Report Here'!$N159="Active",1,0)),0)</f>
        <v>0</v>
      </c>
      <c r="AP159" s="122">
        <f>IF(AND('Copy &amp; Paste Roster Report Here'!$A159=AP$4,'Copy &amp; Paste Roster Report Here'!$M159="MT"),IF('Copy &amp; Paste Roster Report Here'!$R159&gt;0,1,IF('Copy &amp; Paste Roster Report Here'!$N159="Active",1,0)),0)</f>
        <v>0</v>
      </c>
      <c r="AQ159" s="122">
        <f>IF(AND('Copy &amp; Paste Roster Report Here'!$A159=AQ$4,'Copy &amp; Paste Roster Report Here'!$M159="MT"),IF('Copy &amp; Paste Roster Report Here'!$R159&gt;0,1,IF('Copy &amp; Paste Roster Report Here'!$N159="Active",1,0)),0)</f>
        <v>0</v>
      </c>
      <c r="AR159" s="122">
        <f>IF(AND('Copy &amp; Paste Roster Report Here'!$A159=AR$4,'Copy &amp; Paste Roster Report Here'!$M159="MT"),IF('Copy &amp; Paste Roster Report Here'!$R159&gt;0,1,IF('Copy &amp; Paste Roster Report Here'!$N159="Active",1,0)),0)</f>
        <v>0</v>
      </c>
      <c r="AS159" s="122">
        <f>IF(AND('Copy &amp; Paste Roster Report Here'!$A159=AS$4,'Copy &amp; Paste Roster Report Here'!$M159="MT"),IF('Copy &amp; Paste Roster Report Here'!$R159&gt;0,1,IF('Copy &amp; Paste Roster Report Here'!$N159="Active",1,0)),0)</f>
        <v>0</v>
      </c>
      <c r="AT159" s="122">
        <f>IF(AND('Copy &amp; Paste Roster Report Here'!$A159=AT$4,'Copy &amp; Paste Roster Report Here'!$M159="MT"),IF('Copy &amp; Paste Roster Report Here'!$R159&gt;0,1,IF('Copy &amp; Paste Roster Report Here'!$N159="Active",1,0)),0)</f>
        <v>0</v>
      </c>
      <c r="AU159" s="122">
        <f>IF(AND('Copy &amp; Paste Roster Report Here'!$A159=AU$4,'Copy &amp; Paste Roster Report Here'!$M159="MT"),IF('Copy &amp; Paste Roster Report Here'!$R159&gt;0,1,IF('Copy &amp; Paste Roster Report Here'!$N159="Active",1,0)),0)</f>
        <v>0</v>
      </c>
      <c r="AV159" s="3">
        <f t="shared" si="29"/>
        <v>0</v>
      </c>
      <c r="AW159" s="123">
        <f>IF(AND('Copy &amp; Paste Roster Report Here'!$A159=AW$4,'Copy &amp; Paste Roster Report Here'!$M159="FY"),IF('Copy &amp; Paste Roster Report Here'!$R159&gt;0,1,IF('Copy &amp; Paste Roster Report Here'!$N159="Active",1,0)),0)</f>
        <v>0</v>
      </c>
      <c r="AX159" s="123">
        <f>IF(AND('Copy &amp; Paste Roster Report Here'!$A159=AX$4,'Copy &amp; Paste Roster Report Here'!$M159="FY"),IF('Copy &amp; Paste Roster Report Here'!$R159&gt;0,1,IF('Copy &amp; Paste Roster Report Here'!$N159="Active",1,0)),0)</f>
        <v>0</v>
      </c>
      <c r="AY159" s="123">
        <f>IF(AND('Copy &amp; Paste Roster Report Here'!$A159=AY$4,'Copy &amp; Paste Roster Report Here'!$M159="FY"),IF('Copy &amp; Paste Roster Report Here'!$R159&gt;0,1,IF('Copy &amp; Paste Roster Report Here'!$N159="Active",1,0)),0)</f>
        <v>0</v>
      </c>
      <c r="AZ159" s="123">
        <f>IF(AND('Copy &amp; Paste Roster Report Here'!$A159=AZ$4,'Copy &amp; Paste Roster Report Here'!$M159="FY"),IF('Copy &amp; Paste Roster Report Here'!$R159&gt;0,1,IF('Copy &amp; Paste Roster Report Here'!$N159="Active",1,0)),0)</f>
        <v>0</v>
      </c>
      <c r="BA159" s="123">
        <f>IF(AND('Copy &amp; Paste Roster Report Here'!$A159=BA$4,'Copy &amp; Paste Roster Report Here'!$M159="FY"),IF('Copy &amp; Paste Roster Report Here'!$R159&gt;0,1,IF('Copy &amp; Paste Roster Report Here'!$N159="Active",1,0)),0)</f>
        <v>0</v>
      </c>
      <c r="BB159" s="123">
        <f>IF(AND('Copy &amp; Paste Roster Report Here'!$A159=BB$4,'Copy &amp; Paste Roster Report Here'!$M159="FY"),IF('Copy &amp; Paste Roster Report Here'!$R159&gt;0,1,IF('Copy &amp; Paste Roster Report Here'!$N159="Active",1,0)),0)</f>
        <v>0</v>
      </c>
      <c r="BC159" s="123">
        <f>IF(AND('Copy &amp; Paste Roster Report Here'!$A159=BC$4,'Copy &amp; Paste Roster Report Here'!$M159="FY"),IF('Copy &amp; Paste Roster Report Here'!$R159&gt;0,1,IF('Copy &amp; Paste Roster Report Here'!$N159="Active",1,0)),0)</f>
        <v>0</v>
      </c>
      <c r="BD159" s="123">
        <f>IF(AND('Copy &amp; Paste Roster Report Here'!$A159=BD$4,'Copy &amp; Paste Roster Report Here'!$M159="FY"),IF('Copy &amp; Paste Roster Report Here'!$R159&gt;0,1,IF('Copy &amp; Paste Roster Report Here'!$N159="Active",1,0)),0)</f>
        <v>0</v>
      </c>
      <c r="BE159" s="123">
        <f>IF(AND('Copy &amp; Paste Roster Report Here'!$A159=BE$4,'Copy &amp; Paste Roster Report Here'!$M159="FY"),IF('Copy &amp; Paste Roster Report Here'!$R159&gt;0,1,IF('Copy &amp; Paste Roster Report Here'!$N159="Active",1,0)),0)</f>
        <v>0</v>
      </c>
      <c r="BF159" s="123">
        <f>IF(AND('Copy &amp; Paste Roster Report Here'!$A159=BF$4,'Copy &amp; Paste Roster Report Here'!$M159="FY"),IF('Copy &amp; Paste Roster Report Here'!$R159&gt;0,1,IF('Copy &amp; Paste Roster Report Here'!$N159="Active",1,0)),0)</f>
        <v>0</v>
      </c>
      <c r="BG159" s="123">
        <f>IF(AND('Copy &amp; Paste Roster Report Here'!$A159=BG$4,'Copy &amp; Paste Roster Report Here'!$M159="FY"),IF('Copy &amp; Paste Roster Report Here'!$R159&gt;0,1,IF('Copy &amp; Paste Roster Report Here'!$N159="Active",1,0)),0)</f>
        <v>0</v>
      </c>
      <c r="BH159" s="3">
        <f t="shared" si="30"/>
        <v>0</v>
      </c>
      <c r="BI159" s="124">
        <f>IF(AND('Copy &amp; Paste Roster Report Here'!$A159=BI$4,'Copy &amp; Paste Roster Report Here'!$M159="RH"),IF('Copy &amp; Paste Roster Report Here'!$R159&gt;0,1,IF('Copy &amp; Paste Roster Report Here'!$N159="Active",1,0)),0)</f>
        <v>0</v>
      </c>
      <c r="BJ159" s="124">
        <f>IF(AND('Copy &amp; Paste Roster Report Here'!$A159=BJ$4,'Copy &amp; Paste Roster Report Here'!$M159="RH"),IF('Copy &amp; Paste Roster Report Here'!$R159&gt;0,1,IF('Copy &amp; Paste Roster Report Here'!$N159="Active",1,0)),0)</f>
        <v>0</v>
      </c>
      <c r="BK159" s="124">
        <f>IF(AND('Copy &amp; Paste Roster Report Here'!$A159=BK$4,'Copy &amp; Paste Roster Report Here'!$M159="RH"),IF('Copy &amp; Paste Roster Report Here'!$R159&gt;0,1,IF('Copy &amp; Paste Roster Report Here'!$N159="Active",1,0)),0)</f>
        <v>0</v>
      </c>
      <c r="BL159" s="124">
        <f>IF(AND('Copy &amp; Paste Roster Report Here'!$A159=BL$4,'Copy &amp; Paste Roster Report Here'!$M159="RH"),IF('Copy &amp; Paste Roster Report Here'!$R159&gt;0,1,IF('Copy &amp; Paste Roster Report Here'!$N159="Active",1,0)),0)</f>
        <v>0</v>
      </c>
      <c r="BM159" s="124">
        <f>IF(AND('Copy &amp; Paste Roster Report Here'!$A159=BM$4,'Copy &amp; Paste Roster Report Here'!$M159="RH"),IF('Copy &amp; Paste Roster Report Here'!$R159&gt;0,1,IF('Copy &amp; Paste Roster Report Here'!$N159="Active",1,0)),0)</f>
        <v>0</v>
      </c>
      <c r="BN159" s="124">
        <f>IF(AND('Copy &amp; Paste Roster Report Here'!$A159=BN$4,'Copy &amp; Paste Roster Report Here'!$M159="RH"),IF('Copy &amp; Paste Roster Report Here'!$R159&gt;0,1,IF('Copy &amp; Paste Roster Report Here'!$N159="Active",1,0)),0)</f>
        <v>0</v>
      </c>
      <c r="BO159" s="124">
        <f>IF(AND('Copy &amp; Paste Roster Report Here'!$A159=BO$4,'Copy &amp; Paste Roster Report Here'!$M159="RH"),IF('Copy &amp; Paste Roster Report Here'!$R159&gt;0,1,IF('Copy &amp; Paste Roster Report Here'!$N159="Active",1,0)),0)</f>
        <v>0</v>
      </c>
      <c r="BP159" s="124">
        <f>IF(AND('Copy &amp; Paste Roster Report Here'!$A159=BP$4,'Copy &amp; Paste Roster Report Here'!$M159="RH"),IF('Copy &amp; Paste Roster Report Here'!$R159&gt;0,1,IF('Copy &amp; Paste Roster Report Here'!$N159="Active",1,0)),0)</f>
        <v>0</v>
      </c>
      <c r="BQ159" s="124">
        <f>IF(AND('Copy &amp; Paste Roster Report Here'!$A159=BQ$4,'Copy &amp; Paste Roster Report Here'!$M159="RH"),IF('Copy &amp; Paste Roster Report Here'!$R159&gt;0,1,IF('Copy &amp; Paste Roster Report Here'!$N159="Active",1,0)),0)</f>
        <v>0</v>
      </c>
      <c r="BR159" s="124">
        <f>IF(AND('Copy &amp; Paste Roster Report Here'!$A159=BR$4,'Copy &amp; Paste Roster Report Here'!$M159="RH"),IF('Copy &amp; Paste Roster Report Here'!$R159&gt;0,1,IF('Copy &amp; Paste Roster Report Here'!$N159="Active",1,0)),0)</f>
        <v>0</v>
      </c>
      <c r="BS159" s="124">
        <f>IF(AND('Copy &amp; Paste Roster Report Here'!$A159=BS$4,'Copy &amp; Paste Roster Report Here'!$M159="RH"),IF('Copy &amp; Paste Roster Report Here'!$R159&gt;0,1,IF('Copy &amp; Paste Roster Report Here'!$N159="Active",1,0)),0)</f>
        <v>0</v>
      </c>
      <c r="BT159" s="3">
        <f t="shared" si="31"/>
        <v>0</v>
      </c>
      <c r="BU159" s="125">
        <f>IF(AND('Copy &amp; Paste Roster Report Here'!$A159=BU$4,'Copy &amp; Paste Roster Report Here'!$M159="QT"),IF('Copy &amp; Paste Roster Report Here'!$R159&gt;0,1,IF('Copy &amp; Paste Roster Report Here'!$N159="Active",1,0)),0)</f>
        <v>0</v>
      </c>
      <c r="BV159" s="125">
        <f>IF(AND('Copy &amp; Paste Roster Report Here'!$A159=BV$4,'Copy &amp; Paste Roster Report Here'!$M159="QT"),IF('Copy &amp; Paste Roster Report Here'!$R159&gt;0,1,IF('Copy &amp; Paste Roster Report Here'!$N159="Active",1,0)),0)</f>
        <v>0</v>
      </c>
      <c r="BW159" s="125">
        <f>IF(AND('Copy &amp; Paste Roster Report Here'!$A159=BW$4,'Copy &amp; Paste Roster Report Here'!$M159="QT"),IF('Copy &amp; Paste Roster Report Here'!$R159&gt;0,1,IF('Copy &amp; Paste Roster Report Here'!$N159="Active",1,0)),0)</f>
        <v>0</v>
      </c>
      <c r="BX159" s="125">
        <f>IF(AND('Copy &amp; Paste Roster Report Here'!$A159=BX$4,'Copy &amp; Paste Roster Report Here'!$M159="QT"),IF('Copy &amp; Paste Roster Report Here'!$R159&gt;0,1,IF('Copy &amp; Paste Roster Report Here'!$N159="Active",1,0)),0)</f>
        <v>0</v>
      </c>
      <c r="BY159" s="125">
        <f>IF(AND('Copy &amp; Paste Roster Report Here'!$A159=BY$4,'Copy &amp; Paste Roster Report Here'!$M159="QT"),IF('Copy &amp; Paste Roster Report Here'!$R159&gt;0,1,IF('Copy &amp; Paste Roster Report Here'!$N159="Active",1,0)),0)</f>
        <v>0</v>
      </c>
      <c r="BZ159" s="125">
        <f>IF(AND('Copy &amp; Paste Roster Report Here'!$A159=BZ$4,'Copy &amp; Paste Roster Report Here'!$M159="QT"),IF('Copy &amp; Paste Roster Report Here'!$R159&gt;0,1,IF('Copy &amp; Paste Roster Report Here'!$N159="Active",1,0)),0)</f>
        <v>0</v>
      </c>
      <c r="CA159" s="125">
        <f>IF(AND('Copy &amp; Paste Roster Report Here'!$A159=CA$4,'Copy &amp; Paste Roster Report Here'!$M159="QT"),IF('Copy &amp; Paste Roster Report Here'!$R159&gt;0,1,IF('Copy &amp; Paste Roster Report Here'!$N159="Active",1,0)),0)</f>
        <v>0</v>
      </c>
      <c r="CB159" s="125">
        <f>IF(AND('Copy &amp; Paste Roster Report Here'!$A159=CB$4,'Copy &amp; Paste Roster Report Here'!$M159="QT"),IF('Copy &amp; Paste Roster Report Here'!$R159&gt;0,1,IF('Copy &amp; Paste Roster Report Here'!$N159="Active",1,0)),0)</f>
        <v>0</v>
      </c>
      <c r="CC159" s="125">
        <f>IF(AND('Copy &amp; Paste Roster Report Here'!$A159=CC$4,'Copy &amp; Paste Roster Report Here'!$M159="QT"),IF('Copy &amp; Paste Roster Report Here'!$R159&gt;0,1,IF('Copy &amp; Paste Roster Report Here'!$N159="Active",1,0)),0)</f>
        <v>0</v>
      </c>
      <c r="CD159" s="125">
        <f>IF(AND('Copy &amp; Paste Roster Report Here'!$A159=CD$4,'Copy &amp; Paste Roster Report Here'!$M159="QT"),IF('Copy &amp; Paste Roster Report Here'!$R159&gt;0,1,IF('Copy &amp; Paste Roster Report Here'!$N159="Active",1,0)),0)</f>
        <v>0</v>
      </c>
      <c r="CE159" s="125">
        <f>IF(AND('Copy &amp; Paste Roster Report Here'!$A159=CE$4,'Copy &amp; Paste Roster Report Here'!$M159="QT"),IF('Copy &amp; Paste Roster Report Here'!$R159&gt;0,1,IF('Copy &amp; Paste Roster Report Here'!$N159="Active",1,0)),0)</f>
        <v>0</v>
      </c>
      <c r="CF159" s="3">
        <f t="shared" si="32"/>
        <v>0</v>
      </c>
      <c r="CG159" s="126">
        <f>IF(AND('Copy &amp; Paste Roster Report Here'!$A159=CG$4,'Copy &amp; Paste Roster Report Here'!$M159="##"),IF('Copy &amp; Paste Roster Report Here'!$R159&gt;0,1,IF('Copy &amp; Paste Roster Report Here'!$N159="Active",1,0)),0)</f>
        <v>0</v>
      </c>
      <c r="CH159" s="126">
        <f>IF(AND('Copy &amp; Paste Roster Report Here'!$A159=CH$4,'Copy &amp; Paste Roster Report Here'!$M159="##"),IF('Copy &amp; Paste Roster Report Here'!$R159&gt;0,1,IF('Copy &amp; Paste Roster Report Here'!$N159="Active",1,0)),0)</f>
        <v>0</v>
      </c>
      <c r="CI159" s="126">
        <f>IF(AND('Copy &amp; Paste Roster Report Here'!$A159=CI$4,'Copy &amp; Paste Roster Report Here'!$M159="##"),IF('Copy &amp; Paste Roster Report Here'!$R159&gt;0,1,IF('Copy &amp; Paste Roster Report Here'!$N159="Active",1,0)),0)</f>
        <v>0</v>
      </c>
      <c r="CJ159" s="126">
        <f>IF(AND('Copy &amp; Paste Roster Report Here'!$A159=CJ$4,'Copy &amp; Paste Roster Report Here'!$M159="##"),IF('Copy &amp; Paste Roster Report Here'!$R159&gt;0,1,IF('Copy &amp; Paste Roster Report Here'!$N159="Active",1,0)),0)</f>
        <v>0</v>
      </c>
      <c r="CK159" s="126">
        <f>IF(AND('Copy &amp; Paste Roster Report Here'!$A159=CK$4,'Copy &amp; Paste Roster Report Here'!$M159="##"),IF('Copy &amp; Paste Roster Report Here'!$R159&gt;0,1,IF('Copy &amp; Paste Roster Report Here'!$N159="Active",1,0)),0)</f>
        <v>0</v>
      </c>
      <c r="CL159" s="126">
        <f>IF(AND('Copy &amp; Paste Roster Report Here'!$A159=CL$4,'Copy &amp; Paste Roster Report Here'!$M159="##"),IF('Copy &amp; Paste Roster Report Here'!$R159&gt;0,1,IF('Copy &amp; Paste Roster Report Here'!$N159="Active",1,0)),0)</f>
        <v>0</v>
      </c>
      <c r="CM159" s="126">
        <f>IF(AND('Copy &amp; Paste Roster Report Here'!$A159=CM$4,'Copy &amp; Paste Roster Report Here'!$M159="##"),IF('Copy &amp; Paste Roster Report Here'!$R159&gt;0,1,IF('Copy &amp; Paste Roster Report Here'!$N159="Active",1,0)),0)</f>
        <v>0</v>
      </c>
      <c r="CN159" s="126">
        <f>IF(AND('Copy &amp; Paste Roster Report Here'!$A159=CN$4,'Copy &amp; Paste Roster Report Here'!$M159="##"),IF('Copy &amp; Paste Roster Report Here'!$R159&gt;0,1,IF('Copy &amp; Paste Roster Report Here'!$N159="Active",1,0)),0)</f>
        <v>0</v>
      </c>
      <c r="CO159" s="126">
        <f>IF(AND('Copy &amp; Paste Roster Report Here'!$A159=CO$4,'Copy &amp; Paste Roster Report Here'!$M159="##"),IF('Copy &amp; Paste Roster Report Here'!$R159&gt;0,1,IF('Copy &amp; Paste Roster Report Here'!$N159="Active",1,0)),0)</f>
        <v>0</v>
      </c>
      <c r="CP159" s="126">
        <f>IF(AND('Copy &amp; Paste Roster Report Here'!$A159=CP$4,'Copy &amp; Paste Roster Report Here'!$M159="##"),IF('Copy &amp; Paste Roster Report Here'!$R159&gt;0,1,IF('Copy &amp; Paste Roster Report Here'!$N159="Active",1,0)),0)</f>
        <v>0</v>
      </c>
      <c r="CQ159" s="126">
        <f>IF(AND('Copy &amp; Paste Roster Report Here'!$A159=CQ$4,'Copy &amp; Paste Roster Report Here'!$M159="##"),IF('Copy &amp; Paste Roster Report Here'!$R159&gt;0,1,IF('Copy &amp; Paste Roster Report Here'!$N159="Active",1,0)),0)</f>
        <v>0</v>
      </c>
      <c r="CR159" s="6">
        <f t="shared" si="33"/>
        <v>0</v>
      </c>
      <c r="CS159" s="13">
        <f t="shared" si="34"/>
        <v>0</v>
      </c>
    </row>
    <row r="160" spans="1:97" x14ac:dyDescent="0.25">
      <c r="A160" s="113">
        <f>IF(AND('Copy &amp; Paste Roster Report Here'!$A160=A$4,'Copy &amp; Paste Roster Report Here'!$M160="FT"),IF('Copy &amp; Paste Roster Report Here'!$R160&gt;0,1,IF('Copy &amp; Paste Roster Report Here'!$N160="Active",1,0)),0)</f>
        <v>0</v>
      </c>
      <c r="B160" s="113">
        <f>IF(AND('Copy &amp; Paste Roster Report Here'!$A160=B$4,'Copy &amp; Paste Roster Report Here'!$M160="FT"),IF('Copy &amp; Paste Roster Report Here'!$R160&gt;0,1,IF('Copy &amp; Paste Roster Report Here'!$N160="Active",1,0)),0)</f>
        <v>0</v>
      </c>
      <c r="C160" s="113">
        <f>IF(AND('Copy &amp; Paste Roster Report Here'!$A160=C$4,'Copy &amp; Paste Roster Report Here'!$M160="FT"),IF('Copy &amp; Paste Roster Report Here'!$R160&gt;0,1,IF('Copy &amp; Paste Roster Report Here'!$N160="Active",1,0)),0)</f>
        <v>0</v>
      </c>
      <c r="D160" s="113">
        <f>IF(AND('Copy &amp; Paste Roster Report Here'!$A160=D$4,'Copy &amp; Paste Roster Report Here'!$M160="FT"),IF('Copy &amp; Paste Roster Report Here'!$R160&gt;0,1,IF('Copy &amp; Paste Roster Report Here'!$N160="Active",1,0)),0)</f>
        <v>0</v>
      </c>
      <c r="E160" s="113">
        <f>IF(AND('Copy &amp; Paste Roster Report Here'!$A160=E$4,'Copy &amp; Paste Roster Report Here'!$M160="FT"),IF('Copy &amp; Paste Roster Report Here'!$R160&gt;0,1,IF('Copy &amp; Paste Roster Report Here'!$N160="Active",1,0)),0)</f>
        <v>0</v>
      </c>
      <c r="F160" s="113">
        <f>IF(AND('Copy &amp; Paste Roster Report Here'!$A160=F$4,'Copy &amp; Paste Roster Report Here'!$M160="FT"),IF('Copy &amp; Paste Roster Report Here'!$R160&gt;0,1,IF('Copy &amp; Paste Roster Report Here'!$N160="Active",1,0)),0)</f>
        <v>0</v>
      </c>
      <c r="G160" s="113">
        <f>IF(AND('Copy &amp; Paste Roster Report Here'!$A160=G$4,'Copy &amp; Paste Roster Report Here'!$M160="FT"),IF('Copy &amp; Paste Roster Report Here'!$R160&gt;0,1,IF('Copy &amp; Paste Roster Report Here'!$N160="Active",1,0)),0)</f>
        <v>0</v>
      </c>
      <c r="H160" s="113">
        <f>IF(AND('Copy &amp; Paste Roster Report Here'!$A160=H$4,'Copy &amp; Paste Roster Report Here'!$M160="FT"),IF('Copy &amp; Paste Roster Report Here'!$R160&gt;0,1,IF('Copy &amp; Paste Roster Report Here'!$N160="Active",1,0)),0)</f>
        <v>0</v>
      </c>
      <c r="I160" s="113">
        <f>IF(AND('Copy &amp; Paste Roster Report Here'!$A160=I$4,'Copy &amp; Paste Roster Report Here'!$M160="FT"),IF('Copy &amp; Paste Roster Report Here'!$R160&gt;0,1,IF('Copy &amp; Paste Roster Report Here'!$N160="Active",1,0)),0)</f>
        <v>0</v>
      </c>
      <c r="J160" s="113">
        <f>IF(AND('Copy &amp; Paste Roster Report Here'!$A160=J$4,'Copy &amp; Paste Roster Report Here'!$M160="FT"),IF('Copy &amp; Paste Roster Report Here'!$R160&gt;0,1,IF('Copy &amp; Paste Roster Report Here'!$N160="Active",1,0)),0)</f>
        <v>0</v>
      </c>
      <c r="K160" s="113">
        <f>IF(AND('Copy &amp; Paste Roster Report Here'!$A160=K$4,'Copy &amp; Paste Roster Report Here'!$M160="FT"),IF('Copy &amp; Paste Roster Report Here'!$R160&gt;0,1,IF('Copy &amp; Paste Roster Report Here'!$N160="Active",1,0)),0)</f>
        <v>0</v>
      </c>
      <c r="L160" s="6">
        <f t="shared" si="26"/>
        <v>0</v>
      </c>
      <c r="M160" s="120">
        <f>IF(AND('Copy &amp; Paste Roster Report Here'!$A160=M$4,'Copy &amp; Paste Roster Report Here'!$M160="TQ"),IF('Copy &amp; Paste Roster Report Here'!$R160&gt;0,1,IF('Copy &amp; Paste Roster Report Here'!$N160="Active",1,0)),0)</f>
        <v>0</v>
      </c>
      <c r="N160" s="120">
        <f>IF(AND('Copy &amp; Paste Roster Report Here'!$A160=N$4,'Copy &amp; Paste Roster Report Here'!$M160="TQ"),IF('Copy &amp; Paste Roster Report Here'!$R160&gt;0,1,IF('Copy &amp; Paste Roster Report Here'!$N160="Active",1,0)),0)</f>
        <v>0</v>
      </c>
      <c r="O160" s="120">
        <f>IF(AND('Copy &amp; Paste Roster Report Here'!$A160=O$4,'Copy &amp; Paste Roster Report Here'!$M160="TQ"),IF('Copy &amp; Paste Roster Report Here'!$R160&gt;0,1,IF('Copy &amp; Paste Roster Report Here'!$N160="Active",1,0)),0)</f>
        <v>0</v>
      </c>
      <c r="P160" s="120">
        <f>IF(AND('Copy &amp; Paste Roster Report Here'!$A160=P$4,'Copy &amp; Paste Roster Report Here'!$M160="TQ"),IF('Copy &amp; Paste Roster Report Here'!$R160&gt;0,1,IF('Copy &amp; Paste Roster Report Here'!$N160="Active",1,0)),0)</f>
        <v>0</v>
      </c>
      <c r="Q160" s="120">
        <f>IF(AND('Copy &amp; Paste Roster Report Here'!$A160=Q$4,'Copy &amp; Paste Roster Report Here'!$M160="TQ"),IF('Copy &amp; Paste Roster Report Here'!$R160&gt;0,1,IF('Copy &amp; Paste Roster Report Here'!$N160="Active",1,0)),0)</f>
        <v>0</v>
      </c>
      <c r="R160" s="120">
        <f>IF(AND('Copy &amp; Paste Roster Report Here'!$A160=R$4,'Copy &amp; Paste Roster Report Here'!$M160="TQ"),IF('Copy &amp; Paste Roster Report Here'!$R160&gt;0,1,IF('Copy &amp; Paste Roster Report Here'!$N160="Active",1,0)),0)</f>
        <v>0</v>
      </c>
      <c r="S160" s="120">
        <f>IF(AND('Copy &amp; Paste Roster Report Here'!$A160=S$4,'Copy &amp; Paste Roster Report Here'!$M160="TQ"),IF('Copy &amp; Paste Roster Report Here'!$R160&gt;0,1,IF('Copy &amp; Paste Roster Report Here'!$N160="Active",1,0)),0)</f>
        <v>0</v>
      </c>
      <c r="T160" s="120">
        <f>IF(AND('Copy &amp; Paste Roster Report Here'!$A160=T$4,'Copy &amp; Paste Roster Report Here'!$M160="TQ"),IF('Copy &amp; Paste Roster Report Here'!$R160&gt;0,1,IF('Copy &amp; Paste Roster Report Here'!$N160="Active",1,0)),0)</f>
        <v>0</v>
      </c>
      <c r="U160" s="120">
        <f>IF(AND('Copy &amp; Paste Roster Report Here'!$A160=U$4,'Copy &amp; Paste Roster Report Here'!$M160="TQ"),IF('Copy &amp; Paste Roster Report Here'!$R160&gt;0,1,IF('Copy &amp; Paste Roster Report Here'!$N160="Active",1,0)),0)</f>
        <v>0</v>
      </c>
      <c r="V160" s="120">
        <f>IF(AND('Copy &amp; Paste Roster Report Here'!$A160=V$4,'Copy &amp; Paste Roster Report Here'!$M160="TQ"),IF('Copy &amp; Paste Roster Report Here'!$R160&gt;0,1,IF('Copy &amp; Paste Roster Report Here'!$N160="Active",1,0)),0)</f>
        <v>0</v>
      </c>
      <c r="W160" s="120">
        <f>IF(AND('Copy &amp; Paste Roster Report Here'!$A160=W$4,'Copy &amp; Paste Roster Report Here'!$M160="TQ"),IF('Copy &amp; Paste Roster Report Here'!$R160&gt;0,1,IF('Copy &amp; Paste Roster Report Here'!$N160="Active",1,0)),0)</f>
        <v>0</v>
      </c>
      <c r="X160" s="3">
        <f t="shared" si="27"/>
        <v>0</v>
      </c>
      <c r="Y160" s="121">
        <f>IF(AND('Copy &amp; Paste Roster Report Here'!$A160=Y$4,'Copy &amp; Paste Roster Report Here'!$M160="HT"),IF('Copy &amp; Paste Roster Report Here'!$R160&gt;0,1,IF('Copy &amp; Paste Roster Report Here'!$N160="Active",1,0)),0)</f>
        <v>0</v>
      </c>
      <c r="Z160" s="121">
        <f>IF(AND('Copy &amp; Paste Roster Report Here'!$A160=Z$4,'Copy &amp; Paste Roster Report Here'!$M160="HT"),IF('Copy &amp; Paste Roster Report Here'!$R160&gt;0,1,IF('Copy &amp; Paste Roster Report Here'!$N160="Active",1,0)),0)</f>
        <v>0</v>
      </c>
      <c r="AA160" s="121">
        <f>IF(AND('Copy &amp; Paste Roster Report Here'!$A160=AA$4,'Copy &amp; Paste Roster Report Here'!$M160="HT"),IF('Copy &amp; Paste Roster Report Here'!$R160&gt;0,1,IF('Copy &amp; Paste Roster Report Here'!$N160="Active",1,0)),0)</f>
        <v>0</v>
      </c>
      <c r="AB160" s="121">
        <f>IF(AND('Copy &amp; Paste Roster Report Here'!$A160=AB$4,'Copy &amp; Paste Roster Report Here'!$M160="HT"),IF('Copy &amp; Paste Roster Report Here'!$R160&gt;0,1,IF('Copy &amp; Paste Roster Report Here'!$N160="Active",1,0)),0)</f>
        <v>0</v>
      </c>
      <c r="AC160" s="121">
        <f>IF(AND('Copy &amp; Paste Roster Report Here'!$A160=AC$4,'Copy &amp; Paste Roster Report Here'!$M160="HT"),IF('Copy &amp; Paste Roster Report Here'!$R160&gt;0,1,IF('Copy &amp; Paste Roster Report Here'!$N160="Active",1,0)),0)</f>
        <v>0</v>
      </c>
      <c r="AD160" s="121">
        <f>IF(AND('Copy &amp; Paste Roster Report Here'!$A160=AD$4,'Copy &amp; Paste Roster Report Here'!$M160="HT"),IF('Copy &amp; Paste Roster Report Here'!$R160&gt;0,1,IF('Copy &amp; Paste Roster Report Here'!$N160="Active",1,0)),0)</f>
        <v>0</v>
      </c>
      <c r="AE160" s="121">
        <f>IF(AND('Copy &amp; Paste Roster Report Here'!$A160=AE$4,'Copy &amp; Paste Roster Report Here'!$M160="HT"),IF('Copy &amp; Paste Roster Report Here'!$R160&gt;0,1,IF('Copy &amp; Paste Roster Report Here'!$N160="Active",1,0)),0)</f>
        <v>0</v>
      </c>
      <c r="AF160" s="121">
        <f>IF(AND('Copy &amp; Paste Roster Report Here'!$A160=AF$4,'Copy &amp; Paste Roster Report Here'!$M160="HT"),IF('Copy &amp; Paste Roster Report Here'!$R160&gt;0,1,IF('Copy &amp; Paste Roster Report Here'!$N160="Active",1,0)),0)</f>
        <v>0</v>
      </c>
      <c r="AG160" s="121">
        <f>IF(AND('Copy &amp; Paste Roster Report Here'!$A160=AG$4,'Copy &amp; Paste Roster Report Here'!$M160="HT"),IF('Copy &amp; Paste Roster Report Here'!$R160&gt;0,1,IF('Copy &amp; Paste Roster Report Here'!$N160="Active",1,0)),0)</f>
        <v>0</v>
      </c>
      <c r="AH160" s="121">
        <f>IF(AND('Copy &amp; Paste Roster Report Here'!$A160=AH$4,'Copy &amp; Paste Roster Report Here'!$M160="HT"),IF('Copy &amp; Paste Roster Report Here'!$R160&gt;0,1,IF('Copy &amp; Paste Roster Report Here'!$N160="Active",1,0)),0)</f>
        <v>0</v>
      </c>
      <c r="AI160" s="121">
        <f>IF(AND('Copy &amp; Paste Roster Report Here'!$A160=AI$4,'Copy &amp; Paste Roster Report Here'!$M160="HT"),IF('Copy &amp; Paste Roster Report Here'!$R160&gt;0,1,IF('Copy &amp; Paste Roster Report Here'!$N160="Active",1,0)),0)</f>
        <v>0</v>
      </c>
      <c r="AJ160" s="3">
        <f t="shared" si="28"/>
        <v>0</v>
      </c>
      <c r="AK160" s="122">
        <f>IF(AND('Copy &amp; Paste Roster Report Here'!$A160=AK$4,'Copy &amp; Paste Roster Report Here'!$M160="MT"),IF('Copy &amp; Paste Roster Report Here'!$R160&gt;0,1,IF('Copy &amp; Paste Roster Report Here'!$N160="Active",1,0)),0)</f>
        <v>0</v>
      </c>
      <c r="AL160" s="122">
        <f>IF(AND('Copy &amp; Paste Roster Report Here'!$A160=AL$4,'Copy &amp; Paste Roster Report Here'!$M160="MT"),IF('Copy &amp; Paste Roster Report Here'!$R160&gt;0,1,IF('Copy &amp; Paste Roster Report Here'!$N160="Active",1,0)),0)</f>
        <v>0</v>
      </c>
      <c r="AM160" s="122">
        <f>IF(AND('Copy &amp; Paste Roster Report Here'!$A160=AM$4,'Copy &amp; Paste Roster Report Here'!$M160="MT"),IF('Copy &amp; Paste Roster Report Here'!$R160&gt;0,1,IF('Copy &amp; Paste Roster Report Here'!$N160="Active",1,0)),0)</f>
        <v>0</v>
      </c>
      <c r="AN160" s="122">
        <f>IF(AND('Copy &amp; Paste Roster Report Here'!$A160=AN$4,'Copy &amp; Paste Roster Report Here'!$M160="MT"),IF('Copy &amp; Paste Roster Report Here'!$R160&gt;0,1,IF('Copy &amp; Paste Roster Report Here'!$N160="Active",1,0)),0)</f>
        <v>0</v>
      </c>
      <c r="AO160" s="122">
        <f>IF(AND('Copy &amp; Paste Roster Report Here'!$A160=AO$4,'Copy &amp; Paste Roster Report Here'!$M160="MT"),IF('Copy &amp; Paste Roster Report Here'!$R160&gt;0,1,IF('Copy &amp; Paste Roster Report Here'!$N160="Active",1,0)),0)</f>
        <v>0</v>
      </c>
      <c r="AP160" s="122">
        <f>IF(AND('Copy &amp; Paste Roster Report Here'!$A160=AP$4,'Copy &amp; Paste Roster Report Here'!$M160="MT"),IF('Copy &amp; Paste Roster Report Here'!$R160&gt;0,1,IF('Copy &amp; Paste Roster Report Here'!$N160="Active",1,0)),0)</f>
        <v>0</v>
      </c>
      <c r="AQ160" s="122">
        <f>IF(AND('Copy &amp; Paste Roster Report Here'!$A160=AQ$4,'Copy &amp; Paste Roster Report Here'!$M160="MT"),IF('Copy &amp; Paste Roster Report Here'!$R160&gt;0,1,IF('Copy &amp; Paste Roster Report Here'!$N160="Active",1,0)),0)</f>
        <v>0</v>
      </c>
      <c r="AR160" s="122">
        <f>IF(AND('Copy &amp; Paste Roster Report Here'!$A160=AR$4,'Copy &amp; Paste Roster Report Here'!$M160="MT"),IF('Copy &amp; Paste Roster Report Here'!$R160&gt;0,1,IF('Copy &amp; Paste Roster Report Here'!$N160="Active",1,0)),0)</f>
        <v>0</v>
      </c>
      <c r="AS160" s="122">
        <f>IF(AND('Copy &amp; Paste Roster Report Here'!$A160=AS$4,'Copy &amp; Paste Roster Report Here'!$M160="MT"),IF('Copy &amp; Paste Roster Report Here'!$R160&gt;0,1,IF('Copy &amp; Paste Roster Report Here'!$N160="Active",1,0)),0)</f>
        <v>0</v>
      </c>
      <c r="AT160" s="122">
        <f>IF(AND('Copy &amp; Paste Roster Report Here'!$A160=AT$4,'Copy &amp; Paste Roster Report Here'!$M160="MT"),IF('Copy &amp; Paste Roster Report Here'!$R160&gt;0,1,IF('Copy &amp; Paste Roster Report Here'!$N160="Active",1,0)),0)</f>
        <v>0</v>
      </c>
      <c r="AU160" s="122">
        <f>IF(AND('Copy &amp; Paste Roster Report Here'!$A160=AU$4,'Copy &amp; Paste Roster Report Here'!$M160="MT"),IF('Copy &amp; Paste Roster Report Here'!$R160&gt;0,1,IF('Copy &amp; Paste Roster Report Here'!$N160="Active",1,0)),0)</f>
        <v>0</v>
      </c>
      <c r="AV160" s="3">
        <f t="shared" si="29"/>
        <v>0</v>
      </c>
      <c r="AW160" s="123">
        <f>IF(AND('Copy &amp; Paste Roster Report Here'!$A160=AW$4,'Copy &amp; Paste Roster Report Here'!$M160="FY"),IF('Copy &amp; Paste Roster Report Here'!$R160&gt;0,1,IF('Copy &amp; Paste Roster Report Here'!$N160="Active",1,0)),0)</f>
        <v>0</v>
      </c>
      <c r="AX160" s="123">
        <f>IF(AND('Copy &amp; Paste Roster Report Here'!$A160=AX$4,'Copy &amp; Paste Roster Report Here'!$M160="FY"),IF('Copy &amp; Paste Roster Report Here'!$R160&gt;0,1,IF('Copy &amp; Paste Roster Report Here'!$N160="Active",1,0)),0)</f>
        <v>0</v>
      </c>
      <c r="AY160" s="123">
        <f>IF(AND('Copy &amp; Paste Roster Report Here'!$A160=AY$4,'Copy &amp; Paste Roster Report Here'!$M160="FY"),IF('Copy &amp; Paste Roster Report Here'!$R160&gt;0,1,IF('Copy &amp; Paste Roster Report Here'!$N160="Active",1,0)),0)</f>
        <v>0</v>
      </c>
      <c r="AZ160" s="123">
        <f>IF(AND('Copy &amp; Paste Roster Report Here'!$A160=AZ$4,'Copy &amp; Paste Roster Report Here'!$M160="FY"),IF('Copy &amp; Paste Roster Report Here'!$R160&gt;0,1,IF('Copy &amp; Paste Roster Report Here'!$N160="Active",1,0)),0)</f>
        <v>0</v>
      </c>
      <c r="BA160" s="123">
        <f>IF(AND('Copy &amp; Paste Roster Report Here'!$A160=BA$4,'Copy &amp; Paste Roster Report Here'!$M160="FY"),IF('Copy &amp; Paste Roster Report Here'!$R160&gt;0,1,IF('Copy &amp; Paste Roster Report Here'!$N160="Active",1,0)),0)</f>
        <v>0</v>
      </c>
      <c r="BB160" s="123">
        <f>IF(AND('Copy &amp; Paste Roster Report Here'!$A160=BB$4,'Copy &amp; Paste Roster Report Here'!$M160="FY"),IF('Copy &amp; Paste Roster Report Here'!$R160&gt;0,1,IF('Copy &amp; Paste Roster Report Here'!$N160="Active",1,0)),0)</f>
        <v>0</v>
      </c>
      <c r="BC160" s="123">
        <f>IF(AND('Copy &amp; Paste Roster Report Here'!$A160=BC$4,'Copy &amp; Paste Roster Report Here'!$M160="FY"),IF('Copy &amp; Paste Roster Report Here'!$R160&gt;0,1,IF('Copy &amp; Paste Roster Report Here'!$N160="Active",1,0)),0)</f>
        <v>0</v>
      </c>
      <c r="BD160" s="123">
        <f>IF(AND('Copy &amp; Paste Roster Report Here'!$A160=BD$4,'Copy &amp; Paste Roster Report Here'!$M160="FY"),IF('Copy &amp; Paste Roster Report Here'!$R160&gt;0,1,IF('Copy &amp; Paste Roster Report Here'!$N160="Active",1,0)),0)</f>
        <v>0</v>
      </c>
      <c r="BE160" s="123">
        <f>IF(AND('Copy &amp; Paste Roster Report Here'!$A160=BE$4,'Copy &amp; Paste Roster Report Here'!$M160="FY"),IF('Copy &amp; Paste Roster Report Here'!$R160&gt;0,1,IF('Copy &amp; Paste Roster Report Here'!$N160="Active",1,0)),0)</f>
        <v>0</v>
      </c>
      <c r="BF160" s="123">
        <f>IF(AND('Copy &amp; Paste Roster Report Here'!$A160=BF$4,'Copy &amp; Paste Roster Report Here'!$M160="FY"),IF('Copy &amp; Paste Roster Report Here'!$R160&gt;0,1,IF('Copy &amp; Paste Roster Report Here'!$N160="Active",1,0)),0)</f>
        <v>0</v>
      </c>
      <c r="BG160" s="123">
        <f>IF(AND('Copy &amp; Paste Roster Report Here'!$A160=BG$4,'Copy &amp; Paste Roster Report Here'!$M160="FY"),IF('Copy &amp; Paste Roster Report Here'!$R160&gt;0,1,IF('Copy &amp; Paste Roster Report Here'!$N160="Active",1,0)),0)</f>
        <v>0</v>
      </c>
      <c r="BH160" s="3">
        <f t="shared" si="30"/>
        <v>0</v>
      </c>
      <c r="BI160" s="124">
        <f>IF(AND('Copy &amp; Paste Roster Report Here'!$A160=BI$4,'Copy &amp; Paste Roster Report Here'!$M160="RH"),IF('Copy &amp; Paste Roster Report Here'!$R160&gt;0,1,IF('Copy &amp; Paste Roster Report Here'!$N160="Active",1,0)),0)</f>
        <v>0</v>
      </c>
      <c r="BJ160" s="124">
        <f>IF(AND('Copy &amp; Paste Roster Report Here'!$A160=BJ$4,'Copy &amp; Paste Roster Report Here'!$M160="RH"),IF('Copy &amp; Paste Roster Report Here'!$R160&gt;0,1,IF('Copy &amp; Paste Roster Report Here'!$N160="Active",1,0)),0)</f>
        <v>0</v>
      </c>
      <c r="BK160" s="124">
        <f>IF(AND('Copy &amp; Paste Roster Report Here'!$A160=BK$4,'Copy &amp; Paste Roster Report Here'!$M160="RH"),IF('Copy &amp; Paste Roster Report Here'!$R160&gt;0,1,IF('Copy &amp; Paste Roster Report Here'!$N160="Active",1,0)),0)</f>
        <v>0</v>
      </c>
      <c r="BL160" s="124">
        <f>IF(AND('Copy &amp; Paste Roster Report Here'!$A160=BL$4,'Copy &amp; Paste Roster Report Here'!$M160="RH"),IF('Copy &amp; Paste Roster Report Here'!$R160&gt;0,1,IF('Copy &amp; Paste Roster Report Here'!$N160="Active",1,0)),0)</f>
        <v>0</v>
      </c>
      <c r="BM160" s="124">
        <f>IF(AND('Copy &amp; Paste Roster Report Here'!$A160=BM$4,'Copy &amp; Paste Roster Report Here'!$M160="RH"),IF('Copy &amp; Paste Roster Report Here'!$R160&gt;0,1,IF('Copy &amp; Paste Roster Report Here'!$N160="Active",1,0)),0)</f>
        <v>0</v>
      </c>
      <c r="BN160" s="124">
        <f>IF(AND('Copy &amp; Paste Roster Report Here'!$A160=BN$4,'Copy &amp; Paste Roster Report Here'!$M160="RH"),IF('Copy &amp; Paste Roster Report Here'!$R160&gt;0,1,IF('Copy &amp; Paste Roster Report Here'!$N160="Active",1,0)),0)</f>
        <v>0</v>
      </c>
      <c r="BO160" s="124">
        <f>IF(AND('Copy &amp; Paste Roster Report Here'!$A160=BO$4,'Copy &amp; Paste Roster Report Here'!$M160="RH"),IF('Copy &amp; Paste Roster Report Here'!$R160&gt;0,1,IF('Copy &amp; Paste Roster Report Here'!$N160="Active",1,0)),0)</f>
        <v>0</v>
      </c>
      <c r="BP160" s="124">
        <f>IF(AND('Copy &amp; Paste Roster Report Here'!$A160=BP$4,'Copy &amp; Paste Roster Report Here'!$M160="RH"),IF('Copy &amp; Paste Roster Report Here'!$R160&gt;0,1,IF('Copy &amp; Paste Roster Report Here'!$N160="Active",1,0)),0)</f>
        <v>0</v>
      </c>
      <c r="BQ160" s="124">
        <f>IF(AND('Copy &amp; Paste Roster Report Here'!$A160=BQ$4,'Copy &amp; Paste Roster Report Here'!$M160="RH"),IF('Copy &amp; Paste Roster Report Here'!$R160&gt;0,1,IF('Copy &amp; Paste Roster Report Here'!$N160="Active",1,0)),0)</f>
        <v>0</v>
      </c>
      <c r="BR160" s="124">
        <f>IF(AND('Copy &amp; Paste Roster Report Here'!$A160=BR$4,'Copy &amp; Paste Roster Report Here'!$M160="RH"),IF('Copy &amp; Paste Roster Report Here'!$R160&gt;0,1,IF('Copy &amp; Paste Roster Report Here'!$N160="Active",1,0)),0)</f>
        <v>0</v>
      </c>
      <c r="BS160" s="124">
        <f>IF(AND('Copy &amp; Paste Roster Report Here'!$A160=BS$4,'Copy &amp; Paste Roster Report Here'!$M160="RH"),IF('Copy &amp; Paste Roster Report Here'!$R160&gt;0,1,IF('Copy &amp; Paste Roster Report Here'!$N160="Active",1,0)),0)</f>
        <v>0</v>
      </c>
      <c r="BT160" s="3">
        <f t="shared" si="31"/>
        <v>0</v>
      </c>
      <c r="BU160" s="125">
        <f>IF(AND('Copy &amp; Paste Roster Report Here'!$A160=BU$4,'Copy &amp; Paste Roster Report Here'!$M160="QT"),IF('Copy &amp; Paste Roster Report Here'!$R160&gt;0,1,IF('Copy &amp; Paste Roster Report Here'!$N160="Active",1,0)),0)</f>
        <v>0</v>
      </c>
      <c r="BV160" s="125">
        <f>IF(AND('Copy &amp; Paste Roster Report Here'!$A160=BV$4,'Copy &amp; Paste Roster Report Here'!$M160="QT"),IF('Copy &amp; Paste Roster Report Here'!$R160&gt;0,1,IF('Copy &amp; Paste Roster Report Here'!$N160="Active",1,0)),0)</f>
        <v>0</v>
      </c>
      <c r="BW160" s="125">
        <f>IF(AND('Copy &amp; Paste Roster Report Here'!$A160=BW$4,'Copy &amp; Paste Roster Report Here'!$M160="QT"),IF('Copy &amp; Paste Roster Report Here'!$R160&gt;0,1,IF('Copy &amp; Paste Roster Report Here'!$N160="Active",1,0)),0)</f>
        <v>0</v>
      </c>
      <c r="BX160" s="125">
        <f>IF(AND('Copy &amp; Paste Roster Report Here'!$A160=BX$4,'Copy &amp; Paste Roster Report Here'!$M160="QT"),IF('Copy &amp; Paste Roster Report Here'!$R160&gt;0,1,IF('Copy &amp; Paste Roster Report Here'!$N160="Active",1,0)),0)</f>
        <v>0</v>
      </c>
      <c r="BY160" s="125">
        <f>IF(AND('Copy &amp; Paste Roster Report Here'!$A160=BY$4,'Copy &amp; Paste Roster Report Here'!$M160="QT"),IF('Copy &amp; Paste Roster Report Here'!$R160&gt;0,1,IF('Copy &amp; Paste Roster Report Here'!$N160="Active",1,0)),0)</f>
        <v>0</v>
      </c>
      <c r="BZ160" s="125">
        <f>IF(AND('Copy &amp; Paste Roster Report Here'!$A160=BZ$4,'Copy &amp; Paste Roster Report Here'!$M160="QT"),IF('Copy &amp; Paste Roster Report Here'!$R160&gt;0,1,IF('Copy &amp; Paste Roster Report Here'!$N160="Active",1,0)),0)</f>
        <v>0</v>
      </c>
      <c r="CA160" s="125">
        <f>IF(AND('Copy &amp; Paste Roster Report Here'!$A160=CA$4,'Copy &amp; Paste Roster Report Here'!$M160="QT"),IF('Copy &amp; Paste Roster Report Here'!$R160&gt;0,1,IF('Copy &amp; Paste Roster Report Here'!$N160="Active",1,0)),0)</f>
        <v>0</v>
      </c>
      <c r="CB160" s="125">
        <f>IF(AND('Copy &amp; Paste Roster Report Here'!$A160=CB$4,'Copy &amp; Paste Roster Report Here'!$M160="QT"),IF('Copy &amp; Paste Roster Report Here'!$R160&gt;0,1,IF('Copy &amp; Paste Roster Report Here'!$N160="Active",1,0)),0)</f>
        <v>0</v>
      </c>
      <c r="CC160" s="125">
        <f>IF(AND('Copy &amp; Paste Roster Report Here'!$A160=CC$4,'Copy &amp; Paste Roster Report Here'!$M160="QT"),IF('Copy &amp; Paste Roster Report Here'!$R160&gt;0,1,IF('Copy &amp; Paste Roster Report Here'!$N160="Active",1,0)),0)</f>
        <v>0</v>
      </c>
      <c r="CD160" s="125">
        <f>IF(AND('Copy &amp; Paste Roster Report Here'!$A160=CD$4,'Copy &amp; Paste Roster Report Here'!$M160="QT"),IF('Copy &amp; Paste Roster Report Here'!$R160&gt;0,1,IF('Copy &amp; Paste Roster Report Here'!$N160="Active",1,0)),0)</f>
        <v>0</v>
      </c>
      <c r="CE160" s="125">
        <f>IF(AND('Copy &amp; Paste Roster Report Here'!$A160=CE$4,'Copy &amp; Paste Roster Report Here'!$M160="QT"),IF('Copy &amp; Paste Roster Report Here'!$R160&gt;0,1,IF('Copy &amp; Paste Roster Report Here'!$N160="Active",1,0)),0)</f>
        <v>0</v>
      </c>
      <c r="CF160" s="3">
        <f t="shared" si="32"/>
        <v>0</v>
      </c>
      <c r="CG160" s="126">
        <f>IF(AND('Copy &amp; Paste Roster Report Here'!$A160=CG$4,'Copy &amp; Paste Roster Report Here'!$M160="##"),IF('Copy &amp; Paste Roster Report Here'!$R160&gt;0,1,IF('Copy &amp; Paste Roster Report Here'!$N160="Active",1,0)),0)</f>
        <v>0</v>
      </c>
      <c r="CH160" s="126">
        <f>IF(AND('Copy &amp; Paste Roster Report Here'!$A160=CH$4,'Copy &amp; Paste Roster Report Here'!$M160="##"),IF('Copy &amp; Paste Roster Report Here'!$R160&gt;0,1,IF('Copy &amp; Paste Roster Report Here'!$N160="Active",1,0)),0)</f>
        <v>0</v>
      </c>
      <c r="CI160" s="126">
        <f>IF(AND('Copy &amp; Paste Roster Report Here'!$A160=CI$4,'Copy &amp; Paste Roster Report Here'!$M160="##"),IF('Copy &amp; Paste Roster Report Here'!$R160&gt;0,1,IF('Copy &amp; Paste Roster Report Here'!$N160="Active",1,0)),0)</f>
        <v>0</v>
      </c>
      <c r="CJ160" s="126">
        <f>IF(AND('Copy &amp; Paste Roster Report Here'!$A160=CJ$4,'Copy &amp; Paste Roster Report Here'!$M160="##"),IF('Copy &amp; Paste Roster Report Here'!$R160&gt;0,1,IF('Copy &amp; Paste Roster Report Here'!$N160="Active",1,0)),0)</f>
        <v>0</v>
      </c>
      <c r="CK160" s="126">
        <f>IF(AND('Copy &amp; Paste Roster Report Here'!$A160=CK$4,'Copy &amp; Paste Roster Report Here'!$M160="##"),IF('Copy &amp; Paste Roster Report Here'!$R160&gt;0,1,IF('Copy &amp; Paste Roster Report Here'!$N160="Active",1,0)),0)</f>
        <v>0</v>
      </c>
      <c r="CL160" s="126">
        <f>IF(AND('Copy &amp; Paste Roster Report Here'!$A160=CL$4,'Copy &amp; Paste Roster Report Here'!$M160="##"),IF('Copy &amp; Paste Roster Report Here'!$R160&gt;0,1,IF('Copy &amp; Paste Roster Report Here'!$N160="Active",1,0)),0)</f>
        <v>0</v>
      </c>
      <c r="CM160" s="126">
        <f>IF(AND('Copy &amp; Paste Roster Report Here'!$A160=CM$4,'Copy &amp; Paste Roster Report Here'!$M160="##"),IF('Copy &amp; Paste Roster Report Here'!$R160&gt;0,1,IF('Copy &amp; Paste Roster Report Here'!$N160="Active",1,0)),0)</f>
        <v>0</v>
      </c>
      <c r="CN160" s="126">
        <f>IF(AND('Copy &amp; Paste Roster Report Here'!$A160=CN$4,'Copy &amp; Paste Roster Report Here'!$M160="##"),IF('Copy &amp; Paste Roster Report Here'!$R160&gt;0,1,IF('Copy &amp; Paste Roster Report Here'!$N160="Active",1,0)),0)</f>
        <v>0</v>
      </c>
      <c r="CO160" s="126">
        <f>IF(AND('Copy &amp; Paste Roster Report Here'!$A160=CO$4,'Copy &amp; Paste Roster Report Here'!$M160="##"),IF('Copy &amp; Paste Roster Report Here'!$R160&gt;0,1,IF('Copy &amp; Paste Roster Report Here'!$N160="Active",1,0)),0)</f>
        <v>0</v>
      </c>
      <c r="CP160" s="126">
        <f>IF(AND('Copy &amp; Paste Roster Report Here'!$A160=CP$4,'Copy &amp; Paste Roster Report Here'!$M160="##"),IF('Copy &amp; Paste Roster Report Here'!$R160&gt;0,1,IF('Copy &amp; Paste Roster Report Here'!$N160="Active",1,0)),0)</f>
        <v>0</v>
      </c>
      <c r="CQ160" s="126">
        <f>IF(AND('Copy &amp; Paste Roster Report Here'!$A160=CQ$4,'Copy &amp; Paste Roster Report Here'!$M160="##"),IF('Copy &amp; Paste Roster Report Here'!$R160&gt;0,1,IF('Copy &amp; Paste Roster Report Here'!$N160="Active",1,0)),0)</f>
        <v>0</v>
      </c>
      <c r="CR160" s="6">
        <f t="shared" si="33"/>
        <v>0</v>
      </c>
      <c r="CS160" s="13">
        <f t="shared" si="34"/>
        <v>0</v>
      </c>
    </row>
    <row r="161" spans="1:97" x14ac:dyDescent="0.25">
      <c r="A161" s="113">
        <f>IF(AND('Copy &amp; Paste Roster Report Here'!$A161=A$4,'Copy &amp; Paste Roster Report Here'!$M161="FT"),IF('Copy &amp; Paste Roster Report Here'!$R161&gt;0,1,IF('Copy &amp; Paste Roster Report Here'!$N161="Active",1,0)),0)</f>
        <v>0</v>
      </c>
      <c r="B161" s="113">
        <f>IF(AND('Copy &amp; Paste Roster Report Here'!$A161=B$4,'Copy &amp; Paste Roster Report Here'!$M161="FT"),IF('Copy &amp; Paste Roster Report Here'!$R161&gt;0,1,IF('Copy &amp; Paste Roster Report Here'!$N161="Active",1,0)),0)</f>
        <v>0</v>
      </c>
      <c r="C161" s="113">
        <f>IF(AND('Copy &amp; Paste Roster Report Here'!$A161=C$4,'Copy &amp; Paste Roster Report Here'!$M161="FT"),IF('Copy &amp; Paste Roster Report Here'!$R161&gt;0,1,IF('Copy &amp; Paste Roster Report Here'!$N161="Active",1,0)),0)</f>
        <v>0</v>
      </c>
      <c r="D161" s="113">
        <f>IF(AND('Copy &amp; Paste Roster Report Here'!$A161=D$4,'Copy &amp; Paste Roster Report Here'!$M161="FT"),IF('Copy &amp; Paste Roster Report Here'!$R161&gt;0,1,IF('Copy &amp; Paste Roster Report Here'!$N161="Active",1,0)),0)</f>
        <v>0</v>
      </c>
      <c r="E161" s="113">
        <f>IF(AND('Copy &amp; Paste Roster Report Here'!$A161=E$4,'Copy &amp; Paste Roster Report Here'!$M161="FT"),IF('Copy &amp; Paste Roster Report Here'!$R161&gt;0,1,IF('Copy &amp; Paste Roster Report Here'!$N161="Active",1,0)),0)</f>
        <v>0</v>
      </c>
      <c r="F161" s="113">
        <f>IF(AND('Copy &amp; Paste Roster Report Here'!$A161=F$4,'Copy &amp; Paste Roster Report Here'!$M161="FT"),IF('Copy &amp; Paste Roster Report Here'!$R161&gt;0,1,IF('Copy &amp; Paste Roster Report Here'!$N161="Active",1,0)),0)</f>
        <v>0</v>
      </c>
      <c r="G161" s="113">
        <f>IF(AND('Copy &amp; Paste Roster Report Here'!$A161=G$4,'Copy &amp; Paste Roster Report Here'!$M161="FT"),IF('Copy &amp; Paste Roster Report Here'!$R161&gt;0,1,IF('Copy &amp; Paste Roster Report Here'!$N161="Active",1,0)),0)</f>
        <v>0</v>
      </c>
      <c r="H161" s="113">
        <f>IF(AND('Copy &amp; Paste Roster Report Here'!$A161=H$4,'Copy &amp; Paste Roster Report Here'!$M161="FT"),IF('Copy &amp; Paste Roster Report Here'!$R161&gt;0,1,IF('Copy &amp; Paste Roster Report Here'!$N161="Active",1,0)),0)</f>
        <v>0</v>
      </c>
      <c r="I161" s="113">
        <f>IF(AND('Copy &amp; Paste Roster Report Here'!$A161=I$4,'Copy &amp; Paste Roster Report Here'!$M161="FT"),IF('Copy &amp; Paste Roster Report Here'!$R161&gt;0,1,IF('Copy &amp; Paste Roster Report Here'!$N161="Active",1,0)),0)</f>
        <v>0</v>
      </c>
      <c r="J161" s="113">
        <f>IF(AND('Copy &amp; Paste Roster Report Here'!$A161=J$4,'Copy &amp; Paste Roster Report Here'!$M161="FT"),IF('Copy &amp; Paste Roster Report Here'!$R161&gt;0,1,IF('Copy &amp; Paste Roster Report Here'!$N161="Active",1,0)),0)</f>
        <v>0</v>
      </c>
      <c r="K161" s="113">
        <f>IF(AND('Copy &amp; Paste Roster Report Here'!$A161=K$4,'Copy &amp; Paste Roster Report Here'!$M161="FT"),IF('Copy &amp; Paste Roster Report Here'!$R161&gt;0,1,IF('Copy &amp; Paste Roster Report Here'!$N161="Active",1,0)),0)</f>
        <v>0</v>
      </c>
      <c r="L161" s="6">
        <f t="shared" si="26"/>
        <v>0</v>
      </c>
      <c r="M161" s="120">
        <f>IF(AND('Copy &amp; Paste Roster Report Here'!$A161=M$4,'Copy &amp; Paste Roster Report Here'!$M161="TQ"),IF('Copy &amp; Paste Roster Report Here'!$R161&gt;0,1,IF('Copy &amp; Paste Roster Report Here'!$N161="Active",1,0)),0)</f>
        <v>0</v>
      </c>
      <c r="N161" s="120">
        <f>IF(AND('Copy &amp; Paste Roster Report Here'!$A161=N$4,'Copy &amp; Paste Roster Report Here'!$M161="TQ"),IF('Copy &amp; Paste Roster Report Here'!$R161&gt;0,1,IF('Copy &amp; Paste Roster Report Here'!$N161="Active",1,0)),0)</f>
        <v>0</v>
      </c>
      <c r="O161" s="120">
        <f>IF(AND('Copy &amp; Paste Roster Report Here'!$A161=O$4,'Copy &amp; Paste Roster Report Here'!$M161="TQ"),IF('Copy &amp; Paste Roster Report Here'!$R161&gt;0,1,IF('Copy &amp; Paste Roster Report Here'!$N161="Active",1,0)),0)</f>
        <v>0</v>
      </c>
      <c r="P161" s="120">
        <f>IF(AND('Copy &amp; Paste Roster Report Here'!$A161=P$4,'Copy &amp; Paste Roster Report Here'!$M161="TQ"),IF('Copy &amp; Paste Roster Report Here'!$R161&gt;0,1,IF('Copy &amp; Paste Roster Report Here'!$N161="Active",1,0)),0)</f>
        <v>0</v>
      </c>
      <c r="Q161" s="120">
        <f>IF(AND('Copy &amp; Paste Roster Report Here'!$A161=Q$4,'Copy &amp; Paste Roster Report Here'!$M161="TQ"),IF('Copy &amp; Paste Roster Report Here'!$R161&gt;0,1,IF('Copy &amp; Paste Roster Report Here'!$N161="Active",1,0)),0)</f>
        <v>0</v>
      </c>
      <c r="R161" s="120">
        <f>IF(AND('Copy &amp; Paste Roster Report Here'!$A161=R$4,'Copy &amp; Paste Roster Report Here'!$M161="TQ"),IF('Copy &amp; Paste Roster Report Here'!$R161&gt;0,1,IF('Copy &amp; Paste Roster Report Here'!$N161="Active",1,0)),0)</f>
        <v>0</v>
      </c>
      <c r="S161" s="120">
        <f>IF(AND('Copy &amp; Paste Roster Report Here'!$A161=S$4,'Copy &amp; Paste Roster Report Here'!$M161="TQ"),IF('Copy &amp; Paste Roster Report Here'!$R161&gt;0,1,IF('Copy &amp; Paste Roster Report Here'!$N161="Active",1,0)),0)</f>
        <v>0</v>
      </c>
      <c r="T161" s="120">
        <f>IF(AND('Copy &amp; Paste Roster Report Here'!$A161=T$4,'Copy &amp; Paste Roster Report Here'!$M161="TQ"),IF('Copy &amp; Paste Roster Report Here'!$R161&gt;0,1,IF('Copy &amp; Paste Roster Report Here'!$N161="Active",1,0)),0)</f>
        <v>0</v>
      </c>
      <c r="U161" s="120">
        <f>IF(AND('Copy &amp; Paste Roster Report Here'!$A161=U$4,'Copy &amp; Paste Roster Report Here'!$M161="TQ"),IF('Copy &amp; Paste Roster Report Here'!$R161&gt;0,1,IF('Copy &amp; Paste Roster Report Here'!$N161="Active",1,0)),0)</f>
        <v>0</v>
      </c>
      <c r="V161" s="120">
        <f>IF(AND('Copy &amp; Paste Roster Report Here'!$A161=V$4,'Copy &amp; Paste Roster Report Here'!$M161="TQ"),IF('Copy &amp; Paste Roster Report Here'!$R161&gt;0,1,IF('Copy &amp; Paste Roster Report Here'!$N161="Active",1,0)),0)</f>
        <v>0</v>
      </c>
      <c r="W161" s="120">
        <f>IF(AND('Copy &amp; Paste Roster Report Here'!$A161=W$4,'Copy &amp; Paste Roster Report Here'!$M161="TQ"),IF('Copy &amp; Paste Roster Report Here'!$R161&gt;0,1,IF('Copy &amp; Paste Roster Report Here'!$N161="Active",1,0)),0)</f>
        <v>0</v>
      </c>
      <c r="X161" s="3">
        <f t="shared" si="27"/>
        <v>0</v>
      </c>
      <c r="Y161" s="121">
        <f>IF(AND('Copy &amp; Paste Roster Report Here'!$A161=Y$4,'Copy &amp; Paste Roster Report Here'!$M161="HT"),IF('Copy &amp; Paste Roster Report Here'!$R161&gt;0,1,IF('Copy &amp; Paste Roster Report Here'!$N161="Active",1,0)),0)</f>
        <v>0</v>
      </c>
      <c r="Z161" s="121">
        <f>IF(AND('Copy &amp; Paste Roster Report Here'!$A161=Z$4,'Copy &amp; Paste Roster Report Here'!$M161="HT"),IF('Copy &amp; Paste Roster Report Here'!$R161&gt;0,1,IF('Copy &amp; Paste Roster Report Here'!$N161="Active",1,0)),0)</f>
        <v>0</v>
      </c>
      <c r="AA161" s="121">
        <f>IF(AND('Copy &amp; Paste Roster Report Here'!$A161=AA$4,'Copy &amp; Paste Roster Report Here'!$M161="HT"),IF('Copy &amp; Paste Roster Report Here'!$R161&gt;0,1,IF('Copy &amp; Paste Roster Report Here'!$N161="Active",1,0)),0)</f>
        <v>0</v>
      </c>
      <c r="AB161" s="121">
        <f>IF(AND('Copy &amp; Paste Roster Report Here'!$A161=AB$4,'Copy &amp; Paste Roster Report Here'!$M161="HT"),IF('Copy &amp; Paste Roster Report Here'!$R161&gt;0,1,IF('Copy &amp; Paste Roster Report Here'!$N161="Active",1,0)),0)</f>
        <v>0</v>
      </c>
      <c r="AC161" s="121">
        <f>IF(AND('Copy &amp; Paste Roster Report Here'!$A161=AC$4,'Copy &amp; Paste Roster Report Here'!$M161="HT"),IF('Copy &amp; Paste Roster Report Here'!$R161&gt;0,1,IF('Copy &amp; Paste Roster Report Here'!$N161="Active",1,0)),0)</f>
        <v>0</v>
      </c>
      <c r="AD161" s="121">
        <f>IF(AND('Copy &amp; Paste Roster Report Here'!$A161=AD$4,'Copy &amp; Paste Roster Report Here'!$M161="HT"),IF('Copy &amp; Paste Roster Report Here'!$R161&gt;0,1,IF('Copy &amp; Paste Roster Report Here'!$N161="Active",1,0)),0)</f>
        <v>0</v>
      </c>
      <c r="AE161" s="121">
        <f>IF(AND('Copy &amp; Paste Roster Report Here'!$A161=AE$4,'Copy &amp; Paste Roster Report Here'!$M161="HT"),IF('Copy &amp; Paste Roster Report Here'!$R161&gt;0,1,IF('Copy &amp; Paste Roster Report Here'!$N161="Active",1,0)),0)</f>
        <v>0</v>
      </c>
      <c r="AF161" s="121">
        <f>IF(AND('Copy &amp; Paste Roster Report Here'!$A161=AF$4,'Copy &amp; Paste Roster Report Here'!$M161="HT"),IF('Copy &amp; Paste Roster Report Here'!$R161&gt;0,1,IF('Copy &amp; Paste Roster Report Here'!$N161="Active",1,0)),0)</f>
        <v>0</v>
      </c>
      <c r="AG161" s="121">
        <f>IF(AND('Copy &amp; Paste Roster Report Here'!$A161=AG$4,'Copy &amp; Paste Roster Report Here'!$M161="HT"),IF('Copy &amp; Paste Roster Report Here'!$R161&gt;0,1,IF('Copy &amp; Paste Roster Report Here'!$N161="Active",1,0)),0)</f>
        <v>0</v>
      </c>
      <c r="AH161" s="121">
        <f>IF(AND('Copy &amp; Paste Roster Report Here'!$A161=AH$4,'Copy &amp; Paste Roster Report Here'!$M161="HT"),IF('Copy &amp; Paste Roster Report Here'!$R161&gt;0,1,IF('Copy &amp; Paste Roster Report Here'!$N161="Active",1,0)),0)</f>
        <v>0</v>
      </c>
      <c r="AI161" s="121">
        <f>IF(AND('Copy &amp; Paste Roster Report Here'!$A161=AI$4,'Copy &amp; Paste Roster Report Here'!$M161="HT"),IF('Copy &amp; Paste Roster Report Here'!$R161&gt;0,1,IF('Copy &amp; Paste Roster Report Here'!$N161="Active",1,0)),0)</f>
        <v>0</v>
      </c>
      <c r="AJ161" s="3">
        <f t="shared" si="28"/>
        <v>0</v>
      </c>
      <c r="AK161" s="122">
        <f>IF(AND('Copy &amp; Paste Roster Report Here'!$A161=AK$4,'Copy &amp; Paste Roster Report Here'!$M161="MT"),IF('Copy &amp; Paste Roster Report Here'!$R161&gt;0,1,IF('Copy &amp; Paste Roster Report Here'!$N161="Active",1,0)),0)</f>
        <v>0</v>
      </c>
      <c r="AL161" s="122">
        <f>IF(AND('Copy &amp; Paste Roster Report Here'!$A161=AL$4,'Copy &amp; Paste Roster Report Here'!$M161="MT"),IF('Copy &amp; Paste Roster Report Here'!$R161&gt;0,1,IF('Copy &amp; Paste Roster Report Here'!$N161="Active",1,0)),0)</f>
        <v>0</v>
      </c>
      <c r="AM161" s="122">
        <f>IF(AND('Copy &amp; Paste Roster Report Here'!$A161=AM$4,'Copy &amp; Paste Roster Report Here'!$M161="MT"),IF('Copy &amp; Paste Roster Report Here'!$R161&gt;0,1,IF('Copy &amp; Paste Roster Report Here'!$N161="Active",1,0)),0)</f>
        <v>0</v>
      </c>
      <c r="AN161" s="122">
        <f>IF(AND('Copy &amp; Paste Roster Report Here'!$A161=AN$4,'Copy &amp; Paste Roster Report Here'!$M161="MT"),IF('Copy &amp; Paste Roster Report Here'!$R161&gt;0,1,IF('Copy &amp; Paste Roster Report Here'!$N161="Active",1,0)),0)</f>
        <v>0</v>
      </c>
      <c r="AO161" s="122">
        <f>IF(AND('Copy &amp; Paste Roster Report Here'!$A161=AO$4,'Copy &amp; Paste Roster Report Here'!$M161="MT"),IF('Copy &amp; Paste Roster Report Here'!$R161&gt;0,1,IF('Copy &amp; Paste Roster Report Here'!$N161="Active",1,0)),0)</f>
        <v>0</v>
      </c>
      <c r="AP161" s="122">
        <f>IF(AND('Copy &amp; Paste Roster Report Here'!$A161=AP$4,'Copy &amp; Paste Roster Report Here'!$M161="MT"),IF('Copy &amp; Paste Roster Report Here'!$R161&gt;0,1,IF('Copy &amp; Paste Roster Report Here'!$N161="Active",1,0)),0)</f>
        <v>0</v>
      </c>
      <c r="AQ161" s="122">
        <f>IF(AND('Copy &amp; Paste Roster Report Here'!$A161=AQ$4,'Copy &amp; Paste Roster Report Here'!$M161="MT"),IF('Copy &amp; Paste Roster Report Here'!$R161&gt;0,1,IF('Copy &amp; Paste Roster Report Here'!$N161="Active",1,0)),0)</f>
        <v>0</v>
      </c>
      <c r="AR161" s="122">
        <f>IF(AND('Copy &amp; Paste Roster Report Here'!$A161=AR$4,'Copy &amp; Paste Roster Report Here'!$M161="MT"),IF('Copy &amp; Paste Roster Report Here'!$R161&gt;0,1,IF('Copy &amp; Paste Roster Report Here'!$N161="Active",1,0)),0)</f>
        <v>0</v>
      </c>
      <c r="AS161" s="122">
        <f>IF(AND('Copy &amp; Paste Roster Report Here'!$A161=AS$4,'Copy &amp; Paste Roster Report Here'!$M161="MT"),IF('Copy &amp; Paste Roster Report Here'!$R161&gt;0,1,IF('Copy &amp; Paste Roster Report Here'!$N161="Active",1,0)),0)</f>
        <v>0</v>
      </c>
      <c r="AT161" s="122">
        <f>IF(AND('Copy &amp; Paste Roster Report Here'!$A161=AT$4,'Copy &amp; Paste Roster Report Here'!$M161="MT"),IF('Copy &amp; Paste Roster Report Here'!$R161&gt;0,1,IF('Copy &amp; Paste Roster Report Here'!$N161="Active",1,0)),0)</f>
        <v>0</v>
      </c>
      <c r="AU161" s="122">
        <f>IF(AND('Copy &amp; Paste Roster Report Here'!$A161=AU$4,'Copy &amp; Paste Roster Report Here'!$M161="MT"),IF('Copy &amp; Paste Roster Report Here'!$R161&gt;0,1,IF('Copy &amp; Paste Roster Report Here'!$N161="Active",1,0)),0)</f>
        <v>0</v>
      </c>
      <c r="AV161" s="3">
        <f t="shared" si="29"/>
        <v>0</v>
      </c>
      <c r="AW161" s="123">
        <f>IF(AND('Copy &amp; Paste Roster Report Here'!$A161=AW$4,'Copy &amp; Paste Roster Report Here'!$M161="FY"),IF('Copy &amp; Paste Roster Report Here'!$R161&gt;0,1,IF('Copy &amp; Paste Roster Report Here'!$N161="Active",1,0)),0)</f>
        <v>0</v>
      </c>
      <c r="AX161" s="123">
        <f>IF(AND('Copy &amp; Paste Roster Report Here'!$A161=AX$4,'Copy &amp; Paste Roster Report Here'!$M161="FY"),IF('Copy &amp; Paste Roster Report Here'!$R161&gt;0,1,IF('Copy &amp; Paste Roster Report Here'!$N161="Active",1,0)),0)</f>
        <v>0</v>
      </c>
      <c r="AY161" s="123">
        <f>IF(AND('Copy &amp; Paste Roster Report Here'!$A161=AY$4,'Copy &amp; Paste Roster Report Here'!$M161="FY"),IF('Copy &amp; Paste Roster Report Here'!$R161&gt;0,1,IF('Copy &amp; Paste Roster Report Here'!$N161="Active",1,0)),0)</f>
        <v>0</v>
      </c>
      <c r="AZ161" s="123">
        <f>IF(AND('Copy &amp; Paste Roster Report Here'!$A161=AZ$4,'Copy &amp; Paste Roster Report Here'!$M161="FY"),IF('Copy &amp; Paste Roster Report Here'!$R161&gt;0,1,IF('Copy &amp; Paste Roster Report Here'!$N161="Active",1,0)),0)</f>
        <v>0</v>
      </c>
      <c r="BA161" s="123">
        <f>IF(AND('Copy &amp; Paste Roster Report Here'!$A161=BA$4,'Copy &amp; Paste Roster Report Here'!$M161="FY"),IF('Copy &amp; Paste Roster Report Here'!$R161&gt;0,1,IF('Copy &amp; Paste Roster Report Here'!$N161="Active",1,0)),0)</f>
        <v>0</v>
      </c>
      <c r="BB161" s="123">
        <f>IF(AND('Copy &amp; Paste Roster Report Here'!$A161=BB$4,'Copy &amp; Paste Roster Report Here'!$M161="FY"),IF('Copy &amp; Paste Roster Report Here'!$R161&gt;0,1,IF('Copy &amp; Paste Roster Report Here'!$N161="Active",1,0)),0)</f>
        <v>0</v>
      </c>
      <c r="BC161" s="123">
        <f>IF(AND('Copy &amp; Paste Roster Report Here'!$A161=BC$4,'Copy &amp; Paste Roster Report Here'!$M161="FY"),IF('Copy &amp; Paste Roster Report Here'!$R161&gt;0,1,IF('Copy &amp; Paste Roster Report Here'!$N161="Active",1,0)),0)</f>
        <v>0</v>
      </c>
      <c r="BD161" s="123">
        <f>IF(AND('Copy &amp; Paste Roster Report Here'!$A161=BD$4,'Copy &amp; Paste Roster Report Here'!$M161="FY"),IF('Copy &amp; Paste Roster Report Here'!$R161&gt;0,1,IF('Copy &amp; Paste Roster Report Here'!$N161="Active",1,0)),0)</f>
        <v>0</v>
      </c>
      <c r="BE161" s="123">
        <f>IF(AND('Copy &amp; Paste Roster Report Here'!$A161=BE$4,'Copy &amp; Paste Roster Report Here'!$M161="FY"),IF('Copy &amp; Paste Roster Report Here'!$R161&gt;0,1,IF('Copy &amp; Paste Roster Report Here'!$N161="Active",1,0)),0)</f>
        <v>0</v>
      </c>
      <c r="BF161" s="123">
        <f>IF(AND('Copy &amp; Paste Roster Report Here'!$A161=BF$4,'Copy &amp; Paste Roster Report Here'!$M161="FY"),IF('Copy &amp; Paste Roster Report Here'!$R161&gt;0,1,IF('Copy &amp; Paste Roster Report Here'!$N161="Active",1,0)),0)</f>
        <v>0</v>
      </c>
      <c r="BG161" s="123">
        <f>IF(AND('Copy &amp; Paste Roster Report Here'!$A161=BG$4,'Copy &amp; Paste Roster Report Here'!$M161="FY"),IF('Copy &amp; Paste Roster Report Here'!$R161&gt;0,1,IF('Copy &amp; Paste Roster Report Here'!$N161="Active",1,0)),0)</f>
        <v>0</v>
      </c>
      <c r="BH161" s="3">
        <f t="shared" si="30"/>
        <v>0</v>
      </c>
      <c r="BI161" s="124">
        <f>IF(AND('Copy &amp; Paste Roster Report Here'!$A161=BI$4,'Copy &amp; Paste Roster Report Here'!$M161="RH"),IF('Copy &amp; Paste Roster Report Here'!$R161&gt;0,1,IF('Copy &amp; Paste Roster Report Here'!$N161="Active",1,0)),0)</f>
        <v>0</v>
      </c>
      <c r="BJ161" s="124">
        <f>IF(AND('Copy &amp; Paste Roster Report Here'!$A161=BJ$4,'Copy &amp; Paste Roster Report Here'!$M161="RH"),IF('Copy &amp; Paste Roster Report Here'!$R161&gt;0,1,IF('Copy &amp; Paste Roster Report Here'!$N161="Active",1,0)),0)</f>
        <v>0</v>
      </c>
      <c r="BK161" s="124">
        <f>IF(AND('Copy &amp; Paste Roster Report Here'!$A161=BK$4,'Copy &amp; Paste Roster Report Here'!$M161="RH"),IF('Copy &amp; Paste Roster Report Here'!$R161&gt;0,1,IF('Copy &amp; Paste Roster Report Here'!$N161="Active",1,0)),0)</f>
        <v>0</v>
      </c>
      <c r="BL161" s="124">
        <f>IF(AND('Copy &amp; Paste Roster Report Here'!$A161=BL$4,'Copy &amp; Paste Roster Report Here'!$M161="RH"),IF('Copy &amp; Paste Roster Report Here'!$R161&gt;0,1,IF('Copy &amp; Paste Roster Report Here'!$N161="Active",1,0)),0)</f>
        <v>0</v>
      </c>
      <c r="BM161" s="124">
        <f>IF(AND('Copy &amp; Paste Roster Report Here'!$A161=BM$4,'Copy &amp; Paste Roster Report Here'!$M161="RH"),IF('Copy &amp; Paste Roster Report Here'!$R161&gt;0,1,IF('Copy &amp; Paste Roster Report Here'!$N161="Active",1,0)),0)</f>
        <v>0</v>
      </c>
      <c r="BN161" s="124">
        <f>IF(AND('Copy &amp; Paste Roster Report Here'!$A161=BN$4,'Copy &amp; Paste Roster Report Here'!$M161="RH"),IF('Copy &amp; Paste Roster Report Here'!$R161&gt;0,1,IF('Copy &amp; Paste Roster Report Here'!$N161="Active",1,0)),0)</f>
        <v>0</v>
      </c>
      <c r="BO161" s="124">
        <f>IF(AND('Copy &amp; Paste Roster Report Here'!$A161=BO$4,'Copy &amp; Paste Roster Report Here'!$M161="RH"),IF('Copy &amp; Paste Roster Report Here'!$R161&gt;0,1,IF('Copy &amp; Paste Roster Report Here'!$N161="Active",1,0)),0)</f>
        <v>0</v>
      </c>
      <c r="BP161" s="124">
        <f>IF(AND('Copy &amp; Paste Roster Report Here'!$A161=BP$4,'Copy &amp; Paste Roster Report Here'!$M161="RH"),IF('Copy &amp; Paste Roster Report Here'!$R161&gt;0,1,IF('Copy &amp; Paste Roster Report Here'!$N161="Active",1,0)),0)</f>
        <v>0</v>
      </c>
      <c r="BQ161" s="124">
        <f>IF(AND('Copy &amp; Paste Roster Report Here'!$A161=BQ$4,'Copy &amp; Paste Roster Report Here'!$M161="RH"),IF('Copy &amp; Paste Roster Report Here'!$R161&gt;0,1,IF('Copy &amp; Paste Roster Report Here'!$N161="Active",1,0)),0)</f>
        <v>0</v>
      </c>
      <c r="BR161" s="124">
        <f>IF(AND('Copy &amp; Paste Roster Report Here'!$A161=BR$4,'Copy &amp; Paste Roster Report Here'!$M161="RH"),IF('Copy &amp; Paste Roster Report Here'!$R161&gt;0,1,IF('Copy &amp; Paste Roster Report Here'!$N161="Active",1,0)),0)</f>
        <v>0</v>
      </c>
      <c r="BS161" s="124">
        <f>IF(AND('Copy &amp; Paste Roster Report Here'!$A161=BS$4,'Copy &amp; Paste Roster Report Here'!$M161="RH"),IF('Copy &amp; Paste Roster Report Here'!$R161&gt;0,1,IF('Copy &amp; Paste Roster Report Here'!$N161="Active",1,0)),0)</f>
        <v>0</v>
      </c>
      <c r="BT161" s="3">
        <f t="shared" si="31"/>
        <v>0</v>
      </c>
      <c r="BU161" s="125">
        <f>IF(AND('Copy &amp; Paste Roster Report Here'!$A161=BU$4,'Copy &amp; Paste Roster Report Here'!$M161="QT"),IF('Copy &amp; Paste Roster Report Here'!$R161&gt;0,1,IF('Copy &amp; Paste Roster Report Here'!$N161="Active",1,0)),0)</f>
        <v>0</v>
      </c>
      <c r="BV161" s="125">
        <f>IF(AND('Copy &amp; Paste Roster Report Here'!$A161=BV$4,'Copy &amp; Paste Roster Report Here'!$M161="QT"),IF('Copy &amp; Paste Roster Report Here'!$R161&gt;0,1,IF('Copy &amp; Paste Roster Report Here'!$N161="Active",1,0)),0)</f>
        <v>0</v>
      </c>
      <c r="BW161" s="125">
        <f>IF(AND('Copy &amp; Paste Roster Report Here'!$A161=BW$4,'Copy &amp; Paste Roster Report Here'!$M161="QT"),IF('Copy &amp; Paste Roster Report Here'!$R161&gt;0,1,IF('Copy &amp; Paste Roster Report Here'!$N161="Active",1,0)),0)</f>
        <v>0</v>
      </c>
      <c r="BX161" s="125">
        <f>IF(AND('Copy &amp; Paste Roster Report Here'!$A161=BX$4,'Copy &amp; Paste Roster Report Here'!$M161="QT"),IF('Copy &amp; Paste Roster Report Here'!$R161&gt;0,1,IF('Copy &amp; Paste Roster Report Here'!$N161="Active",1,0)),0)</f>
        <v>0</v>
      </c>
      <c r="BY161" s="125">
        <f>IF(AND('Copy &amp; Paste Roster Report Here'!$A161=BY$4,'Copy &amp; Paste Roster Report Here'!$M161="QT"),IF('Copy &amp; Paste Roster Report Here'!$R161&gt;0,1,IF('Copy &amp; Paste Roster Report Here'!$N161="Active",1,0)),0)</f>
        <v>0</v>
      </c>
      <c r="BZ161" s="125">
        <f>IF(AND('Copy &amp; Paste Roster Report Here'!$A161=BZ$4,'Copy &amp; Paste Roster Report Here'!$M161="QT"),IF('Copy &amp; Paste Roster Report Here'!$R161&gt;0,1,IF('Copy &amp; Paste Roster Report Here'!$N161="Active",1,0)),0)</f>
        <v>0</v>
      </c>
      <c r="CA161" s="125">
        <f>IF(AND('Copy &amp; Paste Roster Report Here'!$A161=CA$4,'Copy &amp; Paste Roster Report Here'!$M161="QT"),IF('Copy &amp; Paste Roster Report Here'!$R161&gt;0,1,IF('Copy &amp; Paste Roster Report Here'!$N161="Active",1,0)),0)</f>
        <v>0</v>
      </c>
      <c r="CB161" s="125">
        <f>IF(AND('Copy &amp; Paste Roster Report Here'!$A161=CB$4,'Copy &amp; Paste Roster Report Here'!$M161="QT"),IF('Copy &amp; Paste Roster Report Here'!$R161&gt;0,1,IF('Copy &amp; Paste Roster Report Here'!$N161="Active",1,0)),0)</f>
        <v>0</v>
      </c>
      <c r="CC161" s="125">
        <f>IF(AND('Copy &amp; Paste Roster Report Here'!$A161=CC$4,'Copy &amp; Paste Roster Report Here'!$M161="QT"),IF('Copy &amp; Paste Roster Report Here'!$R161&gt;0,1,IF('Copy &amp; Paste Roster Report Here'!$N161="Active",1,0)),0)</f>
        <v>0</v>
      </c>
      <c r="CD161" s="125">
        <f>IF(AND('Copy &amp; Paste Roster Report Here'!$A161=CD$4,'Copy &amp; Paste Roster Report Here'!$M161="QT"),IF('Copy &amp; Paste Roster Report Here'!$R161&gt;0,1,IF('Copy &amp; Paste Roster Report Here'!$N161="Active",1,0)),0)</f>
        <v>0</v>
      </c>
      <c r="CE161" s="125">
        <f>IF(AND('Copy &amp; Paste Roster Report Here'!$A161=CE$4,'Copy &amp; Paste Roster Report Here'!$M161="QT"),IF('Copy &amp; Paste Roster Report Here'!$R161&gt;0,1,IF('Copy &amp; Paste Roster Report Here'!$N161="Active",1,0)),0)</f>
        <v>0</v>
      </c>
      <c r="CF161" s="3">
        <f t="shared" si="32"/>
        <v>0</v>
      </c>
      <c r="CG161" s="126">
        <f>IF(AND('Copy &amp; Paste Roster Report Here'!$A161=CG$4,'Copy &amp; Paste Roster Report Here'!$M161="##"),IF('Copy &amp; Paste Roster Report Here'!$R161&gt;0,1,IF('Copy &amp; Paste Roster Report Here'!$N161="Active",1,0)),0)</f>
        <v>0</v>
      </c>
      <c r="CH161" s="126">
        <f>IF(AND('Copy &amp; Paste Roster Report Here'!$A161=CH$4,'Copy &amp; Paste Roster Report Here'!$M161="##"),IF('Copy &amp; Paste Roster Report Here'!$R161&gt;0,1,IF('Copy &amp; Paste Roster Report Here'!$N161="Active",1,0)),0)</f>
        <v>0</v>
      </c>
      <c r="CI161" s="126">
        <f>IF(AND('Copy &amp; Paste Roster Report Here'!$A161=CI$4,'Copy &amp; Paste Roster Report Here'!$M161="##"),IF('Copy &amp; Paste Roster Report Here'!$R161&gt;0,1,IF('Copy &amp; Paste Roster Report Here'!$N161="Active",1,0)),0)</f>
        <v>0</v>
      </c>
      <c r="CJ161" s="126">
        <f>IF(AND('Copy &amp; Paste Roster Report Here'!$A161=CJ$4,'Copy &amp; Paste Roster Report Here'!$M161="##"),IF('Copy &amp; Paste Roster Report Here'!$R161&gt;0,1,IF('Copy &amp; Paste Roster Report Here'!$N161="Active",1,0)),0)</f>
        <v>0</v>
      </c>
      <c r="CK161" s="126">
        <f>IF(AND('Copy &amp; Paste Roster Report Here'!$A161=CK$4,'Copy &amp; Paste Roster Report Here'!$M161="##"),IF('Copy &amp; Paste Roster Report Here'!$R161&gt;0,1,IF('Copy &amp; Paste Roster Report Here'!$N161="Active",1,0)),0)</f>
        <v>0</v>
      </c>
      <c r="CL161" s="126">
        <f>IF(AND('Copy &amp; Paste Roster Report Here'!$A161=CL$4,'Copy &amp; Paste Roster Report Here'!$M161="##"),IF('Copy &amp; Paste Roster Report Here'!$R161&gt;0,1,IF('Copy &amp; Paste Roster Report Here'!$N161="Active",1,0)),0)</f>
        <v>0</v>
      </c>
      <c r="CM161" s="126">
        <f>IF(AND('Copy &amp; Paste Roster Report Here'!$A161=CM$4,'Copy &amp; Paste Roster Report Here'!$M161="##"),IF('Copy &amp; Paste Roster Report Here'!$R161&gt;0,1,IF('Copy &amp; Paste Roster Report Here'!$N161="Active",1,0)),0)</f>
        <v>0</v>
      </c>
      <c r="CN161" s="126">
        <f>IF(AND('Copy &amp; Paste Roster Report Here'!$A161=CN$4,'Copy &amp; Paste Roster Report Here'!$M161="##"),IF('Copy &amp; Paste Roster Report Here'!$R161&gt;0,1,IF('Copy &amp; Paste Roster Report Here'!$N161="Active",1,0)),0)</f>
        <v>0</v>
      </c>
      <c r="CO161" s="126">
        <f>IF(AND('Copy &amp; Paste Roster Report Here'!$A161=CO$4,'Copy &amp; Paste Roster Report Here'!$M161="##"),IF('Copy &amp; Paste Roster Report Here'!$R161&gt;0,1,IF('Copy &amp; Paste Roster Report Here'!$N161="Active",1,0)),0)</f>
        <v>0</v>
      </c>
      <c r="CP161" s="126">
        <f>IF(AND('Copy &amp; Paste Roster Report Here'!$A161=CP$4,'Copy &amp; Paste Roster Report Here'!$M161="##"),IF('Copy &amp; Paste Roster Report Here'!$R161&gt;0,1,IF('Copy &amp; Paste Roster Report Here'!$N161="Active",1,0)),0)</f>
        <v>0</v>
      </c>
      <c r="CQ161" s="126">
        <f>IF(AND('Copy &amp; Paste Roster Report Here'!$A161=CQ$4,'Copy &amp; Paste Roster Report Here'!$M161="##"),IF('Copy &amp; Paste Roster Report Here'!$R161&gt;0,1,IF('Copy &amp; Paste Roster Report Here'!$N161="Active",1,0)),0)</f>
        <v>0</v>
      </c>
      <c r="CR161" s="6">
        <f t="shared" si="33"/>
        <v>0</v>
      </c>
      <c r="CS161" s="13">
        <f t="shared" si="34"/>
        <v>0</v>
      </c>
    </row>
    <row r="162" spans="1:97" x14ac:dyDescent="0.25">
      <c r="A162" s="113">
        <f>IF(AND('Copy &amp; Paste Roster Report Here'!$A162=A$4,'Copy &amp; Paste Roster Report Here'!$M162="FT"),IF('Copy &amp; Paste Roster Report Here'!$R162&gt;0,1,IF('Copy &amp; Paste Roster Report Here'!$N162="Active",1,0)),0)</f>
        <v>0</v>
      </c>
      <c r="B162" s="113">
        <f>IF(AND('Copy &amp; Paste Roster Report Here'!$A162=B$4,'Copy &amp; Paste Roster Report Here'!$M162="FT"),IF('Copy &amp; Paste Roster Report Here'!$R162&gt;0,1,IF('Copy &amp; Paste Roster Report Here'!$N162="Active",1,0)),0)</f>
        <v>0</v>
      </c>
      <c r="C162" s="113">
        <f>IF(AND('Copy &amp; Paste Roster Report Here'!$A162=C$4,'Copy &amp; Paste Roster Report Here'!$M162="FT"),IF('Copy &amp; Paste Roster Report Here'!$R162&gt;0,1,IF('Copy &amp; Paste Roster Report Here'!$N162="Active",1,0)),0)</f>
        <v>0</v>
      </c>
      <c r="D162" s="113">
        <f>IF(AND('Copy &amp; Paste Roster Report Here'!$A162=D$4,'Copy &amp; Paste Roster Report Here'!$M162="FT"),IF('Copy &amp; Paste Roster Report Here'!$R162&gt;0,1,IF('Copy &amp; Paste Roster Report Here'!$N162="Active",1,0)),0)</f>
        <v>0</v>
      </c>
      <c r="E162" s="113">
        <f>IF(AND('Copy &amp; Paste Roster Report Here'!$A162=E$4,'Copy &amp; Paste Roster Report Here'!$M162="FT"),IF('Copy &amp; Paste Roster Report Here'!$R162&gt;0,1,IF('Copy &amp; Paste Roster Report Here'!$N162="Active",1,0)),0)</f>
        <v>0</v>
      </c>
      <c r="F162" s="113">
        <f>IF(AND('Copy &amp; Paste Roster Report Here'!$A162=F$4,'Copy &amp; Paste Roster Report Here'!$M162="FT"),IF('Copy &amp; Paste Roster Report Here'!$R162&gt;0,1,IF('Copy &amp; Paste Roster Report Here'!$N162="Active",1,0)),0)</f>
        <v>0</v>
      </c>
      <c r="G162" s="113">
        <f>IF(AND('Copy &amp; Paste Roster Report Here'!$A162=G$4,'Copy &amp; Paste Roster Report Here'!$M162="FT"),IF('Copy &amp; Paste Roster Report Here'!$R162&gt;0,1,IF('Copy &amp; Paste Roster Report Here'!$N162="Active",1,0)),0)</f>
        <v>0</v>
      </c>
      <c r="H162" s="113">
        <f>IF(AND('Copy &amp; Paste Roster Report Here'!$A162=H$4,'Copy &amp; Paste Roster Report Here'!$M162="FT"),IF('Copy &amp; Paste Roster Report Here'!$R162&gt;0,1,IF('Copy &amp; Paste Roster Report Here'!$N162="Active",1,0)),0)</f>
        <v>0</v>
      </c>
      <c r="I162" s="113">
        <f>IF(AND('Copy &amp; Paste Roster Report Here'!$A162=I$4,'Copy &amp; Paste Roster Report Here'!$M162="FT"),IF('Copy &amp; Paste Roster Report Here'!$R162&gt;0,1,IF('Copy &amp; Paste Roster Report Here'!$N162="Active",1,0)),0)</f>
        <v>0</v>
      </c>
      <c r="J162" s="113">
        <f>IF(AND('Copy &amp; Paste Roster Report Here'!$A162=J$4,'Copy &amp; Paste Roster Report Here'!$M162="FT"),IF('Copy &amp; Paste Roster Report Here'!$R162&gt;0,1,IF('Copy &amp; Paste Roster Report Here'!$N162="Active",1,0)),0)</f>
        <v>0</v>
      </c>
      <c r="K162" s="113">
        <f>IF(AND('Copy &amp; Paste Roster Report Here'!$A162=K$4,'Copy &amp; Paste Roster Report Here'!$M162="FT"),IF('Copy &amp; Paste Roster Report Here'!$R162&gt;0,1,IF('Copy &amp; Paste Roster Report Here'!$N162="Active",1,0)),0)</f>
        <v>0</v>
      </c>
      <c r="L162" s="6">
        <f t="shared" si="26"/>
        <v>0</v>
      </c>
      <c r="M162" s="120">
        <f>IF(AND('Copy &amp; Paste Roster Report Here'!$A162=M$4,'Copy &amp; Paste Roster Report Here'!$M162="TQ"),IF('Copy &amp; Paste Roster Report Here'!$R162&gt;0,1,IF('Copy &amp; Paste Roster Report Here'!$N162="Active",1,0)),0)</f>
        <v>0</v>
      </c>
      <c r="N162" s="120">
        <f>IF(AND('Copy &amp; Paste Roster Report Here'!$A162=N$4,'Copy &amp; Paste Roster Report Here'!$M162="TQ"),IF('Copy &amp; Paste Roster Report Here'!$R162&gt;0,1,IF('Copy &amp; Paste Roster Report Here'!$N162="Active",1,0)),0)</f>
        <v>0</v>
      </c>
      <c r="O162" s="120">
        <f>IF(AND('Copy &amp; Paste Roster Report Here'!$A162=O$4,'Copy &amp; Paste Roster Report Here'!$M162="TQ"),IF('Copy &amp; Paste Roster Report Here'!$R162&gt;0,1,IF('Copy &amp; Paste Roster Report Here'!$N162="Active",1,0)),0)</f>
        <v>0</v>
      </c>
      <c r="P162" s="120">
        <f>IF(AND('Copy &amp; Paste Roster Report Here'!$A162=P$4,'Copy &amp; Paste Roster Report Here'!$M162="TQ"),IF('Copy &amp; Paste Roster Report Here'!$R162&gt;0,1,IF('Copy &amp; Paste Roster Report Here'!$N162="Active",1,0)),0)</f>
        <v>0</v>
      </c>
      <c r="Q162" s="120">
        <f>IF(AND('Copy &amp; Paste Roster Report Here'!$A162=Q$4,'Copy &amp; Paste Roster Report Here'!$M162="TQ"),IF('Copy &amp; Paste Roster Report Here'!$R162&gt;0,1,IF('Copy &amp; Paste Roster Report Here'!$N162="Active",1,0)),0)</f>
        <v>0</v>
      </c>
      <c r="R162" s="120">
        <f>IF(AND('Copy &amp; Paste Roster Report Here'!$A162=R$4,'Copy &amp; Paste Roster Report Here'!$M162="TQ"),IF('Copy &amp; Paste Roster Report Here'!$R162&gt;0,1,IF('Copy &amp; Paste Roster Report Here'!$N162="Active",1,0)),0)</f>
        <v>0</v>
      </c>
      <c r="S162" s="120">
        <f>IF(AND('Copy &amp; Paste Roster Report Here'!$A162=S$4,'Copy &amp; Paste Roster Report Here'!$M162="TQ"),IF('Copy &amp; Paste Roster Report Here'!$R162&gt;0,1,IF('Copy &amp; Paste Roster Report Here'!$N162="Active",1,0)),0)</f>
        <v>0</v>
      </c>
      <c r="T162" s="120">
        <f>IF(AND('Copy &amp; Paste Roster Report Here'!$A162=T$4,'Copy &amp; Paste Roster Report Here'!$M162="TQ"),IF('Copy &amp; Paste Roster Report Here'!$R162&gt;0,1,IF('Copy &amp; Paste Roster Report Here'!$N162="Active",1,0)),0)</f>
        <v>0</v>
      </c>
      <c r="U162" s="120">
        <f>IF(AND('Copy &amp; Paste Roster Report Here'!$A162=U$4,'Copy &amp; Paste Roster Report Here'!$M162="TQ"),IF('Copy &amp; Paste Roster Report Here'!$R162&gt;0,1,IF('Copy &amp; Paste Roster Report Here'!$N162="Active",1,0)),0)</f>
        <v>0</v>
      </c>
      <c r="V162" s="120">
        <f>IF(AND('Copy &amp; Paste Roster Report Here'!$A162=V$4,'Copy &amp; Paste Roster Report Here'!$M162="TQ"),IF('Copy &amp; Paste Roster Report Here'!$R162&gt;0,1,IF('Copy &amp; Paste Roster Report Here'!$N162="Active",1,0)),0)</f>
        <v>0</v>
      </c>
      <c r="W162" s="120">
        <f>IF(AND('Copy &amp; Paste Roster Report Here'!$A162=W$4,'Copy &amp; Paste Roster Report Here'!$M162="TQ"),IF('Copy &amp; Paste Roster Report Here'!$R162&gt;0,1,IF('Copy &amp; Paste Roster Report Here'!$N162="Active",1,0)),0)</f>
        <v>0</v>
      </c>
      <c r="X162" s="3">
        <f t="shared" si="27"/>
        <v>0</v>
      </c>
      <c r="Y162" s="121">
        <f>IF(AND('Copy &amp; Paste Roster Report Here'!$A162=Y$4,'Copy &amp; Paste Roster Report Here'!$M162="HT"),IF('Copy &amp; Paste Roster Report Here'!$R162&gt;0,1,IF('Copy &amp; Paste Roster Report Here'!$N162="Active",1,0)),0)</f>
        <v>0</v>
      </c>
      <c r="Z162" s="121">
        <f>IF(AND('Copy &amp; Paste Roster Report Here'!$A162=Z$4,'Copy &amp; Paste Roster Report Here'!$M162="HT"),IF('Copy &amp; Paste Roster Report Here'!$R162&gt;0,1,IF('Copy &amp; Paste Roster Report Here'!$N162="Active",1,0)),0)</f>
        <v>0</v>
      </c>
      <c r="AA162" s="121">
        <f>IF(AND('Copy &amp; Paste Roster Report Here'!$A162=AA$4,'Copy &amp; Paste Roster Report Here'!$M162="HT"),IF('Copy &amp; Paste Roster Report Here'!$R162&gt;0,1,IF('Copy &amp; Paste Roster Report Here'!$N162="Active",1,0)),0)</f>
        <v>0</v>
      </c>
      <c r="AB162" s="121">
        <f>IF(AND('Copy &amp; Paste Roster Report Here'!$A162=AB$4,'Copy &amp; Paste Roster Report Here'!$M162="HT"),IF('Copy &amp; Paste Roster Report Here'!$R162&gt;0,1,IF('Copy &amp; Paste Roster Report Here'!$N162="Active",1,0)),0)</f>
        <v>0</v>
      </c>
      <c r="AC162" s="121">
        <f>IF(AND('Copy &amp; Paste Roster Report Here'!$A162=AC$4,'Copy &amp; Paste Roster Report Here'!$M162="HT"),IF('Copy &amp; Paste Roster Report Here'!$R162&gt;0,1,IF('Copy &amp; Paste Roster Report Here'!$N162="Active",1,0)),0)</f>
        <v>0</v>
      </c>
      <c r="AD162" s="121">
        <f>IF(AND('Copy &amp; Paste Roster Report Here'!$A162=AD$4,'Copy &amp; Paste Roster Report Here'!$M162="HT"),IF('Copy &amp; Paste Roster Report Here'!$R162&gt;0,1,IF('Copy &amp; Paste Roster Report Here'!$N162="Active",1,0)),0)</f>
        <v>0</v>
      </c>
      <c r="AE162" s="121">
        <f>IF(AND('Copy &amp; Paste Roster Report Here'!$A162=AE$4,'Copy &amp; Paste Roster Report Here'!$M162="HT"),IF('Copy &amp; Paste Roster Report Here'!$R162&gt;0,1,IF('Copy &amp; Paste Roster Report Here'!$N162="Active",1,0)),0)</f>
        <v>0</v>
      </c>
      <c r="AF162" s="121">
        <f>IF(AND('Copy &amp; Paste Roster Report Here'!$A162=AF$4,'Copy &amp; Paste Roster Report Here'!$M162="HT"),IF('Copy &amp; Paste Roster Report Here'!$R162&gt;0,1,IF('Copy &amp; Paste Roster Report Here'!$N162="Active",1,0)),0)</f>
        <v>0</v>
      </c>
      <c r="AG162" s="121">
        <f>IF(AND('Copy &amp; Paste Roster Report Here'!$A162=AG$4,'Copy &amp; Paste Roster Report Here'!$M162="HT"),IF('Copy &amp; Paste Roster Report Here'!$R162&gt;0,1,IF('Copy &amp; Paste Roster Report Here'!$N162="Active",1,0)),0)</f>
        <v>0</v>
      </c>
      <c r="AH162" s="121">
        <f>IF(AND('Copy &amp; Paste Roster Report Here'!$A162=AH$4,'Copy &amp; Paste Roster Report Here'!$M162="HT"),IF('Copy &amp; Paste Roster Report Here'!$R162&gt;0,1,IF('Copy &amp; Paste Roster Report Here'!$N162="Active",1,0)),0)</f>
        <v>0</v>
      </c>
      <c r="AI162" s="121">
        <f>IF(AND('Copy &amp; Paste Roster Report Here'!$A162=AI$4,'Copy &amp; Paste Roster Report Here'!$M162="HT"),IF('Copy &amp; Paste Roster Report Here'!$R162&gt;0,1,IF('Copy &amp; Paste Roster Report Here'!$N162="Active",1,0)),0)</f>
        <v>0</v>
      </c>
      <c r="AJ162" s="3">
        <f t="shared" si="28"/>
        <v>0</v>
      </c>
      <c r="AK162" s="122">
        <f>IF(AND('Copy &amp; Paste Roster Report Here'!$A162=AK$4,'Copy &amp; Paste Roster Report Here'!$M162="MT"),IF('Copy &amp; Paste Roster Report Here'!$R162&gt;0,1,IF('Copy &amp; Paste Roster Report Here'!$N162="Active",1,0)),0)</f>
        <v>0</v>
      </c>
      <c r="AL162" s="122">
        <f>IF(AND('Copy &amp; Paste Roster Report Here'!$A162=AL$4,'Copy &amp; Paste Roster Report Here'!$M162="MT"),IF('Copy &amp; Paste Roster Report Here'!$R162&gt;0,1,IF('Copy &amp; Paste Roster Report Here'!$N162="Active",1,0)),0)</f>
        <v>0</v>
      </c>
      <c r="AM162" s="122">
        <f>IF(AND('Copy &amp; Paste Roster Report Here'!$A162=AM$4,'Copy &amp; Paste Roster Report Here'!$M162="MT"),IF('Copy &amp; Paste Roster Report Here'!$R162&gt;0,1,IF('Copy &amp; Paste Roster Report Here'!$N162="Active",1,0)),0)</f>
        <v>0</v>
      </c>
      <c r="AN162" s="122">
        <f>IF(AND('Copy &amp; Paste Roster Report Here'!$A162=AN$4,'Copy &amp; Paste Roster Report Here'!$M162="MT"),IF('Copy &amp; Paste Roster Report Here'!$R162&gt;0,1,IF('Copy &amp; Paste Roster Report Here'!$N162="Active",1,0)),0)</f>
        <v>0</v>
      </c>
      <c r="AO162" s="122">
        <f>IF(AND('Copy &amp; Paste Roster Report Here'!$A162=AO$4,'Copy &amp; Paste Roster Report Here'!$M162="MT"),IF('Copy &amp; Paste Roster Report Here'!$R162&gt;0,1,IF('Copy &amp; Paste Roster Report Here'!$N162="Active",1,0)),0)</f>
        <v>0</v>
      </c>
      <c r="AP162" s="122">
        <f>IF(AND('Copy &amp; Paste Roster Report Here'!$A162=AP$4,'Copy &amp; Paste Roster Report Here'!$M162="MT"),IF('Copy &amp; Paste Roster Report Here'!$R162&gt;0,1,IF('Copy &amp; Paste Roster Report Here'!$N162="Active",1,0)),0)</f>
        <v>0</v>
      </c>
      <c r="AQ162" s="122">
        <f>IF(AND('Copy &amp; Paste Roster Report Here'!$A162=AQ$4,'Copy &amp; Paste Roster Report Here'!$M162="MT"),IF('Copy &amp; Paste Roster Report Here'!$R162&gt;0,1,IF('Copy &amp; Paste Roster Report Here'!$N162="Active",1,0)),0)</f>
        <v>0</v>
      </c>
      <c r="AR162" s="122">
        <f>IF(AND('Copy &amp; Paste Roster Report Here'!$A162=AR$4,'Copy &amp; Paste Roster Report Here'!$M162="MT"),IF('Copy &amp; Paste Roster Report Here'!$R162&gt;0,1,IF('Copy &amp; Paste Roster Report Here'!$N162="Active",1,0)),0)</f>
        <v>0</v>
      </c>
      <c r="AS162" s="122">
        <f>IF(AND('Copy &amp; Paste Roster Report Here'!$A162=AS$4,'Copy &amp; Paste Roster Report Here'!$M162="MT"),IF('Copy &amp; Paste Roster Report Here'!$R162&gt;0,1,IF('Copy &amp; Paste Roster Report Here'!$N162="Active",1,0)),0)</f>
        <v>0</v>
      </c>
      <c r="AT162" s="122">
        <f>IF(AND('Copy &amp; Paste Roster Report Here'!$A162=AT$4,'Copy &amp; Paste Roster Report Here'!$M162="MT"),IF('Copy &amp; Paste Roster Report Here'!$R162&gt;0,1,IF('Copy &amp; Paste Roster Report Here'!$N162="Active",1,0)),0)</f>
        <v>0</v>
      </c>
      <c r="AU162" s="122">
        <f>IF(AND('Copy &amp; Paste Roster Report Here'!$A162=AU$4,'Copy &amp; Paste Roster Report Here'!$M162="MT"),IF('Copy &amp; Paste Roster Report Here'!$R162&gt;0,1,IF('Copy &amp; Paste Roster Report Here'!$N162="Active",1,0)),0)</f>
        <v>0</v>
      </c>
      <c r="AV162" s="3">
        <f t="shared" si="29"/>
        <v>0</v>
      </c>
      <c r="AW162" s="123">
        <f>IF(AND('Copy &amp; Paste Roster Report Here'!$A162=AW$4,'Copy &amp; Paste Roster Report Here'!$M162="FY"),IF('Copy &amp; Paste Roster Report Here'!$R162&gt;0,1,IF('Copy &amp; Paste Roster Report Here'!$N162="Active",1,0)),0)</f>
        <v>0</v>
      </c>
      <c r="AX162" s="123">
        <f>IF(AND('Copy &amp; Paste Roster Report Here'!$A162=AX$4,'Copy &amp; Paste Roster Report Here'!$M162="FY"),IF('Copy &amp; Paste Roster Report Here'!$R162&gt;0,1,IF('Copy &amp; Paste Roster Report Here'!$N162="Active",1,0)),0)</f>
        <v>0</v>
      </c>
      <c r="AY162" s="123">
        <f>IF(AND('Copy &amp; Paste Roster Report Here'!$A162=AY$4,'Copy &amp; Paste Roster Report Here'!$M162="FY"),IF('Copy &amp; Paste Roster Report Here'!$R162&gt;0,1,IF('Copy &amp; Paste Roster Report Here'!$N162="Active",1,0)),0)</f>
        <v>0</v>
      </c>
      <c r="AZ162" s="123">
        <f>IF(AND('Copy &amp; Paste Roster Report Here'!$A162=AZ$4,'Copy &amp; Paste Roster Report Here'!$M162="FY"),IF('Copy &amp; Paste Roster Report Here'!$R162&gt;0,1,IF('Copy &amp; Paste Roster Report Here'!$N162="Active",1,0)),0)</f>
        <v>0</v>
      </c>
      <c r="BA162" s="123">
        <f>IF(AND('Copy &amp; Paste Roster Report Here'!$A162=BA$4,'Copy &amp; Paste Roster Report Here'!$M162="FY"),IF('Copy &amp; Paste Roster Report Here'!$R162&gt;0,1,IF('Copy &amp; Paste Roster Report Here'!$N162="Active",1,0)),0)</f>
        <v>0</v>
      </c>
      <c r="BB162" s="123">
        <f>IF(AND('Copy &amp; Paste Roster Report Here'!$A162=BB$4,'Copy &amp; Paste Roster Report Here'!$M162="FY"),IF('Copy &amp; Paste Roster Report Here'!$R162&gt;0,1,IF('Copy &amp; Paste Roster Report Here'!$N162="Active",1,0)),0)</f>
        <v>0</v>
      </c>
      <c r="BC162" s="123">
        <f>IF(AND('Copy &amp; Paste Roster Report Here'!$A162=BC$4,'Copy &amp; Paste Roster Report Here'!$M162="FY"),IF('Copy &amp; Paste Roster Report Here'!$R162&gt;0,1,IF('Copy &amp; Paste Roster Report Here'!$N162="Active",1,0)),0)</f>
        <v>0</v>
      </c>
      <c r="BD162" s="123">
        <f>IF(AND('Copy &amp; Paste Roster Report Here'!$A162=BD$4,'Copy &amp; Paste Roster Report Here'!$M162="FY"),IF('Copy &amp; Paste Roster Report Here'!$R162&gt;0,1,IF('Copy &amp; Paste Roster Report Here'!$N162="Active",1,0)),0)</f>
        <v>0</v>
      </c>
      <c r="BE162" s="123">
        <f>IF(AND('Copy &amp; Paste Roster Report Here'!$A162=BE$4,'Copy &amp; Paste Roster Report Here'!$M162="FY"),IF('Copy &amp; Paste Roster Report Here'!$R162&gt;0,1,IF('Copy &amp; Paste Roster Report Here'!$N162="Active",1,0)),0)</f>
        <v>0</v>
      </c>
      <c r="BF162" s="123">
        <f>IF(AND('Copy &amp; Paste Roster Report Here'!$A162=BF$4,'Copy &amp; Paste Roster Report Here'!$M162="FY"),IF('Copy &amp; Paste Roster Report Here'!$R162&gt;0,1,IF('Copy &amp; Paste Roster Report Here'!$N162="Active",1,0)),0)</f>
        <v>0</v>
      </c>
      <c r="BG162" s="123">
        <f>IF(AND('Copy &amp; Paste Roster Report Here'!$A162=BG$4,'Copy &amp; Paste Roster Report Here'!$M162="FY"),IF('Copy &amp; Paste Roster Report Here'!$R162&gt;0,1,IF('Copy &amp; Paste Roster Report Here'!$N162="Active",1,0)),0)</f>
        <v>0</v>
      </c>
      <c r="BH162" s="3">
        <f t="shared" si="30"/>
        <v>0</v>
      </c>
      <c r="BI162" s="124">
        <f>IF(AND('Copy &amp; Paste Roster Report Here'!$A162=BI$4,'Copy &amp; Paste Roster Report Here'!$M162="RH"),IF('Copy &amp; Paste Roster Report Here'!$R162&gt;0,1,IF('Copy &amp; Paste Roster Report Here'!$N162="Active",1,0)),0)</f>
        <v>0</v>
      </c>
      <c r="BJ162" s="124">
        <f>IF(AND('Copy &amp; Paste Roster Report Here'!$A162=BJ$4,'Copy &amp; Paste Roster Report Here'!$M162="RH"),IF('Copy &amp; Paste Roster Report Here'!$R162&gt;0,1,IF('Copy &amp; Paste Roster Report Here'!$N162="Active",1,0)),0)</f>
        <v>0</v>
      </c>
      <c r="BK162" s="124">
        <f>IF(AND('Copy &amp; Paste Roster Report Here'!$A162=BK$4,'Copy &amp; Paste Roster Report Here'!$M162="RH"),IF('Copy &amp; Paste Roster Report Here'!$R162&gt;0,1,IF('Copy &amp; Paste Roster Report Here'!$N162="Active",1,0)),0)</f>
        <v>0</v>
      </c>
      <c r="BL162" s="124">
        <f>IF(AND('Copy &amp; Paste Roster Report Here'!$A162=BL$4,'Copy &amp; Paste Roster Report Here'!$M162="RH"),IF('Copy &amp; Paste Roster Report Here'!$R162&gt;0,1,IF('Copy &amp; Paste Roster Report Here'!$N162="Active",1,0)),0)</f>
        <v>0</v>
      </c>
      <c r="BM162" s="124">
        <f>IF(AND('Copy &amp; Paste Roster Report Here'!$A162=BM$4,'Copy &amp; Paste Roster Report Here'!$M162="RH"),IF('Copy &amp; Paste Roster Report Here'!$R162&gt;0,1,IF('Copy &amp; Paste Roster Report Here'!$N162="Active",1,0)),0)</f>
        <v>0</v>
      </c>
      <c r="BN162" s="124">
        <f>IF(AND('Copy &amp; Paste Roster Report Here'!$A162=BN$4,'Copy &amp; Paste Roster Report Here'!$M162="RH"),IF('Copy &amp; Paste Roster Report Here'!$R162&gt;0,1,IF('Copy &amp; Paste Roster Report Here'!$N162="Active",1,0)),0)</f>
        <v>0</v>
      </c>
      <c r="BO162" s="124">
        <f>IF(AND('Copy &amp; Paste Roster Report Here'!$A162=BO$4,'Copy &amp; Paste Roster Report Here'!$M162="RH"),IF('Copy &amp; Paste Roster Report Here'!$R162&gt;0,1,IF('Copy &amp; Paste Roster Report Here'!$N162="Active",1,0)),0)</f>
        <v>0</v>
      </c>
      <c r="BP162" s="124">
        <f>IF(AND('Copy &amp; Paste Roster Report Here'!$A162=BP$4,'Copy &amp; Paste Roster Report Here'!$M162="RH"),IF('Copy &amp; Paste Roster Report Here'!$R162&gt;0,1,IF('Copy &amp; Paste Roster Report Here'!$N162="Active",1,0)),0)</f>
        <v>0</v>
      </c>
      <c r="BQ162" s="124">
        <f>IF(AND('Copy &amp; Paste Roster Report Here'!$A162=BQ$4,'Copy &amp; Paste Roster Report Here'!$M162="RH"),IF('Copy &amp; Paste Roster Report Here'!$R162&gt;0,1,IF('Copy &amp; Paste Roster Report Here'!$N162="Active",1,0)),0)</f>
        <v>0</v>
      </c>
      <c r="BR162" s="124">
        <f>IF(AND('Copy &amp; Paste Roster Report Here'!$A162=BR$4,'Copy &amp; Paste Roster Report Here'!$M162="RH"),IF('Copy &amp; Paste Roster Report Here'!$R162&gt;0,1,IF('Copy &amp; Paste Roster Report Here'!$N162="Active",1,0)),0)</f>
        <v>0</v>
      </c>
      <c r="BS162" s="124">
        <f>IF(AND('Copy &amp; Paste Roster Report Here'!$A162=BS$4,'Copy &amp; Paste Roster Report Here'!$M162="RH"),IF('Copy &amp; Paste Roster Report Here'!$R162&gt;0,1,IF('Copy &amp; Paste Roster Report Here'!$N162="Active",1,0)),0)</f>
        <v>0</v>
      </c>
      <c r="BT162" s="3">
        <f t="shared" si="31"/>
        <v>0</v>
      </c>
      <c r="BU162" s="125">
        <f>IF(AND('Copy &amp; Paste Roster Report Here'!$A162=BU$4,'Copy &amp; Paste Roster Report Here'!$M162="QT"),IF('Copy &amp; Paste Roster Report Here'!$R162&gt;0,1,IF('Copy &amp; Paste Roster Report Here'!$N162="Active",1,0)),0)</f>
        <v>0</v>
      </c>
      <c r="BV162" s="125">
        <f>IF(AND('Copy &amp; Paste Roster Report Here'!$A162=BV$4,'Copy &amp; Paste Roster Report Here'!$M162="QT"),IF('Copy &amp; Paste Roster Report Here'!$R162&gt;0,1,IF('Copy &amp; Paste Roster Report Here'!$N162="Active",1,0)),0)</f>
        <v>0</v>
      </c>
      <c r="BW162" s="125">
        <f>IF(AND('Copy &amp; Paste Roster Report Here'!$A162=BW$4,'Copy &amp; Paste Roster Report Here'!$M162="QT"),IF('Copy &amp; Paste Roster Report Here'!$R162&gt;0,1,IF('Copy &amp; Paste Roster Report Here'!$N162="Active",1,0)),0)</f>
        <v>0</v>
      </c>
      <c r="BX162" s="125">
        <f>IF(AND('Copy &amp; Paste Roster Report Here'!$A162=BX$4,'Copy &amp; Paste Roster Report Here'!$M162="QT"),IF('Copy &amp; Paste Roster Report Here'!$R162&gt;0,1,IF('Copy &amp; Paste Roster Report Here'!$N162="Active",1,0)),0)</f>
        <v>0</v>
      </c>
      <c r="BY162" s="125">
        <f>IF(AND('Copy &amp; Paste Roster Report Here'!$A162=BY$4,'Copy &amp; Paste Roster Report Here'!$M162="QT"),IF('Copy &amp; Paste Roster Report Here'!$R162&gt;0,1,IF('Copy &amp; Paste Roster Report Here'!$N162="Active",1,0)),0)</f>
        <v>0</v>
      </c>
      <c r="BZ162" s="125">
        <f>IF(AND('Copy &amp; Paste Roster Report Here'!$A162=BZ$4,'Copy &amp; Paste Roster Report Here'!$M162="QT"),IF('Copy &amp; Paste Roster Report Here'!$R162&gt;0,1,IF('Copy &amp; Paste Roster Report Here'!$N162="Active",1,0)),0)</f>
        <v>0</v>
      </c>
      <c r="CA162" s="125">
        <f>IF(AND('Copy &amp; Paste Roster Report Here'!$A162=CA$4,'Copy &amp; Paste Roster Report Here'!$M162="QT"),IF('Copy &amp; Paste Roster Report Here'!$R162&gt;0,1,IF('Copy &amp; Paste Roster Report Here'!$N162="Active",1,0)),0)</f>
        <v>0</v>
      </c>
      <c r="CB162" s="125">
        <f>IF(AND('Copy &amp; Paste Roster Report Here'!$A162=CB$4,'Copy &amp; Paste Roster Report Here'!$M162="QT"),IF('Copy &amp; Paste Roster Report Here'!$R162&gt;0,1,IF('Copy &amp; Paste Roster Report Here'!$N162="Active",1,0)),0)</f>
        <v>0</v>
      </c>
      <c r="CC162" s="125">
        <f>IF(AND('Copy &amp; Paste Roster Report Here'!$A162=CC$4,'Copy &amp; Paste Roster Report Here'!$M162="QT"),IF('Copy &amp; Paste Roster Report Here'!$R162&gt;0,1,IF('Copy &amp; Paste Roster Report Here'!$N162="Active",1,0)),0)</f>
        <v>0</v>
      </c>
      <c r="CD162" s="125">
        <f>IF(AND('Copy &amp; Paste Roster Report Here'!$A162=CD$4,'Copy &amp; Paste Roster Report Here'!$M162="QT"),IF('Copy &amp; Paste Roster Report Here'!$R162&gt;0,1,IF('Copy &amp; Paste Roster Report Here'!$N162="Active",1,0)),0)</f>
        <v>0</v>
      </c>
      <c r="CE162" s="125">
        <f>IF(AND('Copy &amp; Paste Roster Report Here'!$A162=CE$4,'Copy &amp; Paste Roster Report Here'!$M162="QT"),IF('Copy &amp; Paste Roster Report Here'!$R162&gt;0,1,IF('Copy &amp; Paste Roster Report Here'!$N162="Active",1,0)),0)</f>
        <v>0</v>
      </c>
      <c r="CF162" s="3">
        <f t="shared" si="32"/>
        <v>0</v>
      </c>
      <c r="CG162" s="126">
        <f>IF(AND('Copy &amp; Paste Roster Report Here'!$A162=CG$4,'Copy &amp; Paste Roster Report Here'!$M162="##"),IF('Copy &amp; Paste Roster Report Here'!$R162&gt;0,1,IF('Copy &amp; Paste Roster Report Here'!$N162="Active",1,0)),0)</f>
        <v>0</v>
      </c>
      <c r="CH162" s="126">
        <f>IF(AND('Copy &amp; Paste Roster Report Here'!$A162=CH$4,'Copy &amp; Paste Roster Report Here'!$M162="##"),IF('Copy &amp; Paste Roster Report Here'!$R162&gt;0,1,IF('Copy &amp; Paste Roster Report Here'!$N162="Active",1,0)),0)</f>
        <v>0</v>
      </c>
      <c r="CI162" s="126">
        <f>IF(AND('Copy &amp; Paste Roster Report Here'!$A162=CI$4,'Copy &amp; Paste Roster Report Here'!$M162="##"),IF('Copy &amp; Paste Roster Report Here'!$R162&gt;0,1,IF('Copy &amp; Paste Roster Report Here'!$N162="Active",1,0)),0)</f>
        <v>0</v>
      </c>
      <c r="CJ162" s="126">
        <f>IF(AND('Copy &amp; Paste Roster Report Here'!$A162=CJ$4,'Copy &amp; Paste Roster Report Here'!$M162="##"),IF('Copy &amp; Paste Roster Report Here'!$R162&gt;0,1,IF('Copy &amp; Paste Roster Report Here'!$N162="Active",1,0)),0)</f>
        <v>0</v>
      </c>
      <c r="CK162" s="126">
        <f>IF(AND('Copy &amp; Paste Roster Report Here'!$A162=CK$4,'Copy &amp; Paste Roster Report Here'!$M162="##"),IF('Copy &amp; Paste Roster Report Here'!$R162&gt;0,1,IF('Copy &amp; Paste Roster Report Here'!$N162="Active",1,0)),0)</f>
        <v>0</v>
      </c>
      <c r="CL162" s="126">
        <f>IF(AND('Copy &amp; Paste Roster Report Here'!$A162=CL$4,'Copy &amp; Paste Roster Report Here'!$M162="##"),IF('Copy &amp; Paste Roster Report Here'!$R162&gt;0,1,IF('Copy &amp; Paste Roster Report Here'!$N162="Active",1,0)),0)</f>
        <v>0</v>
      </c>
      <c r="CM162" s="126">
        <f>IF(AND('Copy &amp; Paste Roster Report Here'!$A162=CM$4,'Copy &amp; Paste Roster Report Here'!$M162="##"),IF('Copy &amp; Paste Roster Report Here'!$R162&gt;0,1,IF('Copy &amp; Paste Roster Report Here'!$N162="Active",1,0)),0)</f>
        <v>0</v>
      </c>
      <c r="CN162" s="126">
        <f>IF(AND('Copy &amp; Paste Roster Report Here'!$A162=CN$4,'Copy &amp; Paste Roster Report Here'!$M162="##"),IF('Copy &amp; Paste Roster Report Here'!$R162&gt;0,1,IF('Copy &amp; Paste Roster Report Here'!$N162="Active",1,0)),0)</f>
        <v>0</v>
      </c>
      <c r="CO162" s="126">
        <f>IF(AND('Copy &amp; Paste Roster Report Here'!$A162=CO$4,'Copy &amp; Paste Roster Report Here'!$M162="##"),IF('Copy &amp; Paste Roster Report Here'!$R162&gt;0,1,IF('Copy &amp; Paste Roster Report Here'!$N162="Active",1,0)),0)</f>
        <v>0</v>
      </c>
      <c r="CP162" s="126">
        <f>IF(AND('Copy &amp; Paste Roster Report Here'!$A162=CP$4,'Copy &amp; Paste Roster Report Here'!$M162="##"),IF('Copy &amp; Paste Roster Report Here'!$R162&gt;0,1,IF('Copy &amp; Paste Roster Report Here'!$N162="Active",1,0)),0)</f>
        <v>0</v>
      </c>
      <c r="CQ162" s="126">
        <f>IF(AND('Copy &amp; Paste Roster Report Here'!$A162=CQ$4,'Copy &amp; Paste Roster Report Here'!$M162="##"),IF('Copy &amp; Paste Roster Report Here'!$R162&gt;0,1,IF('Copy &amp; Paste Roster Report Here'!$N162="Active",1,0)),0)</f>
        <v>0</v>
      </c>
      <c r="CR162" s="6">
        <f t="shared" si="33"/>
        <v>0</v>
      </c>
      <c r="CS162" s="13">
        <f t="shared" si="34"/>
        <v>0</v>
      </c>
    </row>
    <row r="163" spans="1:97" x14ac:dyDescent="0.25">
      <c r="A163" s="113">
        <f>IF(AND('Copy &amp; Paste Roster Report Here'!$A163=A$4,'Copy &amp; Paste Roster Report Here'!$M163="FT"),IF('Copy &amp; Paste Roster Report Here'!$R163&gt;0,1,IF('Copy &amp; Paste Roster Report Here'!$N163="Active",1,0)),0)</f>
        <v>0</v>
      </c>
      <c r="B163" s="113">
        <f>IF(AND('Copy &amp; Paste Roster Report Here'!$A163=B$4,'Copy &amp; Paste Roster Report Here'!$M163="FT"),IF('Copy &amp; Paste Roster Report Here'!$R163&gt;0,1,IF('Copy &amp; Paste Roster Report Here'!$N163="Active",1,0)),0)</f>
        <v>0</v>
      </c>
      <c r="C163" s="113">
        <f>IF(AND('Copy &amp; Paste Roster Report Here'!$A163=C$4,'Copy &amp; Paste Roster Report Here'!$M163="FT"),IF('Copy &amp; Paste Roster Report Here'!$R163&gt;0,1,IF('Copy &amp; Paste Roster Report Here'!$N163="Active",1,0)),0)</f>
        <v>0</v>
      </c>
      <c r="D163" s="113">
        <f>IF(AND('Copy &amp; Paste Roster Report Here'!$A163=D$4,'Copy &amp; Paste Roster Report Here'!$M163="FT"),IF('Copy &amp; Paste Roster Report Here'!$R163&gt;0,1,IF('Copy &amp; Paste Roster Report Here'!$N163="Active",1,0)),0)</f>
        <v>0</v>
      </c>
      <c r="E163" s="113">
        <f>IF(AND('Copy &amp; Paste Roster Report Here'!$A163=E$4,'Copy &amp; Paste Roster Report Here'!$M163="FT"),IF('Copy &amp; Paste Roster Report Here'!$R163&gt;0,1,IF('Copy &amp; Paste Roster Report Here'!$N163="Active",1,0)),0)</f>
        <v>0</v>
      </c>
      <c r="F163" s="113">
        <f>IF(AND('Copy &amp; Paste Roster Report Here'!$A163=F$4,'Copy &amp; Paste Roster Report Here'!$M163="FT"),IF('Copy &amp; Paste Roster Report Here'!$R163&gt;0,1,IF('Copy &amp; Paste Roster Report Here'!$N163="Active",1,0)),0)</f>
        <v>0</v>
      </c>
      <c r="G163" s="113">
        <f>IF(AND('Copy &amp; Paste Roster Report Here'!$A163=G$4,'Copy &amp; Paste Roster Report Here'!$M163="FT"),IF('Copy &amp; Paste Roster Report Here'!$R163&gt;0,1,IF('Copy &amp; Paste Roster Report Here'!$N163="Active",1,0)),0)</f>
        <v>0</v>
      </c>
      <c r="H163" s="113">
        <f>IF(AND('Copy &amp; Paste Roster Report Here'!$A163=H$4,'Copy &amp; Paste Roster Report Here'!$M163="FT"),IF('Copy &amp; Paste Roster Report Here'!$R163&gt;0,1,IF('Copy &amp; Paste Roster Report Here'!$N163="Active",1,0)),0)</f>
        <v>0</v>
      </c>
      <c r="I163" s="113">
        <f>IF(AND('Copy &amp; Paste Roster Report Here'!$A163=I$4,'Copy &amp; Paste Roster Report Here'!$M163="FT"),IF('Copy &amp; Paste Roster Report Here'!$R163&gt;0,1,IF('Copy &amp; Paste Roster Report Here'!$N163="Active",1,0)),0)</f>
        <v>0</v>
      </c>
      <c r="J163" s="113">
        <f>IF(AND('Copy &amp; Paste Roster Report Here'!$A163=J$4,'Copy &amp; Paste Roster Report Here'!$M163="FT"),IF('Copy &amp; Paste Roster Report Here'!$R163&gt;0,1,IF('Copy &amp; Paste Roster Report Here'!$N163="Active",1,0)),0)</f>
        <v>0</v>
      </c>
      <c r="K163" s="113">
        <f>IF(AND('Copy &amp; Paste Roster Report Here'!$A163=K$4,'Copy &amp; Paste Roster Report Here'!$M163="FT"),IF('Copy &amp; Paste Roster Report Here'!$R163&gt;0,1,IF('Copy &amp; Paste Roster Report Here'!$N163="Active",1,0)),0)</f>
        <v>0</v>
      </c>
      <c r="L163" s="6">
        <f t="shared" si="26"/>
        <v>0</v>
      </c>
      <c r="M163" s="120">
        <f>IF(AND('Copy &amp; Paste Roster Report Here'!$A163=M$4,'Copy &amp; Paste Roster Report Here'!$M163="TQ"),IF('Copy &amp; Paste Roster Report Here'!$R163&gt;0,1,IF('Copy &amp; Paste Roster Report Here'!$N163="Active",1,0)),0)</f>
        <v>0</v>
      </c>
      <c r="N163" s="120">
        <f>IF(AND('Copy &amp; Paste Roster Report Here'!$A163=N$4,'Copy &amp; Paste Roster Report Here'!$M163="TQ"),IF('Copy &amp; Paste Roster Report Here'!$R163&gt;0,1,IF('Copy &amp; Paste Roster Report Here'!$N163="Active",1,0)),0)</f>
        <v>0</v>
      </c>
      <c r="O163" s="120">
        <f>IF(AND('Copy &amp; Paste Roster Report Here'!$A163=O$4,'Copy &amp; Paste Roster Report Here'!$M163="TQ"),IF('Copy &amp; Paste Roster Report Here'!$R163&gt;0,1,IF('Copy &amp; Paste Roster Report Here'!$N163="Active",1,0)),0)</f>
        <v>0</v>
      </c>
      <c r="P163" s="120">
        <f>IF(AND('Copy &amp; Paste Roster Report Here'!$A163=P$4,'Copy &amp; Paste Roster Report Here'!$M163="TQ"),IF('Copy &amp; Paste Roster Report Here'!$R163&gt;0,1,IF('Copy &amp; Paste Roster Report Here'!$N163="Active",1,0)),0)</f>
        <v>0</v>
      </c>
      <c r="Q163" s="120">
        <f>IF(AND('Copy &amp; Paste Roster Report Here'!$A163=Q$4,'Copy &amp; Paste Roster Report Here'!$M163="TQ"),IF('Copy &amp; Paste Roster Report Here'!$R163&gt;0,1,IF('Copy &amp; Paste Roster Report Here'!$N163="Active",1,0)),0)</f>
        <v>0</v>
      </c>
      <c r="R163" s="120">
        <f>IF(AND('Copy &amp; Paste Roster Report Here'!$A163=R$4,'Copy &amp; Paste Roster Report Here'!$M163="TQ"),IF('Copy &amp; Paste Roster Report Here'!$R163&gt;0,1,IF('Copy &amp; Paste Roster Report Here'!$N163="Active",1,0)),0)</f>
        <v>0</v>
      </c>
      <c r="S163" s="120">
        <f>IF(AND('Copy &amp; Paste Roster Report Here'!$A163=S$4,'Copy &amp; Paste Roster Report Here'!$M163="TQ"),IF('Copy &amp; Paste Roster Report Here'!$R163&gt;0,1,IF('Copy &amp; Paste Roster Report Here'!$N163="Active",1,0)),0)</f>
        <v>0</v>
      </c>
      <c r="T163" s="120">
        <f>IF(AND('Copy &amp; Paste Roster Report Here'!$A163=T$4,'Copy &amp; Paste Roster Report Here'!$M163="TQ"),IF('Copy &amp; Paste Roster Report Here'!$R163&gt;0,1,IF('Copy &amp; Paste Roster Report Here'!$N163="Active",1,0)),0)</f>
        <v>0</v>
      </c>
      <c r="U163" s="120">
        <f>IF(AND('Copy &amp; Paste Roster Report Here'!$A163=U$4,'Copy &amp; Paste Roster Report Here'!$M163="TQ"),IF('Copy &amp; Paste Roster Report Here'!$R163&gt;0,1,IF('Copy &amp; Paste Roster Report Here'!$N163="Active",1,0)),0)</f>
        <v>0</v>
      </c>
      <c r="V163" s="120">
        <f>IF(AND('Copy &amp; Paste Roster Report Here'!$A163=V$4,'Copy &amp; Paste Roster Report Here'!$M163="TQ"),IF('Copy &amp; Paste Roster Report Here'!$R163&gt;0,1,IF('Copy &amp; Paste Roster Report Here'!$N163="Active",1,0)),0)</f>
        <v>0</v>
      </c>
      <c r="W163" s="120">
        <f>IF(AND('Copy &amp; Paste Roster Report Here'!$A163=W$4,'Copy &amp; Paste Roster Report Here'!$M163="TQ"),IF('Copy &amp; Paste Roster Report Here'!$R163&gt;0,1,IF('Copy &amp; Paste Roster Report Here'!$N163="Active",1,0)),0)</f>
        <v>0</v>
      </c>
      <c r="X163" s="3">
        <f t="shared" si="27"/>
        <v>0</v>
      </c>
      <c r="Y163" s="121">
        <f>IF(AND('Copy &amp; Paste Roster Report Here'!$A163=Y$4,'Copy &amp; Paste Roster Report Here'!$M163="HT"),IF('Copy &amp; Paste Roster Report Here'!$R163&gt;0,1,IF('Copy &amp; Paste Roster Report Here'!$N163="Active",1,0)),0)</f>
        <v>0</v>
      </c>
      <c r="Z163" s="121">
        <f>IF(AND('Copy &amp; Paste Roster Report Here'!$A163=Z$4,'Copy &amp; Paste Roster Report Here'!$M163="HT"),IF('Copy &amp; Paste Roster Report Here'!$R163&gt;0,1,IF('Copy &amp; Paste Roster Report Here'!$N163="Active",1,0)),0)</f>
        <v>0</v>
      </c>
      <c r="AA163" s="121">
        <f>IF(AND('Copy &amp; Paste Roster Report Here'!$A163=AA$4,'Copy &amp; Paste Roster Report Here'!$M163="HT"),IF('Copy &amp; Paste Roster Report Here'!$R163&gt;0,1,IF('Copy &amp; Paste Roster Report Here'!$N163="Active",1,0)),0)</f>
        <v>0</v>
      </c>
      <c r="AB163" s="121">
        <f>IF(AND('Copy &amp; Paste Roster Report Here'!$A163=AB$4,'Copy &amp; Paste Roster Report Here'!$M163="HT"),IF('Copy &amp; Paste Roster Report Here'!$R163&gt;0,1,IF('Copy &amp; Paste Roster Report Here'!$N163="Active",1,0)),0)</f>
        <v>0</v>
      </c>
      <c r="AC163" s="121">
        <f>IF(AND('Copy &amp; Paste Roster Report Here'!$A163=AC$4,'Copy &amp; Paste Roster Report Here'!$M163="HT"),IF('Copy &amp; Paste Roster Report Here'!$R163&gt;0,1,IF('Copy &amp; Paste Roster Report Here'!$N163="Active",1,0)),0)</f>
        <v>0</v>
      </c>
      <c r="AD163" s="121">
        <f>IF(AND('Copy &amp; Paste Roster Report Here'!$A163=AD$4,'Copy &amp; Paste Roster Report Here'!$M163="HT"),IF('Copy &amp; Paste Roster Report Here'!$R163&gt;0,1,IF('Copy &amp; Paste Roster Report Here'!$N163="Active",1,0)),0)</f>
        <v>0</v>
      </c>
      <c r="AE163" s="121">
        <f>IF(AND('Copy &amp; Paste Roster Report Here'!$A163=AE$4,'Copy &amp; Paste Roster Report Here'!$M163="HT"),IF('Copy &amp; Paste Roster Report Here'!$R163&gt;0,1,IF('Copy &amp; Paste Roster Report Here'!$N163="Active",1,0)),0)</f>
        <v>0</v>
      </c>
      <c r="AF163" s="121">
        <f>IF(AND('Copy &amp; Paste Roster Report Here'!$A163=AF$4,'Copy &amp; Paste Roster Report Here'!$M163="HT"),IF('Copy &amp; Paste Roster Report Here'!$R163&gt;0,1,IF('Copy &amp; Paste Roster Report Here'!$N163="Active",1,0)),0)</f>
        <v>0</v>
      </c>
      <c r="AG163" s="121">
        <f>IF(AND('Copy &amp; Paste Roster Report Here'!$A163=AG$4,'Copy &amp; Paste Roster Report Here'!$M163="HT"),IF('Copy &amp; Paste Roster Report Here'!$R163&gt;0,1,IF('Copy &amp; Paste Roster Report Here'!$N163="Active",1,0)),0)</f>
        <v>0</v>
      </c>
      <c r="AH163" s="121">
        <f>IF(AND('Copy &amp; Paste Roster Report Here'!$A163=AH$4,'Copy &amp; Paste Roster Report Here'!$M163="HT"),IF('Copy &amp; Paste Roster Report Here'!$R163&gt;0,1,IF('Copy &amp; Paste Roster Report Here'!$N163="Active",1,0)),0)</f>
        <v>0</v>
      </c>
      <c r="AI163" s="121">
        <f>IF(AND('Copy &amp; Paste Roster Report Here'!$A163=AI$4,'Copy &amp; Paste Roster Report Here'!$M163="HT"),IF('Copy &amp; Paste Roster Report Here'!$R163&gt;0,1,IF('Copy &amp; Paste Roster Report Here'!$N163="Active",1,0)),0)</f>
        <v>0</v>
      </c>
      <c r="AJ163" s="3">
        <f t="shared" si="28"/>
        <v>0</v>
      </c>
      <c r="AK163" s="122">
        <f>IF(AND('Copy &amp; Paste Roster Report Here'!$A163=AK$4,'Copy &amp; Paste Roster Report Here'!$M163="MT"),IF('Copy &amp; Paste Roster Report Here'!$R163&gt;0,1,IF('Copy &amp; Paste Roster Report Here'!$N163="Active",1,0)),0)</f>
        <v>0</v>
      </c>
      <c r="AL163" s="122">
        <f>IF(AND('Copy &amp; Paste Roster Report Here'!$A163=AL$4,'Copy &amp; Paste Roster Report Here'!$M163="MT"),IF('Copy &amp; Paste Roster Report Here'!$R163&gt;0,1,IF('Copy &amp; Paste Roster Report Here'!$N163="Active",1,0)),0)</f>
        <v>0</v>
      </c>
      <c r="AM163" s="122">
        <f>IF(AND('Copy &amp; Paste Roster Report Here'!$A163=AM$4,'Copy &amp; Paste Roster Report Here'!$M163="MT"),IF('Copy &amp; Paste Roster Report Here'!$R163&gt;0,1,IF('Copy &amp; Paste Roster Report Here'!$N163="Active",1,0)),0)</f>
        <v>0</v>
      </c>
      <c r="AN163" s="122">
        <f>IF(AND('Copy &amp; Paste Roster Report Here'!$A163=AN$4,'Copy &amp; Paste Roster Report Here'!$M163="MT"),IF('Copy &amp; Paste Roster Report Here'!$R163&gt;0,1,IF('Copy &amp; Paste Roster Report Here'!$N163="Active",1,0)),0)</f>
        <v>0</v>
      </c>
      <c r="AO163" s="122">
        <f>IF(AND('Copy &amp; Paste Roster Report Here'!$A163=AO$4,'Copy &amp; Paste Roster Report Here'!$M163="MT"),IF('Copy &amp; Paste Roster Report Here'!$R163&gt;0,1,IF('Copy &amp; Paste Roster Report Here'!$N163="Active",1,0)),0)</f>
        <v>0</v>
      </c>
      <c r="AP163" s="122">
        <f>IF(AND('Copy &amp; Paste Roster Report Here'!$A163=AP$4,'Copy &amp; Paste Roster Report Here'!$M163="MT"),IF('Copy &amp; Paste Roster Report Here'!$R163&gt;0,1,IF('Copy &amp; Paste Roster Report Here'!$N163="Active",1,0)),0)</f>
        <v>0</v>
      </c>
      <c r="AQ163" s="122">
        <f>IF(AND('Copy &amp; Paste Roster Report Here'!$A163=AQ$4,'Copy &amp; Paste Roster Report Here'!$M163="MT"),IF('Copy &amp; Paste Roster Report Here'!$R163&gt;0,1,IF('Copy &amp; Paste Roster Report Here'!$N163="Active",1,0)),0)</f>
        <v>0</v>
      </c>
      <c r="AR163" s="122">
        <f>IF(AND('Copy &amp; Paste Roster Report Here'!$A163=AR$4,'Copy &amp; Paste Roster Report Here'!$M163="MT"),IF('Copy &amp; Paste Roster Report Here'!$R163&gt;0,1,IF('Copy &amp; Paste Roster Report Here'!$N163="Active",1,0)),0)</f>
        <v>0</v>
      </c>
      <c r="AS163" s="122">
        <f>IF(AND('Copy &amp; Paste Roster Report Here'!$A163=AS$4,'Copy &amp; Paste Roster Report Here'!$M163="MT"),IF('Copy &amp; Paste Roster Report Here'!$R163&gt;0,1,IF('Copy &amp; Paste Roster Report Here'!$N163="Active",1,0)),0)</f>
        <v>0</v>
      </c>
      <c r="AT163" s="122">
        <f>IF(AND('Copy &amp; Paste Roster Report Here'!$A163=AT$4,'Copy &amp; Paste Roster Report Here'!$M163="MT"),IF('Copy &amp; Paste Roster Report Here'!$R163&gt;0,1,IF('Copy &amp; Paste Roster Report Here'!$N163="Active",1,0)),0)</f>
        <v>0</v>
      </c>
      <c r="AU163" s="122">
        <f>IF(AND('Copy &amp; Paste Roster Report Here'!$A163=AU$4,'Copy &amp; Paste Roster Report Here'!$M163="MT"),IF('Copy &amp; Paste Roster Report Here'!$R163&gt;0,1,IF('Copy &amp; Paste Roster Report Here'!$N163="Active",1,0)),0)</f>
        <v>0</v>
      </c>
      <c r="AV163" s="3">
        <f t="shared" si="29"/>
        <v>0</v>
      </c>
      <c r="AW163" s="123">
        <f>IF(AND('Copy &amp; Paste Roster Report Here'!$A163=AW$4,'Copy &amp; Paste Roster Report Here'!$M163="FY"),IF('Copy &amp; Paste Roster Report Here'!$R163&gt;0,1,IF('Copy &amp; Paste Roster Report Here'!$N163="Active",1,0)),0)</f>
        <v>0</v>
      </c>
      <c r="AX163" s="123">
        <f>IF(AND('Copy &amp; Paste Roster Report Here'!$A163=AX$4,'Copy &amp; Paste Roster Report Here'!$M163="FY"),IF('Copy &amp; Paste Roster Report Here'!$R163&gt;0,1,IF('Copy &amp; Paste Roster Report Here'!$N163="Active",1,0)),0)</f>
        <v>0</v>
      </c>
      <c r="AY163" s="123">
        <f>IF(AND('Copy &amp; Paste Roster Report Here'!$A163=AY$4,'Copy &amp; Paste Roster Report Here'!$M163="FY"),IF('Copy &amp; Paste Roster Report Here'!$R163&gt;0,1,IF('Copy &amp; Paste Roster Report Here'!$N163="Active",1,0)),0)</f>
        <v>0</v>
      </c>
      <c r="AZ163" s="123">
        <f>IF(AND('Copy &amp; Paste Roster Report Here'!$A163=AZ$4,'Copy &amp; Paste Roster Report Here'!$M163="FY"),IF('Copy &amp; Paste Roster Report Here'!$R163&gt;0,1,IF('Copy &amp; Paste Roster Report Here'!$N163="Active",1,0)),0)</f>
        <v>0</v>
      </c>
      <c r="BA163" s="123">
        <f>IF(AND('Copy &amp; Paste Roster Report Here'!$A163=BA$4,'Copy &amp; Paste Roster Report Here'!$M163="FY"),IF('Copy &amp; Paste Roster Report Here'!$R163&gt;0,1,IF('Copy &amp; Paste Roster Report Here'!$N163="Active",1,0)),0)</f>
        <v>0</v>
      </c>
      <c r="BB163" s="123">
        <f>IF(AND('Copy &amp; Paste Roster Report Here'!$A163=BB$4,'Copy &amp; Paste Roster Report Here'!$M163="FY"),IF('Copy &amp; Paste Roster Report Here'!$R163&gt;0,1,IF('Copy &amp; Paste Roster Report Here'!$N163="Active",1,0)),0)</f>
        <v>0</v>
      </c>
      <c r="BC163" s="123">
        <f>IF(AND('Copy &amp; Paste Roster Report Here'!$A163=BC$4,'Copy &amp; Paste Roster Report Here'!$M163="FY"),IF('Copy &amp; Paste Roster Report Here'!$R163&gt;0,1,IF('Copy &amp; Paste Roster Report Here'!$N163="Active",1,0)),0)</f>
        <v>0</v>
      </c>
      <c r="BD163" s="123">
        <f>IF(AND('Copy &amp; Paste Roster Report Here'!$A163=BD$4,'Copy &amp; Paste Roster Report Here'!$M163="FY"),IF('Copy &amp; Paste Roster Report Here'!$R163&gt;0,1,IF('Copy &amp; Paste Roster Report Here'!$N163="Active",1,0)),0)</f>
        <v>0</v>
      </c>
      <c r="BE163" s="123">
        <f>IF(AND('Copy &amp; Paste Roster Report Here'!$A163=BE$4,'Copy &amp; Paste Roster Report Here'!$M163="FY"),IF('Copy &amp; Paste Roster Report Here'!$R163&gt;0,1,IF('Copy &amp; Paste Roster Report Here'!$N163="Active",1,0)),0)</f>
        <v>0</v>
      </c>
      <c r="BF163" s="123">
        <f>IF(AND('Copy &amp; Paste Roster Report Here'!$A163=BF$4,'Copy &amp; Paste Roster Report Here'!$M163="FY"),IF('Copy &amp; Paste Roster Report Here'!$R163&gt;0,1,IF('Copy &amp; Paste Roster Report Here'!$N163="Active",1,0)),0)</f>
        <v>0</v>
      </c>
      <c r="BG163" s="123">
        <f>IF(AND('Copy &amp; Paste Roster Report Here'!$A163=BG$4,'Copy &amp; Paste Roster Report Here'!$M163="FY"),IF('Copy &amp; Paste Roster Report Here'!$R163&gt;0,1,IF('Copy &amp; Paste Roster Report Here'!$N163="Active",1,0)),0)</f>
        <v>0</v>
      </c>
      <c r="BH163" s="3">
        <f t="shared" si="30"/>
        <v>0</v>
      </c>
      <c r="BI163" s="124">
        <f>IF(AND('Copy &amp; Paste Roster Report Here'!$A163=BI$4,'Copy &amp; Paste Roster Report Here'!$M163="RH"),IF('Copy &amp; Paste Roster Report Here'!$R163&gt;0,1,IF('Copy &amp; Paste Roster Report Here'!$N163="Active",1,0)),0)</f>
        <v>0</v>
      </c>
      <c r="BJ163" s="124">
        <f>IF(AND('Copy &amp; Paste Roster Report Here'!$A163=BJ$4,'Copy &amp; Paste Roster Report Here'!$M163="RH"),IF('Copy &amp; Paste Roster Report Here'!$R163&gt;0,1,IF('Copy &amp; Paste Roster Report Here'!$N163="Active",1,0)),0)</f>
        <v>0</v>
      </c>
      <c r="BK163" s="124">
        <f>IF(AND('Copy &amp; Paste Roster Report Here'!$A163=BK$4,'Copy &amp; Paste Roster Report Here'!$M163="RH"),IF('Copy &amp; Paste Roster Report Here'!$R163&gt;0,1,IF('Copy &amp; Paste Roster Report Here'!$N163="Active",1,0)),0)</f>
        <v>0</v>
      </c>
      <c r="BL163" s="124">
        <f>IF(AND('Copy &amp; Paste Roster Report Here'!$A163=BL$4,'Copy &amp; Paste Roster Report Here'!$M163="RH"),IF('Copy &amp; Paste Roster Report Here'!$R163&gt;0,1,IF('Copy &amp; Paste Roster Report Here'!$N163="Active",1,0)),0)</f>
        <v>0</v>
      </c>
      <c r="BM163" s="124">
        <f>IF(AND('Copy &amp; Paste Roster Report Here'!$A163=BM$4,'Copy &amp; Paste Roster Report Here'!$M163="RH"),IF('Copy &amp; Paste Roster Report Here'!$R163&gt;0,1,IF('Copy &amp; Paste Roster Report Here'!$N163="Active",1,0)),0)</f>
        <v>0</v>
      </c>
      <c r="BN163" s="124">
        <f>IF(AND('Copy &amp; Paste Roster Report Here'!$A163=BN$4,'Copy &amp; Paste Roster Report Here'!$M163="RH"),IF('Copy &amp; Paste Roster Report Here'!$R163&gt;0,1,IF('Copy &amp; Paste Roster Report Here'!$N163="Active",1,0)),0)</f>
        <v>0</v>
      </c>
      <c r="BO163" s="124">
        <f>IF(AND('Copy &amp; Paste Roster Report Here'!$A163=BO$4,'Copy &amp; Paste Roster Report Here'!$M163="RH"),IF('Copy &amp; Paste Roster Report Here'!$R163&gt;0,1,IF('Copy &amp; Paste Roster Report Here'!$N163="Active",1,0)),0)</f>
        <v>0</v>
      </c>
      <c r="BP163" s="124">
        <f>IF(AND('Copy &amp; Paste Roster Report Here'!$A163=BP$4,'Copy &amp; Paste Roster Report Here'!$M163="RH"),IF('Copy &amp; Paste Roster Report Here'!$R163&gt;0,1,IF('Copy &amp; Paste Roster Report Here'!$N163="Active",1,0)),0)</f>
        <v>0</v>
      </c>
      <c r="BQ163" s="124">
        <f>IF(AND('Copy &amp; Paste Roster Report Here'!$A163=BQ$4,'Copy &amp; Paste Roster Report Here'!$M163="RH"),IF('Copy &amp; Paste Roster Report Here'!$R163&gt;0,1,IF('Copy &amp; Paste Roster Report Here'!$N163="Active",1,0)),0)</f>
        <v>0</v>
      </c>
      <c r="BR163" s="124">
        <f>IF(AND('Copy &amp; Paste Roster Report Here'!$A163=BR$4,'Copy &amp; Paste Roster Report Here'!$M163="RH"),IF('Copy &amp; Paste Roster Report Here'!$R163&gt;0,1,IF('Copy &amp; Paste Roster Report Here'!$N163="Active",1,0)),0)</f>
        <v>0</v>
      </c>
      <c r="BS163" s="124">
        <f>IF(AND('Copy &amp; Paste Roster Report Here'!$A163=BS$4,'Copy &amp; Paste Roster Report Here'!$M163="RH"),IF('Copy &amp; Paste Roster Report Here'!$R163&gt;0,1,IF('Copy &amp; Paste Roster Report Here'!$N163="Active",1,0)),0)</f>
        <v>0</v>
      </c>
      <c r="BT163" s="3">
        <f t="shared" si="31"/>
        <v>0</v>
      </c>
      <c r="BU163" s="125">
        <f>IF(AND('Copy &amp; Paste Roster Report Here'!$A163=BU$4,'Copy &amp; Paste Roster Report Here'!$M163="QT"),IF('Copy &amp; Paste Roster Report Here'!$R163&gt;0,1,IF('Copy &amp; Paste Roster Report Here'!$N163="Active",1,0)),0)</f>
        <v>0</v>
      </c>
      <c r="BV163" s="125">
        <f>IF(AND('Copy &amp; Paste Roster Report Here'!$A163=BV$4,'Copy &amp; Paste Roster Report Here'!$M163="QT"),IF('Copy &amp; Paste Roster Report Here'!$R163&gt;0,1,IF('Copy &amp; Paste Roster Report Here'!$N163="Active",1,0)),0)</f>
        <v>0</v>
      </c>
      <c r="BW163" s="125">
        <f>IF(AND('Copy &amp; Paste Roster Report Here'!$A163=BW$4,'Copy &amp; Paste Roster Report Here'!$M163="QT"),IF('Copy &amp; Paste Roster Report Here'!$R163&gt;0,1,IF('Copy &amp; Paste Roster Report Here'!$N163="Active",1,0)),0)</f>
        <v>0</v>
      </c>
      <c r="BX163" s="125">
        <f>IF(AND('Copy &amp; Paste Roster Report Here'!$A163=BX$4,'Copy &amp; Paste Roster Report Here'!$M163="QT"),IF('Copy &amp; Paste Roster Report Here'!$R163&gt;0,1,IF('Copy &amp; Paste Roster Report Here'!$N163="Active",1,0)),0)</f>
        <v>0</v>
      </c>
      <c r="BY163" s="125">
        <f>IF(AND('Copy &amp; Paste Roster Report Here'!$A163=BY$4,'Copy &amp; Paste Roster Report Here'!$M163="QT"),IF('Copy &amp; Paste Roster Report Here'!$R163&gt;0,1,IF('Copy &amp; Paste Roster Report Here'!$N163="Active",1,0)),0)</f>
        <v>0</v>
      </c>
      <c r="BZ163" s="125">
        <f>IF(AND('Copy &amp; Paste Roster Report Here'!$A163=BZ$4,'Copy &amp; Paste Roster Report Here'!$M163="QT"),IF('Copy &amp; Paste Roster Report Here'!$R163&gt;0,1,IF('Copy &amp; Paste Roster Report Here'!$N163="Active",1,0)),0)</f>
        <v>0</v>
      </c>
      <c r="CA163" s="125">
        <f>IF(AND('Copy &amp; Paste Roster Report Here'!$A163=CA$4,'Copy &amp; Paste Roster Report Here'!$M163="QT"),IF('Copy &amp; Paste Roster Report Here'!$R163&gt;0,1,IF('Copy &amp; Paste Roster Report Here'!$N163="Active",1,0)),0)</f>
        <v>0</v>
      </c>
      <c r="CB163" s="125">
        <f>IF(AND('Copy &amp; Paste Roster Report Here'!$A163=CB$4,'Copy &amp; Paste Roster Report Here'!$M163="QT"),IF('Copy &amp; Paste Roster Report Here'!$R163&gt;0,1,IF('Copy &amp; Paste Roster Report Here'!$N163="Active",1,0)),0)</f>
        <v>0</v>
      </c>
      <c r="CC163" s="125">
        <f>IF(AND('Copy &amp; Paste Roster Report Here'!$A163=CC$4,'Copy &amp; Paste Roster Report Here'!$M163="QT"),IF('Copy &amp; Paste Roster Report Here'!$R163&gt;0,1,IF('Copy &amp; Paste Roster Report Here'!$N163="Active",1,0)),0)</f>
        <v>0</v>
      </c>
      <c r="CD163" s="125">
        <f>IF(AND('Copy &amp; Paste Roster Report Here'!$A163=CD$4,'Copy &amp; Paste Roster Report Here'!$M163="QT"),IF('Copy &amp; Paste Roster Report Here'!$R163&gt;0,1,IF('Copy &amp; Paste Roster Report Here'!$N163="Active",1,0)),0)</f>
        <v>0</v>
      </c>
      <c r="CE163" s="125">
        <f>IF(AND('Copy &amp; Paste Roster Report Here'!$A163=CE$4,'Copy &amp; Paste Roster Report Here'!$M163="QT"),IF('Copy &amp; Paste Roster Report Here'!$R163&gt;0,1,IF('Copy &amp; Paste Roster Report Here'!$N163="Active",1,0)),0)</f>
        <v>0</v>
      </c>
      <c r="CF163" s="3">
        <f t="shared" si="32"/>
        <v>0</v>
      </c>
      <c r="CG163" s="126">
        <f>IF(AND('Copy &amp; Paste Roster Report Here'!$A163=CG$4,'Copy &amp; Paste Roster Report Here'!$M163="##"),IF('Copy &amp; Paste Roster Report Here'!$R163&gt;0,1,IF('Copy &amp; Paste Roster Report Here'!$N163="Active",1,0)),0)</f>
        <v>0</v>
      </c>
      <c r="CH163" s="126">
        <f>IF(AND('Copy &amp; Paste Roster Report Here'!$A163=CH$4,'Copy &amp; Paste Roster Report Here'!$M163="##"),IF('Copy &amp; Paste Roster Report Here'!$R163&gt;0,1,IF('Copy &amp; Paste Roster Report Here'!$N163="Active",1,0)),0)</f>
        <v>0</v>
      </c>
      <c r="CI163" s="126">
        <f>IF(AND('Copy &amp; Paste Roster Report Here'!$A163=CI$4,'Copy &amp; Paste Roster Report Here'!$M163="##"),IF('Copy &amp; Paste Roster Report Here'!$R163&gt;0,1,IF('Copy &amp; Paste Roster Report Here'!$N163="Active",1,0)),0)</f>
        <v>0</v>
      </c>
      <c r="CJ163" s="126">
        <f>IF(AND('Copy &amp; Paste Roster Report Here'!$A163=CJ$4,'Copy &amp; Paste Roster Report Here'!$M163="##"),IF('Copy &amp; Paste Roster Report Here'!$R163&gt;0,1,IF('Copy &amp; Paste Roster Report Here'!$N163="Active",1,0)),0)</f>
        <v>0</v>
      </c>
      <c r="CK163" s="126">
        <f>IF(AND('Copy &amp; Paste Roster Report Here'!$A163=CK$4,'Copy &amp; Paste Roster Report Here'!$M163="##"),IF('Copy &amp; Paste Roster Report Here'!$R163&gt;0,1,IF('Copy &amp; Paste Roster Report Here'!$N163="Active",1,0)),0)</f>
        <v>0</v>
      </c>
      <c r="CL163" s="126">
        <f>IF(AND('Copy &amp; Paste Roster Report Here'!$A163=CL$4,'Copy &amp; Paste Roster Report Here'!$M163="##"),IF('Copy &amp; Paste Roster Report Here'!$R163&gt;0,1,IF('Copy &amp; Paste Roster Report Here'!$N163="Active",1,0)),0)</f>
        <v>0</v>
      </c>
      <c r="CM163" s="126">
        <f>IF(AND('Copy &amp; Paste Roster Report Here'!$A163=CM$4,'Copy &amp; Paste Roster Report Here'!$M163="##"),IF('Copy &amp; Paste Roster Report Here'!$R163&gt;0,1,IF('Copy &amp; Paste Roster Report Here'!$N163="Active",1,0)),0)</f>
        <v>0</v>
      </c>
      <c r="CN163" s="126">
        <f>IF(AND('Copy &amp; Paste Roster Report Here'!$A163=CN$4,'Copy &amp; Paste Roster Report Here'!$M163="##"),IF('Copy &amp; Paste Roster Report Here'!$R163&gt;0,1,IF('Copy &amp; Paste Roster Report Here'!$N163="Active",1,0)),0)</f>
        <v>0</v>
      </c>
      <c r="CO163" s="126">
        <f>IF(AND('Copy &amp; Paste Roster Report Here'!$A163=CO$4,'Copy &amp; Paste Roster Report Here'!$M163="##"),IF('Copy &amp; Paste Roster Report Here'!$R163&gt;0,1,IF('Copy &amp; Paste Roster Report Here'!$N163="Active",1,0)),0)</f>
        <v>0</v>
      </c>
      <c r="CP163" s="126">
        <f>IF(AND('Copy &amp; Paste Roster Report Here'!$A163=CP$4,'Copy &amp; Paste Roster Report Here'!$M163="##"),IF('Copy &amp; Paste Roster Report Here'!$R163&gt;0,1,IF('Copy &amp; Paste Roster Report Here'!$N163="Active",1,0)),0)</f>
        <v>0</v>
      </c>
      <c r="CQ163" s="126">
        <f>IF(AND('Copy &amp; Paste Roster Report Here'!$A163=CQ$4,'Copy &amp; Paste Roster Report Here'!$M163="##"),IF('Copy &amp; Paste Roster Report Here'!$R163&gt;0,1,IF('Copy &amp; Paste Roster Report Here'!$N163="Active",1,0)),0)</f>
        <v>0</v>
      </c>
      <c r="CR163" s="6">
        <f t="shared" si="33"/>
        <v>0</v>
      </c>
      <c r="CS163" s="13">
        <f t="shared" si="34"/>
        <v>0</v>
      </c>
    </row>
    <row r="164" spans="1:97" x14ac:dyDescent="0.25">
      <c r="A164" s="113">
        <f>IF(AND('Copy &amp; Paste Roster Report Here'!$A164=A$4,'Copy &amp; Paste Roster Report Here'!$M164="FT"),IF('Copy &amp; Paste Roster Report Here'!$R164&gt;0,1,IF('Copy &amp; Paste Roster Report Here'!$N164="Active",1,0)),0)</f>
        <v>0</v>
      </c>
      <c r="B164" s="113">
        <f>IF(AND('Copy &amp; Paste Roster Report Here'!$A164=B$4,'Copy &amp; Paste Roster Report Here'!$M164="FT"),IF('Copy &amp; Paste Roster Report Here'!$R164&gt;0,1,IF('Copy &amp; Paste Roster Report Here'!$N164="Active",1,0)),0)</f>
        <v>0</v>
      </c>
      <c r="C164" s="113">
        <f>IF(AND('Copy &amp; Paste Roster Report Here'!$A164=C$4,'Copy &amp; Paste Roster Report Here'!$M164="FT"),IF('Copy &amp; Paste Roster Report Here'!$R164&gt;0,1,IF('Copy &amp; Paste Roster Report Here'!$N164="Active",1,0)),0)</f>
        <v>0</v>
      </c>
      <c r="D164" s="113">
        <f>IF(AND('Copy &amp; Paste Roster Report Here'!$A164=D$4,'Copy &amp; Paste Roster Report Here'!$M164="FT"),IF('Copy &amp; Paste Roster Report Here'!$R164&gt;0,1,IF('Copy &amp; Paste Roster Report Here'!$N164="Active",1,0)),0)</f>
        <v>0</v>
      </c>
      <c r="E164" s="113">
        <f>IF(AND('Copy &amp; Paste Roster Report Here'!$A164=E$4,'Copy &amp; Paste Roster Report Here'!$M164="FT"),IF('Copy &amp; Paste Roster Report Here'!$R164&gt;0,1,IF('Copy &amp; Paste Roster Report Here'!$N164="Active",1,0)),0)</f>
        <v>0</v>
      </c>
      <c r="F164" s="113">
        <f>IF(AND('Copy &amp; Paste Roster Report Here'!$A164=F$4,'Copy &amp; Paste Roster Report Here'!$M164="FT"),IF('Copy &amp; Paste Roster Report Here'!$R164&gt;0,1,IF('Copy &amp; Paste Roster Report Here'!$N164="Active",1,0)),0)</f>
        <v>0</v>
      </c>
      <c r="G164" s="113">
        <f>IF(AND('Copy &amp; Paste Roster Report Here'!$A164=G$4,'Copy &amp; Paste Roster Report Here'!$M164="FT"),IF('Copy &amp; Paste Roster Report Here'!$R164&gt;0,1,IF('Copy &amp; Paste Roster Report Here'!$N164="Active",1,0)),0)</f>
        <v>0</v>
      </c>
      <c r="H164" s="113">
        <f>IF(AND('Copy &amp; Paste Roster Report Here'!$A164=H$4,'Copy &amp; Paste Roster Report Here'!$M164="FT"),IF('Copy &amp; Paste Roster Report Here'!$R164&gt;0,1,IF('Copy &amp; Paste Roster Report Here'!$N164="Active",1,0)),0)</f>
        <v>0</v>
      </c>
      <c r="I164" s="113">
        <f>IF(AND('Copy &amp; Paste Roster Report Here'!$A164=I$4,'Copy &amp; Paste Roster Report Here'!$M164="FT"),IF('Copy &amp; Paste Roster Report Here'!$R164&gt;0,1,IF('Copy &amp; Paste Roster Report Here'!$N164="Active",1,0)),0)</f>
        <v>0</v>
      </c>
      <c r="J164" s="113">
        <f>IF(AND('Copy &amp; Paste Roster Report Here'!$A164=J$4,'Copy &amp; Paste Roster Report Here'!$M164="FT"),IF('Copy &amp; Paste Roster Report Here'!$R164&gt;0,1,IF('Copy &amp; Paste Roster Report Here'!$N164="Active",1,0)),0)</f>
        <v>0</v>
      </c>
      <c r="K164" s="113">
        <f>IF(AND('Copy &amp; Paste Roster Report Here'!$A164=K$4,'Copy &amp; Paste Roster Report Here'!$M164="FT"),IF('Copy &amp; Paste Roster Report Here'!$R164&gt;0,1,IF('Copy &amp; Paste Roster Report Here'!$N164="Active",1,0)),0)</f>
        <v>0</v>
      </c>
      <c r="L164" s="6">
        <f t="shared" si="26"/>
        <v>0</v>
      </c>
      <c r="M164" s="120">
        <f>IF(AND('Copy &amp; Paste Roster Report Here'!$A164=M$4,'Copy &amp; Paste Roster Report Here'!$M164="TQ"),IF('Copy &amp; Paste Roster Report Here'!$R164&gt;0,1,IF('Copy &amp; Paste Roster Report Here'!$N164="Active",1,0)),0)</f>
        <v>0</v>
      </c>
      <c r="N164" s="120">
        <f>IF(AND('Copy &amp; Paste Roster Report Here'!$A164=N$4,'Copy &amp; Paste Roster Report Here'!$M164="TQ"),IF('Copy &amp; Paste Roster Report Here'!$R164&gt;0,1,IF('Copy &amp; Paste Roster Report Here'!$N164="Active",1,0)),0)</f>
        <v>0</v>
      </c>
      <c r="O164" s="120">
        <f>IF(AND('Copy &amp; Paste Roster Report Here'!$A164=O$4,'Copy &amp; Paste Roster Report Here'!$M164="TQ"),IF('Copy &amp; Paste Roster Report Here'!$R164&gt;0,1,IF('Copy &amp; Paste Roster Report Here'!$N164="Active",1,0)),0)</f>
        <v>0</v>
      </c>
      <c r="P164" s="120">
        <f>IF(AND('Copy &amp; Paste Roster Report Here'!$A164=P$4,'Copy &amp; Paste Roster Report Here'!$M164="TQ"),IF('Copy &amp; Paste Roster Report Here'!$R164&gt;0,1,IF('Copy &amp; Paste Roster Report Here'!$N164="Active",1,0)),0)</f>
        <v>0</v>
      </c>
      <c r="Q164" s="120">
        <f>IF(AND('Copy &amp; Paste Roster Report Here'!$A164=Q$4,'Copy &amp; Paste Roster Report Here'!$M164="TQ"),IF('Copy &amp; Paste Roster Report Here'!$R164&gt;0,1,IF('Copy &amp; Paste Roster Report Here'!$N164="Active",1,0)),0)</f>
        <v>0</v>
      </c>
      <c r="R164" s="120">
        <f>IF(AND('Copy &amp; Paste Roster Report Here'!$A164=R$4,'Copy &amp; Paste Roster Report Here'!$M164="TQ"),IF('Copy &amp; Paste Roster Report Here'!$R164&gt;0,1,IF('Copy &amp; Paste Roster Report Here'!$N164="Active",1,0)),0)</f>
        <v>0</v>
      </c>
      <c r="S164" s="120">
        <f>IF(AND('Copy &amp; Paste Roster Report Here'!$A164=S$4,'Copy &amp; Paste Roster Report Here'!$M164="TQ"),IF('Copy &amp; Paste Roster Report Here'!$R164&gt;0,1,IF('Copy &amp; Paste Roster Report Here'!$N164="Active",1,0)),0)</f>
        <v>0</v>
      </c>
      <c r="T164" s="120">
        <f>IF(AND('Copy &amp; Paste Roster Report Here'!$A164=T$4,'Copy &amp; Paste Roster Report Here'!$M164="TQ"),IF('Copy &amp; Paste Roster Report Here'!$R164&gt;0,1,IF('Copy &amp; Paste Roster Report Here'!$N164="Active",1,0)),0)</f>
        <v>0</v>
      </c>
      <c r="U164" s="120">
        <f>IF(AND('Copy &amp; Paste Roster Report Here'!$A164=U$4,'Copy &amp; Paste Roster Report Here'!$M164="TQ"),IF('Copy &amp; Paste Roster Report Here'!$R164&gt;0,1,IF('Copy &amp; Paste Roster Report Here'!$N164="Active",1,0)),0)</f>
        <v>0</v>
      </c>
      <c r="V164" s="120">
        <f>IF(AND('Copy &amp; Paste Roster Report Here'!$A164=V$4,'Copy &amp; Paste Roster Report Here'!$M164="TQ"),IF('Copy &amp; Paste Roster Report Here'!$R164&gt;0,1,IF('Copy &amp; Paste Roster Report Here'!$N164="Active",1,0)),0)</f>
        <v>0</v>
      </c>
      <c r="W164" s="120">
        <f>IF(AND('Copy &amp; Paste Roster Report Here'!$A164=W$4,'Copy &amp; Paste Roster Report Here'!$M164="TQ"),IF('Copy &amp; Paste Roster Report Here'!$R164&gt;0,1,IF('Copy &amp; Paste Roster Report Here'!$N164="Active",1,0)),0)</f>
        <v>0</v>
      </c>
      <c r="X164" s="3">
        <f t="shared" si="27"/>
        <v>0</v>
      </c>
      <c r="Y164" s="121">
        <f>IF(AND('Copy &amp; Paste Roster Report Here'!$A164=Y$4,'Copy &amp; Paste Roster Report Here'!$M164="HT"),IF('Copy &amp; Paste Roster Report Here'!$R164&gt;0,1,IF('Copy &amp; Paste Roster Report Here'!$N164="Active",1,0)),0)</f>
        <v>0</v>
      </c>
      <c r="Z164" s="121">
        <f>IF(AND('Copy &amp; Paste Roster Report Here'!$A164=Z$4,'Copy &amp; Paste Roster Report Here'!$M164="HT"),IF('Copy &amp; Paste Roster Report Here'!$R164&gt;0,1,IF('Copy &amp; Paste Roster Report Here'!$N164="Active",1,0)),0)</f>
        <v>0</v>
      </c>
      <c r="AA164" s="121">
        <f>IF(AND('Copy &amp; Paste Roster Report Here'!$A164=AA$4,'Copy &amp; Paste Roster Report Here'!$M164="HT"),IF('Copy &amp; Paste Roster Report Here'!$R164&gt;0,1,IF('Copy &amp; Paste Roster Report Here'!$N164="Active",1,0)),0)</f>
        <v>0</v>
      </c>
      <c r="AB164" s="121">
        <f>IF(AND('Copy &amp; Paste Roster Report Here'!$A164=AB$4,'Copy &amp; Paste Roster Report Here'!$M164="HT"),IF('Copy &amp; Paste Roster Report Here'!$R164&gt;0,1,IF('Copy &amp; Paste Roster Report Here'!$N164="Active",1,0)),0)</f>
        <v>0</v>
      </c>
      <c r="AC164" s="121">
        <f>IF(AND('Copy &amp; Paste Roster Report Here'!$A164=AC$4,'Copy &amp; Paste Roster Report Here'!$M164="HT"),IF('Copy &amp; Paste Roster Report Here'!$R164&gt;0,1,IF('Copy &amp; Paste Roster Report Here'!$N164="Active",1,0)),0)</f>
        <v>0</v>
      </c>
      <c r="AD164" s="121">
        <f>IF(AND('Copy &amp; Paste Roster Report Here'!$A164=AD$4,'Copy &amp; Paste Roster Report Here'!$M164="HT"),IF('Copy &amp; Paste Roster Report Here'!$R164&gt;0,1,IF('Copy &amp; Paste Roster Report Here'!$N164="Active",1,0)),0)</f>
        <v>0</v>
      </c>
      <c r="AE164" s="121">
        <f>IF(AND('Copy &amp; Paste Roster Report Here'!$A164=AE$4,'Copy &amp; Paste Roster Report Here'!$M164="HT"),IF('Copy &amp; Paste Roster Report Here'!$R164&gt;0,1,IF('Copy &amp; Paste Roster Report Here'!$N164="Active",1,0)),0)</f>
        <v>0</v>
      </c>
      <c r="AF164" s="121">
        <f>IF(AND('Copy &amp; Paste Roster Report Here'!$A164=AF$4,'Copy &amp; Paste Roster Report Here'!$M164="HT"),IF('Copy &amp; Paste Roster Report Here'!$R164&gt;0,1,IF('Copy &amp; Paste Roster Report Here'!$N164="Active",1,0)),0)</f>
        <v>0</v>
      </c>
      <c r="AG164" s="121">
        <f>IF(AND('Copy &amp; Paste Roster Report Here'!$A164=AG$4,'Copy &amp; Paste Roster Report Here'!$M164="HT"),IF('Copy &amp; Paste Roster Report Here'!$R164&gt;0,1,IF('Copy &amp; Paste Roster Report Here'!$N164="Active",1,0)),0)</f>
        <v>0</v>
      </c>
      <c r="AH164" s="121">
        <f>IF(AND('Copy &amp; Paste Roster Report Here'!$A164=AH$4,'Copy &amp; Paste Roster Report Here'!$M164="HT"),IF('Copy &amp; Paste Roster Report Here'!$R164&gt;0,1,IF('Copy &amp; Paste Roster Report Here'!$N164="Active",1,0)),0)</f>
        <v>0</v>
      </c>
      <c r="AI164" s="121">
        <f>IF(AND('Copy &amp; Paste Roster Report Here'!$A164=AI$4,'Copy &amp; Paste Roster Report Here'!$M164="HT"),IF('Copy &amp; Paste Roster Report Here'!$R164&gt;0,1,IF('Copy &amp; Paste Roster Report Here'!$N164="Active",1,0)),0)</f>
        <v>0</v>
      </c>
      <c r="AJ164" s="3">
        <f t="shared" si="28"/>
        <v>0</v>
      </c>
      <c r="AK164" s="122">
        <f>IF(AND('Copy &amp; Paste Roster Report Here'!$A164=AK$4,'Copy &amp; Paste Roster Report Here'!$M164="MT"),IF('Copy &amp; Paste Roster Report Here'!$R164&gt;0,1,IF('Copy &amp; Paste Roster Report Here'!$N164="Active",1,0)),0)</f>
        <v>0</v>
      </c>
      <c r="AL164" s="122">
        <f>IF(AND('Copy &amp; Paste Roster Report Here'!$A164=AL$4,'Copy &amp; Paste Roster Report Here'!$M164="MT"),IF('Copy &amp; Paste Roster Report Here'!$R164&gt;0,1,IF('Copy &amp; Paste Roster Report Here'!$N164="Active",1,0)),0)</f>
        <v>0</v>
      </c>
      <c r="AM164" s="122">
        <f>IF(AND('Copy &amp; Paste Roster Report Here'!$A164=AM$4,'Copy &amp; Paste Roster Report Here'!$M164="MT"),IF('Copy &amp; Paste Roster Report Here'!$R164&gt;0,1,IF('Copy &amp; Paste Roster Report Here'!$N164="Active",1,0)),0)</f>
        <v>0</v>
      </c>
      <c r="AN164" s="122">
        <f>IF(AND('Copy &amp; Paste Roster Report Here'!$A164=AN$4,'Copy &amp; Paste Roster Report Here'!$M164="MT"),IF('Copy &amp; Paste Roster Report Here'!$R164&gt;0,1,IF('Copy &amp; Paste Roster Report Here'!$N164="Active",1,0)),0)</f>
        <v>0</v>
      </c>
      <c r="AO164" s="122">
        <f>IF(AND('Copy &amp; Paste Roster Report Here'!$A164=AO$4,'Copy &amp; Paste Roster Report Here'!$M164="MT"),IF('Copy &amp; Paste Roster Report Here'!$R164&gt;0,1,IF('Copy &amp; Paste Roster Report Here'!$N164="Active",1,0)),0)</f>
        <v>0</v>
      </c>
      <c r="AP164" s="122">
        <f>IF(AND('Copy &amp; Paste Roster Report Here'!$A164=AP$4,'Copy &amp; Paste Roster Report Here'!$M164="MT"),IF('Copy &amp; Paste Roster Report Here'!$R164&gt;0,1,IF('Copy &amp; Paste Roster Report Here'!$N164="Active",1,0)),0)</f>
        <v>0</v>
      </c>
      <c r="AQ164" s="122">
        <f>IF(AND('Copy &amp; Paste Roster Report Here'!$A164=AQ$4,'Copy &amp; Paste Roster Report Here'!$M164="MT"),IF('Copy &amp; Paste Roster Report Here'!$R164&gt;0,1,IF('Copy &amp; Paste Roster Report Here'!$N164="Active",1,0)),0)</f>
        <v>0</v>
      </c>
      <c r="AR164" s="122">
        <f>IF(AND('Copy &amp; Paste Roster Report Here'!$A164=AR$4,'Copy &amp; Paste Roster Report Here'!$M164="MT"),IF('Copy &amp; Paste Roster Report Here'!$R164&gt;0,1,IF('Copy &amp; Paste Roster Report Here'!$N164="Active",1,0)),0)</f>
        <v>0</v>
      </c>
      <c r="AS164" s="122">
        <f>IF(AND('Copy &amp; Paste Roster Report Here'!$A164=AS$4,'Copy &amp; Paste Roster Report Here'!$M164="MT"),IF('Copy &amp; Paste Roster Report Here'!$R164&gt;0,1,IF('Copy &amp; Paste Roster Report Here'!$N164="Active",1,0)),0)</f>
        <v>0</v>
      </c>
      <c r="AT164" s="122">
        <f>IF(AND('Copy &amp; Paste Roster Report Here'!$A164=AT$4,'Copy &amp; Paste Roster Report Here'!$M164="MT"),IF('Copy &amp; Paste Roster Report Here'!$R164&gt;0,1,IF('Copy &amp; Paste Roster Report Here'!$N164="Active",1,0)),0)</f>
        <v>0</v>
      </c>
      <c r="AU164" s="122">
        <f>IF(AND('Copy &amp; Paste Roster Report Here'!$A164=AU$4,'Copy &amp; Paste Roster Report Here'!$M164="MT"),IF('Copy &amp; Paste Roster Report Here'!$R164&gt;0,1,IF('Copy &amp; Paste Roster Report Here'!$N164="Active",1,0)),0)</f>
        <v>0</v>
      </c>
      <c r="AV164" s="3">
        <f t="shared" si="29"/>
        <v>0</v>
      </c>
      <c r="AW164" s="123">
        <f>IF(AND('Copy &amp; Paste Roster Report Here'!$A164=AW$4,'Copy &amp; Paste Roster Report Here'!$M164="FY"),IF('Copy &amp; Paste Roster Report Here'!$R164&gt;0,1,IF('Copy &amp; Paste Roster Report Here'!$N164="Active",1,0)),0)</f>
        <v>0</v>
      </c>
      <c r="AX164" s="123">
        <f>IF(AND('Copy &amp; Paste Roster Report Here'!$A164=AX$4,'Copy &amp; Paste Roster Report Here'!$M164="FY"),IF('Copy &amp; Paste Roster Report Here'!$R164&gt;0,1,IF('Copy &amp; Paste Roster Report Here'!$N164="Active",1,0)),0)</f>
        <v>0</v>
      </c>
      <c r="AY164" s="123">
        <f>IF(AND('Copy &amp; Paste Roster Report Here'!$A164=AY$4,'Copy &amp; Paste Roster Report Here'!$M164="FY"),IF('Copy &amp; Paste Roster Report Here'!$R164&gt;0,1,IF('Copy &amp; Paste Roster Report Here'!$N164="Active",1,0)),0)</f>
        <v>0</v>
      </c>
      <c r="AZ164" s="123">
        <f>IF(AND('Copy &amp; Paste Roster Report Here'!$A164=AZ$4,'Copy &amp; Paste Roster Report Here'!$M164="FY"),IF('Copy &amp; Paste Roster Report Here'!$R164&gt;0,1,IF('Copy &amp; Paste Roster Report Here'!$N164="Active",1,0)),0)</f>
        <v>0</v>
      </c>
      <c r="BA164" s="123">
        <f>IF(AND('Copy &amp; Paste Roster Report Here'!$A164=BA$4,'Copy &amp; Paste Roster Report Here'!$M164="FY"),IF('Copy &amp; Paste Roster Report Here'!$R164&gt;0,1,IF('Copy &amp; Paste Roster Report Here'!$N164="Active",1,0)),0)</f>
        <v>0</v>
      </c>
      <c r="BB164" s="123">
        <f>IF(AND('Copy &amp; Paste Roster Report Here'!$A164=BB$4,'Copy &amp; Paste Roster Report Here'!$M164="FY"),IF('Copy &amp; Paste Roster Report Here'!$R164&gt;0,1,IF('Copy &amp; Paste Roster Report Here'!$N164="Active",1,0)),0)</f>
        <v>0</v>
      </c>
      <c r="BC164" s="123">
        <f>IF(AND('Copy &amp; Paste Roster Report Here'!$A164=BC$4,'Copy &amp; Paste Roster Report Here'!$M164="FY"),IF('Copy &amp; Paste Roster Report Here'!$R164&gt;0,1,IF('Copy &amp; Paste Roster Report Here'!$N164="Active",1,0)),0)</f>
        <v>0</v>
      </c>
      <c r="BD164" s="123">
        <f>IF(AND('Copy &amp; Paste Roster Report Here'!$A164=BD$4,'Copy &amp; Paste Roster Report Here'!$M164="FY"),IF('Copy &amp; Paste Roster Report Here'!$R164&gt;0,1,IF('Copy &amp; Paste Roster Report Here'!$N164="Active",1,0)),0)</f>
        <v>0</v>
      </c>
      <c r="BE164" s="123">
        <f>IF(AND('Copy &amp; Paste Roster Report Here'!$A164=BE$4,'Copy &amp; Paste Roster Report Here'!$M164="FY"),IF('Copy &amp; Paste Roster Report Here'!$R164&gt;0,1,IF('Copy &amp; Paste Roster Report Here'!$N164="Active",1,0)),0)</f>
        <v>0</v>
      </c>
      <c r="BF164" s="123">
        <f>IF(AND('Copy &amp; Paste Roster Report Here'!$A164=BF$4,'Copy &amp; Paste Roster Report Here'!$M164="FY"),IF('Copy &amp; Paste Roster Report Here'!$R164&gt;0,1,IF('Copy &amp; Paste Roster Report Here'!$N164="Active",1,0)),0)</f>
        <v>0</v>
      </c>
      <c r="BG164" s="123">
        <f>IF(AND('Copy &amp; Paste Roster Report Here'!$A164=BG$4,'Copy &amp; Paste Roster Report Here'!$M164="FY"),IF('Copy &amp; Paste Roster Report Here'!$R164&gt;0,1,IF('Copy &amp; Paste Roster Report Here'!$N164="Active",1,0)),0)</f>
        <v>0</v>
      </c>
      <c r="BH164" s="3">
        <f t="shared" si="30"/>
        <v>0</v>
      </c>
      <c r="BI164" s="124">
        <f>IF(AND('Copy &amp; Paste Roster Report Here'!$A164=BI$4,'Copy &amp; Paste Roster Report Here'!$M164="RH"),IF('Copy &amp; Paste Roster Report Here'!$R164&gt;0,1,IF('Copy &amp; Paste Roster Report Here'!$N164="Active",1,0)),0)</f>
        <v>0</v>
      </c>
      <c r="BJ164" s="124">
        <f>IF(AND('Copy &amp; Paste Roster Report Here'!$A164=BJ$4,'Copy &amp; Paste Roster Report Here'!$M164="RH"),IF('Copy &amp; Paste Roster Report Here'!$R164&gt;0,1,IF('Copy &amp; Paste Roster Report Here'!$N164="Active",1,0)),0)</f>
        <v>0</v>
      </c>
      <c r="BK164" s="124">
        <f>IF(AND('Copy &amp; Paste Roster Report Here'!$A164=BK$4,'Copy &amp; Paste Roster Report Here'!$M164="RH"),IF('Copy &amp; Paste Roster Report Here'!$R164&gt;0,1,IF('Copy &amp; Paste Roster Report Here'!$N164="Active",1,0)),0)</f>
        <v>0</v>
      </c>
      <c r="BL164" s="124">
        <f>IF(AND('Copy &amp; Paste Roster Report Here'!$A164=BL$4,'Copy &amp; Paste Roster Report Here'!$M164="RH"),IF('Copy &amp; Paste Roster Report Here'!$R164&gt;0,1,IF('Copy &amp; Paste Roster Report Here'!$N164="Active",1,0)),0)</f>
        <v>0</v>
      </c>
      <c r="BM164" s="124">
        <f>IF(AND('Copy &amp; Paste Roster Report Here'!$A164=BM$4,'Copy &amp; Paste Roster Report Here'!$M164="RH"),IF('Copy &amp; Paste Roster Report Here'!$R164&gt;0,1,IF('Copy &amp; Paste Roster Report Here'!$N164="Active",1,0)),0)</f>
        <v>0</v>
      </c>
      <c r="BN164" s="124">
        <f>IF(AND('Copy &amp; Paste Roster Report Here'!$A164=BN$4,'Copy &amp; Paste Roster Report Here'!$M164="RH"),IF('Copy &amp; Paste Roster Report Here'!$R164&gt;0,1,IF('Copy &amp; Paste Roster Report Here'!$N164="Active",1,0)),0)</f>
        <v>0</v>
      </c>
      <c r="BO164" s="124">
        <f>IF(AND('Copy &amp; Paste Roster Report Here'!$A164=BO$4,'Copy &amp; Paste Roster Report Here'!$M164="RH"),IF('Copy &amp; Paste Roster Report Here'!$R164&gt;0,1,IF('Copy &amp; Paste Roster Report Here'!$N164="Active",1,0)),0)</f>
        <v>0</v>
      </c>
      <c r="BP164" s="124">
        <f>IF(AND('Copy &amp; Paste Roster Report Here'!$A164=BP$4,'Copy &amp; Paste Roster Report Here'!$M164="RH"),IF('Copy &amp; Paste Roster Report Here'!$R164&gt;0,1,IF('Copy &amp; Paste Roster Report Here'!$N164="Active",1,0)),0)</f>
        <v>0</v>
      </c>
      <c r="BQ164" s="124">
        <f>IF(AND('Copy &amp; Paste Roster Report Here'!$A164=BQ$4,'Copy &amp; Paste Roster Report Here'!$M164="RH"),IF('Copy &amp; Paste Roster Report Here'!$R164&gt;0,1,IF('Copy &amp; Paste Roster Report Here'!$N164="Active",1,0)),0)</f>
        <v>0</v>
      </c>
      <c r="BR164" s="124">
        <f>IF(AND('Copy &amp; Paste Roster Report Here'!$A164=BR$4,'Copy &amp; Paste Roster Report Here'!$M164="RH"),IF('Copy &amp; Paste Roster Report Here'!$R164&gt;0,1,IF('Copy &amp; Paste Roster Report Here'!$N164="Active",1,0)),0)</f>
        <v>0</v>
      </c>
      <c r="BS164" s="124">
        <f>IF(AND('Copy &amp; Paste Roster Report Here'!$A164=BS$4,'Copy &amp; Paste Roster Report Here'!$M164="RH"),IF('Copy &amp; Paste Roster Report Here'!$R164&gt;0,1,IF('Copy &amp; Paste Roster Report Here'!$N164="Active",1,0)),0)</f>
        <v>0</v>
      </c>
      <c r="BT164" s="3">
        <f t="shared" si="31"/>
        <v>0</v>
      </c>
      <c r="BU164" s="125">
        <f>IF(AND('Copy &amp; Paste Roster Report Here'!$A164=BU$4,'Copy &amp; Paste Roster Report Here'!$M164="QT"),IF('Copy &amp; Paste Roster Report Here'!$R164&gt;0,1,IF('Copy &amp; Paste Roster Report Here'!$N164="Active",1,0)),0)</f>
        <v>0</v>
      </c>
      <c r="BV164" s="125">
        <f>IF(AND('Copy &amp; Paste Roster Report Here'!$A164=BV$4,'Copy &amp; Paste Roster Report Here'!$M164="QT"),IF('Copy &amp; Paste Roster Report Here'!$R164&gt;0,1,IF('Copy &amp; Paste Roster Report Here'!$N164="Active",1,0)),0)</f>
        <v>0</v>
      </c>
      <c r="BW164" s="125">
        <f>IF(AND('Copy &amp; Paste Roster Report Here'!$A164=BW$4,'Copy &amp; Paste Roster Report Here'!$M164="QT"),IF('Copy &amp; Paste Roster Report Here'!$R164&gt;0,1,IF('Copy &amp; Paste Roster Report Here'!$N164="Active",1,0)),0)</f>
        <v>0</v>
      </c>
      <c r="BX164" s="125">
        <f>IF(AND('Copy &amp; Paste Roster Report Here'!$A164=BX$4,'Copy &amp; Paste Roster Report Here'!$M164="QT"),IF('Copy &amp; Paste Roster Report Here'!$R164&gt;0,1,IF('Copy &amp; Paste Roster Report Here'!$N164="Active",1,0)),0)</f>
        <v>0</v>
      </c>
      <c r="BY164" s="125">
        <f>IF(AND('Copy &amp; Paste Roster Report Here'!$A164=BY$4,'Copy &amp; Paste Roster Report Here'!$M164="QT"),IF('Copy &amp; Paste Roster Report Here'!$R164&gt;0,1,IF('Copy &amp; Paste Roster Report Here'!$N164="Active",1,0)),0)</f>
        <v>0</v>
      </c>
      <c r="BZ164" s="125">
        <f>IF(AND('Copy &amp; Paste Roster Report Here'!$A164=BZ$4,'Copy &amp; Paste Roster Report Here'!$M164="QT"),IF('Copy &amp; Paste Roster Report Here'!$R164&gt;0,1,IF('Copy &amp; Paste Roster Report Here'!$N164="Active",1,0)),0)</f>
        <v>0</v>
      </c>
      <c r="CA164" s="125">
        <f>IF(AND('Copy &amp; Paste Roster Report Here'!$A164=CA$4,'Copy &amp; Paste Roster Report Here'!$M164="QT"),IF('Copy &amp; Paste Roster Report Here'!$R164&gt;0,1,IF('Copy &amp; Paste Roster Report Here'!$N164="Active",1,0)),0)</f>
        <v>0</v>
      </c>
      <c r="CB164" s="125">
        <f>IF(AND('Copy &amp; Paste Roster Report Here'!$A164=CB$4,'Copy &amp; Paste Roster Report Here'!$M164="QT"),IF('Copy &amp; Paste Roster Report Here'!$R164&gt;0,1,IF('Copy &amp; Paste Roster Report Here'!$N164="Active",1,0)),0)</f>
        <v>0</v>
      </c>
      <c r="CC164" s="125">
        <f>IF(AND('Copy &amp; Paste Roster Report Here'!$A164=CC$4,'Copy &amp; Paste Roster Report Here'!$M164="QT"),IF('Copy &amp; Paste Roster Report Here'!$R164&gt;0,1,IF('Copy &amp; Paste Roster Report Here'!$N164="Active",1,0)),0)</f>
        <v>0</v>
      </c>
      <c r="CD164" s="125">
        <f>IF(AND('Copy &amp; Paste Roster Report Here'!$A164=CD$4,'Copy &amp; Paste Roster Report Here'!$M164="QT"),IF('Copy &amp; Paste Roster Report Here'!$R164&gt;0,1,IF('Copy &amp; Paste Roster Report Here'!$N164="Active",1,0)),0)</f>
        <v>0</v>
      </c>
      <c r="CE164" s="125">
        <f>IF(AND('Copy &amp; Paste Roster Report Here'!$A164=CE$4,'Copy &amp; Paste Roster Report Here'!$M164="QT"),IF('Copy &amp; Paste Roster Report Here'!$R164&gt;0,1,IF('Copy &amp; Paste Roster Report Here'!$N164="Active",1,0)),0)</f>
        <v>0</v>
      </c>
      <c r="CF164" s="3">
        <f t="shared" si="32"/>
        <v>0</v>
      </c>
      <c r="CG164" s="126">
        <f>IF(AND('Copy &amp; Paste Roster Report Here'!$A164=CG$4,'Copy &amp; Paste Roster Report Here'!$M164="##"),IF('Copy &amp; Paste Roster Report Here'!$R164&gt;0,1,IF('Copy &amp; Paste Roster Report Here'!$N164="Active",1,0)),0)</f>
        <v>0</v>
      </c>
      <c r="CH164" s="126">
        <f>IF(AND('Copy &amp; Paste Roster Report Here'!$A164=CH$4,'Copy &amp; Paste Roster Report Here'!$M164="##"),IF('Copy &amp; Paste Roster Report Here'!$R164&gt;0,1,IF('Copy &amp; Paste Roster Report Here'!$N164="Active",1,0)),0)</f>
        <v>0</v>
      </c>
      <c r="CI164" s="126">
        <f>IF(AND('Copy &amp; Paste Roster Report Here'!$A164=CI$4,'Copy &amp; Paste Roster Report Here'!$M164="##"),IF('Copy &amp; Paste Roster Report Here'!$R164&gt;0,1,IF('Copy &amp; Paste Roster Report Here'!$N164="Active",1,0)),0)</f>
        <v>0</v>
      </c>
      <c r="CJ164" s="126">
        <f>IF(AND('Copy &amp; Paste Roster Report Here'!$A164=CJ$4,'Copy &amp; Paste Roster Report Here'!$M164="##"),IF('Copy &amp; Paste Roster Report Here'!$R164&gt;0,1,IF('Copy &amp; Paste Roster Report Here'!$N164="Active",1,0)),0)</f>
        <v>0</v>
      </c>
      <c r="CK164" s="126">
        <f>IF(AND('Copy &amp; Paste Roster Report Here'!$A164=CK$4,'Copy &amp; Paste Roster Report Here'!$M164="##"),IF('Copy &amp; Paste Roster Report Here'!$R164&gt;0,1,IF('Copy &amp; Paste Roster Report Here'!$N164="Active",1,0)),0)</f>
        <v>0</v>
      </c>
      <c r="CL164" s="126">
        <f>IF(AND('Copy &amp; Paste Roster Report Here'!$A164=CL$4,'Copy &amp; Paste Roster Report Here'!$M164="##"),IF('Copy &amp; Paste Roster Report Here'!$R164&gt;0,1,IF('Copy &amp; Paste Roster Report Here'!$N164="Active",1,0)),0)</f>
        <v>0</v>
      </c>
      <c r="CM164" s="126">
        <f>IF(AND('Copy &amp; Paste Roster Report Here'!$A164=CM$4,'Copy &amp; Paste Roster Report Here'!$M164="##"),IF('Copy &amp; Paste Roster Report Here'!$R164&gt;0,1,IF('Copy &amp; Paste Roster Report Here'!$N164="Active",1,0)),0)</f>
        <v>0</v>
      </c>
      <c r="CN164" s="126">
        <f>IF(AND('Copy &amp; Paste Roster Report Here'!$A164=CN$4,'Copy &amp; Paste Roster Report Here'!$M164="##"),IF('Copy &amp; Paste Roster Report Here'!$R164&gt;0,1,IF('Copy &amp; Paste Roster Report Here'!$N164="Active",1,0)),0)</f>
        <v>0</v>
      </c>
      <c r="CO164" s="126">
        <f>IF(AND('Copy &amp; Paste Roster Report Here'!$A164=CO$4,'Copy &amp; Paste Roster Report Here'!$M164="##"),IF('Copy &amp; Paste Roster Report Here'!$R164&gt;0,1,IF('Copy &amp; Paste Roster Report Here'!$N164="Active",1,0)),0)</f>
        <v>0</v>
      </c>
      <c r="CP164" s="126">
        <f>IF(AND('Copy &amp; Paste Roster Report Here'!$A164=CP$4,'Copy &amp; Paste Roster Report Here'!$M164="##"),IF('Copy &amp; Paste Roster Report Here'!$R164&gt;0,1,IF('Copy &amp; Paste Roster Report Here'!$N164="Active",1,0)),0)</f>
        <v>0</v>
      </c>
      <c r="CQ164" s="126">
        <f>IF(AND('Copy &amp; Paste Roster Report Here'!$A164=CQ$4,'Copy &amp; Paste Roster Report Here'!$M164="##"),IF('Copy &amp; Paste Roster Report Here'!$R164&gt;0,1,IF('Copy &amp; Paste Roster Report Here'!$N164="Active",1,0)),0)</f>
        <v>0</v>
      </c>
      <c r="CR164" s="6">
        <f t="shared" si="33"/>
        <v>0</v>
      </c>
      <c r="CS164" s="13">
        <f t="shared" si="34"/>
        <v>0</v>
      </c>
    </row>
    <row r="165" spans="1:97" x14ac:dyDescent="0.25">
      <c r="A165" s="113">
        <f>IF(AND('Copy &amp; Paste Roster Report Here'!$A165=A$4,'Copy &amp; Paste Roster Report Here'!$M165="FT"),IF('Copy &amp; Paste Roster Report Here'!$R165&gt;0,1,IF('Copy &amp; Paste Roster Report Here'!$N165="Active",1,0)),0)</f>
        <v>0</v>
      </c>
      <c r="B165" s="113">
        <f>IF(AND('Copy &amp; Paste Roster Report Here'!$A165=B$4,'Copy &amp; Paste Roster Report Here'!$M165="FT"),IF('Copy &amp; Paste Roster Report Here'!$R165&gt;0,1,IF('Copy &amp; Paste Roster Report Here'!$N165="Active",1,0)),0)</f>
        <v>0</v>
      </c>
      <c r="C165" s="113">
        <f>IF(AND('Copy &amp; Paste Roster Report Here'!$A165=C$4,'Copy &amp; Paste Roster Report Here'!$M165="FT"),IF('Copy &amp; Paste Roster Report Here'!$R165&gt;0,1,IF('Copy &amp; Paste Roster Report Here'!$N165="Active",1,0)),0)</f>
        <v>0</v>
      </c>
      <c r="D165" s="113">
        <f>IF(AND('Copy &amp; Paste Roster Report Here'!$A165=D$4,'Copy &amp; Paste Roster Report Here'!$M165="FT"),IF('Copy &amp; Paste Roster Report Here'!$R165&gt;0,1,IF('Copy &amp; Paste Roster Report Here'!$N165="Active",1,0)),0)</f>
        <v>0</v>
      </c>
      <c r="E165" s="113">
        <f>IF(AND('Copy &amp; Paste Roster Report Here'!$A165=E$4,'Copy &amp; Paste Roster Report Here'!$M165="FT"),IF('Copy &amp; Paste Roster Report Here'!$R165&gt;0,1,IF('Copy &amp; Paste Roster Report Here'!$N165="Active",1,0)),0)</f>
        <v>0</v>
      </c>
      <c r="F165" s="113">
        <f>IF(AND('Copy &amp; Paste Roster Report Here'!$A165=F$4,'Copy &amp; Paste Roster Report Here'!$M165="FT"),IF('Copy &amp; Paste Roster Report Here'!$R165&gt;0,1,IF('Copy &amp; Paste Roster Report Here'!$N165="Active",1,0)),0)</f>
        <v>0</v>
      </c>
      <c r="G165" s="113">
        <f>IF(AND('Copy &amp; Paste Roster Report Here'!$A165=G$4,'Copy &amp; Paste Roster Report Here'!$M165="FT"),IF('Copy &amp; Paste Roster Report Here'!$R165&gt;0,1,IF('Copy &amp; Paste Roster Report Here'!$N165="Active",1,0)),0)</f>
        <v>0</v>
      </c>
      <c r="H165" s="113">
        <f>IF(AND('Copy &amp; Paste Roster Report Here'!$A165=H$4,'Copy &amp; Paste Roster Report Here'!$M165="FT"),IF('Copy &amp; Paste Roster Report Here'!$R165&gt;0,1,IF('Copy &amp; Paste Roster Report Here'!$N165="Active",1,0)),0)</f>
        <v>0</v>
      </c>
      <c r="I165" s="113">
        <f>IF(AND('Copy &amp; Paste Roster Report Here'!$A165=I$4,'Copy &amp; Paste Roster Report Here'!$M165="FT"),IF('Copy &amp; Paste Roster Report Here'!$R165&gt;0,1,IF('Copy &amp; Paste Roster Report Here'!$N165="Active",1,0)),0)</f>
        <v>0</v>
      </c>
      <c r="J165" s="113">
        <f>IF(AND('Copy &amp; Paste Roster Report Here'!$A165=J$4,'Copy &amp; Paste Roster Report Here'!$M165="FT"),IF('Copy &amp; Paste Roster Report Here'!$R165&gt;0,1,IF('Copy &amp; Paste Roster Report Here'!$N165="Active",1,0)),0)</f>
        <v>0</v>
      </c>
      <c r="K165" s="113">
        <f>IF(AND('Copy &amp; Paste Roster Report Here'!$A165=K$4,'Copy &amp; Paste Roster Report Here'!$M165="FT"),IF('Copy &amp; Paste Roster Report Here'!$R165&gt;0,1,IF('Copy &amp; Paste Roster Report Here'!$N165="Active",1,0)),0)</f>
        <v>0</v>
      </c>
      <c r="L165" s="6">
        <f t="shared" si="26"/>
        <v>0</v>
      </c>
      <c r="M165" s="120">
        <f>IF(AND('Copy &amp; Paste Roster Report Here'!$A165=M$4,'Copy &amp; Paste Roster Report Here'!$M165="TQ"),IF('Copy &amp; Paste Roster Report Here'!$R165&gt;0,1,IF('Copy &amp; Paste Roster Report Here'!$N165="Active",1,0)),0)</f>
        <v>0</v>
      </c>
      <c r="N165" s="120">
        <f>IF(AND('Copy &amp; Paste Roster Report Here'!$A165=N$4,'Copy &amp; Paste Roster Report Here'!$M165="TQ"),IF('Copy &amp; Paste Roster Report Here'!$R165&gt;0,1,IF('Copy &amp; Paste Roster Report Here'!$N165="Active",1,0)),0)</f>
        <v>0</v>
      </c>
      <c r="O165" s="120">
        <f>IF(AND('Copy &amp; Paste Roster Report Here'!$A165=O$4,'Copy &amp; Paste Roster Report Here'!$M165="TQ"),IF('Copy &amp; Paste Roster Report Here'!$R165&gt;0,1,IF('Copy &amp; Paste Roster Report Here'!$N165="Active",1,0)),0)</f>
        <v>0</v>
      </c>
      <c r="P165" s="120">
        <f>IF(AND('Copy &amp; Paste Roster Report Here'!$A165=P$4,'Copy &amp; Paste Roster Report Here'!$M165="TQ"),IF('Copy &amp; Paste Roster Report Here'!$R165&gt;0,1,IF('Copy &amp; Paste Roster Report Here'!$N165="Active",1,0)),0)</f>
        <v>0</v>
      </c>
      <c r="Q165" s="120">
        <f>IF(AND('Copy &amp; Paste Roster Report Here'!$A165=Q$4,'Copy &amp; Paste Roster Report Here'!$M165="TQ"),IF('Copy &amp; Paste Roster Report Here'!$R165&gt;0,1,IF('Copy &amp; Paste Roster Report Here'!$N165="Active",1,0)),0)</f>
        <v>0</v>
      </c>
      <c r="R165" s="120">
        <f>IF(AND('Copy &amp; Paste Roster Report Here'!$A165=R$4,'Copy &amp; Paste Roster Report Here'!$M165="TQ"),IF('Copy &amp; Paste Roster Report Here'!$R165&gt;0,1,IF('Copy &amp; Paste Roster Report Here'!$N165="Active",1,0)),0)</f>
        <v>0</v>
      </c>
      <c r="S165" s="120">
        <f>IF(AND('Copy &amp; Paste Roster Report Here'!$A165=S$4,'Copy &amp; Paste Roster Report Here'!$M165="TQ"),IF('Copy &amp; Paste Roster Report Here'!$R165&gt;0,1,IF('Copy &amp; Paste Roster Report Here'!$N165="Active",1,0)),0)</f>
        <v>0</v>
      </c>
      <c r="T165" s="120">
        <f>IF(AND('Copy &amp; Paste Roster Report Here'!$A165=T$4,'Copy &amp; Paste Roster Report Here'!$M165="TQ"),IF('Copy &amp; Paste Roster Report Here'!$R165&gt;0,1,IF('Copy &amp; Paste Roster Report Here'!$N165="Active",1,0)),0)</f>
        <v>0</v>
      </c>
      <c r="U165" s="120">
        <f>IF(AND('Copy &amp; Paste Roster Report Here'!$A165=U$4,'Copy &amp; Paste Roster Report Here'!$M165="TQ"),IF('Copy &amp; Paste Roster Report Here'!$R165&gt;0,1,IF('Copy &amp; Paste Roster Report Here'!$N165="Active",1,0)),0)</f>
        <v>0</v>
      </c>
      <c r="V165" s="120">
        <f>IF(AND('Copy &amp; Paste Roster Report Here'!$A165=V$4,'Copy &amp; Paste Roster Report Here'!$M165="TQ"),IF('Copy &amp; Paste Roster Report Here'!$R165&gt;0,1,IF('Copy &amp; Paste Roster Report Here'!$N165="Active",1,0)),0)</f>
        <v>0</v>
      </c>
      <c r="W165" s="120">
        <f>IF(AND('Copy &amp; Paste Roster Report Here'!$A165=W$4,'Copy &amp; Paste Roster Report Here'!$M165="TQ"),IF('Copy &amp; Paste Roster Report Here'!$R165&gt;0,1,IF('Copy &amp; Paste Roster Report Here'!$N165="Active",1,0)),0)</f>
        <v>0</v>
      </c>
      <c r="X165" s="3">
        <f t="shared" si="27"/>
        <v>0</v>
      </c>
      <c r="Y165" s="121">
        <f>IF(AND('Copy &amp; Paste Roster Report Here'!$A165=Y$4,'Copy &amp; Paste Roster Report Here'!$M165="HT"),IF('Copy &amp; Paste Roster Report Here'!$R165&gt;0,1,IF('Copy &amp; Paste Roster Report Here'!$N165="Active",1,0)),0)</f>
        <v>0</v>
      </c>
      <c r="Z165" s="121">
        <f>IF(AND('Copy &amp; Paste Roster Report Here'!$A165=Z$4,'Copy &amp; Paste Roster Report Here'!$M165="HT"),IF('Copy &amp; Paste Roster Report Here'!$R165&gt;0,1,IF('Copy &amp; Paste Roster Report Here'!$N165="Active",1,0)),0)</f>
        <v>0</v>
      </c>
      <c r="AA165" s="121">
        <f>IF(AND('Copy &amp; Paste Roster Report Here'!$A165=AA$4,'Copy &amp; Paste Roster Report Here'!$M165="HT"),IF('Copy &amp; Paste Roster Report Here'!$R165&gt;0,1,IF('Copy &amp; Paste Roster Report Here'!$N165="Active",1,0)),0)</f>
        <v>0</v>
      </c>
      <c r="AB165" s="121">
        <f>IF(AND('Copy &amp; Paste Roster Report Here'!$A165=AB$4,'Copy &amp; Paste Roster Report Here'!$M165="HT"),IF('Copy &amp; Paste Roster Report Here'!$R165&gt;0,1,IF('Copy &amp; Paste Roster Report Here'!$N165="Active",1,0)),0)</f>
        <v>0</v>
      </c>
      <c r="AC165" s="121">
        <f>IF(AND('Copy &amp; Paste Roster Report Here'!$A165=AC$4,'Copy &amp; Paste Roster Report Here'!$M165="HT"),IF('Copy &amp; Paste Roster Report Here'!$R165&gt;0,1,IF('Copy &amp; Paste Roster Report Here'!$N165="Active",1,0)),0)</f>
        <v>0</v>
      </c>
      <c r="AD165" s="121">
        <f>IF(AND('Copy &amp; Paste Roster Report Here'!$A165=AD$4,'Copy &amp; Paste Roster Report Here'!$M165="HT"),IF('Copy &amp; Paste Roster Report Here'!$R165&gt;0,1,IF('Copy &amp; Paste Roster Report Here'!$N165="Active",1,0)),0)</f>
        <v>0</v>
      </c>
      <c r="AE165" s="121">
        <f>IF(AND('Copy &amp; Paste Roster Report Here'!$A165=AE$4,'Copy &amp; Paste Roster Report Here'!$M165="HT"),IF('Copy &amp; Paste Roster Report Here'!$R165&gt;0,1,IF('Copy &amp; Paste Roster Report Here'!$N165="Active",1,0)),0)</f>
        <v>0</v>
      </c>
      <c r="AF165" s="121">
        <f>IF(AND('Copy &amp; Paste Roster Report Here'!$A165=AF$4,'Copy &amp; Paste Roster Report Here'!$M165="HT"),IF('Copy &amp; Paste Roster Report Here'!$R165&gt;0,1,IF('Copy &amp; Paste Roster Report Here'!$N165="Active",1,0)),0)</f>
        <v>0</v>
      </c>
      <c r="AG165" s="121">
        <f>IF(AND('Copy &amp; Paste Roster Report Here'!$A165=AG$4,'Copy &amp; Paste Roster Report Here'!$M165="HT"),IF('Copy &amp; Paste Roster Report Here'!$R165&gt;0,1,IF('Copy &amp; Paste Roster Report Here'!$N165="Active",1,0)),0)</f>
        <v>0</v>
      </c>
      <c r="AH165" s="121">
        <f>IF(AND('Copy &amp; Paste Roster Report Here'!$A165=AH$4,'Copy &amp; Paste Roster Report Here'!$M165="HT"),IF('Copy &amp; Paste Roster Report Here'!$R165&gt;0,1,IF('Copy &amp; Paste Roster Report Here'!$N165="Active",1,0)),0)</f>
        <v>0</v>
      </c>
      <c r="AI165" s="121">
        <f>IF(AND('Copy &amp; Paste Roster Report Here'!$A165=AI$4,'Copy &amp; Paste Roster Report Here'!$M165="HT"),IF('Copy &amp; Paste Roster Report Here'!$R165&gt;0,1,IF('Copy &amp; Paste Roster Report Here'!$N165="Active",1,0)),0)</f>
        <v>0</v>
      </c>
      <c r="AJ165" s="3">
        <f t="shared" si="28"/>
        <v>0</v>
      </c>
      <c r="AK165" s="122">
        <f>IF(AND('Copy &amp; Paste Roster Report Here'!$A165=AK$4,'Copy &amp; Paste Roster Report Here'!$M165="MT"),IF('Copy &amp; Paste Roster Report Here'!$R165&gt;0,1,IF('Copy &amp; Paste Roster Report Here'!$N165="Active",1,0)),0)</f>
        <v>0</v>
      </c>
      <c r="AL165" s="122">
        <f>IF(AND('Copy &amp; Paste Roster Report Here'!$A165=AL$4,'Copy &amp; Paste Roster Report Here'!$M165="MT"),IF('Copy &amp; Paste Roster Report Here'!$R165&gt;0,1,IF('Copy &amp; Paste Roster Report Here'!$N165="Active",1,0)),0)</f>
        <v>0</v>
      </c>
      <c r="AM165" s="122">
        <f>IF(AND('Copy &amp; Paste Roster Report Here'!$A165=AM$4,'Copy &amp; Paste Roster Report Here'!$M165="MT"),IF('Copy &amp; Paste Roster Report Here'!$R165&gt;0,1,IF('Copy &amp; Paste Roster Report Here'!$N165="Active",1,0)),0)</f>
        <v>0</v>
      </c>
      <c r="AN165" s="122">
        <f>IF(AND('Copy &amp; Paste Roster Report Here'!$A165=AN$4,'Copy &amp; Paste Roster Report Here'!$M165="MT"),IF('Copy &amp; Paste Roster Report Here'!$R165&gt;0,1,IF('Copy &amp; Paste Roster Report Here'!$N165="Active",1,0)),0)</f>
        <v>0</v>
      </c>
      <c r="AO165" s="122">
        <f>IF(AND('Copy &amp; Paste Roster Report Here'!$A165=AO$4,'Copy &amp; Paste Roster Report Here'!$M165="MT"),IF('Copy &amp; Paste Roster Report Here'!$R165&gt;0,1,IF('Copy &amp; Paste Roster Report Here'!$N165="Active",1,0)),0)</f>
        <v>0</v>
      </c>
      <c r="AP165" s="122">
        <f>IF(AND('Copy &amp; Paste Roster Report Here'!$A165=AP$4,'Copy &amp; Paste Roster Report Here'!$M165="MT"),IF('Copy &amp; Paste Roster Report Here'!$R165&gt;0,1,IF('Copy &amp; Paste Roster Report Here'!$N165="Active",1,0)),0)</f>
        <v>0</v>
      </c>
      <c r="AQ165" s="122">
        <f>IF(AND('Copy &amp; Paste Roster Report Here'!$A165=AQ$4,'Copy &amp; Paste Roster Report Here'!$M165="MT"),IF('Copy &amp; Paste Roster Report Here'!$R165&gt;0,1,IF('Copy &amp; Paste Roster Report Here'!$N165="Active",1,0)),0)</f>
        <v>0</v>
      </c>
      <c r="AR165" s="122">
        <f>IF(AND('Copy &amp; Paste Roster Report Here'!$A165=AR$4,'Copy &amp; Paste Roster Report Here'!$M165="MT"),IF('Copy &amp; Paste Roster Report Here'!$R165&gt;0,1,IF('Copy &amp; Paste Roster Report Here'!$N165="Active",1,0)),0)</f>
        <v>0</v>
      </c>
      <c r="AS165" s="122">
        <f>IF(AND('Copy &amp; Paste Roster Report Here'!$A165=AS$4,'Copy &amp; Paste Roster Report Here'!$M165="MT"),IF('Copy &amp; Paste Roster Report Here'!$R165&gt;0,1,IF('Copy &amp; Paste Roster Report Here'!$N165="Active",1,0)),0)</f>
        <v>0</v>
      </c>
      <c r="AT165" s="122">
        <f>IF(AND('Copy &amp; Paste Roster Report Here'!$A165=AT$4,'Copy &amp; Paste Roster Report Here'!$M165="MT"),IF('Copy &amp; Paste Roster Report Here'!$R165&gt;0,1,IF('Copy &amp; Paste Roster Report Here'!$N165="Active",1,0)),0)</f>
        <v>0</v>
      </c>
      <c r="AU165" s="122">
        <f>IF(AND('Copy &amp; Paste Roster Report Here'!$A165=AU$4,'Copy &amp; Paste Roster Report Here'!$M165="MT"),IF('Copy &amp; Paste Roster Report Here'!$R165&gt;0,1,IF('Copy &amp; Paste Roster Report Here'!$N165="Active",1,0)),0)</f>
        <v>0</v>
      </c>
      <c r="AV165" s="3">
        <f t="shared" si="29"/>
        <v>0</v>
      </c>
      <c r="AW165" s="123">
        <f>IF(AND('Copy &amp; Paste Roster Report Here'!$A165=AW$4,'Copy &amp; Paste Roster Report Here'!$M165="FY"),IF('Copy &amp; Paste Roster Report Here'!$R165&gt;0,1,IF('Copy &amp; Paste Roster Report Here'!$N165="Active",1,0)),0)</f>
        <v>0</v>
      </c>
      <c r="AX165" s="123">
        <f>IF(AND('Copy &amp; Paste Roster Report Here'!$A165=AX$4,'Copy &amp; Paste Roster Report Here'!$M165="FY"),IF('Copy &amp; Paste Roster Report Here'!$R165&gt;0,1,IF('Copy &amp; Paste Roster Report Here'!$N165="Active",1,0)),0)</f>
        <v>0</v>
      </c>
      <c r="AY165" s="123">
        <f>IF(AND('Copy &amp; Paste Roster Report Here'!$A165=AY$4,'Copy &amp; Paste Roster Report Here'!$M165="FY"),IF('Copy &amp; Paste Roster Report Here'!$R165&gt;0,1,IF('Copy &amp; Paste Roster Report Here'!$N165="Active",1,0)),0)</f>
        <v>0</v>
      </c>
      <c r="AZ165" s="123">
        <f>IF(AND('Copy &amp; Paste Roster Report Here'!$A165=AZ$4,'Copy &amp; Paste Roster Report Here'!$M165="FY"),IF('Copy &amp; Paste Roster Report Here'!$R165&gt;0,1,IF('Copy &amp; Paste Roster Report Here'!$N165="Active",1,0)),0)</f>
        <v>0</v>
      </c>
      <c r="BA165" s="123">
        <f>IF(AND('Copy &amp; Paste Roster Report Here'!$A165=BA$4,'Copy &amp; Paste Roster Report Here'!$M165="FY"),IF('Copy &amp; Paste Roster Report Here'!$R165&gt;0,1,IF('Copy &amp; Paste Roster Report Here'!$N165="Active",1,0)),0)</f>
        <v>0</v>
      </c>
      <c r="BB165" s="123">
        <f>IF(AND('Copy &amp; Paste Roster Report Here'!$A165=BB$4,'Copy &amp; Paste Roster Report Here'!$M165="FY"),IF('Copy &amp; Paste Roster Report Here'!$R165&gt;0,1,IF('Copy &amp; Paste Roster Report Here'!$N165="Active",1,0)),0)</f>
        <v>0</v>
      </c>
      <c r="BC165" s="123">
        <f>IF(AND('Copy &amp; Paste Roster Report Here'!$A165=BC$4,'Copy &amp; Paste Roster Report Here'!$M165="FY"),IF('Copy &amp; Paste Roster Report Here'!$R165&gt;0,1,IF('Copy &amp; Paste Roster Report Here'!$N165="Active",1,0)),0)</f>
        <v>0</v>
      </c>
      <c r="BD165" s="123">
        <f>IF(AND('Copy &amp; Paste Roster Report Here'!$A165=BD$4,'Copy &amp; Paste Roster Report Here'!$M165="FY"),IF('Copy &amp; Paste Roster Report Here'!$R165&gt;0,1,IF('Copy &amp; Paste Roster Report Here'!$N165="Active",1,0)),0)</f>
        <v>0</v>
      </c>
      <c r="BE165" s="123">
        <f>IF(AND('Copy &amp; Paste Roster Report Here'!$A165=BE$4,'Copy &amp; Paste Roster Report Here'!$M165="FY"),IF('Copy &amp; Paste Roster Report Here'!$R165&gt;0,1,IF('Copy &amp; Paste Roster Report Here'!$N165="Active",1,0)),0)</f>
        <v>0</v>
      </c>
      <c r="BF165" s="123">
        <f>IF(AND('Copy &amp; Paste Roster Report Here'!$A165=BF$4,'Copy &amp; Paste Roster Report Here'!$M165="FY"),IF('Copy &amp; Paste Roster Report Here'!$R165&gt;0,1,IF('Copy &amp; Paste Roster Report Here'!$N165="Active",1,0)),0)</f>
        <v>0</v>
      </c>
      <c r="BG165" s="123">
        <f>IF(AND('Copy &amp; Paste Roster Report Here'!$A165=BG$4,'Copy &amp; Paste Roster Report Here'!$M165="FY"),IF('Copy &amp; Paste Roster Report Here'!$R165&gt;0,1,IF('Copy &amp; Paste Roster Report Here'!$N165="Active",1,0)),0)</f>
        <v>0</v>
      </c>
      <c r="BH165" s="3">
        <f t="shared" si="30"/>
        <v>0</v>
      </c>
      <c r="BI165" s="124">
        <f>IF(AND('Copy &amp; Paste Roster Report Here'!$A165=BI$4,'Copy &amp; Paste Roster Report Here'!$M165="RH"),IF('Copy &amp; Paste Roster Report Here'!$R165&gt;0,1,IF('Copy &amp; Paste Roster Report Here'!$N165="Active",1,0)),0)</f>
        <v>0</v>
      </c>
      <c r="BJ165" s="124">
        <f>IF(AND('Copy &amp; Paste Roster Report Here'!$A165=BJ$4,'Copy &amp; Paste Roster Report Here'!$M165="RH"),IF('Copy &amp; Paste Roster Report Here'!$R165&gt;0,1,IF('Copy &amp; Paste Roster Report Here'!$N165="Active",1,0)),0)</f>
        <v>0</v>
      </c>
      <c r="BK165" s="124">
        <f>IF(AND('Copy &amp; Paste Roster Report Here'!$A165=BK$4,'Copy &amp; Paste Roster Report Here'!$M165="RH"),IF('Copy &amp; Paste Roster Report Here'!$R165&gt;0,1,IF('Copy &amp; Paste Roster Report Here'!$N165="Active",1,0)),0)</f>
        <v>0</v>
      </c>
      <c r="BL165" s="124">
        <f>IF(AND('Copy &amp; Paste Roster Report Here'!$A165=BL$4,'Copy &amp; Paste Roster Report Here'!$M165="RH"),IF('Copy &amp; Paste Roster Report Here'!$R165&gt;0,1,IF('Copy &amp; Paste Roster Report Here'!$N165="Active",1,0)),0)</f>
        <v>0</v>
      </c>
      <c r="BM165" s="124">
        <f>IF(AND('Copy &amp; Paste Roster Report Here'!$A165=BM$4,'Copy &amp; Paste Roster Report Here'!$M165="RH"),IF('Copy &amp; Paste Roster Report Here'!$R165&gt;0,1,IF('Copy &amp; Paste Roster Report Here'!$N165="Active",1,0)),0)</f>
        <v>0</v>
      </c>
      <c r="BN165" s="124">
        <f>IF(AND('Copy &amp; Paste Roster Report Here'!$A165=BN$4,'Copy &amp; Paste Roster Report Here'!$M165="RH"),IF('Copy &amp; Paste Roster Report Here'!$R165&gt;0,1,IF('Copy &amp; Paste Roster Report Here'!$N165="Active",1,0)),0)</f>
        <v>0</v>
      </c>
      <c r="BO165" s="124">
        <f>IF(AND('Copy &amp; Paste Roster Report Here'!$A165=BO$4,'Copy &amp; Paste Roster Report Here'!$M165="RH"),IF('Copy &amp; Paste Roster Report Here'!$R165&gt;0,1,IF('Copy &amp; Paste Roster Report Here'!$N165="Active",1,0)),0)</f>
        <v>0</v>
      </c>
      <c r="BP165" s="124">
        <f>IF(AND('Copy &amp; Paste Roster Report Here'!$A165=BP$4,'Copy &amp; Paste Roster Report Here'!$M165="RH"),IF('Copy &amp; Paste Roster Report Here'!$R165&gt;0,1,IF('Copy &amp; Paste Roster Report Here'!$N165="Active",1,0)),0)</f>
        <v>0</v>
      </c>
      <c r="BQ165" s="124">
        <f>IF(AND('Copy &amp; Paste Roster Report Here'!$A165=BQ$4,'Copy &amp; Paste Roster Report Here'!$M165="RH"),IF('Copy &amp; Paste Roster Report Here'!$R165&gt;0,1,IF('Copy &amp; Paste Roster Report Here'!$N165="Active",1,0)),0)</f>
        <v>0</v>
      </c>
      <c r="BR165" s="124">
        <f>IF(AND('Copy &amp; Paste Roster Report Here'!$A165=BR$4,'Copy &amp; Paste Roster Report Here'!$M165="RH"),IF('Copy &amp; Paste Roster Report Here'!$R165&gt;0,1,IF('Copy &amp; Paste Roster Report Here'!$N165="Active",1,0)),0)</f>
        <v>0</v>
      </c>
      <c r="BS165" s="124">
        <f>IF(AND('Copy &amp; Paste Roster Report Here'!$A165=BS$4,'Copy &amp; Paste Roster Report Here'!$M165="RH"),IF('Copy &amp; Paste Roster Report Here'!$R165&gt;0,1,IF('Copy &amp; Paste Roster Report Here'!$N165="Active",1,0)),0)</f>
        <v>0</v>
      </c>
      <c r="BT165" s="3">
        <f t="shared" si="31"/>
        <v>0</v>
      </c>
      <c r="BU165" s="125">
        <f>IF(AND('Copy &amp; Paste Roster Report Here'!$A165=BU$4,'Copy &amp; Paste Roster Report Here'!$M165="QT"),IF('Copy &amp; Paste Roster Report Here'!$R165&gt;0,1,IF('Copy &amp; Paste Roster Report Here'!$N165="Active",1,0)),0)</f>
        <v>0</v>
      </c>
      <c r="BV165" s="125">
        <f>IF(AND('Copy &amp; Paste Roster Report Here'!$A165=BV$4,'Copy &amp; Paste Roster Report Here'!$M165="QT"),IF('Copy &amp; Paste Roster Report Here'!$R165&gt;0,1,IF('Copy &amp; Paste Roster Report Here'!$N165="Active",1,0)),0)</f>
        <v>0</v>
      </c>
      <c r="BW165" s="125">
        <f>IF(AND('Copy &amp; Paste Roster Report Here'!$A165=BW$4,'Copy &amp; Paste Roster Report Here'!$M165="QT"),IF('Copy &amp; Paste Roster Report Here'!$R165&gt;0,1,IF('Copy &amp; Paste Roster Report Here'!$N165="Active",1,0)),0)</f>
        <v>0</v>
      </c>
      <c r="BX165" s="125">
        <f>IF(AND('Copy &amp; Paste Roster Report Here'!$A165=BX$4,'Copy &amp; Paste Roster Report Here'!$M165="QT"),IF('Copy &amp; Paste Roster Report Here'!$R165&gt;0,1,IF('Copy &amp; Paste Roster Report Here'!$N165="Active",1,0)),0)</f>
        <v>0</v>
      </c>
      <c r="BY165" s="125">
        <f>IF(AND('Copy &amp; Paste Roster Report Here'!$A165=BY$4,'Copy &amp; Paste Roster Report Here'!$M165="QT"),IF('Copy &amp; Paste Roster Report Here'!$R165&gt;0,1,IF('Copy &amp; Paste Roster Report Here'!$N165="Active",1,0)),0)</f>
        <v>0</v>
      </c>
      <c r="BZ165" s="125">
        <f>IF(AND('Copy &amp; Paste Roster Report Here'!$A165=BZ$4,'Copy &amp; Paste Roster Report Here'!$M165="QT"),IF('Copy &amp; Paste Roster Report Here'!$R165&gt;0,1,IF('Copy &amp; Paste Roster Report Here'!$N165="Active",1,0)),0)</f>
        <v>0</v>
      </c>
      <c r="CA165" s="125">
        <f>IF(AND('Copy &amp; Paste Roster Report Here'!$A165=CA$4,'Copy &amp; Paste Roster Report Here'!$M165="QT"),IF('Copy &amp; Paste Roster Report Here'!$R165&gt;0,1,IF('Copy &amp; Paste Roster Report Here'!$N165="Active",1,0)),0)</f>
        <v>0</v>
      </c>
      <c r="CB165" s="125">
        <f>IF(AND('Copy &amp; Paste Roster Report Here'!$A165=CB$4,'Copy &amp; Paste Roster Report Here'!$M165="QT"),IF('Copy &amp; Paste Roster Report Here'!$R165&gt;0,1,IF('Copy &amp; Paste Roster Report Here'!$N165="Active",1,0)),0)</f>
        <v>0</v>
      </c>
      <c r="CC165" s="125">
        <f>IF(AND('Copy &amp; Paste Roster Report Here'!$A165=CC$4,'Copy &amp; Paste Roster Report Here'!$M165="QT"),IF('Copy &amp; Paste Roster Report Here'!$R165&gt;0,1,IF('Copy &amp; Paste Roster Report Here'!$N165="Active",1,0)),0)</f>
        <v>0</v>
      </c>
      <c r="CD165" s="125">
        <f>IF(AND('Copy &amp; Paste Roster Report Here'!$A165=CD$4,'Copy &amp; Paste Roster Report Here'!$M165="QT"),IF('Copy &amp; Paste Roster Report Here'!$R165&gt;0,1,IF('Copy &amp; Paste Roster Report Here'!$N165="Active",1,0)),0)</f>
        <v>0</v>
      </c>
      <c r="CE165" s="125">
        <f>IF(AND('Copy &amp; Paste Roster Report Here'!$A165=CE$4,'Copy &amp; Paste Roster Report Here'!$M165="QT"),IF('Copy &amp; Paste Roster Report Here'!$R165&gt;0,1,IF('Copy &amp; Paste Roster Report Here'!$N165="Active",1,0)),0)</f>
        <v>0</v>
      </c>
      <c r="CF165" s="3">
        <f t="shared" si="32"/>
        <v>0</v>
      </c>
      <c r="CG165" s="126">
        <f>IF(AND('Copy &amp; Paste Roster Report Here'!$A165=CG$4,'Copy &amp; Paste Roster Report Here'!$M165="##"),IF('Copy &amp; Paste Roster Report Here'!$R165&gt;0,1,IF('Copy &amp; Paste Roster Report Here'!$N165="Active",1,0)),0)</f>
        <v>0</v>
      </c>
      <c r="CH165" s="126">
        <f>IF(AND('Copy &amp; Paste Roster Report Here'!$A165=CH$4,'Copy &amp; Paste Roster Report Here'!$M165="##"),IF('Copy &amp; Paste Roster Report Here'!$R165&gt;0,1,IF('Copy &amp; Paste Roster Report Here'!$N165="Active",1,0)),0)</f>
        <v>0</v>
      </c>
      <c r="CI165" s="126">
        <f>IF(AND('Copy &amp; Paste Roster Report Here'!$A165=CI$4,'Copy &amp; Paste Roster Report Here'!$M165="##"),IF('Copy &amp; Paste Roster Report Here'!$R165&gt;0,1,IF('Copy &amp; Paste Roster Report Here'!$N165="Active",1,0)),0)</f>
        <v>0</v>
      </c>
      <c r="CJ165" s="126">
        <f>IF(AND('Copy &amp; Paste Roster Report Here'!$A165=CJ$4,'Copy &amp; Paste Roster Report Here'!$M165="##"),IF('Copy &amp; Paste Roster Report Here'!$R165&gt;0,1,IF('Copy &amp; Paste Roster Report Here'!$N165="Active",1,0)),0)</f>
        <v>0</v>
      </c>
      <c r="CK165" s="126">
        <f>IF(AND('Copy &amp; Paste Roster Report Here'!$A165=CK$4,'Copy &amp; Paste Roster Report Here'!$M165="##"),IF('Copy &amp; Paste Roster Report Here'!$R165&gt;0,1,IF('Copy &amp; Paste Roster Report Here'!$N165="Active",1,0)),0)</f>
        <v>0</v>
      </c>
      <c r="CL165" s="126">
        <f>IF(AND('Copy &amp; Paste Roster Report Here'!$A165=CL$4,'Copy &amp; Paste Roster Report Here'!$M165="##"),IF('Copy &amp; Paste Roster Report Here'!$R165&gt;0,1,IF('Copy &amp; Paste Roster Report Here'!$N165="Active",1,0)),0)</f>
        <v>0</v>
      </c>
      <c r="CM165" s="126">
        <f>IF(AND('Copy &amp; Paste Roster Report Here'!$A165=CM$4,'Copy &amp; Paste Roster Report Here'!$M165="##"),IF('Copy &amp; Paste Roster Report Here'!$R165&gt;0,1,IF('Copy &amp; Paste Roster Report Here'!$N165="Active",1,0)),0)</f>
        <v>0</v>
      </c>
      <c r="CN165" s="126">
        <f>IF(AND('Copy &amp; Paste Roster Report Here'!$A165=CN$4,'Copy &amp; Paste Roster Report Here'!$M165="##"),IF('Copy &amp; Paste Roster Report Here'!$R165&gt;0,1,IF('Copy &amp; Paste Roster Report Here'!$N165="Active",1,0)),0)</f>
        <v>0</v>
      </c>
      <c r="CO165" s="126">
        <f>IF(AND('Copy &amp; Paste Roster Report Here'!$A165=CO$4,'Copy &amp; Paste Roster Report Here'!$M165="##"),IF('Copy &amp; Paste Roster Report Here'!$R165&gt;0,1,IF('Copy &amp; Paste Roster Report Here'!$N165="Active",1,0)),0)</f>
        <v>0</v>
      </c>
      <c r="CP165" s="126">
        <f>IF(AND('Copy &amp; Paste Roster Report Here'!$A165=CP$4,'Copy &amp; Paste Roster Report Here'!$M165="##"),IF('Copy &amp; Paste Roster Report Here'!$R165&gt;0,1,IF('Copy &amp; Paste Roster Report Here'!$N165="Active",1,0)),0)</f>
        <v>0</v>
      </c>
      <c r="CQ165" s="126">
        <f>IF(AND('Copy &amp; Paste Roster Report Here'!$A165=CQ$4,'Copy &amp; Paste Roster Report Here'!$M165="##"),IF('Copy &amp; Paste Roster Report Here'!$R165&gt;0,1,IF('Copy &amp; Paste Roster Report Here'!$N165="Active",1,0)),0)</f>
        <v>0</v>
      </c>
      <c r="CR165" s="6">
        <f t="shared" si="33"/>
        <v>0</v>
      </c>
      <c r="CS165" s="13">
        <f t="shared" si="34"/>
        <v>0</v>
      </c>
    </row>
    <row r="166" spans="1:97" x14ac:dyDescent="0.25">
      <c r="A166" s="113">
        <f>IF(AND('Copy &amp; Paste Roster Report Here'!$A166=A$4,'Copy &amp; Paste Roster Report Here'!$M166="FT"),IF('Copy &amp; Paste Roster Report Here'!$R166&gt;0,1,IF('Copy &amp; Paste Roster Report Here'!$N166="Active",1,0)),0)</f>
        <v>0</v>
      </c>
      <c r="B166" s="113">
        <f>IF(AND('Copy &amp; Paste Roster Report Here'!$A166=B$4,'Copy &amp; Paste Roster Report Here'!$M166="FT"),IF('Copy &amp; Paste Roster Report Here'!$R166&gt;0,1,IF('Copy &amp; Paste Roster Report Here'!$N166="Active",1,0)),0)</f>
        <v>0</v>
      </c>
      <c r="C166" s="113">
        <f>IF(AND('Copy &amp; Paste Roster Report Here'!$A166=C$4,'Copy &amp; Paste Roster Report Here'!$M166="FT"),IF('Copy &amp; Paste Roster Report Here'!$R166&gt;0,1,IF('Copy &amp; Paste Roster Report Here'!$N166="Active",1,0)),0)</f>
        <v>0</v>
      </c>
      <c r="D166" s="113">
        <f>IF(AND('Copy &amp; Paste Roster Report Here'!$A166=D$4,'Copy &amp; Paste Roster Report Here'!$M166="FT"),IF('Copy &amp; Paste Roster Report Here'!$R166&gt;0,1,IF('Copy &amp; Paste Roster Report Here'!$N166="Active",1,0)),0)</f>
        <v>0</v>
      </c>
      <c r="E166" s="113">
        <f>IF(AND('Copy &amp; Paste Roster Report Here'!$A166=E$4,'Copy &amp; Paste Roster Report Here'!$M166="FT"),IF('Copy &amp; Paste Roster Report Here'!$R166&gt;0,1,IF('Copy &amp; Paste Roster Report Here'!$N166="Active",1,0)),0)</f>
        <v>0</v>
      </c>
      <c r="F166" s="113">
        <f>IF(AND('Copy &amp; Paste Roster Report Here'!$A166=F$4,'Copy &amp; Paste Roster Report Here'!$M166="FT"),IF('Copy &amp; Paste Roster Report Here'!$R166&gt;0,1,IF('Copy &amp; Paste Roster Report Here'!$N166="Active",1,0)),0)</f>
        <v>0</v>
      </c>
      <c r="G166" s="113">
        <f>IF(AND('Copy &amp; Paste Roster Report Here'!$A166=G$4,'Copy &amp; Paste Roster Report Here'!$M166="FT"),IF('Copy &amp; Paste Roster Report Here'!$R166&gt;0,1,IF('Copy &amp; Paste Roster Report Here'!$N166="Active",1,0)),0)</f>
        <v>0</v>
      </c>
      <c r="H166" s="113">
        <f>IF(AND('Copy &amp; Paste Roster Report Here'!$A166=H$4,'Copy &amp; Paste Roster Report Here'!$M166="FT"),IF('Copy &amp; Paste Roster Report Here'!$R166&gt;0,1,IF('Copy &amp; Paste Roster Report Here'!$N166="Active",1,0)),0)</f>
        <v>0</v>
      </c>
      <c r="I166" s="113">
        <f>IF(AND('Copy &amp; Paste Roster Report Here'!$A166=I$4,'Copy &amp; Paste Roster Report Here'!$M166="FT"),IF('Copy &amp; Paste Roster Report Here'!$R166&gt;0,1,IF('Copy &amp; Paste Roster Report Here'!$N166="Active",1,0)),0)</f>
        <v>0</v>
      </c>
      <c r="J166" s="113">
        <f>IF(AND('Copy &amp; Paste Roster Report Here'!$A166=J$4,'Copy &amp; Paste Roster Report Here'!$M166="FT"),IF('Copy &amp; Paste Roster Report Here'!$R166&gt;0,1,IF('Copy &amp; Paste Roster Report Here'!$N166="Active",1,0)),0)</f>
        <v>0</v>
      </c>
      <c r="K166" s="113">
        <f>IF(AND('Copy &amp; Paste Roster Report Here'!$A166=K$4,'Copy &amp; Paste Roster Report Here'!$M166="FT"),IF('Copy &amp; Paste Roster Report Here'!$R166&gt;0,1,IF('Copy &amp; Paste Roster Report Here'!$N166="Active",1,0)),0)</f>
        <v>0</v>
      </c>
      <c r="L166" s="6">
        <f t="shared" si="26"/>
        <v>0</v>
      </c>
      <c r="M166" s="120">
        <f>IF(AND('Copy &amp; Paste Roster Report Here'!$A166=M$4,'Copy &amp; Paste Roster Report Here'!$M166="TQ"),IF('Copy &amp; Paste Roster Report Here'!$R166&gt;0,1,IF('Copy &amp; Paste Roster Report Here'!$N166="Active",1,0)),0)</f>
        <v>0</v>
      </c>
      <c r="N166" s="120">
        <f>IF(AND('Copy &amp; Paste Roster Report Here'!$A166=N$4,'Copy &amp; Paste Roster Report Here'!$M166="TQ"),IF('Copy &amp; Paste Roster Report Here'!$R166&gt;0,1,IF('Copy &amp; Paste Roster Report Here'!$N166="Active",1,0)),0)</f>
        <v>0</v>
      </c>
      <c r="O166" s="120">
        <f>IF(AND('Copy &amp; Paste Roster Report Here'!$A166=O$4,'Copy &amp; Paste Roster Report Here'!$M166="TQ"),IF('Copy &amp; Paste Roster Report Here'!$R166&gt;0,1,IF('Copy &amp; Paste Roster Report Here'!$N166="Active",1,0)),0)</f>
        <v>0</v>
      </c>
      <c r="P166" s="120">
        <f>IF(AND('Copy &amp; Paste Roster Report Here'!$A166=P$4,'Copy &amp; Paste Roster Report Here'!$M166="TQ"),IF('Copy &amp; Paste Roster Report Here'!$R166&gt;0,1,IF('Copy &amp; Paste Roster Report Here'!$N166="Active",1,0)),0)</f>
        <v>0</v>
      </c>
      <c r="Q166" s="120">
        <f>IF(AND('Copy &amp; Paste Roster Report Here'!$A166=Q$4,'Copy &amp; Paste Roster Report Here'!$M166="TQ"),IF('Copy &amp; Paste Roster Report Here'!$R166&gt;0,1,IF('Copy &amp; Paste Roster Report Here'!$N166="Active",1,0)),0)</f>
        <v>0</v>
      </c>
      <c r="R166" s="120">
        <f>IF(AND('Copy &amp; Paste Roster Report Here'!$A166=R$4,'Copy &amp; Paste Roster Report Here'!$M166="TQ"),IF('Copy &amp; Paste Roster Report Here'!$R166&gt;0,1,IF('Copy &amp; Paste Roster Report Here'!$N166="Active",1,0)),0)</f>
        <v>0</v>
      </c>
      <c r="S166" s="120">
        <f>IF(AND('Copy &amp; Paste Roster Report Here'!$A166=S$4,'Copy &amp; Paste Roster Report Here'!$M166="TQ"),IF('Copy &amp; Paste Roster Report Here'!$R166&gt;0,1,IF('Copy &amp; Paste Roster Report Here'!$N166="Active",1,0)),0)</f>
        <v>0</v>
      </c>
      <c r="T166" s="120">
        <f>IF(AND('Copy &amp; Paste Roster Report Here'!$A166=T$4,'Copy &amp; Paste Roster Report Here'!$M166="TQ"),IF('Copy &amp; Paste Roster Report Here'!$R166&gt;0,1,IF('Copy &amp; Paste Roster Report Here'!$N166="Active",1,0)),0)</f>
        <v>0</v>
      </c>
      <c r="U166" s="120">
        <f>IF(AND('Copy &amp; Paste Roster Report Here'!$A166=U$4,'Copy &amp; Paste Roster Report Here'!$M166="TQ"),IF('Copy &amp; Paste Roster Report Here'!$R166&gt;0,1,IF('Copy &amp; Paste Roster Report Here'!$N166="Active",1,0)),0)</f>
        <v>0</v>
      </c>
      <c r="V166" s="120">
        <f>IF(AND('Copy &amp; Paste Roster Report Here'!$A166=V$4,'Copy &amp; Paste Roster Report Here'!$M166="TQ"),IF('Copy &amp; Paste Roster Report Here'!$R166&gt;0,1,IF('Copy &amp; Paste Roster Report Here'!$N166="Active",1,0)),0)</f>
        <v>0</v>
      </c>
      <c r="W166" s="120">
        <f>IF(AND('Copy &amp; Paste Roster Report Here'!$A166=W$4,'Copy &amp; Paste Roster Report Here'!$M166="TQ"),IF('Copy &amp; Paste Roster Report Here'!$R166&gt;0,1,IF('Copy &amp; Paste Roster Report Here'!$N166="Active",1,0)),0)</f>
        <v>0</v>
      </c>
      <c r="X166" s="3">
        <f t="shared" si="27"/>
        <v>0</v>
      </c>
      <c r="Y166" s="121">
        <f>IF(AND('Copy &amp; Paste Roster Report Here'!$A166=Y$4,'Copy &amp; Paste Roster Report Here'!$M166="HT"),IF('Copy &amp; Paste Roster Report Here'!$R166&gt;0,1,IF('Copy &amp; Paste Roster Report Here'!$N166="Active",1,0)),0)</f>
        <v>0</v>
      </c>
      <c r="Z166" s="121">
        <f>IF(AND('Copy &amp; Paste Roster Report Here'!$A166=Z$4,'Copy &amp; Paste Roster Report Here'!$M166="HT"),IF('Copy &amp; Paste Roster Report Here'!$R166&gt;0,1,IF('Copy &amp; Paste Roster Report Here'!$N166="Active",1,0)),0)</f>
        <v>0</v>
      </c>
      <c r="AA166" s="121">
        <f>IF(AND('Copy &amp; Paste Roster Report Here'!$A166=AA$4,'Copy &amp; Paste Roster Report Here'!$M166="HT"),IF('Copy &amp; Paste Roster Report Here'!$R166&gt;0,1,IF('Copy &amp; Paste Roster Report Here'!$N166="Active",1,0)),0)</f>
        <v>0</v>
      </c>
      <c r="AB166" s="121">
        <f>IF(AND('Copy &amp; Paste Roster Report Here'!$A166=AB$4,'Copy &amp; Paste Roster Report Here'!$M166="HT"),IF('Copy &amp; Paste Roster Report Here'!$R166&gt;0,1,IF('Copy &amp; Paste Roster Report Here'!$N166="Active",1,0)),0)</f>
        <v>0</v>
      </c>
      <c r="AC166" s="121">
        <f>IF(AND('Copy &amp; Paste Roster Report Here'!$A166=AC$4,'Copy &amp; Paste Roster Report Here'!$M166="HT"),IF('Copy &amp; Paste Roster Report Here'!$R166&gt;0,1,IF('Copy &amp; Paste Roster Report Here'!$N166="Active",1,0)),0)</f>
        <v>0</v>
      </c>
      <c r="AD166" s="121">
        <f>IF(AND('Copy &amp; Paste Roster Report Here'!$A166=AD$4,'Copy &amp; Paste Roster Report Here'!$M166="HT"),IF('Copy &amp; Paste Roster Report Here'!$R166&gt;0,1,IF('Copy &amp; Paste Roster Report Here'!$N166="Active",1,0)),0)</f>
        <v>0</v>
      </c>
      <c r="AE166" s="121">
        <f>IF(AND('Copy &amp; Paste Roster Report Here'!$A166=AE$4,'Copy &amp; Paste Roster Report Here'!$M166="HT"),IF('Copy &amp; Paste Roster Report Here'!$R166&gt;0,1,IF('Copy &amp; Paste Roster Report Here'!$N166="Active",1,0)),0)</f>
        <v>0</v>
      </c>
      <c r="AF166" s="121">
        <f>IF(AND('Copy &amp; Paste Roster Report Here'!$A166=AF$4,'Copy &amp; Paste Roster Report Here'!$M166="HT"),IF('Copy &amp; Paste Roster Report Here'!$R166&gt;0,1,IF('Copy &amp; Paste Roster Report Here'!$N166="Active",1,0)),0)</f>
        <v>0</v>
      </c>
      <c r="AG166" s="121">
        <f>IF(AND('Copy &amp; Paste Roster Report Here'!$A166=AG$4,'Copy &amp; Paste Roster Report Here'!$M166="HT"),IF('Copy &amp; Paste Roster Report Here'!$R166&gt;0,1,IF('Copy &amp; Paste Roster Report Here'!$N166="Active",1,0)),0)</f>
        <v>0</v>
      </c>
      <c r="AH166" s="121">
        <f>IF(AND('Copy &amp; Paste Roster Report Here'!$A166=AH$4,'Copy &amp; Paste Roster Report Here'!$M166="HT"),IF('Copy &amp; Paste Roster Report Here'!$R166&gt;0,1,IF('Copy &amp; Paste Roster Report Here'!$N166="Active",1,0)),0)</f>
        <v>0</v>
      </c>
      <c r="AI166" s="121">
        <f>IF(AND('Copy &amp; Paste Roster Report Here'!$A166=AI$4,'Copy &amp; Paste Roster Report Here'!$M166="HT"),IF('Copy &amp; Paste Roster Report Here'!$R166&gt;0,1,IF('Copy &amp; Paste Roster Report Here'!$N166="Active",1,0)),0)</f>
        <v>0</v>
      </c>
      <c r="AJ166" s="3">
        <f t="shared" si="28"/>
        <v>0</v>
      </c>
      <c r="AK166" s="122">
        <f>IF(AND('Copy &amp; Paste Roster Report Here'!$A166=AK$4,'Copy &amp; Paste Roster Report Here'!$M166="MT"),IF('Copy &amp; Paste Roster Report Here'!$R166&gt;0,1,IF('Copy &amp; Paste Roster Report Here'!$N166="Active",1,0)),0)</f>
        <v>0</v>
      </c>
      <c r="AL166" s="122">
        <f>IF(AND('Copy &amp; Paste Roster Report Here'!$A166=AL$4,'Copy &amp; Paste Roster Report Here'!$M166="MT"),IF('Copy &amp; Paste Roster Report Here'!$R166&gt;0,1,IF('Copy &amp; Paste Roster Report Here'!$N166="Active",1,0)),0)</f>
        <v>0</v>
      </c>
      <c r="AM166" s="122">
        <f>IF(AND('Copy &amp; Paste Roster Report Here'!$A166=AM$4,'Copy &amp; Paste Roster Report Here'!$M166="MT"),IF('Copy &amp; Paste Roster Report Here'!$R166&gt;0,1,IF('Copy &amp; Paste Roster Report Here'!$N166="Active",1,0)),0)</f>
        <v>0</v>
      </c>
      <c r="AN166" s="122">
        <f>IF(AND('Copy &amp; Paste Roster Report Here'!$A166=AN$4,'Copy &amp; Paste Roster Report Here'!$M166="MT"),IF('Copy &amp; Paste Roster Report Here'!$R166&gt;0,1,IF('Copy &amp; Paste Roster Report Here'!$N166="Active",1,0)),0)</f>
        <v>0</v>
      </c>
      <c r="AO166" s="122">
        <f>IF(AND('Copy &amp; Paste Roster Report Here'!$A166=AO$4,'Copy &amp; Paste Roster Report Here'!$M166="MT"),IF('Copy &amp; Paste Roster Report Here'!$R166&gt;0,1,IF('Copy &amp; Paste Roster Report Here'!$N166="Active",1,0)),0)</f>
        <v>0</v>
      </c>
      <c r="AP166" s="122">
        <f>IF(AND('Copy &amp; Paste Roster Report Here'!$A166=AP$4,'Copy &amp; Paste Roster Report Here'!$M166="MT"),IF('Copy &amp; Paste Roster Report Here'!$R166&gt;0,1,IF('Copy &amp; Paste Roster Report Here'!$N166="Active",1,0)),0)</f>
        <v>0</v>
      </c>
      <c r="AQ166" s="122">
        <f>IF(AND('Copy &amp; Paste Roster Report Here'!$A166=AQ$4,'Copy &amp; Paste Roster Report Here'!$M166="MT"),IF('Copy &amp; Paste Roster Report Here'!$R166&gt;0,1,IF('Copy &amp; Paste Roster Report Here'!$N166="Active",1,0)),0)</f>
        <v>0</v>
      </c>
      <c r="AR166" s="122">
        <f>IF(AND('Copy &amp; Paste Roster Report Here'!$A166=AR$4,'Copy &amp; Paste Roster Report Here'!$M166="MT"),IF('Copy &amp; Paste Roster Report Here'!$R166&gt;0,1,IF('Copy &amp; Paste Roster Report Here'!$N166="Active",1,0)),0)</f>
        <v>0</v>
      </c>
      <c r="AS166" s="122">
        <f>IF(AND('Copy &amp; Paste Roster Report Here'!$A166=AS$4,'Copy &amp; Paste Roster Report Here'!$M166="MT"),IF('Copy &amp; Paste Roster Report Here'!$R166&gt;0,1,IF('Copy &amp; Paste Roster Report Here'!$N166="Active",1,0)),0)</f>
        <v>0</v>
      </c>
      <c r="AT166" s="122">
        <f>IF(AND('Copy &amp; Paste Roster Report Here'!$A166=AT$4,'Copy &amp; Paste Roster Report Here'!$M166="MT"),IF('Copy &amp; Paste Roster Report Here'!$R166&gt;0,1,IF('Copy &amp; Paste Roster Report Here'!$N166="Active",1,0)),0)</f>
        <v>0</v>
      </c>
      <c r="AU166" s="122">
        <f>IF(AND('Copy &amp; Paste Roster Report Here'!$A166=AU$4,'Copy &amp; Paste Roster Report Here'!$M166="MT"),IF('Copy &amp; Paste Roster Report Here'!$R166&gt;0,1,IF('Copy &amp; Paste Roster Report Here'!$N166="Active",1,0)),0)</f>
        <v>0</v>
      </c>
      <c r="AV166" s="3">
        <f t="shared" si="29"/>
        <v>0</v>
      </c>
      <c r="AW166" s="123">
        <f>IF(AND('Copy &amp; Paste Roster Report Here'!$A166=AW$4,'Copy &amp; Paste Roster Report Here'!$M166="FY"),IF('Copy &amp; Paste Roster Report Here'!$R166&gt;0,1,IF('Copy &amp; Paste Roster Report Here'!$N166="Active",1,0)),0)</f>
        <v>0</v>
      </c>
      <c r="AX166" s="123">
        <f>IF(AND('Copy &amp; Paste Roster Report Here'!$A166=AX$4,'Copy &amp; Paste Roster Report Here'!$M166="FY"),IF('Copy &amp; Paste Roster Report Here'!$R166&gt;0,1,IF('Copy &amp; Paste Roster Report Here'!$N166="Active",1,0)),0)</f>
        <v>0</v>
      </c>
      <c r="AY166" s="123">
        <f>IF(AND('Copy &amp; Paste Roster Report Here'!$A166=AY$4,'Copy &amp; Paste Roster Report Here'!$M166="FY"),IF('Copy &amp; Paste Roster Report Here'!$R166&gt;0,1,IF('Copy &amp; Paste Roster Report Here'!$N166="Active",1,0)),0)</f>
        <v>0</v>
      </c>
      <c r="AZ166" s="123">
        <f>IF(AND('Copy &amp; Paste Roster Report Here'!$A166=AZ$4,'Copy &amp; Paste Roster Report Here'!$M166="FY"),IF('Copy &amp; Paste Roster Report Here'!$R166&gt;0,1,IF('Copy &amp; Paste Roster Report Here'!$N166="Active",1,0)),0)</f>
        <v>0</v>
      </c>
      <c r="BA166" s="123">
        <f>IF(AND('Copy &amp; Paste Roster Report Here'!$A166=BA$4,'Copy &amp; Paste Roster Report Here'!$M166="FY"),IF('Copy &amp; Paste Roster Report Here'!$R166&gt;0,1,IF('Copy &amp; Paste Roster Report Here'!$N166="Active",1,0)),0)</f>
        <v>0</v>
      </c>
      <c r="BB166" s="123">
        <f>IF(AND('Copy &amp; Paste Roster Report Here'!$A166=BB$4,'Copy &amp; Paste Roster Report Here'!$M166="FY"),IF('Copy &amp; Paste Roster Report Here'!$R166&gt;0,1,IF('Copy &amp; Paste Roster Report Here'!$N166="Active",1,0)),0)</f>
        <v>0</v>
      </c>
      <c r="BC166" s="123">
        <f>IF(AND('Copy &amp; Paste Roster Report Here'!$A166=BC$4,'Copy &amp; Paste Roster Report Here'!$M166="FY"),IF('Copy &amp; Paste Roster Report Here'!$R166&gt;0,1,IF('Copy &amp; Paste Roster Report Here'!$N166="Active",1,0)),0)</f>
        <v>0</v>
      </c>
      <c r="BD166" s="123">
        <f>IF(AND('Copy &amp; Paste Roster Report Here'!$A166=BD$4,'Copy &amp; Paste Roster Report Here'!$M166="FY"),IF('Copy &amp; Paste Roster Report Here'!$R166&gt;0,1,IF('Copy &amp; Paste Roster Report Here'!$N166="Active",1,0)),0)</f>
        <v>0</v>
      </c>
      <c r="BE166" s="123">
        <f>IF(AND('Copy &amp; Paste Roster Report Here'!$A166=BE$4,'Copy &amp; Paste Roster Report Here'!$M166="FY"),IF('Copy &amp; Paste Roster Report Here'!$R166&gt;0,1,IF('Copy &amp; Paste Roster Report Here'!$N166="Active",1,0)),0)</f>
        <v>0</v>
      </c>
      <c r="BF166" s="123">
        <f>IF(AND('Copy &amp; Paste Roster Report Here'!$A166=BF$4,'Copy &amp; Paste Roster Report Here'!$M166="FY"),IF('Copy &amp; Paste Roster Report Here'!$R166&gt;0,1,IF('Copy &amp; Paste Roster Report Here'!$N166="Active",1,0)),0)</f>
        <v>0</v>
      </c>
      <c r="BG166" s="123">
        <f>IF(AND('Copy &amp; Paste Roster Report Here'!$A166=BG$4,'Copy &amp; Paste Roster Report Here'!$M166="FY"),IF('Copy &amp; Paste Roster Report Here'!$R166&gt;0,1,IF('Copy &amp; Paste Roster Report Here'!$N166="Active",1,0)),0)</f>
        <v>0</v>
      </c>
      <c r="BH166" s="3">
        <f t="shared" si="30"/>
        <v>0</v>
      </c>
      <c r="BI166" s="124">
        <f>IF(AND('Copy &amp; Paste Roster Report Here'!$A166=BI$4,'Copy &amp; Paste Roster Report Here'!$M166="RH"),IF('Copy &amp; Paste Roster Report Here'!$R166&gt;0,1,IF('Copy &amp; Paste Roster Report Here'!$N166="Active",1,0)),0)</f>
        <v>0</v>
      </c>
      <c r="BJ166" s="124">
        <f>IF(AND('Copy &amp; Paste Roster Report Here'!$A166=BJ$4,'Copy &amp; Paste Roster Report Here'!$M166="RH"),IF('Copy &amp; Paste Roster Report Here'!$R166&gt;0,1,IF('Copy &amp; Paste Roster Report Here'!$N166="Active",1,0)),0)</f>
        <v>0</v>
      </c>
      <c r="BK166" s="124">
        <f>IF(AND('Copy &amp; Paste Roster Report Here'!$A166=BK$4,'Copy &amp; Paste Roster Report Here'!$M166="RH"),IF('Copy &amp; Paste Roster Report Here'!$R166&gt;0,1,IF('Copy &amp; Paste Roster Report Here'!$N166="Active",1,0)),0)</f>
        <v>0</v>
      </c>
      <c r="BL166" s="124">
        <f>IF(AND('Copy &amp; Paste Roster Report Here'!$A166=BL$4,'Copy &amp; Paste Roster Report Here'!$M166="RH"),IF('Copy &amp; Paste Roster Report Here'!$R166&gt;0,1,IF('Copy &amp; Paste Roster Report Here'!$N166="Active",1,0)),0)</f>
        <v>0</v>
      </c>
      <c r="BM166" s="124">
        <f>IF(AND('Copy &amp; Paste Roster Report Here'!$A166=BM$4,'Copy &amp; Paste Roster Report Here'!$M166="RH"),IF('Copy &amp; Paste Roster Report Here'!$R166&gt;0,1,IF('Copy &amp; Paste Roster Report Here'!$N166="Active",1,0)),0)</f>
        <v>0</v>
      </c>
      <c r="BN166" s="124">
        <f>IF(AND('Copy &amp; Paste Roster Report Here'!$A166=BN$4,'Copy &amp; Paste Roster Report Here'!$M166="RH"),IF('Copy &amp; Paste Roster Report Here'!$R166&gt;0,1,IF('Copy &amp; Paste Roster Report Here'!$N166="Active",1,0)),0)</f>
        <v>0</v>
      </c>
      <c r="BO166" s="124">
        <f>IF(AND('Copy &amp; Paste Roster Report Here'!$A166=BO$4,'Copy &amp; Paste Roster Report Here'!$M166="RH"),IF('Copy &amp; Paste Roster Report Here'!$R166&gt;0,1,IF('Copy &amp; Paste Roster Report Here'!$N166="Active",1,0)),0)</f>
        <v>0</v>
      </c>
      <c r="BP166" s="124">
        <f>IF(AND('Copy &amp; Paste Roster Report Here'!$A166=BP$4,'Copy &amp; Paste Roster Report Here'!$M166="RH"),IF('Copy &amp; Paste Roster Report Here'!$R166&gt;0,1,IF('Copy &amp; Paste Roster Report Here'!$N166="Active",1,0)),0)</f>
        <v>0</v>
      </c>
      <c r="BQ166" s="124">
        <f>IF(AND('Copy &amp; Paste Roster Report Here'!$A166=BQ$4,'Copy &amp; Paste Roster Report Here'!$M166="RH"),IF('Copy &amp; Paste Roster Report Here'!$R166&gt;0,1,IF('Copy &amp; Paste Roster Report Here'!$N166="Active",1,0)),0)</f>
        <v>0</v>
      </c>
      <c r="BR166" s="124">
        <f>IF(AND('Copy &amp; Paste Roster Report Here'!$A166=BR$4,'Copy &amp; Paste Roster Report Here'!$M166="RH"),IF('Copy &amp; Paste Roster Report Here'!$R166&gt;0,1,IF('Copy &amp; Paste Roster Report Here'!$N166="Active",1,0)),0)</f>
        <v>0</v>
      </c>
      <c r="BS166" s="124">
        <f>IF(AND('Copy &amp; Paste Roster Report Here'!$A166=BS$4,'Copy &amp; Paste Roster Report Here'!$M166="RH"),IF('Copy &amp; Paste Roster Report Here'!$R166&gt;0,1,IF('Copy &amp; Paste Roster Report Here'!$N166="Active",1,0)),0)</f>
        <v>0</v>
      </c>
      <c r="BT166" s="3">
        <f t="shared" si="31"/>
        <v>0</v>
      </c>
      <c r="BU166" s="125">
        <f>IF(AND('Copy &amp; Paste Roster Report Here'!$A166=BU$4,'Copy &amp; Paste Roster Report Here'!$M166="QT"),IF('Copy &amp; Paste Roster Report Here'!$R166&gt;0,1,IF('Copy &amp; Paste Roster Report Here'!$N166="Active",1,0)),0)</f>
        <v>0</v>
      </c>
      <c r="BV166" s="125">
        <f>IF(AND('Copy &amp; Paste Roster Report Here'!$A166=BV$4,'Copy &amp; Paste Roster Report Here'!$M166="QT"),IF('Copy &amp; Paste Roster Report Here'!$R166&gt;0,1,IF('Copy &amp; Paste Roster Report Here'!$N166="Active",1,0)),0)</f>
        <v>0</v>
      </c>
      <c r="BW166" s="125">
        <f>IF(AND('Copy &amp; Paste Roster Report Here'!$A166=BW$4,'Copy &amp; Paste Roster Report Here'!$M166="QT"),IF('Copy &amp; Paste Roster Report Here'!$R166&gt;0,1,IF('Copy &amp; Paste Roster Report Here'!$N166="Active",1,0)),0)</f>
        <v>0</v>
      </c>
      <c r="BX166" s="125">
        <f>IF(AND('Copy &amp; Paste Roster Report Here'!$A166=BX$4,'Copy &amp; Paste Roster Report Here'!$M166="QT"),IF('Copy &amp; Paste Roster Report Here'!$R166&gt;0,1,IF('Copy &amp; Paste Roster Report Here'!$N166="Active",1,0)),0)</f>
        <v>0</v>
      </c>
      <c r="BY166" s="125">
        <f>IF(AND('Copy &amp; Paste Roster Report Here'!$A166=BY$4,'Copy &amp; Paste Roster Report Here'!$M166="QT"),IF('Copy &amp; Paste Roster Report Here'!$R166&gt;0,1,IF('Copy &amp; Paste Roster Report Here'!$N166="Active",1,0)),0)</f>
        <v>0</v>
      </c>
      <c r="BZ166" s="125">
        <f>IF(AND('Copy &amp; Paste Roster Report Here'!$A166=BZ$4,'Copy &amp; Paste Roster Report Here'!$M166="QT"),IF('Copy &amp; Paste Roster Report Here'!$R166&gt;0,1,IF('Copy &amp; Paste Roster Report Here'!$N166="Active",1,0)),0)</f>
        <v>0</v>
      </c>
      <c r="CA166" s="125">
        <f>IF(AND('Copy &amp; Paste Roster Report Here'!$A166=CA$4,'Copy &amp; Paste Roster Report Here'!$M166="QT"),IF('Copy &amp; Paste Roster Report Here'!$R166&gt;0,1,IF('Copy &amp; Paste Roster Report Here'!$N166="Active",1,0)),0)</f>
        <v>0</v>
      </c>
      <c r="CB166" s="125">
        <f>IF(AND('Copy &amp; Paste Roster Report Here'!$A166=CB$4,'Copy &amp; Paste Roster Report Here'!$M166="QT"),IF('Copy &amp; Paste Roster Report Here'!$R166&gt;0,1,IF('Copy &amp; Paste Roster Report Here'!$N166="Active",1,0)),0)</f>
        <v>0</v>
      </c>
      <c r="CC166" s="125">
        <f>IF(AND('Copy &amp; Paste Roster Report Here'!$A166=CC$4,'Copy &amp; Paste Roster Report Here'!$M166="QT"),IF('Copy &amp; Paste Roster Report Here'!$R166&gt;0,1,IF('Copy &amp; Paste Roster Report Here'!$N166="Active",1,0)),0)</f>
        <v>0</v>
      </c>
      <c r="CD166" s="125">
        <f>IF(AND('Copy &amp; Paste Roster Report Here'!$A166=CD$4,'Copy &amp; Paste Roster Report Here'!$M166="QT"),IF('Copy &amp; Paste Roster Report Here'!$R166&gt;0,1,IF('Copy &amp; Paste Roster Report Here'!$N166="Active",1,0)),0)</f>
        <v>0</v>
      </c>
      <c r="CE166" s="125">
        <f>IF(AND('Copy &amp; Paste Roster Report Here'!$A166=CE$4,'Copy &amp; Paste Roster Report Here'!$M166="QT"),IF('Copy &amp; Paste Roster Report Here'!$R166&gt;0,1,IF('Copy &amp; Paste Roster Report Here'!$N166="Active",1,0)),0)</f>
        <v>0</v>
      </c>
      <c r="CF166" s="3">
        <f t="shared" si="32"/>
        <v>0</v>
      </c>
      <c r="CG166" s="126">
        <f>IF(AND('Copy &amp; Paste Roster Report Here'!$A166=CG$4,'Copy &amp; Paste Roster Report Here'!$M166="##"),IF('Copy &amp; Paste Roster Report Here'!$R166&gt;0,1,IF('Copy &amp; Paste Roster Report Here'!$N166="Active",1,0)),0)</f>
        <v>0</v>
      </c>
      <c r="CH166" s="126">
        <f>IF(AND('Copy &amp; Paste Roster Report Here'!$A166=CH$4,'Copy &amp; Paste Roster Report Here'!$M166="##"),IF('Copy &amp; Paste Roster Report Here'!$R166&gt;0,1,IF('Copy &amp; Paste Roster Report Here'!$N166="Active",1,0)),0)</f>
        <v>0</v>
      </c>
      <c r="CI166" s="126">
        <f>IF(AND('Copy &amp; Paste Roster Report Here'!$A166=CI$4,'Copy &amp; Paste Roster Report Here'!$M166="##"),IF('Copy &amp; Paste Roster Report Here'!$R166&gt;0,1,IF('Copy &amp; Paste Roster Report Here'!$N166="Active",1,0)),0)</f>
        <v>0</v>
      </c>
      <c r="CJ166" s="126">
        <f>IF(AND('Copy &amp; Paste Roster Report Here'!$A166=CJ$4,'Copy &amp; Paste Roster Report Here'!$M166="##"),IF('Copy &amp; Paste Roster Report Here'!$R166&gt;0,1,IF('Copy &amp; Paste Roster Report Here'!$N166="Active",1,0)),0)</f>
        <v>0</v>
      </c>
      <c r="CK166" s="126">
        <f>IF(AND('Copy &amp; Paste Roster Report Here'!$A166=CK$4,'Copy &amp; Paste Roster Report Here'!$M166="##"),IF('Copy &amp; Paste Roster Report Here'!$R166&gt;0,1,IF('Copy &amp; Paste Roster Report Here'!$N166="Active",1,0)),0)</f>
        <v>0</v>
      </c>
      <c r="CL166" s="126">
        <f>IF(AND('Copy &amp; Paste Roster Report Here'!$A166=CL$4,'Copy &amp; Paste Roster Report Here'!$M166="##"),IF('Copy &amp; Paste Roster Report Here'!$R166&gt;0,1,IF('Copy &amp; Paste Roster Report Here'!$N166="Active",1,0)),0)</f>
        <v>0</v>
      </c>
      <c r="CM166" s="126">
        <f>IF(AND('Copy &amp; Paste Roster Report Here'!$A166=CM$4,'Copy &amp; Paste Roster Report Here'!$M166="##"),IF('Copy &amp; Paste Roster Report Here'!$R166&gt;0,1,IF('Copy &amp; Paste Roster Report Here'!$N166="Active",1,0)),0)</f>
        <v>0</v>
      </c>
      <c r="CN166" s="126">
        <f>IF(AND('Copy &amp; Paste Roster Report Here'!$A166=CN$4,'Copy &amp; Paste Roster Report Here'!$M166="##"),IF('Copy &amp; Paste Roster Report Here'!$R166&gt;0,1,IF('Copy &amp; Paste Roster Report Here'!$N166="Active",1,0)),0)</f>
        <v>0</v>
      </c>
      <c r="CO166" s="126">
        <f>IF(AND('Copy &amp; Paste Roster Report Here'!$A166=CO$4,'Copy &amp; Paste Roster Report Here'!$M166="##"),IF('Copy &amp; Paste Roster Report Here'!$R166&gt;0,1,IF('Copy &amp; Paste Roster Report Here'!$N166="Active",1,0)),0)</f>
        <v>0</v>
      </c>
      <c r="CP166" s="126">
        <f>IF(AND('Copy &amp; Paste Roster Report Here'!$A166=CP$4,'Copy &amp; Paste Roster Report Here'!$M166="##"),IF('Copy &amp; Paste Roster Report Here'!$R166&gt;0,1,IF('Copy &amp; Paste Roster Report Here'!$N166="Active",1,0)),0)</f>
        <v>0</v>
      </c>
      <c r="CQ166" s="126">
        <f>IF(AND('Copy &amp; Paste Roster Report Here'!$A166=CQ$4,'Copy &amp; Paste Roster Report Here'!$M166="##"),IF('Copy &amp; Paste Roster Report Here'!$R166&gt;0,1,IF('Copy &amp; Paste Roster Report Here'!$N166="Active",1,0)),0)</f>
        <v>0</v>
      </c>
      <c r="CR166" s="6">
        <f t="shared" si="33"/>
        <v>0</v>
      </c>
      <c r="CS166" s="13">
        <f t="shared" si="34"/>
        <v>0</v>
      </c>
    </row>
    <row r="167" spans="1:97" x14ac:dyDescent="0.25">
      <c r="A167" s="113">
        <f>IF(AND('Copy &amp; Paste Roster Report Here'!$A167=A$4,'Copy &amp; Paste Roster Report Here'!$M167="FT"),IF('Copy &amp; Paste Roster Report Here'!$R167&gt;0,1,IF('Copy &amp; Paste Roster Report Here'!$N167="Active",1,0)),0)</f>
        <v>0</v>
      </c>
      <c r="B167" s="113">
        <f>IF(AND('Copy &amp; Paste Roster Report Here'!$A167=B$4,'Copy &amp; Paste Roster Report Here'!$M167="FT"),IF('Copy &amp; Paste Roster Report Here'!$R167&gt;0,1,IF('Copy &amp; Paste Roster Report Here'!$N167="Active",1,0)),0)</f>
        <v>0</v>
      </c>
      <c r="C167" s="113">
        <f>IF(AND('Copy &amp; Paste Roster Report Here'!$A167=C$4,'Copy &amp; Paste Roster Report Here'!$M167="FT"),IF('Copy &amp; Paste Roster Report Here'!$R167&gt;0,1,IF('Copy &amp; Paste Roster Report Here'!$N167="Active",1,0)),0)</f>
        <v>0</v>
      </c>
      <c r="D167" s="113">
        <f>IF(AND('Copy &amp; Paste Roster Report Here'!$A167=D$4,'Copy &amp; Paste Roster Report Here'!$M167="FT"),IF('Copy &amp; Paste Roster Report Here'!$R167&gt;0,1,IF('Copy &amp; Paste Roster Report Here'!$N167="Active",1,0)),0)</f>
        <v>0</v>
      </c>
      <c r="E167" s="113">
        <f>IF(AND('Copy &amp; Paste Roster Report Here'!$A167=E$4,'Copy &amp; Paste Roster Report Here'!$M167="FT"),IF('Copy &amp; Paste Roster Report Here'!$R167&gt;0,1,IF('Copy &amp; Paste Roster Report Here'!$N167="Active",1,0)),0)</f>
        <v>0</v>
      </c>
      <c r="F167" s="113">
        <f>IF(AND('Copy &amp; Paste Roster Report Here'!$A167=F$4,'Copy &amp; Paste Roster Report Here'!$M167="FT"),IF('Copy &amp; Paste Roster Report Here'!$R167&gt;0,1,IF('Copy &amp; Paste Roster Report Here'!$N167="Active",1,0)),0)</f>
        <v>0</v>
      </c>
      <c r="G167" s="113">
        <f>IF(AND('Copy &amp; Paste Roster Report Here'!$A167=G$4,'Copy &amp; Paste Roster Report Here'!$M167="FT"),IF('Copy &amp; Paste Roster Report Here'!$R167&gt;0,1,IF('Copy &amp; Paste Roster Report Here'!$N167="Active",1,0)),0)</f>
        <v>0</v>
      </c>
      <c r="H167" s="113">
        <f>IF(AND('Copy &amp; Paste Roster Report Here'!$A167=H$4,'Copy &amp; Paste Roster Report Here'!$M167="FT"),IF('Copy &amp; Paste Roster Report Here'!$R167&gt;0,1,IF('Copy &amp; Paste Roster Report Here'!$N167="Active",1,0)),0)</f>
        <v>0</v>
      </c>
      <c r="I167" s="113">
        <f>IF(AND('Copy &amp; Paste Roster Report Here'!$A167=I$4,'Copy &amp; Paste Roster Report Here'!$M167="FT"),IF('Copy &amp; Paste Roster Report Here'!$R167&gt;0,1,IF('Copy &amp; Paste Roster Report Here'!$N167="Active",1,0)),0)</f>
        <v>0</v>
      </c>
      <c r="J167" s="113">
        <f>IF(AND('Copy &amp; Paste Roster Report Here'!$A167=J$4,'Copy &amp; Paste Roster Report Here'!$M167="FT"),IF('Copy &amp; Paste Roster Report Here'!$R167&gt;0,1,IF('Copy &amp; Paste Roster Report Here'!$N167="Active",1,0)),0)</f>
        <v>0</v>
      </c>
      <c r="K167" s="113">
        <f>IF(AND('Copy &amp; Paste Roster Report Here'!$A167=K$4,'Copy &amp; Paste Roster Report Here'!$M167="FT"),IF('Copy &amp; Paste Roster Report Here'!$R167&gt;0,1,IF('Copy &amp; Paste Roster Report Here'!$N167="Active",1,0)),0)</f>
        <v>0</v>
      </c>
      <c r="L167" s="6">
        <f t="shared" si="26"/>
        <v>0</v>
      </c>
      <c r="M167" s="120">
        <f>IF(AND('Copy &amp; Paste Roster Report Here'!$A167=M$4,'Copy &amp; Paste Roster Report Here'!$M167="TQ"),IF('Copy &amp; Paste Roster Report Here'!$R167&gt;0,1,IF('Copy &amp; Paste Roster Report Here'!$N167="Active",1,0)),0)</f>
        <v>0</v>
      </c>
      <c r="N167" s="120">
        <f>IF(AND('Copy &amp; Paste Roster Report Here'!$A167=N$4,'Copy &amp; Paste Roster Report Here'!$M167="TQ"),IF('Copy &amp; Paste Roster Report Here'!$R167&gt;0,1,IF('Copy &amp; Paste Roster Report Here'!$N167="Active",1,0)),0)</f>
        <v>0</v>
      </c>
      <c r="O167" s="120">
        <f>IF(AND('Copy &amp; Paste Roster Report Here'!$A167=O$4,'Copy &amp; Paste Roster Report Here'!$M167="TQ"),IF('Copy &amp; Paste Roster Report Here'!$R167&gt;0,1,IF('Copy &amp; Paste Roster Report Here'!$N167="Active",1,0)),0)</f>
        <v>0</v>
      </c>
      <c r="P167" s="120">
        <f>IF(AND('Copy &amp; Paste Roster Report Here'!$A167=P$4,'Copy &amp; Paste Roster Report Here'!$M167="TQ"),IF('Copy &amp; Paste Roster Report Here'!$R167&gt;0,1,IF('Copy &amp; Paste Roster Report Here'!$N167="Active",1,0)),0)</f>
        <v>0</v>
      </c>
      <c r="Q167" s="120">
        <f>IF(AND('Copy &amp; Paste Roster Report Here'!$A167=Q$4,'Copy &amp; Paste Roster Report Here'!$M167="TQ"),IF('Copy &amp; Paste Roster Report Here'!$R167&gt;0,1,IF('Copy &amp; Paste Roster Report Here'!$N167="Active",1,0)),0)</f>
        <v>0</v>
      </c>
      <c r="R167" s="120">
        <f>IF(AND('Copy &amp; Paste Roster Report Here'!$A167=R$4,'Copy &amp; Paste Roster Report Here'!$M167="TQ"),IF('Copy &amp; Paste Roster Report Here'!$R167&gt;0,1,IF('Copy &amp; Paste Roster Report Here'!$N167="Active",1,0)),0)</f>
        <v>0</v>
      </c>
      <c r="S167" s="120">
        <f>IF(AND('Copy &amp; Paste Roster Report Here'!$A167=S$4,'Copy &amp; Paste Roster Report Here'!$M167="TQ"),IF('Copy &amp; Paste Roster Report Here'!$R167&gt;0,1,IF('Copy &amp; Paste Roster Report Here'!$N167="Active",1,0)),0)</f>
        <v>0</v>
      </c>
      <c r="T167" s="120">
        <f>IF(AND('Copy &amp; Paste Roster Report Here'!$A167=T$4,'Copy &amp; Paste Roster Report Here'!$M167="TQ"),IF('Copy &amp; Paste Roster Report Here'!$R167&gt;0,1,IF('Copy &amp; Paste Roster Report Here'!$N167="Active",1,0)),0)</f>
        <v>0</v>
      </c>
      <c r="U167" s="120">
        <f>IF(AND('Copy &amp; Paste Roster Report Here'!$A167=U$4,'Copy &amp; Paste Roster Report Here'!$M167="TQ"),IF('Copy &amp; Paste Roster Report Here'!$R167&gt;0,1,IF('Copy &amp; Paste Roster Report Here'!$N167="Active",1,0)),0)</f>
        <v>0</v>
      </c>
      <c r="V167" s="120">
        <f>IF(AND('Copy &amp; Paste Roster Report Here'!$A167=V$4,'Copy &amp; Paste Roster Report Here'!$M167="TQ"),IF('Copy &amp; Paste Roster Report Here'!$R167&gt;0,1,IF('Copy &amp; Paste Roster Report Here'!$N167="Active",1,0)),0)</f>
        <v>0</v>
      </c>
      <c r="W167" s="120">
        <f>IF(AND('Copy &amp; Paste Roster Report Here'!$A167=W$4,'Copy &amp; Paste Roster Report Here'!$M167="TQ"),IF('Copy &amp; Paste Roster Report Here'!$R167&gt;0,1,IF('Copy &amp; Paste Roster Report Here'!$N167="Active",1,0)),0)</f>
        <v>0</v>
      </c>
      <c r="X167" s="3">
        <f t="shared" si="27"/>
        <v>0</v>
      </c>
      <c r="Y167" s="121">
        <f>IF(AND('Copy &amp; Paste Roster Report Here'!$A167=Y$4,'Copy &amp; Paste Roster Report Here'!$M167="HT"),IF('Copy &amp; Paste Roster Report Here'!$R167&gt;0,1,IF('Copy &amp; Paste Roster Report Here'!$N167="Active",1,0)),0)</f>
        <v>0</v>
      </c>
      <c r="Z167" s="121">
        <f>IF(AND('Copy &amp; Paste Roster Report Here'!$A167=Z$4,'Copy &amp; Paste Roster Report Here'!$M167="HT"),IF('Copy &amp; Paste Roster Report Here'!$R167&gt;0,1,IF('Copy &amp; Paste Roster Report Here'!$N167="Active",1,0)),0)</f>
        <v>0</v>
      </c>
      <c r="AA167" s="121">
        <f>IF(AND('Copy &amp; Paste Roster Report Here'!$A167=AA$4,'Copy &amp; Paste Roster Report Here'!$M167="HT"),IF('Copy &amp; Paste Roster Report Here'!$R167&gt;0,1,IF('Copy &amp; Paste Roster Report Here'!$N167="Active",1,0)),0)</f>
        <v>0</v>
      </c>
      <c r="AB167" s="121">
        <f>IF(AND('Copy &amp; Paste Roster Report Here'!$A167=AB$4,'Copy &amp; Paste Roster Report Here'!$M167="HT"),IF('Copy &amp; Paste Roster Report Here'!$R167&gt;0,1,IF('Copy &amp; Paste Roster Report Here'!$N167="Active",1,0)),0)</f>
        <v>0</v>
      </c>
      <c r="AC167" s="121">
        <f>IF(AND('Copy &amp; Paste Roster Report Here'!$A167=AC$4,'Copy &amp; Paste Roster Report Here'!$M167="HT"),IF('Copy &amp; Paste Roster Report Here'!$R167&gt;0,1,IF('Copy &amp; Paste Roster Report Here'!$N167="Active",1,0)),0)</f>
        <v>0</v>
      </c>
      <c r="AD167" s="121">
        <f>IF(AND('Copy &amp; Paste Roster Report Here'!$A167=AD$4,'Copy &amp; Paste Roster Report Here'!$M167="HT"),IF('Copy &amp; Paste Roster Report Here'!$R167&gt;0,1,IF('Copy &amp; Paste Roster Report Here'!$N167="Active",1,0)),0)</f>
        <v>0</v>
      </c>
      <c r="AE167" s="121">
        <f>IF(AND('Copy &amp; Paste Roster Report Here'!$A167=AE$4,'Copy &amp; Paste Roster Report Here'!$M167="HT"),IF('Copy &amp; Paste Roster Report Here'!$R167&gt;0,1,IF('Copy &amp; Paste Roster Report Here'!$N167="Active",1,0)),0)</f>
        <v>0</v>
      </c>
      <c r="AF167" s="121">
        <f>IF(AND('Copy &amp; Paste Roster Report Here'!$A167=AF$4,'Copy &amp; Paste Roster Report Here'!$M167="HT"),IF('Copy &amp; Paste Roster Report Here'!$R167&gt;0,1,IF('Copy &amp; Paste Roster Report Here'!$N167="Active",1,0)),0)</f>
        <v>0</v>
      </c>
      <c r="AG167" s="121">
        <f>IF(AND('Copy &amp; Paste Roster Report Here'!$A167=AG$4,'Copy &amp; Paste Roster Report Here'!$M167="HT"),IF('Copy &amp; Paste Roster Report Here'!$R167&gt;0,1,IF('Copy &amp; Paste Roster Report Here'!$N167="Active",1,0)),0)</f>
        <v>0</v>
      </c>
      <c r="AH167" s="121">
        <f>IF(AND('Copy &amp; Paste Roster Report Here'!$A167=AH$4,'Copy &amp; Paste Roster Report Here'!$M167="HT"),IF('Copy &amp; Paste Roster Report Here'!$R167&gt;0,1,IF('Copy &amp; Paste Roster Report Here'!$N167="Active",1,0)),0)</f>
        <v>0</v>
      </c>
      <c r="AI167" s="121">
        <f>IF(AND('Copy &amp; Paste Roster Report Here'!$A167=AI$4,'Copy &amp; Paste Roster Report Here'!$M167="HT"),IF('Copy &amp; Paste Roster Report Here'!$R167&gt;0,1,IF('Copy &amp; Paste Roster Report Here'!$N167="Active",1,0)),0)</f>
        <v>0</v>
      </c>
      <c r="AJ167" s="3">
        <f t="shared" si="28"/>
        <v>0</v>
      </c>
      <c r="AK167" s="122">
        <f>IF(AND('Copy &amp; Paste Roster Report Here'!$A167=AK$4,'Copy &amp; Paste Roster Report Here'!$M167="MT"),IF('Copy &amp; Paste Roster Report Here'!$R167&gt;0,1,IF('Copy &amp; Paste Roster Report Here'!$N167="Active",1,0)),0)</f>
        <v>0</v>
      </c>
      <c r="AL167" s="122">
        <f>IF(AND('Copy &amp; Paste Roster Report Here'!$A167=AL$4,'Copy &amp; Paste Roster Report Here'!$M167="MT"),IF('Copy &amp; Paste Roster Report Here'!$R167&gt;0,1,IF('Copy &amp; Paste Roster Report Here'!$N167="Active",1,0)),0)</f>
        <v>0</v>
      </c>
      <c r="AM167" s="122">
        <f>IF(AND('Copy &amp; Paste Roster Report Here'!$A167=AM$4,'Copy &amp; Paste Roster Report Here'!$M167="MT"),IF('Copy &amp; Paste Roster Report Here'!$R167&gt;0,1,IF('Copy &amp; Paste Roster Report Here'!$N167="Active",1,0)),0)</f>
        <v>0</v>
      </c>
      <c r="AN167" s="122">
        <f>IF(AND('Copy &amp; Paste Roster Report Here'!$A167=AN$4,'Copy &amp; Paste Roster Report Here'!$M167="MT"),IF('Copy &amp; Paste Roster Report Here'!$R167&gt;0,1,IF('Copy &amp; Paste Roster Report Here'!$N167="Active",1,0)),0)</f>
        <v>0</v>
      </c>
      <c r="AO167" s="122">
        <f>IF(AND('Copy &amp; Paste Roster Report Here'!$A167=AO$4,'Copy &amp; Paste Roster Report Here'!$M167="MT"),IF('Copy &amp; Paste Roster Report Here'!$R167&gt;0,1,IF('Copy &amp; Paste Roster Report Here'!$N167="Active",1,0)),0)</f>
        <v>0</v>
      </c>
      <c r="AP167" s="122">
        <f>IF(AND('Copy &amp; Paste Roster Report Here'!$A167=AP$4,'Copy &amp; Paste Roster Report Here'!$M167="MT"),IF('Copy &amp; Paste Roster Report Here'!$R167&gt;0,1,IF('Copy &amp; Paste Roster Report Here'!$N167="Active",1,0)),0)</f>
        <v>0</v>
      </c>
      <c r="AQ167" s="122">
        <f>IF(AND('Copy &amp; Paste Roster Report Here'!$A167=AQ$4,'Copy &amp; Paste Roster Report Here'!$M167="MT"),IF('Copy &amp; Paste Roster Report Here'!$R167&gt;0,1,IF('Copy &amp; Paste Roster Report Here'!$N167="Active",1,0)),0)</f>
        <v>0</v>
      </c>
      <c r="AR167" s="122">
        <f>IF(AND('Copy &amp; Paste Roster Report Here'!$A167=AR$4,'Copy &amp; Paste Roster Report Here'!$M167="MT"),IF('Copy &amp; Paste Roster Report Here'!$R167&gt;0,1,IF('Copy &amp; Paste Roster Report Here'!$N167="Active",1,0)),0)</f>
        <v>0</v>
      </c>
      <c r="AS167" s="122">
        <f>IF(AND('Copy &amp; Paste Roster Report Here'!$A167=AS$4,'Copy &amp; Paste Roster Report Here'!$M167="MT"),IF('Copy &amp; Paste Roster Report Here'!$R167&gt;0,1,IF('Copy &amp; Paste Roster Report Here'!$N167="Active",1,0)),0)</f>
        <v>0</v>
      </c>
      <c r="AT167" s="122">
        <f>IF(AND('Copy &amp; Paste Roster Report Here'!$A167=AT$4,'Copy &amp; Paste Roster Report Here'!$M167="MT"),IF('Copy &amp; Paste Roster Report Here'!$R167&gt;0,1,IF('Copy &amp; Paste Roster Report Here'!$N167="Active",1,0)),0)</f>
        <v>0</v>
      </c>
      <c r="AU167" s="122">
        <f>IF(AND('Copy &amp; Paste Roster Report Here'!$A167=AU$4,'Copy &amp; Paste Roster Report Here'!$M167="MT"),IF('Copy &amp; Paste Roster Report Here'!$R167&gt;0,1,IF('Copy &amp; Paste Roster Report Here'!$N167="Active",1,0)),0)</f>
        <v>0</v>
      </c>
      <c r="AV167" s="3">
        <f t="shared" si="29"/>
        <v>0</v>
      </c>
      <c r="AW167" s="123">
        <f>IF(AND('Copy &amp; Paste Roster Report Here'!$A167=AW$4,'Copy &amp; Paste Roster Report Here'!$M167="FY"),IF('Copy &amp; Paste Roster Report Here'!$R167&gt;0,1,IF('Copy &amp; Paste Roster Report Here'!$N167="Active",1,0)),0)</f>
        <v>0</v>
      </c>
      <c r="AX167" s="123">
        <f>IF(AND('Copy &amp; Paste Roster Report Here'!$A167=AX$4,'Copy &amp; Paste Roster Report Here'!$M167="FY"),IF('Copy &amp; Paste Roster Report Here'!$R167&gt;0,1,IF('Copy &amp; Paste Roster Report Here'!$N167="Active",1,0)),0)</f>
        <v>0</v>
      </c>
      <c r="AY167" s="123">
        <f>IF(AND('Copy &amp; Paste Roster Report Here'!$A167=AY$4,'Copy &amp; Paste Roster Report Here'!$M167="FY"),IF('Copy &amp; Paste Roster Report Here'!$R167&gt;0,1,IF('Copy &amp; Paste Roster Report Here'!$N167="Active",1,0)),0)</f>
        <v>0</v>
      </c>
      <c r="AZ167" s="123">
        <f>IF(AND('Copy &amp; Paste Roster Report Here'!$A167=AZ$4,'Copy &amp; Paste Roster Report Here'!$M167="FY"),IF('Copy &amp; Paste Roster Report Here'!$R167&gt;0,1,IF('Copy &amp; Paste Roster Report Here'!$N167="Active",1,0)),0)</f>
        <v>0</v>
      </c>
      <c r="BA167" s="123">
        <f>IF(AND('Copy &amp; Paste Roster Report Here'!$A167=BA$4,'Copy &amp; Paste Roster Report Here'!$M167="FY"),IF('Copy &amp; Paste Roster Report Here'!$R167&gt;0,1,IF('Copy &amp; Paste Roster Report Here'!$N167="Active",1,0)),0)</f>
        <v>0</v>
      </c>
      <c r="BB167" s="123">
        <f>IF(AND('Copy &amp; Paste Roster Report Here'!$A167=BB$4,'Copy &amp; Paste Roster Report Here'!$M167="FY"),IF('Copy &amp; Paste Roster Report Here'!$R167&gt;0,1,IF('Copy &amp; Paste Roster Report Here'!$N167="Active",1,0)),0)</f>
        <v>0</v>
      </c>
      <c r="BC167" s="123">
        <f>IF(AND('Copy &amp; Paste Roster Report Here'!$A167=BC$4,'Copy &amp; Paste Roster Report Here'!$M167="FY"),IF('Copy &amp; Paste Roster Report Here'!$R167&gt;0,1,IF('Copy &amp; Paste Roster Report Here'!$N167="Active",1,0)),0)</f>
        <v>0</v>
      </c>
      <c r="BD167" s="123">
        <f>IF(AND('Copy &amp; Paste Roster Report Here'!$A167=BD$4,'Copy &amp; Paste Roster Report Here'!$M167="FY"),IF('Copy &amp; Paste Roster Report Here'!$R167&gt;0,1,IF('Copy &amp; Paste Roster Report Here'!$N167="Active",1,0)),0)</f>
        <v>0</v>
      </c>
      <c r="BE167" s="123">
        <f>IF(AND('Copy &amp; Paste Roster Report Here'!$A167=BE$4,'Copy &amp; Paste Roster Report Here'!$M167="FY"),IF('Copy &amp; Paste Roster Report Here'!$R167&gt;0,1,IF('Copy &amp; Paste Roster Report Here'!$N167="Active",1,0)),0)</f>
        <v>0</v>
      </c>
      <c r="BF167" s="123">
        <f>IF(AND('Copy &amp; Paste Roster Report Here'!$A167=BF$4,'Copy &amp; Paste Roster Report Here'!$M167="FY"),IF('Copy &amp; Paste Roster Report Here'!$R167&gt;0,1,IF('Copy &amp; Paste Roster Report Here'!$N167="Active",1,0)),0)</f>
        <v>0</v>
      </c>
      <c r="BG167" s="123">
        <f>IF(AND('Copy &amp; Paste Roster Report Here'!$A167=BG$4,'Copy &amp; Paste Roster Report Here'!$M167="FY"),IF('Copy &amp; Paste Roster Report Here'!$R167&gt;0,1,IF('Copy &amp; Paste Roster Report Here'!$N167="Active",1,0)),0)</f>
        <v>0</v>
      </c>
      <c r="BH167" s="3">
        <f t="shared" si="30"/>
        <v>0</v>
      </c>
      <c r="BI167" s="124">
        <f>IF(AND('Copy &amp; Paste Roster Report Here'!$A167=BI$4,'Copy &amp; Paste Roster Report Here'!$M167="RH"),IF('Copy &amp; Paste Roster Report Here'!$R167&gt;0,1,IF('Copy &amp; Paste Roster Report Here'!$N167="Active",1,0)),0)</f>
        <v>0</v>
      </c>
      <c r="BJ167" s="124">
        <f>IF(AND('Copy &amp; Paste Roster Report Here'!$A167=BJ$4,'Copy &amp; Paste Roster Report Here'!$M167="RH"),IF('Copy &amp; Paste Roster Report Here'!$R167&gt;0,1,IF('Copy &amp; Paste Roster Report Here'!$N167="Active",1,0)),0)</f>
        <v>0</v>
      </c>
      <c r="BK167" s="124">
        <f>IF(AND('Copy &amp; Paste Roster Report Here'!$A167=BK$4,'Copy &amp; Paste Roster Report Here'!$M167="RH"),IF('Copy &amp; Paste Roster Report Here'!$R167&gt;0,1,IF('Copy &amp; Paste Roster Report Here'!$N167="Active",1,0)),0)</f>
        <v>0</v>
      </c>
      <c r="BL167" s="124">
        <f>IF(AND('Copy &amp; Paste Roster Report Here'!$A167=BL$4,'Copy &amp; Paste Roster Report Here'!$M167="RH"),IF('Copy &amp; Paste Roster Report Here'!$R167&gt;0,1,IF('Copy &amp; Paste Roster Report Here'!$N167="Active",1,0)),0)</f>
        <v>0</v>
      </c>
      <c r="BM167" s="124">
        <f>IF(AND('Copy &amp; Paste Roster Report Here'!$A167=BM$4,'Copy &amp; Paste Roster Report Here'!$M167="RH"),IF('Copy &amp; Paste Roster Report Here'!$R167&gt;0,1,IF('Copy &amp; Paste Roster Report Here'!$N167="Active",1,0)),0)</f>
        <v>0</v>
      </c>
      <c r="BN167" s="124">
        <f>IF(AND('Copy &amp; Paste Roster Report Here'!$A167=BN$4,'Copy &amp; Paste Roster Report Here'!$M167="RH"),IF('Copy &amp; Paste Roster Report Here'!$R167&gt;0,1,IF('Copy &amp; Paste Roster Report Here'!$N167="Active",1,0)),0)</f>
        <v>0</v>
      </c>
      <c r="BO167" s="124">
        <f>IF(AND('Copy &amp; Paste Roster Report Here'!$A167=BO$4,'Copy &amp; Paste Roster Report Here'!$M167="RH"),IF('Copy &amp; Paste Roster Report Here'!$R167&gt;0,1,IF('Copy &amp; Paste Roster Report Here'!$N167="Active",1,0)),0)</f>
        <v>0</v>
      </c>
      <c r="BP167" s="124">
        <f>IF(AND('Copy &amp; Paste Roster Report Here'!$A167=BP$4,'Copy &amp; Paste Roster Report Here'!$M167="RH"),IF('Copy &amp; Paste Roster Report Here'!$R167&gt;0,1,IF('Copy &amp; Paste Roster Report Here'!$N167="Active",1,0)),0)</f>
        <v>0</v>
      </c>
      <c r="BQ167" s="124">
        <f>IF(AND('Copy &amp; Paste Roster Report Here'!$A167=BQ$4,'Copy &amp; Paste Roster Report Here'!$M167="RH"),IF('Copy &amp; Paste Roster Report Here'!$R167&gt;0,1,IF('Copy &amp; Paste Roster Report Here'!$N167="Active",1,0)),0)</f>
        <v>0</v>
      </c>
      <c r="BR167" s="124">
        <f>IF(AND('Copy &amp; Paste Roster Report Here'!$A167=BR$4,'Copy &amp; Paste Roster Report Here'!$M167="RH"),IF('Copy &amp; Paste Roster Report Here'!$R167&gt;0,1,IF('Copy &amp; Paste Roster Report Here'!$N167="Active",1,0)),0)</f>
        <v>0</v>
      </c>
      <c r="BS167" s="124">
        <f>IF(AND('Copy &amp; Paste Roster Report Here'!$A167=BS$4,'Copy &amp; Paste Roster Report Here'!$M167="RH"),IF('Copy &amp; Paste Roster Report Here'!$R167&gt;0,1,IF('Copy &amp; Paste Roster Report Here'!$N167="Active",1,0)),0)</f>
        <v>0</v>
      </c>
      <c r="BT167" s="3">
        <f t="shared" si="31"/>
        <v>0</v>
      </c>
      <c r="BU167" s="125">
        <f>IF(AND('Copy &amp; Paste Roster Report Here'!$A167=BU$4,'Copy &amp; Paste Roster Report Here'!$M167="QT"),IF('Copy &amp; Paste Roster Report Here'!$R167&gt;0,1,IF('Copy &amp; Paste Roster Report Here'!$N167="Active",1,0)),0)</f>
        <v>0</v>
      </c>
      <c r="BV167" s="125">
        <f>IF(AND('Copy &amp; Paste Roster Report Here'!$A167=BV$4,'Copy &amp; Paste Roster Report Here'!$M167="QT"),IF('Copy &amp; Paste Roster Report Here'!$R167&gt;0,1,IF('Copy &amp; Paste Roster Report Here'!$N167="Active",1,0)),0)</f>
        <v>0</v>
      </c>
      <c r="BW167" s="125">
        <f>IF(AND('Copy &amp; Paste Roster Report Here'!$A167=BW$4,'Copy &amp; Paste Roster Report Here'!$M167="QT"),IF('Copy &amp; Paste Roster Report Here'!$R167&gt;0,1,IF('Copy &amp; Paste Roster Report Here'!$N167="Active",1,0)),0)</f>
        <v>0</v>
      </c>
      <c r="BX167" s="125">
        <f>IF(AND('Copy &amp; Paste Roster Report Here'!$A167=BX$4,'Copy &amp; Paste Roster Report Here'!$M167="QT"),IF('Copy &amp; Paste Roster Report Here'!$R167&gt;0,1,IF('Copy &amp; Paste Roster Report Here'!$N167="Active",1,0)),0)</f>
        <v>0</v>
      </c>
      <c r="BY167" s="125">
        <f>IF(AND('Copy &amp; Paste Roster Report Here'!$A167=BY$4,'Copy &amp; Paste Roster Report Here'!$M167="QT"),IF('Copy &amp; Paste Roster Report Here'!$R167&gt;0,1,IF('Copy &amp; Paste Roster Report Here'!$N167="Active",1,0)),0)</f>
        <v>0</v>
      </c>
      <c r="BZ167" s="125">
        <f>IF(AND('Copy &amp; Paste Roster Report Here'!$A167=BZ$4,'Copy &amp; Paste Roster Report Here'!$M167="QT"),IF('Copy &amp; Paste Roster Report Here'!$R167&gt;0,1,IF('Copy &amp; Paste Roster Report Here'!$N167="Active",1,0)),0)</f>
        <v>0</v>
      </c>
      <c r="CA167" s="125">
        <f>IF(AND('Copy &amp; Paste Roster Report Here'!$A167=CA$4,'Copy &amp; Paste Roster Report Here'!$M167="QT"),IF('Copy &amp; Paste Roster Report Here'!$R167&gt;0,1,IF('Copy &amp; Paste Roster Report Here'!$N167="Active",1,0)),0)</f>
        <v>0</v>
      </c>
      <c r="CB167" s="125">
        <f>IF(AND('Copy &amp; Paste Roster Report Here'!$A167=CB$4,'Copy &amp; Paste Roster Report Here'!$M167="QT"),IF('Copy &amp; Paste Roster Report Here'!$R167&gt;0,1,IF('Copy &amp; Paste Roster Report Here'!$N167="Active",1,0)),0)</f>
        <v>0</v>
      </c>
      <c r="CC167" s="125">
        <f>IF(AND('Copy &amp; Paste Roster Report Here'!$A167=CC$4,'Copy &amp; Paste Roster Report Here'!$M167="QT"),IF('Copy &amp; Paste Roster Report Here'!$R167&gt;0,1,IF('Copy &amp; Paste Roster Report Here'!$N167="Active",1,0)),0)</f>
        <v>0</v>
      </c>
      <c r="CD167" s="125">
        <f>IF(AND('Copy &amp; Paste Roster Report Here'!$A167=CD$4,'Copy &amp; Paste Roster Report Here'!$M167="QT"),IF('Copy &amp; Paste Roster Report Here'!$R167&gt;0,1,IF('Copy &amp; Paste Roster Report Here'!$N167="Active",1,0)),0)</f>
        <v>0</v>
      </c>
      <c r="CE167" s="125">
        <f>IF(AND('Copy &amp; Paste Roster Report Here'!$A167=CE$4,'Copy &amp; Paste Roster Report Here'!$M167="QT"),IF('Copy &amp; Paste Roster Report Here'!$R167&gt;0,1,IF('Copy &amp; Paste Roster Report Here'!$N167="Active",1,0)),0)</f>
        <v>0</v>
      </c>
      <c r="CF167" s="3">
        <f t="shared" si="32"/>
        <v>0</v>
      </c>
      <c r="CG167" s="126">
        <f>IF(AND('Copy &amp; Paste Roster Report Here'!$A167=CG$4,'Copy &amp; Paste Roster Report Here'!$M167="##"),IF('Copy &amp; Paste Roster Report Here'!$R167&gt;0,1,IF('Copy &amp; Paste Roster Report Here'!$N167="Active",1,0)),0)</f>
        <v>0</v>
      </c>
      <c r="CH167" s="126">
        <f>IF(AND('Copy &amp; Paste Roster Report Here'!$A167=CH$4,'Copy &amp; Paste Roster Report Here'!$M167="##"),IF('Copy &amp; Paste Roster Report Here'!$R167&gt;0,1,IF('Copy &amp; Paste Roster Report Here'!$N167="Active",1,0)),0)</f>
        <v>0</v>
      </c>
      <c r="CI167" s="126">
        <f>IF(AND('Copy &amp; Paste Roster Report Here'!$A167=CI$4,'Copy &amp; Paste Roster Report Here'!$M167="##"),IF('Copy &amp; Paste Roster Report Here'!$R167&gt;0,1,IF('Copy &amp; Paste Roster Report Here'!$N167="Active",1,0)),0)</f>
        <v>0</v>
      </c>
      <c r="CJ167" s="126">
        <f>IF(AND('Copy &amp; Paste Roster Report Here'!$A167=CJ$4,'Copy &amp; Paste Roster Report Here'!$M167="##"),IF('Copy &amp; Paste Roster Report Here'!$R167&gt;0,1,IF('Copy &amp; Paste Roster Report Here'!$N167="Active",1,0)),0)</f>
        <v>0</v>
      </c>
      <c r="CK167" s="126">
        <f>IF(AND('Copy &amp; Paste Roster Report Here'!$A167=CK$4,'Copy &amp; Paste Roster Report Here'!$M167="##"),IF('Copy &amp; Paste Roster Report Here'!$R167&gt;0,1,IF('Copy &amp; Paste Roster Report Here'!$N167="Active",1,0)),0)</f>
        <v>0</v>
      </c>
      <c r="CL167" s="126">
        <f>IF(AND('Copy &amp; Paste Roster Report Here'!$A167=CL$4,'Copy &amp; Paste Roster Report Here'!$M167="##"),IF('Copy &amp; Paste Roster Report Here'!$R167&gt;0,1,IF('Copy &amp; Paste Roster Report Here'!$N167="Active",1,0)),0)</f>
        <v>0</v>
      </c>
      <c r="CM167" s="126">
        <f>IF(AND('Copy &amp; Paste Roster Report Here'!$A167=CM$4,'Copy &amp; Paste Roster Report Here'!$M167="##"),IF('Copy &amp; Paste Roster Report Here'!$R167&gt;0,1,IF('Copy &amp; Paste Roster Report Here'!$N167="Active",1,0)),0)</f>
        <v>0</v>
      </c>
      <c r="CN167" s="126">
        <f>IF(AND('Copy &amp; Paste Roster Report Here'!$A167=CN$4,'Copy &amp; Paste Roster Report Here'!$M167="##"),IF('Copy &amp; Paste Roster Report Here'!$R167&gt;0,1,IF('Copy &amp; Paste Roster Report Here'!$N167="Active",1,0)),0)</f>
        <v>0</v>
      </c>
      <c r="CO167" s="126">
        <f>IF(AND('Copy &amp; Paste Roster Report Here'!$A167=CO$4,'Copy &amp; Paste Roster Report Here'!$M167="##"),IF('Copy &amp; Paste Roster Report Here'!$R167&gt;0,1,IF('Copy &amp; Paste Roster Report Here'!$N167="Active",1,0)),0)</f>
        <v>0</v>
      </c>
      <c r="CP167" s="126">
        <f>IF(AND('Copy &amp; Paste Roster Report Here'!$A167=CP$4,'Copy &amp; Paste Roster Report Here'!$M167="##"),IF('Copy &amp; Paste Roster Report Here'!$R167&gt;0,1,IF('Copy &amp; Paste Roster Report Here'!$N167="Active",1,0)),0)</f>
        <v>0</v>
      </c>
      <c r="CQ167" s="126">
        <f>IF(AND('Copy &amp; Paste Roster Report Here'!$A167=CQ$4,'Copy &amp; Paste Roster Report Here'!$M167="##"),IF('Copy &amp; Paste Roster Report Here'!$R167&gt;0,1,IF('Copy &amp; Paste Roster Report Here'!$N167="Active",1,0)),0)</f>
        <v>0</v>
      </c>
      <c r="CR167" s="6">
        <f t="shared" si="33"/>
        <v>0</v>
      </c>
      <c r="CS167" s="13">
        <f t="shared" si="34"/>
        <v>0</v>
      </c>
    </row>
    <row r="168" spans="1:97" x14ac:dyDescent="0.25">
      <c r="A168" s="113">
        <f>IF(AND('Copy &amp; Paste Roster Report Here'!$A168=A$4,'Copy &amp; Paste Roster Report Here'!$M168="FT"),IF('Copy &amp; Paste Roster Report Here'!$R168&gt;0,1,IF('Copy &amp; Paste Roster Report Here'!$N168="Active",1,0)),0)</f>
        <v>0</v>
      </c>
      <c r="B168" s="113">
        <f>IF(AND('Copy &amp; Paste Roster Report Here'!$A168=B$4,'Copy &amp; Paste Roster Report Here'!$M168="FT"),IF('Copy &amp; Paste Roster Report Here'!$R168&gt;0,1,IF('Copy &amp; Paste Roster Report Here'!$N168="Active",1,0)),0)</f>
        <v>0</v>
      </c>
      <c r="C168" s="113">
        <f>IF(AND('Copy &amp; Paste Roster Report Here'!$A168=C$4,'Copy &amp; Paste Roster Report Here'!$M168="FT"),IF('Copy &amp; Paste Roster Report Here'!$R168&gt;0,1,IF('Copy &amp; Paste Roster Report Here'!$N168="Active",1,0)),0)</f>
        <v>0</v>
      </c>
      <c r="D168" s="113">
        <f>IF(AND('Copy &amp; Paste Roster Report Here'!$A168=D$4,'Copy &amp; Paste Roster Report Here'!$M168="FT"),IF('Copy &amp; Paste Roster Report Here'!$R168&gt;0,1,IF('Copy &amp; Paste Roster Report Here'!$N168="Active",1,0)),0)</f>
        <v>0</v>
      </c>
      <c r="E168" s="113">
        <f>IF(AND('Copy &amp; Paste Roster Report Here'!$A168=E$4,'Copy &amp; Paste Roster Report Here'!$M168="FT"),IF('Copy &amp; Paste Roster Report Here'!$R168&gt;0,1,IF('Copy &amp; Paste Roster Report Here'!$N168="Active",1,0)),0)</f>
        <v>0</v>
      </c>
      <c r="F168" s="113">
        <f>IF(AND('Copy &amp; Paste Roster Report Here'!$A168=F$4,'Copy &amp; Paste Roster Report Here'!$M168="FT"),IF('Copy &amp; Paste Roster Report Here'!$R168&gt;0,1,IF('Copy &amp; Paste Roster Report Here'!$N168="Active",1,0)),0)</f>
        <v>0</v>
      </c>
      <c r="G168" s="113">
        <f>IF(AND('Copy &amp; Paste Roster Report Here'!$A168=G$4,'Copy &amp; Paste Roster Report Here'!$M168="FT"),IF('Copy &amp; Paste Roster Report Here'!$R168&gt;0,1,IF('Copy &amp; Paste Roster Report Here'!$N168="Active",1,0)),0)</f>
        <v>0</v>
      </c>
      <c r="H168" s="113">
        <f>IF(AND('Copy &amp; Paste Roster Report Here'!$A168=H$4,'Copy &amp; Paste Roster Report Here'!$M168="FT"),IF('Copy &amp; Paste Roster Report Here'!$R168&gt;0,1,IF('Copy &amp; Paste Roster Report Here'!$N168="Active",1,0)),0)</f>
        <v>0</v>
      </c>
      <c r="I168" s="113">
        <f>IF(AND('Copy &amp; Paste Roster Report Here'!$A168=I$4,'Copy &amp; Paste Roster Report Here'!$M168="FT"),IF('Copy &amp; Paste Roster Report Here'!$R168&gt;0,1,IF('Copy &amp; Paste Roster Report Here'!$N168="Active",1,0)),0)</f>
        <v>0</v>
      </c>
      <c r="J168" s="113">
        <f>IF(AND('Copy &amp; Paste Roster Report Here'!$A168=J$4,'Copy &amp; Paste Roster Report Here'!$M168="FT"),IF('Copy &amp; Paste Roster Report Here'!$R168&gt;0,1,IF('Copy &amp; Paste Roster Report Here'!$N168="Active",1,0)),0)</f>
        <v>0</v>
      </c>
      <c r="K168" s="113">
        <f>IF(AND('Copy &amp; Paste Roster Report Here'!$A168=K$4,'Copy &amp; Paste Roster Report Here'!$M168="FT"),IF('Copy &amp; Paste Roster Report Here'!$R168&gt;0,1,IF('Copy &amp; Paste Roster Report Here'!$N168="Active",1,0)),0)</f>
        <v>0</v>
      </c>
      <c r="L168" s="6">
        <f t="shared" si="26"/>
        <v>0</v>
      </c>
      <c r="M168" s="120">
        <f>IF(AND('Copy &amp; Paste Roster Report Here'!$A168=M$4,'Copy &amp; Paste Roster Report Here'!$M168="TQ"),IF('Copy &amp; Paste Roster Report Here'!$R168&gt;0,1,IF('Copy &amp; Paste Roster Report Here'!$N168="Active",1,0)),0)</f>
        <v>0</v>
      </c>
      <c r="N168" s="120">
        <f>IF(AND('Copy &amp; Paste Roster Report Here'!$A168=N$4,'Copy &amp; Paste Roster Report Here'!$M168="TQ"),IF('Copy &amp; Paste Roster Report Here'!$R168&gt;0,1,IF('Copy &amp; Paste Roster Report Here'!$N168="Active",1,0)),0)</f>
        <v>0</v>
      </c>
      <c r="O168" s="120">
        <f>IF(AND('Copy &amp; Paste Roster Report Here'!$A168=O$4,'Copy &amp; Paste Roster Report Here'!$M168="TQ"),IF('Copy &amp; Paste Roster Report Here'!$R168&gt;0,1,IF('Copy &amp; Paste Roster Report Here'!$N168="Active",1,0)),0)</f>
        <v>0</v>
      </c>
      <c r="P168" s="120">
        <f>IF(AND('Copy &amp; Paste Roster Report Here'!$A168=P$4,'Copy &amp; Paste Roster Report Here'!$M168="TQ"),IF('Copy &amp; Paste Roster Report Here'!$R168&gt;0,1,IF('Copy &amp; Paste Roster Report Here'!$N168="Active",1,0)),0)</f>
        <v>0</v>
      </c>
      <c r="Q168" s="120">
        <f>IF(AND('Copy &amp; Paste Roster Report Here'!$A168=Q$4,'Copy &amp; Paste Roster Report Here'!$M168="TQ"),IF('Copy &amp; Paste Roster Report Here'!$R168&gt;0,1,IF('Copy &amp; Paste Roster Report Here'!$N168="Active",1,0)),0)</f>
        <v>0</v>
      </c>
      <c r="R168" s="120">
        <f>IF(AND('Copy &amp; Paste Roster Report Here'!$A168=R$4,'Copy &amp; Paste Roster Report Here'!$M168="TQ"),IF('Copy &amp; Paste Roster Report Here'!$R168&gt;0,1,IF('Copy &amp; Paste Roster Report Here'!$N168="Active",1,0)),0)</f>
        <v>0</v>
      </c>
      <c r="S168" s="120">
        <f>IF(AND('Copy &amp; Paste Roster Report Here'!$A168=S$4,'Copy &amp; Paste Roster Report Here'!$M168="TQ"),IF('Copy &amp; Paste Roster Report Here'!$R168&gt;0,1,IF('Copy &amp; Paste Roster Report Here'!$N168="Active",1,0)),0)</f>
        <v>0</v>
      </c>
      <c r="T168" s="120">
        <f>IF(AND('Copy &amp; Paste Roster Report Here'!$A168=T$4,'Copy &amp; Paste Roster Report Here'!$M168="TQ"),IF('Copy &amp; Paste Roster Report Here'!$R168&gt;0,1,IF('Copy &amp; Paste Roster Report Here'!$N168="Active",1,0)),0)</f>
        <v>0</v>
      </c>
      <c r="U168" s="120">
        <f>IF(AND('Copy &amp; Paste Roster Report Here'!$A168=U$4,'Copy &amp; Paste Roster Report Here'!$M168="TQ"),IF('Copy &amp; Paste Roster Report Here'!$R168&gt;0,1,IF('Copy &amp; Paste Roster Report Here'!$N168="Active",1,0)),0)</f>
        <v>0</v>
      </c>
      <c r="V168" s="120">
        <f>IF(AND('Copy &amp; Paste Roster Report Here'!$A168=V$4,'Copy &amp; Paste Roster Report Here'!$M168="TQ"),IF('Copy &amp; Paste Roster Report Here'!$R168&gt;0,1,IF('Copy &amp; Paste Roster Report Here'!$N168="Active",1,0)),0)</f>
        <v>0</v>
      </c>
      <c r="W168" s="120">
        <f>IF(AND('Copy &amp; Paste Roster Report Here'!$A168=W$4,'Copy &amp; Paste Roster Report Here'!$M168="TQ"),IF('Copy &amp; Paste Roster Report Here'!$R168&gt;0,1,IF('Copy &amp; Paste Roster Report Here'!$N168="Active",1,0)),0)</f>
        <v>0</v>
      </c>
      <c r="X168" s="3">
        <f t="shared" si="27"/>
        <v>0</v>
      </c>
      <c r="Y168" s="121">
        <f>IF(AND('Copy &amp; Paste Roster Report Here'!$A168=Y$4,'Copy &amp; Paste Roster Report Here'!$M168="HT"),IF('Copy &amp; Paste Roster Report Here'!$R168&gt;0,1,IF('Copy &amp; Paste Roster Report Here'!$N168="Active",1,0)),0)</f>
        <v>0</v>
      </c>
      <c r="Z168" s="121">
        <f>IF(AND('Copy &amp; Paste Roster Report Here'!$A168=Z$4,'Copy &amp; Paste Roster Report Here'!$M168="HT"),IF('Copy &amp; Paste Roster Report Here'!$R168&gt;0,1,IF('Copy &amp; Paste Roster Report Here'!$N168="Active",1,0)),0)</f>
        <v>0</v>
      </c>
      <c r="AA168" s="121">
        <f>IF(AND('Copy &amp; Paste Roster Report Here'!$A168=AA$4,'Copy &amp; Paste Roster Report Here'!$M168="HT"),IF('Copy &amp; Paste Roster Report Here'!$R168&gt;0,1,IF('Copy &amp; Paste Roster Report Here'!$N168="Active",1,0)),0)</f>
        <v>0</v>
      </c>
      <c r="AB168" s="121">
        <f>IF(AND('Copy &amp; Paste Roster Report Here'!$A168=AB$4,'Copy &amp; Paste Roster Report Here'!$M168="HT"),IF('Copy &amp; Paste Roster Report Here'!$R168&gt;0,1,IF('Copy &amp; Paste Roster Report Here'!$N168="Active",1,0)),0)</f>
        <v>0</v>
      </c>
      <c r="AC168" s="121">
        <f>IF(AND('Copy &amp; Paste Roster Report Here'!$A168=AC$4,'Copy &amp; Paste Roster Report Here'!$M168="HT"),IF('Copy &amp; Paste Roster Report Here'!$R168&gt;0,1,IF('Copy &amp; Paste Roster Report Here'!$N168="Active",1,0)),0)</f>
        <v>0</v>
      </c>
      <c r="AD168" s="121">
        <f>IF(AND('Copy &amp; Paste Roster Report Here'!$A168=AD$4,'Copy &amp; Paste Roster Report Here'!$M168="HT"),IF('Copy &amp; Paste Roster Report Here'!$R168&gt;0,1,IF('Copy &amp; Paste Roster Report Here'!$N168="Active",1,0)),0)</f>
        <v>0</v>
      </c>
      <c r="AE168" s="121">
        <f>IF(AND('Copy &amp; Paste Roster Report Here'!$A168=AE$4,'Copy &amp; Paste Roster Report Here'!$M168="HT"),IF('Copy &amp; Paste Roster Report Here'!$R168&gt;0,1,IF('Copy &amp; Paste Roster Report Here'!$N168="Active",1,0)),0)</f>
        <v>0</v>
      </c>
      <c r="AF168" s="121">
        <f>IF(AND('Copy &amp; Paste Roster Report Here'!$A168=AF$4,'Copy &amp; Paste Roster Report Here'!$M168="HT"),IF('Copy &amp; Paste Roster Report Here'!$R168&gt;0,1,IF('Copy &amp; Paste Roster Report Here'!$N168="Active",1,0)),0)</f>
        <v>0</v>
      </c>
      <c r="AG168" s="121">
        <f>IF(AND('Copy &amp; Paste Roster Report Here'!$A168=AG$4,'Copy &amp; Paste Roster Report Here'!$M168="HT"),IF('Copy &amp; Paste Roster Report Here'!$R168&gt;0,1,IF('Copy &amp; Paste Roster Report Here'!$N168="Active",1,0)),0)</f>
        <v>0</v>
      </c>
      <c r="AH168" s="121">
        <f>IF(AND('Copy &amp; Paste Roster Report Here'!$A168=AH$4,'Copy &amp; Paste Roster Report Here'!$M168="HT"),IF('Copy &amp; Paste Roster Report Here'!$R168&gt;0,1,IF('Copy &amp; Paste Roster Report Here'!$N168="Active",1,0)),0)</f>
        <v>0</v>
      </c>
      <c r="AI168" s="121">
        <f>IF(AND('Copy &amp; Paste Roster Report Here'!$A168=AI$4,'Copy &amp; Paste Roster Report Here'!$M168="HT"),IF('Copy &amp; Paste Roster Report Here'!$R168&gt;0,1,IF('Copy &amp; Paste Roster Report Here'!$N168="Active",1,0)),0)</f>
        <v>0</v>
      </c>
      <c r="AJ168" s="3">
        <f t="shared" si="28"/>
        <v>0</v>
      </c>
      <c r="AK168" s="122">
        <f>IF(AND('Copy &amp; Paste Roster Report Here'!$A168=AK$4,'Copy &amp; Paste Roster Report Here'!$M168="MT"),IF('Copy &amp; Paste Roster Report Here'!$R168&gt;0,1,IF('Copy &amp; Paste Roster Report Here'!$N168="Active",1,0)),0)</f>
        <v>0</v>
      </c>
      <c r="AL168" s="122">
        <f>IF(AND('Copy &amp; Paste Roster Report Here'!$A168=AL$4,'Copy &amp; Paste Roster Report Here'!$M168="MT"),IF('Copy &amp; Paste Roster Report Here'!$R168&gt;0,1,IF('Copy &amp; Paste Roster Report Here'!$N168="Active",1,0)),0)</f>
        <v>0</v>
      </c>
      <c r="AM168" s="122">
        <f>IF(AND('Copy &amp; Paste Roster Report Here'!$A168=AM$4,'Copy &amp; Paste Roster Report Here'!$M168="MT"),IF('Copy &amp; Paste Roster Report Here'!$R168&gt;0,1,IF('Copy &amp; Paste Roster Report Here'!$N168="Active",1,0)),0)</f>
        <v>0</v>
      </c>
      <c r="AN168" s="122">
        <f>IF(AND('Copy &amp; Paste Roster Report Here'!$A168=AN$4,'Copy &amp; Paste Roster Report Here'!$M168="MT"),IF('Copy &amp; Paste Roster Report Here'!$R168&gt;0,1,IF('Copy &amp; Paste Roster Report Here'!$N168="Active",1,0)),0)</f>
        <v>0</v>
      </c>
      <c r="AO168" s="122">
        <f>IF(AND('Copy &amp; Paste Roster Report Here'!$A168=AO$4,'Copy &amp; Paste Roster Report Here'!$M168="MT"),IF('Copy &amp; Paste Roster Report Here'!$R168&gt;0,1,IF('Copy &amp; Paste Roster Report Here'!$N168="Active",1,0)),0)</f>
        <v>0</v>
      </c>
      <c r="AP168" s="122">
        <f>IF(AND('Copy &amp; Paste Roster Report Here'!$A168=AP$4,'Copy &amp; Paste Roster Report Here'!$M168="MT"),IF('Copy &amp; Paste Roster Report Here'!$R168&gt;0,1,IF('Copy &amp; Paste Roster Report Here'!$N168="Active",1,0)),0)</f>
        <v>0</v>
      </c>
      <c r="AQ168" s="122">
        <f>IF(AND('Copy &amp; Paste Roster Report Here'!$A168=AQ$4,'Copy &amp; Paste Roster Report Here'!$M168="MT"),IF('Copy &amp; Paste Roster Report Here'!$R168&gt;0,1,IF('Copy &amp; Paste Roster Report Here'!$N168="Active",1,0)),0)</f>
        <v>0</v>
      </c>
      <c r="AR168" s="122">
        <f>IF(AND('Copy &amp; Paste Roster Report Here'!$A168=AR$4,'Copy &amp; Paste Roster Report Here'!$M168="MT"),IF('Copy &amp; Paste Roster Report Here'!$R168&gt;0,1,IF('Copy &amp; Paste Roster Report Here'!$N168="Active",1,0)),0)</f>
        <v>0</v>
      </c>
      <c r="AS168" s="122">
        <f>IF(AND('Copy &amp; Paste Roster Report Here'!$A168=AS$4,'Copy &amp; Paste Roster Report Here'!$M168="MT"),IF('Copy &amp; Paste Roster Report Here'!$R168&gt;0,1,IF('Copy &amp; Paste Roster Report Here'!$N168="Active",1,0)),0)</f>
        <v>0</v>
      </c>
      <c r="AT168" s="122">
        <f>IF(AND('Copy &amp; Paste Roster Report Here'!$A168=AT$4,'Copy &amp; Paste Roster Report Here'!$M168="MT"),IF('Copy &amp; Paste Roster Report Here'!$R168&gt;0,1,IF('Copy &amp; Paste Roster Report Here'!$N168="Active",1,0)),0)</f>
        <v>0</v>
      </c>
      <c r="AU168" s="122">
        <f>IF(AND('Copy &amp; Paste Roster Report Here'!$A168=AU$4,'Copy &amp; Paste Roster Report Here'!$M168="MT"),IF('Copy &amp; Paste Roster Report Here'!$R168&gt;0,1,IF('Copy &amp; Paste Roster Report Here'!$N168="Active",1,0)),0)</f>
        <v>0</v>
      </c>
      <c r="AV168" s="3">
        <f t="shared" si="29"/>
        <v>0</v>
      </c>
      <c r="AW168" s="123">
        <f>IF(AND('Copy &amp; Paste Roster Report Here'!$A168=AW$4,'Copy &amp; Paste Roster Report Here'!$M168="FY"),IF('Copy &amp; Paste Roster Report Here'!$R168&gt;0,1,IF('Copy &amp; Paste Roster Report Here'!$N168="Active",1,0)),0)</f>
        <v>0</v>
      </c>
      <c r="AX168" s="123">
        <f>IF(AND('Copy &amp; Paste Roster Report Here'!$A168=AX$4,'Copy &amp; Paste Roster Report Here'!$M168="FY"),IF('Copy &amp; Paste Roster Report Here'!$R168&gt;0,1,IF('Copy &amp; Paste Roster Report Here'!$N168="Active",1,0)),0)</f>
        <v>0</v>
      </c>
      <c r="AY168" s="123">
        <f>IF(AND('Copy &amp; Paste Roster Report Here'!$A168=AY$4,'Copy &amp; Paste Roster Report Here'!$M168="FY"),IF('Copy &amp; Paste Roster Report Here'!$R168&gt;0,1,IF('Copy &amp; Paste Roster Report Here'!$N168="Active",1,0)),0)</f>
        <v>0</v>
      </c>
      <c r="AZ168" s="123">
        <f>IF(AND('Copy &amp; Paste Roster Report Here'!$A168=AZ$4,'Copy &amp; Paste Roster Report Here'!$M168="FY"),IF('Copy &amp; Paste Roster Report Here'!$R168&gt;0,1,IF('Copy &amp; Paste Roster Report Here'!$N168="Active",1,0)),0)</f>
        <v>0</v>
      </c>
      <c r="BA168" s="123">
        <f>IF(AND('Copy &amp; Paste Roster Report Here'!$A168=BA$4,'Copy &amp; Paste Roster Report Here'!$M168="FY"),IF('Copy &amp; Paste Roster Report Here'!$R168&gt;0,1,IF('Copy &amp; Paste Roster Report Here'!$N168="Active",1,0)),0)</f>
        <v>0</v>
      </c>
      <c r="BB168" s="123">
        <f>IF(AND('Copy &amp; Paste Roster Report Here'!$A168=BB$4,'Copy &amp; Paste Roster Report Here'!$M168="FY"),IF('Copy &amp; Paste Roster Report Here'!$R168&gt;0,1,IF('Copy &amp; Paste Roster Report Here'!$N168="Active",1,0)),0)</f>
        <v>0</v>
      </c>
      <c r="BC168" s="123">
        <f>IF(AND('Copy &amp; Paste Roster Report Here'!$A168=BC$4,'Copy &amp; Paste Roster Report Here'!$M168="FY"),IF('Copy &amp; Paste Roster Report Here'!$R168&gt;0,1,IF('Copy &amp; Paste Roster Report Here'!$N168="Active",1,0)),0)</f>
        <v>0</v>
      </c>
      <c r="BD168" s="123">
        <f>IF(AND('Copy &amp; Paste Roster Report Here'!$A168=BD$4,'Copy &amp; Paste Roster Report Here'!$M168="FY"),IF('Copy &amp; Paste Roster Report Here'!$R168&gt;0,1,IF('Copy &amp; Paste Roster Report Here'!$N168="Active",1,0)),0)</f>
        <v>0</v>
      </c>
      <c r="BE168" s="123">
        <f>IF(AND('Copy &amp; Paste Roster Report Here'!$A168=BE$4,'Copy &amp; Paste Roster Report Here'!$M168="FY"),IF('Copy &amp; Paste Roster Report Here'!$R168&gt;0,1,IF('Copy &amp; Paste Roster Report Here'!$N168="Active",1,0)),0)</f>
        <v>0</v>
      </c>
      <c r="BF168" s="123">
        <f>IF(AND('Copy &amp; Paste Roster Report Here'!$A168=BF$4,'Copy &amp; Paste Roster Report Here'!$M168="FY"),IF('Copy &amp; Paste Roster Report Here'!$R168&gt;0,1,IF('Copy &amp; Paste Roster Report Here'!$N168="Active",1,0)),0)</f>
        <v>0</v>
      </c>
      <c r="BG168" s="123">
        <f>IF(AND('Copy &amp; Paste Roster Report Here'!$A168=BG$4,'Copy &amp; Paste Roster Report Here'!$M168="FY"),IF('Copy &amp; Paste Roster Report Here'!$R168&gt;0,1,IF('Copy &amp; Paste Roster Report Here'!$N168="Active",1,0)),0)</f>
        <v>0</v>
      </c>
      <c r="BH168" s="3">
        <f t="shared" si="30"/>
        <v>0</v>
      </c>
      <c r="BI168" s="124">
        <f>IF(AND('Copy &amp; Paste Roster Report Here'!$A168=BI$4,'Copy &amp; Paste Roster Report Here'!$M168="RH"),IF('Copy &amp; Paste Roster Report Here'!$R168&gt;0,1,IF('Copy &amp; Paste Roster Report Here'!$N168="Active",1,0)),0)</f>
        <v>0</v>
      </c>
      <c r="BJ168" s="124">
        <f>IF(AND('Copy &amp; Paste Roster Report Here'!$A168=BJ$4,'Copy &amp; Paste Roster Report Here'!$M168="RH"),IF('Copy &amp; Paste Roster Report Here'!$R168&gt;0,1,IF('Copy &amp; Paste Roster Report Here'!$N168="Active",1,0)),0)</f>
        <v>0</v>
      </c>
      <c r="BK168" s="124">
        <f>IF(AND('Copy &amp; Paste Roster Report Here'!$A168=BK$4,'Copy &amp; Paste Roster Report Here'!$M168="RH"),IF('Copy &amp; Paste Roster Report Here'!$R168&gt;0,1,IF('Copy &amp; Paste Roster Report Here'!$N168="Active",1,0)),0)</f>
        <v>0</v>
      </c>
      <c r="BL168" s="124">
        <f>IF(AND('Copy &amp; Paste Roster Report Here'!$A168=BL$4,'Copy &amp; Paste Roster Report Here'!$M168="RH"),IF('Copy &amp; Paste Roster Report Here'!$R168&gt;0,1,IF('Copy &amp; Paste Roster Report Here'!$N168="Active",1,0)),0)</f>
        <v>0</v>
      </c>
      <c r="BM168" s="124">
        <f>IF(AND('Copy &amp; Paste Roster Report Here'!$A168=BM$4,'Copy &amp; Paste Roster Report Here'!$M168="RH"),IF('Copy &amp; Paste Roster Report Here'!$R168&gt;0,1,IF('Copy &amp; Paste Roster Report Here'!$N168="Active",1,0)),0)</f>
        <v>0</v>
      </c>
      <c r="BN168" s="124">
        <f>IF(AND('Copy &amp; Paste Roster Report Here'!$A168=BN$4,'Copy &amp; Paste Roster Report Here'!$M168="RH"),IF('Copy &amp; Paste Roster Report Here'!$R168&gt;0,1,IF('Copy &amp; Paste Roster Report Here'!$N168="Active",1,0)),0)</f>
        <v>0</v>
      </c>
      <c r="BO168" s="124">
        <f>IF(AND('Copy &amp; Paste Roster Report Here'!$A168=BO$4,'Copy &amp; Paste Roster Report Here'!$M168="RH"),IF('Copy &amp; Paste Roster Report Here'!$R168&gt;0,1,IF('Copy &amp; Paste Roster Report Here'!$N168="Active",1,0)),0)</f>
        <v>0</v>
      </c>
      <c r="BP168" s="124">
        <f>IF(AND('Copy &amp; Paste Roster Report Here'!$A168=BP$4,'Copy &amp; Paste Roster Report Here'!$M168="RH"),IF('Copy &amp; Paste Roster Report Here'!$R168&gt;0,1,IF('Copy &amp; Paste Roster Report Here'!$N168="Active",1,0)),0)</f>
        <v>0</v>
      </c>
      <c r="BQ168" s="124">
        <f>IF(AND('Copy &amp; Paste Roster Report Here'!$A168=BQ$4,'Copy &amp; Paste Roster Report Here'!$M168="RH"),IF('Copy &amp; Paste Roster Report Here'!$R168&gt;0,1,IF('Copy &amp; Paste Roster Report Here'!$N168="Active",1,0)),0)</f>
        <v>0</v>
      </c>
      <c r="BR168" s="124">
        <f>IF(AND('Copy &amp; Paste Roster Report Here'!$A168=BR$4,'Copy &amp; Paste Roster Report Here'!$M168="RH"),IF('Copy &amp; Paste Roster Report Here'!$R168&gt;0,1,IF('Copy &amp; Paste Roster Report Here'!$N168="Active",1,0)),0)</f>
        <v>0</v>
      </c>
      <c r="BS168" s="124">
        <f>IF(AND('Copy &amp; Paste Roster Report Here'!$A168=BS$4,'Copy &amp; Paste Roster Report Here'!$M168="RH"),IF('Copy &amp; Paste Roster Report Here'!$R168&gt;0,1,IF('Copy &amp; Paste Roster Report Here'!$N168="Active",1,0)),0)</f>
        <v>0</v>
      </c>
      <c r="BT168" s="3">
        <f t="shared" si="31"/>
        <v>0</v>
      </c>
      <c r="BU168" s="125">
        <f>IF(AND('Copy &amp; Paste Roster Report Here'!$A168=BU$4,'Copy &amp; Paste Roster Report Here'!$M168="QT"),IF('Copy &amp; Paste Roster Report Here'!$R168&gt;0,1,IF('Copy &amp; Paste Roster Report Here'!$N168="Active",1,0)),0)</f>
        <v>0</v>
      </c>
      <c r="BV168" s="125">
        <f>IF(AND('Copy &amp; Paste Roster Report Here'!$A168=BV$4,'Copy &amp; Paste Roster Report Here'!$M168="QT"),IF('Copy &amp; Paste Roster Report Here'!$R168&gt;0,1,IF('Copy &amp; Paste Roster Report Here'!$N168="Active",1,0)),0)</f>
        <v>0</v>
      </c>
      <c r="BW168" s="125">
        <f>IF(AND('Copy &amp; Paste Roster Report Here'!$A168=BW$4,'Copy &amp; Paste Roster Report Here'!$M168="QT"),IF('Copy &amp; Paste Roster Report Here'!$R168&gt;0,1,IF('Copy &amp; Paste Roster Report Here'!$N168="Active",1,0)),0)</f>
        <v>0</v>
      </c>
      <c r="BX168" s="125">
        <f>IF(AND('Copy &amp; Paste Roster Report Here'!$A168=BX$4,'Copy &amp; Paste Roster Report Here'!$M168="QT"),IF('Copy &amp; Paste Roster Report Here'!$R168&gt;0,1,IF('Copy &amp; Paste Roster Report Here'!$N168="Active",1,0)),0)</f>
        <v>0</v>
      </c>
      <c r="BY168" s="125">
        <f>IF(AND('Copy &amp; Paste Roster Report Here'!$A168=BY$4,'Copy &amp; Paste Roster Report Here'!$M168="QT"),IF('Copy &amp; Paste Roster Report Here'!$R168&gt;0,1,IF('Copy &amp; Paste Roster Report Here'!$N168="Active",1,0)),0)</f>
        <v>0</v>
      </c>
      <c r="BZ168" s="125">
        <f>IF(AND('Copy &amp; Paste Roster Report Here'!$A168=BZ$4,'Copy &amp; Paste Roster Report Here'!$M168="QT"),IF('Copy &amp; Paste Roster Report Here'!$R168&gt;0,1,IF('Copy &amp; Paste Roster Report Here'!$N168="Active",1,0)),0)</f>
        <v>0</v>
      </c>
      <c r="CA168" s="125">
        <f>IF(AND('Copy &amp; Paste Roster Report Here'!$A168=CA$4,'Copy &amp; Paste Roster Report Here'!$M168="QT"),IF('Copy &amp; Paste Roster Report Here'!$R168&gt;0,1,IF('Copy &amp; Paste Roster Report Here'!$N168="Active",1,0)),0)</f>
        <v>0</v>
      </c>
      <c r="CB168" s="125">
        <f>IF(AND('Copy &amp; Paste Roster Report Here'!$A168=CB$4,'Copy &amp; Paste Roster Report Here'!$M168="QT"),IF('Copy &amp; Paste Roster Report Here'!$R168&gt;0,1,IF('Copy &amp; Paste Roster Report Here'!$N168="Active",1,0)),0)</f>
        <v>0</v>
      </c>
      <c r="CC168" s="125">
        <f>IF(AND('Copy &amp; Paste Roster Report Here'!$A168=CC$4,'Copy &amp; Paste Roster Report Here'!$M168="QT"),IF('Copy &amp; Paste Roster Report Here'!$R168&gt;0,1,IF('Copy &amp; Paste Roster Report Here'!$N168="Active",1,0)),0)</f>
        <v>0</v>
      </c>
      <c r="CD168" s="125">
        <f>IF(AND('Copy &amp; Paste Roster Report Here'!$A168=CD$4,'Copy &amp; Paste Roster Report Here'!$M168="QT"),IF('Copy &amp; Paste Roster Report Here'!$R168&gt;0,1,IF('Copy &amp; Paste Roster Report Here'!$N168="Active",1,0)),0)</f>
        <v>0</v>
      </c>
      <c r="CE168" s="125">
        <f>IF(AND('Copy &amp; Paste Roster Report Here'!$A168=CE$4,'Copy &amp; Paste Roster Report Here'!$M168="QT"),IF('Copy &amp; Paste Roster Report Here'!$R168&gt;0,1,IF('Copy &amp; Paste Roster Report Here'!$N168="Active",1,0)),0)</f>
        <v>0</v>
      </c>
      <c r="CF168" s="3">
        <f t="shared" si="32"/>
        <v>0</v>
      </c>
      <c r="CG168" s="126">
        <f>IF(AND('Copy &amp; Paste Roster Report Here'!$A168=CG$4,'Copy &amp; Paste Roster Report Here'!$M168="##"),IF('Copy &amp; Paste Roster Report Here'!$R168&gt;0,1,IF('Copy &amp; Paste Roster Report Here'!$N168="Active",1,0)),0)</f>
        <v>0</v>
      </c>
      <c r="CH168" s="126">
        <f>IF(AND('Copy &amp; Paste Roster Report Here'!$A168=CH$4,'Copy &amp; Paste Roster Report Here'!$M168="##"),IF('Copy &amp; Paste Roster Report Here'!$R168&gt;0,1,IF('Copy &amp; Paste Roster Report Here'!$N168="Active",1,0)),0)</f>
        <v>0</v>
      </c>
      <c r="CI168" s="126">
        <f>IF(AND('Copy &amp; Paste Roster Report Here'!$A168=CI$4,'Copy &amp; Paste Roster Report Here'!$M168="##"),IF('Copy &amp; Paste Roster Report Here'!$R168&gt;0,1,IF('Copy &amp; Paste Roster Report Here'!$N168="Active",1,0)),0)</f>
        <v>0</v>
      </c>
      <c r="CJ168" s="126">
        <f>IF(AND('Copy &amp; Paste Roster Report Here'!$A168=CJ$4,'Copy &amp; Paste Roster Report Here'!$M168="##"),IF('Copy &amp; Paste Roster Report Here'!$R168&gt;0,1,IF('Copy &amp; Paste Roster Report Here'!$N168="Active",1,0)),0)</f>
        <v>0</v>
      </c>
      <c r="CK168" s="126">
        <f>IF(AND('Copy &amp; Paste Roster Report Here'!$A168=CK$4,'Copy &amp; Paste Roster Report Here'!$M168="##"),IF('Copy &amp; Paste Roster Report Here'!$R168&gt;0,1,IF('Copy &amp; Paste Roster Report Here'!$N168="Active",1,0)),0)</f>
        <v>0</v>
      </c>
      <c r="CL168" s="126">
        <f>IF(AND('Copy &amp; Paste Roster Report Here'!$A168=CL$4,'Copy &amp; Paste Roster Report Here'!$M168="##"),IF('Copy &amp; Paste Roster Report Here'!$R168&gt;0,1,IF('Copy &amp; Paste Roster Report Here'!$N168="Active",1,0)),0)</f>
        <v>0</v>
      </c>
      <c r="CM168" s="126">
        <f>IF(AND('Copy &amp; Paste Roster Report Here'!$A168=CM$4,'Copy &amp; Paste Roster Report Here'!$M168="##"),IF('Copy &amp; Paste Roster Report Here'!$R168&gt;0,1,IF('Copy &amp; Paste Roster Report Here'!$N168="Active",1,0)),0)</f>
        <v>0</v>
      </c>
      <c r="CN168" s="126">
        <f>IF(AND('Copy &amp; Paste Roster Report Here'!$A168=CN$4,'Copy &amp; Paste Roster Report Here'!$M168="##"),IF('Copy &amp; Paste Roster Report Here'!$R168&gt;0,1,IF('Copy &amp; Paste Roster Report Here'!$N168="Active",1,0)),0)</f>
        <v>0</v>
      </c>
      <c r="CO168" s="126">
        <f>IF(AND('Copy &amp; Paste Roster Report Here'!$A168=CO$4,'Copy &amp; Paste Roster Report Here'!$M168="##"),IF('Copy &amp; Paste Roster Report Here'!$R168&gt;0,1,IF('Copy &amp; Paste Roster Report Here'!$N168="Active",1,0)),0)</f>
        <v>0</v>
      </c>
      <c r="CP168" s="126">
        <f>IF(AND('Copy &amp; Paste Roster Report Here'!$A168=CP$4,'Copy &amp; Paste Roster Report Here'!$M168="##"),IF('Copy &amp; Paste Roster Report Here'!$R168&gt;0,1,IF('Copy &amp; Paste Roster Report Here'!$N168="Active",1,0)),0)</f>
        <v>0</v>
      </c>
      <c r="CQ168" s="126">
        <f>IF(AND('Copy &amp; Paste Roster Report Here'!$A168=CQ$4,'Copy &amp; Paste Roster Report Here'!$M168="##"),IF('Copy &amp; Paste Roster Report Here'!$R168&gt;0,1,IF('Copy &amp; Paste Roster Report Here'!$N168="Active",1,0)),0)</f>
        <v>0</v>
      </c>
      <c r="CR168" s="6">
        <f t="shared" si="33"/>
        <v>0</v>
      </c>
      <c r="CS168" s="13">
        <f t="shared" si="34"/>
        <v>0</v>
      </c>
    </row>
    <row r="169" spans="1:97" x14ac:dyDescent="0.25">
      <c r="A169" s="113">
        <f>IF(AND('Copy &amp; Paste Roster Report Here'!$A169=A$4,'Copy &amp; Paste Roster Report Here'!$M169="FT"),IF('Copy &amp; Paste Roster Report Here'!$R169&gt;0,1,IF('Copy &amp; Paste Roster Report Here'!$N169="Active",1,0)),0)</f>
        <v>0</v>
      </c>
      <c r="B169" s="113">
        <f>IF(AND('Copy &amp; Paste Roster Report Here'!$A169=B$4,'Copy &amp; Paste Roster Report Here'!$M169="FT"),IF('Copy &amp; Paste Roster Report Here'!$R169&gt;0,1,IF('Copy &amp; Paste Roster Report Here'!$N169="Active",1,0)),0)</f>
        <v>0</v>
      </c>
      <c r="C169" s="113">
        <f>IF(AND('Copy &amp; Paste Roster Report Here'!$A169=C$4,'Copy &amp; Paste Roster Report Here'!$M169="FT"),IF('Copy &amp; Paste Roster Report Here'!$R169&gt;0,1,IF('Copy &amp; Paste Roster Report Here'!$N169="Active",1,0)),0)</f>
        <v>0</v>
      </c>
      <c r="D169" s="113">
        <f>IF(AND('Copy &amp; Paste Roster Report Here'!$A169=D$4,'Copy &amp; Paste Roster Report Here'!$M169="FT"),IF('Copy &amp; Paste Roster Report Here'!$R169&gt;0,1,IF('Copy &amp; Paste Roster Report Here'!$N169="Active",1,0)),0)</f>
        <v>0</v>
      </c>
      <c r="E169" s="113">
        <f>IF(AND('Copy &amp; Paste Roster Report Here'!$A169=E$4,'Copy &amp; Paste Roster Report Here'!$M169="FT"),IF('Copy &amp; Paste Roster Report Here'!$R169&gt;0,1,IF('Copy &amp; Paste Roster Report Here'!$N169="Active",1,0)),0)</f>
        <v>0</v>
      </c>
      <c r="F169" s="113">
        <f>IF(AND('Copy &amp; Paste Roster Report Here'!$A169=F$4,'Copy &amp; Paste Roster Report Here'!$M169="FT"),IF('Copy &amp; Paste Roster Report Here'!$R169&gt;0,1,IF('Copy &amp; Paste Roster Report Here'!$N169="Active",1,0)),0)</f>
        <v>0</v>
      </c>
      <c r="G169" s="113">
        <f>IF(AND('Copy &amp; Paste Roster Report Here'!$A169=G$4,'Copy &amp; Paste Roster Report Here'!$M169="FT"),IF('Copy &amp; Paste Roster Report Here'!$R169&gt;0,1,IF('Copy &amp; Paste Roster Report Here'!$N169="Active",1,0)),0)</f>
        <v>0</v>
      </c>
      <c r="H169" s="113">
        <f>IF(AND('Copy &amp; Paste Roster Report Here'!$A169=H$4,'Copy &amp; Paste Roster Report Here'!$M169="FT"),IF('Copy &amp; Paste Roster Report Here'!$R169&gt;0,1,IF('Copy &amp; Paste Roster Report Here'!$N169="Active",1,0)),0)</f>
        <v>0</v>
      </c>
      <c r="I169" s="113">
        <f>IF(AND('Copy &amp; Paste Roster Report Here'!$A169=I$4,'Copy &amp; Paste Roster Report Here'!$M169="FT"),IF('Copy &amp; Paste Roster Report Here'!$R169&gt;0,1,IF('Copy &amp; Paste Roster Report Here'!$N169="Active",1,0)),0)</f>
        <v>0</v>
      </c>
      <c r="J169" s="113">
        <f>IF(AND('Copy &amp; Paste Roster Report Here'!$A169=J$4,'Copy &amp; Paste Roster Report Here'!$M169="FT"),IF('Copy &amp; Paste Roster Report Here'!$R169&gt;0,1,IF('Copy &amp; Paste Roster Report Here'!$N169="Active",1,0)),0)</f>
        <v>0</v>
      </c>
      <c r="K169" s="113">
        <f>IF(AND('Copy &amp; Paste Roster Report Here'!$A169=K$4,'Copy &amp; Paste Roster Report Here'!$M169="FT"),IF('Copy &amp; Paste Roster Report Here'!$R169&gt;0,1,IF('Copy &amp; Paste Roster Report Here'!$N169="Active",1,0)),0)</f>
        <v>0</v>
      </c>
      <c r="L169" s="6">
        <f t="shared" si="26"/>
        <v>0</v>
      </c>
      <c r="M169" s="120">
        <f>IF(AND('Copy &amp; Paste Roster Report Here'!$A169=M$4,'Copy &amp; Paste Roster Report Here'!$M169="TQ"),IF('Copy &amp; Paste Roster Report Here'!$R169&gt;0,1,IF('Copy &amp; Paste Roster Report Here'!$N169="Active",1,0)),0)</f>
        <v>0</v>
      </c>
      <c r="N169" s="120">
        <f>IF(AND('Copy &amp; Paste Roster Report Here'!$A169=N$4,'Copy &amp; Paste Roster Report Here'!$M169="TQ"),IF('Copy &amp; Paste Roster Report Here'!$R169&gt;0,1,IF('Copy &amp; Paste Roster Report Here'!$N169="Active",1,0)),0)</f>
        <v>0</v>
      </c>
      <c r="O169" s="120">
        <f>IF(AND('Copy &amp; Paste Roster Report Here'!$A169=O$4,'Copy &amp; Paste Roster Report Here'!$M169="TQ"),IF('Copy &amp; Paste Roster Report Here'!$R169&gt;0,1,IF('Copy &amp; Paste Roster Report Here'!$N169="Active",1,0)),0)</f>
        <v>0</v>
      </c>
      <c r="P169" s="120">
        <f>IF(AND('Copy &amp; Paste Roster Report Here'!$A169=P$4,'Copy &amp; Paste Roster Report Here'!$M169="TQ"),IF('Copy &amp; Paste Roster Report Here'!$R169&gt;0,1,IF('Copy &amp; Paste Roster Report Here'!$N169="Active",1,0)),0)</f>
        <v>0</v>
      </c>
      <c r="Q169" s="120">
        <f>IF(AND('Copy &amp; Paste Roster Report Here'!$A169=Q$4,'Copy &amp; Paste Roster Report Here'!$M169="TQ"),IF('Copy &amp; Paste Roster Report Here'!$R169&gt;0,1,IF('Copy &amp; Paste Roster Report Here'!$N169="Active",1,0)),0)</f>
        <v>0</v>
      </c>
      <c r="R169" s="120">
        <f>IF(AND('Copy &amp; Paste Roster Report Here'!$A169=R$4,'Copy &amp; Paste Roster Report Here'!$M169="TQ"),IF('Copy &amp; Paste Roster Report Here'!$R169&gt;0,1,IF('Copy &amp; Paste Roster Report Here'!$N169="Active",1,0)),0)</f>
        <v>0</v>
      </c>
      <c r="S169" s="120">
        <f>IF(AND('Copy &amp; Paste Roster Report Here'!$A169=S$4,'Copy &amp; Paste Roster Report Here'!$M169="TQ"),IF('Copy &amp; Paste Roster Report Here'!$R169&gt;0,1,IF('Copy &amp; Paste Roster Report Here'!$N169="Active",1,0)),0)</f>
        <v>0</v>
      </c>
      <c r="T169" s="120">
        <f>IF(AND('Copy &amp; Paste Roster Report Here'!$A169=T$4,'Copy &amp; Paste Roster Report Here'!$M169="TQ"),IF('Copy &amp; Paste Roster Report Here'!$R169&gt;0,1,IF('Copy &amp; Paste Roster Report Here'!$N169="Active",1,0)),0)</f>
        <v>0</v>
      </c>
      <c r="U169" s="120">
        <f>IF(AND('Copy &amp; Paste Roster Report Here'!$A169=U$4,'Copy &amp; Paste Roster Report Here'!$M169="TQ"),IF('Copy &amp; Paste Roster Report Here'!$R169&gt;0,1,IF('Copy &amp; Paste Roster Report Here'!$N169="Active",1,0)),0)</f>
        <v>0</v>
      </c>
      <c r="V169" s="120">
        <f>IF(AND('Copy &amp; Paste Roster Report Here'!$A169=V$4,'Copy &amp; Paste Roster Report Here'!$M169="TQ"),IF('Copy &amp; Paste Roster Report Here'!$R169&gt;0,1,IF('Copy &amp; Paste Roster Report Here'!$N169="Active",1,0)),0)</f>
        <v>0</v>
      </c>
      <c r="W169" s="120">
        <f>IF(AND('Copy &amp; Paste Roster Report Here'!$A169=W$4,'Copy &amp; Paste Roster Report Here'!$M169="TQ"),IF('Copy &amp; Paste Roster Report Here'!$R169&gt;0,1,IF('Copy &amp; Paste Roster Report Here'!$N169="Active",1,0)),0)</f>
        <v>0</v>
      </c>
      <c r="X169" s="3">
        <f t="shared" si="27"/>
        <v>0</v>
      </c>
      <c r="Y169" s="121">
        <f>IF(AND('Copy &amp; Paste Roster Report Here'!$A169=Y$4,'Copy &amp; Paste Roster Report Here'!$M169="HT"),IF('Copy &amp; Paste Roster Report Here'!$R169&gt;0,1,IF('Copy &amp; Paste Roster Report Here'!$N169="Active",1,0)),0)</f>
        <v>0</v>
      </c>
      <c r="Z169" s="121">
        <f>IF(AND('Copy &amp; Paste Roster Report Here'!$A169=Z$4,'Copy &amp; Paste Roster Report Here'!$M169="HT"),IF('Copy &amp; Paste Roster Report Here'!$R169&gt;0,1,IF('Copy &amp; Paste Roster Report Here'!$N169="Active",1,0)),0)</f>
        <v>0</v>
      </c>
      <c r="AA169" s="121">
        <f>IF(AND('Copy &amp; Paste Roster Report Here'!$A169=AA$4,'Copy &amp; Paste Roster Report Here'!$M169="HT"),IF('Copy &amp; Paste Roster Report Here'!$R169&gt;0,1,IF('Copy &amp; Paste Roster Report Here'!$N169="Active",1,0)),0)</f>
        <v>0</v>
      </c>
      <c r="AB169" s="121">
        <f>IF(AND('Copy &amp; Paste Roster Report Here'!$A169=AB$4,'Copy &amp; Paste Roster Report Here'!$M169="HT"),IF('Copy &amp; Paste Roster Report Here'!$R169&gt;0,1,IF('Copy &amp; Paste Roster Report Here'!$N169="Active",1,0)),0)</f>
        <v>0</v>
      </c>
      <c r="AC169" s="121">
        <f>IF(AND('Copy &amp; Paste Roster Report Here'!$A169=AC$4,'Copy &amp; Paste Roster Report Here'!$M169="HT"),IF('Copy &amp; Paste Roster Report Here'!$R169&gt;0,1,IF('Copy &amp; Paste Roster Report Here'!$N169="Active",1,0)),0)</f>
        <v>0</v>
      </c>
      <c r="AD169" s="121">
        <f>IF(AND('Copy &amp; Paste Roster Report Here'!$A169=AD$4,'Copy &amp; Paste Roster Report Here'!$M169="HT"),IF('Copy &amp; Paste Roster Report Here'!$R169&gt;0,1,IF('Copy &amp; Paste Roster Report Here'!$N169="Active",1,0)),0)</f>
        <v>0</v>
      </c>
      <c r="AE169" s="121">
        <f>IF(AND('Copy &amp; Paste Roster Report Here'!$A169=AE$4,'Copy &amp; Paste Roster Report Here'!$M169="HT"),IF('Copy &amp; Paste Roster Report Here'!$R169&gt;0,1,IF('Copy &amp; Paste Roster Report Here'!$N169="Active",1,0)),0)</f>
        <v>0</v>
      </c>
      <c r="AF169" s="121">
        <f>IF(AND('Copy &amp; Paste Roster Report Here'!$A169=AF$4,'Copy &amp; Paste Roster Report Here'!$M169="HT"),IF('Copy &amp; Paste Roster Report Here'!$R169&gt;0,1,IF('Copy &amp; Paste Roster Report Here'!$N169="Active",1,0)),0)</f>
        <v>0</v>
      </c>
      <c r="AG169" s="121">
        <f>IF(AND('Copy &amp; Paste Roster Report Here'!$A169=AG$4,'Copy &amp; Paste Roster Report Here'!$M169="HT"),IF('Copy &amp; Paste Roster Report Here'!$R169&gt;0,1,IF('Copy &amp; Paste Roster Report Here'!$N169="Active",1,0)),0)</f>
        <v>0</v>
      </c>
      <c r="AH169" s="121">
        <f>IF(AND('Copy &amp; Paste Roster Report Here'!$A169=AH$4,'Copy &amp; Paste Roster Report Here'!$M169="HT"),IF('Copy &amp; Paste Roster Report Here'!$R169&gt;0,1,IF('Copy &amp; Paste Roster Report Here'!$N169="Active",1,0)),0)</f>
        <v>0</v>
      </c>
      <c r="AI169" s="121">
        <f>IF(AND('Copy &amp; Paste Roster Report Here'!$A169=AI$4,'Copy &amp; Paste Roster Report Here'!$M169="HT"),IF('Copy &amp; Paste Roster Report Here'!$R169&gt;0,1,IF('Copy &amp; Paste Roster Report Here'!$N169="Active",1,0)),0)</f>
        <v>0</v>
      </c>
      <c r="AJ169" s="3">
        <f t="shared" si="28"/>
        <v>0</v>
      </c>
      <c r="AK169" s="122">
        <f>IF(AND('Copy &amp; Paste Roster Report Here'!$A169=AK$4,'Copy &amp; Paste Roster Report Here'!$M169="MT"),IF('Copy &amp; Paste Roster Report Here'!$R169&gt;0,1,IF('Copy &amp; Paste Roster Report Here'!$N169="Active",1,0)),0)</f>
        <v>0</v>
      </c>
      <c r="AL169" s="122">
        <f>IF(AND('Copy &amp; Paste Roster Report Here'!$A169=AL$4,'Copy &amp; Paste Roster Report Here'!$M169="MT"),IF('Copy &amp; Paste Roster Report Here'!$R169&gt;0,1,IF('Copy &amp; Paste Roster Report Here'!$N169="Active",1,0)),0)</f>
        <v>0</v>
      </c>
      <c r="AM169" s="122">
        <f>IF(AND('Copy &amp; Paste Roster Report Here'!$A169=AM$4,'Copy &amp; Paste Roster Report Here'!$M169="MT"),IF('Copy &amp; Paste Roster Report Here'!$R169&gt;0,1,IF('Copy &amp; Paste Roster Report Here'!$N169="Active",1,0)),0)</f>
        <v>0</v>
      </c>
      <c r="AN169" s="122">
        <f>IF(AND('Copy &amp; Paste Roster Report Here'!$A169=AN$4,'Copy &amp; Paste Roster Report Here'!$M169="MT"),IF('Copy &amp; Paste Roster Report Here'!$R169&gt;0,1,IF('Copy &amp; Paste Roster Report Here'!$N169="Active",1,0)),0)</f>
        <v>0</v>
      </c>
      <c r="AO169" s="122">
        <f>IF(AND('Copy &amp; Paste Roster Report Here'!$A169=AO$4,'Copy &amp; Paste Roster Report Here'!$M169="MT"),IF('Copy &amp; Paste Roster Report Here'!$R169&gt;0,1,IF('Copy &amp; Paste Roster Report Here'!$N169="Active",1,0)),0)</f>
        <v>0</v>
      </c>
      <c r="AP169" s="122">
        <f>IF(AND('Copy &amp; Paste Roster Report Here'!$A169=AP$4,'Copy &amp; Paste Roster Report Here'!$M169="MT"),IF('Copy &amp; Paste Roster Report Here'!$R169&gt;0,1,IF('Copy &amp; Paste Roster Report Here'!$N169="Active",1,0)),0)</f>
        <v>0</v>
      </c>
      <c r="AQ169" s="122">
        <f>IF(AND('Copy &amp; Paste Roster Report Here'!$A169=AQ$4,'Copy &amp; Paste Roster Report Here'!$M169="MT"),IF('Copy &amp; Paste Roster Report Here'!$R169&gt;0,1,IF('Copy &amp; Paste Roster Report Here'!$N169="Active",1,0)),0)</f>
        <v>0</v>
      </c>
      <c r="AR169" s="122">
        <f>IF(AND('Copy &amp; Paste Roster Report Here'!$A169=AR$4,'Copy &amp; Paste Roster Report Here'!$M169="MT"),IF('Copy &amp; Paste Roster Report Here'!$R169&gt;0,1,IF('Copy &amp; Paste Roster Report Here'!$N169="Active",1,0)),0)</f>
        <v>0</v>
      </c>
      <c r="AS169" s="122">
        <f>IF(AND('Copy &amp; Paste Roster Report Here'!$A169=AS$4,'Copy &amp; Paste Roster Report Here'!$M169="MT"),IF('Copy &amp; Paste Roster Report Here'!$R169&gt;0,1,IF('Copy &amp; Paste Roster Report Here'!$N169="Active",1,0)),0)</f>
        <v>0</v>
      </c>
      <c r="AT169" s="122">
        <f>IF(AND('Copy &amp; Paste Roster Report Here'!$A169=AT$4,'Copy &amp; Paste Roster Report Here'!$M169="MT"),IF('Copy &amp; Paste Roster Report Here'!$R169&gt;0,1,IF('Copy &amp; Paste Roster Report Here'!$N169="Active",1,0)),0)</f>
        <v>0</v>
      </c>
      <c r="AU169" s="122">
        <f>IF(AND('Copy &amp; Paste Roster Report Here'!$A169=AU$4,'Copy &amp; Paste Roster Report Here'!$M169="MT"),IF('Copy &amp; Paste Roster Report Here'!$R169&gt;0,1,IF('Copy &amp; Paste Roster Report Here'!$N169="Active",1,0)),0)</f>
        <v>0</v>
      </c>
      <c r="AV169" s="3">
        <f t="shared" si="29"/>
        <v>0</v>
      </c>
      <c r="AW169" s="123">
        <f>IF(AND('Copy &amp; Paste Roster Report Here'!$A169=AW$4,'Copy &amp; Paste Roster Report Here'!$M169="FY"),IF('Copy &amp; Paste Roster Report Here'!$R169&gt;0,1,IF('Copy &amp; Paste Roster Report Here'!$N169="Active",1,0)),0)</f>
        <v>0</v>
      </c>
      <c r="AX169" s="123">
        <f>IF(AND('Copy &amp; Paste Roster Report Here'!$A169=AX$4,'Copy &amp; Paste Roster Report Here'!$M169="FY"),IF('Copy &amp; Paste Roster Report Here'!$R169&gt;0,1,IF('Copy &amp; Paste Roster Report Here'!$N169="Active",1,0)),0)</f>
        <v>0</v>
      </c>
      <c r="AY169" s="123">
        <f>IF(AND('Copy &amp; Paste Roster Report Here'!$A169=AY$4,'Copy &amp; Paste Roster Report Here'!$M169="FY"),IF('Copy &amp; Paste Roster Report Here'!$R169&gt;0,1,IF('Copy &amp; Paste Roster Report Here'!$N169="Active",1,0)),0)</f>
        <v>0</v>
      </c>
      <c r="AZ169" s="123">
        <f>IF(AND('Copy &amp; Paste Roster Report Here'!$A169=AZ$4,'Copy &amp; Paste Roster Report Here'!$M169="FY"),IF('Copy &amp; Paste Roster Report Here'!$R169&gt;0,1,IF('Copy &amp; Paste Roster Report Here'!$N169="Active",1,0)),0)</f>
        <v>0</v>
      </c>
      <c r="BA169" s="123">
        <f>IF(AND('Copy &amp; Paste Roster Report Here'!$A169=BA$4,'Copy &amp; Paste Roster Report Here'!$M169="FY"),IF('Copy &amp; Paste Roster Report Here'!$R169&gt;0,1,IF('Copy &amp; Paste Roster Report Here'!$N169="Active",1,0)),0)</f>
        <v>0</v>
      </c>
      <c r="BB169" s="123">
        <f>IF(AND('Copy &amp; Paste Roster Report Here'!$A169=BB$4,'Copy &amp; Paste Roster Report Here'!$M169="FY"),IF('Copy &amp; Paste Roster Report Here'!$R169&gt;0,1,IF('Copy &amp; Paste Roster Report Here'!$N169="Active",1,0)),0)</f>
        <v>0</v>
      </c>
      <c r="BC169" s="123">
        <f>IF(AND('Copy &amp; Paste Roster Report Here'!$A169=BC$4,'Copy &amp; Paste Roster Report Here'!$M169="FY"),IF('Copy &amp; Paste Roster Report Here'!$R169&gt;0,1,IF('Copy &amp; Paste Roster Report Here'!$N169="Active",1,0)),0)</f>
        <v>0</v>
      </c>
      <c r="BD169" s="123">
        <f>IF(AND('Copy &amp; Paste Roster Report Here'!$A169=BD$4,'Copy &amp; Paste Roster Report Here'!$M169="FY"),IF('Copy &amp; Paste Roster Report Here'!$R169&gt;0,1,IF('Copy &amp; Paste Roster Report Here'!$N169="Active",1,0)),0)</f>
        <v>0</v>
      </c>
      <c r="BE169" s="123">
        <f>IF(AND('Copy &amp; Paste Roster Report Here'!$A169=BE$4,'Copy &amp; Paste Roster Report Here'!$M169="FY"),IF('Copy &amp; Paste Roster Report Here'!$R169&gt;0,1,IF('Copy &amp; Paste Roster Report Here'!$N169="Active",1,0)),0)</f>
        <v>0</v>
      </c>
      <c r="BF169" s="123">
        <f>IF(AND('Copy &amp; Paste Roster Report Here'!$A169=BF$4,'Copy &amp; Paste Roster Report Here'!$M169="FY"),IF('Copy &amp; Paste Roster Report Here'!$R169&gt;0,1,IF('Copy &amp; Paste Roster Report Here'!$N169="Active",1,0)),0)</f>
        <v>0</v>
      </c>
      <c r="BG169" s="123">
        <f>IF(AND('Copy &amp; Paste Roster Report Here'!$A169=BG$4,'Copy &amp; Paste Roster Report Here'!$M169="FY"),IF('Copy &amp; Paste Roster Report Here'!$R169&gt;0,1,IF('Copy &amp; Paste Roster Report Here'!$N169="Active",1,0)),0)</f>
        <v>0</v>
      </c>
      <c r="BH169" s="3">
        <f t="shared" si="30"/>
        <v>0</v>
      </c>
      <c r="BI169" s="124">
        <f>IF(AND('Copy &amp; Paste Roster Report Here'!$A169=BI$4,'Copy &amp; Paste Roster Report Here'!$M169="RH"),IF('Copy &amp; Paste Roster Report Here'!$R169&gt;0,1,IF('Copy &amp; Paste Roster Report Here'!$N169="Active",1,0)),0)</f>
        <v>0</v>
      </c>
      <c r="BJ169" s="124">
        <f>IF(AND('Copy &amp; Paste Roster Report Here'!$A169=BJ$4,'Copy &amp; Paste Roster Report Here'!$M169="RH"),IF('Copy &amp; Paste Roster Report Here'!$R169&gt;0,1,IF('Copy &amp; Paste Roster Report Here'!$N169="Active",1,0)),0)</f>
        <v>0</v>
      </c>
      <c r="BK169" s="124">
        <f>IF(AND('Copy &amp; Paste Roster Report Here'!$A169=BK$4,'Copy &amp; Paste Roster Report Here'!$M169="RH"),IF('Copy &amp; Paste Roster Report Here'!$R169&gt;0,1,IF('Copy &amp; Paste Roster Report Here'!$N169="Active",1,0)),0)</f>
        <v>0</v>
      </c>
      <c r="BL169" s="124">
        <f>IF(AND('Copy &amp; Paste Roster Report Here'!$A169=BL$4,'Copy &amp; Paste Roster Report Here'!$M169="RH"),IF('Copy &amp; Paste Roster Report Here'!$R169&gt;0,1,IF('Copy &amp; Paste Roster Report Here'!$N169="Active",1,0)),0)</f>
        <v>0</v>
      </c>
      <c r="BM169" s="124">
        <f>IF(AND('Copy &amp; Paste Roster Report Here'!$A169=BM$4,'Copy &amp; Paste Roster Report Here'!$M169="RH"),IF('Copy &amp; Paste Roster Report Here'!$R169&gt;0,1,IF('Copy &amp; Paste Roster Report Here'!$N169="Active",1,0)),0)</f>
        <v>0</v>
      </c>
      <c r="BN169" s="124">
        <f>IF(AND('Copy &amp; Paste Roster Report Here'!$A169=BN$4,'Copy &amp; Paste Roster Report Here'!$M169="RH"),IF('Copy &amp; Paste Roster Report Here'!$R169&gt;0,1,IF('Copy &amp; Paste Roster Report Here'!$N169="Active",1,0)),0)</f>
        <v>0</v>
      </c>
      <c r="BO169" s="124">
        <f>IF(AND('Copy &amp; Paste Roster Report Here'!$A169=BO$4,'Copy &amp; Paste Roster Report Here'!$M169="RH"),IF('Copy &amp; Paste Roster Report Here'!$R169&gt;0,1,IF('Copy &amp; Paste Roster Report Here'!$N169="Active",1,0)),0)</f>
        <v>0</v>
      </c>
      <c r="BP169" s="124">
        <f>IF(AND('Copy &amp; Paste Roster Report Here'!$A169=BP$4,'Copy &amp; Paste Roster Report Here'!$M169="RH"),IF('Copy &amp; Paste Roster Report Here'!$R169&gt;0,1,IF('Copy &amp; Paste Roster Report Here'!$N169="Active",1,0)),0)</f>
        <v>0</v>
      </c>
      <c r="BQ169" s="124">
        <f>IF(AND('Copy &amp; Paste Roster Report Here'!$A169=BQ$4,'Copy &amp; Paste Roster Report Here'!$M169="RH"),IF('Copy &amp; Paste Roster Report Here'!$R169&gt;0,1,IF('Copy &amp; Paste Roster Report Here'!$N169="Active",1,0)),0)</f>
        <v>0</v>
      </c>
      <c r="BR169" s="124">
        <f>IF(AND('Copy &amp; Paste Roster Report Here'!$A169=BR$4,'Copy &amp; Paste Roster Report Here'!$M169="RH"),IF('Copy &amp; Paste Roster Report Here'!$R169&gt;0,1,IF('Copy &amp; Paste Roster Report Here'!$N169="Active",1,0)),0)</f>
        <v>0</v>
      </c>
      <c r="BS169" s="124">
        <f>IF(AND('Copy &amp; Paste Roster Report Here'!$A169=BS$4,'Copy &amp; Paste Roster Report Here'!$M169="RH"),IF('Copy &amp; Paste Roster Report Here'!$R169&gt;0,1,IF('Copy &amp; Paste Roster Report Here'!$N169="Active",1,0)),0)</f>
        <v>0</v>
      </c>
      <c r="BT169" s="3">
        <f t="shared" si="31"/>
        <v>0</v>
      </c>
      <c r="BU169" s="125">
        <f>IF(AND('Copy &amp; Paste Roster Report Here'!$A169=BU$4,'Copy &amp; Paste Roster Report Here'!$M169="QT"),IF('Copy &amp; Paste Roster Report Here'!$R169&gt;0,1,IF('Copy &amp; Paste Roster Report Here'!$N169="Active",1,0)),0)</f>
        <v>0</v>
      </c>
      <c r="BV169" s="125">
        <f>IF(AND('Copy &amp; Paste Roster Report Here'!$A169=BV$4,'Copy &amp; Paste Roster Report Here'!$M169="QT"),IF('Copy &amp; Paste Roster Report Here'!$R169&gt;0,1,IF('Copy &amp; Paste Roster Report Here'!$N169="Active",1,0)),0)</f>
        <v>0</v>
      </c>
      <c r="BW169" s="125">
        <f>IF(AND('Copy &amp; Paste Roster Report Here'!$A169=BW$4,'Copy &amp; Paste Roster Report Here'!$M169="QT"),IF('Copy &amp; Paste Roster Report Here'!$R169&gt;0,1,IF('Copy &amp; Paste Roster Report Here'!$N169="Active",1,0)),0)</f>
        <v>0</v>
      </c>
      <c r="BX169" s="125">
        <f>IF(AND('Copy &amp; Paste Roster Report Here'!$A169=BX$4,'Copy &amp; Paste Roster Report Here'!$M169="QT"),IF('Copy &amp; Paste Roster Report Here'!$R169&gt;0,1,IF('Copy &amp; Paste Roster Report Here'!$N169="Active",1,0)),0)</f>
        <v>0</v>
      </c>
      <c r="BY169" s="125">
        <f>IF(AND('Copy &amp; Paste Roster Report Here'!$A169=BY$4,'Copy &amp; Paste Roster Report Here'!$M169="QT"),IF('Copy &amp; Paste Roster Report Here'!$R169&gt;0,1,IF('Copy &amp; Paste Roster Report Here'!$N169="Active",1,0)),0)</f>
        <v>0</v>
      </c>
      <c r="BZ169" s="125">
        <f>IF(AND('Copy &amp; Paste Roster Report Here'!$A169=BZ$4,'Copy &amp; Paste Roster Report Here'!$M169="QT"),IF('Copy &amp; Paste Roster Report Here'!$R169&gt;0,1,IF('Copy &amp; Paste Roster Report Here'!$N169="Active",1,0)),0)</f>
        <v>0</v>
      </c>
      <c r="CA169" s="125">
        <f>IF(AND('Copy &amp; Paste Roster Report Here'!$A169=CA$4,'Copy &amp; Paste Roster Report Here'!$M169="QT"),IF('Copy &amp; Paste Roster Report Here'!$R169&gt;0,1,IF('Copy &amp; Paste Roster Report Here'!$N169="Active",1,0)),0)</f>
        <v>0</v>
      </c>
      <c r="CB169" s="125">
        <f>IF(AND('Copy &amp; Paste Roster Report Here'!$A169=CB$4,'Copy &amp; Paste Roster Report Here'!$M169="QT"),IF('Copy &amp; Paste Roster Report Here'!$R169&gt;0,1,IF('Copy &amp; Paste Roster Report Here'!$N169="Active",1,0)),0)</f>
        <v>0</v>
      </c>
      <c r="CC169" s="125">
        <f>IF(AND('Copy &amp; Paste Roster Report Here'!$A169=CC$4,'Copy &amp; Paste Roster Report Here'!$M169="QT"),IF('Copy &amp; Paste Roster Report Here'!$R169&gt;0,1,IF('Copy &amp; Paste Roster Report Here'!$N169="Active",1,0)),0)</f>
        <v>0</v>
      </c>
      <c r="CD169" s="125">
        <f>IF(AND('Copy &amp; Paste Roster Report Here'!$A169=CD$4,'Copy &amp; Paste Roster Report Here'!$M169="QT"),IF('Copy &amp; Paste Roster Report Here'!$R169&gt;0,1,IF('Copy &amp; Paste Roster Report Here'!$N169="Active",1,0)),0)</f>
        <v>0</v>
      </c>
      <c r="CE169" s="125">
        <f>IF(AND('Copy &amp; Paste Roster Report Here'!$A169=CE$4,'Copy &amp; Paste Roster Report Here'!$M169="QT"),IF('Copy &amp; Paste Roster Report Here'!$R169&gt;0,1,IF('Copy &amp; Paste Roster Report Here'!$N169="Active",1,0)),0)</f>
        <v>0</v>
      </c>
      <c r="CF169" s="3">
        <f t="shared" si="32"/>
        <v>0</v>
      </c>
      <c r="CG169" s="126">
        <f>IF(AND('Copy &amp; Paste Roster Report Here'!$A169=CG$4,'Copy &amp; Paste Roster Report Here'!$M169="##"),IF('Copy &amp; Paste Roster Report Here'!$R169&gt;0,1,IF('Copy &amp; Paste Roster Report Here'!$N169="Active",1,0)),0)</f>
        <v>0</v>
      </c>
      <c r="CH169" s="126">
        <f>IF(AND('Copy &amp; Paste Roster Report Here'!$A169=CH$4,'Copy &amp; Paste Roster Report Here'!$M169="##"),IF('Copy &amp; Paste Roster Report Here'!$R169&gt;0,1,IF('Copy &amp; Paste Roster Report Here'!$N169="Active",1,0)),0)</f>
        <v>0</v>
      </c>
      <c r="CI169" s="126">
        <f>IF(AND('Copy &amp; Paste Roster Report Here'!$A169=CI$4,'Copy &amp; Paste Roster Report Here'!$M169="##"),IF('Copy &amp; Paste Roster Report Here'!$R169&gt;0,1,IF('Copy &amp; Paste Roster Report Here'!$N169="Active",1,0)),0)</f>
        <v>0</v>
      </c>
      <c r="CJ169" s="126">
        <f>IF(AND('Copy &amp; Paste Roster Report Here'!$A169=CJ$4,'Copy &amp; Paste Roster Report Here'!$M169="##"),IF('Copy &amp; Paste Roster Report Here'!$R169&gt;0,1,IF('Copy &amp; Paste Roster Report Here'!$N169="Active",1,0)),0)</f>
        <v>0</v>
      </c>
      <c r="CK169" s="126">
        <f>IF(AND('Copy &amp; Paste Roster Report Here'!$A169=CK$4,'Copy &amp; Paste Roster Report Here'!$M169="##"),IF('Copy &amp; Paste Roster Report Here'!$R169&gt;0,1,IF('Copy &amp; Paste Roster Report Here'!$N169="Active",1,0)),0)</f>
        <v>0</v>
      </c>
      <c r="CL169" s="126">
        <f>IF(AND('Copy &amp; Paste Roster Report Here'!$A169=CL$4,'Copy &amp; Paste Roster Report Here'!$M169="##"),IF('Copy &amp; Paste Roster Report Here'!$R169&gt;0,1,IF('Copy &amp; Paste Roster Report Here'!$N169="Active",1,0)),0)</f>
        <v>0</v>
      </c>
      <c r="CM169" s="126">
        <f>IF(AND('Copy &amp; Paste Roster Report Here'!$A169=CM$4,'Copy &amp; Paste Roster Report Here'!$M169="##"),IF('Copy &amp; Paste Roster Report Here'!$R169&gt;0,1,IF('Copy &amp; Paste Roster Report Here'!$N169="Active",1,0)),0)</f>
        <v>0</v>
      </c>
      <c r="CN169" s="126">
        <f>IF(AND('Copy &amp; Paste Roster Report Here'!$A169=CN$4,'Copy &amp; Paste Roster Report Here'!$M169="##"),IF('Copy &amp; Paste Roster Report Here'!$R169&gt;0,1,IF('Copy &amp; Paste Roster Report Here'!$N169="Active",1,0)),0)</f>
        <v>0</v>
      </c>
      <c r="CO169" s="126">
        <f>IF(AND('Copy &amp; Paste Roster Report Here'!$A169=CO$4,'Copy &amp; Paste Roster Report Here'!$M169="##"),IF('Copy &amp; Paste Roster Report Here'!$R169&gt;0,1,IF('Copy &amp; Paste Roster Report Here'!$N169="Active",1,0)),0)</f>
        <v>0</v>
      </c>
      <c r="CP169" s="126">
        <f>IF(AND('Copy &amp; Paste Roster Report Here'!$A169=CP$4,'Copy &amp; Paste Roster Report Here'!$M169="##"),IF('Copy &amp; Paste Roster Report Here'!$R169&gt;0,1,IF('Copy &amp; Paste Roster Report Here'!$N169="Active",1,0)),0)</f>
        <v>0</v>
      </c>
      <c r="CQ169" s="126">
        <f>IF(AND('Copy &amp; Paste Roster Report Here'!$A169=CQ$4,'Copy &amp; Paste Roster Report Here'!$M169="##"),IF('Copy &amp; Paste Roster Report Here'!$R169&gt;0,1,IF('Copy &amp; Paste Roster Report Here'!$N169="Active",1,0)),0)</f>
        <v>0</v>
      </c>
      <c r="CR169" s="6">
        <f t="shared" si="33"/>
        <v>0</v>
      </c>
      <c r="CS169" s="13">
        <f t="shared" si="34"/>
        <v>0</v>
      </c>
    </row>
    <row r="170" spans="1:97" x14ac:dyDescent="0.25">
      <c r="A170" s="113">
        <f>IF(AND('Copy &amp; Paste Roster Report Here'!$A170=A$4,'Copy &amp; Paste Roster Report Here'!$M170="FT"),IF('Copy &amp; Paste Roster Report Here'!$R170&gt;0,1,IF('Copy &amp; Paste Roster Report Here'!$N170="Active",1,0)),0)</f>
        <v>0</v>
      </c>
      <c r="B170" s="113">
        <f>IF(AND('Copy &amp; Paste Roster Report Here'!$A170=B$4,'Copy &amp; Paste Roster Report Here'!$M170="FT"),IF('Copy &amp; Paste Roster Report Here'!$R170&gt;0,1,IF('Copy &amp; Paste Roster Report Here'!$N170="Active",1,0)),0)</f>
        <v>0</v>
      </c>
      <c r="C170" s="113">
        <f>IF(AND('Copy &amp; Paste Roster Report Here'!$A170=C$4,'Copy &amp; Paste Roster Report Here'!$M170="FT"),IF('Copy &amp; Paste Roster Report Here'!$R170&gt;0,1,IF('Copy &amp; Paste Roster Report Here'!$N170="Active",1,0)),0)</f>
        <v>0</v>
      </c>
      <c r="D170" s="113">
        <f>IF(AND('Copy &amp; Paste Roster Report Here'!$A170=D$4,'Copy &amp; Paste Roster Report Here'!$M170="FT"),IF('Copy &amp; Paste Roster Report Here'!$R170&gt;0,1,IF('Copy &amp; Paste Roster Report Here'!$N170="Active",1,0)),0)</f>
        <v>0</v>
      </c>
      <c r="E170" s="113">
        <f>IF(AND('Copy &amp; Paste Roster Report Here'!$A170=E$4,'Copy &amp; Paste Roster Report Here'!$M170="FT"),IF('Copy &amp; Paste Roster Report Here'!$R170&gt;0,1,IF('Copy &amp; Paste Roster Report Here'!$N170="Active",1,0)),0)</f>
        <v>0</v>
      </c>
      <c r="F170" s="113">
        <f>IF(AND('Copy &amp; Paste Roster Report Here'!$A170=F$4,'Copy &amp; Paste Roster Report Here'!$M170="FT"),IF('Copy &amp; Paste Roster Report Here'!$R170&gt;0,1,IF('Copy &amp; Paste Roster Report Here'!$N170="Active",1,0)),0)</f>
        <v>0</v>
      </c>
      <c r="G170" s="113">
        <f>IF(AND('Copy &amp; Paste Roster Report Here'!$A170=G$4,'Copy &amp; Paste Roster Report Here'!$M170="FT"),IF('Copy &amp; Paste Roster Report Here'!$R170&gt;0,1,IF('Copy &amp; Paste Roster Report Here'!$N170="Active",1,0)),0)</f>
        <v>0</v>
      </c>
      <c r="H170" s="113">
        <f>IF(AND('Copy &amp; Paste Roster Report Here'!$A170=H$4,'Copy &amp; Paste Roster Report Here'!$M170="FT"),IF('Copy &amp; Paste Roster Report Here'!$R170&gt;0,1,IF('Copy &amp; Paste Roster Report Here'!$N170="Active",1,0)),0)</f>
        <v>0</v>
      </c>
      <c r="I170" s="113">
        <f>IF(AND('Copy &amp; Paste Roster Report Here'!$A170=I$4,'Copy &amp; Paste Roster Report Here'!$M170="FT"),IF('Copy &amp; Paste Roster Report Here'!$R170&gt;0,1,IF('Copy &amp; Paste Roster Report Here'!$N170="Active",1,0)),0)</f>
        <v>0</v>
      </c>
      <c r="J170" s="113">
        <f>IF(AND('Copy &amp; Paste Roster Report Here'!$A170=J$4,'Copy &amp; Paste Roster Report Here'!$M170="FT"),IF('Copy &amp; Paste Roster Report Here'!$R170&gt;0,1,IF('Copy &amp; Paste Roster Report Here'!$N170="Active",1,0)),0)</f>
        <v>0</v>
      </c>
      <c r="K170" s="113">
        <f>IF(AND('Copy &amp; Paste Roster Report Here'!$A170=K$4,'Copy &amp; Paste Roster Report Here'!$M170="FT"),IF('Copy &amp; Paste Roster Report Here'!$R170&gt;0,1,IF('Copy &amp; Paste Roster Report Here'!$N170="Active",1,0)),0)</f>
        <v>0</v>
      </c>
      <c r="L170" s="6">
        <f t="shared" si="26"/>
        <v>0</v>
      </c>
      <c r="M170" s="120">
        <f>IF(AND('Copy &amp; Paste Roster Report Here'!$A170=M$4,'Copy &amp; Paste Roster Report Here'!$M170="TQ"),IF('Copy &amp; Paste Roster Report Here'!$R170&gt;0,1,IF('Copy &amp; Paste Roster Report Here'!$N170="Active",1,0)),0)</f>
        <v>0</v>
      </c>
      <c r="N170" s="120">
        <f>IF(AND('Copy &amp; Paste Roster Report Here'!$A170=N$4,'Copy &amp; Paste Roster Report Here'!$M170="TQ"),IF('Copy &amp; Paste Roster Report Here'!$R170&gt;0,1,IF('Copy &amp; Paste Roster Report Here'!$N170="Active",1,0)),0)</f>
        <v>0</v>
      </c>
      <c r="O170" s="120">
        <f>IF(AND('Copy &amp; Paste Roster Report Here'!$A170=O$4,'Copy &amp; Paste Roster Report Here'!$M170="TQ"),IF('Copy &amp; Paste Roster Report Here'!$R170&gt;0,1,IF('Copy &amp; Paste Roster Report Here'!$N170="Active",1,0)),0)</f>
        <v>0</v>
      </c>
      <c r="P170" s="120">
        <f>IF(AND('Copy &amp; Paste Roster Report Here'!$A170=P$4,'Copy &amp; Paste Roster Report Here'!$M170="TQ"),IF('Copy &amp; Paste Roster Report Here'!$R170&gt;0,1,IF('Copy &amp; Paste Roster Report Here'!$N170="Active",1,0)),0)</f>
        <v>0</v>
      </c>
      <c r="Q170" s="120">
        <f>IF(AND('Copy &amp; Paste Roster Report Here'!$A170=Q$4,'Copy &amp; Paste Roster Report Here'!$M170="TQ"),IF('Copy &amp; Paste Roster Report Here'!$R170&gt;0,1,IF('Copy &amp; Paste Roster Report Here'!$N170="Active",1,0)),0)</f>
        <v>0</v>
      </c>
      <c r="R170" s="120">
        <f>IF(AND('Copy &amp; Paste Roster Report Here'!$A170=R$4,'Copy &amp; Paste Roster Report Here'!$M170="TQ"),IF('Copy &amp; Paste Roster Report Here'!$R170&gt;0,1,IF('Copy &amp; Paste Roster Report Here'!$N170="Active",1,0)),0)</f>
        <v>0</v>
      </c>
      <c r="S170" s="120">
        <f>IF(AND('Copy &amp; Paste Roster Report Here'!$A170=S$4,'Copy &amp; Paste Roster Report Here'!$M170="TQ"),IF('Copy &amp; Paste Roster Report Here'!$R170&gt;0,1,IF('Copy &amp; Paste Roster Report Here'!$N170="Active",1,0)),0)</f>
        <v>0</v>
      </c>
      <c r="T170" s="120">
        <f>IF(AND('Copy &amp; Paste Roster Report Here'!$A170=T$4,'Copy &amp; Paste Roster Report Here'!$M170="TQ"),IF('Copy &amp; Paste Roster Report Here'!$R170&gt;0,1,IF('Copy &amp; Paste Roster Report Here'!$N170="Active",1,0)),0)</f>
        <v>0</v>
      </c>
      <c r="U170" s="120">
        <f>IF(AND('Copy &amp; Paste Roster Report Here'!$A170=U$4,'Copy &amp; Paste Roster Report Here'!$M170="TQ"),IF('Copy &amp; Paste Roster Report Here'!$R170&gt;0,1,IF('Copy &amp; Paste Roster Report Here'!$N170="Active",1,0)),0)</f>
        <v>0</v>
      </c>
      <c r="V170" s="120">
        <f>IF(AND('Copy &amp; Paste Roster Report Here'!$A170=V$4,'Copy &amp; Paste Roster Report Here'!$M170="TQ"),IF('Copy &amp; Paste Roster Report Here'!$R170&gt;0,1,IF('Copy &amp; Paste Roster Report Here'!$N170="Active",1,0)),0)</f>
        <v>0</v>
      </c>
      <c r="W170" s="120">
        <f>IF(AND('Copy &amp; Paste Roster Report Here'!$A170=W$4,'Copy &amp; Paste Roster Report Here'!$M170="TQ"),IF('Copy &amp; Paste Roster Report Here'!$R170&gt;0,1,IF('Copy &amp; Paste Roster Report Here'!$N170="Active",1,0)),0)</f>
        <v>0</v>
      </c>
      <c r="X170" s="3">
        <f t="shared" si="27"/>
        <v>0</v>
      </c>
      <c r="Y170" s="121">
        <f>IF(AND('Copy &amp; Paste Roster Report Here'!$A170=Y$4,'Copy &amp; Paste Roster Report Here'!$M170="HT"),IF('Copy &amp; Paste Roster Report Here'!$R170&gt;0,1,IF('Copy &amp; Paste Roster Report Here'!$N170="Active",1,0)),0)</f>
        <v>0</v>
      </c>
      <c r="Z170" s="121">
        <f>IF(AND('Copy &amp; Paste Roster Report Here'!$A170=Z$4,'Copy &amp; Paste Roster Report Here'!$M170="HT"),IF('Copy &amp; Paste Roster Report Here'!$R170&gt;0,1,IF('Copy &amp; Paste Roster Report Here'!$N170="Active",1,0)),0)</f>
        <v>0</v>
      </c>
      <c r="AA170" s="121">
        <f>IF(AND('Copy &amp; Paste Roster Report Here'!$A170=AA$4,'Copy &amp; Paste Roster Report Here'!$M170="HT"),IF('Copy &amp; Paste Roster Report Here'!$R170&gt;0,1,IF('Copy &amp; Paste Roster Report Here'!$N170="Active",1,0)),0)</f>
        <v>0</v>
      </c>
      <c r="AB170" s="121">
        <f>IF(AND('Copy &amp; Paste Roster Report Here'!$A170=AB$4,'Copy &amp; Paste Roster Report Here'!$M170="HT"),IF('Copy &amp; Paste Roster Report Here'!$R170&gt;0,1,IF('Copy &amp; Paste Roster Report Here'!$N170="Active",1,0)),0)</f>
        <v>0</v>
      </c>
      <c r="AC170" s="121">
        <f>IF(AND('Copy &amp; Paste Roster Report Here'!$A170=AC$4,'Copy &amp; Paste Roster Report Here'!$M170="HT"),IF('Copy &amp; Paste Roster Report Here'!$R170&gt;0,1,IF('Copy &amp; Paste Roster Report Here'!$N170="Active",1,0)),0)</f>
        <v>0</v>
      </c>
      <c r="AD170" s="121">
        <f>IF(AND('Copy &amp; Paste Roster Report Here'!$A170=AD$4,'Copy &amp; Paste Roster Report Here'!$M170="HT"),IF('Copy &amp; Paste Roster Report Here'!$R170&gt;0,1,IF('Copy &amp; Paste Roster Report Here'!$N170="Active",1,0)),0)</f>
        <v>0</v>
      </c>
      <c r="AE170" s="121">
        <f>IF(AND('Copy &amp; Paste Roster Report Here'!$A170=AE$4,'Copy &amp; Paste Roster Report Here'!$M170="HT"),IF('Copy &amp; Paste Roster Report Here'!$R170&gt;0,1,IF('Copy &amp; Paste Roster Report Here'!$N170="Active",1,0)),0)</f>
        <v>0</v>
      </c>
      <c r="AF170" s="121">
        <f>IF(AND('Copy &amp; Paste Roster Report Here'!$A170=AF$4,'Copy &amp; Paste Roster Report Here'!$M170="HT"),IF('Copy &amp; Paste Roster Report Here'!$R170&gt;0,1,IF('Copy &amp; Paste Roster Report Here'!$N170="Active",1,0)),0)</f>
        <v>0</v>
      </c>
      <c r="AG170" s="121">
        <f>IF(AND('Copy &amp; Paste Roster Report Here'!$A170=AG$4,'Copy &amp; Paste Roster Report Here'!$M170="HT"),IF('Copy &amp; Paste Roster Report Here'!$R170&gt;0,1,IF('Copy &amp; Paste Roster Report Here'!$N170="Active",1,0)),0)</f>
        <v>0</v>
      </c>
      <c r="AH170" s="121">
        <f>IF(AND('Copy &amp; Paste Roster Report Here'!$A170=AH$4,'Copy &amp; Paste Roster Report Here'!$M170="HT"),IF('Copy &amp; Paste Roster Report Here'!$R170&gt;0,1,IF('Copy &amp; Paste Roster Report Here'!$N170="Active",1,0)),0)</f>
        <v>0</v>
      </c>
      <c r="AI170" s="121">
        <f>IF(AND('Copy &amp; Paste Roster Report Here'!$A170=AI$4,'Copy &amp; Paste Roster Report Here'!$M170="HT"),IF('Copy &amp; Paste Roster Report Here'!$R170&gt;0,1,IF('Copy &amp; Paste Roster Report Here'!$N170="Active",1,0)),0)</f>
        <v>0</v>
      </c>
      <c r="AJ170" s="3">
        <f t="shared" si="28"/>
        <v>0</v>
      </c>
      <c r="AK170" s="122">
        <f>IF(AND('Copy &amp; Paste Roster Report Here'!$A170=AK$4,'Copy &amp; Paste Roster Report Here'!$M170="MT"),IF('Copy &amp; Paste Roster Report Here'!$R170&gt;0,1,IF('Copy &amp; Paste Roster Report Here'!$N170="Active",1,0)),0)</f>
        <v>0</v>
      </c>
      <c r="AL170" s="122">
        <f>IF(AND('Copy &amp; Paste Roster Report Here'!$A170=AL$4,'Copy &amp; Paste Roster Report Here'!$M170="MT"),IF('Copy &amp; Paste Roster Report Here'!$R170&gt;0,1,IF('Copy &amp; Paste Roster Report Here'!$N170="Active",1,0)),0)</f>
        <v>0</v>
      </c>
      <c r="AM170" s="122">
        <f>IF(AND('Copy &amp; Paste Roster Report Here'!$A170=AM$4,'Copy &amp; Paste Roster Report Here'!$M170="MT"),IF('Copy &amp; Paste Roster Report Here'!$R170&gt;0,1,IF('Copy &amp; Paste Roster Report Here'!$N170="Active",1,0)),0)</f>
        <v>0</v>
      </c>
      <c r="AN170" s="122">
        <f>IF(AND('Copy &amp; Paste Roster Report Here'!$A170=AN$4,'Copy &amp; Paste Roster Report Here'!$M170="MT"),IF('Copy &amp; Paste Roster Report Here'!$R170&gt;0,1,IF('Copy &amp; Paste Roster Report Here'!$N170="Active",1,0)),0)</f>
        <v>0</v>
      </c>
      <c r="AO170" s="122">
        <f>IF(AND('Copy &amp; Paste Roster Report Here'!$A170=AO$4,'Copy &amp; Paste Roster Report Here'!$M170="MT"),IF('Copy &amp; Paste Roster Report Here'!$R170&gt;0,1,IF('Copy &amp; Paste Roster Report Here'!$N170="Active",1,0)),0)</f>
        <v>0</v>
      </c>
      <c r="AP170" s="122">
        <f>IF(AND('Copy &amp; Paste Roster Report Here'!$A170=AP$4,'Copy &amp; Paste Roster Report Here'!$M170="MT"),IF('Copy &amp; Paste Roster Report Here'!$R170&gt;0,1,IF('Copy &amp; Paste Roster Report Here'!$N170="Active",1,0)),0)</f>
        <v>0</v>
      </c>
      <c r="AQ170" s="122">
        <f>IF(AND('Copy &amp; Paste Roster Report Here'!$A170=AQ$4,'Copy &amp; Paste Roster Report Here'!$M170="MT"),IF('Copy &amp; Paste Roster Report Here'!$R170&gt;0,1,IF('Copy &amp; Paste Roster Report Here'!$N170="Active",1,0)),0)</f>
        <v>0</v>
      </c>
      <c r="AR170" s="122">
        <f>IF(AND('Copy &amp; Paste Roster Report Here'!$A170=AR$4,'Copy &amp; Paste Roster Report Here'!$M170="MT"),IF('Copy &amp; Paste Roster Report Here'!$R170&gt;0,1,IF('Copy &amp; Paste Roster Report Here'!$N170="Active",1,0)),0)</f>
        <v>0</v>
      </c>
      <c r="AS170" s="122">
        <f>IF(AND('Copy &amp; Paste Roster Report Here'!$A170=AS$4,'Copy &amp; Paste Roster Report Here'!$M170="MT"),IF('Copy &amp; Paste Roster Report Here'!$R170&gt;0,1,IF('Copy &amp; Paste Roster Report Here'!$N170="Active",1,0)),0)</f>
        <v>0</v>
      </c>
      <c r="AT170" s="122">
        <f>IF(AND('Copy &amp; Paste Roster Report Here'!$A170=AT$4,'Copy &amp; Paste Roster Report Here'!$M170="MT"),IF('Copy &amp; Paste Roster Report Here'!$R170&gt;0,1,IF('Copy &amp; Paste Roster Report Here'!$N170="Active",1,0)),0)</f>
        <v>0</v>
      </c>
      <c r="AU170" s="122">
        <f>IF(AND('Copy &amp; Paste Roster Report Here'!$A170=AU$4,'Copy &amp; Paste Roster Report Here'!$M170="MT"),IF('Copy &amp; Paste Roster Report Here'!$R170&gt;0,1,IF('Copy &amp; Paste Roster Report Here'!$N170="Active",1,0)),0)</f>
        <v>0</v>
      </c>
      <c r="AV170" s="3">
        <f t="shared" si="29"/>
        <v>0</v>
      </c>
      <c r="AW170" s="123">
        <f>IF(AND('Copy &amp; Paste Roster Report Here'!$A170=AW$4,'Copy &amp; Paste Roster Report Here'!$M170="FY"),IF('Copy &amp; Paste Roster Report Here'!$R170&gt;0,1,IF('Copy &amp; Paste Roster Report Here'!$N170="Active",1,0)),0)</f>
        <v>0</v>
      </c>
      <c r="AX170" s="123">
        <f>IF(AND('Copy &amp; Paste Roster Report Here'!$A170=AX$4,'Copy &amp; Paste Roster Report Here'!$M170="FY"),IF('Copy &amp; Paste Roster Report Here'!$R170&gt;0,1,IF('Copy &amp; Paste Roster Report Here'!$N170="Active",1,0)),0)</f>
        <v>0</v>
      </c>
      <c r="AY170" s="123">
        <f>IF(AND('Copy &amp; Paste Roster Report Here'!$A170=AY$4,'Copy &amp; Paste Roster Report Here'!$M170="FY"),IF('Copy &amp; Paste Roster Report Here'!$R170&gt;0,1,IF('Copy &amp; Paste Roster Report Here'!$N170="Active",1,0)),0)</f>
        <v>0</v>
      </c>
      <c r="AZ170" s="123">
        <f>IF(AND('Copy &amp; Paste Roster Report Here'!$A170=AZ$4,'Copy &amp; Paste Roster Report Here'!$M170="FY"),IF('Copy &amp; Paste Roster Report Here'!$R170&gt;0,1,IF('Copy &amp; Paste Roster Report Here'!$N170="Active",1,0)),0)</f>
        <v>0</v>
      </c>
      <c r="BA170" s="123">
        <f>IF(AND('Copy &amp; Paste Roster Report Here'!$A170=BA$4,'Copy &amp; Paste Roster Report Here'!$M170="FY"),IF('Copy &amp; Paste Roster Report Here'!$R170&gt;0,1,IF('Copy &amp; Paste Roster Report Here'!$N170="Active",1,0)),0)</f>
        <v>0</v>
      </c>
      <c r="BB170" s="123">
        <f>IF(AND('Copy &amp; Paste Roster Report Here'!$A170=BB$4,'Copy &amp; Paste Roster Report Here'!$M170="FY"),IF('Copy &amp; Paste Roster Report Here'!$R170&gt;0,1,IF('Copy &amp; Paste Roster Report Here'!$N170="Active",1,0)),0)</f>
        <v>0</v>
      </c>
      <c r="BC170" s="123">
        <f>IF(AND('Copy &amp; Paste Roster Report Here'!$A170=BC$4,'Copy &amp; Paste Roster Report Here'!$M170="FY"),IF('Copy &amp; Paste Roster Report Here'!$R170&gt;0,1,IF('Copy &amp; Paste Roster Report Here'!$N170="Active",1,0)),0)</f>
        <v>0</v>
      </c>
      <c r="BD170" s="123">
        <f>IF(AND('Copy &amp; Paste Roster Report Here'!$A170=BD$4,'Copy &amp; Paste Roster Report Here'!$M170="FY"),IF('Copy &amp; Paste Roster Report Here'!$R170&gt;0,1,IF('Copy &amp; Paste Roster Report Here'!$N170="Active",1,0)),0)</f>
        <v>0</v>
      </c>
      <c r="BE170" s="123">
        <f>IF(AND('Copy &amp; Paste Roster Report Here'!$A170=BE$4,'Copy &amp; Paste Roster Report Here'!$M170="FY"),IF('Copy &amp; Paste Roster Report Here'!$R170&gt;0,1,IF('Copy &amp; Paste Roster Report Here'!$N170="Active",1,0)),0)</f>
        <v>0</v>
      </c>
      <c r="BF170" s="123">
        <f>IF(AND('Copy &amp; Paste Roster Report Here'!$A170=BF$4,'Copy &amp; Paste Roster Report Here'!$M170="FY"),IF('Copy &amp; Paste Roster Report Here'!$R170&gt;0,1,IF('Copy &amp; Paste Roster Report Here'!$N170="Active",1,0)),0)</f>
        <v>0</v>
      </c>
      <c r="BG170" s="123">
        <f>IF(AND('Copy &amp; Paste Roster Report Here'!$A170=BG$4,'Copy &amp; Paste Roster Report Here'!$M170="FY"),IF('Copy &amp; Paste Roster Report Here'!$R170&gt;0,1,IF('Copy &amp; Paste Roster Report Here'!$N170="Active",1,0)),0)</f>
        <v>0</v>
      </c>
      <c r="BH170" s="3">
        <f t="shared" si="30"/>
        <v>0</v>
      </c>
      <c r="BI170" s="124">
        <f>IF(AND('Copy &amp; Paste Roster Report Here'!$A170=BI$4,'Copy &amp; Paste Roster Report Here'!$M170="RH"),IF('Copy &amp; Paste Roster Report Here'!$R170&gt;0,1,IF('Copy &amp; Paste Roster Report Here'!$N170="Active",1,0)),0)</f>
        <v>0</v>
      </c>
      <c r="BJ170" s="124">
        <f>IF(AND('Copy &amp; Paste Roster Report Here'!$A170=BJ$4,'Copy &amp; Paste Roster Report Here'!$M170="RH"),IF('Copy &amp; Paste Roster Report Here'!$R170&gt;0,1,IF('Copy &amp; Paste Roster Report Here'!$N170="Active",1,0)),0)</f>
        <v>0</v>
      </c>
      <c r="BK170" s="124">
        <f>IF(AND('Copy &amp; Paste Roster Report Here'!$A170=BK$4,'Copy &amp; Paste Roster Report Here'!$M170="RH"),IF('Copy &amp; Paste Roster Report Here'!$R170&gt;0,1,IF('Copy &amp; Paste Roster Report Here'!$N170="Active",1,0)),0)</f>
        <v>0</v>
      </c>
      <c r="BL170" s="124">
        <f>IF(AND('Copy &amp; Paste Roster Report Here'!$A170=BL$4,'Copy &amp; Paste Roster Report Here'!$M170="RH"),IF('Copy &amp; Paste Roster Report Here'!$R170&gt;0,1,IF('Copy &amp; Paste Roster Report Here'!$N170="Active",1,0)),0)</f>
        <v>0</v>
      </c>
      <c r="BM170" s="124">
        <f>IF(AND('Copy &amp; Paste Roster Report Here'!$A170=BM$4,'Copy &amp; Paste Roster Report Here'!$M170="RH"),IF('Copy &amp; Paste Roster Report Here'!$R170&gt;0,1,IF('Copy &amp; Paste Roster Report Here'!$N170="Active",1,0)),0)</f>
        <v>0</v>
      </c>
      <c r="BN170" s="124">
        <f>IF(AND('Copy &amp; Paste Roster Report Here'!$A170=BN$4,'Copy &amp; Paste Roster Report Here'!$M170="RH"),IF('Copy &amp; Paste Roster Report Here'!$R170&gt;0,1,IF('Copy &amp; Paste Roster Report Here'!$N170="Active",1,0)),0)</f>
        <v>0</v>
      </c>
      <c r="BO170" s="124">
        <f>IF(AND('Copy &amp; Paste Roster Report Here'!$A170=BO$4,'Copy &amp; Paste Roster Report Here'!$M170="RH"),IF('Copy &amp; Paste Roster Report Here'!$R170&gt;0,1,IF('Copy &amp; Paste Roster Report Here'!$N170="Active",1,0)),0)</f>
        <v>0</v>
      </c>
      <c r="BP170" s="124">
        <f>IF(AND('Copy &amp; Paste Roster Report Here'!$A170=BP$4,'Copy &amp; Paste Roster Report Here'!$M170="RH"),IF('Copy &amp; Paste Roster Report Here'!$R170&gt;0,1,IF('Copy &amp; Paste Roster Report Here'!$N170="Active",1,0)),0)</f>
        <v>0</v>
      </c>
      <c r="BQ170" s="124">
        <f>IF(AND('Copy &amp; Paste Roster Report Here'!$A170=BQ$4,'Copy &amp; Paste Roster Report Here'!$M170="RH"),IF('Copy &amp; Paste Roster Report Here'!$R170&gt;0,1,IF('Copy &amp; Paste Roster Report Here'!$N170="Active",1,0)),0)</f>
        <v>0</v>
      </c>
      <c r="BR170" s="124">
        <f>IF(AND('Copy &amp; Paste Roster Report Here'!$A170=BR$4,'Copy &amp; Paste Roster Report Here'!$M170="RH"),IF('Copy &amp; Paste Roster Report Here'!$R170&gt;0,1,IF('Copy &amp; Paste Roster Report Here'!$N170="Active",1,0)),0)</f>
        <v>0</v>
      </c>
      <c r="BS170" s="124">
        <f>IF(AND('Copy &amp; Paste Roster Report Here'!$A170=BS$4,'Copy &amp; Paste Roster Report Here'!$M170="RH"),IF('Copy &amp; Paste Roster Report Here'!$R170&gt;0,1,IF('Copy &amp; Paste Roster Report Here'!$N170="Active",1,0)),0)</f>
        <v>0</v>
      </c>
      <c r="BT170" s="3">
        <f t="shared" si="31"/>
        <v>0</v>
      </c>
      <c r="BU170" s="125">
        <f>IF(AND('Copy &amp; Paste Roster Report Here'!$A170=BU$4,'Copy &amp; Paste Roster Report Here'!$M170="QT"),IF('Copy &amp; Paste Roster Report Here'!$R170&gt;0,1,IF('Copy &amp; Paste Roster Report Here'!$N170="Active",1,0)),0)</f>
        <v>0</v>
      </c>
      <c r="BV170" s="125">
        <f>IF(AND('Copy &amp; Paste Roster Report Here'!$A170=BV$4,'Copy &amp; Paste Roster Report Here'!$M170="QT"),IF('Copy &amp; Paste Roster Report Here'!$R170&gt;0,1,IF('Copy &amp; Paste Roster Report Here'!$N170="Active",1,0)),0)</f>
        <v>0</v>
      </c>
      <c r="BW170" s="125">
        <f>IF(AND('Copy &amp; Paste Roster Report Here'!$A170=BW$4,'Copy &amp; Paste Roster Report Here'!$M170="QT"),IF('Copy &amp; Paste Roster Report Here'!$R170&gt;0,1,IF('Copy &amp; Paste Roster Report Here'!$N170="Active",1,0)),0)</f>
        <v>0</v>
      </c>
      <c r="BX170" s="125">
        <f>IF(AND('Copy &amp; Paste Roster Report Here'!$A170=BX$4,'Copy &amp; Paste Roster Report Here'!$M170="QT"),IF('Copy &amp; Paste Roster Report Here'!$R170&gt;0,1,IF('Copy &amp; Paste Roster Report Here'!$N170="Active",1,0)),0)</f>
        <v>0</v>
      </c>
      <c r="BY170" s="125">
        <f>IF(AND('Copy &amp; Paste Roster Report Here'!$A170=BY$4,'Copy &amp; Paste Roster Report Here'!$M170="QT"),IF('Copy &amp; Paste Roster Report Here'!$R170&gt;0,1,IF('Copy &amp; Paste Roster Report Here'!$N170="Active",1,0)),0)</f>
        <v>0</v>
      </c>
      <c r="BZ170" s="125">
        <f>IF(AND('Copy &amp; Paste Roster Report Here'!$A170=BZ$4,'Copy &amp; Paste Roster Report Here'!$M170="QT"),IF('Copy &amp; Paste Roster Report Here'!$R170&gt;0,1,IF('Copy &amp; Paste Roster Report Here'!$N170="Active",1,0)),0)</f>
        <v>0</v>
      </c>
      <c r="CA170" s="125">
        <f>IF(AND('Copy &amp; Paste Roster Report Here'!$A170=CA$4,'Copy &amp; Paste Roster Report Here'!$M170="QT"),IF('Copy &amp; Paste Roster Report Here'!$R170&gt;0,1,IF('Copy &amp; Paste Roster Report Here'!$N170="Active",1,0)),0)</f>
        <v>0</v>
      </c>
      <c r="CB170" s="125">
        <f>IF(AND('Copy &amp; Paste Roster Report Here'!$A170=CB$4,'Copy &amp; Paste Roster Report Here'!$M170="QT"),IF('Copy &amp; Paste Roster Report Here'!$R170&gt;0,1,IF('Copy &amp; Paste Roster Report Here'!$N170="Active",1,0)),0)</f>
        <v>0</v>
      </c>
      <c r="CC170" s="125">
        <f>IF(AND('Copy &amp; Paste Roster Report Here'!$A170=CC$4,'Copy &amp; Paste Roster Report Here'!$M170="QT"),IF('Copy &amp; Paste Roster Report Here'!$R170&gt;0,1,IF('Copy &amp; Paste Roster Report Here'!$N170="Active",1,0)),0)</f>
        <v>0</v>
      </c>
      <c r="CD170" s="125">
        <f>IF(AND('Copy &amp; Paste Roster Report Here'!$A170=CD$4,'Copy &amp; Paste Roster Report Here'!$M170="QT"),IF('Copy &amp; Paste Roster Report Here'!$R170&gt;0,1,IF('Copy &amp; Paste Roster Report Here'!$N170="Active",1,0)),0)</f>
        <v>0</v>
      </c>
      <c r="CE170" s="125">
        <f>IF(AND('Copy &amp; Paste Roster Report Here'!$A170=CE$4,'Copy &amp; Paste Roster Report Here'!$M170="QT"),IF('Copy &amp; Paste Roster Report Here'!$R170&gt;0,1,IF('Copy &amp; Paste Roster Report Here'!$N170="Active",1,0)),0)</f>
        <v>0</v>
      </c>
      <c r="CF170" s="3">
        <f t="shared" si="32"/>
        <v>0</v>
      </c>
      <c r="CG170" s="126">
        <f>IF(AND('Copy &amp; Paste Roster Report Here'!$A170=CG$4,'Copy &amp; Paste Roster Report Here'!$M170="##"),IF('Copy &amp; Paste Roster Report Here'!$R170&gt;0,1,IF('Copy &amp; Paste Roster Report Here'!$N170="Active",1,0)),0)</f>
        <v>0</v>
      </c>
      <c r="CH170" s="126">
        <f>IF(AND('Copy &amp; Paste Roster Report Here'!$A170=CH$4,'Copy &amp; Paste Roster Report Here'!$M170="##"),IF('Copy &amp; Paste Roster Report Here'!$R170&gt;0,1,IF('Copy &amp; Paste Roster Report Here'!$N170="Active",1,0)),0)</f>
        <v>0</v>
      </c>
      <c r="CI170" s="126">
        <f>IF(AND('Copy &amp; Paste Roster Report Here'!$A170=CI$4,'Copy &amp; Paste Roster Report Here'!$M170="##"),IF('Copy &amp; Paste Roster Report Here'!$R170&gt;0,1,IF('Copy &amp; Paste Roster Report Here'!$N170="Active",1,0)),0)</f>
        <v>0</v>
      </c>
      <c r="CJ170" s="126">
        <f>IF(AND('Copy &amp; Paste Roster Report Here'!$A170=CJ$4,'Copy &amp; Paste Roster Report Here'!$M170="##"),IF('Copy &amp; Paste Roster Report Here'!$R170&gt;0,1,IF('Copy &amp; Paste Roster Report Here'!$N170="Active",1,0)),0)</f>
        <v>0</v>
      </c>
      <c r="CK170" s="126">
        <f>IF(AND('Copy &amp; Paste Roster Report Here'!$A170=CK$4,'Copy &amp; Paste Roster Report Here'!$M170="##"),IF('Copy &amp; Paste Roster Report Here'!$R170&gt;0,1,IF('Copy &amp; Paste Roster Report Here'!$N170="Active",1,0)),0)</f>
        <v>0</v>
      </c>
      <c r="CL170" s="126">
        <f>IF(AND('Copy &amp; Paste Roster Report Here'!$A170=CL$4,'Copy &amp; Paste Roster Report Here'!$M170="##"),IF('Copy &amp; Paste Roster Report Here'!$R170&gt;0,1,IF('Copy &amp; Paste Roster Report Here'!$N170="Active",1,0)),0)</f>
        <v>0</v>
      </c>
      <c r="CM170" s="126">
        <f>IF(AND('Copy &amp; Paste Roster Report Here'!$A170=CM$4,'Copy &amp; Paste Roster Report Here'!$M170="##"),IF('Copy &amp; Paste Roster Report Here'!$R170&gt;0,1,IF('Copy &amp; Paste Roster Report Here'!$N170="Active",1,0)),0)</f>
        <v>0</v>
      </c>
      <c r="CN170" s="126">
        <f>IF(AND('Copy &amp; Paste Roster Report Here'!$A170=CN$4,'Copy &amp; Paste Roster Report Here'!$M170="##"),IF('Copy &amp; Paste Roster Report Here'!$R170&gt;0,1,IF('Copy &amp; Paste Roster Report Here'!$N170="Active",1,0)),0)</f>
        <v>0</v>
      </c>
      <c r="CO170" s="126">
        <f>IF(AND('Copy &amp; Paste Roster Report Here'!$A170=CO$4,'Copy &amp; Paste Roster Report Here'!$M170="##"),IF('Copy &amp; Paste Roster Report Here'!$R170&gt;0,1,IF('Copy &amp; Paste Roster Report Here'!$N170="Active",1,0)),0)</f>
        <v>0</v>
      </c>
      <c r="CP170" s="126">
        <f>IF(AND('Copy &amp; Paste Roster Report Here'!$A170=CP$4,'Copy &amp; Paste Roster Report Here'!$M170="##"),IF('Copy &amp; Paste Roster Report Here'!$R170&gt;0,1,IF('Copy &amp; Paste Roster Report Here'!$N170="Active",1,0)),0)</f>
        <v>0</v>
      </c>
      <c r="CQ170" s="126">
        <f>IF(AND('Copy &amp; Paste Roster Report Here'!$A170=CQ$4,'Copy &amp; Paste Roster Report Here'!$M170="##"),IF('Copy &amp; Paste Roster Report Here'!$R170&gt;0,1,IF('Copy &amp; Paste Roster Report Here'!$N170="Active",1,0)),0)</f>
        <v>0</v>
      </c>
      <c r="CR170" s="6">
        <f t="shared" si="33"/>
        <v>0</v>
      </c>
      <c r="CS170" s="13">
        <f t="shared" si="34"/>
        <v>0</v>
      </c>
    </row>
    <row r="171" spans="1:97" x14ac:dyDescent="0.25">
      <c r="A171" s="113">
        <f>IF(AND('Copy &amp; Paste Roster Report Here'!$A171=A$4,'Copy &amp; Paste Roster Report Here'!$M171="FT"),IF('Copy &amp; Paste Roster Report Here'!$R171&gt;0,1,IF('Copy &amp; Paste Roster Report Here'!$N171="Active",1,0)),0)</f>
        <v>0</v>
      </c>
      <c r="B171" s="113">
        <f>IF(AND('Copy &amp; Paste Roster Report Here'!$A171=B$4,'Copy &amp; Paste Roster Report Here'!$M171="FT"),IF('Copy &amp; Paste Roster Report Here'!$R171&gt;0,1,IF('Copy &amp; Paste Roster Report Here'!$N171="Active",1,0)),0)</f>
        <v>0</v>
      </c>
      <c r="C171" s="113">
        <f>IF(AND('Copy &amp; Paste Roster Report Here'!$A171=C$4,'Copy &amp; Paste Roster Report Here'!$M171="FT"),IF('Copy &amp; Paste Roster Report Here'!$R171&gt;0,1,IF('Copy &amp; Paste Roster Report Here'!$N171="Active",1,0)),0)</f>
        <v>0</v>
      </c>
      <c r="D171" s="113">
        <f>IF(AND('Copy &amp; Paste Roster Report Here'!$A171=D$4,'Copy &amp; Paste Roster Report Here'!$M171="FT"),IF('Copy &amp; Paste Roster Report Here'!$R171&gt;0,1,IF('Copy &amp; Paste Roster Report Here'!$N171="Active",1,0)),0)</f>
        <v>0</v>
      </c>
      <c r="E171" s="113">
        <f>IF(AND('Copy &amp; Paste Roster Report Here'!$A171=E$4,'Copy &amp; Paste Roster Report Here'!$M171="FT"),IF('Copy &amp; Paste Roster Report Here'!$R171&gt;0,1,IF('Copy &amp; Paste Roster Report Here'!$N171="Active",1,0)),0)</f>
        <v>0</v>
      </c>
      <c r="F171" s="113">
        <f>IF(AND('Copy &amp; Paste Roster Report Here'!$A171=F$4,'Copy &amp; Paste Roster Report Here'!$M171="FT"),IF('Copy &amp; Paste Roster Report Here'!$R171&gt;0,1,IF('Copy &amp; Paste Roster Report Here'!$N171="Active",1,0)),0)</f>
        <v>0</v>
      </c>
      <c r="G171" s="113">
        <f>IF(AND('Copy &amp; Paste Roster Report Here'!$A171=G$4,'Copy &amp; Paste Roster Report Here'!$M171="FT"),IF('Copy &amp; Paste Roster Report Here'!$R171&gt;0,1,IF('Copy &amp; Paste Roster Report Here'!$N171="Active",1,0)),0)</f>
        <v>0</v>
      </c>
      <c r="H171" s="113">
        <f>IF(AND('Copy &amp; Paste Roster Report Here'!$A171=H$4,'Copy &amp; Paste Roster Report Here'!$M171="FT"),IF('Copy &amp; Paste Roster Report Here'!$R171&gt;0,1,IF('Copy &amp; Paste Roster Report Here'!$N171="Active",1,0)),0)</f>
        <v>0</v>
      </c>
      <c r="I171" s="113">
        <f>IF(AND('Copy &amp; Paste Roster Report Here'!$A171=I$4,'Copy &amp; Paste Roster Report Here'!$M171="FT"),IF('Copy &amp; Paste Roster Report Here'!$R171&gt;0,1,IF('Copy &amp; Paste Roster Report Here'!$N171="Active",1,0)),0)</f>
        <v>0</v>
      </c>
      <c r="J171" s="113">
        <f>IF(AND('Copy &amp; Paste Roster Report Here'!$A171=J$4,'Copy &amp; Paste Roster Report Here'!$M171="FT"),IF('Copy &amp; Paste Roster Report Here'!$R171&gt;0,1,IF('Copy &amp; Paste Roster Report Here'!$N171="Active",1,0)),0)</f>
        <v>0</v>
      </c>
      <c r="K171" s="113">
        <f>IF(AND('Copy &amp; Paste Roster Report Here'!$A171=K$4,'Copy &amp; Paste Roster Report Here'!$M171="FT"),IF('Copy &amp; Paste Roster Report Here'!$R171&gt;0,1,IF('Copy &amp; Paste Roster Report Here'!$N171="Active",1,0)),0)</f>
        <v>0</v>
      </c>
      <c r="L171" s="6">
        <f t="shared" si="26"/>
        <v>0</v>
      </c>
      <c r="M171" s="120">
        <f>IF(AND('Copy &amp; Paste Roster Report Here'!$A171=M$4,'Copy &amp; Paste Roster Report Here'!$M171="TQ"),IF('Copy &amp; Paste Roster Report Here'!$R171&gt;0,1,IF('Copy &amp; Paste Roster Report Here'!$N171="Active",1,0)),0)</f>
        <v>0</v>
      </c>
      <c r="N171" s="120">
        <f>IF(AND('Copy &amp; Paste Roster Report Here'!$A171=N$4,'Copy &amp; Paste Roster Report Here'!$M171="TQ"),IF('Copy &amp; Paste Roster Report Here'!$R171&gt;0,1,IF('Copy &amp; Paste Roster Report Here'!$N171="Active",1,0)),0)</f>
        <v>0</v>
      </c>
      <c r="O171" s="120">
        <f>IF(AND('Copy &amp; Paste Roster Report Here'!$A171=O$4,'Copy &amp; Paste Roster Report Here'!$M171="TQ"),IF('Copy &amp; Paste Roster Report Here'!$R171&gt;0,1,IF('Copy &amp; Paste Roster Report Here'!$N171="Active",1,0)),0)</f>
        <v>0</v>
      </c>
      <c r="P171" s="120">
        <f>IF(AND('Copy &amp; Paste Roster Report Here'!$A171=P$4,'Copy &amp; Paste Roster Report Here'!$M171="TQ"),IF('Copy &amp; Paste Roster Report Here'!$R171&gt;0,1,IF('Copy &amp; Paste Roster Report Here'!$N171="Active",1,0)),0)</f>
        <v>0</v>
      </c>
      <c r="Q171" s="120">
        <f>IF(AND('Copy &amp; Paste Roster Report Here'!$A171=Q$4,'Copy &amp; Paste Roster Report Here'!$M171="TQ"),IF('Copy &amp; Paste Roster Report Here'!$R171&gt;0,1,IF('Copy &amp; Paste Roster Report Here'!$N171="Active",1,0)),0)</f>
        <v>0</v>
      </c>
      <c r="R171" s="120">
        <f>IF(AND('Copy &amp; Paste Roster Report Here'!$A171=R$4,'Copy &amp; Paste Roster Report Here'!$M171="TQ"),IF('Copy &amp; Paste Roster Report Here'!$R171&gt;0,1,IF('Copy &amp; Paste Roster Report Here'!$N171="Active",1,0)),0)</f>
        <v>0</v>
      </c>
      <c r="S171" s="120">
        <f>IF(AND('Copy &amp; Paste Roster Report Here'!$A171=S$4,'Copy &amp; Paste Roster Report Here'!$M171="TQ"),IF('Copy &amp; Paste Roster Report Here'!$R171&gt;0,1,IF('Copy &amp; Paste Roster Report Here'!$N171="Active",1,0)),0)</f>
        <v>0</v>
      </c>
      <c r="T171" s="120">
        <f>IF(AND('Copy &amp; Paste Roster Report Here'!$A171=T$4,'Copy &amp; Paste Roster Report Here'!$M171="TQ"),IF('Copy &amp; Paste Roster Report Here'!$R171&gt;0,1,IF('Copy &amp; Paste Roster Report Here'!$N171="Active",1,0)),0)</f>
        <v>0</v>
      </c>
      <c r="U171" s="120">
        <f>IF(AND('Copy &amp; Paste Roster Report Here'!$A171=U$4,'Copy &amp; Paste Roster Report Here'!$M171="TQ"),IF('Copy &amp; Paste Roster Report Here'!$R171&gt;0,1,IF('Copy &amp; Paste Roster Report Here'!$N171="Active",1,0)),0)</f>
        <v>0</v>
      </c>
      <c r="V171" s="120">
        <f>IF(AND('Copy &amp; Paste Roster Report Here'!$A171=V$4,'Copy &amp; Paste Roster Report Here'!$M171="TQ"),IF('Copy &amp; Paste Roster Report Here'!$R171&gt;0,1,IF('Copy &amp; Paste Roster Report Here'!$N171="Active",1,0)),0)</f>
        <v>0</v>
      </c>
      <c r="W171" s="120">
        <f>IF(AND('Copy &amp; Paste Roster Report Here'!$A171=W$4,'Copy &amp; Paste Roster Report Here'!$M171="TQ"),IF('Copy &amp; Paste Roster Report Here'!$R171&gt;0,1,IF('Copy &amp; Paste Roster Report Here'!$N171="Active",1,0)),0)</f>
        <v>0</v>
      </c>
      <c r="X171" s="3">
        <f t="shared" si="27"/>
        <v>0</v>
      </c>
      <c r="Y171" s="121">
        <f>IF(AND('Copy &amp; Paste Roster Report Here'!$A171=Y$4,'Copy &amp; Paste Roster Report Here'!$M171="HT"),IF('Copy &amp; Paste Roster Report Here'!$R171&gt;0,1,IF('Copy &amp; Paste Roster Report Here'!$N171="Active",1,0)),0)</f>
        <v>0</v>
      </c>
      <c r="Z171" s="121">
        <f>IF(AND('Copy &amp; Paste Roster Report Here'!$A171=Z$4,'Copy &amp; Paste Roster Report Here'!$M171="HT"),IF('Copy &amp; Paste Roster Report Here'!$R171&gt;0,1,IF('Copy &amp; Paste Roster Report Here'!$N171="Active",1,0)),0)</f>
        <v>0</v>
      </c>
      <c r="AA171" s="121">
        <f>IF(AND('Copy &amp; Paste Roster Report Here'!$A171=AA$4,'Copy &amp; Paste Roster Report Here'!$M171="HT"),IF('Copy &amp; Paste Roster Report Here'!$R171&gt;0,1,IF('Copy &amp; Paste Roster Report Here'!$N171="Active",1,0)),0)</f>
        <v>0</v>
      </c>
      <c r="AB171" s="121">
        <f>IF(AND('Copy &amp; Paste Roster Report Here'!$A171=AB$4,'Copy &amp; Paste Roster Report Here'!$M171="HT"),IF('Copy &amp; Paste Roster Report Here'!$R171&gt;0,1,IF('Copy &amp; Paste Roster Report Here'!$N171="Active",1,0)),0)</f>
        <v>0</v>
      </c>
      <c r="AC171" s="121">
        <f>IF(AND('Copy &amp; Paste Roster Report Here'!$A171=AC$4,'Copy &amp; Paste Roster Report Here'!$M171="HT"),IF('Copy &amp; Paste Roster Report Here'!$R171&gt;0,1,IF('Copy &amp; Paste Roster Report Here'!$N171="Active",1,0)),0)</f>
        <v>0</v>
      </c>
      <c r="AD171" s="121">
        <f>IF(AND('Copy &amp; Paste Roster Report Here'!$A171=AD$4,'Copy &amp; Paste Roster Report Here'!$M171="HT"),IF('Copy &amp; Paste Roster Report Here'!$R171&gt;0,1,IF('Copy &amp; Paste Roster Report Here'!$N171="Active",1,0)),0)</f>
        <v>0</v>
      </c>
      <c r="AE171" s="121">
        <f>IF(AND('Copy &amp; Paste Roster Report Here'!$A171=AE$4,'Copy &amp; Paste Roster Report Here'!$M171="HT"),IF('Copy &amp; Paste Roster Report Here'!$R171&gt;0,1,IF('Copy &amp; Paste Roster Report Here'!$N171="Active",1,0)),0)</f>
        <v>0</v>
      </c>
      <c r="AF171" s="121">
        <f>IF(AND('Copy &amp; Paste Roster Report Here'!$A171=AF$4,'Copy &amp; Paste Roster Report Here'!$M171="HT"),IF('Copy &amp; Paste Roster Report Here'!$R171&gt;0,1,IF('Copy &amp; Paste Roster Report Here'!$N171="Active",1,0)),0)</f>
        <v>0</v>
      </c>
      <c r="AG171" s="121">
        <f>IF(AND('Copy &amp; Paste Roster Report Here'!$A171=AG$4,'Copy &amp; Paste Roster Report Here'!$M171="HT"),IF('Copy &amp; Paste Roster Report Here'!$R171&gt;0,1,IF('Copy &amp; Paste Roster Report Here'!$N171="Active",1,0)),0)</f>
        <v>0</v>
      </c>
      <c r="AH171" s="121">
        <f>IF(AND('Copy &amp; Paste Roster Report Here'!$A171=AH$4,'Copy &amp; Paste Roster Report Here'!$M171="HT"),IF('Copy &amp; Paste Roster Report Here'!$R171&gt;0,1,IF('Copy &amp; Paste Roster Report Here'!$N171="Active",1,0)),0)</f>
        <v>0</v>
      </c>
      <c r="AI171" s="121">
        <f>IF(AND('Copy &amp; Paste Roster Report Here'!$A171=AI$4,'Copy &amp; Paste Roster Report Here'!$M171="HT"),IF('Copy &amp; Paste Roster Report Here'!$R171&gt;0,1,IF('Copy &amp; Paste Roster Report Here'!$N171="Active",1,0)),0)</f>
        <v>0</v>
      </c>
      <c r="AJ171" s="3">
        <f t="shared" si="28"/>
        <v>0</v>
      </c>
      <c r="AK171" s="122">
        <f>IF(AND('Copy &amp; Paste Roster Report Here'!$A171=AK$4,'Copy &amp; Paste Roster Report Here'!$M171="MT"),IF('Copy &amp; Paste Roster Report Here'!$R171&gt;0,1,IF('Copy &amp; Paste Roster Report Here'!$N171="Active",1,0)),0)</f>
        <v>0</v>
      </c>
      <c r="AL171" s="122">
        <f>IF(AND('Copy &amp; Paste Roster Report Here'!$A171=AL$4,'Copy &amp; Paste Roster Report Here'!$M171="MT"),IF('Copy &amp; Paste Roster Report Here'!$R171&gt;0,1,IF('Copy &amp; Paste Roster Report Here'!$N171="Active",1,0)),0)</f>
        <v>0</v>
      </c>
      <c r="AM171" s="122">
        <f>IF(AND('Copy &amp; Paste Roster Report Here'!$A171=AM$4,'Copy &amp; Paste Roster Report Here'!$M171="MT"),IF('Copy &amp; Paste Roster Report Here'!$R171&gt;0,1,IF('Copy &amp; Paste Roster Report Here'!$N171="Active",1,0)),0)</f>
        <v>0</v>
      </c>
      <c r="AN171" s="122">
        <f>IF(AND('Copy &amp; Paste Roster Report Here'!$A171=AN$4,'Copy &amp; Paste Roster Report Here'!$M171="MT"),IF('Copy &amp; Paste Roster Report Here'!$R171&gt;0,1,IF('Copy &amp; Paste Roster Report Here'!$N171="Active",1,0)),0)</f>
        <v>0</v>
      </c>
      <c r="AO171" s="122">
        <f>IF(AND('Copy &amp; Paste Roster Report Here'!$A171=AO$4,'Copy &amp; Paste Roster Report Here'!$M171="MT"),IF('Copy &amp; Paste Roster Report Here'!$R171&gt;0,1,IF('Copy &amp; Paste Roster Report Here'!$N171="Active",1,0)),0)</f>
        <v>0</v>
      </c>
      <c r="AP171" s="122">
        <f>IF(AND('Copy &amp; Paste Roster Report Here'!$A171=AP$4,'Copy &amp; Paste Roster Report Here'!$M171="MT"),IF('Copy &amp; Paste Roster Report Here'!$R171&gt;0,1,IF('Copy &amp; Paste Roster Report Here'!$N171="Active",1,0)),0)</f>
        <v>0</v>
      </c>
      <c r="AQ171" s="122">
        <f>IF(AND('Copy &amp; Paste Roster Report Here'!$A171=AQ$4,'Copy &amp; Paste Roster Report Here'!$M171="MT"),IF('Copy &amp; Paste Roster Report Here'!$R171&gt;0,1,IF('Copy &amp; Paste Roster Report Here'!$N171="Active",1,0)),0)</f>
        <v>0</v>
      </c>
      <c r="AR171" s="122">
        <f>IF(AND('Copy &amp; Paste Roster Report Here'!$A171=AR$4,'Copy &amp; Paste Roster Report Here'!$M171="MT"),IF('Copy &amp; Paste Roster Report Here'!$R171&gt;0,1,IF('Copy &amp; Paste Roster Report Here'!$N171="Active",1,0)),0)</f>
        <v>0</v>
      </c>
      <c r="AS171" s="122">
        <f>IF(AND('Copy &amp; Paste Roster Report Here'!$A171=AS$4,'Copy &amp; Paste Roster Report Here'!$M171="MT"),IF('Copy &amp; Paste Roster Report Here'!$R171&gt;0,1,IF('Copy &amp; Paste Roster Report Here'!$N171="Active",1,0)),0)</f>
        <v>0</v>
      </c>
      <c r="AT171" s="122">
        <f>IF(AND('Copy &amp; Paste Roster Report Here'!$A171=AT$4,'Copy &amp; Paste Roster Report Here'!$M171="MT"),IF('Copy &amp; Paste Roster Report Here'!$R171&gt;0,1,IF('Copy &amp; Paste Roster Report Here'!$N171="Active",1,0)),0)</f>
        <v>0</v>
      </c>
      <c r="AU171" s="122">
        <f>IF(AND('Copy &amp; Paste Roster Report Here'!$A171=AU$4,'Copy &amp; Paste Roster Report Here'!$M171="MT"),IF('Copy &amp; Paste Roster Report Here'!$R171&gt;0,1,IF('Copy &amp; Paste Roster Report Here'!$N171="Active",1,0)),0)</f>
        <v>0</v>
      </c>
      <c r="AV171" s="3">
        <f t="shared" si="29"/>
        <v>0</v>
      </c>
      <c r="AW171" s="123">
        <f>IF(AND('Copy &amp; Paste Roster Report Here'!$A171=AW$4,'Copy &amp; Paste Roster Report Here'!$M171="FY"),IF('Copy &amp; Paste Roster Report Here'!$R171&gt;0,1,IF('Copy &amp; Paste Roster Report Here'!$N171="Active",1,0)),0)</f>
        <v>0</v>
      </c>
      <c r="AX171" s="123">
        <f>IF(AND('Copy &amp; Paste Roster Report Here'!$A171=AX$4,'Copy &amp; Paste Roster Report Here'!$M171="FY"),IF('Copy &amp; Paste Roster Report Here'!$R171&gt;0,1,IF('Copy &amp; Paste Roster Report Here'!$N171="Active",1,0)),0)</f>
        <v>0</v>
      </c>
      <c r="AY171" s="123">
        <f>IF(AND('Copy &amp; Paste Roster Report Here'!$A171=AY$4,'Copy &amp; Paste Roster Report Here'!$M171="FY"),IF('Copy &amp; Paste Roster Report Here'!$R171&gt;0,1,IF('Copy &amp; Paste Roster Report Here'!$N171="Active",1,0)),0)</f>
        <v>0</v>
      </c>
      <c r="AZ171" s="123">
        <f>IF(AND('Copy &amp; Paste Roster Report Here'!$A171=AZ$4,'Copy &amp; Paste Roster Report Here'!$M171="FY"),IF('Copy &amp; Paste Roster Report Here'!$R171&gt;0,1,IF('Copy &amp; Paste Roster Report Here'!$N171="Active",1,0)),0)</f>
        <v>0</v>
      </c>
      <c r="BA171" s="123">
        <f>IF(AND('Copy &amp; Paste Roster Report Here'!$A171=BA$4,'Copy &amp; Paste Roster Report Here'!$M171="FY"),IF('Copy &amp; Paste Roster Report Here'!$R171&gt;0,1,IF('Copy &amp; Paste Roster Report Here'!$N171="Active",1,0)),0)</f>
        <v>0</v>
      </c>
      <c r="BB171" s="123">
        <f>IF(AND('Copy &amp; Paste Roster Report Here'!$A171=BB$4,'Copy &amp; Paste Roster Report Here'!$M171="FY"),IF('Copy &amp; Paste Roster Report Here'!$R171&gt;0,1,IF('Copy &amp; Paste Roster Report Here'!$N171="Active",1,0)),0)</f>
        <v>0</v>
      </c>
      <c r="BC171" s="123">
        <f>IF(AND('Copy &amp; Paste Roster Report Here'!$A171=BC$4,'Copy &amp; Paste Roster Report Here'!$M171="FY"),IF('Copy &amp; Paste Roster Report Here'!$R171&gt;0,1,IF('Copy &amp; Paste Roster Report Here'!$N171="Active",1,0)),0)</f>
        <v>0</v>
      </c>
      <c r="BD171" s="123">
        <f>IF(AND('Copy &amp; Paste Roster Report Here'!$A171=BD$4,'Copy &amp; Paste Roster Report Here'!$M171="FY"),IF('Copy &amp; Paste Roster Report Here'!$R171&gt;0,1,IF('Copy &amp; Paste Roster Report Here'!$N171="Active",1,0)),0)</f>
        <v>0</v>
      </c>
      <c r="BE171" s="123">
        <f>IF(AND('Copy &amp; Paste Roster Report Here'!$A171=BE$4,'Copy &amp; Paste Roster Report Here'!$M171="FY"),IF('Copy &amp; Paste Roster Report Here'!$R171&gt;0,1,IF('Copy &amp; Paste Roster Report Here'!$N171="Active",1,0)),0)</f>
        <v>0</v>
      </c>
      <c r="BF171" s="123">
        <f>IF(AND('Copy &amp; Paste Roster Report Here'!$A171=BF$4,'Copy &amp; Paste Roster Report Here'!$M171="FY"),IF('Copy &amp; Paste Roster Report Here'!$R171&gt;0,1,IF('Copy &amp; Paste Roster Report Here'!$N171="Active",1,0)),0)</f>
        <v>0</v>
      </c>
      <c r="BG171" s="123">
        <f>IF(AND('Copy &amp; Paste Roster Report Here'!$A171=BG$4,'Copy &amp; Paste Roster Report Here'!$M171="FY"),IF('Copy &amp; Paste Roster Report Here'!$R171&gt;0,1,IF('Copy &amp; Paste Roster Report Here'!$N171="Active",1,0)),0)</f>
        <v>0</v>
      </c>
      <c r="BH171" s="3">
        <f t="shared" si="30"/>
        <v>0</v>
      </c>
      <c r="BI171" s="124">
        <f>IF(AND('Copy &amp; Paste Roster Report Here'!$A171=BI$4,'Copy &amp; Paste Roster Report Here'!$M171="RH"),IF('Copy &amp; Paste Roster Report Here'!$R171&gt;0,1,IF('Copy &amp; Paste Roster Report Here'!$N171="Active",1,0)),0)</f>
        <v>0</v>
      </c>
      <c r="BJ171" s="124">
        <f>IF(AND('Copy &amp; Paste Roster Report Here'!$A171=BJ$4,'Copy &amp; Paste Roster Report Here'!$M171="RH"),IF('Copy &amp; Paste Roster Report Here'!$R171&gt;0,1,IF('Copy &amp; Paste Roster Report Here'!$N171="Active",1,0)),0)</f>
        <v>0</v>
      </c>
      <c r="BK171" s="124">
        <f>IF(AND('Copy &amp; Paste Roster Report Here'!$A171=BK$4,'Copy &amp; Paste Roster Report Here'!$M171="RH"),IF('Copy &amp; Paste Roster Report Here'!$R171&gt;0,1,IF('Copy &amp; Paste Roster Report Here'!$N171="Active",1,0)),0)</f>
        <v>0</v>
      </c>
      <c r="BL171" s="124">
        <f>IF(AND('Copy &amp; Paste Roster Report Here'!$A171=BL$4,'Copy &amp; Paste Roster Report Here'!$M171="RH"),IF('Copy &amp; Paste Roster Report Here'!$R171&gt;0,1,IF('Copy &amp; Paste Roster Report Here'!$N171="Active",1,0)),0)</f>
        <v>0</v>
      </c>
      <c r="BM171" s="124">
        <f>IF(AND('Copy &amp; Paste Roster Report Here'!$A171=BM$4,'Copy &amp; Paste Roster Report Here'!$M171="RH"),IF('Copy &amp; Paste Roster Report Here'!$R171&gt;0,1,IF('Copy &amp; Paste Roster Report Here'!$N171="Active",1,0)),0)</f>
        <v>0</v>
      </c>
      <c r="BN171" s="124">
        <f>IF(AND('Copy &amp; Paste Roster Report Here'!$A171=BN$4,'Copy &amp; Paste Roster Report Here'!$M171="RH"),IF('Copy &amp; Paste Roster Report Here'!$R171&gt;0,1,IF('Copy &amp; Paste Roster Report Here'!$N171="Active",1,0)),0)</f>
        <v>0</v>
      </c>
      <c r="BO171" s="124">
        <f>IF(AND('Copy &amp; Paste Roster Report Here'!$A171=BO$4,'Copy &amp; Paste Roster Report Here'!$M171="RH"),IF('Copy &amp; Paste Roster Report Here'!$R171&gt;0,1,IF('Copy &amp; Paste Roster Report Here'!$N171="Active",1,0)),0)</f>
        <v>0</v>
      </c>
      <c r="BP171" s="124">
        <f>IF(AND('Copy &amp; Paste Roster Report Here'!$A171=BP$4,'Copy &amp; Paste Roster Report Here'!$M171="RH"),IF('Copy &amp; Paste Roster Report Here'!$R171&gt;0,1,IF('Copy &amp; Paste Roster Report Here'!$N171="Active",1,0)),0)</f>
        <v>0</v>
      </c>
      <c r="BQ171" s="124">
        <f>IF(AND('Copy &amp; Paste Roster Report Here'!$A171=BQ$4,'Copy &amp; Paste Roster Report Here'!$M171="RH"),IF('Copy &amp; Paste Roster Report Here'!$R171&gt;0,1,IF('Copy &amp; Paste Roster Report Here'!$N171="Active",1,0)),0)</f>
        <v>0</v>
      </c>
      <c r="BR171" s="124">
        <f>IF(AND('Copy &amp; Paste Roster Report Here'!$A171=BR$4,'Copy &amp; Paste Roster Report Here'!$M171="RH"),IF('Copy &amp; Paste Roster Report Here'!$R171&gt;0,1,IF('Copy &amp; Paste Roster Report Here'!$N171="Active",1,0)),0)</f>
        <v>0</v>
      </c>
      <c r="BS171" s="124">
        <f>IF(AND('Copy &amp; Paste Roster Report Here'!$A171=BS$4,'Copy &amp; Paste Roster Report Here'!$M171="RH"),IF('Copy &amp; Paste Roster Report Here'!$R171&gt;0,1,IF('Copy &amp; Paste Roster Report Here'!$N171="Active",1,0)),0)</f>
        <v>0</v>
      </c>
      <c r="BT171" s="3">
        <f t="shared" si="31"/>
        <v>0</v>
      </c>
      <c r="BU171" s="125">
        <f>IF(AND('Copy &amp; Paste Roster Report Here'!$A171=BU$4,'Copy &amp; Paste Roster Report Here'!$M171="QT"),IF('Copy &amp; Paste Roster Report Here'!$R171&gt;0,1,IF('Copy &amp; Paste Roster Report Here'!$N171="Active",1,0)),0)</f>
        <v>0</v>
      </c>
      <c r="BV171" s="125">
        <f>IF(AND('Copy &amp; Paste Roster Report Here'!$A171=BV$4,'Copy &amp; Paste Roster Report Here'!$M171="QT"),IF('Copy &amp; Paste Roster Report Here'!$R171&gt;0,1,IF('Copy &amp; Paste Roster Report Here'!$N171="Active",1,0)),0)</f>
        <v>0</v>
      </c>
      <c r="BW171" s="125">
        <f>IF(AND('Copy &amp; Paste Roster Report Here'!$A171=BW$4,'Copy &amp; Paste Roster Report Here'!$M171="QT"),IF('Copy &amp; Paste Roster Report Here'!$R171&gt;0,1,IF('Copy &amp; Paste Roster Report Here'!$N171="Active",1,0)),0)</f>
        <v>0</v>
      </c>
      <c r="BX171" s="125">
        <f>IF(AND('Copy &amp; Paste Roster Report Here'!$A171=BX$4,'Copy &amp; Paste Roster Report Here'!$M171="QT"),IF('Copy &amp; Paste Roster Report Here'!$R171&gt;0,1,IF('Copy &amp; Paste Roster Report Here'!$N171="Active",1,0)),0)</f>
        <v>0</v>
      </c>
      <c r="BY171" s="125">
        <f>IF(AND('Copy &amp; Paste Roster Report Here'!$A171=BY$4,'Copy &amp; Paste Roster Report Here'!$M171="QT"),IF('Copy &amp; Paste Roster Report Here'!$R171&gt;0,1,IF('Copy &amp; Paste Roster Report Here'!$N171="Active",1,0)),0)</f>
        <v>0</v>
      </c>
      <c r="BZ171" s="125">
        <f>IF(AND('Copy &amp; Paste Roster Report Here'!$A171=BZ$4,'Copy &amp; Paste Roster Report Here'!$M171="QT"),IF('Copy &amp; Paste Roster Report Here'!$R171&gt;0,1,IF('Copy &amp; Paste Roster Report Here'!$N171="Active",1,0)),0)</f>
        <v>0</v>
      </c>
      <c r="CA171" s="125">
        <f>IF(AND('Copy &amp; Paste Roster Report Here'!$A171=CA$4,'Copy &amp; Paste Roster Report Here'!$M171="QT"),IF('Copy &amp; Paste Roster Report Here'!$R171&gt;0,1,IF('Copy &amp; Paste Roster Report Here'!$N171="Active",1,0)),0)</f>
        <v>0</v>
      </c>
      <c r="CB171" s="125">
        <f>IF(AND('Copy &amp; Paste Roster Report Here'!$A171=CB$4,'Copy &amp; Paste Roster Report Here'!$M171="QT"),IF('Copy &amp; Paste Roster Report Here'!$R171&gt;0,1,IF('Copy &amp; Paste Roster Report Here'!$N171="Active",1,0)),0)</f>
        <v>0</v>
      </c>
      <c r="CC171" s="125">
        <f>IF(AND('Copy &amp; Paste Roster Report Here'!$A171=CC$4,'Copy &amp; Paste Roster Report Here'!$M171="QT"),IF('Copy &amp; Paste Roster Report Here'!$R171&gt;0,1,IF('Copy &amp; Paste Roster Report Here'!$N171="Active",1,0)),0)</f>
        <v>0</v>
      </c>
      <c r="CD171" s="125">
        <f>IF(AND('Copy &amp; Paste Roster Report Here'!$A171=CD$4,'Copy &amp; Paste Roster Report Here'!$M171="QT"),IF('Copy &amp; Paste Roster Report Here'!$R171&gt;0,1,IF('Copy &amp; Paste Roster Report Here'!$N171="Active",1,0)),0)</f>
        <v>0</v>
      </c>
      <c r="CE171" s="125">
        <f>IF(AND('Copy &amp; Paste Roster Report Here'!$A171=CE$4,'Copy &amp; Paste Roster Report Here'!$M171="QT"),IF('Copy &amp; Paste Roster Report Here'!$R171&gt;0,1,IF('Copy &amp; Paste Roster Report Here'!$N171="Active",1,0)),0)</f>
        <v>0</v>
      </c>
      <c r="CF171" s="3">
        <f t="shared" si="32"/>
        <v>0</v>
      </c>
      <c r="CG171" s="126">
        <f>IF(AND('Copy &amp; Paste Roster Report Here'!$A171=CG$4,'Copy &amp; Paste Roster Report Here'!$M171="##"),IF('Copy &amp; Paste Roster Report Here'!$R171&gt;0,1,IF('Copy &amp; Paste Roster Report Here'!$N171="Active",1,0)),0)</f>
        <v>0</v>
      </c>
      <c r="CH171" s="126">
        <f>IF(AND('Copy &amp; Paste Roster Report Here'!$A171=CH$4,'Copy &amp; Paste Roster Report Here'!$M171="##"),IF('Copy &amp; Paste Roster Report Here'!$R171&gt;0,1,IF('Copy &amp; Paste Roster Report Here'!$N171="Active",1,0)),0)</f>
        <v>0</v>
      </c>
      <c r="CI171" s="126">
        <f>IF(AND('Copy &amp; Paste Roster Report Here'!$A171=CI$4,'Copy &amp; Paste Roster Report Here'!$M171="##"),IF('Copy &amp; Paste Roster Report Here'!$R171&gt;0,1,IF('Copy &amp; Paste Roster Report Here'!$N171="Active",1,0)),0)</f>
        <v>0</v>
      </c>
      <c r="CJ171" s="126">
        <f>IF(AND('Copy &amp; Paste Roster Report Here'!$A171=CJ$4,'Copy &amp; Paste Roster Report Here'!$M171="##"),IF('Copy &amp; Paste Roster Report Here'!$R171&gt;0,1,IF('Copy &amp; Paste Roster Report Here'!$N171="Active",1,0)),0)</f>
        <v>0</v>
      </c>
      <c r="CK171" s="126">
        <f>IF(AND('Copy &amp; Paste Roster Report Here'!$A171=CK$4,'Copy &amp; Paste Roster Report Here'!$M171="##"),IF('Copy &amp; Paste Roster Report Here'!$R171&gt;0,1,IF('Copy &amp; Paste Roster Report Here'!$N171="Active",1,0)),0)</f>
        <v>0</v>
      </c>
      <c r="CL171" s="126">
        <f>IF(AND('Copy &amp; Paste Roster Report Here'!$A171=CL$4,'Copy &amp; Paste Roster Report Here'!$M171="##"),IF('Copy &amp; Paste Roster Report Here'!$R171&gt;0,1,IF('Copy &amp; Paste Roster Report Here'!$N171="Active",1,0)),0)</f>
        <v>0</v>
      </c>
      <c r="CM171" s="126">
        <f>IF(AND('Copy &amp; Paste Roster Report Here'!$A171=CM$4,'Copy &amp; Paste Roster Report Here'!$M171="##"),IF('Copy &amp; Paste Roster Report Here'!$R171&gt;0,1,IF('Copy &amp; Paste Roster Report Here'!$N171="Active",1,0)),0)</f>
        <v>0</v>
      </c>
      <c r="CN171" s="126">
        <f>IF(AND('Copy &amp; Paste Roster Report Here'!$A171=CN$4,'Copy &amp; Paste Roster Report Here'!$M171="##"),IF('Copy &amp; Paste Roster Report Here'!$R171&gt;0,1,IF('Copy &amp; Paste Roster Report Here'!$N171="Active",1,0)),0)</f>
        <v>0</v>
      </c>
      <c r="CO171" s="126">
        <f>IF(AND('Copy &amp; Paste Roster Report Here'!$A171=CO$4,'Copy &amp; Paste Roster Report Here'!$M171="##"),IF('Copy &amp; Paste Roster Report Here'!$R171&gt;0,1,IF('Copy &amp; Paste Roster Report Here'!$N171="Active",1,0)),0)</f>
        <v>0</v>
      </c>
      <c r="CP171" s="126">
        <f>IF(AND('Copy &amp; Paste Roster Report Here'!$A171=CP$4,'Copy &amp; Paste Roster Report Here'!$M171="##"),IF('Copy &amp; Paste Roster Report Here'!$R171&gt;0,1,IF('Copy &amp; Paste Roster Report Here'!$N171="Active",1,0)),0)</f>
        <v>0</v>
      </c>
      <c r="CQ171" s="126">
        <f>IF(AND('Copy &amp; Paste Roster Report Here'!$A171=CQ$4,'Copy &amp; Paste Roster Report Here'!$M171="##"),IF('Copy &amp; Paste Roster Report Here'!$R171&gt;0,1,IF('Copy &amp; Paste Roster Report Here'!$N171="Active",1,0)),0)</f>
        <v>0</v>
      </c>
      <c r="CR171" s="6">
        <f t="shared" si="33"/>
        <v>0</v>
      </c>
      <c r="CS171" s="13">
        <f t="shared" si="34"/>
        <v>0</v>
      </c>
    </row>
    <row r="172" spans="1:97" x14ac:dyDescent="0.25">
      <c r="A172" s="113">
        <f>IF(AND('Copy &amp; Paste Roster Report Here'!$A172=A$4,'Copy &amp; Paste Roster Report Here'!$M172="FT"),IF('Copy &amp; Paste Roster Report Here'!$R172&gt;0,1,IF('Copy &amp; Paste Roster Report Here'!$N172="Active",1,0)),0)</f>
        <v>0</v>
      </c>
      <c r="B172" s="113">
        <f>IF(AND('Copy &amp; Paste Roster Report Here'!$A172=B$4,'Copy &amp; Paste Roster Report Here'!$M172="FT"),IF('Copy &amp; Paste Roster Report Here'!$R172&gt;0,1,IF('Copy &amp; Paste Roster Report Here'!$N172="Active",1,0)),0)</f>
        <v>0</v>
      </c>
      <c r="C172" s="113">
        <f>IF(AND('Copy &amp; Paste Roster Report Here'!$A172=C$4,'Copy &amp; Paste Roster Report Here'!$M172="FT"),IF('Copy &amp; Paste Roster Report Here'!$R172&gt;0,1,IF('Copy &amp; Paste Roster Report Here'!$N172="Active",1,0)),0)</f>
        <v>0</v>
      </c>
      <c r="D172" s="113">
        <f>IF(AND('Copy &amp; Paste Roster Report Here'!$A172=D$4,'Copy &amp; Paste Roster Report Here'!$M172="FT"),IF('Copy &amp; Paste Roster Report Here'!$R172&gt;0,1,IF('Copy &amp; Paste Roster Report Here'!$N172="Active",1,0)),0)</f>
        <v>0</v>
      </c>
      <c r="E172" s="113">
        <f>IF(AND('Copy &amp; Paste Roster Report Here'!$A172=E$4,'Copy &amp; Paste Roster Report Here'!$M172="FT"),IF('Copy &amp; Paste Roster Report Here'!$R172&gt;0,1,IF('Copy &amp; Paste Roster Report Here'!$N172="Active",1,0)),0)</f>
        <v>0</v>
      </c>
      <c r="F172" s="113">
        <f>IF(AND('Copy &amp; Paste Roster Report Here'!$A172=F$4,'Copy &amp; Paste Roster Report Here'!$M172="FT"),IF('Copy &amp; Paste Roster Report Here'!$R172&gt;0,1,IF('Copy &amp; Paste Roster Report Here'!$N172="Active",1,0)),0)</f>
        <v>0</v>
      </c>
      <c r="G172" s="113">
        <f>IF(AND('Copy &amp; Paste Roster Report Here'!$A172=G$4,'Copy &amp; Paste Roster Report Here'!$M172="FT"),IF('Copy &amp; Paste Roster Report Here'!$R172&gt;0,1,IF('Copy &amp; Paste Roster Report Here'!$N172="Active",1,0)),0)</f>
        <v>0</v>
      </c>
      <c r="H172" s="113">
        <f>IF(AND('Copy &amp; Paste Roster Report Here'!$A172=H$4,'Copy &amp; Paste Roster Report Here'!$M172="FT"),IF('Copy &amp; Paste Roster Report Here'!$R172&gt;0,1,IF('Copy &amp; Paste Roster Report Here'!$N172="Active",1,0)),0)</f>
        <v>0</v>
      </c>
      <c r="I172" s="113">
        <f>IF(AND('Copy &amp; Paste Roster Report Here'!$A172=I$4,'Copy &amp; Paste Roster Report Here'!$M172="FT"),IF('Copy &amp; Paste Roster Report Here'!$R172&gt;0,1,IF('Copy &amp; Paste Roster Report Here'!$N172="Active",1,0)),0)</f>
        <v>0</v>
      </c>
      <c r="J172" s="113">
        <f>IF(AND('Copy &amp; Paste Roster Report Here'!$A172=J$4,'Copy &amp; Paste Roster Report Here'!$M172="FT"),IF('Copy &amp; Paste Roster Report Here'!$R172&gt;0,1,IF('Copy &amp; Paste Roster Report Here'!$N172="Active",1,0)),0)</f>
        <v>0</v>
      </c>
      <c r="K172" s="113">
        <f>IF(AND('Copy &amp; Paste Roster Report Here'!$A172=K$4,'Copy &amp; Paste Roster Report Here'!$M172="FT"),IF('Copy &amp; Paste Roster Report Here'!$R172&gt;0,1,IF('Copy &amp; Paste Roster Report Here'!$N172="Active",1,0)),0)</f>
        <v>0</v>
      </c>
      <c r="L172" s="6">
        <f t="shared" si="26"/>
        <v>0</v>
      </c>
      <c r="M172" s="120">
        <f>IF(AND('Copy &amp; Paste Roster Report Here'!$A172=M$4,'Copy &amp; Paste Roster Report Here'!$M172="TQ"),IF('Copy &amp; Paste Roster Report Here'!$R172&gt;0,1,IF('Copy &amp; Paste Roster Report Here'!$N172="Active",1,0)),0)</f>
        <v>0</v>
      </c>
      <c r="N172" s="120">
        <f>IF(AND('Copy &amp; Paste Roster Report Here'!$A172=N$4,'Copy &amp; Paste Roster Report Here'!$M172="TQ"),IF('Copy &amp; Paste Roster Report Here'!$R172&gt;0,1,IF('Copy &amp; Paste Roster Report Here'!$N172="Active",1,0)),0)</f>
        <v>0</v>
      </c>
      <c r="O172" s="120">
        <f>IF(AND('Copy &amp; Paste Roster Report Here'!$A172=O$4,'Copy &amp; Paste Roster Report Here'!$M172="TQ"),IF('Copy &amp; Paste Roster Report Here'!$R172&gt;0,1,IF('Copy &amp; Paste Roster Report Here'!$N172="Active",1,0)),0)</f>
        <v>0</v>
      </c>
      <c r="P172" s="120">
        <f>IF(AND('Copy &amp; Paste Roster Report Here'!$A172=P$4,'Copy &amp; Paste Roster Report Here'!$M172="TQ"),IF('Copy &amp; Paste Roster Report Here'!$R172&gt;0,1,IF('Copy &amp; Paste Roster Report Here'!$N172="Active",1,0)),0)</f>
        <v>0</v>
      </c>
      <c r="Q172" s="120">
        <f>IF(AND('Copy &amp; Paste Roster Report Here'!$A172=Q$4,'Copy &amp; Paste Roster Report Here'!$M172="TQ"),IF('Copy &amp; Paste Roster Report Here'!$R172&gt;0,1,IF('Copy &amp; Paste Roster Report Here'!$N172="Active",1,0)),0)</f>
        <v>0</v>
      </c>
      <c r="R172" s="120">
        <f>IF(AND('Copy &amp; Paste Roster Report Here'!$A172=R$4,'Copy &amp; Paste Roster Report Here'!$M172="TQ"),IF('Copy &amp; Paste Roster Report Here'!$R172&gt;0,1,IF('Copy &amp; Paste Roster Report Here'!$N172="Active",1,0)),0)</f>
        <v>0</v>
      </c>
      <c r="S172" s="120">
        <f>IF(AND('Copy &amp; Paste Roster Report Here'!$A172=S$4,'Copy &amp; Paste Roster Report Here'!$M172="TQ"),IF('Copy &amp; Paste Roster Report Here'!$R172&gt;0,1,IF('Copy &amp; Paste Roster Report Here'!$N172="Active",1,0)),0)</f>
        <v>0</v>
      </c>
      <c r="T172" s="120">
        <f>IF(AND('Copy &amp; Paste Roster Report Here'!$A172=T$4,'Copy &amp; Paste Roster Report Here'!$M172="TQ"),IF('Copy &amp; Paste Roster Report Here'!$R172&gt;0,1,IF('Copy &amp; Paste Roster Report Here'!$N172="Active",1,0)),0)</f>
        <v>0</v>
      </c>
      <c r="U172" s="120">
        <f>IF(AND('Copy &amp; Paste Roster Report Here'!$A172=U$4,'Copy &amp; Paste Roster Report Here'!$M172="TQ"),IF('Copy &amp; Paste Roster Report Here'!$R172&gt;0,1,IF('Copy &amp; Paste Roster Report Here'!$N172="Active",1,0)),0)</f>
        <v>0</v>
      </c>
      <c r="V172" s="120">
        <f>IF(AND('Copy &amp; Paste Roster Report Here'!$A172=V$4,'Copy &amp; Paste Roster Report Here'!$M172="TQ"),IF('Copy &amp; Paste Roster Report Here'!$R172&gt;0,1,IF('Copy &amp; Paste Roster Report Here'!$N172="Active",1,0)),0)</f>
        <v>0</v>
      </c>
      <c r="W172" s="120">
        <f>IF(AND('Copy &amp; Paste Roster Report Here'!$A172=W$4,'Copy &amp; Paste Roster Report Here'!$M172="TQ"),IF('Copy &amp; Paste Roster Report Here'!$R172&gt;0,1,IF('Copy &amp; Paste Roster Report Here'!$N172="Active",1,0)),0)</f>
        <v>0</v>
      </c>
      <c r="X172" s="3">
        <f t="shared" si="27"/>
        <v>0</v>
      </c>
      <c r="Y172" s="121">
        <f>IF(AND('Copy &amp; Paste Roster Report Here'!$A172=Y$4,'Copy &amp; Paste Roster Report Here'!$M172="HT"),IF('Copy &amp; Paste Roster Report Here'!$R172&gt;0,1,IF('Copy &amp; Paste Roster Report Here'!$N172="Active",1,0)),0)</f>
        <v>0</v>
      </c>
      <c r="Z172" s="121">
        <f>IF(AND('Copy &amp; Paste Roster Report Here'!$A172=Z$4,'Copy &amp; Paste Roster Report Here'!$M172="HT"),IF('Copy &amp; Paste Roster Report Here'!$R172&gt;0,1,IF('Copy &amp; Paste Roster Report Here'!$N172="Active",1,0)),0)</f>
        <v>0</v>
      </c>
      <c r="AA172" s="121">
        <f>IF(AND('Copy &amp; Paste Roster Report Here'!$A172=AA$4,'Copy &amp; Paste Roster Report Here'!$M172="HT"),IF('Copy &amp; Paste Roster Report Here'!$R172&gt;0,1,IF('Copy &amp; Paste Roster Report Here'!$N172="Active",1,0)),0)</f>
        <v>0</v>
      </c>
      <c r="AB172" s="121">
        <f>IF(AND('Copy &amp; Paste Roster Report Here'!$A172=AB$4,'Copy &amp; Paste Roster Report Here'!$M172="HT"),IF('Copy &amp; Paste Roster Report Here'!$R172&gt;0,1,IF('Copy &amp; Paste Roster Report Here'!$N172="Active",1,0)),0)</f>
        <v>0</v>
      </c>
      <c r="AC172" s="121">
        <f>IF(AND('Copy &amp; Paste Roster Report Here'!$A172=AC$4,'Copy &amp; Paste Roster Report Here'!$M172="HT"),IF('Copy &amp; Paste Roster Report Here'!$R172&gt;0,1,IF('Copy &amp; Paste Roster Report Here'!$N172="Active",1,0)),0)</f>
        <v>0</v>
      </c>
      <c r="AD172" s="121">
        <f>IF(AND('Copy &amp; Paste Roster Report Here'!$A172=AD$4,'Copy &amp; Paste Roster Report Here'!$M172="HT"),IF('Copy &amp; Paste Roster Report Here'!$R172&gt;0,1,IF('Copy &amp; Paste Roster Report Here'!$N172="Active",1,0)),0)</f>
        <v>0</v>
      </c>
      <c r="AE172" s="121">
        <f>IF(AND('Copy &amp; Paste Roster Report Here'!$A172=AE$4,'Copy &amp; Paste Roster Report Here'!$M172="HT"),IF('Copy &amp; Paste Roster Report Here'!$R172&gt;0,1,IF('Copy &amp; Paste Roster Report Here'!$N172="Active",1,0)),0)</f>
        <v>0</v>
      </c>
      <c r="AF172" s="121">
        <f>IF(AND('Copy &amp; Paste Roster Report Here'!$A172=AF$4,'Copy &amp; Paste Roster Report Here'!$M172="HT"),IF('Copy &amp; Paste Roster Report Here'!$R172&gt;0,1,IF('Copy &amp; Paste Roster Report Here'!$N172="Active",1,0)),0)</f>
        <v>0</v>
      </c>
      <c r="AG172" s="121">
        <f>IF(AND('Copy &amp; Paste Roster Report Here'!$A172=AG$4,'Copy &amp; Paste Roster Report Here'!$M172="HT"),IF('Copy &amp; Paste Roster Report Here'!$R172&gt;0,1,IF('Copy &amp; Paste Roster Report Here'!$N172="Active",1,0)),0)</f>
        <v>0</v>
      </c>
      <c r="AH172" s="121">
        <f>IF(AND('Copy &amp; Paste Roster Report Here'!$A172=AH$4,'Copy &amp; Paste Roster Report Here'!$M172="HT"),IF('Copy &amp; Paste Roster Report Here'!$R172&gt;0,1,IF('Copy &amp; Paste Roster Report Here'!$N172="Active",1,0)),0)</f>
        <v>0</v>
      </c>
      <c r="AI172" s="121">
        <f>IF(AND('Copy &amp; Paste Roster Report Here'!$A172=AI$4,'Copy &amp; Paste Roster Report Here'!$M172="HT"),IF('Copy &amp; Paste Roster Report Here'!$R172&gt;0,1,IF('Copy &amp; Paste Roster Report Here'!$N172="Active",1,0)),0)</f>
        <v>0</v>
      </c>
      <c r="AJ172" s="3">
        <f t="shared" si="28"/>
        <v>0</v>
      </c>
      <c r="AK172" s="122">
        <f>IF(AND('Copy &amp; Paste Roster Report Here'!$A172=AK$4,'Copy &amp; Paste Roster Report Here'!$M172="MT"),IF('Copy &amp; Paste Roster Report Here'!$R172&gt;0,1,IF('Copy &amp; Paste Roster Report Here'!$N172="Active",1,0)),0)</f>
        <v>0</v>
      </c>
      <c r="AL172" s="122">
        <f>IF(AND('Copy &amp; Paste Roster Report Here'!$A172=AL$4,'Copy &amp; Paste Roster Report Here'!$M172="MT"),IF('Copy &amp; Paste Roster Report Here'!$R172&gt;0,1,IF('Copy &amp; Paste Roster Report Here'!$N172="Active",1,0)),0)</f>
        <v>0</v>
      </c>
      <c r="AM172" s="122">
        <f>IF(AND('Copy &amp; Paste Roster Report Here'!$A172=AM$4,'Copy &amp; Paste Roster Report Here'!$M172="MT"),IF('Copy &amp; Paste Roster Report Here'!$R172&gt;0,1,IF('Copy &amp; Paste Roster Report Here'!$N172="Active",1,0)),0)</f>
        <v>0</v>
      </c>
      <c r="AN172" s="122">
        <f>IF(AND('Copy &amp; Paste Roster Report Here'!$A172=AN$4,'Copy &amp; Paste Roster Report Here'!$M172="MT"),IF('Copy &amp; Paste Roster Report Here'!$R172&gt;0,1,IF('Copy &amp; Paste Roster Report Here'!$N172="Active",1,0)),0)</f>
        <v>0</v>
      </c>
      <c r="AO172" s="122">
        <f>IF(AND('Copy &amp; Paste Roster Report Here'!$A172=AO$4,'Copy &amp; Paste Roster Report Here'!$M172="MT"),IF('Copy &amp; Paste Roster Report Here'!$R172&gt;0,1,IF('Copy &amp; Paste Roster Report Here'!$N172="Active",1,0)),0)</f>
        <v>0</v>
      </c>
      <c r="AP172" s="122">
        <f>IF(AND('Copy &amp; Paste Roster Report Here'!$A172=AP$4,'Copy &amp; Paste Roster Report Here'!$M172="MT"),IF('Copy &amp; Paste Roster Report Here'!$R172&gt;0,1,IF('Copy &amp; Paste Roster Report Here'!$N172="Active",1,0)),0)</f>
        <v>0</v>
      </c>
      <c r="AQ172" s="122">
        <f>IF(AND('Copy &amp; Paste Roster Report Here'!$A172=AQ$4,'Copy &amp; Paste Roster Report Here'!$M172="MT"),IF('Copy &amp; Paste Roster Report Here'!$R172&gt;0,1,IF('Copy &amp; Paste Roster Report Here'!$N172="Active",1,0)),0)</f>
        <v>0</v>
      </c>
      <c r="AR172" s="122">
        <f>IF(AND('Copy &amp; Paste Roster Report Here'!$A172=AR$4,'Copy &amp; Paste Roster Report Here'!$M172="MT"),IF('Copy &amp; Paste Roster Report Here'!$R172&gt;0,1,IF('Copy &amp; Paste Roster Report Here'!$N172="Active",1,0)),0)</f>
        <v>0</v>
      </c>
      <c r="AS172" s="122">
        <f>IF(AND('Copy &amp; Paste Roster Report Here'!$A172=AS$4,'Copy &amp; Paste Roster Report Here'!$M172="MT"),IF('Copy &amp; Paste Roster Report Here'!$R172&gt;0,1,IF('Copy &amp; Paste Roster Report Here'!$N172="Active",1,0)),0)</f>
        <v>0</v>
      </c>
      <c r="AT172" s="122">
        <f>IF(AND('Copy &amp; Paste Roster Report Here'!$A172=AT$4,'Copy &amp; Paste Roster Report Here'!$M172="MT"),IF('Copy &amp; Paste Roster Report Here'!$R172&gt;0,1,IF('Copy &amp; Paste Roster Report Here'!$N172="Active",1,0)),0)</f>
        <v>0</v>
      </c>
      <c r="AU172" s="122">
        <f>IF(AND('Copy &amp; Paste Roster Report Here'!$A172=AU$4,'Copy &amp; Paste Roster Report Here'!$M172="MT"),IF('Copy &amp; Paste Roster Report Here'!$R172&gt;0,1,IF('Copy &amp; Paste Roster Report Here'!$N172="Active",1,0)),0)</f>
        <v>0</v>
      </c>
      <c r="AV172" s="3">
        <f t="shared" si="29"/>
        <v>0</v>
      </c>
      <c r="AW172" s="123">
        <f>IF(AND('Copy &amp; Paste Roster Report Here'!$A172=AW$4,'Copy &amp; Paste Roster Report Here'!$M172="FY"),IF('Copy &amp; Paste Roster Report Here'!$R172&gt;0,1,IF('Copy &amp; Paste Roster Report Here'!$N172="Active",1,0)),0)</f>
        <v>0</v>
      </c>
      <c r="AX172" s="123">
        <f>IF(AND('Copy &amp; Paste Roster Report Here'!$A172=AX$4,'Copy &amp; Paste Roster Report Here'!$M172="FY"),IF('Copy &amp; Paste Roster Report Here'!$R172&gt;0,1,IF('Copy &amp; Paste Roster Report Here'!$N172="Active",1,0)),0)</f>
        <v>0</v>
      </c>
      <c r="AY172" s="123">
        <f>IF(AND('Copy &amp; Paste Roster Report Here'!$A172=AY$4,'Copy &amp; Paste Roster Report Here'!$M172="FY"),IF('Copy &amp; Paste Roster Report Here'!$R172&gt;0,1,IF('Copy &amp; Paste Roster Report Here'!$N172="Active",1,0)),0)</f>
        <v>0</v>
      </c>
      <c r="AZ172" s="123">
        <f>IF(AND('Copy &amp; Paste Roster Report Here'!$A172=AZ$4,'Copy &amp; Paste Roster Report Here'!$M172="FY"),IF('Copy &amp; Paste Roster Report Here'!$R172&gt;0,1,IF('Copy &amp; Paste Roster Report Here'!$N172="Active",1,0)),0)</f>
        <v>0</v>
      </c>
      <c r="BA172" s="123">
        <f>IF(AND('Copy &amp; Paste Roster Report Here'!$A172=BA$4,'Copy &amp; Paste Roster Report Here'!$M172="FY"),IF('Copy &amp; Paste Roster Report Here'!$R172&gt;0,1,IF('Copy &amp; Paste Roster Report Here'!$N172="Active",1,0)),0)</f>
        <v>0</v>
      </c>
      <c r="BB172" s="123">
        <f>IF(AND('Copy &amp; Paste Roster Report Here'!$A172=BB$4,'Copy &amp; Paste Roster Report Here'!$M172="FY"),IF('Copy &amp; Paste Roster Report Here'!$R172&gt;0,1,IF('Copy &amp; Paste Roster Report Here'!$N172="Active",1,0)),0)</f>
        <v>0</v>
      </c>
      <c r="BC172" s="123">
        <f>IF(AND('Copy &amp; Paste Roster Report Here'!$A172=BC$4,'Copy &amp; Paste Roster Report Here'!$M172="FY"),IF('Copy &amp; Paste Roster Report Here'!$R172&gt;0,1,IF('Copy &amp; Paste Roster Report Here'!$N172="Active",1,0)),0)</f>
        <v>0</v>
      </c>
      <c r="BD172" s="123">
        <f>IF(AND('Copy &amp; Paste Roster Report Here'!$A172=BD$4,'Copy &amp; Paste Roster Report Here'!$M172="FY"),IF('Copy &amp; Paste Roster Report Here'!$R172&gt;0,1,IF('Copy &amp; Paste Roster Report Here'!$N172="Active",1,0)),0)</f>
        <v>0</v>
      </c>
      <c r="BE172" s="123">
        <f>IF(AND('Copy &amp; Paste Roster Report Here'!$A172=BE$4,'Copy &amp; Paste Roster Report Here'!$M172="FY"),IF('Copy &amp; Paste Roster Report Here'!$R172&gt;0,1,IF('Copy &amp; Paste Roster Report Here'!$N172="Active",1,0)),0)</f>
        <v>0</v>
      </c>
      <c r="BF172" s="123">
        <f>IF(AND('Copy &amp; Paste Roster Report Here'!$A172=BF$4,'Copy &amp; Paste Roster Report Here'!$M172="FY"),IF('Copy &amp; Paste Roster Report Here'!$R172&gt;0,1,IF('Copy &amp; Paste Roster Report Here'!$N172="Active",1,0)),0)</f>
        <v>0</v>
      </c>
      <c r="BG172" s="123">
        <f>IF(AND('Copy &amp; Paste Roster Report Here'!$A172=BG$4,'Copy &amp; Paste Roster Report Here'!$M172="FY"),IF('Copy &amp; Paste Roster Report Here'!$R172&gt;0,1,IF('Copy &amp; Paste Roster Report Here'!$N172="Active",1,0)),0)</f>
        <v>0</v>
      </c>
      <c r="BH172" s="3">
        <f t="shared" si="30"/>
        <v>0</v>
      </c>
      <c r="BI172" s="124">
        <f>IF(AND('Copy &amp; Paste Roster Report Here'!$A172=BI$4,'Copy &amp; Paste Roster Report Here'!$M172="RH"),IF('Copy &amp; Paste Roster Report Here'!$R172&gt;0,1,IF('Copy &amp; Paste Roster Report Here'!$N172="Active",1,0)),0)</f>
        <v>0</v>
      </c>
      <c r="BJ172" s="124">
        <f>IF(AND('Copy &amp; Paste Roster Report Here'!$A172=BJ$4,'Copy &amp; Paste Roster Report Here'!$M172="RH"),IF('Copy &amp; Paste Roster Report Here'!$R172&gt;0,1,IF('Copy &amp; Paste Roster Report Here'!$N172="Active",1,0)),0)</f>
        <v>0</v>
      </c>
      <c r="BK172" s="124">
        <f>IF(AND('Copy &amp; Paste Roster Report Here'!$A172=BK$4,'Copy &amp; Paste Roster Report Here'!$M172="RH"),IF('Copy &amp; Paste Roster Report Here'!$R172&gt;0,1,IF('Copy &amp; Paste Roster Report Here'!$N172="Active",1,0)),0)</f>
        <v>0</v>
      </c>
      <c r="BL172" s="124">
        <f>IF(AND('Copy &amp; Paste Roster Report Here'!$A172=BL$4,'Copy &amp; Paste Roster Report Here'!$M172="RH"),IF('Copy &amp; Paste Roster Report Here'!$R172&gt;0,1,IF('Copy &amp; Paste Roster Report Here'!$N172="Active",1,0)),0)</f>
        <v>0</v>
      </c>
      <c r="BM172" s="124">
        <f>IF(AND('Copy &amp; Paste Roster Report Here'!$A172=BM$4,'Copy &amp; Paste Roster Report Here'!$M172="RH"),IF('Copy &amp; Paste Roster Report Here'!$R172&gt;0,1,IF('Copy &amp; Paste Roster Report Here'!$N172="Active",1,0)),0)</f>
        <v>0</v>
      </c>
      <c r="BN172" s="124">
        <f>IF(AND('Copy &amp; Paste Roster Report Here'!$A172=BN$4,'Copy &amp; Paste Roster Report Here'!$M172="RH"),IF('Copy &amp; Paste Roster Report Here'!$R172&gt;0,1,IF('Copy &amp; Paste Roster Report Here'!$N172="Active",1,0)),0)</f>
        <v>0</v>
      </c>
      <c r="BO172" s="124">
        <f>IF(AND('Copy &amp; Paste Roster Report Here'!$A172=BO$4,'Copy &amp; Paste Roster Report Here'!$M172="RH"),IF('Copy &amp; Paste Roster Report Here'!$R172&gt;0,1,IF('Copy &amp; Paste Roster Report Here'!$N172="Active",1,0)),0)</f>
        <v>0</v>
      </c>
      <c r="BP172" s="124">
        <f>IF(AND('Copy &amp; Paste Roster Report Here'!$A172=BP$4,'Copy &amp; Paste Roster Report Here'!$M172="RH"),IF('Copy &amp; Paste Roster Report Here'!$R172&gt;0,1,IF('Copy &amp; Paste Roster Report Here'!$N172="Active",1,0)),0)</f>
        <v>0</v>
      </c>
      <c r="BQ172" s="124">
        <f>IF(AND('Copy &amp; Paste Roster Report Here'!$A172=BQ$4,'Copy &amp; Paste Roster Report Here'!$M172="RH"),IF('Copy &amp; Paste Roster Report Here'!$R172&gt;0,1,IF('Copy &amp; Paste Roster Report Here'!$N172="Active",1,0)),0)</f>
        <v>0</v>
      </c>
      <c r="BR172" s="124">
        <f>IF(AND('Copy &amp; Paste Roster Report Here'!$A172=BR$4,'Copy &amp; Paste Roster Report Here'!$M172="RH"),IF('Copy &amp; Paste Roster Report Here'!$R172&gt;0,1,IF('Copy &amp; Paste Roster Report Here'!$N172="Active",1,0)),0)</f>
        <v>0</v>
      </c>
      <c r="BS172" s="124">
        <f>IF(AND('Copy &amp; Paste Roster Report Here'!$A172=BS$4,'Copy &amp; Paste Roster Report Here'!$M172="RH"),IF('Copy &amp; Paste Roster Report Here'!$R172&gt;0,1,IF('Copy &amp; Paste Roster Report Here'!$N172="Active",1,0)),0)</f>
        <v>0</v>
      </c>
      <c r="BT172" s="3">
        <f t="shared" si="31"/>
        <v>0</v>
      </c>
      <c r="BU172" s="125">
        <f>IF(AND('Copy &amp; Paste Roster Report Here'!$A172=BU$4,'Copy &amp; Paste Roster Report Here'!$M172="QT"),IF('Copy &amp; Paste Roster Report Here'!$R172&gt;0,1,IF('Copy &amp; Paste Roster Report Here'!$N172="Active",1,0)),0)</f>
        <v>0</v>
      </c>
      <c r="BV172" s="125">
        <f>IF(AND('Copy &amp; Paste Roster Report Here'!$A172=BV$4,'Copy &amp; Paste Roster Report Here'!$M172="QT"),IF('Copy &amp; Paste Roster Report Here'!$R172&gt;0,1,IF('Copy &amp; Paste Roster Report Here'!$N172="Active",1,0)),0)</f>
        <v>0</v>
      </c>
      <c r="BW172" s="125">
        <f>IF(AND('Copy &amp; Paste Roster Report Here'!$A172=BW$4,'Copy &amp; Paste Roster Report Here'!$M172="QT"),IF('Copy &amp; Paste Roster Report Here'!$R172&gt;0,1,IF('Copy &amp; Paste Roster Report Here'!$N172="Active",1,0)),0)</f>
        <v>0</v>
      </c>
      <c r="BX172" s="125">
        <f>IF(AND('Copy &amp; Paste Roster Report Here'!$A172=BX$4,'Copy &amp; Paste Roster Report Here'!$M172="QT"),IF('Copy &amp; Paste Roster Report Here'!$R172&gt;0,1,IF('Copy &amp; Paste Roster Report Here'!$N172="Active",1,0)),0)</f>
        <v>0</v>
      </c>
      <c r="BY172" s="125">
        <f>IF(AND('Copy &amp; Paste Roster Report Here'!$A172=BY$4,'Copy &amp; Paste Roster Report Here'!$M172="QT"),IF('Copy &amp; Paste Roster Report Here'!$R172&gt;0,1,IF('Copy &amp; Paste Roster Report Here'!$N172="Active",1,0)),0)</f>
        <v>0</v>
      </c>
      <c r="BZ172" s="125">
        <f>IF(AND('Copy &amp; Paste Roster Report Here'!$A172=BZ$4,'Copy &amp; Paste Roster Report Here'!$M172="QT"),IF('Copy &amp; Paste Roster Report Here'!$R172&gt;0,1,IF('Copy &amp; Paste Roster Report Here'!$N172="Active",1,0)),0)</f>
        <v>0</v>
      </c>
      <c r="CA172" s="125">
        <f>IF(AND('Copy &amp; Paste Roster Report Here'!$A172=CA$4,'Copy &amp; Paste Roster Report Here'!$M172="QT"),IF('Copy &amp; Paste Roster Report Here'!$R172&gt;0,1,IF('Copy &amp; Paste Roster Report Here'!$N172="Active",1,0)),0)</f>
        <v>0</v>
      </c>
      <c r="CB172" s="125">
        <f>IF(AND('Copy &amp; Paste Roster Report Here'!$A172=CB$4,'Copy &amp; Paste Roster Report Here'!$M172="QT"),IF('Copy &amp; Paste Roster Report Here'!$R172&gt;0,1,IF('Copy &amp; Paste Roster Report Here'!$N172="Active",1,0)),0)</f>
        <v>0</v>
      </c>
      <c r="CC172" s="125">
        <f>IF(AND('Copy &amp; Paste Roster Report Here'!$A172=CC$4,'Copy &amp; Paste Roster Report Here'!$M172="QT"),IF('Copy &amp; Paste Roster Report Here'!$R172&gt;0,1,IF('Copy &amp; Paste Roster Report Here'!$N172="Active",1,0)),0)</f>
        <v>0</v>
      </c>
      <c r="CD172" s="125">
        <f>IF(AND('Copy &amp; Paste Roster Report Here'!$A172=CD$4,'Copy &amp; Paste Roster Report Here'!$M172="QT"),IF('Copy &amp; Paste Roster Report Here'!$R172&gt;0,1,IF('Copy &amp; Paste Roster Report Here'!$N172="Active",1,0)),0)</f>
        <v>0</v>
      </c>
      <c r="CE172" s="125">
        <f>IF(AND('Copy &amp; Paste Roster Report Here'!$A172=CE$4,'Copy &amp; Paste Roster Report Here'!$M172="QT"),IF('Copy &amp; Paste Roster Report Here'!$R172&gt;0,1,IF('Copy &amp; Paste Roster Report Here'!$N172="Active",1,0)),0)</f>
        <v>0</v>
      </c>
      <c r="CF172" s="3">
        <f t="shared" si="32"/>
        <v>0</v>
      </c>
      <c r="CG172" s="126">
        <f>IF(AND('Copy &amp; Paste Roster Report Here'!$A172=CG$4,'Copy &amp; Paste Roster Report Here'!$M172="##"),IF('Copy &amp; Paste Roster Report Here'!$R172&gt;0,1,IF('Copy &amp; Paste Roster Report Here'!$N172="Active",1,0)),0)</f>
        <v>0</v>
      </c>
      <c r="CH172" s="126">
        <f>IF(AND('Copy &amp; Paste Roster Report Here'!$A172=CH$4,'Copy &amp; Paste Roster Report Here'!$M172="##"),IF('Copy &amp; Paste Roster Report Here'!$R172&gt;0,1,IF('Copy &amp; Paste Roster Report Here'!$N172="Active",1,0)),0)</f>
        <v>0</v>
      </c>
      <c r="CI172" s="126">
        <f>IF(AND('Copy &amp; Paste Roster Report Here'!$A172=CI$4,'Copy &amp; Paste Roster Report Here'!$M172="##"),IF('Copy &amp; Paste Roster Report Here'!$R172&gt;0,1,IF('Copy &amp; Paste Roster Report Here'!$N172="Active",1,0)),0)</f>
        <v>0</v>
      </c>
      <c r="CJ172" s="126">
        <f>IF(AND('Copy &amp; Paste Roster Report Here'!$A172=CJ$4,'Copy &amp; Paste Roster Report Here'!$M172="##"),IF('Copy &amp; Paste Roster Report Here'!$R172&gt;0,1,IF('Copy &amp; Paste Roster Report Here'!$N172="Active",1,0)),0)</f>
        <v>0</v>
      </c>
      <c r="CK172" s="126">
        <f>IF(AND('Copy &amp; Paste Roster Report Here'!$A172=CK$4,'Copy &amp; Paste Roster Report Here'!$M172="##"),IF('Copy &amp; Paste Roster Report Here'!$R172&gt;0,1,IF('Copy &amp; Paste Roster Report Here'!$N172="Active",1,0)),0)</f>
        <v>0</v>
      </c>
      <c r="CL172" s="126">
        <f>IF(AND('Copy &amp; Paste Roster Report Here'!$A172=CL$4,'Copy &amp; Paste Roster Report Here'!$M172="##"),IF('Copy &amp; Paste Roster Report Here'!$R172&gt;0,1,IF('Copy &amp; Paste Roster Report Here'!$N172="Active",1,0)),0)</f>
        <v>0</v>
      </c>
      <c r="CM172" s="126">
        <f>IF(AND('Copy &amp; Paste Roster Report Here'!$A172=CM$4,'Copy &amp; Paste Roster Report Here'!$M172="##"),IF('Copy &amp; Paste Roster Report Here'!$R172&gt;0,1,IF('Copy &amp; Paste Roster Report Here'!$N172="Active",1,0)),0)</f>
        <v>0</v>
      </c>
      <c r="CN172" s="126">
        <f>IF(AND('Copy &amp; Paste Roster Report Here'!$A172=CN$4,'Copy &amp; Paste Roster Report Here'!$M172="##"),IF('Copy &amp; Paste Roster Report Here'!$R172&gt;0,1,IF('Copy &amp; Paste Roster Report Here'!$N172="Active",1,0)),0)</f>
        <v>0</v>
      </c>
      <c r="CO172" s="126">
        <f>IF(AND('Copy &amp; Paste Roster Report Here'!$A172=CO$4,'Copy &amp; Paste Roster Report Here'!$M172="##"),IF('Copy &amp; Paste Roster Report Here'!$R172&gt;0,1,IF('Copy &amp; Paste Roster Report Here'!$N172="Active",1,0)),0)</f>
        <v>0</v>
      </c>
      <c r="CP172" s="126">
        <f>IF(AND('Copy &amp; Paste Roster Report Here'!$A172=CP$4,'Copy &amp; Paste Roster Report Here'!$M172="##"),IF('Copy &amp; Paste Roster Report Here'!$R172&gt;0,1,IF('Copy &amp; Paste Roster Report Here'!$N172="Active",1,0)),0)</f>
        <v>0</v>
      </c>
      <c r="CQ172" s="126">
        <f>IF(AND('Copy &amp; Paste Roster Report Here'!$A172=CQ$4,'Copy &amp; Paste Roster Report Here'!$M172="##"),IF('Copy &amp; Paste Roster Report Here'!$R172&gt;0,1,IF('Copy &amp; Paste Roster Report Here'!$N172="Active",1,0)),0)</f>
        <v>0</v>
      </c>
      <c r="CR172" s="6">
        <f t="shared" si="33"/>
        <v>0</v>
      </c>
      <c r="CS172" s="13">
        <f t="shared" si="34"/>
        <v>0</v>
      </c>
    </row>
    <row r="173" spans="1:97" x14ac:dyDescent="0.25">
      <c r="A173" s="113">
        <f>IF(AND('Copy &amp; Paste Roster Report Here'!$A173=A$4,'Copy &amp; Paste Roster Report Here'!$M173="FT"),IF('Copy &amp; Paste Roster Report Here'!$R173&gt;0,1,IF('Copy &amp; Paste Roster Report Here'!$N173="Active",1,0)),0)</f>
        <v>0</v>
      </c>
      <c r="B173" s="113">
        <f>IF(AND('Copy &amp; Paste Roster Report Here'!$A173=B$4,'Copy &amp; Paste Roster Report Here'!$M173="FT"),IF('Copy &amp; Paste Roster Report Here'!$R173&gt;0,1,IF('Copy &amp; Paste Roster Report Here'!$N173="Active",1,0)),0)</f>
        <v>0</v>
      </c>
      <c r="C173" s="113">
        <f>IF(AND('Copy &amp; Paste Roster Report Here'!$A173=C$4,'Copy &amp; Paste Roster Report Here'!$M173="FT"),IF('Copy &amp; Paste Roster Report Here'!$R173&gt;0,1,IF('Copy &amp; Paste Roster Report Here'!$N173="Active",1,0)),0)</f>
        <v>0</v>
      </c>
      <c r="D173" s="113">
        <f>IF(AND('Copy &amp; Paste Roster Report Here'!$A173=D$4,'Copy &amp; Paste Roster Report Here'!$M173="FT"),IF('Copy &amp; Paste Roster Report Here'!$R173&gt;0,1,IF('Copy &amp; Paste Roster Report Here'!$N173="Active",1,0)),0)</f>
        <v>0</v>
      </c>
      <c r="E173" s="113">
        <f>IF(AND('Copy &amp; Paste Roster Report Here'!$A173=E$4,'Copy &amp; Paste Roster Report Here'!$M173="FT"),IF('Copy &amp; Paste Roster Report Here'!$R173&gt;0,1,IF('Copy &amp; Paste Roster Report Here'!$N173="Active",1,0)),0)</f>
        <v>0</v>
      </c>
      <c r="F173" s="113">
        <f>IF(AND('Copy &amp; Paste Roster Report Here'!$A173=F$4,'Copy &amp; Paste Roster Report Here'!$M173="FT"),IF('Copy &amp; Paste Roster Report Here'!$R173&gt;0,1,IF('Copy &amp; Paste Roster Report Here'!$N173="Active",1,0)),0)</f>
        <v>0</v>
      </c>
      <c r="G173" s="113">
        <f>IF(AND('Copy &amp; Paste Roster Report Here'!$A173=G$4,'Copy &amp; Paste Roster Report Here'!$M173="FT"),IF('Copy &amp; Paste Roster Report Here'!$R173&gt;0,1,IF('Copy &amp; Paste Roster Report Here'!$N173="Active",1,0)),0)</f>
        <v>0</v>
      </c>
      <c r="H173" s="113">
        <f>IF(AND('Copy &amp; Paste Roster Report Here'!$A173=H$4,'Copy &amp; Paste Roster Report Here'!$M173="FT"),IF('Copy &amp; Paste Roster Report Here'!$R173&gt;0,1,IF('Copy &amp; Paste Roster Report Here'!$N173="Active",1,0)),0)</f>
        <v>0</v>
      </c>
      <c r="I173" s="113">
        <f>IF(AND('Copy &amp; Paste Roster Report Here'!$A173=I$4,'Copy &amp; Paste Roster Report Here'!$M173="FT"),IF('Copy &amp; Paste Roster Report Here'!$R173&gt;0,1,IF('Copy &amp; Paste Roster Report Here'!$N173="Active",1,0)),0)</f>
        <v>0</v>
      </c>
      <c r="J173" s="113">
        <f>IF(AND('Copy &amp; Paste Roster Report Here'!$A173=J$4,'Copy &amp; Paste Roster Report Here'!$M173="FT"),IF('Copy &amp; Paste Roster Report Here'!$R173&gt;0,1,IF('Copy &amp; Paste Roster Report Here'!$N173="Active",1,0)),0)</f>
        <v>0</v>
      </c>
      <c r="K173" s="113">
        <f>IF(AND('Copy &amp; Paste Roster Report Here'!$A173=K$4,'Copy &amp; Paste Roster Report Here'!$M173="FT"),IF('Copy &amp; Paste Roster Report Here'!$R173&gt;0,1,IF('Copy &amp; Paste Roster Report Here'!$N173="Active",1,0)),0)</f>
        <v>0</v>
      </c>
      <c r="L173" s="6">
        <f t="shared" si="26"/>
        <v>0</v>
      </c>
      <c r="M173" s="120">
        <f>IF(AND('Copy &amp; Paste Roster Report Here'!$A173=M$4,'Copy &amp; Paste Roster Report Here'!$M173="TQ"),IF('Copy &amp; Paste Roster Report Here'!$R173&gt;0,1,IF('Copy &amp; Paste Roster Report Here'!$N173="Active",1,0)),0)</f>
        <v>0</v>
      </c>
      <c r="N173" s="120">
        <f>IF(AND('Copy &amp; Paste Roster Report Here'!$A173=N$4,'Copy &amp; Paste Roster Report Here'!$M173="TQ"),IF('Copy &amp; Paste Roster Report Here'!$R173&gt;0,1,IF('Copy &amp; Paste Roster Report Here'!$N173="Active",1,0)),0)</f>
        <v>0</v>
      </c>
      <c r="O173" s="120">
        <f>IF(AND('Copy &amp; Paste Roster Report Here'!$A173=O$4,'Copy &amp; Paste Roster Report Here'!$M173="TQ"),IF('Copy &amp; Paste Roster Report Here'!$R173&gt;0,1,IF('Copy &amp; Paste Roster Report Here'!$N173="Active",1,0)),0)</f>
        <v>0</v>
      </c>
      <c r="P173" s="120">
        <f>IF(AND('Copy &amp; Paste Roster Report Here'!$A173=P$4,'Copy &amp; Paste Roster Report Here'!$M173="TQ"),IF('Copy &amp; Paste Roster Report Here'!$R173&gt;0,1,IF('Copy &amp; Paste Roster Report Here'!$N173="Active",1,0)),0)</f>
        <v>0</v>
      </c>
      <c r="Q173" s="120">
        <f>IF(AND('Copy &amp; Paste Roster Report Here'!$A173=Q$4,'Copy &amp; Paste Roster Report Here'!$M173="TQ"),IF('Copy &amp; Paste Roster Report Here'!$R173&gt;0,1,IF('Copy &amp; Paste Roster Report Here'!$N173="Active",1,0)),0)</f>
        <v>0</v>
      </c>
      <c r="R173" s="120">
        <f>IF(AND('Copy &amp; Paste Roster Report Here'!$A173=R$4,'Copy &amp; Paste Roster Report Here'!$M173="TQ"),IF('Copy &amp; Paste Roster Report Here'!$R173&gt;0,1,IF('Copy &amp; Paste Roster Report Here'!$N173="Active",1,0)),0)</f>
        <v>0</v>
      </c>
      <c r="S173" s="120">
        <f>IF(AND('Copy &amp; Paste Roster Report Here'!$A173=S$4,'Copy &amp; Paste Roster Report Here'!$M173="TQ"),IF('Copy &amp; Paste Roster Report Here'!$R173&gt;0,1,IF('Copy &amp; Paste Roster Report Here'!$N173="Active",1,0)),0)</f>
        <v>0</v>
      </c>
      <c r="T173" s="120">
        <f>IF(AND('Copy &amp; Paste Roster Report Here'!$A173=T$4,'Copy &amp; Paste Roster Report Here'!$M173="TQ"),IF('Copy &amp; Paste Roster Report Here'!$R173&gt;0,1,IF('Copy &amp; Paste Roster Report Here'!$N173="Active",1,0)),0)</f>
        <v>0</v>
      </c>
      <c r="U173" s="120">
        <f>IF(AND('Copy &amp; Paste Roster Report Here'!$A173=U$4,'Copy &amp; Paste Roster Report Here'!$M173="TQ"),IF('Copy &amp; Paste Roster Report Here'!$R173&gt;0,1,IF('Copy &amp; Paste Roster Report Here'!$N173="Active",1,0)),0)</f>
        <v>0</v>
      </c>
      <c r="V173" s="120">
        <f>IF(AND('Copy &amp; Paste Roster Report Here'!$A173=V$4,'Copy &amp; Paste Roster Report Here'!$M173="TQ"),IF('Copy &amp; Paste Roster Report Here'!$R173&gt;0,1,IF('Copy &amp; Paste Roster Report Here'!$N173="Active",1,0)),0)</f>
        <v>0</v>
      </c>
      <c r="W173" s="120">
        <f>IF(AND('Copy &amp; Paste Roster Report Here'!$A173=W$4,'Copy &amp; Paste Roster Report Here'!$M173="TQ"),IF('Copy &amp; Paste Roster Report Here'!$R173&gt;0,1,IF('Copy &amp; Paste Roster Report Here'!$N173="Active",1,0)),0)</f>
        <v>0</v>
      </c>
      <c r="X173" s="3">
        <f t="shared" si="27"/>
        <v>0</v>
      </c>
      <c r="Y173" s="121">
        <f>IF(AND('Copy &amp; Paste Roster Report Here'!$A173=Y$4,'Copy &amp; Paste Roster Report Here'!$M173="HT"),IF('Copy &amp; Paste Roster Report Here'!$R173&gt;0,1,IF('Copy &amp; Paste Roster Report Here'!$N173="Active",1,0)),0)</f>
        <v>0</v>
      </c>
      <c r="Z173" s="121">
        <f>IF(AND('Copy &amp; Paste Roster Report Here'!$A173=Z$4,'Copy &amp; Paste Roster Report Here'!$M173="HT"),IF('Copy &amp; Paste Roster Report Here'!$R173&gt;0,1,IF('Copy &amp; Paste Roster Report Here'!$N173="Active",1,0)),0)</f>
        <v>0</v>
      </c>
      <c r="AA173" s="121">
        <f>IF(AND('Copy &amp; Paste Roster Report Here'!$A173=AA$4,'Copy &amp; Paste Roster Report Here'!$M173="HT"),IF('Copy &amp; Paste Roster Report Here'!$R173&gt;0,1,IF('Copy &amp; Paste Roster Report Here'!$N173="Active",1,0)),0)</f>
        <v>0</v>
      </c>
      <c r="AB173" s="121">
        <f>IF(AND('Copy &amp; Paste Roster Report Here'!$A173=AB$4,'Copy &amp; Paste Roster Report Here'!$M173="HT"),IF('Copy &amp; Paste Roster Report Here'!$R173&gt;0,1,IF('Copy &amp; Paste Roster Report Here'!$N173="Active",1,0)),0)</f>
        <v>0</v>
      </c>
      <c r="AC173" s="121">
        <f>IF(AND('Copy &amp; Paste Roster Report Here'!$A173=AC$4,'Copy &amp; Paste Roster Report Here'!$M173="HT"),IF('Copy &amp; Paste Roster Report Here'!$R173&gt;0,1,IF('Copy &amp; Paste Roster Report Here'!$N173="Active",1,0)),0)</f>
        <v>0</v>
      </c>
      <c r="AD173" s="121">
        <f>IF(AND('Copy &amp; Paste Roster Report Here'!$A173=AD$4,'Copy &amp; Paste Roster Report Here'!$M173="HT"),IF('Copy &amp; Paste Roster Report Here'!$R173&gt;0,1,IF('Copy &amp; Paste Roster Report Here'!$N173="Active",1,0)),0)</f>
        <v>0</v>
      </c>
      <c r="AE173" s="121">
        <f>IF(AND('Copy &amp; Paste Roster Report Here'!$A173=AE$4,'Copy &amp; Paste Roster Report Here'!$M173="HT"),IF('Copy &amp; Paste Roster Report Here'!$R173&gt;0,1,IF('Copy &amp; Paste Roster Report Here'!$N173="Active",1,0)),0)</f>
        <v>0</v>
      </c>
      <c r="AF173" s="121">
        <f>IF(AND('Copy &amp; Paste Roster Report Here'!$A173=AF$4,'Copy &amp; Paste Roster Report Here'!$M173="HT"),IF('Copy &amp; Paste Roster Report Here'!$R173&gt;0,1,IF('Copy &amp; Paste Roster Report Here'!$N173="Active",1,0)),0)</f>
        <v>0</v>
      </c>
      <c r="AG173" s="121">
        <f>IF(AND('Copy &amp; Paste Roster Report Here'!$A173=AG$4,'Copy &amp; Paste Roster Report Here'!$M173="HT"),IF('Copy &amp; Paste Roster Report Here'!$R173&gt;0,1,IF('Copy &amp; Paste Roster Report Here'!$N173="Active",1,0)),0)</f>
        <v>0</v>
      </c>
      <c r="AH173" s="121">
        <f>IF(AND('Copy &amp; Paste Roster Report Here'!$A173=AH$4,'Copy &amp; Paste Roster Report Here'!$M173="HT"),IF('Copy &amp; Paste Roster Report Here'!$R173&gt;0,1,IF('Copy &amp; Paste Roster Report Here'!$N173="Active",1,0)),0)</f>
        <v>0</v>
      </c>
      <c r="AI173" s="121">
        <f>IF(AND('Copy &amp; Paste Roster Report Here'!$A173=AI$4,'Copy &amp; Paste Roster Report Here'!$M173="HT"),IF('Copy &amp; Paste Roster Report Here'!$R173&gt;0,1,IF('Copy &amp; Paste Roster Report Here'!$N173="Active",1,0)),0)</f>
        <v>0</v>
      </c>
      <c r="AJ173" s="3">
        <f t="shared" si="28"/>
        <v>0</v>
      </c>
      <c r="AK173" s="122">
        <f>IF(AND('Copy &amp; Paste Roster Report Here'!$A173=AK$4,'Copy &amp; Paste Roster Report Here'!$M173="MT"),IF('Copy &amp; Paste Roster Report Here'!$R173&gt;0,1,IF('Copy &amp; Paste Roster Report Here'!$N173="Active",1,0)),0)</f>
        <v>0</v>
      </c>
      <c r="AL173" s="122">
        <f>IF(AND('Copy &amp; Paste Roster Report Here'!$A173=AL$4,'Copy &amp; Paste Roster Report Here'!$M173="MT"),IF('Copy &amp; Paste Roster Report Here'!$R173&gt;0,1,IF('Copy &amp; Paste Roster Report Here'!$N173="Active",1,0)),0)</f>
        <v>0</v>
      </c>
      <c r="AM173" s="122">
        <f>IF(AND('Copy &amp; Paste Roster Report Here'!$A173=AM$4,'Copy &amp; Paste Roster Report Here'!$M173="MT"),IF('Copy &amp; Paste Roster Report Here'!$R173&gt;0,1,IF('Copy &amp; Paste Roster Report Here'!$N173="Active",1,0)),0)</f>
        <v>0</v>
      </c>
      <c r="AN173" s="122">
        <f>IF(AND('Copy &amp; Paste Roster Report Here'!$A173=AN$4,'Copy &amp; Paste Roster Report Here'!$M173="MT"),IF('Copy &amp; Paste Roster Report Here'!$R173&gt;0,1,IF('Copy &amp; Paste Roster Report Here'!$N173="Active",1,0)),0)</f>
        <v>0</v>
      </c>
      <c r="AO173" s="122">
        <f>IF(AND('Copy &amp; Paste Roster Report Here'!$A173=AO$4,'Copy &amp; Paste Roster Report Here'!$M173="MT"),IF('Copy &amp; Paste Roster Report Here'!$R173&gt;0,1,IF('Copy &amp; Paste Roster Report Here'!$N173="Active",1,0)),0)</f>
        <v>0</v>
      </c>
      <c r="AP173" s="122">
        <f>IF(AND('Copy &amp; Paste Roster Report Here'!$A173=AP$4,'Copy &amp; Paste Roster Report Here'!$M173="MT"),IF('Copy &amp; Paste Roster Report Here'!$R173&gt;0,1,IF('Copy &amp; Paste Roster Report Here'!$N173="Active",1,0)),0)</f>
        <v>0</v>
      </c>
      <c r="AQ173" s="122">
        <f>IF(AND('Copy &amp; Paste Roster Report Here'!$A173=AQ$4,'Copy &amp; Paste Roster Report Here'!$M173="MT"),IF('Copy &amp; Paste Roster Report Here'!$R173&gt;0,1,IF('Copy &amp; Paste Roster Report Here'!$N173="Active",1,0)),0)</f>
        <v>0</v>
      </c>
      <c r="AR173" s="122">
        <f>IF(AND('Copy &amp; Paste Roster Report Here'!$A173=AR$4,'Copy &amp; Paste Roster Report Here'!$M173="MT"),IF('Copy &amp; Paste Roster Report Here'!$R173&gt;0,1,IF('Copy &amp; Paste Roster Report Here'!$N173="Active",1,0)),0)</f>
        <v>0</v>
      </c>
      <c r="AS173" s="122">
        <f>IF(AND('Copy &amp; Paste Roster Report Here'!$A173=AS$4,'Copy &amp; Paste Roster Report Here'!$M173="MT"),IF('Copy &amp; Paste Roster Report Here'!$R173&gt;0,1,IF('Copy &amp; Paste Roster Report Here'!$N173="Active",1,0)),0)</f>
        <v>0</v>
      </c>
      <c r="AT173" s="122">
        <f>IF(AND('Copy &amp; Paste Roster Report Here'!$A173=AT$4,'Copy &amp; Paste Roster Report Here'!$M173="MT"),IF('Copy &amp; Paste Roster Report Here'!$R173&gt;0,1,IF('Copy &amp; Paste Roster Report Here'!$N173="Active",1,0)),0)</f>
        <v>0</v>
      </c>
      <c r="AU173" s="122">
        <f>IF(AND('Copy &amp; Paste Roster Report Here'!$A173=AU$4,'Copy &amp; Paste Roster Report Here'!$M173="MT"),IF('Copy &amp; Paste Roster Report Here'!$R173&gt;0,1,IF('Copy &amp; Paste Roster Report Here'!$N173="Active",1,0)),0)</f>
        <v>0</v>
      </c>
      <c r="AV173" s="3">
        <f t="shared" si="29"/>
        <v>0</v>
      </c>
      <c r="AW173" s="123">
        <f>IF(AND('Copy &amp; Paste Roster Report Here'!$A173=AW$4,'Copy &amp; Paste Roster Report Here'!$M173="FY"),IF('Copy &amp; Paste Roster Report Here'!$R173&gt;0,1,IF('Copy &amp; Paste Roster Report Here'!$N173="Active",1,0)),0)</f>
        <v>0</v>
      </c>
      <c r="AX173" s="123">
        <f>IF(AND('Copy &amp; Paste Roster Report Here'!$A173=AX$4,'Copy &amp; Paste Roster Report Here'!$M173="FY"),IF('Copy &amp; Paste Roster Report Here'!$R173&gt;0,1,IF('Copy &amp; Paste Roster Report Here'!$N173="Active",1,0)),0)</f>
        <v>0</v>
      </c>
      <c r="AY173" s="123">
        <f>IF(AND('Copy &amp; Paste Roster Report Here'!$A173=AY$4,'Copy &amp; Paste Roster Report Here'!$M173="FY"),IF('Copy &amp; Paste Roster Report Here'!$R173&gt;0,1,IF('Copy &amp; Paste Roster Report Here'!$N173="Active",1,0)),0)</f>
        <v>0</v>
      </c>
      <c r="AZ173" s="123">
        <f>IF(AND('Copy &amp; Paste Roster Report Here'!$A173=AZ$4,'Copy &amp; Paste Roster Report Here'!$M173="FY"),IF('Copy &amp; Paste Roster Report Here'!$R173&gt;0,1,IF('Copy &amp; Paste Roster Report Here'!$N173="Active",1,0)),0)</f>
        <v>0</v>
      </c>
      <c r="BA173" s="123">
        <f>IF(AND('Copy &amp; Paste Roster Report Here'!$A173=BA$4,'Copy &amp; Paste Roster Report Here'!$M173="FY"),IF('Copy &amp; Paste Roster Report Here'!$R173&gt;0,1,IF('Copy &amp; Paste Roster Report Here'!$N173="Active",1,0)),0)</f>
        <v>0</v>
      </c>
      <c r="BB173" s="123">
        <f>IF(AND('Copy &amp; Paste Roster Report Here'!$A173=BB$4,'Copy &amp; Paste Roster Report Here'!$M173="FY"),IF('Copy &amp; Paste Roster Report Here'!$R173&gt;0,1,IF('Copy &amp; Paste Roster Report Here'!$N173="Active",1,0)),0)</f>
        <v>0</v>
      </c>
      <c r="BC173" s="123">
        <f>IF(AND('Copy &amp; Paste Roster Report Here'!$A173=BC$4,'Copy &amp; Paste Roster Report Here'!$M173="FY"),IF('Copy &amp; Paste Roster Report Here'!$R173&gt;0,1,IF('Copy &amp; Paste Roster Report Here'!$N173="Active",1,0)),0)</f>
        <v>0</v>
      </c>
      <c r="BD173" s="123">
        <f>IF(AND('Copy &amp; Paste Roster Report Here'!$A173=BD$4,'Copy &amp; Paste Roster Report Here'!$M173="FY"),IF('Copy &amp; Paste Roster Report Here'!$R173&gt;0,1,IF('Copy &amp; Paste Roster Report Here'!$N173="Active",1,0)),0)</f>
        <v>0</v>
      </c>
      <c r="BE173" s="123">
        <f>IF(AND('Copy &amp; Paste Roster Report Here'!$A173=BE$4,'Copy &amp; Paste Roster Report Here'!$M173="FY"),IF('Copy &amp; Paste Roster Report Here'!$R173&gt;0,1,IF('Copy &amp; Paste Roster Report Here'!$N173="Active",1,0)),0)</f>
        <v>0</v>
      </c>
      <c r="BF173" s="123">
        <f>IF(AND('Copy &amp; Paste Roster Report Here'!$A173=BF$4,'Copy &amp; Paste Roster Report Here'!$M173="FY"),IF('Copy &amp; Paste Roster Report Here'!$R173&gt;0,1,IF('Copy &amp; Paste Roster Report Here'!$N173="Active",1,0)),0)</f>
        <v>0</v>
      </c>
      <c r="BG173" s="123">
        <f>IF(AND('Copy &amp; Paste Roster Report Here'!$A173=BG$4,'Copy &amp; Paste Roster Report Here'!$M173="FY"),IF('Copy &amp; Paste Roster Report Here'!$R173&gt;0,1,IF('Copy &amp; Paste Roster Report Here'!$N173="Active",1,0)),0)</f>
        <v>0</v>
      </c>
      <c r="BH173" s="3">
        <f t="shared" si="30"/>
        <v>0</v>
      </c>
      <c r="BI173" s="124">
        <f>IF(AND('Copy &amp; Paste Roster Report Here'!$A173=BI$4,'Copy &amp; Paste Roster Report Here'!$M173="RH"),IF('Copy &amp; Paste Roster Report Here'!$R173&gt;0,1,IF('Copy &amp; Paste Roster Report Here'!$N173="Active",1,0)),0)</f>
        <v>0</v>
      </c>
      <c r="BJ173" s="124">
        <f>IF(AND('Copy &amp; Paste Roster Report Here'!$A173=BJ$4,'Copy &amp; Paste Roster Report Here'!$M173="RH"),IF('Copy &amp; Paste Roster Report Here'!$R173&gt;0,1,IF('Copy &amp; Paste Roster Report Here'!$N173="Active",1,0)),0)</f>
        <v>0</v>
      </c>
      <c r="BK173" s="124">
        <f>IF(AND('Copy &amp; Paste Roster Report Here'!$A173=BK$4,'Copy &amp; Paste Roster Report Here'!$M173="RH"),IF('Copy &amp; Paste Roster Report Here'!$R173&gt;0,1,IF('Copy &amp; Paste Roster Report Here'!$N173="Active",1,0)),0)</f>
        <v>0</v>
      </c>
      <c r="BL173" s="124">
        <f>IF(AND('Copy &amp; Paste Roster Report Here'!$A173=BL$4,'Copy &amp; Paste Roster Report Here'!$M173="RH"),IF('Copy &amp; Paste Roster Report Here'!$R173&gt;0,1,IF('Copy &amp; Paste Roster Report Here'!$N173="Active",1,0)),0)</f>
        <v>0</v>
      </c>
      <c r="BM173" s="124">
        <f>IF(AND('Copy &amp; Paste Roster Report Here'!$A173=BM$4,'Copy &amp; Paste Roster Report Here'!$M173="RH"),IF('Copy &amp; Paste Roster Report Here'!$R173&gt;0,1,IF('Copy &amp; Paste Roster Report Here'!$N173="Active",1,0)),0)</f>
        <v>0</v>
      </c>
      <c r="BN173" s="124">
        <f>IF(AND('Copy &amp; Paste Roster Report Here'!$A173=BN$4,'Copy &amp; Paste Roster Report Here'!$M173="RH"),IF('Copy &amp; Paste Roster Report Here'!$R173&gt;0,1,IF('Copy &amp; Paste Roster Report Here'!$N173="Active",1,0)),0)</f>
        <v>0</v>
      </c>
      <c r="BO173" s="124">
        <f>IF(AND('Copy &amp; Paste Roster Report Here'!$A173=BO$4,'Copy &amp; Paste Roster Report Here'!$M173="RH"),IF('Copy &amp; Paste Roster Report Here'!$R173&gt;0,1,IF('Copy &amp; Paste Roster Report Here'!$N173="Active",1,0)),0)</f>
        <v>0</v>
      </c>
      <c r="BP173" s="124">
        <f>IF(AND('Copy &amp; Paste Roster Report Here'!$A173=BP$4,'Copy &amp; Paste Roster Report Here'!$M173="RH"),IF('Copy &amp; Paste Roster Report Here'!$R173&gt;0,1,IF('Copy &amp; Paste Roster Report Here'!$N173="Active",1,0)),0)</f>
        <v>0</v>
      </c>
      <c r="BQ173" s="124">
        <f>IF(AND('Copy &amp; Paste Roster Report Here'!$A173=BQ$4,'Copy &amp; Paste Roster Report Here'!$M173="RH"),IF('Copy &amp; Paste Roster Report Here'!$R173&gt;0,1,IF('Copy &amp; Paste Roster Report Here'!$N173="Active",1,0)),0)</f>
        <v>0</v>
      </c>
      <c r="BR173" s="124">
        <f>IF(AND('Copy &amp; Paste Roster Report Here'!$A173=BR$4,'Copy &amp; Paste Roster Report Here'!$M173="RH"),IF('Copy &amp; Paste Roster Report Here'!$R173&gt;0,1,IF('Copy &amp; Paste Roster Report Here'!$N173="Active",1,0)),0)</f>
        <v>0</v>
      </c>
      <c r="BS173" s="124">
        <f>IF(AND('Copy &amp; Paste Roster Report Here'!$A173=BS$4,'Copy &amp; Paste Roster Report Here'!$M173="RH"),IF('Copy &amp; Paste Roster Report Here'!$R173&gt;0,1,IF('Copy &amp; Paste Roster Report Here'!$N173="Active",1,0)),0)</f>
        <v>0</v>
      </c>
      <c r="BT173" s="3">
        <f t="shared" si="31"/>
        <v>0</v>
      </c>
      <c r="BU173" s="125">
        <f>IF(AND('Copy &amp; Paste Roster Report Here'!$A173=BU$4,'Copy &amp; Paste Roster Report Here'!$M173="QT"),IF('Copy &amp; Paste Roster Report Here'!$R173&gt;0,1,IF('Copy &amp; Paste Roster Report Here'!$N173="Active",1,0)),0)</f>
        <v>0</v>
      </c>
      <c r="BV173" s="125">
        <f>IF(AND('Copy &amp; Paste Roster Report Here'!$A173=BV$4,'Copy &amp; Paste Roster Report Here'!$M173="QT"),IF('Copy &amp; Paste Roster Report Here'!$R173&gt;0,1,IF('Copy &amp; Paste Roster Report Here'!$N173="Active",1,0)),0)</f>
        <v>0</v>
      </c>
      <c r="BW173" s="125">
        <f>IF(AND('Copy &amp; Paste Roster Report Here'!$A173=BW$4,'Copy &amp; Paste Roster Report Here'!$M173="QT"),IF('Copy &amp; Paste Roster Report Here'!$R173&gt;0,1,IF('Copy &amp; Paste Roster Report Here'!$N173="Active",1,0)),0)</f>
        <v>0</v>
      </c>
      <c r="BX173" s="125">
        <f>IF(AND('Copy &amp; Paste Roster Report Here'!$A173=BX$4,'Copy &amp; Paste Roster Report Here'!$M173="QT"),IF('Copy &amp; Paste Roster Report Here'!$R173&gt;0,1,IF('Copy &amp; Paste Roster Report Here'!$N173="Active",1,0)),0)</f>
        <v>0</v>
      </c>
      <c r="BY173" s="125">
        <f>IF(AND('Copy &amp; Paste Roster Report Here'!$A173=BY$4,'Copy &amp; Paste Roster Report Here'!$M173="QT"),IF('Copy &amp; Paste Roster Report Here'!$R173&gt;0,1,IF('Copy &amp; Paste Roster Report Here'!$N173="Active",1,0)),0)</f>
        <v>0</v>
      </c>
      <c r="BZ173" s="125">
        <f>IF(AND('Copy &amp; Paste Roster Report Here'!$A173=BZ$4,'Copy &amp; Paste Roster Report Here'!$M173="QT"),IF('Copy &amp; Paste Roster Report Here'!$R173&gt;0,1,IF('Copy &amp; Paste Roster Report Here'!$N173="Active",1,0)),0)</f>
        <v>0</v>
      </c>
      <c r="CA173" s="125">
        <f>IF(AND('Copy &amp; Paste Roster Report Here'!$A173=CA$4,'Copy &amp; Paste Roster Report Here'!$M173="QT"),IF('Copy &amp; Paste Roster Report Here'!$R173&gt;0,1,IF('Copy &amp; Paste Roster Report Here'!$N173="Active",1,0)),0)</f>
        <v>0</v>
      </c>
      <c r="CB173" s="125">
        <f>IF(AND('Copy &amp; Paste Roster Report Here'!$A173=CB$4,'Copy &amp; Paste Roster Report Here'!$M173="QT"),IF('Copy &amp; Paste Roster Report Here'!$R173&gt;0,1,IF('Copy &amp; Paste Roster Report Here'!$N173="Active",1,0)),0)</f>
        <v>0</v>
      </c>
      <c r="CC173" s="125">
        <f>IF(AND('Copy &amp; Paste Roster Report Here'!$A173=CC$4,'Copy &amp; Paste Roster Report Here'!$M173="QT"),IF('Copy &amp; Paste Roster Report Here'!$R173&gt;0,1,IF('Copy &amp; Paste Roster Report Here'!$N173="Active",1,0)),0)</f>
        <v>0</v>
      </c>
      <c r="CD173" s="125">
        <f>IF(AND('Copy &amp; Paste Roster Report Here'!$A173=CD$4,'Copy &amp; Paste Roster Report Here'!$M173="QT"),IF('Copy &amp; Paste Roster Report Here'!$R173&gt;0,1,IF('Copy &amp; Paste Roster Report Here'!$N173="Active",1,0)),0)</f>
        <v>0</v>
      </c>
      <c r="CE173" s="125">
        <f>IF(AND('Copy &amp; Paste Roster Report Here'!$A173=CE$4,'Copy &amp; Paste Roster Report Here'!$M173="QT"),IF('Copy &amp; Paste Roster Report Here'!$R173&gt;0,1,IF('Copy &amp; Paste Roster Report Here'!$N173="Active",1,0)),0)</f>
        <v>0</v>
      </c>
      <c r="CF173" s="3">
        <f t="shared" si="32"/>
        <v>0</v>
      </c>
      <c r="CG173" s="126">
        <f>IF(AND('Copy &amp; Paste Roster Report Here'!$A173=CG$4,'Copy &amp; Paste Roster Report Here'!$M173="##"),IF('Copy &amp; Paste Roster Report Here'!$R173&gt;0,1,IF('Copy &amp; Paste Roster Report Here'!$N173="Active",1,0)),0)</f>
        <v>0</v>
      </c>
      <c r="CH173" s="126">
        <f>IF(AND('Copy &amp; Paste Roster Report Here'!$A173=CH$4,'Copy &amp; Paste Roster Report Here'!$M173="##"),IF('Copy &amp; Paste Roster Report Here'!$R173&gt;0,1,IF('Copy &amp; Paste Roster Report Here'!$N173="Active",1,0)),0)</f>
        <v>0</v>
      </c>
      <c r="CI173" s="126">
        <f>IF(AND('Copy &amp; Paste Roster Report Here'!$A173=CI$4,'Copy &amp; Paste Roster Report Here'!$M173="##"),IF('Copy &amp; Paste Roster Report Here'!$R173&gt;0,1,IF('Copy &amp; Paste Roster Report Here'!$N173="Active",1,0)),0)</f>
        <v>0</v>
      </c>
      <c r="CJ173" s="126">
        <f>IF(AND('Copy &amp; Paste Roster Report Here'!$A173=CJ$4,'Copy &amp; Paste Roster Report Here'!$M173="##"),IF('Copy &amp; Paste Roster Report Here'!$R173&gt;0,1,IF('Copy &amp; Paste Roster Report Here'!$N173="Active",1,0)),0)</f>
        <v>0</v>
      </c>
      <c r="CK173" s="126">
        <f>IF(AND('Copy &amp; Paste Roster Report Here'!$A173=CK$4,'Copy &amp; Paste Roster Report Here'!$M173="##"),IF('Copy &amp; Paste Roster Report Here'!$R173&gt;0,1,IF('Copy &amp; Paste Roster Report Here'!$N173="Active",1,0)),0)</f>
        <v>0</v>
      </c>
      <c r="CL173" s="126">
        <f>IF(AND('Copy &amp; Paste Roster Report Here'!$A173=CL$4,'Copy &amp; Paste Roster Report Here'!$M173="##"),IF('Copy &amp; Paste Roster Report Here'!$R173&gt;0,1,IF('Copy &amp; Paste Roster Report Here'!$N173="Active",1,0)),0)</f>
        <v>0</v>
      </c>
      <c r="CM173" s="126">
        <f>IF(AND('Copy &amp; Paste Roster Report Here'!$A173=CM$4,'Copy &amp; Paste Roster Report Here'!$M173="##"),IF('Copy &amp; Paste Roster Report Here'!$R173&gt;0,1,IF('Copy &amp; Paste Roster Report Here'!$N173="Active",1,0)),0)</f>
        <v>0</v>
      </c>
      <c r="CN173" s="126">
        <f>IF(AND('Copy &amp; Paste Roster Report Here'!$A173=CN$4,'Copy &amp; Paste Roster Report Here'!$M173="##"),IF('Copy &amp; Paste Roster Report Here'!$R173&gt;0,1,IF('Copy &amp; Paste Roster Report Here'!$N173="Active",1,0)),0)</f>
        <v>0</v>
      </c>
      <c r="CO173" s="126">
        <f>IF(AND('Copy &amp; Paste Roster Report Here'!$A173=CO$4,'Copy &amp; Paste Roster Report Here'!$M173="##"),IF('Copy &amp; Paste Roster Report Here'!$R173&gt;0,1,IF('Copy &amp; Paste Roster Report Here'!$N173="Active",1,0)),0)</f>
        <v>0</v>
      </c>
      <c r="CP173" s="126">
        <f>IF(AND('Copy &amp; Paste Roster Report Here'!$A173=CP$4,'Copy &amp; Paste Roster Report Here'!$M173="##"),IF('Copy &amp; Paste Roster Report Here'!$R173&gt;0,1,IF('Copy &amp; Paste Roster Report Here'!$N173="Active",1,0)),0)</f>
        <v>0</v>
      </c>
      <c r="CQ173" s="126">
        <f>IF(AND('Copy &amp; Paste Roster Report Here'!$A173=CQ$4,'Copy &amp; Paste Roster Report Here'!$M173="##"),IF('Copy &amp; Paste Roster Report Here'!$R173&gt;0,1,IF('Copy &amp; Paste Roster Report Here'!$N173="Active",1,0)),0)</f>
        <v>0</v>
      </c>
      <c r="CR173" s="6">
        <f t="shared" si="33"/>
        <v>0</v>
      </c>
      <c r="CS173" s="13">
        <f t="shared" si="34"/>
        <v>0</v>
      </c>
    </row>
    <row r="174" spans="1:97" x14ac:dyDescent="0.25">
      <c r="A174" s="113">
        <f>IF(AND('Copy &amp; Paste Roster Report Here'!$A174=A$4,'Copy &amp; Paste Roster Report Here'!$M174="FT"),IF('Copy &amp; Paste Roster Report Here'!$R174&gt;0,1,IF('Copy &amp; Paste Roster Report Here'!$N174="Active",1,0)),0)</f>
        <v>0</v>
      </c>
      <c r="B174" s="113">
        <f>IF(AND('Copy &amp; Paste Roster Report Here'!$A174=B$4,'Copy &amp; Paste Roster Report Here'!$M174="FT"),IF('Copy &amp; Paste Roster Report Here'!$R174&gt;0,1,IF('Copy &amp; Paste Roster Report Here'!$N174="Active",1,0)),0)</f>
        <v>0</v>
      </c>
      <c r="C174" s="113">
        <f>IF(AND('Copy &amp; Paste Roster Report Here'!$A174=C$4,'Copy &amp; Paste Roster Report Here'!$M174="FT"),IF('Copy &amp; Paste Roster Report Here'!$R174&gt;0,1,IF('Copy &amp; Paste Roster Report Here'!$N174="Active",1,0)),0)</f>
        <v>0</v>
      </c>
      <c r="D174" s="113">
        <f>IF(AND('Copy &amp; Paste Roster Report Here'!$A174=D$4,'Copy &amp; Paste Roster Report Here'!$M174="FT"),IF('Copy &amp; Paste Roster Report Here'!$R174&gt;0,1,IF('Copy &amp; Paste Roster Report Here'!$N174="Active",1,0)),0)</f>
        <v>0</v>
      </c>
      <c r="E174" s="113">
        <f>IF(AND('Copy &amp; Paste Roster Report Here'!$A174=E$4,'Copy &amp; Paste Roster Report Here'!$M174="FT"),IF('Copy &amp; Paste Roster Report Here'!$R174&gt;0,1,IF('Copy &amp; Paste Roster Report Here'!$N174="Active",1,0)),0)</f>
        <v>0</v>
      </c>
      <c r="F174" s="113">
        <f>IF(AND('Copy &amp; Paste Roster Report Here'!$A174=F$4,'Copy &amp; Paste Roster Report Here'!$M174="FT"),IF('Copy &amp; Paste Roster Report Here'!$R174&gt;0,1,IF('Copy &amp; Paste Roster Report Here'!$N174="Active",1,0)),0)</f>
        <v>0</v>
      </c>
      <c r="G174" s="113">
        <f>IF(AND('Copy &amp; Paste Roster Report Here'!$A174=G$4,'Copy &amp; Paste Roster Report Here'!$M174="FT"),IF('Copy &amp; Paste Roster Report Here'!$R174&gt;0,1,IF('Copy &amp; Paste Roster Report Here'!$N174="Active",1,0)),0)</f>
        <v>0</v>
      </c>
      <c r="H174" s="113">
        <f>IF(AND('Copy &amp; Paste Roster Report Here'!$A174=H$4,'Copy &amp; Paste Roster Report Here'!$M174="FT"),IF('Copy &amp; Paste Roster Report Here'!$R174&gt;0,1,IF('Copy &amp; Paste Roster Report Here'!$N174="Active",1,0)),0)</f>
        <v>0</v>
      </c>
      <c r="I174" s="113">
        <f>IF(AND('Copy &amp; Paste Roster Report Here'!$A174=I$4,'Copy &amp; Paste Roster Report Here'!$M174="FT"),IF('Copy &amp; Paste Roster Report Here'!$R174&gt;0,1,IF('Copy &amp; Paste Roster Report Here'!$N174="Active",1,0)),0)</f>
        <v>0</v>
      </c>
      <c r="J174" s="113">
        <f>IF(AND('Copy &amp; Paste Roster Report Here'!$A174=J$4,'Copy &amp; Paste Roster Report Here'!$M174="FT"),IF('Copy &amp; Paste Roster Report Here'!$R174&gt;0,1,IF('Copy &amp; Paste Roster Report Here'!$N174="Active",1,0)),0)</f>
        <v>0</v>
      </c>
      <c r="K174" s="113">
        <f>IF(AND('Copy &amp; Paste Roster Report Here'!$A174=K$4,'Copy &amp; Paste Roster Report Here'!$M174="FT"),IF('Copy &amp; Paste Roster Report Here'!$R174&gt;0,1,IF('Copy &amp; Paste Roster Report Here'!$N174="Active",1,0)),0)</f>
        <v>0</v>
      </c>
      <c r="L174" s="6">
        <f t="shared" si="26"/>
        <v>0</v>
      </c>
      <c r="M174" s="120">
        <f>IF(AND('Copy &amp; Paste Roster Report Here'!$A174=M$4,'Copy &amp; Paste Roster Report Here'!$M174="TQ"),IF('Copy &amp; Paste Roster Report Here'!$R174&gt;0,1,IF('Copy &amp; Paste Roster Report Here'!$N174="Active",1,0)),0)</f>
        <v>0</v>
      </c>
      <c r="N174" s="120">
        <f>IF(AND('Copy &amp; Paste Roster Report Here'!$A174=N$4,'Copy &amp; Paste Roster Report Here'!$M174="TQ"),IF('Copy &amp; Paste Roster Report Here'!$R174&gt;0,1,IF('Copy &amp; Paste Roster Report Here'!$N174="Active",1,0)),0)</f>
        <v>0</v>
      </c>
      <c r="O174" s="120">
        <f>IF(AND('Copy &amp; Paste Roster Report Here'!$A174=O$4,'Copy &amp; Paste Roster Report Here'!$M174="TQ"),IF('Copy &amp; Paste Roster Report Here'!$R174&gt;0,1,IF('Copy &amp; Paste Roster Report Here'!$N174="Active",1,0)),0)</f>
        <v>0</v>
      </c>
      <c r="P174" s="120">
        <f>IF(AND('Copy &amp; Paste Roster Report Here'!$A174=P$4,'Copy &amp; Paste Roster Report Here'!$M174="TQ"),IF('Copy &amp; Paste Roster Report Here'!$R174&gt;0,1,IF('Copy &amp; Paste Roster Report Here'!$N174="Active",1,0)),0)</f>
        <v>0</v>
      </c>
      <c r="Q174" s="120">
        <f>IF(AND('Copy &amp; Paste Roster Report Here'!$A174=Q$4,'Copy &amp; Paste Roster Report Here'!$M174="TQ"),IF('Copy &amp; Paste Roster Report Here'!$R174&gt;0,1,IF('Copy &amp; Paste Roster Report Here'!$N174="Active",1,0)),0)</f>
        <v>0</v>
      </c>
      <c r="R174" s="120">
        <f>IF(AND('Copy &amp; Paste Roster Report Here'!$A174=R$4,'Copy &amp; Paste Roster Report Here'!$M174="TQ"),IF('Copy &amp; Paste Roster Report Here'!$R174&gt;0,1,IF('Copy &amp; Paste Roster Report Here'!$N174="Active",1,0)),0)</f>
        <v>0</v>
      </c>
      <c r="S174" s="120">
        <f>IF(AND('Copy &amp; Paste Roster Report Here'!$A174=S$4,'Copy &amp; Paste Roster Report Here'!$M174="TQ"),IF('Copy &amp; Paste Roster Report Here'!$R174&gt;0,1,IF('Copy &amp; Paste Roster Report Here'!$N174="Active",1,0)),0)</f>
        <v>0</v>
      </c>
      <c r="T174" s="120">
        <f>IF(AND('Copy &amp; Paste Roster Report Here'!$A174=T$4,'Copy &amp; Paste Roster Report Here'!$M174="TQ"),IF('Copy &amp; Paste Roster Report Here'!$R174&gt;0,1,IF('Copy &amp; Paste Roster Report Here'!$N174="Active",1,0)),0)</f>
        <v>0</v>
      </c>
      <c r="U174" s="120">
        <f>IF(AND('Copy &amp; Paste Roster Report Here'!$A174=U$4,'Copy &amp; Paste Roster Report Here'!$M174="TQ"),IF('Copy &amp; Paste Roster Report Here'!$R174&gt;0,1,IF('Copy &amp; Paste Roster Report Here'!$N174="Active",1,0)),0)</f>
        <v>0</v>
      </c>
      <c r="V174" s="120">
        <f>IF(AND('Copy &amp; Paste Roster Report Here'!$A174=V$4,'Copy &amp; Paste Roster Report Here'!$M174="TQ"),IF('Copy &amp; Paste Roster Report Here'!$R174&gt;0,1,IF('Copy &amp; Paste Roster Report Here'!$N174="Active",1,0)),0)</f>
        <v>0</v>
      </c>
      <c r="W174" s="120">
        <f>IF(AND('Copy &amp; Paste Roster Report Here'!$A174=W$4,'Copy &amp; Paste Roster Report Here'!$M174="TQ"),IF('Copy &amp; Paste Roster Report Here'!$R174&gt;0,1,IF('Copy &amp; Paste Roster Report Here'!$N174="Active",1,0)),0)</f>
        <v>0</v>
      </c>
      <c r="X174" s="3">
        <f t="shared" si="27"/>
        <v>0</v>
      </c>
      <c r="Y174" s="121">
        <f>IF(AND('Copy &amp; Paste Roster Report Here'!$A174=Y$4,'Copy &amp; Paste Roster Report Here'!$M174="HT"),IF('Copy &amp; Paste Roster Report Here'!$R174&gt;0,1,IF('Copy &amp; Paste Roster Report Here'!$N174="Active",1,0)),0)</f>
        <v>0</v>
      </c>
      <c r="Z174" s="121">
        <f>IF(AND('Copy &amp; Paste Roster Report Here'!$A174=Z$4,'Copy &amp; Paste Roster Report Here'!$M174="HT"),IF('Copy &amp; Paste Roster Report Here'!$R174&gt;0,1,IF('Copy &amp; Paste Roster Report Here'!$N174="Active",1,0)),0)</f>
        <v>0</v>
      </c>
      <c r="AA174" s="121">
        <f>IF(AND('Copy &amp; Paste Roster Report Here'!$A174=AA$4,'Copy &amp; Paste Roster Report Here'!$M174="HT"),IF('Copy &amp; Paste Roster Report Here'!$R174&gt;0,1,IF('Copy &amp; Paste Roster Report Here'!$N174="Active",1,0)),0)</f>
        <v>0</v>
      </c>
      <c r="AB174" s="121">
        <f>IF(AND('Copy &amp; Paste Roster Report Here'!$A174=AB$4,'Copy &amp; Paste Roster Report Here'!$M174="HT"),IF('Copy &amp; Paste Roster Report Here'!$R174&gt;0,1,IF('Copy &amp; Paste Roster Report Here'!$N174="Active",1,0)),0)</f>
        <v>0</v>
      </c>
      <c r="AC174" s="121">
        <f>IF(AND('Copy &amp; Paste Roster Report Here'!$A174=AC$4,'Copy &amp; Paste Roster Report Here'!$M174="HT"),IF('Copy &amp; Paste Roster Report Here'!$R174&gt;0,1,IF('Copy &amp; Paste Roster Report Here'!$N174="Active",1,0)),0)</f>
        <v>0</v>
      </c>
      <c r="AD174" s="121">
        <f>IF(AND('Copy &amp; Paste Roster Report Here'!$A174=AD$4,'Copy &amp; Paste Roster Report Here'!$M174="HT"),IF('Copy &amp; Paste Roster Report Here'!$R174&gt;0,1,IF('Copy &amp; Paste Roster Report Here'!$N174="Active",1,0)),0)</f>
        <v>0</v>
      </c>
      <c r="AE174" s="121">
        <f>IF(AND('Copy &amp; Paste Roster Report Here'!$A174=AE$4,'Copy &amp; Paste Roster Report Here'!$M174="HT"),IF('Copy &amp; Paste Roster Report Here'!$R174&gt;0,1,IF('Copy &amp; Paste Roster Report Here'!$N174="Active",1,0)),0)</f>
        <v>0</v>
      </c>
      <c r="AF174" s="121">
        <f>IF(AND('Copy &amp; Paste Roster Report Here'!$A174=AF$4,'Copy &amp; Paste Roster Report Here'!$M174="HT"),IF('Copy &amp; Paste Roster Report Here'!$R174&gt;0,1,IF('Copy &amp; Paste Roster Report Here'!$N174="Active",1,0)),0)</f>
        <v>0</v>
      </c>
      <c r="AG174" s="121">
        <f>IF(AND('Copy &amp; Paste Roster Report Here'!$A174=AG$4,'Copy &amp; Paste Roster Report Here'!$M174="HT"),IF('Copy &amp; Paste Roster Report Here'!$R174&gt;0,1,IF('Copy &amp; Paste Roster Report Here'!$N174="Active",1,0)),0)</f>
        <v>0</v>
      </c>
      <c r="AH174" s="121">
        <f>IF(AND('Copy &amp; Paste Roster Report Here'!$A174=AH$4,'Copy &amp; Paste Roster Report Here'!$M174="HT"),IF('Copy &amp; Paste Roster Report Here'!$R174&gt;0,1,IF('Copy &amp; Paste Roster Report Here'!$N174="Active",1,0)),0)</f>
        <v>0</v>
      </c>
      <c r="AI174" s="121">
        <f>IF(AND('Copy &amp; Paste Roster Report Here'!$A174=AI$4,'Copy &amp; Paste Roster Report Here'!$M174="HT"),IF('Copy &amp; Paste Roster Report Here'!$R174&gt;0,1,IF('Copy &amp; Paste Roster Report Here'!$N174="Active",1,0)),0)</f>
        <v>0</v>
      </c>
      <c r="AJ174" s="3">
        <f t="shared" si="28"/>
        <v>0</v>
      </c>
      <c r="AK174" s="122">
        <f>IF(AND('Copy &amp; Paste Roster Report Here'!$A174=AK$4,'Copy &amp; Paste Roster Report Here'!$M174="MT"),IF('Copy &amp; Paste Roster Report Here'!$R174&gt;0,1,IF('Copy &amp; Paste Roster Report Here'!$N174="Active",1,0)),0)</f>
        <v>0</v>
      </c>
      <c r="AL174" s="122">
        <f>IF(AND('Copy &amp; Paste Roster Report Here'!$A174=AL$4,'Copy &amp; Paste Roster Report Here'!$M174="MT"),IF('Copy &amp; Paste Roster Report Here'!$R174&gt;0,1,IF('Copy &amp; Paste Roster Report Here'!$N174="Active",1,0)),0)</f>
        <v>0</v>
      </c>
      <c r="AM174" s="122">
        <f>IF(AND('Copy &amp; Paste Roster Report Here'!$A174=AM$4,'Copy &amp; Paste Roster Report Here'!$M174="MT"),IF('Copy &amp; Paste Roster Report Here'!$R174&gt;0,1,IF('Copy &amp; Paste Roster Report Here'!$N174="Active",1,0)),0)</f>
        <v>0</v>
      </c>
      <c r="AN174" s="122">
        <f>IF(AND('Copy &amp; Paste Roster Report Here'!$A174=AN$4,'Copy &amp; Paste Roster Report Here'!$M174="MT"),IF('Copy &amp; Paste Roster Report Here'!$R174&gt;0,1,IF('Copy &amp; Paste Roster Report Here'!$N174="Active",1,0)),0)</f>
        <v>0</v>
      </c>
      <c r="AO174" s="122">
        <f>IF(AND('Copy &amp; Paste Roster Report Here'!$A174=AO$4,'Copy &amp; Paste Roster Report Here'!$M174="MT"),IF('Copy &amp; Paste Roster Report Here'!$R174&gt;0,1,IF('Copy &amp; Paste Roster Report Here'!$N174="Active",1,0)),0)</f>
        <v>0</v>
      </c>
      <c r="AP174" s="122">
        <f>IF(AND('Copy &amp; Paste Roster Report Here'!$A174=AP$4,'Copy &amp; Paste Roster Report Here'!$M174="MT"),IF('Copy &amp; Paste Roster Report Here'!$R174&gt;0,1,IF('Copy &amp; Paste Roster Report Here'!$N174="Active",1,0)),0)</f>
        <v>0</v>
      </c>
      <c r="AQ174" s="122">
        <f>IF(AND('Copy &amp; Paste Roster Report Here'!$A174=AQ$4,'Copy &amp; Paste Roster Report Here'!$M174="MT"),IF('Copy &amp; Paste Roster Report Here'!$R174&gt;0,1,IF('Copy &amp; Paste Roster Report Here'!$N174="Active",1,0)),0)</f>
        <v>0</v>
      </c>
      <c r="AR174" s="122">
        <f>IF(AND('Copy &amp; Paste Roster Report Here'!$A174=AR$4,'Copy &amp; Paste Roster Report Here'!$M174="MT"),IF('Copy &amp; Paste Roster Report Here'!$R174&gt;0,1,IF('Copy &amp; Paste Roster Report Here'!$N174="Active",1,0)),0)</f>
        <v>0</v>
      </c>
      <c r="AS174" s="122">
        <f>IF(AND('Copy &amp; Paste Roster Report Here'!$A174=AS$4,'Copy &amp; Paste Roster Report Here'!$M174="MT"),IF('Copy &amp; Paste Roster Report Here'!$R174&gt;0,1,IF('Copy &amp; Paste Roster Report Here'!$N174="Active",1,0)),0)</f>
        <v>0</v>
      </c>
      <c r="AT174" s="122">
        <f>IF(AND('Copy &amp; Paste Roster Report Here'!$A174=AT$4,'Copy &amp; Paste Roster Report Here'!$M174="MT"),IF('Copy &amp; Paste Roster Report Here'!$R174&gt;0,1,IF('Copy &amp; Paste Roster Report Here'!$N174="Active",1,0)),0)</f>
        <v>0</v>
      </c>
      <c r="AU174" s="122">
        <f>IF(AND('Copy &amp; Paste Roster Report Here'!$A174=AU$4,'Copy &amp; Paste Roster Report Here'!$M174="MT"),IF('Copy &amp; Paste Roster Report Here'!$R174&gt;0,1,IF('Copy &amp; Paste Roster Report Here'!$N174="Active",1,0)),0)</f>
        <v>0</v>
      </c>
      <c r="AV174" s="3">
        <f t="shared" si="29"/>
        <v>0</v>
      </c>
      <c r="AW174" s="123">
        <f>IF(AND('Copy &amp; Paste Roster Report Here'!$A174=AW$4,'Copy &amp; Paste Roster Report Here'!$M174="FY"),IF('Copy &amp; Paste Roster Report Here'!$R174&gt;0,1,IF('Copy &amp; Paste Roster Report Here'!$N174="Active",1,0)),0)</f>
        <v>0</v>
      </c>
      <c r="AX174" s="123">
        <f>IF(AND('Copy &amp; Paste Roster Report Here'!$A174=AX$4,'Copy &amp; Paste Roster Report Here'!$M174="FY"),IF('Copy &amp; Paste Roster Report Here'!$R174&gt;0,1,IF('Copy &amp; Paste Roster Report Here'!$N174="Active",1,0)),0)</f>
        <v>0</v>
      </c>
      <c r="AY174" s="123">
        <f>IF(AND('Copy &amp; Paste Roster Report Here'!$A174=AY$4,'Copy &amp; Paste Roster Report Here'!$M174="FY"),IF('Copy &amp; Paste Roster Report Here'!$R174&gt;0,1,IF('Copy &amp; Paste Roster Report Here'!$N174="Active",1,0)),0)</f>
        <v>0</v>
      </c>
      <c r="AZ174" s="123">
        <f>IF(AND('Copy &amp; Paste Roster Report Here'!$A174=AZ$4,'Copy &amp; Paste Roster Report Here'!$M174="FY"),IF('Copy &amp; Paste Roster Report Here'!$R174&gt;0,1,IF('Copy &amp; Paste Roster Report Here'!$N174="Active",1,0)),0)</f>
        <v>0</v>
      </c>
      <c r="BA174" s="123">
        <f>IF(AND('Copy &amp; Paste Roster Report Here'!$A174=BA$4,'Copy &amp; Paste Roster Report Here'!$M174="FY"),IF('Copy &amp; Paste Roster Report Here'!$R174&gt;0,1,IF('Copy &amp; Paste Roster Report Here'!$N174="Active",1,0)),0)</f>
        <v>0</v>
      </c>
      <c r="BB174" s="123">
        <f>IF(AND('Copy &amp; Paste Roster Report Here'!$A174=BB$4,'Copy &amp; Paste Roster Report Here'!$M174="FY"),IF('Copy &amp; Paste Roster Report Here'!$R174&gt;0,1,IF('Copy &amp; Paste Roster Report Here'!$N174="Active",1,0)),0)</f>
        <v>0</v>
      </c>
      <c r="BC174" s="123">
        <f>IF(AND('Copy &amp; Paste Roster Report Here'!$A174=BC$4,'Copy &amp; Paste Roster Report Here'!$M174="FY"),IF('Copy &amp; Paste Roster Report Here'!$R174&gt;0,1,IF('Copy &amp; Paste Roster Report Here'!$N174="Active",1,0)),0)</f>
        <v>0</v>
      </c>
      <c r="BD174" s="123">
        <f>IF(AND('Copy &amp; Paste Roster Report Here'!$A174=BD$4,'Copy &amp; Paste Roster Report Here'!$M174="FY"),IF('Copy &amp; Paste Roster Report Here'!$R174&gt;0,1,IF('Copy &amp; Paste Roster Report Here'!$N174="Active",1,0)),0)</f>
        <v>0</v>
      </c>
      <c r="BE174" s="123">
        <f>IF(AND('Copy &amp; Paste Roster Report Here'!$A174=BE$4,'Copy &amp; Paste Roster Report Here'!$M174="FY"),IF('Copy &amp; Paste Roster Report Here'!$R174&gt;0,1,IF('Copy &amp; Paste Roster Report Here'!$N174="Active",1,0)),0)</f>
        <v>0</v>
      </c>
      <c r="BF174" s="123">
        <f>IF(AND('Copy &amp; Paste Roster Report Here'!$A174=BF$4,'Copy &amp; Paste Roster Report Here'!$M174="FY"),IF('Copy &amp; Paste Roster Report Here'!$R174&gt;0,1,IF('Copy &amp; Paste Roster Report Here'!$N174="Active",1,0)),0)</f>
        <v>0</v>
      </c>
      <c r="BG174" s="123">
        <f>IF(AND('Copy &amp; Paste Roster Report Here'!$A174=BG$4,'Copy &amp; Paste Roster Report Here'!$M174="FY"),IF('Copy &amp; Paste Roster Report Here'!$R174&gt;0,1,IF('Copy &amp; Paste Roster Report Here'!$N174="Active",1,0)),0)</f>
        <v>0</v>
      </c>
      <c r="BH174" s="3">
        <f t="shared" si="30"/>
        <v>0</v>
      </c>
      <c r="BI174" s="124">
        <f>IF(AND('Copy &amp; Paste Roster Report Here'!$A174=BI$4,'Copy &amp; Paste Roster Report Here'!$M174="RH"),IF('Copy &amp; Paste Roster Report Here'!$R174&gt;0,1,IF('Copy &amp; Paste Roster Report Here'!$N174="Active",1,0)),0)</f>
        <v>0</v>
      </c>
      <c r="BJ174" s="124">
        <f>IF(AND('Copy &amp; Paste Roster Report Here'!$A174=BJ$4,'Copy &amp; Paste Roster Report Here'!$M174="RH"),IF('Copy &amp; Paste Roster Report Here'!$R174&gt;0,1,IF('Copy &amp; Paste Roster Report Here'!$N174="Active",1,0)),0)</f>
        <v>0</v>
      </c>
      <c r="BK174" s="124">
        <f>IF(AND('Copy &amp; Paste Roster Report Here'!$A174=BK$4,'Copy &amp; Paste Roster Report Here'!$M174="RH"),IF('Copy &amp; Paste Roster Report Here'!$R174&gt;0,1,IF('Copy &amp; Paste Roster Report Here'!$N174="Active",1,0)),0)</f>
        <v>0</v>
      </c>
      <c r="BL174" s="124">
        <f>IF(AND('Copy &amp; Paste Roster Report Here'!$A174=BL$4,'Copy &amp; Paste Roster Report Here'!$M174="RH"),IF('Copy &amp; Paste Roster Report Here'!$R174&gt;0,1,IF('Copy &amp; Paste Roster Report Here'!$N174="Active",1,0)),0)</f>
        <v>0</v>
      </c>
      <c r="BM174" s="124">
        <f>IF(AND('Copy &amp; Paste Roster Report Here'!$A174=BM$4,'Copy &amp; Paste Roster Report Here'!$M174="RH"),IF('Copy &amp; Paste Roster Report Here'!$R174&gt;0,1,IF('Copy &amp; Paste Roster Report Here'!$N174="Active",1,0)),0)</f>
        <v>0</v>
      </c>
      <c r="BN174" s="124">
        <f>IF(AND('Copy &amp; Paste Roster Report Here'!$A174=BN$4,'Copy &amp; Paste Roster Report Here'!$M174="RH"),IF('Copy &amp; Paste Roster Report Here'!$R174&gt;0,1,IF('Copy &amp; Paste Roster Report Here'!$N174="Active",1,0)),0)</f>
        <v>0</v>
      </c>
      <c r="BO174" s="124">
        <f>IF(AND('Copy &amp; Paste Roster Report Here'!$A174=BO$4,'Copy &amp; Paste Roster Report Here'!$M174="RH"),IF('Copy &amp; Paste Roster Report Here'!$R174&gt;0,1,IF('Copy &amp; Paste Roster Report Here'!$N174="Active",1,0)),0)</f>
        <v>0</v>
      </c>
      <c r="BP174" s="124">
        <f>IF(AND('Copy &amp; Paste Roster Report Here'!$A174=BP$4,'Copy &amp; Paste Roster Report Here'!$M174="RH"),IF('Copy &amp; Paste Roster Report Here'!$R174&gt;0,1,IF('Copy &amp; Paste Roster Report Here'!$N174="Active",1,0)),0)</f>
        <v>0</v>
      </c>
      <c r="BQ174" s="124">
        <f>IF(AND('Copy &amp; Paste Roster Report Here'!$A174=BQ$4,'Copy &amp; Paste Roster Report Here'!$M174="RH"),IF('Copy &amp; Paste Roster Report Here'!$R174&gt;0,1,IF('Copy &amp; Paste Roster Report Here'!$N174="Active",1,0)),0)</f>
        <v>0</v>
      </c>
      <c r="BR174" s="124">
        <f>IF(AND('Copy &amp; Paste Roster Report Here'!$A174=BR$4,'Copy &amp; Paste Roster Report Here'!$M174="RH"),IF('Copy &amp; Paste Roster Report Here'!$R174&gt;0,1,IF('Copy &amp; Paste Roster Report Here'!$N174="Active",1,0)),0)</f>
        <v>0</v>
      </c>
      <c r="BS174" s="124">
        <f>IF(AND('Copy &amp; Paste Roster Report Here'!$A174=BS$4,'Copy &amp; Paste Roster Report Here'!$M174="RH"),IF('Copy &amp; Paste Roster Report Here'!$R174&gt;0,1,IF('Copy &amp; Paste Roster Report Here'!$N174="Active",1,0)),0)</f>
        <v>0</v>
      </c>
      <c r="BT174" s="3">
        <f t="shared" si="31"/>
        <v>0</v>
      </c>
      <c r="BU174" s="125">
        <f>IF(AND('Copy &amp; Paste Roster Report Here'!$A174=BU$4,'Copy &amp; Paste Roster Report Here'!$M174="QT"),IF('Copy &amp; Paste Roster Report Here'!$R174&gt;0,1,IF('Copy &amp; Paste Roster Report Here'!$N174="Active",1,0)),0)</f>
        <v>0</v>
      </c>
      <c r="BV174" s="125">
        <f>IF(AND('Copy &amp; Paste Roster Report Here'!$A174=BV$4,'Copy &amp; Paste Roster Report Here'!$M174="QT"),IF('Copy &amp; Paste Roster Report Here'!$R174&gt;0,1,IF('Copy &amp; Paste Roster Report Here'!$N174="Active",1,0)),0)</f>
        <v>0</v>
      </c>
      <c r="BW174" s="125">
        <f>IF(AND('Copy &amp; Paste Roster Report Here'!$A174=BW$4,'Copy &amp; Paste Roster Report Here'!$M174="QT"),IF('Copy &amp; Paste Roster Report Here'!$R174&gt;0,1,IF('Copy &amp; Paste Roster Report Here'!$N174="Active",1,0)),0)</f>
        <v>0</v>
      </c>
      <c r="BX174" s="125">
        <f>IF(AND('Copy &amp; Paste Roster Report Here'!$A174=BX$4,'Copy &amp; Paste Roster Report Here'!$M174="QT"),IF('Copy &amp; Paste Roster Report Here'!$R174&gt;0,1,IF('Copy &amp; Paste Roster Report Here'!$N174="Active",1,0)),0)</f>
        <v>0</v>
      </c>
      <c r="BY174" s="125">
        <f>IF(AND('Copy &amp; Paste Roster Report Here'!$A174=BY$4,'Copy &amp; Paste Roster Report Here'!$M174="QT"),IF('Copy &amp; Paste Roster Report Here'!$R174&gt;0,1,IF('Copy &amp; Paste Roster Report Here'!$N174="Active",1,0)),0)</f>
        <v>0</v>
      </c>
      <c r="BZ174" s="125">
        <f>IF(AND('Copy &amp; Paste Roster Report Here'!$A174=BZ$4,'Copy &amp; Paste Roster Report Here'!$M174="QT"),IF('Copy &amp; Paste Roster Report Here'!$R174&gt;0,1,IF('Copy &amp; Paste Roster Report Here'!$N174="Active",1,0)),0)</f>
        <v>0</v>
      </c>
      <c r="CA174" s="125">
        <f>IF(AND('Copy &amp; Paste Roster Report Here'!$A174=CA$4,'Copy &amp; Paste Roster Report Here'!$M174="QT"),IF('Copy &amp; Paste Roster Report Here'!$R174&gt;0,1,IF('Copy &amp; Paste Roster Report Here'!$N174="Active",1,0)),0)</f>
        <v>0</v>
      </c>
      <c r="CB174" s="125">
        <f>IF(AND('Copy &amp; Paste Roster Report Here'!$A174=CB$4,'Copy &amp; Paste Roster Report Here'!$M174="QT"),IF('Copy &amp; Paste Roster Report Here'!$R174&gt;0,1,IF('Copy &amp; Paste Roster Report Here'!$N174="Active",1,0)),0)</f>
        <v>0</v>
      </c>
      <c r="CC174" s="125">
        <f>IF(AND('Copy &amp; Paste Roster Report Here'!$A174=CC$4,'Copy &amp; Paste Roster Report Here'!$M174="QT"),IF('Copy &amp; Paste Roster Report Here'!$R174&gt;0,1,IF('Copy &amp; Paste Roster Report Here'!$N174="Active",1,0)),0)</f>
        <v>0</v>
      </c>
      <c r="CD174" s="125">
        <f>IF(AND('Copy &amp; Paste Roster Report Here'!$A174=CD$4,'Copy &amp; Paste Roster Report Here'!$M174="QT"),IF('Copy &amp; Paste Roster Report Here'!$R174&gt;0,1,IF('Copy &amp; Paste Roster Report Here'!$N174="Active",1,0)),0)</f>
        <v>0</v>
      </c>
      <c r="CE174" s="125">
        <f>IF(AND('Copy &amp; Paste Roster Report Here'!$A174=CE$4,'Copy &amp; Paste Roster Report Here'!$M174="QT"),IF('Copy &amp; Paste Roster Report Here'!$R174&gt;0,1,IF('Copy &amp; Paste Roster Report Here'!$N174="Active",1,0)),0)</f>
        <v>0</v>
      </c>
      <c r="CF174" s="3">
        <f t="shared" si="32"/>
        <v>0</v>
      </c>
      <c r="CG174" s="126">
        <f>IF(AND('Copy &amp; Paste Roster Report Here'!$A174=CG$4,'Copy &amp; Paste Roster Report Here'!$M174="##"),IF('Copy &amp; Paste Roster Report Here'!$R174&gt;0,1,IF('Copy &amp; Paste Roster Report Here'!$N174="Active",1,0)),0)</f>
        <v>0</v>
      </c>
      <c r="CH174" s="126">
        <f>IF(AND('Copy &amp; Paste Roster Report Here'!$A174=CH$4,'Copy &amp; Paste Roster Report Here'!$M174="##"),IF('Copy &amp; Paste Roster Report Here'!$R174&gt;0,1,IF('Copy &amp; Paste Roster Report Here'!$N174="Active",1,0)),0)</f>
        <v>0</v>
      </c>
      <c r="CI174" s="126">
        <f>IF(AND('Copy &amp; Paste Roster Report Here'!$A174=CI$4,'Copy &amp; Paste Roster Report Here'!$M174="##"),IF('Copy &amp; Paste Roster Report Here'!$R174&gt;0,1,IF('Copy &amp; Paste Roster Report Here'!$N174="Active",1,0)),0)</f>
        <v>0</v>
      </c>
      <c r="CJ174" s="126">
        <f>IF(AND('Copy &amp; Paste Roster Report Here'!$A174=CJ$4,'Copy &amp; Paste Roster Report Here'!$M174="##"),IF('Copy &amp; Paste Roster Report Here'!$R174&gt;0,1,IF('Copy &amp; Paste Roster Report Here'!$N174="Active",1,0)),0)</f>
        <v>0</v>
      </c>
      <c r="CK174" s="126">
        <f>IF(AND('Copy &amp; Paste Roster Report Here'!$A174=CK$4,'Copy &amp; Paste Roster Report Here'!$M174="##"),IF('Copy &amp; Paste Roster Report Here'!$R174&gt;0,1,IF('Copy &amp; Paste Roster Report Here'!$N174="Active",1,0)),0)</f>
        <v>0</v>
      </c>
      <c r="CL174" s="126">
        <f>IF(AND('Copy &amp; Paste Roster Report Here'!$A174=CL$4,'Copy &amp; Paste Roster Report Here'!$M174="##"),IF('Copy &amp; Paste Roster Report Here'!$R174&gt;0,1,IF('Copy &amp; Paste Roster Report Here'!$N174="Active",1,0)),0)</f>
        <v>0</v>
      </c>
      <c r="CM174" s="126">
        <f>IF(AND('Copy &amp; Paste Roster Report Here'!$A174=CM$4,'Copy &amp; Paste Roster Report Here'!$M174="##"),IF('Copy &amp; Paste Roster Report Here'!$R174&gt;0,1,IF('Copy &amp; Paste Roster Report Here'!$N174="Active",1,0)),0)</f>
        <v>0</v>
      </c>
      <c r="CN174" s="126">
        <f>IF(AND('Copy &amp; Paste Roster Report Here'!$A174=CN$4,'Copy &amp; Paste Roster Report Here'!$M174="##"),IF('Copy &amp; Paste Roster Report Here'!$R174&gt;0,1,IF('Copy &amp; Paste Roster Report Here'!$N174="Active",1,0)),0)</f>
        <v>0</v>
      </c>
      <c r="CO174" s="126">
        <f>IF(AND('Copy &amp; Paste Roster Report Here'!$A174=CO$4,'Copy &amp; Paste Roster Report Here'!$M174="##"),IF('Copy &amp; Paste Roster Report Here'!$R174&gt;0,1,IF('Copy &amp; Paste Roster Report Here'!$N174="Active",1,0)),0)</f>
        <v>0</v>
      </c>
      <c r="CP174" s="126">
        <f>IF(AND('Copy &amp; Paste Roster Report Here'!$A174=CP$4,'Copy &amp; Paste Roster Report Here'!$M174="##"),IF('Copy &amp; Paste Roster Report Here'!$R174&gt;0,1,IF('Copy &amp; Paste Roster Report Here'!$N174="Active",1,0)),0)</f>
        <v>0</v>
      </c>
      <c r="CQ174" s="126">
        <f>IF(AND('Copy &amp; Paste Roster Report Here'!$A174=CQ$4,'Copy &amp; Paste Roster Report Here'!$M174="##"),IF('Copy &amp; Paste Roster Report Here'!$R174&gt;0,1,IF('Copy &amp; Paste Roster Report Here'!$N174="Active",1,0)),0)</f>
        <v>0</v>
      </c>
      <c r="CR174" s="6">
        <f t="shared" si="33"/>
        <v>0</v>
      </c>
      <c r="CS174" s="13">
        <f t="shared" si="34"/>
        <v>0</v>
      </c>
    </row>
    <row r="175" spans="1:97" x14ac:dyDescent="0.25">
      <c r="A175" s="113">
        <f>IF(AND('Copy &amp; Paste Roster Report Here'!$A175=A$4,'Copy &amp; Paste Roster Report Here'!$M175="FT"),IF('Copy &amp; Paste Roster Report Here'!$R175&gt;0,1,IF('Copy &amp; Paste Roster Report Here'!$N175="Active",1,0)),0)</f>
        <v>0</v>
      </c>
      <c r="B175" s="113">
        <f>IF(AND('Copy &amp; Paste Roster Report Here'!$A175=B$4,'Copy &amp; Paste Roster Report Here'!$M175="FT"),IF('Copy &amp; Paste Roster Report Here'!$R175&gt;0,1,IF('Copy &amp; Paste Roster Report Here'!$N175="Active",1,0)),0)</f>
        <v>0</v>
      </c>
      <c r="C175" s="113">
        <f>IF(AND('Copy &amp; Paste Roster Report Here'!$A175=C$4,'Copy &amp; Paste Roster Report Here'!$M175="FT"),IF('Copy &amp; Paste Roster Report Here'!$R175&gt;0,1,IF('Copy &amp; Paste Roster Report Here'!$N175="Active",1,0)),0)</f>
        <v>0</v>
      </c>
      <c r="D175" s="113">
        <f>IF(AND('Copy &amp; Paste Roster Report Here'!$A175=D$4,'Copy &amp; Paste Roster Report Here'!$M175="FT"),IF('Copy &amp; Paste Roster Report Here'!$R175&gt;0,1,IF('Copy &amp; Paste Roster Report Here'!$N175="Active",1,0)),0)</f>
        <v>0</v>
      </c>
      <c r="E175" s="113">
        <f>IF(AND('Copy &amp; Paste Roster Report Here'!$A175=E$4,'Copy &amp; Paste Roster Report Here'!$M175="FT"),IF('Copy &amp; Paste Roster Report Here'!$R175&gt;0,1,IF('Copy &amp; Paste Roster Report Here'!$N175="Active",1,0)),0)</f>
        <v>0</v>
      </c>
      <c r="F175" s="113">
        <f>IF(AND('Copy &amp; Paste Roster Report Here'!$A175=F$4,'Copy &amp; Paste Roster Report Here'!$M175="FT"),IF('Copy &amp; Paste Roster Report Here'!$R175&gt;0,1,IF('Copy &amp; Paste Roster Report Here'!$N175="Active",1,0)),0)</f>
        <v>0</v>
      </c>
      <c r="G175" s="113">
        <f>IF(AND('Copy &amp; Paste Roster Report Here'!$A175=G$4,'Copy &amp; Paste Roster Report Here'!$M175="FT"),IF('Copy &amp; Paste Roster Report Here'!$R175&gt;0,1,IF('Copy &amp; Paste Roster Report Here'!$N175="Active",1,0)),0)</f>
        <v>0</v>
      </c>
      <c r="H175" s="113">
        <f>IF(AND('Copy &amp; Paste Roster Report Here'!$A175=H$4,'Copy &amp; Paste Roster Report Here'!$M175="FT"),IF('Copy &amp; Paste Roster Report Here'!$R175&gt;0,1,IF('Copy &amp; Paste Roster Report Here'!$N175="Active",1,0)),0)</f>
        <v>0</v>
      </c>
      <c r="I175" s="113">
        <f>IF(AND('Copy &amp; Paste Roster Report Here'!$A175=I$4,'Copy &amp; Paste Roster Report Here'!$M175="FT"),IF('Copy &amp; Paste Roster Report Here'!$R175&gt;0,1,IF('Copy &amp; Paste Roster Report Here'!$N175="Active",1,0)),0)</f>
        <v>0</v>
      </c>
      <c r="J175" s="113">
        <f>IF(AND('Copy &amp; Paste Roster Report Here'!$A175=J$4,'Copy &amp; Paste Roster Report Here'!$M175="FT"),IF('Copy &amp; Paste Roster Report Here'!$R175&gt;0,1,IF('Copy &amp; Paste Roster Report Here'!$N175="Active",1,0)),0)</f>
        <v>0</v>
      </c>
      <c r="K175" s="113">
        <f>IF(AND('Copy &amp; Paste Roster Report Here'!$A175=K$4,'Copy &amp; Paste Roster Report Here'!$M175="FT"),IF('Copy &amp; Paste Roster Report Here'!$R175&gt;0,1,IF('Copy &amp; Paste Roster Report Here'!$N175="Active",1,0)),0)</f>
        <v>0</v>
      </c>
      <c r="L175" s="6">
        <f t="shared" si="26"/>
        <v>0</v>
      </c>
      <c r="M175" s="120">
        <f>IF(AND('Copy &amp; Paste Roster Report Here'!$A175=M$4,'Copy &amp; Paste Roster Report Here'!$M175="TQ"),IF('Copy &amp; Paste Roster Report Here'!$R175&gt;0,1,IF('Copy &amp; Paste Roster Report Here'!$N175="Active",1,0)),0)</f>
        <v>0</v>
      </c>
      <c r="N175" s="120">
        <f>IF(AND('Copy &amp; Paste Roster Report Here'!$A175=N$4,'Copy &amp; Paste Roster Report Here'!$M175="TQ"),IF('Copy &amp; Paste Roster Report Here'!$R175&gt;0,1,IF('Copy &amp; Paste Roster Report Here'!$N175="Active",1,0)),0)</f>
        <v>0</v>
      </c>
      <c r="O175" s="120">
        <f>IF(AND('Copy &amp; Paste Roster Report Here'!$A175=O$4,'Copy &amp; Paste Roster Report Here'!$M175="TQ"),IF('Copy &amp; Paste Roster Report Here'!$R175&gt;0,1,IF('Copy &amp; Paste Roster Report Here'!$N175="Active",1,0)),0)</f>
        <v>0</v>
      </c>
      <c r="P175" s="120">
        <f>IF(AND('Copy &amp; Paste Roster Report Here'!$A175=P$4,'Copy &amp; Paste Roster Report Here'!$M175="TQ"),IF('Copy &amp; Paste Roster Report Here'!$R175&gt;0,1,IF('Copy &amp; Paste Roster Report Here'!$N175="Active",1,0)),0)</f>
        <v>0</v>
      </c>
      <c r="Q175" s="120">
        <f>IF(AND('Copy &amp; Paste Roster Report Here'!$A175=Q$4,'Copy &amp; Paste Roster Report Here'!$M175="TQ"),IF('Copy &amp; Paste Roster Report Here'!$R175&gt;0,1,IF('Copy &amp; Paste Roster Report Here'!$N175="Active",1,0)),0)</f>
        <v>0</v>
      </c>
      <c r="R175" s="120">
        <f>IF(AND('Copy &amp; Paste Roster Report Here'!$A175=R$4,'Copy &amp; Paste Roster Report Here'!$M175="TQ"),IF('Copy &amp; Paste Roster Report Here'!$R175&gt;0,1,IF('Copy &amp; Paste Roster Report Here'!$N175="Active",1,0)),0)</f>
        <v>0</v>
      </c>
      <c r="S175" s="120">
        <f>IF(AND('Copy &amp; Paste Roster Report Here'!$A175=S$4,'Copy &amp; Paste Roster Report Here'!$M175="TQ"),IF('Copy &amp; Paste Roster Report Here'!$R175&gt;0,1,IF('Copy &amp; Paste Roster Report Here'!$N175="Active",1,0)),0)</f>
        <v>0</v>
      </c>
      <c r="T175" s="120">
        <f>IF(AND('Copy &amp; Paste Roster Report Here'!$A175=T$4,'Copy &amp; Paste Roster Report Here'!$M175="TQ"),IF('Copy &amp; Paste Roster Report Here'!$R175&gt;0,1,IF('Copy &amp; Paste Roster Report Here'!$N175="Active",1,0)),0)</f>
        <v>0</v>
      </c>
      <c r="U175" s="120">
        <f>IF(AND('Copy &amp; Paste Roster Report Here'!$A175=U$4,'Copy &amp; Paste Roster Report Here'!$M175="TQ"),IF('Copy &amp; Paste Roster Report Here'!$R175&gt;0,1,IF('Copy &amp; Paste Roster Report Here'!$N175="Active",1,0)),0)</f>
        <v>0</v>
      </c>
      <c r="V175" s="120">
        <f>IF(AND('Copy &amp; Paste Roster Report Here'!$A175=V$4,'Copy &amp; Paste Roster Report Here'!$M175="TQ"),IF('Copy &amp; Paste Roster Report Here'!$R175&gt;0,1,IF('Copy &amp; Paste Roster Report Here'!$N175="Active",1,0)),0)</f>
        <v>0</v>
      </c>
      <c r="W175" s="120">
        <f>IF(AND('Copy &amp; Paste Roster Report Here'!$A175=W$4,'Copy &amp; Paste Roster Report Here'!$M175="TQ"),IF('Copy &amp; Paste Roster Report Here'!$R175&gt;0,1,IF('Copy &amp; Paste Roster Report Here'!$N175="Active",1,0)),0)</f>
        <v>0</v>
      </c>
      <c r="X175" s="3">
        <f t="shared" si="27"/>
        <v>0</v>
      </c>
      <c r="Y175" s="121">
        <f>IF(AND('Copy &amp; Paste Roster Report Here'!$A175=Y$4,'Copy &amp; Paste Roster Report Here'!$M175="HT"),IF('Copy &amp; Paste Roster Report Here'!$R175&gt;0,1,IF('Copy &amp; Paste Roster Report Here'!$N175="Active",1,0)),0)</f>
        <v>0</v>
      </c>
      <c r="Z175" s="121">
        <f>IF(AND('Copy &amp; Paste Roster Report Here'!$A175=Z$4,'Copy &amp; Paste Roster Report Here'!$M175="HT"),IF('Copy &amp; Paste Roster Report Here'!$R175&gt;0,1,IF('Copy &amp; Paste Roster Report Here'!$N175="Active",1,0)),0)</f>
        <v>0</v>
      </c>
      <c r="AA175" s="121">
        <f>IF(AND('Copy &amp; Paste Roster Report Here'!$A175=AA$4,'Copy &amp; Paste Roster Report Here'!$M175="HT"),IF('Copy &amp; Paste Roster Report Here'!$R175&gt;0,1,IF('Copy &amp; Paste Roster Report Here'!$N175="Active",1,0)),0)</f>
        <v>0</v>
      </c>
      <c r="AB175" s="121">
        <f>IF(AND('Copy &amp; Paste Roster Report Here'!$A175=AB$4,'Copy &amp; Paste Roster Report Here'!$M175="HT"),IF('Copy &amp; Paste Roster Report Here'!$R175&gt;0,1,IF('Copy &amp; Paste Roster Report Here'!$N175="Active",1,0)),0)</f>
        <v>0</v>
      </c>
      <c r="AC175" s="121">
        <f>IF(AND('Copy &amp; Paste Roster Report Here'!$A175=AC$4,'Copy &amp; Paste Roster Report Here'!$M175="HT"),IF('Copy &amp; Paste Roster Report Here'!$R175&gt;0,1,IF('Copy &amp; Paste Roster Report Here'!$N175="Active",1,0)),0)</f>
        <v>0</v>
      </c>
      <c r="AD175" s="121">
        <f>IF(AND('Copy &amp; Paste Roster Report Here'!$A175=AD$4,'Copy &amp; Paste Roster Report Here'!$M175="HT"),IF('Copy &amp; Paste Roster Report Here'!$R175&gt;0,1,IF('Copy &amp; Paste Roster Report Here'!$N175="Active",1,0)),0)</f>
        <v>0</v>
      </c>
      <c r="AE175" s="121">
        <f>IF(AND('Copy &amp; Paste Roster Report Here'!$A175=AE$4,'Copy &amp; Paste Roster Report Here'!$M175="HT"),IF('Copy &amp; Paste Roster Report Here'!$R175&gt;0,1,IF('Copy &amp; Paste Roster Report Here'!$N175="Active",1,0)),0)</f>
        <v>0</v>
      </c>
      <c r="AF175" s="121">
        <f>IF(AND('Copy &amp; Paste Roster Report Here'!$A175=AF$4,'Copy &amp; Paste Roster Report Here'!$M175="HT"),IF('Copy &amp; Paste Roster Report Here'!$R175&gt;0,1,IF('Copy &amp; Paste Roster Report Here'!$N175="Active",1,0)),0)</f>
        <v>0</v>
      </c>
      <c r="AG175" s="121">
        <f>IF(AND('Copy &amp; Paste Roster Report Here'!$A175=AG$4,'Copy &amp; Paste Roster Report Here'!$M175="HT"),IF('Copy &amp; Paste Roster Report Here'!$R175&gt;0,1,IF('Copy &amp; Paste Roster Report Here'!$N175="Active",1,0)),0)</f>
        <v>0</v>
      </c>
      <c r="AH175" s="121">
        <f>IF(AND('Copy &amp; Paste Roster Report Here'!$A175=AH$4,'Copy &amp; Paste Roster Report Here'!$M175="HT"),IF('Copy &amp; Paste Roster Report Here'!$R175&gt;0,1,IF('Copy &amp; Paste Roster Report Here'!$N175="Active",1,0)),0)</f>
        <v>0</v>
      </c>
      <c r="AI175" s="121">
        <f>IF(AND('Copy &amp; Paste Roster Report Here'!$A175=AI$4,'Copy &amp; Paste Roster Report Here'!$M175="HT"),IF('Copy &amp; Paste Roster Report Here'!$R175&gt;0,1,IF('Copy &amp; Paste Roster Report Here'!$N175="Active",1,0)),0)</f>
        <v>0</v>
      </c>
      <c r="AJ175" s="3">
        <f t="shared" si="28"/>
        <v>0</v>
      </c>
      <c r="AK175" s="122">
        <f>IF(AND('Copy &amp; Paste Roster Report Here'!$A175=AK$4,'Copy &amp; Paste Roster Report Here'!$M175="MT"),IF('Copy &amp; Paste Roster Report Here'!$R175&gt;0,1,IF('Copy &amp; Paste Roster Report Here'!$N175="Active",1,0)),0)</f>
        <v>0</v>
      </c>
      <c r="AL175" s="122">
        <f>IF(AND('Copy &amp; Paste Roster Report Here'!$A175=AL$4,'Copy &amp; Paste Roster Report Here'!$M175="MT"),IF('Copy &amp; Paste Roster Report Here'!$R175&gt;0,1,IF('Copy &amp; Paste Roster Report Here'!$N175="Active",1,0)),0)</f>
        <v>0</v>
      </c>
      <c r="AM175" s="122">
        <f>IF(AND('Copy &amp; Paste Roster Report Here'!$A175=AM$4,'Copy &amp; Paste Roster Report Here'!$M175="MT"),IF('Copy &amp; Paste Roster Report Here'!$R175&gt;0,1,IF('Copy &amp; Paste Roster Report Here'!$N175="Active",1,0)),0)</f>
        <v>0</v>
      </c>
      <c r="AN175" s="122">
        <f>IF(AND('Copy &amp; Paste Roster Report Here'!$A175=AN$4,'Copy &amp; Paste Roster Report Here'!$M175="MT"),IF('Copy &amp; Paste Roster Report Here'!$R175&gt;0,1,IF('Copy &amp; Paste Roster Report Here'!$N175="Active",1,0)),0)</f>
        <v>0</v>
      </c>
      <c r="AO175" s="122">
        <f>IF(AND('Copy &amp; Paste Roster Report Here'!$A175=AO$4,'Copy &amp; Paste Roster Report Here'!$M175="MT"),IF('Copy &amp; Paste Roster Report Here'!$R175&gt;0,1,IF('Copy &amp; Paste Roster Report Here'!$N175="Active",1,0)),0)</f>
        <v>0</v>
      </c>
      <c r="AP175" s="122">
        <f>IF(AND('Copy &amp; Paste Roster Report Here'!$A175=AP$4,'Copy &amp; Paste Roster Report Here'!$M175="MT"),IF('Copy &amp; Paste Roster Report Here'!$R175&gt;0,1,IF('Copy &amp; Paste Roster Report Here'!$N175="Active",1,0)),0)</f>
        <v>0</v>
      </c>
      <c r="AQ175" s="122">
        <f>IF(AND('Copy &amp; Paste Roster Report Here'!$A175=AQ$4,'Copy &amp; Paste Roster Report Here'!$M175="MT"),IF('Copy &amp; Paste Roster Report Here'!$R175&gt;0,1,IF('Copy &amp; Paste Roster Report Here'!$N175="Active",1,0)),0)</f>
        <v>0</v>
      </c>
      <c r="AR175" s="122">
        <f>IF(AND('Copy &amp; Paste Roster Report Here'!$A175=AR$4,'Copy &amp; Paste Roster Report Here'!$M175="MT"),IF('Copy &amp; Paste Roster Report Here'!$R175&gt;0,1,IF('Copy &amp; Paste Roster Report Here'!$N175="Active",1,0)),0)</f>
        <v>0</v>
      </c>
      <c r="AS175" s="122">
        <f>IF(AND('Copy &amp; Paste Roster Report Here'!$A175=AS$4,'Copy &amp; Paste Roster Report Here'!$M175="MT"),IF('Copy &amp; Paste Roster Report Here'!$R175&gt;0,1,IF('Copy &amp; Paste Roster Report Here'!$N175="Active",1,0)),0)</f>
        <v>0</v>
      </c>
      <c r="AT175" s="122">
        <f>IF(AND('Copy &amp; Paste Roster Report Here'!$A175=AT$4,'Copy &amp; Paste Roster Report Here'!$M175="MT"),IF('Copy &amp; Paste Roster Report Here'!$R175&gt;0,1,IF('Copy &amp; Paste Roster Report Here'!$N175="Active",1,0)),0)</f>
        <v>0</v>
      </c>
      <c r="AU175" s="122">
        <f>IF(AND('Copy &amp; Paste Roster Report Here'!$A175=AU$4,'Copy &amp; Paste Roster Report Here'!$M175="MT"),IF('Copy &amp; Paste Roster Report Here'!$R175&gt;0,1,IF('Copy &amp; Paste Roster Report Here'!$N175="Active",1,0)),0)</f>
        <v>0</v>
      </c>
      <c r="AV175" s="3">
        <f t="shared" si="29"/>
        <v>0</v>
      </c>
      <c r="AW175" s="123">
        <f>IF(AND('Copy &amp; Paste Roster Report Here'!$A175=AW$4,'Copy &amp; Paste Roster Report Here'!$M175="FY"),IF('Copy &amp; Paste Roster Report Here'!$R175&gt;0,1,IF('Copy &amp; Paste Roster Report Here'!$N175="Active",1,0)),0)</f>
        <v>0</v>
      </c>
      <c r="AX175" s="123">
        <f>IF(AND('Copy &amp; Paste Roster Report Here'!$A175=AX$4,'Copy &amp; Paste Roster Report Here'!$M175="FY"),IF('Copy &amp; Paste Roster Report Here'!$R175&gt;0,1,IF('Copy &amp; Paste Roster Report Here'!$N175="Active",1,0)),0)</f>
        <v>0</v>
      </c>
      <c r="AY175" s="123">
        <f>IF(AND('Copy &amp; Paste Roster Report Here'!$A175=AY$4,'Copy &amp; Paste Roster Report Here'!$M175="FY"),IF('Copy &amp; Paste Roster Report Here'!$R175&gt;0,1,IF('Copy &amp; Paste Roster Report Here'!$N175="Active",1,0)),0)</f>
        <v>0</v>
      </c>
      <c r="AZ175" s="123">
        <f>IF(AND('Copy &amp; Paste Roster Report Here'!$A175=AZ$4,'Copy &amp; Paste Roster Report Here'!$M175="FY"),IF('Copy &amp; Paste Roster Report Here'!$R175&gt;0,1,IF('Copy &amp; Paste Roster Report Here'!$N175="Active",1,0)),0)</f>
        <v>0</v>
      </c>
      <c r="BA175" s="123">
        <f>IF(AND('Copy &amp; Paste Roster Report Here'!$A175=BA$4,'Copy &amp; Paste Roster Report Here'!$M175="FY"),IF('Copy &amp; Paste Roster Report Here'!$R175&gt;0,1,IF('Copy &amp; Paste Roster Report Here'!$N175="Active",1,0)),0)</f>
        <v>0</v>
      </c>
      <c r="BB175" s="123">
        <f>IF(AND('Copy &amp; Paste Roster Report Here'!$A175=BB$4,'Copy &amp; Paste Roster Report Here'!$M175="FY"),IF('Copy &amp; Paste Roster Report Here'!$R175&gt;0,1,IF('Copy &amp; Paste Roster Report Here'!$N175="Active",1,0)),0)</f>
        <v>0</v>
      </c>
      <c r="BC175" s="123">
        <f>IF(AND('Copy &amp; Paste Roster Report Here'!$A175=BC$4,'Copy &amp; Paste Roster Report Here'!$M175="FY"),IF('Copy &amp; Paste Roster Report Here'!$R175&gt;0,1,IF('Copy &amp; Paste Roster Report Here'!$N175="Active",1,0)),0)</f>
        <v>0</v>
      </c>
      <c r="BD175" s="123">
        <f>IF(AND('Copy &amp; Paste Roster Report Here'!$A175=BD$4,'Copy &amp; Paste Roster Report Here'!$M175="FY"),IF('Copy &amp; Paste Roster Report Here'!$R175&gt;0,1,IF('Copy &amp; Paste Roster Report Here'!$N175="Active",1,0)),0)</f>
        <v>0</v>
      </c>
      <c r="BE175" s="123">
        <f>IF(AND('Copy &amp; Paste Roster Report Here'!$A175=BE$4,'Copy &amp; Paste Roster Report Here'!$M175="FY"),IF('Copy &amp; Paste Roster Report Here'!$R175&gt;0,1,IF('Copy &amp; Paste Roster Report Here'!$N175="Active",1,0)),0)</f>
        <v>0</v>
      </c>
      <c r="BF175" s="123">
        <f>IF(AND('Copy &amp; Paste Roster Report Here'!$A175=BF$4,'Copy &amp; Paste Roster Report Here'!$M175="FY"),IF('Copy &amp; Paste Roster Report Here'!$R175&gt;0,1,IF('Copy &amp; Paste Roster Report Here'!$N175="Active",1,0)),0)</f>
        <v>0</v>
      </c>
      <c r="BG175" s="123">
        <f>IF(AND('Copy &amp; Paste Roster Report Here'!$A175=BG$4,'Copy &amp; Paste Roster Report Here'!$M175="FY"),IF('Copy &amp; Paste Roster Report Here'!$R175&gt;0,1,IF('Copy &amp; Paste Roster Report Here'!$N175="Active",1,0)),0)</f>
        <v>0</v>
      </c>
      <c r="BH175" s="3">
        <f t="shared" si="30"/>
        <v>0</v>
      </c>
      <c r="BI175" s="124">
        <f>IF(AND('Copy &amp; Paste Roster Report Here'!$A175=BI$4,'Copy &amp; Paste Roster Report Here'!$M175="RH"),IF('Copy &amp; Paste Roster Report Here'!$R175&gt;0,1,IF('Copy &amp; Paste Roster Report Here'!$N175="Active",1,0)),0)</f>
        <v>0</v>
      </c>
      <c r="BJ175" s="124">
        <f>IF(AND('Copy &amp; Paste Roster Report Here'!$A175=BJ$4,'Copy &amp; Paste Roster Report Here'!$M175="RH"),IF('Copy &amp; Paste Roster Report Here'!$R175&gt;0,1,IF('Copy &amp; Paste Roster Report Here'!$N175="Active",1,0)),0)</f>
        <v>0</v>
      </c>
      <c r="BK175" s="124">
        <f>IF(AND('Copy &amp; Paste Roster Report Here'!$A175=BK$4,'Copy &amp; Paste Roster Report Here'!$M175="RH"),IF('Copy &amp; Paste Roster Report Here'!$R175&gt;0,1,IF('Copy &amp; Paste Roster Report Here'!$N175="Active",1,0)),0)</f>
        <v>0</v>
      </c>
      <c r="BL175" s="124">
        <f>IF(AND('Copy &amp; Paste Roster Report Here'!$A175=BL$4,'Copy &amp; Paste Roster Report Here'!$M175="RH"),IF('Copy &amp; Paste Roster Report Here'!$R175&gt;0,1,IF('Copy &amp; Paste Roster Report Here'!$N175="Active",1,0)),0)</f>
        <v>0</v>
      </c>
      <c r="BM175" s="124">
        <f>IF(AND('Copy &amp; Paste Roster Report Here'!$A175=BM$4,'Copy &amp; Paste Roster Report Here'!$M175="RH"),IF('Copy &amp; Paste Roster Report Here'!$R175&gt;0,1,IF('Copy &amp; Paste Roster Report Here'!$N175="Active",1,0)),0)</f>
        <v>0</v>
      </c>
      <c r="BN175" s="124">
        <f>IF(AND('Copy &amp; Paste Roster Report Here'!$A175=BN$4,'Copy &amp; Paste Roster Report Here'!$M175="RH"),IF('Copy &amp; Paste Roster Report Here'!$R175&gt;0,1,IF('Copy &amp; Paste Roster Report Here'!$N175="Active",1,0)),0)</f>
        <v>0</v>
      </c>
      <c r="BO175" s="124">
        <f>IF(AND('Copy &amp; Paste Roster Report Here'!$A175=BO$4,'Copy &amp; Paste Roster Report Here'!$M175="RH"),IF('Copy &amp; Paste Roster Report Here'!$R175&gt;0,1,IF('Copy &amp; Paste Roster Report Here'!$N175="Active",1,0)),0)</f>
        <v>0</v>
      </c>
      <c r="BP175" s="124">
        <f>IF(AND('Copy &amp; Paste Roster Report Here'!$A175=BP$4,'Copy &amp; Paste Roster Report Here'!$M175="RH"),IF('Copy &amp; Paste Roster Report Here'!$R175&gt;0,1,IF('Copy &amp; Paste Roster Report Here'!$N175="Active",1,0)),0)</f>
        <v>0</v>
      </c>
      <c r="BQ175" s="124">
        <f>IF(AND('Copy &amp; Paste Roster Report Here'!$A175=BQ$4,'Copy &amp; Paste Roster Report Here'!$M175="RH"),IF('Copy &amp; Paste Roster Report Here'!$R175&gt;0,1,IF('Copy &amp; Paste Roster Report Here'!$N175="Active",1,0)),0)</f>
        <v>0</v>
      </c>
      <c r="BR175" s="124">
        <f>IF(AND('Copy &amp; Paste Roster Report Here'!$A175=BR$4,'Copy &amp; Paste Roster Report Here'!$M175="RH"),IF('Copy &amp; Paste Roster Report Here'!$R175&gt;0,1,IF('Copy &amp; Paste Roster Report Here'!$N175="Active",1,0)),0)</f>
        <v>0</v>
      </c>
      <c r="BS175" s="124">
        <f>IF(AND('Copy &amp; Paste Roster Report Here'!$A175=BS$4,'Copy &amp; Paste Roster Report Here'!$M175="RH"),IF('Copy &amp; Paste Roster Report Here'!$R175&gt;0,1,IF('Copy &amp; Paste Roster Report Here'!$N175="Active",1,0)),0)</f>
        <v>0</v>
      </c>
      <c r="BT175" s="3">
        <f t="shared" si="31"/>
        <v>0</v>
      </c>
      <c r="BU175" s="125">
        <f>IF(AND('Copy &amp; Paste Roster Report Here'!$A175=BU$4,'Copy &amp; Paste Roster Report Here'!$M175="QT"),IF('Copy &amp; Paste Roster Report Here'!$R175&gt;0,1,IF('Copy &amp; Paste Roster Report Here'!$N175="Active",1,0)),0)</f>
        <v>0</v>
      </c>
      <c r="BV175" s="125">
        <f>IF(AND('Copy &amp; Paste Roster Report Here'!$A175=BV$4,'Copy &amp; Paste Roster Report Here'!$M175="QT"),IF('Copy &amp; Paste Roster Report Here'!$R175&gt;0,1,IF('Copy &amp; Paste Roster Report Here'!$N175="Active",1,0)),0)</f>
        <v>0</v>
      </c>
      <c r="BW175" s="125">
        <f>IF(AND('Copy &amp; Paste Roster Report Here'!$A175=BW$4,'Copy &amp; Paste Roster Report Here'!$M175="QT"),IF('Copy &amp; Paste Roster Report Here'!$R175&gt;0,1,IF('Copy &amp; Paste Roster Report Here'!$N175="Active",1,0)),0)</f>
        <v>0</v>
      </c>
      <c r="BX175" s="125">
        <f>IF(AND('Copy &amp; Paste Roster Report Here'!$A175=BX$4,'Copy &amp; Paste Roster Report Here'!$M175="QT"),IF('Copy &amp; Paste Roster Report Here'!$R175&gt;0,1,IF('Copy &amp; Paste Roster Report Here'!$N175="Active",1,0)),0)</f>
        <v>0</v>
      </c>
      <c r="BY175" s="125">
        <f>IF(AND('Copy &amp; Paste Roster Report Here'!$A175=BY$4,'Copy &amp; Paste Roster Report Here'!$M175="QT"),IF('Copy &amp; Paste Roster Report Here'!$R175&gt;0,1,IF('Copy &amp; Paste Roster Report Here'!$N175="Active",1,0)),0)</f>
        <v>0</v>
      </c>
      <c r="BZ175" s="125">
        <f>IF(AND('Copy &amp; Paste Roster Report Here'!$A175=BZ$4,'Copy &amp; Paste Roster Report Here'!$M175="QT"),IF('Copy &amp; Paste Roster Report Here'!$R175&gt;0,1,IF('Copy &amp; Paste Roster Report Here'!$N175="Active",1,0)),0)</f>
        <v>0</v>
      </c>
      <c r="CA175" s="125">
        <f>IF(AND('Copy &amp; Paste Roster Report Here'!$A175=CA$4,'Copy &amp; Paste Roster Report Here'!$M175="QT"),IF('Copy &amp; Paste Roster Report Here'!$R175&gt;0,1,IF('Copy &amp; Paste Roster Report Here'!$N175="Active",1,0)),0)</f>
        <v>0</v>
      </c>
      <c r="CB175" s="125">
        <f>IF(AND('Copy &amp; Paste Roster Report Here'!$A175=CB$4,'Copy &amp; Paste Roster Report Here'!$M175="QT"),IF('Copy &amp; Paste Roster Report Here'!$R175&gt;0,1,IF('Copy &amp; Paste Roster Report Here'!$N175="Active",1,0)),0)</f>
        <v>0</v>
      </c>
      <c r="CC175" s="125">
        <f>IF(AND('Copy &amp; Paste Roster Report Here'!$A175=CC$4,'Copy &amp; Paste Roster Report Here'!$M175="QT"),IF('Copy &amp; Paste Roster Report Here'!$R175&gt;0,1,IF('Copy &amp; Paste Roster Report Here'!$N175="Active",1,0)),0)</f>
        <v>0</v>
      </c>
      <c r="CD175" s="125">
        <f>IF(AND('Copy &amp; Paste Roster Report Here'!$A175=CD$4,'Copy &amp; Paste Roster Report Here'!$M175="QT"),IF('Copy &amp; Paste Roster Report Here'!$R175&gt;0,1,IF('Copy &amp; Paste Roster Report Here'!$N175="Active",1,0)),0)</f>
        <v>0</v>
      </c>
      <c r="CE175" s="125">
        <f>IF(AND('Copy &amp; Paste Roster Report Here'!$A175=CE$4,'Copy &amp; Paste Roster Report Here'!$M175="QT"),IF('Copy &amp; Paste Roster Report Here'!$R175&gt;0,1,IF('Copy &amp; Paste Roster Report Here'!$N175="Active",1,0)),0)</f>
        <v>0</v>
      </c>
      <c r="CF175" s="3">
        <f t="shared" si="32"/>
        <v>0</v>
      </c>
      <c r="CG175" s="126">
        <f>IF(AND('Copy &amp; Paste Roster Report Here'!$A175=CG$4,'Copy &amp; Paste Roster Report Here'!$M175="##"),IF('Copy &amp; Paste Roster Report Here'!$R175&gt;0,1,IF('Copy &amp; Paste Roster Report Here'!$N175="Active",1,0)),0)</f>
        <v>0</v>
      </c>
      <c r="CH175" s="126">
        <f>IF(AND('Copy &amp; Paste Roster Report Here'!$A175=CH$4,'Copy &amp; Paste Roster Report Here'!$M175="##"),IF('Copy &amp; Paste Roster Report Here'!$R175&gt;0,1,IF('Copy &amp; Paste Roster Report Here'!$N175="Active",1,0)),0)</f>
        <v>0</v>
      </c>
      <c r="CI175" s="126">
        <f>IF(AND('Copy &amp; Paste Roster Report Here'!$A175=CI$4,'Copy &amp; Paste Roster Report Here'!$M175="##"),IF('Copy &amp; Paste Roster Report Here'!$R175&gt;0,1,IF('Copy &amp; Paste Roster Report Here'!$N175="Active",1,0)),0)</f>
        <v>0</v>
      </c>
      <c r="CJ175" s="126">
        <f>IF(AND('Copy &amp; Paste Roster Report Here'!$A175=CJ$4,'Copy &amp; Paste Roster Report Here'!$M175="##"),IF('Copy &amp; Paste Roster Report Here'!$R175&gt;0,1,IF('Copy &amp; Paste Roster Report Here'!$N175="Active",1,0)),0)</f>
        <v>0</v>
      </c>
      <c r="CK175" s="126">
        <f>IF(AND('Copy &amp; Paste Roster Report Here'!$A175=CK$4,'Copy &amp; Paste Roster Report Here'!$M175="##"),IF('Copy &amp; Paste Roster Report Here'!$R175&gt;0,1,IF('Copy &amp; Paste Roster Report Here'!$N175="Active",1,0)),0)</f>
        <v>0</v>
      </c>
      <c r="CL175" s="126">
        <f>IF(AND('Copy &amp; Paste Roster Report Here'!$A175=CL$4,'Copy &amp; Paste Roster Report Here'!$M175="##"),IF('Copy &amp; Paste Roster Report Here'!$R175&gt;0,1,IF('Copy &amp; Paste Roster Report Here'!$N175="Active",1,0)),0)</f>
        <v>0</v>
      </c>
      <c r="CM175" s="126">
        <f>IF(AND('Copy &amp; Paste Roster Report Here'!$A175=CM$4,'Copy &amp; Paste Roster Report Here'!$M175="##"),IF('Copy &amp; Paste Roster Report Here'!$R175&gt;0,1,IF('Copy &amp; Paste Roster Report Here'!$N175="Active",1,0)),0)</f>
        <v>0</v>
      </c>
      <c r="CN175" s="126">
        <f>IF(AND('Copy &amp; Paste Roster Report Here'!$A175=CN$4,'Copy &amp; Paste Roster Report Here'!$M175="##"),IF('Copy &amp; Paste Roster Report Here'!$R175&gt;0,1,IF('Copy &amp; Paste Roster Report Here'!$N175="Active",1,0)),0)</f>
        <v>0</v>
      </c>
      <c r="CO175" s="126">
        <f>IF(AND('Copy &amp; Paste Roster Report Here'!$A175=CO$4,'Copy &amp; Paste Roster Report Here'!$M175="##"),IF('Copy &amp; Paste Roster Report Here'!$R175&gt;0,1,IF('Copy &amp; Paste Roster Report Here'!$N175="Active",1,0)),0)</f>
        <v>0</v>
      </c>
      <c r="CP175" s="126">
        <f>IF(AND('Copy &amp; Paste Roster Report Here'!$A175=CP$4,'Copy &amp; Paste Roster Report Here'!$M175="##"),IF('Copy &amp; Paste Roster Report Here'!$R175&gt;0,1,IF('Copy &amp; Paste Roster Report Here'!$N175="Active",1,0)),0)</f>
        <v>0</v>
      </c>
      <c r="CQ175" s="126">
        <f>IF(AND('Copy &amp; Paste Roster Report Here'!$A175=CQ$4,'Copy &amp; Paste Roster Report Here'!$M175="##"),IF('Copy &amp; Paste Roster Report Here'!$R175&gt;0,1,IF('Copy &amp; Paste Roster Report Here'!$N175="Active",1,0)),0)</f>
        <v>0</v>
      </c>
      <c r="CR175" s="6">
        <f t="shared" si="33"/>
        <v>0</v>
      </c>
      <c r="CS175" s="13">
        <f t="shared" si="34"/>
        <v>0</v>
      </c>
    </row>
    <row r="176" spans="1:97" x14ac:dyDescent="0.25">
      <c r="A176" s="113">
        <f>IF(AND('Copy &amp; Paste Roster Report Here'!$A176=A$4,'Copy &amp; Paste Roster Report Here'!$M176="FT"),IF('Copy &amp; Paste Roster Report Here'!$R176&gt;0,1,IF('Copy &amp; Paste Roster Report Here'!$N176="Active",1,0)),0)</f>
        <v>0</v>
      </c>
      <c r="B176" s="113">
        <f>IF(AND('Copy &amp; Paste Roster Report Here'!$A176=B$4,'Copy &amp; Paste Roster Report Here'!$M176="FT"),IF('Copy &amp; Paste Roster Report Here'!$R176&gt;0,1,IF('Copy &amp; Paste Roster Report Here'!$N176="Active",1,0)),0)</f>
        <v>0</v>
      </c>
      <c r="C176" s="113">
        <f>IF(AND('Copy &amp; Paste Roster Report Here'!$A176=C$4,'Copy &amp; Paste Roster Report Here'!$M176="FT"),IF('Copy &amp; Paste Roster Report Here'!$R176&gt;0,1,IF('Copy &amp; Paste Roster Report Here'!$N176="Active",1,0)),0)</f>
        <v>0</v>
      </c>
      <c r="D176" s="113">
        <f>IF(AND('Copy &amp; Paste Roster Report Here'!$A176=D$4,'Copy &amp; Paste Roster Report Here'!$M176="FT"),IF('Copy &amp; Paste Roster Report Here'!$R176&gt;0,1,IF('Copy &amp; Paste Roster Report Here'!$N176="Active",1,0)),0)</f>
        <v>0</v>
      </c>
      <c r="E176" s="113">
        <f>IF(AND('Copy &amp; Paste Roster Report Here'!$A176=E$4,'Copy &amp; Paste Roster Report Here'!$M176="FT"),IF('Copy &amp; Paste Roster Report Here'!$R176&gt;0,1,IF('Copy &amp; Paste Roster Report Here'!$N176="Active",1,0)),0)</f>
        <v>0</v>
      </c>
      <c r="F176" s="113">
        <f>IF(AND('Copy &amp; Paste Roster Report Here'!$A176=F$4,'Copy &amp; Paste Roster Report Here'!$M176="FT"),IF('Copy &amp; Paste Roster Report Here'!$R176&gt;0,1,IF('Copy &amp; Paste Roster Report Here'!$N176="Active",1,0)),0)</f>
        <v>0</v>
      </c>
      <c r="G176" s="113">
        <f>IF(AND('Copy &amp; Paste Roster Report Here'!$A176=G$4,'Copy &amp; Paste Roster Report Here'!$M176="FT"),IF('Copy &amp; Paste Roster Report Here'!$R176&gt;0,1,IF('Copy &amp; Paste Roster Report Here'!$N176="Active",1,0)),0)</f>
        <v>0</v>
      </c>
      <c r="H176" s="113">
        <f>IF(AND('Copy &amp; Paste Roster Report Here'!$A176=H$4,'Copy &amp; Paste Roster Report Here'!$M176="FT"),IF('Copy &amp; Paste Roster Report Here'!$R176&gt;0,1,IF('Copy &amp; Paste Roster Report Here'!$N176="Active",1,0)),0)</f>
        <v>0</v>
      </c>
      <c r="I176" s="113">
        <f>IF(AND('Copy &amp; Paste Roster Report Here'!$A176=I$4,'Copy &amp; Paste Roster Report Here'!$M176="FT"),IF('Copy &amp; Paste Roster Report Here'!$R176&gt;0,1,IF('Copy &amp; Paste Roster Report Here'!$N176="Active",1,0)),0)</f>
        <v>0</v>
      </c>
      <c r="J176" s="113">
        <f>IF(AND('Copy &amp; Paste Roster Report Here'!$A176=J$4,'Copy &amp; Paste Roster Report Here'!$M176="FT"),IF('Copy &amp; Paste Roster Report Here'!$R176&gt;0,1,IF('Copy &amp; Paste Roster Report Here'!$N176="Active",1,0)),0)</f>
        <v>0</v>
      </c>
      <c r="K176" s="113">
        <f>IF(AND('Copy &amp; Paste Roster Report Here'!$A176=K$4,'Copy &amp; Paste Roster Report Here'!$M176="FT"),IF('Copy &amp; Paste Roster Report Here'!$R176&gt;0,1,IF('Copy &amp; Paste Roster Report Here'!$N176="Active",1,0)),0)</f>
        <v>0</v>
      </c>
      <c r="L176" s="6">
        <f t="shared" si="26"/>
        <v>0</v>
      </c>
      <c r="M176" s="120">
        <f>IF(AND('Copy &amp; Paste Roster Report Here'!$A176=M$4,'Copy &amp; Paste Roster Report Here'!$M176="TQ"),IF('Copy &amp; Paste Roster Report Here'!$R176&gt;0,1,IF('Copy &amp; Paste Roster Report Here'!$N176="Active",1,0)),0)</f>
        <v>0</v>
      </c>
      <c r="N176" s="120">
        <f>IF(AND('Copy &amp; Paste Roster Report Here'!$A176=N$4,'Copy &amp; Paste Roster Report Here'!$M176="TQ"),IF('Copy &amp; Paste Roster Report Here'!$R176&gt;0,1,IF('Copy &amp; Paste Roster Report Here'!$N176="Active",1,0)),0)</f>
        <v>0</v>
      </c>
      <c r="O176" s="120">
        <f>IF(AND('Copy &amp; Paste Roster Report Here'!$A176=O$4,'Copy &amp; Paste Roster Report Here'!$M176="TQ"),IF('Copy &amp; Paste Roster Report Here'!$R176&gt;0,1,IF('Copy &amp; Paste Roster Report Here'!$N176="Active",1,0)),0)</f>
        <v>0</v>
      </c>
      <c r="P176" s="120">
        <f>IF(AND('Copy &amp; Paste Roster Report Here'!$A176=P$4,'Copy &amp; Paste Roster Report Here'!$M176="TQ"),IF('Copy &amp; Paste Roster Report Here'!$R176&gt;0,1,IF('Copy &amp; Paste Roster Report Here'!$N176="Active",1,0)),0)</f>
        <v>0</v>
      </c>
      <c r="Q176" s="120">
        <f>IF(AND('Copy &amp; Paste Roster Report Here'!$A176=Q$4,'Copy &amp; Paste Roster Report Here'!$M176="TQ"),IF('Copy &amp; Paste Roster Report Here'!$R176&gt;0,1,IF('Copy &amp; Paste Roster Report Here'!$N176="Active",1,0)),0)</f>
        <v>0</v>
      </c>
      <c r="R176" s="120">
        <f>IF(AND('Copy &amp; Paste Roster Report Here'!$A176=R$4,'Copy &amp; Paste Roster Report Here'!$M176="TQ"),IF('Copy &amp; Paste Roster Report Here'!$R176&gt;0,1,IF('Copy &amp; Paste Roster Report Here'!$N176="Active",1,0)),0)</f>
        <v>0</v>
      </c>
      <c r="S176" s="120">
        <f>IF(AND('Copy &amp; Paste Roster Report Here'!$A176=S$4,'Copy &amp; Paste Roster Report Here'!$M176="TQ"),IF('Copy &amp; Paste Roster Report Here'!$R176&gt;0,1,IF('Copy &amp; Paste Roster Report Here'!$N176="Active",1,0)),0)</f>
        <v>0</v>
      </c>
      <c r="T176" s="120">
        <f>IF(AND('Copy &amp; Paste Roster Report Here'!$A176=T$4,'Copy &amp; Paste Roster Report Here'!$M176="TQ"),IF('Copy &amp; Paste Roster Report Here'!$R176&gt;0,1,IF('Copy &amp; Paste Roster Report Here'!$N176="Active",1,0)),0)</f>
        <v>0</v>
      </c>
      <c r="U176" s="120">
        <f>IF(AND('Copy &amp; Paste Roster Report Here'!$A176=U$4,'Copy &amp; Paste Roster Report Here'!$M176="TQ"),IF('Copy &amp; Paste Roster Report Here'!$R176&gt;0,1,IF('Copy &amp; Paste Roster Report Here'!$N176="Active",1,0)),0)</f>
        <v>0</v>
      </c>
      <c r="V176" s="120">
        <f>IF(AND('Copy &amp; Paste Roster Report Here'!$A176=V$4,'Copy &amp; Paste Roster Report Here'!$M176="TQ"),IF('Copy &amp; Paste Roster Report Here'!$R176&gt;0,1,IF('Copy &amp; Paste Roster Report Here'!$N176="Active",1,0)),0)</f>
        <v>0</v>
      </c>
      <c r="W176" s="120">
        <f>IF(AND('Copy &amp; Paste Roster Report Here'!$A176=W$4,'Copy &amp; Paste Roster Report Here'!$M176="TQ"),IF('Copy &amp; Paste Roster Report Here'!$R176&gt;0,1,IF('Copy &amp; Paste Roster Report Here'!$N176="Active",1,0)),0)</f>
        <v>0</v>
      </c>
      <c r="X176" s="3">
        <f t="shared" si="27"/>
        <v>0</v>
      </c>
      <c r="Y176" s="121">
        <f>IF(AND('Copy &amp; Paste Roster Report Here'!$A176=Y$4,'Copy &amp; Paste Roster Report Here'!$M176="HT"),IF('Copy &amp; Paste Roster Report Here'!$R176&gt;0,1,IF('Copy &amp; Paste Roster Report Here'!$N176="Active",1,0)),0)</f>
        <v>0</v>
      </c>
      <c r="Z176" s="121">
        <f>IF(AND('Copy &amp; Paste Roster Report Here'!$A176=Z$4,'Copy &amp; Paste Roster Report Here'!$M176="HT"),IF('Copy &amp; Paste Roster Report Here'!$R176&gt;0,1,IF('Copy &amp; Paste Roster Report Here'!$N176="Active",1,0)),0)</f>
        <v>0</v>
      </c>
      <c r="AA176" s="121">
        <f>IF(AND('Copy &amp; Paste Roster Report Here'!$A176=AA$4,'Copy &amp; Paste Roster Report Here'!$M176="HT"),IF('Copy &amp; Paste Roster Report Here'!$R176&gt;0,1,IF('Copy &amp; Paste Roster Report Here'!$N176="Active",1,0)),0)</f>
        <v>0</v>
      </c>
      <c r="AB176" s="121">
        <f>IF(AND('Copy &amp; Paste Roster Report Here'!$A176=AB$4,'Copy &amp; Paste Roster Report Here'!$M176="HT"),IF('Copy &amp; Paste Roster Report Here'!$R176&gt;0,1,IF('Copy &amp; Paste Roster Report Here'!$N176="Active",1,0)),0)</f>
        <v>0</v>
      </c>
      <c r="AC176" s="121">
        <f>IF(AND('Copy &amp; Paste Roster Report Here'!$A176=AC$4,'Copy &amp; Paste Roster Report Here'!$M176="HT"),IF('Copy &amp; Paste Roster Report Here'!$R176&gt;0,1,IF('Copy &amp; Paste Roster Report Here'!$N176="Active",1,0)),0)</f>
        <v>0</v>
      </c>
      <c r="AD176" s="121">
        <f>IF(AND('Copy &amp; Paste Roster Report Here'!$A176=AD$4,'Copy &amp; Paste Roster Report Here'!$M176="HT"),IF('Copy &amp; Paste Roster Report Here'!$R176&gt;0,1,IF('Copy &amp; Paste Roster Report Here'!$N176="Active",1,0)),0)</f>
        <v>0</v>
      </c>
      <c r="AE176" s="121">
        <f>IF(AND('Copy &amp; Paste Roster Report Here'!$A176=AE$4,'Copy &amp; Paste Roster Report Here'!$M176="HT"),IF('Copy &amp; Paste Roster Report Here'!$R176&gt;0,1,IF('Copy &amp; Paste Roster Report Here'!$N176="Active",1,0)),0)</f>
        <v>0</v>
      </c>
      <c r="AF176" s="121">
        <f>IF(AND('Copy &amp; Paste Roster Report Here'!$A176=AF$4,'Copy &amp; Paste Roster Report Here'!$M176="HT"),IF('Copy &amp; Paste Roster Report Here'!$R176&gt;0,1,IF('Copy &amp; Paste Roster Report Here'!$N176="Active",1,0)),0)</f>
        <v>0</v>
      </c>
      <c r="AG176" s="121">
        <f>IF(AND('Copy &amp; Paste Roster Report Here'!$A176=AG$4,'Copy &amp; Paste Roster Report Here'!$M176="HT"),IF('Copy &amp; Paste Roster Report Here'!$R176&gt;0,1,IF('Copy &amp; Paste Roster Report Here'!$N176="Active",1,0)),0)</f>
        <v>0</v>
      </c>
      <c r="AH176" s="121">
        <f>IF(AND('Copy &amp; Paste Roster Report Here'!$A176=AH$4,'Copy &amp; Paste Roster Report Here'!$M176="HT"),IF('Copy &amp; Paste Roster Report Here'!$R176&gt;0,1,IF('Copy &amp; Paste Roster Report Here'!$N176="Active",1,0)),0)</f>
        <v>0</v>
      </c>
      <c r="AI176" s="121">
        <f>IF(AND('Copy &amp; Paste Roster Report Here'!$A176=AI$4,'Copy &amp; Paste Roster Report Here'!$M176="HT"),IF('Copy &amp; Paste Roster Report Here'!$R176&gt;0,1,IF('Copy &amp; Paste Roster Report Here'!$N176="Active",1,0)),0)</f>
        <v>0</v>
      </c>
      <c r="AJ176" s="3">
        <f t="shared" si="28"/>
        <v>0</v>
      </c>
      <c r="AK176" s="122">
        <f>IF(AND('Copy &amp; Paste Roster Report Here'!$A176=AK$4,'Copy &amp; Paste Roster Report Here'!$M176="MT"),IF('Copy &amp; Paste Roster Report Here'!$R176&gt;0,1,IF('Copy &amp; Paste Roster Report Here'!$N176="Active",1,0)),0)</f>
        <v>0</v>
      </c>
      <c r="AL176" s="122">
        <f>IF(AND('Copy &amp; Paste Roster Report Here'!$A176=AL$4,'Copy &amp; Paste Roster Report Here'!$M176="MT"),IF('Copy &amp; Paste Roster Report Here'!$R176&gt;0,1,IF('Copy &amp; Paste Roster Report Here'!$N176="Active",1,0)),0)</f>
        <v>0</v>
      </c>
      <c r="AM176" s="122">
        <f>IF(AND('Copy &amp; Paste Roster Report Here'!$A176=AM$4,'Copy &amp; Paste Roster Report Here'!$M176="MT"),IF('Copy &amp; Paste Roster Report Here'!$R176&gt;0,1,IF('Copy &amp; Paste Roster Report Here'!$N176="Active",1,0)),0)</f>
        <v>0</v>
      </c>
      <c r="AN176" s="122">
        <f>IF(AND('Copy &amp; Paste Roster Report Here'!$A176=AN$4,'Copy &amp; Paste Roster Report Here'!$M176="MT"),IF('Copy &amp; Paste Roster Report Here'!$R176&gt;0,1,IF('Copy &amp; Paste Roster Report Here'!$N176="Active",1,0)),0)</f>
        <v>0</v>
      </c>
      <c r="AO176" s="122">
        <f>IF(AND('Copy &amp; Paste Roster Report Here'!$A176=AO$4,'Copy &amp; Paste Roster Report Here'!$M176="MT"),IF('Copy &amp; Paste Roster Report Here'!$R176&gt;0,1,IF('Copy &amp; Paste Roster Report Here'!$N176="Active",1,0)),0)</f>
        <v>0</v>
      </c>
      <c r="AP176" s="122">
        <f>IF(AND('Copy &amp; Paste Roster Report Here'!$A176=AP$4,'Copy &amp; Paste Roster Report Here'!$M176="MT"),IF('Copy &amp; Paste Roster Report Here'!$R176&gt;0,1,IF('Copy &amp; Paste Roster Report Here'!$N176="Active",1,0)),0)</f>
        <v>0</v>
      </c>
      <c r="AQ176" s="122">
        <f>IF(AND('Copy &amp; Paste Roster Report Here'!$A176=AQ$4,'Copy &amp; Paste Roster Report Here'!$M176="MT"),IF('Copy &amp; Paste Roster Report Here'!$R176&gt;0,1,IF('Copy &amp; Paste Roster Report Here'!$N176="Active",1,0)),0)</f>
        <v>0</v>
      </c>
      <c r="AR176" s="122">
        <f>IF(AND('Copy &amp; Paste Roster Report Here'!$A176=AR$4,'Copy &amp; Paste Roster Report Here'!$M176="MT"),IF('Copy &amp; Paste Roster Report Here'!$R176&gt;0,1,IF('Copy &amp; Paste Roster Report Here'!$N176="Active",1,0)),0)</f>
        <v>0</v>
      </c>
      <c r="AS176" s="122">
        <f>IF(AND('Copy &amp; Paste Roster Report Here'!$A176=AS$4,'Copy &amp; Paste Roster Report Here'!$M176="MT"),IF('Copy &amp; Paste Roster Report Here'!$R176&gt;0,1,IF('Copy &amp; Paste Roster Report Here'!$N176="Active",1,0)),0)</f>
        <v>0</v>
      </c>
      <c r="AT176" s="122">
        <f>IF(AND('Copy &amp; Paste Roster Report Here'!$A176=AT$4,'Copy &amp; Paste Roster Report Here'!$M176="MT"),IF('Copy &amp; Paste Roster Report Here'!$R176&gt;0,1,IF('Copy &amp; Paste Roster Report Here'!$N176="Active",1,0)),0)</f>
        <v>0</v>
      </c>
      <c r="AU176" s="122">
        <f>IF(AND('Copy &amp; Paste Roster Report Here'!$A176=AU$4,'Copy &amp; Paste Roster Report Here'!$M176="MT"),IF('Copy &amp; Paste Roster Report Here'!$R176&gt;0,1,IF('Copy &amp; Paste Roster Report Here'!$N176="Active",1,0)),0)</f>
        <v>0</v>
      </c>
      <c r="AV176" s="3">
        <f t="shared" si="29"/>
        <v>0</v>
      </c>
      <c r="AW176" s="123">
        <f>IF(AND('Copy &amp; Paste Roster Report Here'!$A176=AW$4,'Copy &amp; Paste Roster Report Here'!$M176="FY"),IF('Copy &amp; Paste Roster Report Here'!$R176&gt;0,1,IF('Copy &amp; Paste Roster Report Here'!$N176="Active",1,0)),0)</f>
        <v>0</v>
      </c>
      <c r="AX176" s="123">
        <f>IF(AND('Copy &amp; Paste Roster Report Here'!$A176=AX$4,'Copy &amp; Paste Roster Report Here'!$M176="FY"),IF('Copy &amp; Paste Roster Report Here'!$R176&gt;0,1,IF('Copy &amp; Paste Roster Report Here'!$N176="Active",1,0)),0)</f>
        <v>0</v>
      </c>
      <c r="AY176" s="123">
        <f>IF(AND('Copy &amp; Paste Roster Report Here'!$A176=AY$4,'Copy &amp; Paste Roster Report Here'!$M176="FY"),IF('Copy &amp; Paste Roster Report Here'!$R176&gt;0,1,IF('Copy &amp; Paste Roster Report Here'!$N176="Active",1,0)),0)</f>
        <v>0</v>
      </c>
      <c r="AZ176" s="123">
        <f>IF(AND('Copy &amp; Paste Roster Report Here'!$A176=AZ$4,'Copy &amp; Paste Roster Report Here'!$M176="FY"),IF('Copy &amp; Paste Roster Report Here'!$R176&gt;0,1,IF('Copy &amp; Paste Roster Report Here'!$N176="Active",1,0)),0)</f>
        <v>0</v>
      </c>
      <c r="BA176" s="123">
        <f>IF(AND('Copy &amp; Paste Roster Report Here'!$A176=BA$4,'Copy &amp; Paste Roster Report Here'!$M176="FY"),IF('Copy &amp; Paste Roster Report Here'!$R176&gt;0,1,IF('Copy &amp; Paste Roster Report Here'!$N176="Active",1,0)),0)</f>
        <v>0</v>
      </c>
      <c r="BB176" s="123">
        <f>IF(AND('Copy &amp; Paste Roster Report Here'!$A176=BB$4,'Copy &amp; Paste Roster Report Here'!$M176="FY"),IF('Copy &amp; Paste Roster Report Here'!$R176&gt;0,1,IF('Copy &amp; Paste Roster Report Here'!$N176="Active",1,0)),0)</f>
        <v>0</v>
      </c>
      <c r="BC176" s="123">
        <f>IF(AND('Copy &amp; Paste Roster Report Here'!$A176=BC$4,'Copy &amp; Paste Roster Report Here'!$M176="FY"),IF('Copy &amp; Paste Roster Report Here'!$R176&gt;0,1,IF('Copy &amp; Paste Roster Report Here'!$N176="Active",1,0)),0)</f>
        <v>0</v>
      </c>
      <c r="BD176" s="123">
        <f>IF(AND('Copy &amp; Paste Roster Report Here'!$A176=BD$4,'Copy &amp; Paste Roster Report Here'!$M176="FY"),IF('Copy &amp; Paste Roster Report Here'!$R176&gt;0,1,IF('Copy &amp; Paste Roster Report Here'!$N176="Active",1,0)),0)</f>
        <v>0</v>
      </c>
      <c r="BE176" s="123">
        <f>IF(AND('Copy &amp; Paste Roster Report Here'!$A176=BE$4,'Copy &amp; Paste Roster Report Here'!$M176="FY"),IF('Copy &amp; Paste Roster Report Here'!$R176&gt;0,1,IF('Copy &amp; Paste Roster Report Here'!$N176="Active",1,0)),0)</f>
        <v>0</v>
      </c>
      <c r="BF176" s="123">
        <f>IF(AND('Copy &amp; Paste Roster Report Here'!$A176=BF$4,'Copy &amp; Paste Roster Report Here'!$M176="FY"),IF('Copy &amp; Paste Roster Report Here'!$R176&gt;0,1,IF('Copy &amp; Paste Roster Report Here'!$N176="Active",1,0)),0)</f>
        <v>0</v>
      </c>
      <c r="BG176" s="123">
        <f>IF(AND('Copy &amp; Paste Roster Report Here'!$A176=BG$4,'Copy &amp; Paste Roster Report Here'!$M176="FY"),IF('Copy &amp; Paste Roster Report Here'!$R176&gt;0,1,IF('Copy &amp; Paste Roster Report Here'!$N176="Active",1,0)),0)</f>
        <v>0</v>
      </c>
      <c r="BH176" s="3">
        <f t="shared" si="30"/>
        <v>0</v>
      </c>
      <c r="BI176" s="124">
        <f>IF(AND('Copy &amp; Paste Roster Report Here'!$A176=BI$4,'Copy &amp; Paste Roster Report Here'!$M176="RH"),IF('Copy &amp; Paste Roster Report Here'!$R176&gt;0,1,IF('Copy &amp; Paste Roster Report Here'!$N176="Active",1,0)),0)</f>
        <v>0</v>
      </c>
      <c r="BJ176" s="124">
        <f>IF(AND('Copy &amp; Paste Roster Report Here'!$A176=BJ$4,'Copy &amp; Paste Roster Report Here'!$M176="RH"),IF('Copy &amp; Paste Roster Report Here'!$R176&gt;0,1,IF('Copy &amp; Paste Roster Report Here'!$N176="Active",1,0)),0)</f>
        <v>0</v>
      </c>
      <c r="BK176" s="124">
        <f>IF(AND('Copy &amp; Paste Roster Report Here'!$A176=BK$4,'Copy &amp; Paste Roster Report Here'!$M176="RH"),IF('Copy &amp; Paste Roster Report Here'!$R176&gt;0,1,IF('Copy &amp; Paste Roster Report Here'!$N176="Active",1,0)),0)</f>
        <v>0</v>
      </c>
      <c r="BL176" s="124">
        <f>IF(AND('Copy &amp; Paste Roster Report Here'!$A176=BL$4,'Copy &amp; Paste Roster Report Here'!$M176="RH"),IF('Copy &amp; Paste Roster Report Here'!$R176&gt;0,1,IF('Copy &amp; Paste Roster Report Here'!$N176="Active",1,0)),0)</f>
        <v>0</v>
      </c>
      <c r="BM176" s="124">
        <f>IF(AND('Copy &amp; Paste Roster Report Here'!$A176=BM$4,'Copy &amp; Paste Roster Report Here'!$M176="RH"),IF('Copy &amp; Paste Roster Report Here'!$R176&gt;0,1,IF('Copy &amp; Paste Roster Report Here'!$N176="Active",1,0)),0)</f>
        <v>0</v>
      </c>
      <c r="BN176" s="124">
        <f>IF(AND('Copy &amp; Paste Roster Report Here'!$A176=BN$4,'Copy &amp; Paste Roster Report Here'!$M176="RH"),IF('Copy &amp; Paste Roster Report Here'!$R176&gt;0,1,IF('Copy &amp; Paste Roster Report Here'!$N176="Active",1,0)),0)</f>
        <v>0</v>
      </c>
      <c r="BO176" s="124">
        <f>IF(AND('Copy &amp; Paste Roster Report Here'!$A176=BO$4,'Copy &amp; Paste Roster Report Here'!$M176="RH"),IF('Copy &amp; Paste Roster Report Here'!$R176&gt;0,1,IF('Copy &amp; Paste Roster Report Here'!$N176="Active",1,0)),0)</f>
        <v>0</v>
      </c>
      <c r="BP176" s="124">
        <f>IF(AND('Copy &amp; Paste Roster Report Here'!$A176=BP$4,'Copy &amp; Paste Roster Report Here'!$M176="RH"),IF('Copy &amp; Paste Roster Report Here'!$R176&gt;0,1,IF('Copy &amp; Paste Roster Report Here'!$N176="Active",1,0)),0)</f>
        <v>0</v>
      </c>
      <c r="BQ176" s="124">
        <f>IF(AND('Copy &amp; Paste Roster Report Here'!$A176=BQ$4,'Copy &amp; Paste Roster Report Here'!$M176="RH"),IF('Copy &amp; Paste Roster Report Here'!$R176&gt;0,1,IF('Copy &amp; Paste Roster Report Here'!$N176="Active",1,0)),0)</f>
        <v>0</v>
      </c>
      <c r="BR176" s="124">
        <f>IF(AND('Copy &amp; Paste Roster Report Here'!$A176=BR$4,'Copy &amp; Paste Roster Report Here'!$M176="RH"),IF('Copy &amp; Paste Roster Report Here'!$R176&gt;0,1,IF('Copy &amp; Paste Roster Report Here'!$N176="Active",1,0)),0)</f>
        <v>0</v>
      </c>
      <c r="BS176" s="124">
        <f>IF(AND('Copy &amp; Paste Roster Report Here'!$A176=BS$4,'Copy &amp; Paste Roster Report Here'!$M176="RH"),IF('Copy &amp; Paste Roster Report Here'!$R176&gt;0,1,IF('Copy &amp; Paste Roster Report Here'!$N176="Active",1,0)),0)</f>
        <v>0</v>
      </c>
      <c r="BT176" s="3">
        <f t="shared" si="31"/>
        <v>0</v>
      </c>
      <c r="BU176" s="125">
        <f>IF(AND('Copy &amp; Paste Roster Report Here'!$A176=BU$4,'Copy &amp; Paste Roster Report Here'!$M176="QT"),IF('Copy &amp; Paste Roster Report Here'!$R176&gt;0,1,IF('Copy &amp; Paste Roster Report Here'!$N176="Active",1,0)),0)</f>
        <v>0</v>
      </c>
      <c r="BV176" s="125">
        <f>IF(AND('Copy &amp; Paste Roster Report Here'!$A176=BV$4,'Copy &amp; Paste Roster Report Here'!$M176="QT"),IF('Copy &amp; Paste Roster Report Here'!$R176&gt;0,1,IF('Copy &amp; Paste Roster Report Here'!$N176="Active",1,0)),0)</f>
        <v>0</v>
      </c>
      <c r="BW176" s="125">
        <f>IF(AND('Copy &amp; Paste Roster Report Here'!$A176=BW$4,'Copy &amp; Paste Roster Report Here'!$M176="QT"),IF('Copy &amp; Paste Roster Report Here'!$R176&gt;0,1,IF('Copy &amp; Paste Roster Report Here'!$N176="Active",1,0)),0)</f>
        <v>0</v>
      </c>
      <c r="BX176" s="125">
        <f>IF(AND('Copy &amp; Paste Roster Report Here'!$A176=BX$4,'Copy &amp; Paste Roster Report Here'!$M176="QT"),IF('Copy &amp; Paste Roster Report Here'!$R176&gt;0,1,IF('Copy &amp; Paste Roster Report Here'!$N176="Active",1,0)),0)</f>
        <v>0</v>
      </c>
      <c r="BY176" s="125">
        <f>IF(AND('Copy &amp; Paste Roster Report Here'!$A176=BY$4,'Copy &amp; Paste Roster Report Here'!$M176="QT"),IF('Copy &amp; Paste Roster Report Here'!$R176&gt;0,1,IF('Copy &amp; Paste Roster Report Here'!$N176="Active",1,0)),0)</f>
        <v>0</v>
      </c>
      <c r="BZ176" s="125">
        <f>IF(AND('Copy &amp; Paste Roster Report Here'!$A176=BZ$4,'Copy &amp; Paste Roster Report Here'!$M176="QT"),IF('Copy &amp; Paste Roster Report Here'!$R176&gt;0,1,IF('Copy &amp; Paste Roster Report Here'!$N176="Active",1,0)),0)</f>
        <v>0</v>
      </c>
      <c r="CA176" s="125">
        <f>IF(AND('Copy &amp; Paste Roster Report Here'!$A176=CA$4,'Copy &amp; Paste Roster Report Here'!$M176="QT"),IF('Copy &amp; Paste Roster Report Here'!$R176&gt;0,1,IF('Copy &amp; Paste Roster Report Here'!$N176="Active",1,0)),0)</f>
        <v>0</v>
      </c>
      <c r="CB176" s="125">
        <f>IF(AND('Copy &amp; Paste Roster Report Here'!$A176=CB$4,'Copy &amp; Paste Roster Report Here'!$M176="QT"),IF('Copy &amp; Paste Roster Report Here'!$R176&gt;0,1,IF('Copy &amp; Paste Roster Report Here'!$N176="Active",1,0)),0)</f>
        <v>0</v>
      </c>
      <c r="CC176" s="125">
        <f>IF(AND('Copy &amp; Paste Roster Report Here'!$A176=CC$4,'Copy &amp; Paste Roster Report Here'!$M176="QT"),IF('Copy &amp; Paste Roster Report Here'!$R176&gt;0,1,IF('Copy &amp; Paste Roster Report Here'!$N176="Active",1,0)),0)</f>
        <v>0</v>
      </c>
      <c r="CD176" s="125">
        <f>IF(AND('Copy &amp; Paste Roster Report Here'!$A176=CD$4,'Copy &amp; Paste Roster Report Here'!$M176="QT"),IF('Copy &amp; Paste Roster Report Here'!$R176&gt;0,1,IF('Copy &amp; Paste Roster Report Here'!$N176="Active",1,0)),0)</f>
        <v>0</v>
      </c>
      <c r="CE176" s="125">
        <f>IF(AND('Copy &amp; Paste Roster Report Here'!$A176=CE$4,'Copy &amp; Paste Roster Report Here'!$M176="QT"),IF('Copy &amp; Paste Roster Report Here'!$R176&gt;0,1,IF('Copy &amp; Paste Roster Report Here'!$N176="Active",1,0)),0)</f>
        <v>0</v>
      </c>
      <c r="CF176" s="3">
        <f t="shared" si="32"/>
        <v>0</v>
      </c>
      <c r="CG176" s="126">
        <f>IF(AND('Copy &amp; Paste Roster Report Here'!$A176=CG$4,'Copy &amp; Paste Roster Report Here'!$M176="##"),IF('Copy &amp; Paste Roster Report Here'!$R176&gt;0,1,IF('Copy &amp; Paste Roster Report Here'!$N176="Active",1,0)),0)</f>
        <v>0</v>
      </c>
      <c r="CH176" s="126">
        <f>IF(AND('Copy &amp; Paste Roster Report Here'!$A176=CH$4,'Copy &amp; Paste Roster Report Here'!$M176="##"),IF('Copy &amp; Paste Roster Report Here'!$R176&gt;0,1,IF('Copy &amp; Paste Roster Report Here'!$N176="Active",1,0)),0)</f>
        <v>0</v>
      </c>
      <c r="CI176" s="126">
        <f>IF(AND('Copy &amp; Paste Roster Report Here'!$A176=CI$4,'Copy &amp; Paste Roster Report Here'!$M176="##"),IF('Copy &amp; Paste Roster Report Here'!$R176&gt;0,1,IF('Copy &amp; Paste Roster Report Here'!$N176="Active",1,0)),0)</f>
        <v>0</v>
      </c>
      <c r="CJ176" s="126">
        <f>IF(AND('Copy &amp; Paste Roster Report Here'!$A176=CJ$4,'Copy &amp; Paste Roster Report Here'!$M176="##"),IF('Copy &amp; Paste Roster Report Here'!$R176&gt;0,1,IF('Copy &amp; Paste Roster Report Here'!$N176="Active",1,0)),0)</f>
        <v>0</v>
      </c>
      <c r="CK176" s="126">
        <f>IF(AND('Copy &amp; Paste Roster Report Here'!$A176=CK$4,'Copy &amp; Paste Roster Report Here'!$M176="##"),IF('Copy &amp; Paste Roster Report Here'!$R176&gt;0,1,IF('Copy &amp; Paste Roster Report Here'!$N176="Active",1,0)),0)</f>
        <v>0</v>
      </c>
      <c r="CL176" s="126">
        <f>IF(AND('Copy &amp; Paste Roster Report Here'!$A176=CL$4,'Copy &amp; Paste Roster Report Here'!$M176="##"),IF('Copy &amp; Paste Roster Report Here'!$R176&gt;0,1,IF('Copy &amp; Paste Roster Report Here'!$N176="Active",1,0)),0)</f>
        <v>0</v>
      </c>
      <c r="CM176" s="126">
        <f>IF(AND('Copy &amp; Paste Roster Report Here'!$A176=CM$4,'Copy &amp; Paste Roster Report Here'!$M176="##"),IF('Copy &amp; Paste Roster Report Here'!$R176&gt;0,1,IF('Copy &amp; Paste Roster Report Here'!$N176="Active",1,0)),0)</f>
        <v>0</v>
      </c>
      <c r="CN176" s="126">
        <f>IF(AND('Copy &amp; Paste Roster Report Here'!$A176=CN$4,'Copy &amp; Paste Roster Report Here'!$M176="##"),IF('Copy &amp; Paste Roster Report Here'!$R176&gt;0,1,IF('Copy &amp; Paste Roster Report Here'!$N176="Active",1,0)),0)</f>
        <v>0</v>
      </c>
      <c r="CO176" s="126">
        <f>IF(AND('Copy &amp; Paste Roster Report Here'!$A176=CO$4,'Copy &amp; Paste Roster Report Here'!$M176="##"),IF('Copy &amp; Paste Roster Report Here'!$R176&gt;0,1,IF('Copy &amp; Paste Roster Report Here'!$N176="Active",1,0)),0)</f>
        <v>0</v>
      </c>
      <c r="CP176" s="126">
        <f>IF(AND('Copy &amp; Paste Roster Report Here'!$A176=CP$4,'Copy &amp; Paste Roster Report Here'!$M176="##"),IF('Copy &amp; Paste Roster Report Here'!$R176&gt;0,1,IF('Copy &amp; Paste Roster Report Here'!$N176="Active",1,0)),0)</f>
        <v>0</v>
      </c>
      <c r="CQ176" s="126">
        <f>IF(AND('Copy &amp; Paste Roster Report Here'!$A176=CQ$4,'Copy &amp; Paste Roster Report Here'!$M176="##"),IF('Copy &amp; Paste Roster Report Here'!$R176&gt;0,1,IF('Copy &amp; Paste Roster Report Here'!$N176="Active",1,0)),0)</f>
        <v>0</v>
      </c>
      <c r="CR176" s="6">
        <f t="shared" si="33"/>
        <v>0</v>
      </c>
      <c r="CS176" s="13">
        <f t="shared" si="34"/>
        <v>0</v>
      </c>
    </row>
    <row r="177" spans="1:97" x14ac:dyDescent="0.25">
      <c r="A177" s="113">
        <f>IF(AND('Copy &amp; Paste Roster Report Here'!$A177=A$4,'Copy &amp; Paste Roster Report Here'!$M177="FT"),IF('Copy &amp; Paste Roster Report Here'!$R177&gt;0,1,IF('Copy &amp; Paste Roster Report Here'!$N177="Active",1,0)),0)</f>
        <v>0</v>
      </c>
      <c r="B177" s="113">
        <f>IF(AND('Copy &amp; Paste Roster Report Here'!$A177=B$4,'Copy &amp; Paste Roster Report Here'!$M177="FT"),IF('Copy &amp; Paste Roster Report Here'!$R177&gt;0,1,IF('Copy &amp; Paste Roster Report Here'!$N177="Active",1,0)),0)</f>
        <v>0</v>
      </c>
      <c r="C177" s="113">
        <f>IF(AND('Copy &amp; Paste Roster Report Here'!$A177=C$4,'Copy &amp; Paste Roster Report Here'!$M177="FT"),IF('Copy &amp; Paste Roster Report Here'!$R177&gt;0,1,IF('Copy &amp; Paste Roster Report Here'!$N177="Active",1,0)),0)</f>
        <v>0</v>
      </c>
      <c r="D177" s="113">
        <f>IF(AND('Copy &amp; Paste Roster Report Here'!$A177=D$4,'Copy &amp; Paste Roster Report Here'!$M177="FT"),IF('Copy &amp; Paste Roster Report Here'!$R177&gt;0,1,IF('Copy &amp; Paste Roster Report Here'!$N177="Active",1,0)),0)</f>
        <v>0</v>
      </c>
      <c r="E177" s="113">
        <f>IF(AND('Copy &amp; Paste Roster Report Here'!$A177=E$4,'Copy &amp; Paste Roster Report Here'!$M177="FT"),IF('Copy &amp; Paste Roster Report Here'!$R177&gt;0,1,IF('Copy &amp; Paste Roster Report Here'!$N177="Active",1,0)),0)</f>
        <v>0</v>
      </c>
      <c r="F177" s="113">
        <f>IF(AND('Copy &amp; Paste Roster Report Here'!$A177=F$4,'Copy &amp; Paste Roster Report Here'!$M177="FT"),IF('Copy &amp; Paste Roster Report Here'!$R177&gt;0,1,IF('Copy &amp; Paste Roster Report Here'!$N177="Active",1,0)),0)</f>
        <v>0</v>
      </c>
      <c r="G177" s="113">
        <f>IF(AND('Copy &amp; Paste Roster Report Here'!$A177=G$4,'Copy &amp; Paste Roster Report Here'!$M177="FT"),IF('Copy &amp; Paste Roster Report Here'!$R177&gt;0,1,IF('Copy &amp; Paste Roster Report Here'!$N177="Active",1,0)),0)</f>
        <v>0</v>
      </c>
      <c r="H177" s="113">
        <f>IF(AND('Copy &amp; Paste Roster Report Here'!$A177=H$4,'Copy &amp; Paste Roster Report Here'!$M177="FT"),IF('Copy &amp; Paste Roster Report Here'!$R177&gt;0,1,IF('Copy &amp; Paste Roster Report Here'!$N177="Active",1,0)),0)</f>
        <v>0</v>
      </c>
      <c r="I177" s="113">
        <f>IF(AND('Copy &amp; Paste Roster Report Here'!$A177=I$4,'Copy &amp; Paste Roster Report Here'!$M177="FT"),IF('Copy &amp; Paste Roster Report Here'!$R177&gt;0,1,IF('Copy &amp; Paste Roster Report Here'!$N177="Active",1,0)),0)</f>
        <v>0</v>
      </c>
      <c r="J177" s="113">
        <f>IF(AND('Copy &amp; Paste Roster Report Here'!$A177=J$4,'Copy &amp; Paste Roster Report Here'!$M177="FT"),IF('Copy &amp; Paste Roster Report Here'!$R177&gt;0,1,IF('Copy &amp; Paste Roster Report Here'!$N177="Active",1,0)),0)</f>
        <v>0</v>
      </c>
      <c r="K177" s="113">
        <f>IF(AND('Copy &amp; Paste Roster Report Here'!$A177=K$4,'Copy &amp; Paste Roster Report Here'!$M177="FT"),IF('Copy &amp; Paste Roster Report Here'!$R177&gt;0,1,IF('Copy &amp; Paste Roster Report Here'!$N177="Active",1,0)),0)</f>
        <v>0</v>
      </c>
      <c r="L177" s="6">
        <f t="shared" si="26"/>
        <v>0</v>
      </c>
      <c r="M177" s="120">
        <f>IF(AND('Copy &amp; Paste Roster Report Here'!$A177=M$4,'Copy &amp; Paste Roster Report Here'!$M177="TQ"),IF('Copy &amp; Paste Roster Report Here'!$R177&gt;0,1,IF('Copy &amp; Paste Roster Report Here'!$N177="Active",1,0)),0)</f>
        <v>0</v>
      </c>
      <c r="N177" s="120">
        <f>IF(AND('Copy &amp; Paste Roster Report Here'!$A177=N$4,'Copy &amp; Paste Roster Report Here'!$M177="TQ"),IF('Copy &amp; Paste Roster Report Here'!$R177&gt;0,1,IF('Copy &amp; Paste Roster Report Here'!$N177="Active",1,0)),0)</f>
        <v>0</v>
      </c>
      <c r="O177" s="120">
        <f>IF(AND('Copy &amp; Paste Roster Report Here'!$A177=O$4,'Copy &amp; Paste Roster Report Here'!$M177="TQ"),IF('Copy &amp; Paste Roster Report Here'!$R177&gt;0,1,IF('Copy &amp; Paste Roster Report Here'!$N177="Active",1,0)),0)</f>
        <v>0</v>
      </c>
      <c r="P177" s="120">
        <f>IF(AND('Copy &amp; Paste Roster Report Here'!$A177=P$4,'Copy &amp; Paste Roster Report Here'!$M177="TQ"),IF('Copy &amp; Paste Roster Report Here'!$R177&gt;0,1,IF('Copy &amp; Paste Roster Report Here'!$N177="Active",1,0)),0)</f>
        <v>0</v>
      </c>
      <c r="Q177" s="120">
        <f>IF(AND('Copy &amp; Paste Roster Report Here'!$A177=Q$4,'Copy &amp; Paste Roster Report Here'!$M177="TQ"),IF('Copy &amp; Paste Roster Report Here'!$R177&gt;0,1,IF('Copy &amp; Paste Roster Report Here'!$N177="Active",1,0)),0)</f>
        <v>0</v>
      </c>
      <c r="R177" s="120">
        <f>IF(AND('Copy &amp; Paste Roster Report Here'!$A177=R$4,'Copy &amp; Paste Roster Report Here'!$M177="TQ"),IF('Copy &amp; Paste Roster Report Here'!$R177&gt;0,1,IF('Copy &amp; Paste Roster Report Here'!$N177="Active",1,0)),0)</f>
        <v>0</v>
      </c>
      <c r="S177" s="120">
        <f>IF(AND('Copy &amp; Paste Roster Report Here'!$A177=S$4,'Copy &amp; Paste Roster Report Here'!$M177="TQ"),IF('Copy &amp; Paste Roster Report Here'!$R177&gt;0,1,IF('Copy &amp; Paste Roster Report Here'!$N177="Active",1,0)),0)</f>
        <v>0</v>
      </c>
      <c r="T177" s="120">
        <f>IF(AND('Copy &amp; Paste Roster Report Here'!$A177=T$4,'Copy &amp; Paste Roster Report Here'!$M177="TQ"),IF('Copy &amp; Paste Roster Report Here'!$R177&gt;0,1,IF('Copy &amp; Paste Roster Report Here'!$N177="Active",1,0)),0)</f>
        <v>0</v>
      </c>
      <c r="U177" s="120">
        <f>IF(AND('Copy &amp; Paste Roster Report Here'!$A177=U$4,'Copy &amp; Paste Roster Report Here'!$M177="TQ"),IF('Copy &amp; Paste Roster Report Here'!$R177&gt;0,1,IF('Copy &amp; Paste Roster Report Here'!$N177="Active",1,0)),0)</f>
        <v>0</v>
      </c>
      <c r="V177" s="120">
        <f>IF(AND('Copy &amp; Paste Roster Report Here'!$A177=V$4,'Copy &amp; Paste Roster Report Here'!$M177="TQ"),IF('Copy &amp; Paste Roster Report Here'!$R177&gt;0,1,IF('Copy &amp; Paste Roster Report Here'!$N177="Active",1,0)),0)</f>
        <v>0</v>
      </c>
      <c r="W177" s="120">
        <f>IF(AND('Copy &amp; Paste Roster Report Here'!$A177=W$4,'Copy &amp; Paste Roster Report Here'!$M177="TQ"),IF('Copy &amp; Paste Roster Report Here'!$R177&gt;0,1,IF('Copy &amp; Paste Roster Report Here'!$N177="Active",1,0)),0)</f>
        <v>0</v>
      </c>
      <c r="X177" s="3">
        <f t="shared" si="27"/>
        <v>0</v>
      </c>
      <c r="Y177" s="121">
        <f>IF(AND('Copy &amp; Paste Roster Report Here'!$A177=Y$4,'Copy &amp; Paste Roster Report Here'!$M177="HT"),IF('Copy &amp; Paste Roster Report Here'!$R177&gt;0,1,IF('Copy &amp; Paste Roster Report Here'!$N177="Active",1,0)),0)</f>
        <v>0</v>
      </c>
      <c r="Z177" s="121">
        <f>IF(AND('Copy &amp; Paste Roster Report Here'!$A177=Z$4,'Copy &amp; Paste Roster Report Here'!$M177="HT"),IF('Copy &amp; Paste Roster Report Here'!$R177&gt;0,1,IF('Copy &amp; Paste Roster Report Here'!$N177="Active",1,0)),0)</f>
        <v>0</v>
      </c>
      <c r="AA177" s="121">
        <f>IF(AND('Copy &amp; Paste Roster Report Here'!$A177=AA$4,'Copy &amp; Paste Roster Report Here'!$M177="HT"),IF('Copy &amp; Paste Roster Report Here'!$R177&gt;0,1,IF('Copy &amp; Paste Roster Report Here'!$N177="Active",1,0)),0)</f>
        <v>0</v>
      </c>
      <c r="AB177" s="121">
        <f>IF(AND('Copy &amp; Paste Roster Report Here'!$A177=AB$4,'Copy &amp; Paste Roster Report Here'!$M177="HT"),IF('Copy &amp; Paste Roster Report Here'!$R177&gt;0,1,IF('Copy &amp; Paste Roster Report Here'!$N177="Active",1,0)),0)</f>
        <v>0</v>
      </c>
      <c r="AC177" s="121">
        <f>IF(AND('Copy &amp; Paste Roster Report Here'!$A177=AC$4,'Copy &amp; Paste Roster Report Here'!$M177="HT"),IF('Copy &amp; Paste Roster Report Here'!$R177&gt;0,1,IF('Copy &amp; Paste Roster Report Here'!$N177="Active",1,0)),0)</f>
        <v>0</v>
      </c>
      <c r="AD177" s="121">
        <f>IF(AND('Copy &amp; Paste Roster Report Here'!$A177=AD$4,'Copy &amp; Paste Roster Report Here'!$M177="HT"),IF('Copy &amp; Paste Roster Report Here'!$R177&gt;0,1,IF('Copy &amp; Paste Roster Report Here'!$N177="Active",1,0)),0)</f>
        <v>0</v>
      </c>
      <c r="AE177" s="121">
        <f>IF(AND('Copy &amp; Paste Roster Report Here'!$A177=AE$4,'Copy &amp; Paste Roster Report Here'!$M177="HT"),IF('Copy &amp; Paste Roster Report Here'!$R177&gt;0,1,IF('Copy &amp; Paste Roster Report Here'!$N177="Active",1,0)),0)</f>
        <v>0</v>
      </c>
      <c r="AF177" s="121">
        <f>IF(AND('Copy &amp; Paste Roster Report Here'!$A177=AF$4,'Copy &amp; Paste Roster Report Here'!$M177="HT"),IF('Copy &amp; Paste Roster Report Here'!$R177&gt;0,1,IF('Copy &amp; Paste Roster Report Here'!$N177="Active",1,0)),0)</f>
        <v>0</v>
      </c>
      <c r="AG177" s="121">
        <f>IF(AND('Copy &amp; Paste Roster Report Here'!$A177=AG$4,'Copy &amp; Paste Roster Report Here'!$M177="HT"),IF('Copy &amp; Paste Roster Report Here'!$R177&gt;0,1,IF('Copy &amp; Paste Roster Report Here'!$N177="Active",1,0)),0)</f>
        <v>0</v>
      </c>
      <c r="AH177" s="121">
        <f>IF(AND('Copy &amp; Paste Roster Report Here'!$A177=AH$4,'Copy &amp; Paste Roster Report Here'!$M177="HT"),IF('Copy &amp; Paste Roster Report Here'!$R177&gt;0,1,IF('Copy &amp; Paste Roster Report Here'!$N177="Active",1,0)),0)</f>
        <v>0</v>
      </c>
      <c r="AI177" s="121">
        <f>IF(AND('Copy &amp; Paste Roster Report Here'!$A177=AI$4,'Copy &amp; Paste Roster Report Here'!$M177="HT"),IF('Copy &amp; Paste Roster Report Here'!$R177&gt;0,1,IF('Copy &amp; Paste Roster Report Here'!$N177="Active",1,0)),0)</f>
        <v>0</v>
      </c>
      <c r="AJ177" s="3">
        <f t="shared" si="28"/>
        <v>0</v>
      </c>
      <c r="AK177" s="122">
        <f>IF(AND('Copy &amp; Paste Roster Report Here'!$A177=AK$4,'Copy &amp; Paste Roster Report Here'!$M177="MT"),IF('Copy &amp; Paste Roster Report Here'!$R177&gt;0,1,IF('Copy &amp; Paste Roster Report Here'!$N177="Active",1,0)),0)</f>
        <v>0</v>
      </c>
      <c r="AL177" s="122">
        <f>IF(AND('Copy &amp; Paste Roster Report Here'!$A177=AL$4,'Copy &amp; Paste Roster Report Here'!$M177="MT"),IF('Copy &amp; Paste Roster Report Here'!$R177&gt;0,1,IF('Copy &amp; Paste Roster Report Here'!$N177="Active",1,0)),0)</f>
        <v>0</v>
      </c>
      <c r="AM177" s="122">
        <f>IF(AND('Copy &amp; Paste Roster Report Here'!$A177=AM$4,'Copy &amp; Paste Roster Report Here'!$M177="MT"),IF('Copy &amp; Paste Roster Report Here'!$R177&gt;0,1,IF('Copy &amp; Paste Roster Report Here'!$N177="Active",1,0)),0)</f>
        <v>0</v>
      </c>
      <c r="AN177" s="122">
        <f>IF(AND('Copy &amp; Paste Roster Report Here'!$A177=AN$4,'Copy &amp; Paste Roster Report Here'!$M177="MT"),IF('Copy &amp; Paste Roster Report Here'!$R177&gt;0,1,IF('Copy &amp; Paste Roster Report Here'!$N177="Active",1,0)),0)</f>
        <v>0</v>
      </c>
      <c r="AO177" s="122">
        <f>IF(AND('Copy &amp; Paste Roster Report Here'!$A177=AO$4,'Copy &amp; Paste Roster Report Here'!$M177="MT"),IF('Copy &amp; Paste Roster Report Here'!$R177&gt;0,1,IF('Copy &amp; Paste Roster Report Here'!$N177="Active",1,0)),0)</f>
        <v>0</v>
      </c>
      <c r="AP177" s="122">
        <f>IF(AND('Copy &amp; Paste Roster Report Here'!$A177=AP$4,'Copy &amp; Paste Roster Report Here'!$M177="MT"),IF('Copy &amp; Paste Roster Report Here'!$R177&gt;0,1,IF('Copy &amp; Paste Roster Report Here'!$N177="Active",1,0)),0)</f>
        <v>0</v>
      </c>
      <c r="AQ177" s="122">
        <f>IF(AND('Copy &amp; Paste Roster Report Here'!$A177=AQ$4,'Copy &amp; Paste Roster Report Here'!$M177="MT"),IF('Copy &amp; Paste Roster Report Here'!$R177&gt;0,1,IF('Copy &amp; Paste Roster Report Here'!$N177="Active",1,0)),0)</f>
        <v>0</v>
      </c>
      <c r="AR177" s="122">
        <f>IF(AND('Copy &amp; Paste Roster Report Here'!$A177=AR$4,'Copy &amp; Paste Roster Report Here'!$M177="MT"),IF('Copy &amp; Paste Roster Report Here'!$R177&gt;0,1,IF('Copy &amp; Paste Roster Report Here'!$N177="Active",1,0)),0)</f>
        <v>0</v>
      </c>
      <c r="AS177" s="122">
        <f>IF(AND('Copy &amp; Paste Roster Report Here'!$A177=AS$4,'Copy &amp; Paste Roster Report Here'!$M177="MT"),IF('Copy &amp; Paste Roster Report Here'!$R177&gt;0,1,IF('Copy &amp; Paste Roster Report Here'!$N177="Active",1,0)),0)</f>
        <v>0</v>
      </c>
      <c r="AT177" s="122">
        <f>IF(AND('Copy &amp; Paste Roster Report Here'!$A177=AT$4,'Copy &amp; Paste Roster Report Here'!$M177="MT"),IF('Copy &amp; Paste Roster Report Here'!$R177&gt;0,1,IF('Copy &amp; Paste Roster Report Here'!$N177="Active",1,0)),0)</f>
        <v>0</v>
      </c>
      <c r="AU177" s="122">
        <f>IF(AND('Copy &amp; Paste Roster Report Here'!$A177=AU$4,'Copy &amp; Paste Roster Report Here'!$M177="MT"),IF('Copy &amp; Paste Roster Report Here'!$R177&gt;0,1,IF('Copy &amp; Paste Roster Report Here'!$N177="Active",1,0)),0)</f>
        <v>0</v>
      </c>
      <c r="AV177" s="3">
        <f t="shared" si="29"/>
        <v>0</v>
      </c>
      <c r="AW177" s="123">
        <f>IF(AND('Copy &amp; Paste Roster Report Here'!$A177=AW$4,'Copy &amp; Paste Roster Report Here'!$M177="FY"),IF('Copy &amp; Paste Roster Report Here'!$R177&gt;0,1,IF('Copy &amp; Paste Roster Report Here'!$N177="Active",1,0)),0)</f>
        <v>0</v>
      </c>
      <c r="AX177" s="123">
        <f>IF(AND('Copy &amp; Paste Roster Report Here'!$A177=AX$4,'Copy &amp; Paste Roster Report Here'!$M177="FY"),IF('Copy &amp; Paste Roster Report Here'!$R177&gt;0,1,IF('Copy &amp; Paste Roster Report Here'!$N177="Active",1,0)),0)</f>
        <v>0</v>
      </c>
      <c r="AY177" s="123">
        <f>IF(AND('Copy &amp; Paste Roster Report Here'!$A177=AY$4,'Copy &amp; Paste Roster Report Here'!$M177="FY"),IF('Copy &amp; Paste Roster Report Here'!$R177&gt;0,1,IF('Copy &amp; Paste Roster Report Here'!$N177="Active",1,0)),0)</f>
        <v>0</v>
      </c>
      <c r="AZ177" s="123">
        <f>IF(AND('Copy &amp; Paste Roster Report Here'!$A177=AZ$4,'Copy &amp; Paste Roster Report Here'!$M177="FY"),IF('Copy &amp; Paste Roster Report Here'!$R177&gt;0,1,IF('Copy &amp; Paste Roster Report Here'!$N177="Active",1,0)),0)</f>
        <v>0</v>
      </c>
      <c r="BA177" s="123">
        <f>IF(AND('Copy &amp; Paste Roster Report Here'!$A177=BA$4,'Copy &amp; Paste Roster Report Here'!$M177="FY"),IF('Copy &amp; Paste Roster Report Here'!$R177&gt;0,1,IF('Copy &amp; Paste Roster Report Here'!$N177="Active",1,0)),0)</f>
        <v>0</v>
      </c>
      <c r="BB177" s="123">
        <f>IF(AND('Copy &amp; Paste Roster Report Here'!$A177=BB$4,'Copy &amp; Paste Roster Report Here'!$M177="FY"),IF('Copy &amp; Paste Roster Report Here'!$R177&gt;0,1,IF('Copy &amp; Paste Roster Report Here'!$N177="Active",1,0)),0)</f>
        <v>0</v>
      </c>
      <c r="BC177" s="123">
        <f>IF(AND('Copy &amp; Paste Roster Report Here'!$A177=BC$4,'Copy &amp; Paste Roster Report Here'!$M177="FY"),IF('Copy &amp; Paste Roster Report Here'!$R177&gt;0,1,IF('Copy &amp; Paste Roster Report Here'!$N177="Active",1,0)),0)</f>
        <v>0</v>
      </c>
      <c r="BD177" s="123">
        <f>IF(AND('Copy &amp; Paste Roster Report Here'!$A177=BD$4,'Copy &amp; Paste Roster Report Here'!$M177="FY"),IF('Copy &amp; Paste Roster Report Here'!$R177&gt;0,1,IF('Copy &amp; Paste Roster Report Here'!$N177="Active",1,0)),0)</f>
        <v>0</v>
      </c>
      <c r="BE177" s="123">
        <f>IF(AND('Copy &amp; Paste Roster Report Here'!$A177=BE$4,'Copy &amp; Paste Roster Report Here'!$M177="FY"),IF('Copy &amp; Paste Roster Report Here'!$R177&gt;0,1,IF('Copy &amp; Paste Roster Report Here'!$N177="Active",1,0)),0)</f>
        <v>0</v>
      </c>
      <c r="BF177" s="123">
        <f>IF(AND('Copy &amp; Paste Roster Report Here'!$A177=BF$4,'Copy &amp; Paste Roster Report Here'!$M177="FY"),IF('Copy &amp; Paste Roster Report Here'!$R177&gt;0,1,IF('Copy &amp; Paste Roster Report Here'!$N177="Active",1,0)),0)</f>
        <v>0</v>
      </c>
      <c r="BG177" s="123">
        <f>IF(AND('Copy &amp; Paste Roster Report Here'!$A177=BG$4,'Copy &amp; Paste Roster Report Here'!$M177="FY"),IF('Copy &amp; Paste Roster Report Here'!$R177&gt;0,1,IF('Copy &amp; Paste Roster Report Here'!$N177="Active",1,0)),0)</f>
        <v>0</v>
      </c>
      <c r="BH177" s="3">
        <f t="shared" si="30"/>
        <v>0</v>
      </c>
      <c r="BI177" s="124">
        <f>IF(AND('Copy &amp; Paste Roster Report Here'!$A177=BI$4,'Copy &amp; Paste Roster Report Here'!$M177="RH"),IF('Copy &amp; Paste Roster Report Here'!$R177&gt;0,1,IF('Copy &amp; Paste Roster Report Here'!$N177="Active",1,0)),0)</f>
        <v>0</v>
      </c>
      <c r="BJ177" s="124">
        <f>IF(AND('Copy &amp; Paste Roster Report Here'!$A177=BJ$4,'Copy &amp; Paste Roster Report Here'!$M177="RH"),IF('Copy &amp; Paste Roster Report Here'!$R177&gt;0,1,IF('Copy &amp; Paste Roster Report Here'!$N177="Active",1,0)),0)</f>
        <v>0</v>
      </c>
      <c r="BK177" s="124">
        <f>IF(AND('Copy &amp; Paste Roster Report Here'!$A177=BK$4,'Copy &amp; Paste Roster Report Here'!$M177="RH"),IF('Copy &amp; Paste Roster Report Here'!$R177&gt;0,1,IF('Copy &amp; Paste Roster Report Here'!$N177="Active",1,0)),0)</f>
        <v>0</v>
      </c>
      <c r="BL177" s="124">
        <f>IF(AND('Copy &amp; Paste Roster Report Here'!$A177=BL$4,'Copy &amp; Paste Roster Report Here'!$M177="RH"),IF('Copy &amp; Paste Roster Report Here'!$R177&gt;0,1,IF('Copy &amp; Paste Roster Report Here'!$N177="Active",1,0)),0)</f>
        <v>0</v>
      </c>
      <c r="BM177" s="124">
        <f>IF(AND('Copy &amp; Paste Roster Report Here'!$A177=BM$4,'Copy &amp; Paste Roster Report Here'!$M177="RH"),IF('Copy &amp; Paste Roster Report Here'!$R177&gt;0,1,IF('Copy &amp; Paste Roster Report Here'!$N177="Active",1,0)),0)</f>
        <v>0</v>
      </c>
      <c r="BN177" s="124">
        <f>IF(AND('Copy &amp; Paste Roster Report Here'!$A177=BN$4,'Copy &amp; Paste Roster Report Here'!$M177="RH"),IF('Copy &amp; Paste Roster Report Here'!$R177&gt;0,1,IF('Copy &amp; Paste Roster Report Here'!$N177="Active",1,0)),0)</f>
        <v>0</v>
      </c>
      <c r="BO177" s="124">
        <f>IF(AND('Copy &amp; Paste Roster Report Here'!$A177=BO$4,'Copy &amp; Paste Roster Report Here'!$M177="RH"),IF('Copy &amp; Paste Roster Report Here'!$R177&gt;0,1,IF('Copy &amp; Paste Roster Report Here'!$N177="Active",1,0)),0)</f>
        <v>0</v>
      </c>
      <c r="BP177" s="124">
        <f>IF(AND('Copy &amp; Paste Roster Report Here'!$A177=BP$4,'Copy &amp; Paste Roster Report Here'!$M177="RH"),IF('Copy &amp; Paste Roster Report Here'!$R177&gt;0,1,IF('Copy &amp; Paste Roster Report Here'!$N177="Active",1,0)),0)</f>
        <v>0</v>
      </c>
      <c r="BQ177" s="124">
        <f>IF(AND('Copy &amp; Paste Roster Report Here'!$A177=BQ$4,'Copy &amp; Paste Roster Report Here'!$M177="RH"),IF('Copy &amp; Paste Roster Report Here'!$R177&gt;0,1,IF('Copy &amp; Paste Roster Report Here'!$N177="Active",1,0)),0)</f>
        <v>0</v>
      </c>
      <c r="BR177" s="124">
        <f>IF(AND('Copy &amp; Paste Roster Report Here'!$A177=BR$4,'Copy &amp; Paste Roster Report Here'!$M177="RH"),IF('Copy &amp; Paste Roster Report Here'!$R177&gt;0,1,IF('Copy &amp; Paste Roster Report Here'!$N177="Active",1,0)),0)</f>
        <v>0</v>
      </c>
      <c r="BS177" s="124">
        <f>IF(AND('Copy &amp; Paste Roster Report Here'!$A177=BS$4,'Copy &amp; Paste Roster Report Here'!$M177="RH"),IF('Copy &amp; Paste Roster Report Here'!$R177&gt;0,1,IF('Copy &amp; Paste Roster Report Here'!$N177="Active",1,0)),0)</f>
        <v>0</v>
      </c>
      <c r="BT177" s="3">
        <f t="shared" si="31"/>
        <v>0</v>
      </c>
      <c r="BU177" s="125">
        <f>IF(AND('Copy &amp; Paste Roster Report Here'!$A177=BU$4,'Copy &amp; Paste Roster Report Here'!$M177="QT"),IF('Copy &amp; Paste Roster Report Here'!$R177&gt;0,1,IF('Copy &amp; Paste Roster Report Here'!$N177="Active",1,0)),0)</f>
        <v>0</v>
      </c>
      <c r="BV177" s="125">
        <f>IF(AND('Copy &amp; Paste Roster Report Here'!$A177=BV$4,'Copy &amp; Paste Roster Report Here'!$M177="QT"),IF('Copy &amp; Paste Roster Report Here'!$R177&gt;0,1,IF('Copy &amp; Paste Roster Report Here'!$N177="Active",1,0)),0)</f>
        <v>0</v>
      </c>
      <c r="BW177" s="125">
        <f>IF(AND('Copy &amp; Paste Roster Report Here'!$A177=BW$4,'Copy &amp; Paste Roster Report Here'!$M177="QT"),IF('Copy &amp; Paste Roster Report Here'!$R177&gt;0,1,IF('Copy &amp; Paste Roster Report Here'!$N177="Active",1,0)),0)</f>
        <v>0</v>
      </c>
      <c r="BX177" s="125">
        <f>IF(AND('Copy &amp; Paste Roster Report Here'!$A177=BX$4,'Copy &amp; Paste Roster Report Here'!$M177="QT"),IF('Copy &amp; Paste Roster Report Here'!$R177&gt;0,1,IF('Copy &amp; Paste Roster Report Here'!$N177="Active",1,0)),0)</f>
        <v>0</v>
      </c>
      <c r="BY177" s="125">
        <f>IF(AND('Copy &amp; Paste Roster Report Here'!$A177=BY$4,'Copy &amp; Paste Roster Report Here'!$M177="QT"),IF('Copy &amp; Paste Roster Report Here'!$R177&gt;0,1,IF('Copy &amp; Paste Roster Report Here'!$N177="Active",1,0)),0)</f>
        <v>0</v>
      </c>
      <c r="BZ177" s="125">
        <f>IF(AND('Copy &amp; Paste Roster Report Here'!$A177=BZ$4,'Copy &amp; Paste Roster Report Here'!$M177="QT"),IF('Copy &amp; Paste Roster Report Here'!$R177&gt;0,1,IF('Copy &amp; Paste Roster Report Here'!$N177="Active",1,0)),0)</f>
        <v>0</v>
      </c>
      <c r="CA177" s="125">
        <f>IF(AND('Copy &amp; Paste Roster Report Here'!$A177=CA$4,'Copy &amp; Paste Roster Report Here'!$M177="QT"),IF('Copy &amp; Paste Roster Report Here'!$R177&gt;0,1,IF('Copy &amp; Paste Roster Report Here'!$N177="Active",1,0)),0)</f>
        <v>0</v>
      </c>
      <c r="CB177" s="125">
        <f>IF(AND('Copy &amp; Paste Roster Report Here'!$A177=CB$4,'Copy &amp; Paste Roster Report Here'!$M177="QT"),IF('Copy &amp; Paste Roster Report Here'!$R177&gt;0,1,IF('Copy &amp; Paste Roster Report Here'!$N177="Active",1,0)),0)</f>
        <v>0</v>
      </c>
      <c r="CC177" s="125">
        <f>IF(AND('Copy &amp; Paste Roster Report Here'!$A177=CC$4,'Copy &amp; Paste Roster Report Here'!$M177="QT"),IF('Copy &amp; Paste Roster Report Here'!$R177&gt;0,1,IF('Copy &amp; Paste Roster Report Here'!$N177="Active",1,0)),0)</f>
        <v>0</v>
      </c>
      <c r="CD177" s="125">
        <f>IF(AND('Copy &amp; Paste Roster Report Here'!$A177=CD$4,'Copy &amp; Paste Roster Report Here'!$M177="QT"),IF('Copy &amp; Paste Roster Report Here'!$R177&gt;0,1,IF('Copy &amp; Paste Roster Report Here'!$N177="Active",1,0)),0)</f>
        <v>0</v>
      </c>
      <c r="CE177" s="125">
        <f>IF(AND('Copy &amp; Paste Roster Report Here'!$A177=CE$4,'Copy &amp; Paste Roster Report Here'!$M177="QT"),IF('Copy &amp; Paste Roster Report Here'!$R177&gt;0,1,IF('Copy &amp; Paste Roster Report Here'!$N177="Active",1,0)),0)</f>
        <v>0</v>
      </c>
      <c r="CF177" s="3">
        <f t="shared" si="32"/>
        <v>0</v>
      </c>
      <c r="CG177" s="126">
        <f>IF(AND('Copy &amp; Paste Roster Report Here'!$A177=CG$4,'Copy &amp; Paste Roster Report Here'!$M177="##"),IF('Copy &amp; Paste Roster Report Here'!$R177&gt;0,1,IF('Copy &amp; Paste Roster Report Here'!$N177="Active",1,0)),0)</f>
        <v>0</v>
      </c>
      <c r="CH177" s="126">
        <f>IF(AND('Copy &amp; Paste Roster Report Here'!$A177=CH$4,'Copy &amp; Paste Roster Report Here'!$M177="##"),IF('Copy &amp; Paste Roster Report Here'!$R177&gt;0,1,IF('Copy &amp; Paste Roster Report Here'!$N177="Active",1,0)),0)</f>
        <v>0</v>
      </c>
      <c r="CI177" s="126">
        <f>IF(AND('Copy &amp; Paste Roster Report Here'!$A177=CI$4,'Copy &amp; Paste Roster Report Here'!$M177="##"),IF('Copy &amp; Paste Roster Report Here'!$R177&gt;0,1,IF('Copy &amp; Paste Roster Report Here'!$N177="Active",1,0)),0)</f>
        <v>0</v>
      </c>
      <c r="CJ177" s="126">
        <f>IF(AND('Copy &amp; Paste Roster Report Here'!$A177=CJ$4,'Copy &amp; Paste Roster Report Here'!$M177="##"),IF('Copy &amp; Paste Roster Report Here'!$R177&gt;0,1,IF('Copy &amp; Paste Roster Report Here'!$N177="Active",1,0)),0)</f>
        <v>0</v>
      </c>
      <c r="CK177" s="126">
        <f>IF(AND('Copy &amp; Paste Roster Report Here'!$A177=CK$4,'Copy &amp; Paste Roster Report Here'!$M177="##"),IF('Copy &amp; Paste Roster Report Here'!$R177&gt;0,1,IF('Copy &amp; Paste Roster Report Here'!$N177="Active",1,0)),0)</f>
        <v>0</v>
      </c>
      <c r="CL177" s="126">
        <f>IF(AND('Copy &amp; Paste Roster Report Here'!$A177=CL$4,'Copy &amp; Paste Roster Report Here'!$M177="##"),IF('Copy &amp; Paste Roster Report Here'!$R177&gt;0,1,IF('Copy &amp; Paste Roster Report Here'!$N177="Active",1,0)),0)</f>
        <v>0</v>
      </c>
      <c r="CM177" s="126">
        <f>IF(AND('Copy &amp; Paste Roster Report Here'!$A177=CM$4,'Copy &amp; Paste Roster Report Here'!$M177="##"),IF('Copy &amp; Paste Roster Report Here'!$R177&gt;0,1,IF('Copy &amp; Paste Roster Report Here'!$N177="Active",1,0)),0)</f>
        <v>0</v>
      </c>
      <c r="CN177" s="126">
        <f>IF(AND('Copy &amp; Paste Roster Report Here'!$A177=CN$4,'Copy &amp; Paste Roster Report Here'!$M177="##"),IF('Copy &amp; Paste Roster Report Here'!$R177&gt;0,1,IF('Copy &amp; Paste Roster Report Here'!$N177="Active",1,0)),0)</f>
        <v>0</v>
      </c>
      <c r="CO177" s="126">
        <f>IF(AND('Copy &amp; Paste Roster Report Here'!$A177=CO$4,'Copy &amp; Paste Roster Report Here'!$M177="##"),IF('Copy &amp; Paste Roster Report Here'!$R177&gt;0,1,IF('Copy &amp; Paste Roster Report Here'!$N177="Active",1,0)),0)</f>
        <v>0</v>
      </c>
      <c r="CP177" s="126">
        <f>IF(AND('Copy &amp; Paste Roster Report Here'!$A177=CP$4,'Copy &amp; Paste Roster Report Here'!$M177="##"),IF('Copy &amp; Paste Roster Report Here'!$R177&gt;0,1,IF('Copy &amp; Paste Roster Report Here'!$N177="Active",1,0)),0)</f>
        <v>0</v>
      </c>
      <c r="CQ177" s="126">
        <f>IF(AND('Copy &amp; Paste Roster Report Here'!$A177=CQ$4,'Copy &amp; Paste Roster Report Here'!$M177="##"),IF('Copy &amp; Paste Roster Report Here'!$R177&gt;0,1,IF('Copy &amp; Paste Roster Report Here'!$N177="Active",1,0)),0)</f>
        <v>0</v>
      </c>
      <c r="CR177" s="6">
        <f t="shared" si="33"/>
        <v>0</v>
      </c>
      <c r="CS177" s="13">
        <f t="shared" si="34"/>
        <v>0</v>
      </c>
    </row>
    <row r="178" spans="1:97" x14ac:dyDescent="0.25">
      <c r="A178" s="113">
        <f>IF(AND('Copy &amp; Paste Roster Report Here'!$A178=A$4,'Copy &amp; Paste Roster Report Here'!$M178="FT"),IF('Copy &amp; Paste Roster Report Here'!$R178&gt;0,1,IF('Copy &amp; Paste Roster Report Here'!$N178="Active",1,0)),0)</f>
        <v>0</v>
      </c>
      <c r="B178" s="113">
        <f>IF(AND('Copy &amp; Paste Roster Report Here'!$A178=B$4,'Copy &amp; Paste Roster Report Here'!$M178="FT"),IF('Copy &amp; Paste Roster Report Here'!$R178&gt;0,1,IF('Copy &amp; Paste Roster Report Here'!$N178="Active",1,0)),0)</f>
        <v>0</v>
      </c>
      <c r="C178" s="113">
        <f>IF(AND('Copy &amp; Paste Roster Report Here'!$A178=C$4,'Copy &amp; Paste Roster Report Here'!$M178="FT"),IF('Copy &amp; Paste Roster Report Here'!$R178&gt;0,1,IF('Copy &amp; Paste Roster Report Here'!$N178="Active",1,0)),0)</f>
        <v>0</v>
      </c>
      <c r="D178" s="113">
        <f>IF(AND('Copy &amp; Paste Roster Report Here'!$A178=D$4,'Copy &amp; Paste Roster Report Here'!$M178="FT"),IF('Copy &amp; Paste Roster Report Here'!$R178&gt;0,1,IF('Copy &amp; Paste Roster Report Here'!$N178="Active",1,0)),0)</f>
        <v>0</v>
      </c>
      <c r="E178" s="113">
        <f>IF(AND('Copy &amp; Paste Roster Report Here'!$A178=E$4,'Copy &amp; Paste Roster Report Here'!$M178="FT"),IF('Copy &amp; Paste Roster Report Here'!$R178&gt;0,1,IF('Copy &amp; Paste Roster Report Here'!$N178="Active",1,0)),0)</f>
        <v>0</v>
      </c>
      <c r="F178" s="113">
        <f>IF(AND('Copy &amp; Paste Roster Report Here'!$A178=F$4,'Copy &amp; Paste Roster Report Here'!$M178="FT"),IF('Copy &amp; Paste Roster Report Here'!$R178&gt;0,1,IF('Copy &amp; Paste Roster Report Here'!$N178="Active",1,0)),0)</f>
        <v>0</v>
      </c>
      <c r="G178" s="113">
        <f>IF(AND('Copy &amp; Paste Roster Report Here'!$A178=G$4,'Copy &amp; Paste Roster Report Here'!$M178="FT"),IF('Copy &amp; Paste Roster Report Here'!$R178&gt;0,1,IF('Copy &amp; Paste Roster Report Here'!$N178="Active",1,0)),0)</f>
        <v>0</v>
      </c>
      <c r="H178" s="113">
        <f>IF(AND('Copy &amp; Paste Roster Report Here'!$A178=H$4,'Copy &amp; Paste Roster Report Here'!$M178="FT"),IF('Copy &amp; Paste Roster Report Here'!$R178&gt;0,1,IF('Copy &amp; Paste Roster Report Here'!$N178="Active",1,0)),0)</f>
        <v>0</v>
      </c>
      <c r="I178" s="113">
        <f>IF(AND('Copy &amp; Paste Roster Report Here'!$A178=I$4,'Copy &amp; Paste Roster Report Here'!$M178="FT"),IF('Copy &amp; Paste Roster Report Here'!$R178&gt;0,1,IF('Copy &amp; Paste Roster Report Here'!$N178="Active",1,0)),0)</f>
        <v>0</v>
      </c>
      <c r="J178" s="113">
        <f>IF(AND('Copy &amp; Paste Roster Report Here'!$A178=J$4,'Copy &amp; Paste Roster Report Here'!$M178="FT"),IF('Copy &amp; Paste Roster Report Here'!$R178&gt;0,1,IF('Copy &amp; Paste Roster Report Here'!$N178="Active",1,0)),0)</f>
        <v>0</v>
      </c>
      <c r="K178" s="113">
        <f>IF(AND('Copy &amp; Paste Roster Report Here'!$A178=K$4,'Copy &amp; Paste Roster Report Here'!$M178="FT"),IF('Copy &amp; Paste Roster Report Here'!$R178&gt;0,1,IF('Copy &amp; Paste Roster Report Here'!$N178="Active",1,0)),0)</f>
        <v>0</v>
      </c>
      <c r="L178" s="6">
        <f t="shared" si="26"/>
        <v>0</v>
      </c>
      <c r="M178" s="120">
        <f>IF(AND('Copy &amp; Paste Roster Report Here'!$A178=M$4,'Copy &amp; Paste Roster Report Here'!$M178="TQ"),IF('Copy &amp; Paste Roster Report Here'!$R178&gt;0,1,IF('Copy &amp; Paste Roster Report Here'!$N178="Active",1,0)),0)</f>
        <v>0</v>
      </c>
      <c r="N178" s="120">
        <f>IF(AND('Copy &amp; Paste Roster Report Here'!$A178=N$4,'Copy &amp; Paste Roster Report Here'!$M178="TQ"),IF('Copy &amp; Paste Roster Report Here'!$R178&gt;0,1,IF('Copy &amp; Paste Roster Report Here'!$N178="Active",1,0)),0)</f>
        <v>0</v>
      </c>
      <c r="O178" s="120">
        <f>IF(AND('Copy &amp; Paste Roster Report Here'!$A178=O$4,'Copy &amp; Paste Roster Report Here'!$M178="TQ"),IF('Copy &amp; Paste Roster Report Here'!$R178&gt;0,1,IF('Copy &amp; Paste Roster Report Here'!$N178="Active",1,0)),0)</f>
        <v>0</v>
      </c>
      <c r="P178" s="120">
        <f>IF(AND('Copy &amp; Paste Roster Report Here'!$A178=P$4,'Copy &amp; Paste Roster Report Here'!$M178="TQ"),IF('Copy &amp; Paste Roster Report Here'!$R178&gt;0,1,IF('Copy &amp; Paste Roster Report Here'!$N178="Active",1,0)),0)</f>
        <v>0</v>
      </c>
      <c r="Q178" s="120">
        <f>IF(AND('Copy &amp; Paste Roster Report Here'!$A178=Q$4,'Copy &amp; Paste Roster Report Here'!$M178="TQ"),IF('Copy &amp; Paste Roster Report Here'!$R178&gt;0,1,IF('Copy &amp; Paste Roster Report Here'!$N178="Active",1,0)),0)</f>
        <v>0</v>
      </c>
      <c r="R178" s="120">
        <f>IF(AND('Copy &amp; Paste Roster Report Here'!$A178=R$4,'Copy &amp; Paste Roster Report Here'!$M178="TQ"),IF('Copy &amp; Paste Roster Report Here'!$R178&gt;0,1,IF('Copy &amp; Paste Roster Report Here'!$N178="Active",1,0)),0)</f>
        <v>0</v>
      </c>
      <c r="S178" s="120">
        <f>IF(AND('Copy &amp; Paste Roster Report Here'!$A178=S$4,'Copy &amp; Paste Roster Report Here'!$M178="TQ"),IF('Copy &amp; Paste Roster Report Here'!$R178&gt;0,1,IF('Copy &amp; Paste Roster Report Here'!$N178="Active",1,0)),0)</f>
        <v>0</v>
      </c>
      <c r="T178" s="120">
        <f>IF(AND('Copy &amp; Paste Roster Report Here'!$A178=T$4,'Copy &amp; Paste Roster Report Here'!$M178="TQ"),IF('Copy &amp; Paste Roster Report Here'!$R178&gt;0,1,IF('Copy &amp; Paste Roster Report Here'!$N178="Active",1,0)),0)</f>
        <v>0</v>
      </c>
      <c r="U178" s="120">
        <f>IF(AND('Copy &amp; Paste Roster Report Here'!$A178=U$4,'Copy &amp; Paste Roster Report Here'!$M178="TQ"),IF('Copy &amp; Paste Roster Report Here'!$R178&gt;0,1,IF('Copy &amp; Paste Roster Report Here'!$N178="Active",1,0)),0)</f>
        <v>0</v>
      </c>
      <c r="V178" s="120">
        <f>IF(AND('Copy &amp; Paste Roster Report Here'!$A178=V$4,'Copy &amp; Paste Roster Report Here'!$M178="TQ"),IF('Copy &amp; Paste Roster Report Here'!$R178&gt;0,1,IF('Copy &amp; Paste Roster Report Here'!$N178="Active",1,0)),0)</f>
        <v>0</v>
      </c>
      <c r="W178" s="120">
        <f>IF(AND('Copy &amp; Paste Roster Report Here'!$A178=W$4,'Copy &amp; Paste Roster Report Here'!$M178="TQ"),IF('Copy &amp; Paste Roster Report Here'!$R178&gt;0,1,IF('Copy &amp; Paste Roster Report Here'!$N178="Active",1,0)),0)</f>
        <v>0</v>
      </c>
      <c r="X178" s="3">
        <f t="shared" si="27"/>
        <v>0</v>
      </c>
      <c r="Y178" s="121">
        <f>IF(AND('Copy &amp; Paste Roster Report Here'!$A178=Y$4,'Copy &amp; Paste Roster Report Here'!$M178="HT"),IF('Copy &amp; Paste Roster Report Here'!$R178&gt;0,1,IF('Copy &amp; Paste Roster Report Here'!$N178="Active",1,0)),0)</f>
        <v>0</v>
      </c>
      <c r="Z178" s="121">
        <f>IF(AND('Copy &amp; Paste Roster Report Here'!$A178=Z$4,'Copy &amp; Paste Roster Report Here'!$M178="HT"),IF('Copy &amp; Paste Roster Report Here'!$R178&gt;0,1,IF('Copy &amp; Paste Roster Report Here'!$N178="Active",1,0)),0)</f>
        <v>0</v>
      </c>
      <c r="AA178" s="121">
        <f>IF(AND('Copy &amp; Paste Roster Report Here'!$A178=AA$4,'Copy &amp; Paste Roster Report Here'!$M178="HT"),IF('Copy &amp; Paste Roster Report Here'!$R178&gt;0,1,IF('Copy &amp; Paste Roster Report Here'!$N178="Active",1,0)),0)</f>
        <v>0</v>
      </c>
      <c r="AB178" s="121">
        <f>IF(AND('Copy &amp; Paste Roster Report Here'!$A178=AB$4,'Copy &amp; Paste Roster Report Here'!$M178="HT"),IF('Copy &amp; Paste Roster Report Here'!$R178&gt;0,1,IF('Copy &amp; Paste Roster Report Here'!$N178="Active",1,0)),0)</f>
        <v>0</v>
      </c>
      <c r="AC178" s="121">
        <f>IF(AND('Copy &amp; Paste Roster Report Here'!$A178=AC$4,'Copy &amp; Paste Roster Report Here'!$M178="HT"),IF('Copy &amp; Paste Roster Report Here'!$R178&gt;0,1,IF('Copy &amp; Paste Roster Report Here'!$N178="Active",1,0)),0)</f>
        <v>0</v>
      </c>
      <c r="AD178" s="121">
        <f>IF(AND('Copy &amp; Paste Roster Report Here'!$A178=AD$4,'Copy &amp; Paste Roster Report Here'!$M178="HT"),IF('Copy &amp; Paste Roster Report Here'!$R178&gt;0,1,IF('Copy &amp; Paste Roster Report Here'!$N178="Active",1,0)),0)</f>
        <v>0</v>
      </c>
      <c r="AE178" s="121">
        <f>IF(AND('Copy &amp; Paste Roster Report Here'!$A178=AE$4,'Copy &amp; Paste Roster Report Here'!$M178="HT"),IF('Copy &amp; Paste Roster Report Here'!$R178&gt;0,1,IF('Copy &amp; Paste Roster Report Here'!$N178="Active",1,0)),0)</f>
        <v>0</v>
      </c>
      <c r="AF178" s="121">
        <f>IF(AND('Copy &amp; Paste Roster Report Here'!$A178=AF$4,'Copy &amp; Paste Roster Report Here'!$M178="HT"),IF('Copy &amp; Paste Roster Report Here'!$R178&gt;0,1,IF('Copy &amp; Paste Roster Report Here'!$N178="Active",1,0)),0)</f>
        <v>0</v>
      </c>
      <c r="AG178" s="121">
        <f>IF(AND('Copy &amp; Paste Roster Report Here'!$A178=AG$4,'Copy &amp; Paste Roster Report Here'!$M178="HT"),IF('Copy &amp; Paste Roster Report Here'!$R178&gt;0,1,IF('Copy &amp; Paste Roster Report Here'!$N178="Active",1,0)),0)</f>
        <v>0</v>
      </c>
      <c r="AH178" s="121">
        <f>IF(AND('Copy &amp; Paste Roster Report Here'!$A178=AH$4,'Copy &amp; Paste Roster Report Here'!$M178="HT"),IF('Copy &amp; Paste Roster Report Here'!$R178&gt;0,1,IF('Copy &amp; Paste Roster Report Here'!$N178="Active",1,0)),0)</f>
        <v>0</v>
      </c>
      <c r="AI178" s="121">
        <f>IF(AND('Copy &amp; Paste Roster Report Here'!$A178=AI$4,'Copy &amp; Paste Roster Report Here'!$M178="HT"),IF('Copy &amp; Paste Roster Report Here'!$R178&gt;0,1,IF('Copy &amp; Paste Roster Report Here'!$N178="Active",1,0)),0)</f>
        <v>0</v>
      </c>
      <c r="AJ178" s="3">
        <f t="shared" si="28"/>
        <v>0</v>
      </c>
      <c r="AK178" s="122">
        <f>IF(AND('Copy &amp; Paste Roster Report Here'!$A178=AK$4,'Copy &amp; Paste Roster Report Here'!$M178="MT"),IF('Copy &amp; Paste Roster Report Here'!$R178&gt;0,1,IF('Copy &amp; Paste Roster Report Here'!$N178="Active",1,0)),0)</f>
        <v>0</v>
      </c>
      <c r="AL178" s="122">
        <f>IF(AND('Copy &amp; Paste Roster Report Here'!$A178=AL$4,'Copy &amp; Paste Roster Report Here'!$M178="MT"),IF('Copy &amp; Paste Roster Report Here'!$R178&gt;0,1,IF('Copy &amp; Paste Roster Report Here'!$N178="Active",1,0)),0)</f>
        <v>0</v>
      </c>
      <c r="AM178" s="122">
        <f>IF(AND('Copy &amp; Paste Roster Report Here'!$A178=AM$4,'Copy &amp; Paste Roster Report Here'!$M178="MT"),IF('Copy &amp; Paste Roster Report Here'!$R178&gt;0,1,IF('Copy &amp; Paste Roster Report Here'!$N178="Active",1,0)),0)</f>
        <v>0</v>
      </c>
      <c r="AN178" s="122">
        <f>IF(AND('Copy &amp; Paste Roster Report Here'!$A178=AN$4,'Copy &amp; Paste Roster Report Here'!$M178="MT"),IF('Copy &amp; Paste Roster Report Here'!$R178&gt;0,1,IF('Copy &amp; Paste Roster Report Here'!$N178="Active",1,0)),0)</f>
        <v>0</v>
      </c>
      <c r="AO178" s="122">
        <f>IF(AND('Copy &amp; Paste Roster Report Here'!$A178=AO$4,'Copy &amp; Paste Roster Report Here'!$M178="MT"),IF('Copy &amp; Paste Roster Report Here'!$R178&gt;0,1,IF('Copy &amp; Paste Roster Report Here'!$N178="Active",1,0)),0)</f>
        <v>0</v>
      </c>
      <c r="AP178" s="122">
        <f>IF(AND('Copy &amp; Paste Roster Report Here'!$A178=AP$4,'Copy &amp; Paste Roster Report Here'!$M178="MT"),IF('Copy &amp; Paste Roster Report Here'!$R178&gt;0,1,IF('Copy &amp; Paste Roster Report Here'!$N178="Active",1,0)),0)</f>
        <v>0</v>
      </c>
      <c r="AQ178" s="122">
        <f>IF(AND('Copy &amp; Paste Roster Report Here'!$A178=AQ$4,'Copy &amp; Paste Roster Report Here'!$M178="MT"),IF('Copy &amp; Paste Roster Report Here'!$R178&gt;0,1,IF('Copy &amp; Paste Roster Report Here'!$N178="Active",1,0)),0)</f>
        <v>0</v>
      </c>
      <c r="AR178" s="122">
        <f>IF(AND('Copy &amp; Paste Roster Report Here'!$A178=AR$4,'Copy &amp; Paste Roster Report Here'!$M178="MT"),IF('Copy &amp; Paste Roster Report Here'!$R178&gt;0,1,IF('Copy &amp; Paste Roster Report Here'!$N178="Active",1,0)),0)</f>
        <v>0</v>
      </c>
      <c r="AS178" s="122">
        <f>IF(AND('Copy &amp; Paste Roster Report Here'!$A178=AS$4,'Copy &amp; Paste Roster Report Here'!$M178="MT"),IF('Copy &amp; Paste Roster Report Here'!$R178&gt;0,1,IF('Copy &amp; Paste Roster Report Here'!$N178="Active",1,0)),0)</f>
        <v>0</v>
      </c>
      <c r="AT178" s="122">
        <f>IF(AND('Copy &amp; Paste Roster Report Here'!$A178=AT$4,'Copy &amp; Paste Roster Report Here'!$M178="MT"),IF('Copy &amp; Paste Roster Report Here'!$R178&gt;0,1,IF('Copy &amp; Paste Roster Report Here'!$N178="Active",1,0)),0)</f>
        <v>0</v>
      </c>
      <c r="AU178" s="122">
        <f>IF(AND('Copy &amp; Paste Roster Report Here'!$A178=AU$4,'Copy &amp; Paste Roster Report Here'!$M178="MT"),IF('Copy &amp; Paste Roster Report Here'!$R178&gt;0,1,IF('Copy &amp; Paste Roster Report Here'!$N178="Active",1,0)),0)</f>
        <v>0</v>
      </c>
      <c r="AV178" s="3">
        <f t="shared" si="29"/>
        <v>0</v>
      </c>
      <c r="AW178" s="123">
        <f>IF(AND('Copy &amp; Paste Roster Report Here'!$A178=AW$4,'Copy &amp; Paste Roster Report Here'!$M178="FY"),IF('Copy &amp; Paste Roster Report Here'!$R178&gt;0,1,IF('Copy &amp; Paste Roster Report Here'!$N178="Active",1,0)),0)</f>
        <v>0</v>
      </c>
      <c r="AX178" s="123">
        <f>IF(AND('Copy &amp; Paste Roster Report Here'!$A178=AX$4,'Copy &amp; Paste Roster Report Here'!$M178="FY"),IF('Copy &amp; Paste Roster Report Here'!$R178&gt;0,1,IF('Copy &amp; Paste Roster Report Here'!$N178="Active",1,0)),0)</f>
        <v>0</v>
      </c>
      <c r="AY178" s="123">
        <f>IF(AND('Copy &amp; Paste Roster Report Here'!$A178=AY$4,'Copy &amp; Paste Roster Report Here'!$M178="FY"),IF('Copy &amp; Paste Roster Report Here'!$R178&gt;0,1,IF('Copy &amp; Paste Roster Report Here'!$N178="Active",1,0)),0)</f>
        <v>0</v>
      </c>
      <c r="AZ178" s="123">
        <f>IF(AND('Copy &amp; Paste Roster Report Here'!$A178=AZ$4,'Copy &amp; Paste Roster Report Here'!$M178="FY"),IF('Copy &amp; Paste Roster Report Here'!$R178&gt;0,1,IF('Copy &amp; Paste Roster Report Here'!$N178="Active",1,0)),0)</f>
        <v>0</v>
      </c>
      <c r="BA178" s="123">
        <f>IF(AND('Copy &amp; Paste Roster Report Here'!$A178=BA$4,'Copy &amp; Paste Roster Report Here'!$M178="FY"),IF('Copy &amp; Paste Roster Report Here'!$R178&gt;0,1,IF('Copy &amp; Paste Roster Report Here'!$N178="Active",1,0)),0)</f>
        <v>0</v>
      </c>
      <c r="BB178" s="123">
        <f>IF(AND('Copy &amp; Paste Roster Report Here'!$A178=BB$4,'Copy &amp; Paste Roster Report Here'!$M178="FY"),IF('Copy &amp; Paste Roster Report Here'!$R178&gt;0,1,IF('Copy &amp; Paste Roster Report Here'!$N178="Active",1,0)),0)</f>
        <v>0</v>
      </c>
      <c r="BC178" s="123">
        <f>IF(AND('Copy &amp; Paste Roster Report Here'!$A178=BC$4,'Copy &amp; Paste Roster Report Here'!$M178="FY"),IF('Copy &amp; Paste Roster Report Here'!$R178&gt;0,1,IF('Copy &amp; Paste Roster Report Here'!$N178="Active",1,0)),0)</f>
        <v>0</v>
      </c>
      <c r="BD178" s="123">
        <f>IF(AND('Copy &amp; Paste Roster Report Here'!$A178=BD$4,'Copy &amp; Paste Roster Report Here'!$M178="FY"),IF('Copy &amp; Paste Roster Report Here'!$R178&gt;0,1,IF('Copy &amp; Paste Roster Report Here'!$N178="Active",1,0)),0)</f>
        <v>0</v>
      </c>
      <c r="BE178" s="123">
        <f>IF(AND('Copy &amp; Paste Roster Report Here'!$A178=BE$4,'Copy &amp; Paste Roster Report Here'!$M178="FY"),IF('Copy &amp; Paste Roster Report Here'!$R178&gt;0,1,IF('Copy &amp; Paste Roster Report Here'!$N178="Active",1,0)),0)</f>
        <v>0</v>
      </c>
      <c r="BF178" s="123">
        <f>IF(AND('Copy &amp; Paste Roster Report Here'!$A178=BF$4,'Copy &amp; Paste Roster Report Here'!$M178="FY"),IF('Copy &amp; Paste Roster Report Here'!$R178&gt;0,1,IF('Copy &amp; Paste Roster Report Here'!$N178="Active",1,0)),0)</f>
        <v>0</v>
      </c>
      <c r="BG178" s="123">
        <f>IF(AND('Copy &amp; Paste Roster Report Here'!$A178=BG$4,'Copy &amp; Paste Roster Report Here'!$M178="FY"),IF('Copy &amp; Paste Roster Report Here'!$R178&gt;0,1,IF('Copy &amp; Paste Roster Report Here'!$N178="Active",1,0)),0)</f>
        <v>0</v>
      </c>
      <c r="BH178" s="3">
        <f t="shared" si="30"/>
        <v>0</v>
      </c>
      <c r="BI178" s="124">
        <f>IF(AND('Copy &amp; Paste Roster Report Here'!$A178=BI$4,'Copy &amp; Paste Roster Report Here'!$M178="RH"),IF('Copy &amp; Paste Roster Report Here'!$R178&gt;0,1,IF('Copy &amp; Paste Roster Report Here'!$N178="Active",1,0)),0)</f>
        <v>0</v>
      </c>
      <c r="BJ178" s="124">
        <f>IF(AND('Copy &amp; Paste Roster Report Here'!$A178=BJ$4,'Copy &amp; Paste Roster Report Here'!$M178="RH"),IF('Copy &amp; Paste Roster Report Here'!$R178&gt;0,1,IF('Copy &amp; Paste Roster Report Here'!$N178="Active",1,0)),0)</f>
        <v>0</v>
      </c>
      <c r="BK178" s="124">
        <f>IF(AND('Copy &amp; Paste Roster Report Here'!$A178=BK$4,'Copy &amp; Paste Roster Report Here'!$M178="RH"),IF('Copy &amp; Paste Roster Report Here'!$R178&gt;0,1,IF('Copy &amp; Paste Roster Report Here'!$N178="Active",1,0)),0)</f>
        <v>0</v>
      </c>
      <c r="BL178" s="124">
        <f>IF(AND('Copy &amp; Paste Roster Report Here'!$A178=BL$4,'Copy &amp; Paste Roster Report Here'!$M178="RH"),IF('Copy &amp; Paste Roster Report Here'!$R178&gt;0,1,IF('Copy &amp; Paste Roster Report Here'!$N178="Active",1,0)),0)</f>
        <v>0</v>
      </c>
      <c r="BM178" s="124">
        <f>IF(AND('Copy &amp; Paste Roster Report Here'!$A178=BM$4,'Copy &amp; Paste Roster Report Here'!$M178="RH"),IF('Copy &amp; Paste Roster Report Here'!$R178&gt;0,1,IF('Copy &amp; Paste Roster Report Here'!$N178="Active",1,0)),0)</f>
        <v>0</v>
      </c>
      <c r="BN178" s="124">
        <f>IF(AND('Copy &amp; Paste Roster Report Here'!$A178=BN$4,'Copy &amp; Paste Roster Report Here'!$M178="RH"),IF('Copy &amp; Paste Roster Report Here'!$R178&gt;0,1,IF('Copy &amp; Paste Roster Report Here'!$N178="Active",1,0)),0)</f>
        <v>0</v>
      </c>
      <c r="BO178" s="124">
        <f>IF(AND('Copy &amp; Paste Roster Report Here'!$A178=BO$4,'Copy &amp; Paste Roster Report Here'!$M178="RH"),IF('Copy &amp; Paste Roster Report Here'!$R178&gt;0,1,IF('Copy &amp; Paste Roster Report Here'!$N178="Active",1,0)),0)</f>
        <v>0</v>
      </c>
      <c r="BP178" s="124">
        <f>IF(AND('Copy &amp; Paste Roster Report Here'!$A178=BP$4,'Copy &amp; Paste Roster Report Here'!$M178="RH"),IF('Copy &amp; Paste Roster Report Here'!$R178&gt;0,1,IF('Copy &amp; Paste Roster Report Here'!$N178="Active",1,0)),0)</f>
        <v>0</v>
      </c>
      <c r="BQ178" s="124">
        <f>IF(AND('Copy &amp; Paste Roster Report Here'!$A178=BQ$4,'Copy &amp; Paste Roster Report Here'!$M178="RH"),IF('Copy &amp; Paste Roster Report Here'!$R178&gt;0,1,IF('Copy &amp; Paste Roster Report Here'!$N178="Active",1,0)),0)</f>
        <v>0</v>
      </c>
      <c r="BR178" s="124">
        <f>IF(AND('Copy &amp; Paste Roster Report Here'!$A178=BR$4,'Copy &amp; Paste Roster Report Here'!$M178="RH"),IF('Copy &amp; Paste Roster Report Here'!$R178&gt;0,1,IF('Copy &amp; Paste Roster Report Here'!$N178="Active",1,0)),0)</f>
        <v>0</v>
      </c>
      <c r="BS178" s="124">
        <f>IF(AND('Copy &amp; Paste Roster Report Here'!$A178=BS$4,'Copy &amp; Paste Roster Report Here'!$M178="RH"),IF('Copy &amp; Paste Roster Report Here'!$R178&gt;0,1,IF('Copy &amp; Paste Roster Report Here'!$N178="Active",1,0)),0)</f>
        <v>0</v>
      </c>
      <c r="BT178" s="3">
        <f t="shared" si="31"/>
        <v>0</v>
      </c>
      <c r="BU178" s="125">
        <f>IF(AND('Copy &amp; Paste Roster Report Here'!$A178=BU$4,'Copy &amp; Paste Roster Report Here'!$M178="QT"),IF('Copy &amp; Paste Roster Report Here'!$R178&gt;0,1,IF('Copy &amp; Paste Roster Report Here'!$N178="Active",1,0)),0)</f>
        <v>0</v>
      </c>
      <c r="BV178" s="125">
        <f>IF(AND('Copy &amp; Paste Roster Report Here'!$A178=BV$4,'Copy &amp; Paste Roster Report Here'!$M178="QT"),IF('Copy &amp; Paste Roster Report Here'!$R178&gt;0,1,IF('Copy &amp; Paste Roster Report Here'!$N178="Active",1,0)),0)</f>
        <v>0</v>
      </c>
      <c r="BW178" s="125">
        <f>IF(AND('Copy &amp; Paste Roster Report Here'!$A178=BW$4,'Copy &amp; Paste Roster Report Here'!$M178="QT"),IF('Copy &amp; Paste Roster Report Here'!$R178&gt;0,1,IF('Copy &amp; Paste Roster Report Here'!$N178="Active",1,0)),0)</f>
        <v>0</v>
      </c>
      <c r="BX178" s="125">
        <f>IF(AND('Copy &amp; Paste Roster Report Here'!$A178=BX$4,'Copy &amp; Paste Roster Report Here'!$M178="QT"),IF('Copy &amp; Paste Roster Report Here'!$R178&gt;0,1,IF('Copy &amp; Paste Roster Report Here'!$N178="Active",1,0)),0)</f>
        <v>0</v>
      </c>
      <c r="BY178" s="125">
        <f>IF(AND('Copy &amp; Paste Roster Report Here'!$A178=BY$4,'Copy &amp; Paste Roster Report Here'!$M178="QT"),IF('Copy &amp; Paste Roster Report Here'!$R178&gt;0,1,IF('Copy &amp; Paste Roster Report Here'!$N178="Active",1,0)),0)</f>
        <v>0</v>
      </c>
      <c r="BZ178" s="125">
        <f>IF(AND('Copy &amp; Paste Roster Report Here'!$A178=BZ$4,'Copy &amp; Paste Roster Report Here'!$M178="QT"),IF('Copy &amp; Paste Roster Report Here'!$R178&gt;0,1,IF('Copy &amp; Paste Roster Report Here'!$N178="Active",1,0)),0)</f>
        <v>0</v>
      </c>
      <c r="CA178" s="125">
        <f>IF(AND('Copy &amp; Paste Roster Report Here'!$A178=CA$4,'Copy &amp; Paste Roster Report Here'!$M178="QT"),IF('Copy &amp; Paste Roster Report Here'!$R178&gt;0,1,IF('Copy &amp; Paste Roster Report Here'!$N178="Active",1,0)),0)</f>
        <v>0</v>
      </c>
      <c r="CB178" s="125">
        <f>IF(AND('Copy &amp; Paste Roster Report Here'!$A178=CB$4,'Copy &amp; Paste Roster Report Here'!$M178="QT"),IF('Copy &amp; Paste Roster Report Here'!$R178&gt;0,1,IF('Copy &amp; Paste Roster Report Here'!$N178="Active",1,0)),0)</f>
        <v>0</v>
      </c>
      <c r="CC178" s="125">
        <f>IF(AND('Copy &amp; Paste Roster Report Here'!$A178=CC$4,'Copy &amp; Paste Roster Report Here'!$M178="QT"),IF('Copy &amp; Paste Roster Report Here'!$R178&gt;0,1,IF('Copy &amp; Paste Roster Report Here'!$N178="Active",1,0)),0)</f>
        <v>0</v>
      </c>
      <c r="CD178" s="125">
        <f>IF(AND('Copy &amp; Paste Roster Report Here'!$A178=CD$4,'Copy &amp; Paste Roster Report Here'!$M178="QT"),IF('Copy &amp; Paste Roster Report Here'!$R178&gt;0,1,IF('Copy &amp; Paste Roster Report Here'!$N178="Active",1,0)),0)</f>
        <v>0</v>
      </c>
      <c r="CE178" s="125">
        <f>IF(AND('Copy &amp; Paste Roster Report Here'!$A178=CE$4,'Copy &amp; Paste Roster Report Here'!$M178="QT"),IF('Copy &amp; Paste Roster Report Here'!$R178&gt;0,1,IF('Copy &amp; Paste Roster Report Here'!$N178="Active",1,0)),0)</f>
        <v>0</v>
      </c>
      <c r="CF178" s="3">
        <f t="shared" si="32"/>
        <v>0</v>
      </c>
      <c r="CG178" s="126">
        <f>IF(AND('Copy &amp; Paste Roster Report Here'!$A178=CG$4,'Copy &amp; Paste Roster Report Here'!$M178="##"),IF('Copy &amp; Paste Roster Report Here'!$R178&gt;0,1,IF('Copy &amp; Paste Roster Report Here'!$N178="Active",1,0)),0)</f>
        <v>0</v>
      </c>
      <c r="CH178" s="126">
        <f>IF(AND('Copy &amp; Paste Roster Report Here'!$A178=CH$4,'Copy &amp; Paste Roster Report Here'!$M178="##"),IF('Copy &amp; Paste Roster Report Here'!$R178&gt;0,1,IF('Copy &amp; Paste Roster Report Here'!$N178="Active",1,0)),0)</f>
        <v>0</v>
      </c>
      <c r="CI178" s="126">
        <f>IF(AND('Copy &amp; Paste Roster Report Here'!$A178=CI$4,'Copy &amp; Paste Roster Report Here'!$M178="##"),IF('Copy &amp; Paste Roster Report Here'!$R178&gt;0,1,IF('Copy &amp; Paste Roster Report Here'!$N178="Active",1,0)),0)</f>
        <v>0</v>
      </c>
      <c r="CJ178" s="126">
        <f>IF(AND('Copy &amp; Paste Roster Report Here'!$A178=CJ$4,'Copy &amp; Paste Roster Report Here'!$M178="##"),IF('Copy &amp; Paste Roster Report Here'!$R178&gt;0,1,IF('Copy &amp; Paste Roster Report Here'!$N178="Active",1,0)),0)</f>
        <v>0</v>
      </c>
      <c r="CK178" s="126">
        <f>IF(AND('Copy &amp; Paste Roster Report Here'!$A178=CK$4,'Copy &amp; Paste Roster Report Here'!$M178="##"),IF('Copy &amp; Paste Roster Report Here'!$R178&gt;0,1,IF('Copy &amp; Paste Roster Report Here'!$N178="Active",1,0)),0)</f>
        <v>0</v>
      </c>
      <c r="CL178" s="126">
        <f>IF(AND('Copy &amp; Paste Roster Report Here'!$A178=CL$4,'Copy &amp; Paste Roster Report Here'!$M178="##"),IF('Copy &amp; Paste Roster Report Here'!$R178&gt;0,1,IF('Copy &amp; Paste Roster Report Here'!$N178="Active",1,0)),0)</f>
        <v>0</v>
      </c>
      <c r="CM178" s="126">
        <f>IF(AND('Copy &amp; Paste Roster Report Here'!$A178=CM$4,'Copy &amp; Paste Roster Report Here'!$M178="##"),IF('Copy &amp; Paste Roster Report Here'!$R178&gt;0,1,IF('Copy &amp; Paste Roster Report Here'!$N178="Active",1,0)),0)</f>
        <v>0</v>
      </c>
      <c r="CN178" s="126">
        <f>IF(AND('Copy &amp; Paste Roster Report Here'!$A178=CN$4,'Copy &amp; Paste Roster Report Here'!$M178="##"),IF('Copy &amp; Paste Roster Report Here'!$R178&gt;0,1,IF('Copy &amp; Paste Roster Report Here'!$N178="Active",1,0)),0)</f>
        <v>0</v>
      </c>
      <c r="CO178" s="126">
        <f>IF(AND('Copy &amp; Paste Roster Report Here'!$A178=CO$4,'Copy &amp; Paste Roster Report Here'!$M178="##"),IF('Copy &amp; Paste Roster Report Here'!$R178&gt;0,1,IF('Copy &amp; Paste Roster Report Here'!$N178="Active",1,0)),0)</f>
        <v>0</v>
      </c>
      <c r="CP178" s="126">
        <f>IF(AND('Copy &amp; Paste Roster Report Here'!$A178=CP$4,'Copy &amp; Paste Roster Report Here'!$M178="##"),IF('Copy &amp; Paste Roster Report Here'!$R178&gt;0,1,IF('Copy &amp; Paste Roster Report Here'!$N178="Active",1,0)),0)</f>
        <v>0</v>
      </c>
      <c r="CQ178" s="126">
        <f>IF(AND('Copy &amp; Paste Roster Report Here'!$A178=CQ$4,'Copy &amp; Paste Roster Report Here'!$M178="##"),IF('Copy &amp; Paste Roster Report Here'!$R178&gt;0,1,IF('Copy &amp; Paste Roster Report Here'!$N178="Active",1,0)),0)</f>
        <v>0</v>
      </c>
      <c r="CR178" s="6">
        <f t="shared" si="33"/>
        <v>0</v>
      </c>
      <c r="CS178" s="13">
        <f t="shared" si="34"/>
        <v>0</v>
      </c>
    </row>
    <row r="179" spans="1:97" x14ac:dyDescent="0.25">
      <c r="A179" s="113">
        <f>IF(AND('Copy &amp; Paste Roster Report Here'!$A179=A$4,'Copy &amp; Paste Roster Report Here'!$M179="FT"),IF('Copy &amp; Paste Roster Report Here'!$R179&gt;0,1,IF('Copy &amp; Paste Roster Report Here'!$N179="Active",1,0)),0)</f>
        <v>0</v>
      </c>
      <c r="B179" s="113">
        <f>IF(AND('Copy &amp; Paste Roster Report Here'!$A179=B$4,'Copy &amp; Paste Roster Report Here'!$M179="FT"),IF('Copy &amp; Paste Roster Report Here'!$R179&gt;0,1,IF('Copy &amp; Paste Roster Report Here'!$N179="Active",1,0)),0)</f>
        <v>0</v>
      </c>
      <c r="C179" s="113">
        <f>IF(AND('Copy &amp; Paste Roster Report Here'!$A179=C$4,'Copy &amp; Paste Roster Report Here'!$M179="FT"),IF('Copy &amp; Paste Roster Report Here'!$R179&gt;0,1,IF('Copy &amp; Paste Roster Report Here'!$N179="Active",1,0)),0)</f>
        <v>0</v>
      </c>
      <c r="D179" s="113">
        <f>IF(AND('Copy &amp; Paste Roster Report Here'!$A179=D$4,'Copy &amp; Paste Roster Report Here'!$M179="FT"),IF('Copy &amp; Paste Roster Report Here'!$R179&gt;0,1,IF('Copy &amp; Paste Roster Report Here'!$N179="Active",1,0)),0)</f>
        <v>0</v>
      </c>
      <c r="E179" s="113">
        <f>IF(AND('Copy &amp; Paste Roster Report Here'!$A179=E$4,'Copy &amp; Paste Roster Report Here'!$M179="FT"),IF('Copy &amp; Paste Roster Report Here'!$R179&gt;0,1,IF('Copy &amp; Paste Roster Report Here'!$N179="Active",1,0)),0)</f>
        <v>0</v>
      </c>
      <c r="F179" s="113">
        <f>IF(AND('Copy &amp; Paste Roster Report Here'!$A179=F$4,'Copy &amp; Paste Roster Report Here'!$M179="FT"),IF('Copy &amp; Paste Roster Report Here'!$R179&gt;0,1,IF('Copy &amp; Paste Roster Report Here'!$N179="Active",1,0)),0)</f>
        <v>0</v>
      </c>
      <c r="G179" s="113">
        <f>IF(AND('Copy &amp; Paste Roster Report Here'!$A179=G$4,'Copy &amp; Paste Roster Report Here'!$M179="FT"),IF('Copy &amp; Paste Roster Report Here'!$R179&gt;0,1,IF('Copy &amp; Paste Roster Report Here'!$N179="Active",1,0)),0)</f>
        <v>0</v>
      </c>
      <c r="H179" s="113">
        <f>IF(AND('Copy &amp; Paste Roster Report Here'!$A179=H$4,'Copy &amp; Paste Roster Report Here'!$M179="FT"),IF('Copy &amp; Paste Roster Report Here'!$R179&gt;0,1,IF('Copy &amp; Paste Roster Report Here'!$N179="Active",1,0)),0)</f>
        <v>0</v>
      </c>
      <c r="I179" s="113">
        <f>IF(AND('Copy &amp; Paste Roster Report Here'!$A179=I$4,'Copy &amp; Paste Roster Report Here'!$M179="FT"),IF('Copy &amp; Paste Roster Report Here'!$R179&gt;0,1,IF('Copy &amp; Paste Roster Report Here'!$N179="Active",1,0)),0)</f>
        <v>0</v>
      </c>
      <c r="J179" s="113">
        <f>IF(AND('Copy &amp; Paste Roster Report Here'!$A179=J$4,'Copy &amp; Paste Roster Report Here'!$M179="FT"),IF('Copy &amp; Paste Roster Report Here'!$R179&gt;0,1,IF('Copy &amp; Paste Roster Report Here'!$N179="Active",1,0)),0)</f>
        <v>0</v>
      </c>
      <c r="K179" s="113">
        <f>IF(AND('Copy &amp; Paste Roster Report Here'!$A179=K$4,'Copy &amp; Paste Roster Report Here'!$M179="FT"),IF('Copy &amp; Paste Roster Report Here'!$R179&gt;0,1,IF('Copy &amp; Paste Roster Report Here'!$N179="Active",1,0)),0)</f>
        <v>0</v>
      </c>
      <c r="L179" s="6">
        <f t="shared" si="26"/>
        <v>0</v>
      </c>
      <c r="M179" s="120">
        <f>IF(AND('Copy &amp; Paste Roster Report Here'!$A179=M$4,'Copy &amp; Paste Roster Report Here'!$M179="TQ"),IF('Copy &amp; Paste Roster Report Here'!$R179&gt;0,1,IF('Copy &amp; Paste Roster Report Here'!$N179="Active",1,0)),0)</f>
        <v>0</v>
      </c>
      <c r="N179" s="120">
        <f>IF(AND('Copy &amp; Paste Roster Report Here'!$A179=N$4,'Copy &amp; Paste Roster Report Here'!$M179="TQ"),IF('Copy &amp; Paste Roster Report Here'!$R179&gt;0,1,IF('Copy &amp; Paste Roster Report Here'!$N179="Active",1,0)),0)</f>
        <v>0</v>
      </c>
      <c r="O179" s="120">
        <f>IF(AND('Copy &amp; Paste Roster Report Here'!$A179=O$4,'Copy &amp; Paste Roster Report Here'!$M179="TQ"),IF('Copy &amp; Paste Roster Report Here'!$R179&gt;0,1,IF('Copy &amp; Paste Roster Report Here'!$N179="Active",1,0)),0)</f>
        <v>0</v>
      </c>
      <c r="P179" s="120">
        <f>IF(AND('Copy &amp; Paste Roster Report Here'!$A179=P$4,'Copy &amp; Paste Roster Report Here'!$M179="TQ"),IF('Copy &amp; Paste Roster Report Here'!$R179&gt;0,1,IF('Copy &amp; Paste Roster Report Here'!$N179="Active",1,0)),0)</f>
        <v>0</v>
      </c>
      <c r="Q179" s="120">
        <f>IF(AND('Copy &amp; Paste Roster Report Here'!$A179=Q$4,'Copy &amp; Paste Roster Report Here'!$M179="TQ"),IF('Copy &amp; Paste Roster Report Here'!$R179&gt;0,1,IF('Copy &amp; Paste Roster Report Here'!$N179="Active",1,0)),0)</f>
        <v>0</v>
      </c>
      <c r="R179" s="120">
        <f>IF(AND('Copy &amp; Paste Roster Report Here'!$A179=R$4,'Copy &amp; Paste Roster Report Here'!$M179="TQ"),IF('Copy &amp; Paste Roster Report Here'!$R179&gt;0,1,IF('Copy &amp; Paste Roster Report Here'!$N179="Active",1,0)),0)</f>
        <v>0</v>
      </c>
      <c r="S179" s="120">
        <f>IF(AND('Copy &amp; Paste Roster Report Here'!$A179=S$4,'Copy &amp; Paste Roster Report Here'!$M179="TQ"),IF('Copy &amp; Paste Roster Report Here'!$R179&gt;0,1,IF('Copy &amp; Paste Roster Report Here'!$N179="Active",1,0)),0)</f>
        <v>0</v>
      </c>
      <c r="T179" s="120">
        <f>IF(AND('Copy &amp; Paste Roster Report Here'!$A179=T$4,'Copy &amp; Paste Roster Report Here'!$M179="TQ"),IF('Copy &amp; Paste Roster Report Here'!$R179&gt;0,1,IF('Copy &amp; Paste Roster Report Here'!$N179="Active",1,0)),0)</f>
        <v>0</v>
      </c>
      <c r="U179" s="120">
        <f>IF(AND('Copy &amp; Paste Roster Report Here'!$A179=U$4,'Copy &amp; Paste Roster Report Here'!$M179="TQ"),IF('Copy &amp; Paste Roster Report Here'!$R179&gt;0,1,IF('Copy &amp; Paste Roster Report Here'!$N179="Active",1,0)),0)</f>
        <v>0</v>
      </c>
      <c r="V179" s="120">
        <f>IF(AND('Copy &amp; Paste Roster Report Here'!$A179=V$4,'Copy &amp; Paste Roster Report Here'!$M179="TQ"),IF('Copy &amp; Paste Roster Report Here'!$R179&gt;0,1,IF('Copy &amp; Paste Roster Report Here'!$N179="Active",1,0)),0)</f>
        <v>0</v>
      </c>
      <c r="W179" s="120">
        <f>IF(AND('Copy &amp; Paste Roster Report Here'!$A179=W$4,'Copy &amp; Paste Roster Report Here'!$M179="TQ"),IF('Copy &amp; Paste Roster Report Here'!$R179&gt;0,1,IF('Copy &amp; Paste Roster Report Here'!$N179="Active",1,0)),0)</f>
        <v>0</v>
      </c>
      <c r="X179" s="3">
        <f t="shared" si="27"/>
        <v>0</v>
      </c>
      <c r="Y179" s="121">
        <f>IF(AND('Copy &amp; Paste Roster Report Here'!$A179=Y$4,'Copy &amp; Paste Roster Report Here'!$M179="HT"),IF('Copy &amp; Paste Roster Report Here'!$R179&gt;0,1,IF('Copy &amp; Paste Roster Report Here'!$N179="Active",1,0)),0)</f>
        <v>0</v>
      </c>
      <c r="Z179" s="121">
        <f>IF(AND('Copy &amp; Paste Roster Report Here'!$A179=Z$4,'Copy &amp; Paste Roster Report Here'!$M179="HT"),IF('Copy &amp; Paste Roster Report Here'!$R179&gt;0,1,IF('Copy &amp; Paste Roster Report Here'!$N179="Active",1,0)),0)</f>
        <v>0</v>
      </c>
      <c r="AA179" s="121">
        <f>IF(AND('Copy &amp; Paste Roster Report Here'!$A179=AA$4,'Copy &amp; Paste Roster Report Here'!$M179="HT"),IF('Copy &amp; Paste Roster Report Here'!$R179&gt;0,1,IF('Copy &amp; Paste Roster Report Here'!$N179="Active",1,0)),0)</f>
        <v>0</v>
      </c>
      <c r="AB179" s="121">
        <f>IF(AND('Copy &amp; Paste Roster Report Here'!$A179=AB$4,'Copy &amp; Paste Roster Report Here'!$M179="HT"),IF('Copy &amp; Paste Roster Report Here'!$R179&gt;0,1,IF('Copy &amp; Paste Roster Report Here'!$N179="Active",1,0)),0)</f>
        <v>0</v>
      </c>
      <c r="AC179" s="121">
        <f>IF(AND('Copy &amp; Paste Roster Report Here'!$A179=AC$4,'Copy &amp; Paste Roster Report Here'!$M179="HT"),IF('Copy &amp; Paste Roster Report Here'!$R179&gt;0,1,IF('Copy &amp; Paste Roster Report Here'!$N179="Active",1,0)),0)</f>
        <v>0</v>
      </c>
      <c r="AD179" s="121">
        <f>IF(AND('Copy &amp; Paste Roster Report Here'!$A179=AD$4,'Copy &amp; Paste Roster Report Here'!$M179="HT"),IF('Copy &amp; Paste Roster Report Here'!$R179&gt;0,1,IF('Copy &amp; Paste Roster Report Here'!$N179="Active",1,0)),0)</f>
        <v>0</v>
      </c>
      <c r="AE179" s="121">
        <f>IF(AND('Copy &amp; Paste Roster Report Here'!$A179=AE$4,'Copy &amp; Paste Roster Report Here'!$M179="HT"),IF('Copy &amp; Paste Roster Report Here'!$R179&gt;0,1,IF('Copy &amp; Paste Roster Report Here'!$N179="Active",1,0)),0)</f>
        <v>0</v>
      </c>
      <c r="AF179" s="121">
        <f>IF(AND('Copy &amp; Paste Roster Report Here'!$A179=AF$4,'Copy &amp; Paste Roster Report Here'!$M179="HT"),IF('Copy &amp; Paste Roster Report Here'!$R179&gt;0,1,IF('Copy &amp; Paste Roster Report Here'!$N179="Active",1,0)),0)</f>
        <v>0</v>
      </c>
      <c r="AG179" s="121">
        <f>IF(AND('Copy &amp; Paste Roster Report Here'!$A179=AG$4,'Copy &amp; Paste Roster Report Here'!$M179="HT"),IF('Copy &amp; Paste Roster Report Here'!$R179&gt;0,1,IF('Copy &amp; Paste Roster Report Here'!$N179="Active",1,0)),0)</f>
        <v>0</v>
      </c>
      <c r="AH179" s="121">
        <f>IF(AND('Copy &amp; Paste Roster Report Here'!$A179=AH$4,'Copy &amp; Paste Roster Report Here'!$M179="HT"),IF('Copy &amp; Paste Roster Report Here'!$R179&gt;0,1,IF('Copy &amp; Paste Roster Report Here'!$N179="Active",1,0)),0)</f>
        <v>0</v>
      </c>
      <c r="AI179" s="121">
        <f>IF(AND('Copy &amp; Paste Roster Report Here'!$A179=AI$4,'Copy &amp; Paste Roster Report Here'!$M179="HT"),IF('Copy &amp; Paste Roster Report Here'!$R179&gt;0,1,IF('Copy &amp; Paste Roster Report Here'!$N179="Active",1,0)),0)</f>
        <v>0</v>
      </c>
      <c r="AJ179" s="3">
        <f t="shared" si="28"/>
        <v>0</v>
      </c>
      <c r="AK179" s="122">
        <f>IF(AND('Copy &amp; Paste Roster Report Here'!$A179=AK$4,'Copy &amp; Paste Roster Report Here'!$M179="MT"),IF('Copy &amp; Paste Roster Report Here'!$R179&gt;0,1,IF('Copy &amp; Paste Roster Report Here'!$N179="Active",1,0)),0)</f>
        <v>0</v>
      </c>
      <c r="AL179" s="122">
        <f>IF(AND('Copy &amp; Paste Roster Report Here'!$A179=AL$4,'Copy &amp; Paste Roster Report Here'!$M179="MT"),IF('Copy &amp; Paste Roster Report Here'!$R179&gt;0,1,IF('Copy &amp; Paste Roster Report Here'!$N179="Active",1,0)),0)</f>
        <v>0</v>
      </c>
      <c r="AM179" s="122">
        <f>IF(AND('Copy &amp; Paste Roster Report Here'!$A179=AM$4,'Copy &amp; Paste Roster Report Here'!$M179="MT"),IF('Copy &amp; Paste Roster Report Here'!$R179&gt;0,1,IF('Copy &amp; Paste Roster Report Here'!$N179="Active",1,0)),0)</f>
        <v>0</v>
      </c>
      <c r="AN179" s="122">
        <f>IF(AND('Copy &amp; Paste Roster Report Here'!$A179=AN$4,'Copy &amp; Paste Roster Report Here'!$M179="MT"),IF('Copy &amp; Paste Roster Report Here'!$R179&gt;0,1,IF('Copy &amp; Paste Roster Report Here'!$N179="Active",1,0)),0)</f>
        <v>0</v>
      </c>
      <c r="AO179" s="122">
        <f>IF(AND('Copy &amp; Paste Roster Report Here'!$A179=AO$4,'Copy &amp; Paste Roster Report Here'!$M179="MT"),IF('Copy &amp; Paste Roster Report Here'!$R179&gt;0,1,IF('Copy &amp; Paste Roster Report Here'!$N179="Active",1,0)),0)</f>
        <v>0</v>
      </c>
      <c r="AP179" s="122">
        <f>IF(AND('Copy &amp; Paste Roster Report Here'!$A179=AP$4,'Copy &amp; Paste Roster Report Here'!$M179="MT"),IF('Copy &amp; Paste Roster Report Here'!$R179&gt;0,1,IF('Copy &amp; Paste Roster Report Here'!$N179="Active",1,0)),0)</f>
        <v>0</v>
      </c>
      <c r="AQ179" s="122">
        <f>IF(AND('Copy &amp; Paste Roster Report Here'!$A179=AQ$4,'Copy &amp; Paste Roster Report Here'!$M179="MT"),IF('Copy &amp; Paste Roster Report Here'!$R179&gt;0,1,IF('Copy &amp; Paste Roster Report Here'!$N179="Active",1,0)),0)</f>
        <v>0</v>
      </c>
      <c r="AR179" s="122">
        <f>IF(AND('Copy &amp; Paste Roster Report Here'!$A179=AR$4,'Copy &amp; Paste Roster Report Here'!$M179="MT"),IF('Copy &amp; Paste Roster Report Here'!$R179&gt;0,1,IF('Copy &amp; Paste Roster Report Here'!$N179="Active",1,0)),0)</f>
        <v>0</v>
      </c>
      <c r="AS179" s="122">
        <f>IF(AND('Copy &amp; Paste Roster Report Here'!$A179=AS$4,'Copy &amp; Paste Roster Report Here'!$M179="MT"),IF('Copy &amp; Paste Roster Report Here'!$R179&gt;0,1,IF('Copy &amp; Paste Roster Report Here'!$N179="Active",1,0)),0)</f>
        <v>0</v>
      </c>
      <c r="AT179" s="122">
        <f>IF(AND('Copy &amp; Paste Roster Report Here'!$A179=AT$4,'Copy &amp; Paste Roster Report Here'!$M179="MT"),IF('Copy &amp; Paste Roster Report Here'!$R179&gt;0,1,IF('Copy &amp; Paste Roster Report Here'!$N179="Active",1,0)),0)</f>
        <v>0</v>
      </c>
      <c r="AU179" s="122">
        <f>IF(AND('Copy &amp; Paste Roster Report Here'!$A179=AU$4,'Copy &amp; Paste Roster Report Here'!$M179="MT"),IF('Copy &amp; Paste Roster Report Here'!$R179&gt;0,1,IF('Copy &amp; Paste Roster Report Here'!$N179="Active",1,0)),0)</f>
        <v>0</v>
      </c>
      <c r="AV179" s="3">
        <f t="shared" si="29"/>
        <v>0</v>
      </c>
      <c r="AW179" s="123">
        <f>IF(AND('Copy &amp; Paste Roster Report Here'!$A179=AW$4,'Copy &amp; Paste Roster Report Here'!$M179="FY"),IF('Copy &amp; Paste Roster Report Here'!$R179&gt;0,1,IF('Copy &amp; Paste Roster Report Here'!$N179="Active",1,0)),0)</f>
        <v>0</v>
      </c>
      <c r="AX179" s="123">
        <f>IF(AND('Copy &amp; Paste Roster Report Here'!$A179=AX$4,'Copy &amp; Paste Roster Report Here'!$M179="FY"),IF('Copy &amp; Paste Roster Report Here'!$R179&gt;0,1,IF('Copy &amp; Paste Roster Report Here'!$N179="Active",1,0)),0)</f>
        <v>0</v>
      </c>
      <c r="AY179" s="123">
        <f>IF(AND('Copy &amp; Paste Roster Report Here'!$A179=AY$4,'Copy &amp; Paste Roster Report Here'!$M179="FY"),IF('Copy &amp; Paste Roster Report Here'!$R179&gt;0,1,IF('Copy &amp; Paste Roster Report Here'!$N179="Active",1,0)),0)</f>
        <v>0</v>
      </c>
      <c r="AZ179" s="123">
        <f>IF(AND('Copy &amp; Paste Roster Report Here'!$A179=AZ$4,'Copy &amp; Paste Roster Report Here'!$M179="FY"),IF('Copy &amp; Paste Roster Report Here'!$R179&gt;0,1,IF('Copy &amp; Paste Roster Report Here'!$N179="Active",1,0)),0)</f>
        <v>0</v>
      </c>
      <c r="BA179" s="123">
        <f>IF(AND('Copy &amp; Paste Roster Report Here'!$A179=BA$4,'Copy &amp; Paste Roster Report Here'!$M179="FY"),IF('Copy &amp; Paste Roster Report Here'!$R179&gt;0,1,IF('Copy &amp; Paste Roster Report Here'!$N179="Active",1,0)),0)</f>
        <v>0</v>
      </c>
      <c r="BB179" s="123">
        <f>IF(AND('Copy &amp; Paste Roster Report Here'!$A179=BB$4,'Copy &amp; Paste Roster Report Here'!$M179="FY"),IF('Copy &amp; Paste Roster Report Here'!$R179&gt;0,1,IF('Copy &amp; Paste Roster Report Here'!$N179="Active",1,0)),0)</f>
        <v>0</v>
      </c>
      <c r="BC179" s="123">
        <f>IF(AND('Copy &amp; Paste Roster Report Here'!$A179=BC$4,'Copy &amp; Paste Roster Report Here'!$M179="FY"),IF('Copy &amp; Paste Roster Report Here'!$R179&gt;0,1,IF('Copy &amp; Paste Roster Report Here'!$N179="Active",1,0)),0)</f>
        <v>0</v>
      </c>
      <c r="BD179" s="123">
        <f>IF(AND('Copy &amp; Paste Roster Report Here'!$A179=BD$4,'Copy &amp; Paste Roster Report Here'!$M179="FY"),IF('Copy &amp; Paste Roster Report Here'!$R179&gt;0,1,IF('Copy &amp; Paste Roster Report Here'!$N179="Active",1,0)),0)</f>
        <v>0</v>
      </c>
      <c r="BE179" s="123">
        <f>IF(AND('Copy &amp; Paste Roster Report Here'!$A179=BE$4,'Copy &amp; Paste Roster Report Here'!$M179="FY"),IF('Copy &amp; Paste Roster Report Here'!$R179&gt;0,1,IF('Copy &amp; Paste Roster Report Here'!$N179="Active",1,0)),0)</f>
        <v>0</v>
      </c>
      <c r="BF179" s="123">
        <f>IF(AND('Copy &amp; Paste Roster Report Here'!$A179=BF$4,'Copy &amp; Paste Roster Report Here'!$M179="FY"),IF('Copy &amp; Paste Roster Report Here'!$R179&gt;0,1,IF('Copy &amp; Paste Roster Report Here'!$N179="Active",1,0)),0)</f>
        <v>0</v>
      </c>
      <c r="BG179" s="123">
        <f>IF(AND('Copy &amp; Paste Roster Report Here'!$A179=BG$4,'Copy &amp; Paste Roster Report Here'!$M179="FY"),IF('Copy &amp; Paste Roster Report Here'!$R179&gt;0,1,IF('Copy &amp; Paste Roster Report Here'!$N179="Active",1,0)),0)</f>
        <v>0</v>
      </c>
      <c r="BH179" s="3">
        <f t="shared" si="30"/>
        <v>0</v>
      </c>
      <c r="BI179" s="124">
        <f>IF(AND('Copy &amp; Paste Roster Report Here'!$A179=BI$4,'Copy &amp; Paste Roster Report Here'!$M179="RH"),IF('Copy &amp; Paste Roster Report Here'!$R179&gt;0,1,IF('Copy &amp; Paste Roster Report Here'!$N179="Active",1,0)),0)</f>
        <v>0</v>
      </c>
      <c r="BJ179" s="124">
        <f>IF(AND('Copy &amp; Paste Roster Report Here'!$A179=BJ$4,'Copy &amp; Paste Roster Report Here'!$M179="RH"),IF('Copy &amp; Paste Roster Report Here'!$R179&gt;0,1,IF('Copy &amp; Paste Roster Report Here'!$N179="Active",1,0)),0)</f>
        <v>0</v>
      </c>
      <c r="BK179" s="124">
        <f>IF(AND('Copy &amp; Paste Roster Report Here'!$A179=BK$4,'Copy &amp; Paste Roster Report Here'!$M179="RH"),IF('Copy &amp; Paste Roster Report Here'!$R179&gt;0,1,IF('Copy &amp; Paste Roster Report Here'!$N179="Active",1,0)),0)</f>
        <v>0</v>
      </c>
      <c r="BL179" s="124">
        <f>IF(AND('Copy &amp; Paste Roster Report Here'!$A179=BL$4,'Copy &amp; Paste Roster Report Here'!$M179="RH"),IF('Copy &amp; Paste Roster Report Here'!$R179&gt;0,1,IF('Copy &amp; Paste Roster Report Here'!$N179="Active",1,0)),0)</f>
        <v>0</v>
      </c>
      <c r="BM179" s="124">
        <f>IF(AND('Copy &amp; Paste Roster Report Here'!$A179=BM$4,'Copy &amp; Paste Roster Report Here'!$M179="RH"),IF('Copy &amp; Paste Roster Report Here'!$R179&gt;0,1,IF('Copy &amp; Paste Roster Report Here'!$N179="Active",1,0)),0)</f>
        <v>0</v>
      </c>
      <c r="BN179" s="124">
        <f>IF(AND('Copy &amp; Paste Roster Report Here'!$A179=BN$4,'Copy &amp; Paste Roster Report Here'!$M179="RH"),IF('Copy &amp; Paste Roster Report Here'!$R179&gt;0,1,IF('Copy &amp; Paste Roster Report Here'!$N179="Active",1,0)),0)</f>
        <v>0</v>
      </c>
      <c r="BO179" s="124">
        <f>IF(AND('Copy &amp; Paste Roster Report Here'!$A179=BO$4,'Copy &amp; Paste Roster Report Here'!$M179="RH"),IF('Copy &amp; Paste Roster Report Here'!$R179&gt;0,1,IF('Copy &amp; Paste Roster Report Here'!$N179="Active",1,0)),0)</f>
        <v>0</v>
      </c>
      <c r="BP179" s="124">
        <f>IF(AND('Copy &amp; Paste Roster Report Here'!$A179=BP$4,'Copy &amp; Paste Roster Report Here'!$M179="RH"),IF('Copy &amp; Paste Roster Report Here'!$R179&gt;0,1,IF('Copy &amp; Paste Roster Report Here'!$N179="Active",1,0)),0)</f>
        <v>0</v>
      </c>
      <c r="BQ179" s="124">
        <f>IF(AND('Copy &amp; Paste Roster Report Here'!$A179=BQ$4,'Copy &amp; Paste Roster Report Here'!$M179="RH"),IF('Copy &amp; Paste Roster Report Here'!$R179&gt;0,1,IF('Copy &amp; Paste Roster Report Here'!$N179="Active",1,0)),0)</f>
        <v>0</v>
      </c>
      <c r="BR179" s="124">
        <f>IF(AND('Copy &amp; Paste Roster Report Here'!$A179=BR$4,'Copy &amp; Paste Roster Report Here'!$M179="RH"),IF('Copy &amp; Paste Roster Report Here'!$R179&gt;0,1,IF('Copy &amp; Paste Roster Report Here'!$N179="Active",1,0)),0)</f>
        <v>0</v>
      </c>
      <c r="BS179" s="124">
        <f>IF(AND('Copy &amp; Paste Roster Report Here'!$A179=BS$4,'Copy &amp; Paste Roster Report Here'!$M179="RH"),IF('Copy &amp; Paste Roster Report Here'!$R179&gt;0,1,IF('Copy &amp; Paste Roster Report Here'!$N179="Active",1,0)),0)</f>
        <v>0</v>
      </c>
      <c r="BT179" s="3">
        <f t="shared" si="31"/>
        <v>0</v>
      </c>
      <c r="BU179" s="125">
        <f>IF(AND('Copy &amp; Paste Roster Report Here'!$A179=BU$4,'Copy &amp; Paste Roster Report Here'!$M179="QT"),IF('Copy &amp; Paste Roster Report Here'!$R179&gt;0,1,IF('Copy &amp; Paste Roster Report Here'!$N179="Active",1,0)),0)</f>
        <v>0</v>
      </c>
      <c r="BV179" s="125">
        <f>IF(AND('Copy &amp; Paste Roster Report Here'!$A179=BV$4,'Copy &amp; Paste Roster Report Here'!$M179="QT"),IF('Copy &amp; Paste Roster Report Here'!$R179&gt;0,1,IF('Copy &amp; Paste Roster Report Here'!$N179="Active",1,0)),0)</f>
        <v>0</v>
      </c>
      <c r="BW179" s="125">
        <f>IF(AND('Copy &amp; Paste Roster Report Here'!$A179=BW$4,'Copy &amp; Paste Roster Report Here'!$M179="QT"),IF('Copy &amp; Paste Roster Report Here'!$R179&gt;0,1,IF('Copy &amp; Paste Roster Report Here'!$N179="Active",1,0)),0)</f>
        <v>0</v>
      </c>
      <c r="BX179" s="125">
        <f>IF(AND('Copy &amp; Paste Roster Report Here'!$A179=BX$4,'Copy &amp; Paste Roster Report Here'!$M179="QT"),IF('Copy &amp; Paste Roster Report Here'!$R179&gt;0,1,IF('Copy &amp; Paste Roster Report Here'!$N179="Active",1,0)),0)</f>
        <v>0</v>
      </c>
      <c r="BY179" s="125">
        <f>IF(AND('Copy &amp; Paste Roster Report Here'!$A179=BY$4,'Copy &amp; Paste Roster Report Here'!$M179="QT"),IF('Copy &amp; Paste Roster Report Here'!$R179&gt;0,1,IF('Copy &amp; Paste Roster Report Here'!$N179="Active",1,0)),0)</f>
        <v>0</v>
      </c>
      <c r="BZ179" s="125">
        <f>IF(AND('Copy &amp; Paste Roster Report Here'!$A179=BZ$4,'Copy &amp; Paste Roster Report Here'!$M179="QT"),IF('Copy &amp; Paste Roster Report Here'!$R179&gt;0,1,IF('Copy &amp; Paste Roster Report Here'!$N179="Active",1,0)),0)</f>
        <v>0</v>
      </c>
      <c r="CA179" s="125">
        <f>IF(AND('Copy &amp; Paste Roster Report Here'!$A179=CA$4,'Copy &amp; Paste Roster Report Here'!$M179="QT"),IF('Copy &amp; Paste Roster Report Here'!$R179&gt;0,1,IF('Copy &amp; Paste Roster Report Here'!$N179="Active",1,0)),0)</f>
        <v>0</v>
      </c>
      <c r="CB179" s="125">
        <f>IF(AND('Copy &amp; Paste Roster Report Here'!$A179=CB$4,'Copy &amp; Paste Roster Report Here'!$M179="QT"),IF('Copy &amp; Paste Roster Report Here'!$R179&gt;0,1,IF('Copy &amp; Paste Roster Report Here'!$N179="Active",1,0)),0)</f>
        <v>0</v>
      </c>
      <c r="CC179" s="125">
        <f>IF(AND('Copy &amp; Paste Roster Report Here'!$A179=CC$4,'Copy &amp; Paste Roster Report Here'!$M179="QT"),IF('Copy &amp; Paste Roster Report Here'!$R179&gt;0,1,IF('Copy &amp; Paste Roster Report Here'!$N179="Active",1,0)),0)</f>
        <v>0</v>
      </c>
      <c r="CD179" s="125">
        <f>IF(AND('Copy &amp; Paste Roster Report Here'!$A179=CD$4,'Copy &amp; Paste Roster Report Here'!$M179="QT"),IF('Copy &amp; Paste Roster Report Here'!$R179&gt;0,1,IF('Copy &amp; Paste Roster Report Here'!$N179="Active",1,0)),0)</f>
        <v>0</v>
      </c>
      <c r="CE179" s="125">
        <f>IF(AND('Copy &amp; Paste Roster Report Here'!$A179=CE$4,'Copy &amp; Paste Roster Report Here'!$M179="QT"),IF('Copy &amp; Paste Roster Report Here'!$R179&gt;0,1,IF('Copy &amp; Paste Roster Report Here'!$N179="Active",1,0)),0)</f>
        <v>0</v>
      </c>
      <c r="CF179" s="3">
        <f t="shared" si="32"/>
        <v>0</v>
      </c>
      <c r="CG179" s="126">
        <f>IF(AND('Copy &amp; Paste Roster Report Here'!$A179=CG$4,'Copy &amp; Paste Roster Report Here'!$M179="##"),IF('Copy &amp; Paste Roster Report Here'!$R179&gt;0,1,IF('Copy &amp; Paste Roster Report Here'!$N179="Active",1,0)),0)</f>
        <v>0</v>
      </c>
      <c r="CH179" s="126">
        <f>IF(AND('Copy &amp; Paste Roster Report Here'!$A179=CH$4,'Copy &amp; Paste Roster Report Here'!$M179="##"),IF('Copy &amp; Paste Roster Report Here'!$R179&gt;0,1,IF('Copy &amp; Paste Roster Report Here'!$N179="Active",1,0)),0)</f>
        <v>0</v>
      </c>
      <c r="CI179" s="126">
        <f>IF(AND('Copy &amp; Paste Roster Report Here'!$A179=CI$4,'Copy &amp; Paste Roster Report Here'!$M179="##"),IF('Copy &amp; Paste Roster Report Here'!$R179&gt;0,1,IF('Copy &amp; Paste Roster Report Here'!$N179="Active",1,0)),0)</f>
        <v>0</v>
      </c>
      <c r="CJ179" s="126">
        <f>IF(AND('Copy &amp; Paste Roster Report Here'!$A179=CJ$4,'Copy &amp; Paste Roster Report Here'!$M179="##"),IF('Copy &amp; Paste Roster Report Here'!$R179&gt;0,1,IF('Copy &amp; Paste Roster Report Here'!$N179="Active",1,0)),0)</f>
        <v>0</v>
      </c>
      <c r="CK179" s="126">
        <f>IF(AND('Copy &amp; Paste Roster Report Here'!$A179=CK$4,'Copy &amp; Paste Roster Report Here'!$M179="##"),IF('Copy &amp; Paste Roster Report Here'!$R179&gt;0,1,IF('Copy &amp; Paste Roster Report Here'!$N179="Active",1,0)),0)</f>
        <v>0</v>
      </c>
      <c r="CL179" s="126">
        <f>IF(AND('Copy &amp; Paste Roster Report Here'!$A179=CL$4,'Copy &amp; Paste Roster Report Here'!$M179="##"),IF('Copy &amp; Paste Roster Report Here'!$R179&gt;0,1,IF('Copy &amp; Paste Roster Report Here'!$N179="Active",1,0)),0)</f>
        <v>0</v>
      </c>
      <c r="CM179" s="126">
        <f>IF(AND('Copy &amp; Paste Roster Report Here'!$A179=CM$4,'Copy &amp; Paste Roster Report Here'!$M179="##"),IF('Copy &amp; Paste Roster Report Here'!$R179&gt;0,1,IF('Copy &amp; Paste Roster Report Here'!$N179="Active",1,0)),0)</f>
        <v>0</v>
      </c>
      <c r="CN179" s="126">
        <f>IF(AND('Copy &amp; Paste Roster Report Here'!$A179=CN$4,'Copy &amp; Paste Roster Report Here'!$M179="##"),IF('Copy &amp; Paste Roster Report Here'!$R179&gt;0,1,IF('Copy &amp; Paste Roster Report Here'!$N179="Active",1,0)),0)</f>
        <v>0</v>
      </c>
      <c r="CO179" s="126">
        <f>IF(AND('Copy &amp; Paste Roster Report Here'!$A179=CO$4,'Copy &amp; Paste Roster Report Here'!$M179="##"),IF('Copy &amp; Paste Roster Report Here'!$R179&gt;0,1,IF('Copy &amp; Paste Roster Report Here'!$N179="Active",1,0)),0)</f>
        <v>0</v>
      </c>
      <c r="CP179" s="126">
        <f>IF(AND('Copy &amp; Paste Roster Report Here'!$A179=CP$4,'Copy &amp; Paste Roster Report Here'!$M179="##"),IF('Copy &amp; Paste Roster Report Here'!$R179&gt;0,1,IF('Copy &amp; Paste Roster Report Here'!$N179="Active",1,0)),0)</f>
        <v>0</v>
      </c>
      <c r="CQ179" s="126">
        <f>IF(AND('Copy &amp; Paste Roster Report Here'!$A179=CQ$4,'Copy &amp; Paste Roster Report Here'!$M179="##"),IF('Copy &amp; Paste Roster Report Here'!$R179&gt;0,1,IF('Copy &amp; Paste Roster Report Here'!$N179="Active",1,0)),0)</f>
        <v>0</v>
      </c>
      <c r="CR179" s="6">
        <f t="shared" si="33"/>
        <v>0</v>
      </c>
      <c r="CS179" s="13">
        <f t="shared" si="34"/>
        <v>0</v>
      </c>
    </row>
    <row r="180" spans="1:97" x14ac:dyDescent="0.25">
      <c r="A180" s="113">
        <f>IF(AND('Copy &amp; Paste Roster Report Here'!$A180=A$4,'Copy &amp; Paste Roster Report Here'!$M180="FT"),IF('Copy &amp; Paste Roster Report Here'!$R180&gt;0,1,IF('Copy &amp; Paste Roster Report Here'!$N180="Active",1,0)),0)</f>
        <v>0</v>
      </c>
      <c r="B180" s="113">
        <f>IF(AND('Copy &amp; Paste Roster Report Here'!$A180=B$4,'Copy &amp; Paste Roster Report Here'!$M180="FT"),IF('Copy &amp; Paste Roster Report Here'!$R180&gt;0,1,IF('Copy &amp; Paste Roster Report Here'!$N180="Active",1,0)),0)</f>
        <v>0</v>
      </c>
      <c r="C180" s="113">
        <f>IF(AND('Copy &amp; Paste Roster Report Here'!$A180=C$4,'Copy &amp; Paste Roster Report Here'!$M180="FT"),IF('Copy &amp; Paste Roster Report Here'!$R180&gt;0,1,IF('Copy &amp; Paste Roster Report Here'!$N180="Active",1,0)),0)</f>
        <v>0</v>
      </c>
      <c r="D180" s="113">
        <f>IF(AND('Copy &amp; Paste Roster Report Here'!$A180=D$4,'Copy &amp; Paste Roster Report Here'!$M180="FT"),IF('Copy &amp; Paste Roster Report Here'!$R180&gt;0,1,IF('Copy &amp; Paste Roster Report Here'!$N180="Active",1,0)),0)</f>
        <v>0</v>
      </c>
      <c r="E180" s="113">
        <f>IF(AND('Copy &amp; Paste Roster Report Here'!$A180=E$4,'Copy &amp; Paste Roster Report Here'!$M180="FT"),IF('Copy &amp; Paste Roster Report Here'!$R180&gt;0,1,IF('Copy &amp; Paste Roster Report Here'!$N180="Active",1,0)),0)</f>
        <v>0</v>
      </c>
      <c r="F180" s="113">
        <f>IF(AND('Copy &amp; Paste Roster Report Here'!$A180=F$4,'Copy &amp; Paste Roster Report Here'!$M180="FT"),IF('Copy &amp; Paste Roster Report Here'!$R180&gt;0,1,IF('Copy &amp; Paste Roster Report Here'!$N180="Active",1,0)),0)</f>
        <v>0</v>
      </c>
      <c r="G180" s="113">
        <f>IF(AND('Copy &amp; Paste Roster Report Here'!$A180=G$4,'Copy &amp; Paste Roster Report Here'!$M180="FT"),IF('Copy &amp; Paste Roster Report Here'!$R180&gt;0,1,IF('Copy &amp; Paste Roster Report Here'!$N180="Active",1,0)),0)</f>
        <v>0</v>
      </c>
      <c r="H180" s="113">
        <f>IF(AND('Copy &amp; Paste Roster Report Here'!$A180=H$4,'Copy &amp; Paste Roster Report Here'!$M180="FT"),IF('Copy &amp; Paste Roster Report Here'!$R180&gt;0,1,IF('Copy &amp; Paste Roster Report Here'!$N180="Active",1,0)),0)</f>
        <v>0</v>
      </c>
      <c r="I180" s="113">
        <f>IF(AND('Copy &amp; Paste Roster Report Here'!$A180=I$4,'Copy &amp; Paste Roster Report Here'!$M180="FT"),IF('Copy &amp; Paste Roster Report Here'!$R180&gt;0,1,IF('Copy &amp; Paste Roster Report Here'!$N180="Active",1,0)),0)</f>
        <v>0</v>
      </c>
      <c r="J180" s="113">
        <f>IF(AND('Copy &amp; Paste Roster Report Here'!$A180=J$4,'Copy &amp; Paste Roster Report Here'!$M180="FT"),IF('Copy &amp; Paste Roster Report Here'!$R180&gt;0,1,IF('Copy &amp; Paste Roster Report Here'!$N180="Active",1,0)),0)</f>
        <v>0</v>
      </c>
      <c r="K180" s="113">
        <f>IF(AND('Copy &amp; Paste Roster Report Here'!$A180=K$4,'Copy &amp; Paste Roster Report Here'!$M180="FT"),IF('Copy &amp; Paste Roster Report Here'!$R180&gt;0,1,IF('Copy &amp; Paste Roster Report Here'!$N180="Active",1,0)),0)</f>
        <v>0</v>
      </c>
      <c r="L180" s="6">
        <f t="shared" si="26"/>
        <v>0</v>
      </c>
      <c r="M180" s="120">
        <f>IF(AND('Copy &amp; Paste Roster Report Here'!$A180=M$4,'Copy &amp; Paste Roster Report Here'!$M180="TQ"),IF('Copy &amp; Paste Roster Report Here'!$R180&gt;0,1,IF('Copy &amp; Paste Roster Report Here'!$N180="Active",1,0)),0)</f>
        <v>0</v>
      </c>
      <c r="N180" s="120">
        <f>IF(AND('Copy &amp; Paste Roster Report Here'!$A180=N$4,'Copy &amp; Paste Roster Report Here'!$M180="TQ"),IF('Copy &amp; Paste Roster Report Here'!$R180&gt;0,1,IF('Copy &amp; Paste Roster Report Here'!$N180="Active",1,0)),0)</f>
        <v>0</v>
      </c>
      <c r="O180" s="120">
        <f>IF(AND('Copy &amp; Paste Roster Report Here'!$A180=O$4,'Copy &amp; Paste Roster Report Here'!$M180="TQ"),IF('Copy &amp; Paste Roster Report Here'!$R180&gt;0,1,IF('Copy &amp; Paste Roster Report Here'!$N180="Active",1,0)),0)</f>
        <v>0</v>
      </c>
      <c r="P180" s="120">
        <f>IF(AND('Copy &amp; Paste Roster Report Here'!$A180=P$4,'Copy &amp; Paste Roster Report Here'!$M180="TQ"),IF('Copy &amp; Paste Roster Report Here'!$R180&gt;0,1,IF('Copy &amp; Paste Roster Report Here'!$N180="Active",1,0)),0)</f>
        <v>0</v>
      </c>
      <c r="Q180" s="120">
        <f>IF(AND('Copy &amp; Paste Roster Report Here'!$A180=Q$4,'Copy &amp; Paste Roster Report Here'!$M180="TQ"),IF('Copy &amp; Paste Roster Report Here'!$R180&gt;0,1,IF('Copy &amp; Paste Roster Report Here'!$N180="Active",1,0)),0)</f>
        <v>0</v>
      </c>
      <c r="R180" s="120">
        <f>IF(AND('Copy &amp; Paste Roster Report Here'!$A180=R$4,'Copy &amp; Paste Roster Report Here'!$M180="TQ"),IF('Copy &amp; Paste Roster Report Here'!$R180&gt;0,1,IF('Copy &amp; Paste Roster Report Here'!$N180="Active",1,0)),0)</f>
        <v>0</v>
      </c>
      <c r="S180" s="120">
        <f>IF(AND('Copy &amp; Paste Roster Report Here'!$A180=S$4,'Copy &amp; Paste Roster Report Here'!$M180="TQ"),IF('Copy &amp; Paste Roster Report Here'!$R180&gt;0,1,IF('Copy &amp; Paste Roster Report Here'!$N180="Active",1,0)),0)</f>
        <v>0</v>
      </c>
      <c r="T180" s="120">
        <f>IF(AND('Copy &amp; Paste Roster Report Here'!$A180=T$4,'Copy &amp; Paste Roster Report Here'!$M180="TQ"),IF('Copy &amp; Paste Roster Report Here'!$R180&gt;0,1,IF('Copy &amp; Paste Roster Report Here'!$N180="Active",1,0)),0)</f>
        <v>0</v>
      </c>
      <c r="U180" s="120">
        <f>IF(AND('Copy &amp; Paste Roster Report Here'!$A180=U$4,'Copy &amp; Paste Roster Report Here'!$M180="TQ"),IF('Copy &amp; Paste Roster Report Here'!$R180&gt;0,1,IF('Copy &amp; Paste Roster Report Here'!$N180="Active",1,0)),0)</f>
        <v>0</v>
      </c>
      <c r="V180" s="120">
        <f>IF(AND('Copy &amp; Paste Roster Report Here'!$A180=V$4,'Copy &amp; Paste Roster Report Here'!$M180="TQ"),IF('Copy &amp; Paste Roster Report Here'!$R180&gt;0,1,IF('Copy &amp; Paste Roster Report Here'!$N180="Active",1,0)),0)</f>
        <v>0</v>
      </c>
      <c r="W180" s="120">
        <f>IF(AND('Copy &amp; Paste Roster Report Here'!$A180=W$4,'Copy &amp; Paste Roster Report Here'!$M180="TQ"),IF('Copy &amp; Paste Roster Report Here'!$R180&gt;0,1,IF('Copy &amp; Paste Roster Report Here'!$N180="Active",1,0)),0)</f>
        <v>0</v>
      </c>
      <c r="X180" s="3">
        <f t="shared" si="27"/>
        <v>0</v>
      </c>
      <c r="Y180" s="121">
        <f>IF(AND('Copy &amp; Paste Roster Report Here'!$A180=Y$4,'Copy &amp; Paste Roster Report Here'!$M180="HT"),IF('Copy &amp; Paste Roster Report Here'!$R180&gt;0,1,IF('Copy &amp; Paste Roster Report Here'!$N180="Active",1,0)),0)</f>
        <v>0</v>
      </c>
      <c r="Z180" s="121">
        <f>IF(AND('Copy &amp; Paste Roster Report Here'!$A180=Z$4,'Copy &amp; Paste Roster Report Here'!$M180="HT"),IF('Copy &amp; Paste Roster Report Here'!$R180&gt;0,1,IF('Copy &amp; Paste Roster Report Here'!$N180="Active",1,0)),0)</f>
        <v>0</v>
      </c>
      <c r="AA180" s="121">
        <f>IF(AND('Copy &amp; Paste Roster Report Here'!$A180=AA$4,'Copy &amp; Paste Roster Report Here'!$M180="HT"),IF('Copy &amp; Paste Roster Report Here'!$R180&gt;0,1,IF('Copy &amp; Paste Roster Report Here'!$N180="Active",1,0)),0)</f>
        <v>0</v>
      </c>
      <c r="AB180" s="121">
        <f>IF(AND('Copy &amp; Paste Roster Report Here'!$A180=AB$4,'Copy &amp; Paste Roster Report Here'!$M180="HT"),IF('Copy &amp; Paste Roster Report Here'!$R180&gt;0,1,IF('Copy &amp; Paste Roster Report Here'!$N180="Active",1,0)),0)</f>
        <v>0</v>
      </c>
      <c r="AC180" s="121">
        <f>IF(AND('Copy &amp; Paste Roster Report Here'!$A180=AC$4,'Copy &amp; Paste Roster Report Here'!$M180="HT"),IF('Copy &amp; Paste Roster Report Here'!$R180&gt;0,1,IF('Copy &amp; Paste Roster Report Here'!$N180="Active",1,0)),0)</f>
        <v>0</v>
      </c>
      <c r="AD180" s="121">
        <f>IF(AND('Copy &amp; Paste Roster Report Here'!$A180=AD$4,'Copy &amp; Paste Roster Report Here'!$M180="HT"),IF('Copy &amp; Paste Roster Report Here'!$R180&gt;0,1,IF('Copy &amp; Paste Roster Report Here'!$N180="Active",1,0)),0)</f>
        <v>0</v>
      </c>
      <c r="AE180" s="121">
        <f>IF(AND('Copy &amp; Paste Roster Report Here'!$A180=AE$4,'Copy &amp; Paste Roster Report Here'!$M180="HT"),IF('Copy &amp; Paste Roster Report Here'!$R180&gt;0,1,IF('Copy &amp; Paste Roster Report Here'!$N180="Active",1,0)),0)</f>
        <v>0</v>
      </c>
      <c r="AF180" s="121">
        <f>IF(AND('Copy &amp; Paste Roster Report Here'!$A180=AF$4,'Copy &amp; Paste Roster Report Here'!$M180="HT"),IF('Copy &amp; Paste Roster Report Here'!$R180&gt;0,1,IF('Copy &amp; Paste Roster Report Here'!$N180="Active",1,0)),0)</f>
        <v>0</v>
      </c>
      <c r="AG180" s="121">
        <f>IF(AND('Copy &amp; Paste Roster Report Here'!$A180=AG$4,'Copy &amp; Paste Roster Report Here'!$M180="HT"),IF('Copy &amp; Paste Roster Report Here'!$R180&gt;0,1,IF('Copy &amp; Paste Roster Report Here'!$N180="Active",1,0)),0)</f>
        <v>0</v>
      </c>
      <c r="AH180" s="121">
        <f>IF(AND('Copy &amp; Paste Roster Report Here'!$A180=AH$4,'Copy &amp; Paste Roster Report Here'!$M180="HT"),IF('Copy &amp; Paste Roster Report Here'!$R180&gt;0,1,IF('Copy &amp; Paste Roster Report Here'!$N180="Active",1,0)),0)</f>
        <v>0</v>
      </c>
      <c r="AI180" s="121">
        <f>IF(AND('Copy &amp; Paste Roster Report Here'!$A180=AI$4,'Copy &amp; Paste Roster Report Here'!$M180="HT"),IF('Copy &amp; Paste Roster Report Here'!$R180&gt;0,1,IF('Copy &amp; Paste Roster Report Here'!$N180="Active",1,0)),0)</f>
        <v>0</v>
      </c>
      <c r="AJ180" s="3">
        <f t="shared" si="28"/>
        <v>0</v>
      </c>
      <c r="AK180" s="122">
        <f>IF(AND('Copy &amp; Paste Roster Report Here'!$A180=AK$4,'Copy &amp; Paste Roster Report Here'!$M180="MT"),IF('Copy &amp; Paste Roster Report Here'!$R180&gt;0,1,IF('Copy &amp; Paste Roster Report Here'!$N180="Active",1,0)),0)</f>
        <v>0</v>
      </c>
      <c r="AL180" s="122">
        <f>IF(AND('Copy &amp; Paste Roster Report Here'!$A180=AL$4,'Copy &amp; Paste Roster Report Here'!$M180="MT"),IF('Copy &amp; Paste Roster Report Here'!$R180&gt;0,1,IF('Copy &amp; Paste Roster Report Here'!$N180="Active",1,0)),0)</f>
        <v>0</v>
      </c>
      <c r="AM180" s="122">
        <f>IF(AND('Copy &amp; Paste Roster Report Here'!$A180=AM$4,'Copy &amp; Paste Roster Report Here'!$M180="MT"),IF('Copy &amp; Paste Roster Report Here'!$R180&gt;0,1,IF('Copy &amp; Paste Roster Report Here'!$N180="Active",1,0)),0)</f>
        <v>0</v>
      </c>
      <c r="AN180" s="122">
        <f>IF(AND('Copy &amp; Paste Roster Report Here'!$A180=AN$4,'Copy &amp; Paste Roster Report Here'!$M180="MT"),IF('Copy &amp; Paste Roster Report Here'!$R180&gt;0,1,IF('Copy &amp; Paste Roster Report Here'!$N180="Active",1,0)),0)</f>
        <v>0</v>
      </c>
      <c r="AO180" s="122">
        <f>IF(AND('Copy &amp; Paste Roster Report Here'!$A180=AO$4,'Copy &amp; Paste Roster Report Here'!$M180="MT"),IF('Copy &amp; Paste Roster Report Here'!$R180&gt;0,1,IF('Copy &amp; Paste Roster Report Here'!$N180="Active",1,0)),0)</f>
        <v>0</v>
      </c>
      <c r="AP180" s="122">
        <f>IF(AND('Copy &amp; Paste Roster Report Here'!$A180=AP$4,'Copy &amp; Paste Roster Report Here'!$M180="MT"),IF('Copy &amp; Paste Roster Report Here'!$R180&gt;0,1,IF('Copy &amp; Paste Roster Report Here'!$N180="Active",1,0)),0)</f>
        <v>0</v>
      </c>
      <c r="AQ180" s="122">
        <f>IF(AND('Copy &amp; Paste Roster Report Here'!$A180=AQ$4,'Copy &amp; Paste Roster Report Here'!$M180="MT"),IF('Copy &amp; Paste Roster Report Here'!$R180&gt;0,1,IF('Copy &amp; Paste Roster Report Here'!$N180="Active",1,0)),0)</f>
        <v>0</v>
      </c>
      <c r="AR180" s="122">
        <f>IF(AND('Copy &amp; Paste Roster Report Here'!$A180=AR$4,'Copy &amp; Paste Roster Report Here'!$M180="MT"),IF('Copy &amp; Paste Roster Report Here'!$R180&gt;0,1,IF('Copy &amp; Paste Roster Report Here'!$N180="Active",1,0)),0)</f>
        <v>0</v>
      </c>
      <c r="AS180" s="122">
        <f>IF(AND('Copy &amp; Paste Roster Report Here'!$A180=AS$4,'Copy &amp; Paste Roster Report Here'!$M180="MT"),IF('Copy &amp; Paste Roster Report Here'!$R180&gt;0,1,IF('Copy &amp; Paste Roster Report Here'!$N180="Active",1,0)),0)</f>
        <v>0</v>
      </c>
      <c r="AT180" s="122">
        <f>IF(AND('Copy &amp; Paste Roster Report Here'!$A180=AT$4,'Copy &amp; Paste Roster Report Here'!$M180="MT"),IF('Copy &amp; Paste Roster Report Here'!$R180&gt;0,1,IF('Copy &amp; Paste Roster Report Here'!$N180="Active",1,0)),0)</f>
        <v>0</v>
      </c>
      <c r="AU180" s="122">
        <f>IF(AND('Copy &amp; Paste Roster Report Here'!$A180=AU$4,'Copy &amp; Paste Roster Report Here'!$M180="MT"),IF('Copy &amp; Paste Roster Report Here'!$R180&gt;0,1,IF('Copy &amp; Paste Roster Report Here'!$N180="Active",1,0)),0)</f>
        <v>0</v>
      </c>
      <c r="AV180" s="3">
        <f t="shared" si="29"/>
        <v>0</v>
      </c>
      <c r="AW180" s="123">
        <f>IF(AND('Copy &amp; Paste Roster Report Here'!$A180=AW$4,'Copy &amp; Paste Roster Report Here'!$M180="FY"),IF('Copy &amp; Paste Roster Report Here'!$R180&gt;0,1,IF('Copy &amp; Paste Roster Report Here'!$N180="Active",1,0)),0)</f>
        <v>0</v>
      </c>
      <c r="AX180" s="123">
        <f>IF(AND('Copy &amp; Paste Roster Report Here'!$A180=AX$4,'Copy &amp; Paste Roster Report Here'!$M180="FY"),IF('Copy &amp; Paste Roster Report Here'!$R180&gt;0,1,IF('Copy &amp; Paste Roster Report Here'!$N180="Active",1,0)),0)</f>
        <v>0</v>
      </c>
      <c r="AY180" s="123">
        <f>IF(AND('Copy &amp; Paste Roster Report Here'!$A180=AY$4,'Copy &amp; Paste Roster Report Here'!$M180="FY"),IF('Copy &amp; Paste Roster Report Here'!$R180&gt;0,1,IF('Copy &amp; Paste Roster Report Here'!$N180="Active",1,0)),0)</f>
        <v>0</v>
      </c>
      <c r="AZ180" s="123">
        <f>IF(AND('Copy &amp; Paste Roster Report Here'!$A180=AZ$4,'Copy &amp; Paste Roster Report Here'!$M180="FY"),IF('Copy &amp; Paste Roster Report Here'!$R180&gt;0,1,IF('Copy &amp; Paste Roster Report Here'!$N180="Active",1,0)),0)</f>
        <v>0</v>
      </c>
      <c r="BA180" s="123">
        <f>IF(AND('Copy &amp; Paste Roster Report Here'!$A180=BA$4,'Copy &amp; Paste Roster Report Here'!$M180="FY"),IF('Copy &amp; Paste Roster Report Here'!$R180&gt;0,1,IF('Copy &amp; Paste Roster Report Here'!$N180="Active",1,0)),0)</f>
        <v>0</v>
      </c>
      <c r="BB180" s="123">
        <f>IF(AND('Copy &amp; Paste Roster Report Here'!$A180=BB$4,'Copy &amp; Paste Roster Report Here'!$M180="FY"),IF('Copy &amp; Paste Roster Report Here'!$R180&gt;0,1,IF('Copy &amp; Paste Roster Report Here'!$N180="Active",1,0)),0)</f>
        <v>0</v>
      </c>
      <c r="BC180" s="123">
        <f>IF(AND('Copy &amp; Paste Roster Report Here'!$A180=BC$4,'Copy &amp; Paste Roster Report Here'!$M180="FY"),IF('Copy &amp; Paste Roster Report Here'!$R180&gt;0,1,IF('Copy &amp; Paste Roster Report Here'!$N180="Active",1,0)),0)</f>
        <v>0</v>
      </c>
      <c r="BD180" s="123">
        <f>IF(AND('Copy &amp; Paste Roster Report Here'!$A180=BD$4,'Copy &amp; Paste Roster Report Here'!$M180="FY"),IF('Copy &amp; Paste Roster Report Here'!$R180&gt;0,1,IF('Copy &amp; Paste Roster Report Here'!$N180="Active",1,0)),0)</f>
        <v>0</v>
      </c>
      <c r="BE180" s="123">
        <f>IF(AND('Copy &amp; Paste Roster Report Here'!$A180=BE$4,'Copy &amp; Paste Roster Report Here'!$M180="FY"),IF('Copy &amp; Paste Roster Report Here'!$R180&gt;0,1,IF('Copy &amp; Paste Roster Report Here'!$N180="Active",1,0)),0)</f>
        <v>0</v>
      </c>
      <c r="BF180" s="123">
        <f>IF(AND('Copy &amp; Paste Roster Report Here'!$A180=BF$4,'Copy &amp; Paste Roster Report Here'!$M180="FY"),IF('Copy &amp; Paste Roster Report Here'!$R180&gt;0,1,IF('Copy &amp; Paste Roster Report Here'!$N180="Active",1,0)),0)</f>
        <v>0</v>
      </c>
      <c r="BG180" s="123">
        <f>IF(AND('Copy &amp; Paste Roster Report Here'!$A180=BG$4,'Copy &amp; Paste Roster Report Here'!$M180="FY"),IF('Copy &amp; Paste Roster Report Here'!$R180&gt;0,1,IF('Copy &amp; Paste Roster Report Here'!$N180="Active",1,0)),0)</f>
        <v>0</v>
      </c>
      <c r="BH180" s="3">
        <f t="shared" si="30"/>
        <v>0</v>
      </c>
      <c r="BI180" s="124">
        <f>IF(AND('Copy &amp; Paste Roster Report Here'!$A180=BI$4,'Copy &amp; Paste Roster Report Here'!$M180="RH"),IF('Copy &amp; Paste Roster Report Here'!$R180&gt;0,1,IF('Copy &amp; Paste Roster Report Here'!$N180="Active",1,0)),0)</f>
        <v>0</v>
      </c>
      <c r="BJ180" s="124">
        <f>IF(AND('Copy &amp; Paste Roster Report Here'!$A180=BJ$4,'Copy &amp; Paste Roster Report Here'!$M180="RH"),IF('Copy &amp; Paste Roster Report Here'!$R180&gt;0,1,IF('Copy &amp; Paste Roster Report Here'!$N180="Active",1,0)),0)</f>
        <v>0</v>
      </c>
      <c r="BK180" s="124">
        <f>IF(AND('Copy &amp; Paste Roster Report Here'!$A180=BK$4,'Copy &amp; Paste Roster Report Here'!$M180="RH"),IF('Copy &amp; Paste Roster Report Here'!$R180&gt;0,1,IF('Copy &amp; Paste Roster Report Here'!$N180="Active",1,0)),0)</f>
        <v>0</v>
      </c>
      <c r="BL180" s="124">
        <f>IF(AND('Copy &amp; Paste Roster Report Here'!$A180=BL$4,'Copy &amp; Paste Roster Report Here'!$M180="RH"),IF('Copy &amp; Paste Roster Report Here'!$R180&gt;0,1,IF('Copy &amp; Paste Roster Report Here'!$N180="Active",1,0)),0)</f>
        <v>0</v>
      </c>
      <c r="BM180" s="124">
        <f>IF(AND('Copy &amp; Paste Roster Report Here'!$A180=BM$4,'Copy &amp; Paste Roster Report Here'!$M180="RH"),IF('Copy &amp; Paste Roster Report Here'!$R180&gt;0,1,IF('Copy &amp; Paste Roster Report Here'!$N180="Active",1,0)),0)</f>
        <v>0</v>
      </c>
      <c r="BN180" s="124">
        <f>IF(AND('Copy &amp; Paste Roster Report Here'!$A180=BN$4,'Copy &amp; Paste Roster Report Here'!$M180="RH"),IF('Copy &amp; Paste Roster Report Here'!$R180&gt;0,1,IF('Copy &amp; Paste Roster Report Here'!$N180="Active",1,0)),0)</f>
        <v>0</v>
      </c>
      <c r="BO180" s="124">
        <f>IF(AND('Copy &amp; Paste Roster Report Here'!$A180=BO$4,'Copy &amp; Paste Roster Report Here'!$M180="RH"),IF('Copy &amp; Paste Roster Report Here'!$R180&gt;0,1,IF('Copy &amp; Paste Roster Report Here'!$N180="Active",1,0)),0)</f>
        <v>0</v>
      </c>
      <c r="BP180" s="124">
        <f>IF(AND('Copy &amp; Paste Roster Report Here'!$A180=BP$4,'Copy &amp; Paste Roster Report Here'!$M180="RH"),IF('Copy &amp; Paste Roster Report Here'!$R180&gt;0,1,IF('Copy &amp; Paste Roster Report Here'!$N180="Active",1,0)),0)</f>
        <v>0</v>
      </c>
      <c r="BQ180" s="124">
        <f>IF(AND('Copy &amp; Paste Roster Report Here'!$A180=BQ$4,'Copy &amp; Paste Roster Report Here'!$M180="RH"),IF('Copy &amp; Paste Roster Report Here'!$R180&gt;0,1,IF('Copy &amp; Paste Roster Report Here'!$N180="Active",1,0)),0)</f>
        <v>0</v>
      </c>
      <c r="BR180" s="124">
        <f>IF(AND('Copy &amp; Paste Roster Report Here'!$A180=BR$4,'Copy &amp; Paste Roster Report Here'!$M180="RH"),IF('Copy &amp; Paste Roster Report Here'!$R180&gt;0,1,IF('Copy &amp; Paste Roster Report Here'!$N180="Active",1,0)),0)</f>
        <v>0</v>
      </c>
      <c r="BS180" s="124">
        <f>IF(AND('Copy &amp; Paste Roster Report Here'!$A180=BS$4,'Copy &amp; Paste Roster Report Here'!$M180="RH"),IF('Copy &amp; Paste Roster Report Here'!$R180&gt;0,1,IF('Copy &amp; Paste Roster Report Here'!$N180="Active",1,0)),0)</f>
        <v>0</v>
      </c>
      <c r="BT180" s="3">
        <f t="shared" si="31"/>
        <v>0</v>
      </c>
      <c r="BU180" s="125">
        <f>IF(AND('Copy &amp; Paste Roster Report Here'!$A180=BU$4,'Copy &amp; Paste Roster Report Here'!$M180="QT"),IF('Copy &amp; Paste Roster Report Here'!$R180&gt;0,1,IF('Copy &amp; Paste Roster Report Here'!$N180="Active",1,0)),0)</f>
        <v>0</v>
      </c>
      <c r="BV180" s="125">
        <f>IF(AND('Copy &amp; Paste Roster Report Here'!$A180=BV$4,'Copy &amp; Paste Roster Report Here'!$M180="QT"),IF('Copy &amp; Paste Roster Report Here'!$R180&gt;0,1,IF('Copy &amp; Paste Roster Report Here'!$N180="Active",1,0)),0)</f>
        <v>0</v>
      </c>
      <c r="BW180" s="125">
        <f>IF(AND('Copy &amp; Paste Roster Report Here'!$A180=BW$4,'Copy &amp; Paste Roster Report Here'!$M180="QT"),IF('Copy &amp; Paste Roster Report Here'!$R180&gt;0,1,IF('Copy &amp; Paste Roster Report Here'!$N180="Active",1,0)),0)</f>
        <v>0</v>
      </c>
      <c r="BX180" s="125">
        <f>IF(AND('Copy &amp; Paste Roster Report Here'!$A180=BX$4,'Copy &amp; Paste Roster Report Here'!$M180="QT"),IF('Copy &amp; Paste Roster Report Here'!$R180&gt;0,1,IF('Copy &amp; Paste Roster Report Here'!$N180="Active",1,0)),0)</f>
        <v>0</v>
      </c>
      <c r="BY180" s="125">
        <f>IF(AND('Copy &amp; Paste Roster Report Here'!$A180=BY$4,'Copy &amp; Paste Roster Report Here'!$M180="QT"),IF('Copy &amp; Paste Roster Report Here'!$R180&gt;0,1,IF('Copy &amp; Paste Roster Report Here'!$N180="Active",1,0)),0)</f>
        <v>0</v>
      </c>
      <c r="BZ180" s="125">
        <f>IF(AND('Copy &amp; Paste Roster Report Here'!$A180=BZ$4,'Copy &amp; Paste Roster Report Here'!$M180="QT"),IF('Copy &amp; Paste Roster Report Here'!$R180&gt;0,1,IF('Copy &amp; Paste Roster Report Here'!$N180="Active",1,0)),0)</f>
        <v>0</v>
      </c>
      <c r="CA180" s="125">
        <f>IF(AND('Copy &amp; Paste Roster Report Here'!$A180=CA$4,'Copy &amp; Paste Roster Report Here'!$M180="QT"),IF('Copy &amp; Paste Roster Report Here'!$R180&gt;0,1,IF('Copy &amp; Paste Roster Report Here'!$N180="Active",1,0)),0)</f>
        <v>0</v>
      </c>
      <c r="CB180" s="125">
        <f>IF(AND('Copy &amp; Paste Roster Report Here'!$A180=CB$4,'Copy &amp; Paste Roster Report Here'!$M180="QT"),IF('Copy &amp; Paste Roster Report Here'!$R180&gt;0,1,IF('Copy &amp; Paste Roster Report Here'!$N180="Active",1,0)),0)</f>
        <v>0</v>
      </c>
      <c r="CC180" s="125">
        <f>IF(AND('Copy &amp; Paste Roster Report Here'!$A180=CC$4,'Copy &amp; Paste Roster Report Here'!$M180="QT"),IF('Copy &amp; Paste Roster Report Here'!$R180&gt;0,1,IF('Copy &amp; Paste Roster Report Here'!$N180="Active",1,0)),0)</f>
        <v>0</v>
      </c>
      <c r="CD180" s="125">
        <f>IF(AND('Copy &amp; Paste Roster Report Here'!$A180=CD$4,'Copy &amp; Paste Roster Report Here'!$M180="QT"),IF('Copy &amp; Paste Roster Report Here'!$R180&gt;0,1,IF('Copy &amp; Paste Roster Report Here'!$N180="Active",1,0)),0)</f>
        <v>0</v>
      </c>
      <c r="CE180" s="125">
        <f>IF(AND('Copy &amp; Paste Roster Report Here'!$A180=CE$4,'Copy &amp; Paste Roster Report Here'!$M180="QT"),IF('Copy &amp; Paste Roster Report Here'!$R180&gt;0,1,IF('Copy &amp; Paste Roster Report Here'!$N180="Active",1,0)),0)</f>
        <v>0</v>
      </c>
      <c r="CF180" s="3">
        <f t="shared" si="32"/>
        <v>0</v>
      </c>
      <c r="CG180" s="126">
        <f>IF(AND('Copy &amp; Paste Roster Report Here'!$A180=CG$4,'Copy &amp; Paste Roster Report Here'!$M180="##"),IF('Copy &amp; Paste Roster Report Here'!$R180&gt;0,1,IF('Copy &amp; Paste Roster Report Here'!$N180="Active",1,0)),0)</f>
        <v>0</v>
      </c>
      <c r="CH180" s="126">
        <f>IF(AND('Copy &amp; Paste Roster Report Here'!$A180=CH$4,'Copy &amp; Paste Roster Report Here'!$M180="##"),IF('Copy &amp; Paste Roster Report Here'!$R180&gt;0,1,IF('Copy &amp; Paste Roster Report Here'!$N180="Active",1,0)),0)</f>
        <v>0</v>
      </c>
      <c r="CI180" s="126">
        <f>IF(AND('Copy &amp; Paste Roster Report Here'!$A180=CI$4,'Copy &amp; Paste Roster Report Here'!$M180="##"),IF('Copy &amp; Paste Roster Report Here'!$R180&gt;0,1,IF('Copy &amp; Paste Roster Report Here'!$N180="Active",1,0)),0)</f>
        <v>0</v>
      </c>
      <c r="CJ180" s="126">
        <f>IF(AND('Copy &amp; Paste Roster Report Here'!$A180=CJ$4,'Copy &amp; Paste Roster Report Here'!$M180="##"),IF('Copy &amp; Paste Roster Report Here'!$R180&gt;0,1,IF('Copy &amp; Paste Roster Report Here'!$N180="Active",1,0)),0)</f>
        <v>0</v>
      </c>
      <c r="CK180" s="126">
        <f>IF(AND('Copy &amp; Paste Roster Report Here'!$A180=CK$4,'Copy &amp; Paste Roster Report Here'!$M180="##"),IF('Copy &amp; Paste Roster Report Here'!$R180&gt;0,1,IF('Copy &amp; Paste Roster Report Here'!$N180="Active",1,0)),0)</f>
        <v>0</v>
      </c>
      <c r="CL180" s="126">
        <f>IF(AND('Copy &amp; Paste Roster Report Here'!$A180=CL$4,'Copy &amp; Paste Roster Report Here'!$M180="##"),IF('Copy &amp; Paste Roster Report Here'!$R180&gt;0,1,IF('Copy &amp; Paste Roster Report Here'!$N180="Active",1,0)),0)</f>
        <v>0</v>
      </c>
      <c r="CM180" s="126">
        <f>IF(AND('Copy &amp; Paste Roster Report Here'!$A180=CM$4,'Copy &amp; Paste Roster Report Here'!$M180="##"),IF('Copy &amp; Paste Roster Report Here'!$R180&gt;0,1,IF('Copy &amp; Paste Roster Report Here'!$N180="Active",1,0)),0)</f>
        <v>0</v>
      </c>
      <c r="CN180" s="126">
        <f>IF(AND('Copy &amp; Paste Roster Report Here'!$A180=CN$4,'Copy &amp; Paste Roster Report Here'!$M180="##"),IF('Copy &amp; Paste Roster Report Here'!$R180&gt;0,1,IF('Copy &amp; Paste Roster Report Here'!$N180="Active",1,0)),0)</f>
        <v>0</v>
      </c>
      <c r="CO180" s="126">
        <f>IF(AND('Copy &amp; Paste Roster Report Here'!$A180=CO$4,'Copy &amp; Paste Roster Report Here'!$M180="##"),IF('Copy &amp; Paste Roster Report Here'!$R180&gt;0,1,IF('Copy &amp; Paste Roster Report Here'!$N180="Active",1,0)),0)</f>
        <v>0</v>
      </c>
      <c r="CP180" s="126">
        <f>IF(AND('Copy &amp; Paste Roster Report Here'!$A180=CP$4,'Copy &amp; Paste Roster Report Here'!$M180="##"),IF('Copy &amp; Paste Roster Report Here'!$R180&gt;0,1,IF('Copy &amp; Paste Roster Report Here'!$N180="Active",1,0)),0)</f>
        <v>0</v>
      </c>
      <c r="CQ180" s="126">
        <f>IF(AND('Copy &amp; Paste Roster Report Here'!$A180=CQ$4,'Copy &amp; Paste Roster Report Here'!$M180="##"),IF('Copy &amp; Paste Roster Report Here'!$R180&gt;0,1,IF('Copy &amp; Paste Roster Report Here'!$N180="Active",1,0)),0)</f>
        <v>0</v>
      </c>
      <c r="CR180" s="6">
        <f t="shared" si="33"/>
        <v>0</v>
      </c>
      <c r="CS180" s="13">
        <f t="shared" si="34"/>
        <v>0</v>
      </c>
    </row>
    <row r="181" spans="1:97" x14ac:dyDescent="0.25">
      <c r="A181" s="113">
        <f>IF(AND('Copy &amp; Paste Roster Report Here'!$A181=A$4,'Copy &amp; Paste Roster Report Here'!$M181="FT"),IF('Copy &amp; Paste Roster Report Here'!$R181&gt;0,1,IF('Copy &amp; Paste Roster Report Here'!$N181="Active",1,0)),0)</f>
        <v>0</v>
      </c>
      <c r="B181" s="113">
        <f>IF(AND('Copy &amp; Paste Roster Report Here'!$A181=B$4,'Copy &amp; Paste Roster Report Here'!$M181="FT"),IF('Copy &amp; Paste Roster Report Here'!$R181&gt;0,1,IF('Copy &amp; Paste Roster Report Here'!$N181="Active",1,0)),0)</f>
        <v>0</v>
      </c>
      <c r="C181" s="113">
        <f>IF(AND('Copy &amp; Paste Roster Report Here'!$A181=C$4,'Copy &amp; Paste Roster Report Here'!$M181="FT"),IF('Copy &amp; Paste Roster Report Here'!$R181&gt;0,1,IF('Copy &amp; Paste Roster Report Here'!$N181="Active",1,0)),0)</f>
        <v>0</v>
      </c>
      <c r="D181" s="113">
        <f>IF(AND('Copy &amp; Paste Roster Report Here'!$A181=D$4,'Copy &amp; Paste Roster Report Here'!$M181="FT"),IF('Copy &amp; Paste Roster Report Here'!$R181&gt;0,1,IF('Copy &amp; Paste Roster Report Here'!$N181="Active",1,0)),0)</f>
        <v>0</v>
      </c>
      <c r="E181" s="113">
        <f>IF(AND('Copy &amp; Paste Roster Report Here'!$A181=E$4,'Copy &amp; Paste Roster Report Here'!$M181="FT"),IF('Copy &amp; Paste Roster Report Here'!$R181&gt;0,1,IF('Copy &amp; Paste Roster Report Here'!$N181="Active",1,0)),0)</f>
        <v>0</v>
      </c>
      <c r="F181" s="113">
        <f>IF(AND('Copy &amp; Paste Roster Report Here'!$A181=F$4,'Copy &amp; Paste Roster Report Here'!$M181="FT"),IF('Copy &amp; Paste Roster Report Here'!$R181&gt;0,1,IF('Copy &amp; Paste Roster Report Here'!$N181="Active",1,0)),0)</f>
        <v>0</v>
      </c>
      <c r="G181" s="113">
        <f>IF(AND('Copy &amp; Paste Roster Report Here'!$A181=G$4,'Copy &amp; Paste Roster Report Here'!$M181="FT"),IF('Copy &amp; Paste Roster Report Here'!$R181&gt;0,1,IF('Copy &amp; Paste Roster Report Here'!$N181="Active",1,0)),0)</f>
        <v>0</v>
      </c>
      <c r="H181" s="113">
        <f>IF(AND('Copy &amp; Paste Roster Report Here'!$A181=H$4,'Copy &amp; Paste Roster Report Here'!$M181="FT"),IF('Copy &amp; Paste Roster Report Here'!$R181&gt;0,1,IF('Copy &amp; Paste Roster Report Here'!$N181="Active",1,0)),0)</f>
        <v>0</v>
      </c>
      <c r="I181" s="113">
        <f>IF(AND('Copy &amp; Paste Roster Report Here'!$A181=I$4,'Copy &amp; Paste Roster Report Here'!$M181="FT"),IF('Copy &amp; Paste Roster Report Here'!$R181&gt;0,1,IF('Copy &amp; Paste Roster Report Here'!$N181="Active",1,0)),0)</f>
        <v>0</v>
      </c>
      <c r="J181" s="113">
        <f>IF(AND('Copy &amp; Paste Roster Report Here'!$A181=J$4,'Copy &amp; Paste Roster Report Here'!$M181="FT"),IF('Copy &amp; Paste Roster Report Here'!$R181&gt;0,1,IF('Copy &amp; Paste Roster Report Here'!$N181="Active",1,0)),0)</f>
        <v>0</v>
      </c>
      <c r="K181" s="113">
        <f>IF(AND('Copy &amp; Paste Roster Report Here'!$A181=K$4,'Copy &amp; Paste Roster Report Here'!$M181="FT"),IF('Copy &amp; Paste Roster Report Here'!$R181&gt;0,1,IF('Copy &amp; Paste Roster Report Here'!$N181="Active",1,0)),0)</f>
        <v>0</v>
      </c>
      <c r="L181" s="6">
        <f t="shared" si="26"/>
        <v>0</v>
      </c>
      <c r="M181" s="120">
        <f>IF(AND('Copy &amp; Paste Roster Report Here'!$A181=M$4,'Copy &amp; Paste Roster Report Here'!$M181="TQ"),IF('Copy &amp; Paste Roster Report Here'!$R181&gt;0,1,IF('Copy &amp; Paste Roster Report Here'!$N181="Active",1,0)),0)</f>
        <v>0</v>
      </c>
      <c r="N181" s="120">
        <f>IF(AND('Copy &amp; Paste Roster Report Here'!$A181=N$4,'Copy &amp; Paste Roster Report Here'!$M181="TQ"),IF('Copy &amp; Paste Roster Report Here'!$R181&gt;0,1,IF('Copy &amp; Paste Roster Report Here'!$N181="Active",1,0)),0)</f>
        <v>0</v>
      </c>
      <c r="O181" s="120">
        <f>IF(AND('Copy &amp; Paste Roster Report Here'!$A181=O$4,'Copy &amp; Paste Roster Report Here'!$M181="TQ"),IF('Copy &amp; Paste Roster Report Here'!$R181&gt;0,1,IF('Copy &amp; Paste Roster Report Here'!$N181="Active",1,0)),0)</f>
        <v>0</v>
      </c>
      <c r="P181" s="120">
        <f>IF(AND('Copy &amp; Paste Roster Report Here'!$A181=P$4,'Copy &amp; Paste Roster Report Here'!$M181="TQ"),IF('Copy &amp; Paste Roster Report Here'!$R181&gt;0,1,IF('Copy &amp; Paste Roster Report Here'!$N181="Active",1,0)),0)</f>
        <v>0</v>
      </c>
      <c r="Q181" s="120">
        <f>IF(AND('Copy &amp; Paste Roster Report Here'!$A181=Q$4,'Copy &amp; Paste Roster Report Here'!$M181="TQ"),IF('Copy &amp; Paste Roster Report Here'!$R181&gt;0,1,IF('Copy &amp; Paste Roster Report Here'!$N181="Active",1,0)),0)</f>
        <v>0</v>
      </c>
      <c r="R181" s="120">
        <f>IF(AND('Copy &amp; Paste Roster Report Here'!$A181=R$4,'Copy &amp; Paste Roster Report Here'!$M181="TQ"),IF('Copy &amp; Paste Roster Report Here'!$R181&gt;0,1,IF('Copy &amp; Paste Roster Report Here'!$N181="Active",1,0)),0)</f>
        <v>0</v>
      </c>
      <c r="S181" s="120">
        <f>IF(AND('Copy &amp; Paste Roster Report Here'!$A181=S$4,'Copy &amp; Paste Roster Report Here'!$M181="TQ"),IF('Copy &amp; Paste Roster Report Here'!$R181&gt;0,1,IF('Copy &amp; Paste Roster Report Here'!$N181="Active",1,0)),0)</f>
        <v>0</v>
      </c>
      <c r="T181" s="120">
        <f>IF(AND('Copy &amp; Paste Roster Report Here'!$A181=T$4,'Copy &amp; Paste Roster Report Here'!$M181="TQ"),IF('Copy &amp; Paste Roster Report Here'!$R181&gt;0,1,IF('Copy &amp; Paste Roster Report Here'!$N181="Active",1,0)),0)</f>
        <v>0</v>
      </c>
      <c r="U181" s="120">
        <f>IF(AND('Copy &amp; Paste Roster Report Here'!$A181=U$4,'Copy &amp; Paste Roster Report Here'!$M181="TQ"),IF('Copy &amp; Paste Roster Report Here'!$R181&gt;0,1,IF('Copy &amp; Paste Roster Report Here'!$N181="Active",1,0)),0)</f>
        <v>0</v>
      </c>
      <c r="V181" s="120">
        <f>IF(AND('Copy &amp; Paste Roster Report Here'!$A181=V$4,'Copy &amp; Paste Roster Report Here'!$M181="TQ"),IF('Copy &amp; Paste Roster Report Here'!$R181&gt;0,1,IF('Copy &amp; Paste Roster Report Here'!$N181="Active",1,0)),0)</f>
        <v>0</v>
      </c>
      <c r="W181" s="120">
        <f>IF(AND('Copy &amp; Paste Roster Report Here'!$A181=W$4,'Copy &amp; Paste Roster Report Here'!$M181="TQ"),IF('Copy &amp; Paste Roster Report Here'!$R181&gt;0,1,IF('Copy &amp; Paste Roster Report Here'!$N181="Active",1,0)),0)</f>
        <v>0</v>
      </c>
      <c r="X181" s="3">
        <f t="shared" si="27"/>
        <v>0</v>
      </c>
      <c r="Y181" s="121">
        <f>IF(AND('Copy &amp; Paste Roster Report Here'!$A181=Y$4,'Copy &amp; Paste Roster Report Here'!$M181="HT"),IF('Copy &amp; Paste Roster Report Here'!$R181&gt;0,1,IF('Copy &amp; Paste Roster Report Here'!$N181="Active",1,0)),0)</f>
        <v>0</v>
      </c>
      <c r="Z181" s="121">
        <f>IF(AND('Copy &amp; Paste Roster Report Here'!$A181=Z$4,'Copy &amp; Paste Roster Report Here'!$M181="HT"),IF('Copy &amp; Paste Roster Report Here'!$R181&gt;0,1,IF('Copy &amp; Paste Roster Report Here'!$N181="Active",1,0)),0)</f>
        <v>0</v>
      </c>
      <c r="AA181" s="121">
        <f>IF(AND('Copy &amp; Paste Roster Report Here'!$A181=AA$4,'Copy &amp; Paste Roster Report Here'!$M181="HT"),IF('Copy &amp; Paste Roster Report Here'!$R181&gt;0,1,IF('Copy &amp; Paste Roster Report Here'!$N181="Active",1,0)),0)</f>
        <v>0</v>
      </c>
      <c r="AB181" s="121">
        <f>IF(AND('Copy &amp; Paste Roster Report Here'!$A181=AB$4,'Copy &amp; Paste Roster Report Here'!$M181="HT"),IF('Copy &amp; Paste Roster Report Here'!$R181&gt;0,1,IF('Copy &amp; Paste Roster Report Here'!$N181="Active",1,0)),0)</f>
        <v>0</v>
      </c>
      <c r="AC181" s="121">
        <f>IF(AND('Copy &amp; Paste Roster Report Here'!$A181=AC$4,'Copy &amp; Paste Roster Report Here'!$M181="HT"),IF('Copy &amp; Paste Roster Report Here'!$R181&gt;0,1,IF('Copy &amp; Paste Roster Report Here'!$N181="Active",1,0)),0)</f>
        <v>0</v>
      </c>
      <c r="AD181" s="121">
        <f>IF(AND('Copy &amp; Paste Roster Report Here'!$A181=AD$4,'Copy &amp; Paste Roster Report Here'!$M181="HT"),IF('Copy &amp; Paste Roster Report Here'!$R181&gt;0,1,IF('Copy &amp; Paste Roster Report Here'!$N181="Active",1,0)),0)</f>
        <v>0</v>
      </c>
      <c r="AE181" s="121">
        <f>IF(AND('Copy &amp; Paste Roster Report Here'!$A181=AE$4,'Copy &amp; Paste Roster Report Here'!$M181="HT"),IF('Copy &amp; Paste Roster Report Here'!$R181&gt;0,1,IF('Copy &amp; Paste Roster Report Here'!$N181="Active",1,0)),0)</f>
        <v>0</v>
      </c>
      <c r="AF181" s="121">
        <f>IF(AND('Copy &amp; Paste Roster Report Here'!$A181=AF$4,'Copy &amp; Paste Roster Report Here'!$M181="HT"),IF('Copy &amp; Paste Roster Report Here'!$R181&gt;0,1,IF('Copy &amp; Paste Roster Report Here'!$N181="Active",1,0)),0)</f>
        <v>0</v>
      </c>
      <c r="AG181" s="121">
        <f>IF(AND('Copy &amp; Paste Roster Report Here'!$A181=AG$4,'Copy &amp; Paste Roster Report Here'!$M181="HT"),IF('Copy &amp; Paste Roster Report Here'!$R181&gt;0,1,IF('Copy &amp; Paste Roster Report Here'!$N181="Active",1,0)),0)</f>
        <v>0</v>
      </c>
      <c r="AH181" s="121">
        <f>IF(AND('Copy &amp; Paste Roster Report Here'!$A181=AH$4,'Copy &amp; Paste Roster Report Here'!$M181="HT"),IF('Copy &amp; Paste Roster Report Here'!$R181&gt;0,1,IF('Copy &amp; Paste Roster Report Here'!$N181="Active",1,0)),0)</f>
        <v>0</v>
      </c>
      <c r="AI181" s="121">
        <f>IF(AND('Copy &amp; Paste Roster Report Here'!$A181=AI$4,'Copy &amp; Paste Roster Report Here'!$M181="HT"),IF('Copy &amp; Paste Roster Report Here'!$R181&gt;0,1,IF('Copy &amp; Paste Roster Report Here'!$N181="Active",1,0)),0)</f>
        <v>0</v>
      </c>
      <c r="AJ181" s="3">
        <f t="shared" si="28"/>
        <v>0</v>
      </c>
      <c r="AK181" s="122">
        <f>IF(AND('Copy &amp; Paste Roster Report Here'!$A181=AK$4,'Copy &amp; Paste Roster Report Here'!$M181="MT"),IF('Copy &amp; Paste Roster Report Here'!$R181&gt;0,1,IF('Copy &amp; Paste Roster Report Here'!$N181="Active",1,0)),0)</f>
        <v>0</v>
      </c>
      <c r="AL181" s="122">
        <f>IF(AND('Copy &amp; Paste Roster Report Here'!$A181=AL$4,'Copy &amp; Paste Roster Report Here'!$M181="MT"),IF('Copy &amp; Paste Roster Report Here'!$R181&gt;0,1,IF('Copy &amp; Paste Roster Report Here'!$N181="Active",1,0)),0)</f>
        <v>0</v>
      </c>
      <c r="AM181" s="122">
        <f>IF(AND('Copy &amp; Paste Roster Report Here'!$A181=AM$4,'Copy &amp; Paste Roster Report Here'!$M181="MT"),IF('Copy &amp; Paste Roster Report Here'!$R181&gt;0,1,IF('Copy &amp; Paste Roster Report Here'!$N181="Active",1,0)),0)</f>
        <v>0</v>
      </c>
      <c r="AN181" s="122">
        <f>IF(AND('Copy &amp; Paste Roster Report Here'!$A181=AN$4,'Copy &amp; Paste Roster Report Here'!$M181="MT"),IF('Copy &amp; Paste Roster Report Here'!$R181&gt;0,1,IF('Copy &amp; Paste Roster Report Here'!$N181="Active",1,0)),0)</f>
        <v>0</v>
      </c>
      <c r="AO181" s="122">
        <f>IF(AND('Copy &amp; Paste Roster Report Here'!$A181=AO$4,'Copy &amp; Paste Roster Report Here'!$M181="MT"),IF('Copy &amp; Paste Roster Report Here'!$R181&gt;0,1,IF('Copy &amp; Paste Roster Report Here'!$N181="Active",1,0)),0)</f>
        <v>0</v>
      </c>
      <c r="AP181" s="122">
        <f>IF(AND('Copy &amp; Paste Roster Report Here'!$A181=AP$4,'Copy &amp; Paste Roster Report Here'!$M181="MT"),IF('Copy &amp; Paste Roster Report Here'!$R181&gt;0,1,IF('Copy &amp; Paste Roster Report Here'!$N181="Active",1,0)),0)</f>
        <v>0</v>
      </c>
      <c r="AQ181" s="122">
        <f>IF(AND('Copy &amp; Paste Roster Report Here'!$A181=AQ$4,'Copy &amp; Paste Roster Report Here'!$M181="MT"),IF('Copy &amp; Paste Roster Report Here'!$R181&gt;0,1,IF('Copy &amp; Paste Roster Report Here'!$N181="Active",1,0)),0)</f>
        <v>0</v>
      </c>
      <c r="AR181" s="122">
        <f>IF(AND('Copy &amp; Paste Roster Report Here'!$A181=AR$4,'Copy &amp; Paste Roster Report Here'!$M181="MT"),IF('Copy &amp; Paste Roster Report Here'!$R181&gt;0,1,IF('Copy &amp; Paste Roster Report Here'!$N181="Active",1,0)),0)</f>
        <v>0</v>
      </c>
      <c r="AS181" s="122">
        <f>IF(AND('Copy &amp; Paste Roster Report Here'!$A181=AS$4,'Copy &amp; Paste Roster Report Here'!$M181="MT"),IF('Copy &amp; Paste Roster Report Here'!$R181&gt;0,1,IF('Copy &amp; Paste Roster Report Here'!$N181="Active",1,0)),0)</f>
        <v>0</v>
      </c>
      <c r="AT181" s="122">
        <f>IF(AND('Copy &amp; Paste Roster Report Here'!$A181=AT$4,'Copy &amp; Paste Roster Report Here'!$M181="MT"),IF('Copy &amp; Paste Roster Report Here'!$R181&gt;0,1,IF('Copy &amp; Paste Roster Report Here'!$N181="Active",1,0)),0)</f>
        <v>0</v>
      </c>
      <c r="AU181" s="122">
        <f>IF(AND('Copy &amp; Paste Roster Report Here'!$A181=AU$4,'Copy &amp; Paste Roster Report Here'!$M181="MT"),IF('Copy &amp; Paste Roster Report Here'!$R181&gt;0,1,IF('Copy &amp; Paste Roster Report Here'!$N181="Active",1,0)),0)</f>
        <v>0</v>
      </c>
      <c r="AV181" s="3">
        <f t="shared" si="29"/>
        <v>0</v>
      </c>
      <c r="AW181" s="123">
        <f>IF(AND('Copy &amp; Paste Roster Report Here'!$A181=AW$4,'Copy &amp; Paste Roster Report Here'!$M181="FY"),IF('Copy &amp; Paste Roster Report Here'!$R181&gt;0,1,IF('Copy &amp; Paste Roster Report Here'!$N181="Active",1,0)),0)</f>
        <v>0</v>
      </c>
      <c r="AX181" s="123">
        <f>IF(AND('Copy &amp; Paste Roster Report Here'!$A181=AX$4,'Copy &amp; Paste Roster Report Here'!$M181="FY"),IF('Copy &amp; Paste Roster Report Here'!$R181&gt;0,1,IF('Copy &amp; Paste Roster Report Here'!$N181="Active",1,0)),0)</f>
        <v>0</v>
      </c>
      <c r="AY181" s="123">
        <f>IF(AND('Copy &amp; Paste Roster Report Here'!$A181=AY$4,'Copy &amp; Paste Roster Report Here'!$M181="FY"),IF('Copy &amp; Paste Roster Report Here'!$R181&gt;0,1,IF('Copy &amp; Paste Roster Report Here'!$N181="Active",1,0)),0)</f>
        <v>0</v>
      </c>
      <c r="AZ181" s="123">
        <f>IF(AND('Copy &amp; Paste Roster Report Here'!$A181=AZ$4,'Copy &amp; Paste Roster Report Here'!$M181="FY"),IF('Copy &amp; Paste Roster Report Here'!$R181&gt;0,1,IF('Copy &amp; Paste Roster Report Here'!$N181="Active",1,0)),0)</f>
        <v>0</v>
      </c>
      <c r="BA181" s="123">
        <f>IF(AND('Copy &amp; Paste Roster Report Here'!$A181=BA$4,'Copy &amp; Paste Roster Report Here'!$M181="FY"),IF('Copy &amp; Paste Roster Report Here'!$R181&gt;0,1,IF('Copy &amp; Paste Roster Report Here'!$N181="Active",1,0)),0)</f>
        <v>0</v>
      </c>
      <c r="BB181" s="123">
        <f>IF(AND('Copy &amp; Paste Roster Report Here'!$A181=BB$4,'Copy &amp; Paste Roster Report Here'!$M181="FY"),IF('Copy &amp; Paste Roster Report Here'!$R181&gt;0,1,IF('Copy &amp; Paste Roster Report Here'!$N181="Active",1,0)),0)</f>
        <v>0</v>
      </c>
      <c r="BC181" s="123">
        <f>IF(AND('Copy &amp; Paste Roster Report Here'!$A181=BC$4,'Copy &amp; Paste Roster Report Here'!$M181="FY"),IF('Copy &amp; Paste Roster Report Here'!$R181&gt;0,1,IF('Copy &amp; Paste Roster Report Here'!$N181="Active",1,0)),0)</f>
        <v>0</v>
      </c>
      <c r="BD181" s="123">
        <f>IF(AND('Copy &amp; Paste Roster Report Here'!$A181=BD$4,'Copy &amp; Paste Roster Report Here'!$M181="FY"),IF('Copy &amp; Paste Roster Report Here'!$R181&gt;0,1,IF('Copy &amp; Paste Roster Report Here'!$N181="Active",1,0)),0)</f>
        <v>0</v>
      </c>
      <c r="BE181" s="123">
        <f>IF(AND('Copy &amp; Paste Roster Report Here'!$A181=BE$4,'Copy &amp; Paste Roster Report Here'!$M181="FY"),IF('Copy &amp; Paste Roster Report Here'!$R181&gt;0,1,IF('Copy &amp; Paste Roster Report Here'!$N181="Active",1,0)),0)</f>
        <v>0</v>
      </c>
      <c r="BF181" s="123">
        <f>IF(AND('Copy &amp; Paste Roster Report Here'!$A181=BF$4,'Copy &amp; Paste Roster Report Here'!$M181="FY"),IF('Copy &amp; Paste Roster Report Here'!$R181&gt;0,1,IF('Copy &amp; Paste Roster Report Here'!$N181="Active",1,0)),0)</f>
        <v>0</v>
      </c>
      <c r="BG181" s="123">
        <f>IF(AND('Copy &amp; Paste Roster Report Here'!$A181=BG$4,'Copy &amp; Paste Roster Report Here'!$M181="FY"),IF('Copy &amp; Paste Roster Report Here'!$R181&gt;0,1,IF('Copy &amp; Paste Roster Report Here'!$N181="Active",1,0)),0)</f>
        <v>0</v>
      </c>
      <c r="BH181" s="3">
        <f t="shared" si="30"/>
        <v>0</v>
      </c>
      <c r="BI181" s="124">
        <f>IF(AND('Copy &amp; Paste Roster Report Here'!$A181=BI$4,'Copy &amp; Paste Roster Report Here'!$M181="RH"),IF('Copy &amp; Paste Roster Report Here'!$R181&gt;0,1,IF('Copy &amp; Paste Roster Report Here'!$N181="Active",1,0)),0)</f>
        <v>0</v>
      </c>
      <c r="BJ181" s="124">
        <f>IF(AND('Copy &amp; Paste Roster Report Here'!$A181=BJ$4,'Copy &amp; Paste Roster Report Here'!$M181="RH"),IF('Copy &amp; Paste Roster Report Here'!$R181&gt;0,1,IF('Copy &amp; Paste Roster Report Here'!$N181="Active",1,0)),0)</f>
        <v>0</v>
      </c>
      <c r="BK181" s="124">
        <f>IF(AND('Copy &amp; Paste Roster Report Here'!$A181=BK$4,'Copy &amp; Paste Roster Report Here'!$M181="RH"),IF('Copy &amp; Paste Roster Report Here'!$R181&gt;0,1,IF('Copy &amp; Paste Roster Report Here'!$N181="Active",1,0)),0)</f>
        <v>0</v>
      </c>
      <c r="BL181" s="124">
        <f>IF(AND('Copy &amp; Paste Roster Report Here'!$A181=BL$4,'Copy &amp; Paste Roster Report Here'!$M181="RH"),IF('Copy &amp; Paste Roster Report Here'!$R181&gt;0,1,IF('Copy &amp; Paste Roster Report Here'!$N181="Active",1,0)),0)</f>
        <v>0</v>
      </c>
      <c r="BM181" s="124">
        <f>IF(AND('Copy &amp; Paste Roster Report Here'!$A181=BM$4,'Copy &amp; Paste Roster Report Here'!$M181="RH"),IF('Copy &amp; Paste Roster Report Here'!$R181&gt;0,1,IF('Copy &amp; Paste Roster Report Here'!$N181="Active",1,0)),0)</f>
        <v>0</v>
      </c>
      <c r="BN181" s="124">
        <f>IF(AND('Copy &amp; Paste Roster Report Here'!$A181=BN$4,'Copy &amp; Paste Roster Report Here'!$M181="RH"),IF('Copy &amp; Paste Roster Report Here'!$R181&gt;0,1,IF('Copy &amp; Paste Roster Report Here'!$N181="Active",1,0)),0)</f>
        <v>0</v>
      </c>
      <c r="BO181" s="124">
        <f>IF(AND('Copy &amp; Paste Roster Report Here'!$A181=BO$4,'Copy &amp; Paste Roster Report Here'!$M181="RH"),IF('Copy &amp; Paste Roster Report Here'!$R181&gt;0,1,IF('Copy &amp; Paste Roster Report Here'!$N181="Active",1,0)),0)</f>
        <v>0</v>
      </c>
      <c r="BP181" s="124">
        <f>IF(AND('Copy &amp; Paste Roster Report Here'!$A181=BP$4,'Copy &amp; Paste Roster Report Here'!$M181="RH"),IF('Copy &amp; Paste Roster Report Here'!$R181&gt;0,1,IF('Copy &amp; Paste Roster Report Here'!$N181="Active",1,0)),0)</f>
        <v>0</v>
      </c>
      <c r="BQ181" s="124">
        <f>IF(AND('Copy &amp; Paste Roster Report Here'!$A181=BQ$4,'Copy &amp; Paste Roster Report Here'!$M181="RH"),IF('Copy &amp; Paste Roster Report Here'!$R181&gt;0,1,IF('Copy &amp; Paste Roster Report Here'!$N181="Active",1,0)),0)</f>
        <v>0</v>
      </c>
      <c r="BR181" s="124">
        <f>IF(AND('Copy &amp; Paste Roster Report Here'!$A181=BR$4,'Copy &amp; Paste Roster Report Here'!$M181="RH"),IF('Copy &amp; Paste Roster Report Here'!$R181&gt;0,1,IF('Copy &amp; Paste Roster Report Here'!$N181="Active",1,0)),0)</f>
        <v>0</v>
      </c>
      <c r="BS181" s="124">
        <f>IF(AND('Copy &amp; Paste Roster Report Here'!$A181=BS$4,'Copy &amp; Paste Roster Report Here'!$M181="RH"),IF('Copy &amp; Paste Roster Report Here'!$R181&gt;0,1,IF('Copy &amp; Paste Roster Report Here'!$N181="Active",1,0)),0)</f>
        <v>0</v>
      </c>
      <c r="BT181" s="3">
        <f t="shared" si="31"/>
        <v>0</v>
      </c>
      <c r="BU181" s="125">
        <f>IF(AND('Copy &amp; Paste Roster Report Here'!$A181=BU$4,'Copy &amp; Paste Roster Report Here'!$M181="QT"),IF('Copy &amp; Paste Roster Report Here'!$R181&gt;0,1,IF('Copy &amp; Paste Roster Report Here'!$N181="Active",1,0)),0)</f>
        <v>0</v>
      </c>
      <c r="BV181" s="125">
        <f>IF(AND('Copy &amp; Paste Roster Report Here'!$A181=BV$4,'Copy &amp; Paste Roster Report Here'!$M181="QT"),IF('Copy &amp; Paste Roster Report Here'!$R181&gt;0,1,IF('Copy &amp; Paste Roster Report Here'!$N181="Active",1,0)),0)</f>
        <v>0</v>
      </c>
      <c r="BW181" s="125">
        <f>IF(AND('Copy &amp; Paste Roster Report Here'!$A181=BW$4,'Copy &amp; Paste Roster Report Here'!$M181="QT"),IF('Copy &amp; Paste Roster Report Here'!$R181&gt;0,1,IF('Copy &amp; Paste Roster Report Here'!$N181="Active",1,0)),0)</f>
        <v>0</v>
      </c>
      <c r="BX181" s="125">
        <f>IF(AND('Copy &amp; Paste Roster Report Here'!$A181=BX$4,'Copy &amp; Paste Roster Report Here'!$M181="QT"),IF('Copy &amp; Paste Roster Report Here'!$R181&gt;0,1,IF('Copy &amp; Paste Roster Report Here'!$N181="Active",1,0)),0)</f>
        <v>0</v>
      </c>
      <c r="BY181" s="125">
        <f>IF(AND('Copy &amp; Paste Roster Report Here'!$A181=BY$4,'Copy &amp; Paste Roster Report Here'!$M181="QT"),IF('Copy &amp; Paste Roster Report Here'!$R181&gt;0,1,IF('Copy &amp; Paste Roster Report Here'!$N181="Active",1,0)),0)</f>
        <v>0</v>
      </c>
      <c r="BZ181" s="125">
        <f>IF(AND('Copy &amp; Paste Roster Report Here'!$A181=BZ$4,'Copy &amp; Paste Roster Report Here'!$M181="QT"),IF('Copy &amp; Paste Roster Report Here'!$R181&gt;0,1,IF('Copy &amp; Paste Roster Report Here'!$N181="Active",1,0)),0)</f>
        <v>0</v>
      </c>
      <c r="CA181" s="125">
        <f>IF(AND('Copy &amp; Paste Roster Report Here'!$A181=CA$4,'Copy &amp; Paste Roster Report Here'!$M181="QT"),IF('Copy &amp; Paste Roster Report Here'!$R181&gt;0,1,IF('Copy &amp; Paste Roster Report Here'!$N181="Active",1,0)),0)</f>
        <v>0</v>
      </c>
      <c r="CB181" s="125">
        <f>IF(AND('Copy &amp; Paste Roster Report Here'!$A181=CB$4,'Copy &amp; Paste Roster Report Here'!$M181="QT"),IF('Copy &amp; Paste Roster Report Here'!$R181&gt;0,1,IF('Copy &amp; Paste Roster Report Here'!$N181="Active",1,0)),0)</f>
        <v>0</v>
      </c>
      <c r="CC181" s="125">
        <f>IF(AND('Copy &amp; Paste Roster Report Here'!$A181=CC$4,'Copy &amp; Paste Roster Report Here'!$M181="QT"),IF('Copy &amp; Paste Roster Report Here'!$R181&gt;0,1,IF('Copy &amp; Paste Roster Report Here'!$N181="Active",1,0)),0)</f>
        <v>0</v>
      </c>
      <c r="CD181" s="125">
        <f>IF(AND('Copy &amp; Paste Roster Report Here'!$A181=CD$4,'Copy &amp; Paste Roster Report Here'!$M181="QT"),IF('Copy &amp; Paste Roster Report Here'!$R181&gt;0,1,IF('Copy &amp; Paste Roster Report Here'!$N181="Active",1,0)),0)</f>
        <v>0</v>
      </c>
      <c r="CE181" s="125">
        <f>IF(AND('Copy &amp; Paste Roster Report Here'!$A181=CE$4,'Copy &amp; Paste Roster Report Here'!$M181="QT"),IF('Copy &amp; Paste Roster Report Here'!$R181&gt;0,1,IF('Copy &amp; Paste Roster Report Here'!$N181="Active",1,0)),0)</f>
        <v>0</v>
      </c>
      <c r="CF181" s="3">
        <f t="shared" si="32"/>
        <v>0</v>
      </c>
      <c r="CG181" s="126">
        <f>IF(AND('Copy &amp; Paste Roster Report Here'!$A181=CG$4,'Copy &amp; Paste Roster Report Here'!$M181="##"),IF('Copy &amp; Paste Roster Report Here'!$R181&gt;0,1,IF('Copy &amp; Paste Roster Report Here'!$N181="Active",1,0)),0)</f>
        <v>0</v>
      </c>
      <c r="CH181" s="126">
        <f>IF(AND('Copy &amp; Paste Roster Report Here'!$A181=CH$4,'Copy &amp; Paste Roster Report Here'!$M181="##"),IF('Copy &amp; Paste Roster Report Here'!$R181&gt;0,1,IF('Copy &amp; Paste Roster Report Here'!$N181="Active",1,0)),0)</f>
        <v>0</v>
      </c>
      <c r="CI181" s="126">
        <f>IF(AND('Copy &amp; Paste Roster Report Here'!$A181=CI$4,'Copy &amp; Paste Roster Report Here'!$M181="##"),IF('Copy &amp; Paste Roster Report Here'!$R181&gt;0,1,IF('Copy &amp; Paste Roster Report Here'!$N181="Active",1,0)),0)</f>
        <v>0</v>
      </c>
      <c r="CJ181" s="126">
        <f>IF(AND('Copy &amp; Paste Roster Report Here'!$A181=CJ$4,'Copy &amp; Paste Roster Report Here'!$M181="##"),IF('Copy &amp; Paste Roster Report Here'!$R181&gt;0,1,IF('Copy &amp; Paste Roster Report Here'!$N181="Active",1,0)),0)</f>
        <v>0</v>
      </c>
      <c r="CK181" s="126">
        <f>IF(AND('Copy &amp; Paste Roster Report Here'!$A181=CK$4,'Copy &amp; Paste Roster Report Here'!$M181="##"),IF('Copy &amp; Paste Roster Report Here'!$R181&gt;0,1,IF('Copy &amp; Paste Roster Report Here'!$N181="Active",1,0)),0)</f>
        <v>0</v>
      </c>
      <c r="CL181" s="126">
        <f>IF(AND('Copy &amp; Paste Roster Report Here'!$A181=CL$4,'Copy &amp; Paste Roster Report Here'!$M181="##"),IF('Copy &amp; Paste Roster Report Here'!$R181&gt;0,1,IF('Copy &amp; Paste Roster Report Here'!$N181="Active",1,0)),0)</f>
        <v>0</v>
      </c>
      <c r="CM181" s="126">
        <f>IF(AND('Copy &amp; Paste Roster Report Here'!$A181=CM$4,'Copy &amp; Paste Roster Report Here'!$M181="##"),IF('Copy &amp; Paste Roster Report Here'!$R181&gt;0,1,IF('Copy &amp; Paste Roster Report Here'!$N181="Active",1,0)),0)</f>
        <v>0</v>
      </c>
      <c r="CN181" s="126">
        <f>IF(AND('Copy &amp; Paste Roster Report Here'!$A181=CN$4,'Copy &amp; Paste Roster Report Here'!$M181="##"),IF('Copy &amp; Paste Roster Report Here'!$R181&gt;0,1,IF('Copy &amp; Paste Roster Report Here'!$N181="Active",1,0)),0)</f>
        <v>0</v>
      </c>
      <c r="CO181" s="126">
        <f>IF(AND('Copy &amp; Paste Roster Report Here'!$A181=CO$4,'Copy &amp; Paste Roster Report Here'!$M181="##"),IF('Copy &amp; Paste Roster Report Here'!$R181&gt;0,1,IF('Copy &amp; Paste Roster Report Here'!$N181="Active",1,0)),0)</f>
        <v>0</v>
      </c>
      <c r="CP181" s="126">
        <f>IF(AND('Copy &amp; Paste Roster Report Here'!$A181=CP$4,'Copy &amp; Paste Roster Report Here'!$M181="##"),IF('Copy &amp; Paste Roster Report Here'!$R181&gt;0,1,IF('Copy &amp; Paste Roster Report Here'!$N181="Active",1,0)),0)</f>
        <v>0</v>
      </c>
      <c r="CQ181" s="126">
        <f>IF(AND('Copy &amp; Paste Roster Report Here'!$A181=CQ$4,'Copy &amp; Paste Roster Report Here'!$M181="##"),IF('Copy &amp; Paste Roster Report Here'!$R181&gt;0,1,IF('Copy &amp; Paste Roster Report Here'!$N181="Active",1,0)),0)</f>
        <v>0</v>
      </c>
      <c r="CR181" s="6">
        <f t="shared" si="33"/>
        <v>0</v>
      </c>
      <c r="CS181" s="13">
        <f t="shared" si="34"/>
        <v>0</v>
      </c>
    </row>
    <row r="182" spans="1:97" x14ac:dyDescent="0.25">
      <c r="A182" s="113">
        <f>IF(AND('Copy &amp; Paste Roster Report Here'!$A182=A$4,'Copy &amp; Paste Roster Report Here'!$M182="FT"),IF('Copy &amp; Paste Roster Report Here'!$R182&gt;0,1,IF('Copy &amp; Paste Roster Report Here'!$N182="Active",1,0)),0)</f>
        <v>0</v>
      </c>
      <c r="B182" s="113">
        <f>IF(AND('Copy &amp; Paste Roster Report Here'!$A182=B$4,'Copy &amp; Paste Roster Report Here'!$M182="FT"),IF('Copy &amp; Paste Roster Report Here'!$R182&gt;0,1,IF('Copy &amp; Paste Roster Report Here'!$N182="Active",1,0)),0)</f>
        <v>0</v>
      </c>
      <c r="C182" s="113">
        <f>IF(AND('Copy &amp; Paste Roster Report Here'!$A182=C$4,'Copy &amp; Paste Roster Report Here'!$M182="FT"),IF('Copy &amp; Paste Roster Report Here'!$R182&gt;0,1,IF('Copy &amp; Paste Roster Report Here'!$N182="Active",1,0)),0)</f>
        <v>0</v>
      </c>
      <c r="D182" s="113">
        <f>IF(AND('Copy &amp; Paste Roster Report Here'!$A182=D$4,'Copy &amp; Paste Roster Report Here'!$M182="FT"),IF('Copy &amp; Paste Roster Report Here'!$R182&gt;0,1,IF('Copy &amp; Paste Roster Report Here'!$N182="Active",1,0)),0)</f>
        <v>0</v>
      </c>
      <c r="E182" s="113">
        <f>IF(AND('Copy &amp; Paste Roster Report Here'!$A182=E$4,'Copy &amp; Paste Roster Report Here'!$M182="FT"),IF('Copy &amp; Paste Roster Report Here'!$R182&gt;0,1,IF('Copy &amp; Paste Roster Report Here'!$N182="Active",1,0)),0)</f>
        <v>0</v>
      </c>
      <c r="F182" s="113">
        <f>IF(AND('Copy &amp; Paste Roster Report Here'!$A182=F$4,'Copy &amp; Paste Roster Report Here'!$M182="FT"),IF('Copy &amp; Paste Roster Report Here'!$R182&gt;0,1,IF('Copy &amp; Paste Roster Report Here'!$N182="Active",1,0)),0)</f>
        <v>0</v>
      </c>
      <c r="G182" s="113">
        <f>IF(AND('Copy &amp; Paste Roster Report Here'!$A182=G$4,'Copy &amp; Paste Roster Report Here'!$M182="FT"),IF('Copy &amp; Paste Roster Report Here'!$R182&gt;0,1,IF('Copy &amp; Paste Roster Report Here'!$N182="Active",1,0)),0)</f>
        <v>0</v>
      </c>
      <c r="H182" s="113">
        <f>IF(AND('Copy &amp; Paste Roster Report Here'!$A182=H$4,'Copy &amp; Paste Roster Report Here'!$M182="FT"),IF('Copy &amp; Paste Roster Report Here'!$R182&gt;0,1,IF('Copy &amp; Paste Roster Report Here'!$N182="Active",1,0)),0)</f>
        <v>0</v>
      </c>
      <c r="I182" s="113">
        <f>IF(AND('Copy &amp; Paste Roster Report Here'!$A182=I$4,'Copy &amp; Paste Roster Report Here'!$M182="FT"),IF('Copy &amp; Paste Roster Report Here'!$R182&gt;0,1,IF('Copy &amp; Paste Roster Report Here'!$N182="Active",1,0)),0)</f>
        <v>0</v>
      </c>
      <c r="J182" s="113">
        <f>IF(AND('Copy &amp; Paste Roster Report Here'!$A182=J$4,'Copy &amp; Paste Roster Report Here'!$M182="FT"),IF('Copy &amp; Paste Roster Report Here'!$R182&gt;0,1,IF('Copy &amp; Paste Roster Report Here'!$N182="Active",1,0)),0)</f>
        <v>0</v>
      </c>
      <c r="K182" s="113">
        <f>IF(AND('Copy &amp; Paste Roster Report Here'!$A182=K$4,'Copy &amp; Paste Roster Report Here'!$M182="FT"),IF('Copy &amp; Paste Roster Report Here'!$R182&gt;0,1,IF('Copy &amp; Paste Roster Report Here'!$N182="Active",1,0)),0)</f>
        <v>0</v>
      </c>
      <c r="L182" s="6">
        <f t="shared" si="26"/>
        <v>0</v>
      </c>
      <c r="M182" s="120">
        <f>IF(AND('Copy &amp; Paste Roster Report Here'!$A182=M$4,'Copy &amp; Paste Roster Report Here'!$M182="TQ"),IF('Copy &amp; Paste Roster Report Here'!$R182&gt;0,1,IF('Copy &amp; Paste Roster Report Here'!$N182="Active",1,0)),0)</f>
        <v>0</v>
      </c>
      <c r="N182" s="120">
        <f>IF(AND('Copy &amp; Paste Roster Report Here'!$A182=N$4,'Copy &amp; Paste Roster Report Here'!$M182="TQ"),IF('Copy &amp; Paste Roster Report Here'!$R182&gt;0,1,IF('Copy &amp; Paste Roster Report Here'!$N182="Active",1,0)),0)</f>
        <v>0</v>
      </c>
      <c r="O182" s="120">
        <f>IF(AND('Copy &amp; Paste Roster Report Here'!$A182=O$4,'Copy &amp; Paste Roster Report Here'!$M182="TQ"),IF('Copy &amp; Paste Roster Report Here'!$R182&gt;0,1,IF('Copy &amp; Paste Roster Report Here'!$N182="Active",1,0)),0)</f>
        <v>0</v>
      </c>
      <c r="P182" s="120">
        <f>IF(AND('Copy &amp; Paste Roster Report Here'!$A182=P$4,'Copy &amp; Paste Roster Report Here'!$M182="TQ"),IF('Copy &amp; Paste Roster Report Here'!$R182&gt;0,1,IF('Copy &amp; Paste Roster Report Here'!$N182="Active",1,0)),0)</f>
        <v>0</v>
      </c>
      <c r="Q182" s="120">
        <f>IF(AND('Copy &amp; Paste Roster Report Here'!$A182=Q$4,'Copy &amp; Paste Roster Report Here'!$M182="TQ"),IF('Copy &amp; Paste Roster Report Here'!$R182&gt;0,1,IF('Copy &amp; Paste Roster Report Here'!$N182="Active",1,0)),0)</f>
        <v>0</v>
      </c>
      <c r="R182" s="120">
        <f>IF(AND('Copy &amp; Paste Roster Report Here'!$A182=R$4,'Copy &amp; Paste Roster Report Here'!$M182="TQ"),IF('Copy &amp; Paste Roster Report Here'!$R182&gt;0,1,IF('Copy &amp; Paste Roster Report Here'!$N182="Active",1,0)),0)</f>
        <v>0</v>
      </c>
      <c r="S182" s="120">
        <f>IF(AND('Copy &amp; Paste Roster Report Here'!$A182=S$4,'Copy &amp; Paste Roster Report Here'!$M182="TQ"),IF('Copy &amp; Paste Roster Report Here'!$R182&gt;0,1,IF('Copy &amp; Paste Roster Report Here'!$N182="Active",1,0)),0)</f>
        <v>0</v>
      </c>
      <c r="T182" s="120">
        <f>IF(AND('Copy &amp; Paste Roster Report Here'!$A182=T$4,'Copy &amp; Paste Roster Report Here'!$M182="TQ"),IF('Copy &amp; Paste Roster Report Here'!$R182&gt;0,1,IF('Copy &amp; Paste Roster Report Here'!$N182="Active",1,0)),0)</f>
        <v>0</v>
      </c>
      <c r="U182" s="120">
        <f>IF(AND('Copy &amp; Paste Roster Report Here'!$A182=U$4,'Copy &amp; Paste Roster Report Here'!$M182="TQ"),IF('Copy &amp; Paste Roster Report Here'!$R182&gt;0,1,IF('Copy &amp; Paste Roster Report Here'!$N182="Active",1,0)),0)</f>
        <v>0</v>
      </c>
      <c r="V182" s="120">
        <f>IF(AND('Copy &amp; Paste Roster Report Here'!$A182=V$4,'Copy &amp; Paste Roster Report Here'!$M182="TQ"),IF('Copy &amp; Paste Roster Report Here'!$R182&gt;0,1,IF('Copy &amp; Paste Roster Report Here'!$N182="Active",1,0)),0)</f>
        <v>0</v>
      </c>
      <c r="W182" s="120">
        <f>IF(AND('Copy &amp; Paste Roster Report Here'!$A182=W$4,'Copy &amp; Paste Roster Report Here'!$M182="TQ"),IF('Copy &amp; Paste Roster Report Here'!$R182&gt;0,1,IF('Copy &amp; Paste Roster Report Here'!$N182="Active",1,0)),0)</f>
        <v>0</v>
      </c>
      <c r="X182" s="3">
        <f t="shared" si="27"/>
        <v>0</v>
      </c>
      <c r="Y182" s="121">
        <f>IF(AND('Copy &amp; Paste Roster Report Here'!$A182=Y$4,'Copy &amp; Paste Roster Report Here'!$M182="HT"),IF('Copy &amp; Paste Roster Report Here'!$R182&gt;0,1,IF('Copy &amp; Paste Roster Report Here'!$N182="Active",1,0)),0)</f>
        <v>0</v>
      </c>
      <c r="Z182" s="121">
        <f>IF(AND('Copy &amp; Paste Roster Report Here'!$A182=Z$4,'Copy &amp; Paste Roster Report Here'!$M182="HT"),IF('Copy &amp; Paste Roster Report Here'!$R182&gt;0,1,IF('Copy &amp; Paste Roster Report Here'!$N182="Active",1,0)),0)</f>
        <v>0</v>
      </c>
      <c r="AA182" s="121">
        <f>IF(AND('Copy &amp; Paste Roster Report Here'!$A182=AA$4,'Copy &amp; Paste Roster Report Here'!$M182="HT"),IF('Copy &amp; Paste Roster Report Here'!$R182&gt;0,1,IF('Copy &amp; Paste Roster Report Here'!$N182="Active",1,0)),0)</f>
        <v>0</v>
      </c>
      <c r="AB182" s="121">
        <f>IF(AND('Copy &amp; Paste Roster Report Here'!$A182=AB$4,'Copy &amp; Paste Roster Report Here'!$M182="HT"),IF('Copy &amp; Paste Roster Report Here'!$R182&gt;0,1,IF('Copy &amp; Paste Roster Report Here'!$N182="Active",1,0)),0)</f>
        <v>0</v>
      </c>
      <c r="AC182" s="121">
        <f>IF(AND('Copy &amp; Paste Roster Report Here'!$A182=AC$4,'Copy &amp; Paste Roster Report Here'!$M182="HT"),IF('Copy &amp; Paste Roster Report Here'!$R182&gt;0,1,IF('Copy &amp; Paste Roster Report Here'!$N182="Active",1,0)),0)</f>
        <v>0</v>
      </c>
      <c r="AD182" s="121">
        <f>IF(AND('Copy &amp; Paste Roster Report Here'!$A182=AD$4,'Copy &amp; Paste Roster Report Here'!$M182="HT"),IF('Copy &amp; Paste Roster Report Here'!$R182&gt;0,1,IF('Copy &amp; Paste Roster Report Here'!$N182="Active",1,0)),0)</f>
        <v>0</v>
      </c>
      <c r="AE182" s="121">
        <f>IF(AND('Copy &amp; Paste Roster Report Here'!$A182=AE$4,'Copy &amp; Paste Roster Report Here'!$M182="HT"),IF('Copy &amp; Paste Roster Report Here'!$R182&gt;0,1,IF('Copy &amp; Paste Roster Report Here'!$N182="Active",1,0)),0)</f>
        <v>0</v>
      </c>
      <c r="AF182" s="121">
        <f>IF(AND('Copy &amp; Paste Roster Report Here'!$A182=AF$4,'Copy &amp; Paste Roster Report Here'!$M182="HT"),IF('Copy &amp; Paste Roster Report Here'!$R182&gt;0,1,IF('Copy &amp; Paste Roster Report Here'!$N182="Active",1,0)),0)</f>
        <v>0</v>
      </c>
      <c r="AG182" s="121">
        <f>IF(AND('Copy &amp; Paste Roster Report Here'!$A182=AG$4,'Copy &amp; Paste Roster Report Here'!$M182="HT"),IF('Copy &amp; Paste Roster Report Here'!$R182&gt;0,1,IF('Copy &amp; Paste Roster Report Here'!$N182="Active",1,0)),0)</f>
        <v>0</v>
      </c>
      <c r="AH182" s="121">
        <f>IF(AND('Copy &amp; Paste Roster Report Here'!$A182=AH$4,'Copy &amp; Paste Roster Report Here'!$M182="HT"),IF('Copy &amp; Paste Roster Report Here'!$R182&gt;0,1,IF('Copy &amp; Paste Roster Report Here'!$N182="Active",1,0)),0)</f>
        <v>0</v>
      </c>
      <c r="AI182" s="121">
        <f>IF(AND('Copy &amp; Paste Roster Report Here'!$A182=AI$4,'Copy &amp; Paste Roster Report Here'!$M182="HT"),IF('Copy &amp; Paste Roster Report Here'!$R182&gt;0,1,IF('Copy &amp; Paste Roster Report Here'!$N182="Active",1,0)),0)</f>
        <v>0</v>
      </c>
      <c r="AJ182" s="3">
        <f t="shared" si="28"/>
        <v>0</v>
      </c>
      <c r="AK182" s="122">
        <f>IF(AND('Copy &amp; Paste Roster Report Here'!$A182=AK$4,'Copy &amp; Paste Roster Report Here'!$M182="MT"),IF('Copy &amp; Paste Roster Report Here'!$R182&gt;0,1,IF('Copy &amp; Paste Roster Report Here'!$N182="Active",1,0)),0)</f>
        <v>0</v>
      </c>
      <c r="AL182" s="122">
        <f>IF(AND('Copy &amp; Paste Roster Report Here'!$A182=AL$4,'Copy &amp; Paste Roster Report Here'!$M182="MT"),IF('Copy &amp; Paste Roster Report Here'!$R182&gt;0,1,IF('Copy &amp; Paste Roster Report Here'!$N182="Active",1,0)),0)</f>
        <v>0</v>
      </c>
      <c r="AM182" s="122">
        <f>IF(AND('Copy &amp; Paste Roster Report Here'!$A182=AM$4,'Copy &amp; Paste Roster Report Here'!$M182="MT"),IF('Copy &amp; Paste Roster Report Here'!$R182&gt;0,1,IF('Copy &amp; Paste Roster Report Here'!$N182="Active",1,0)),0)</f>
        <v>0</v>
      </c>
      <c r="AN182" s="122">
        <f>IF(AND('Copy &amp; Paste Roster Report Here'!$A182=AN$4,'Copy &amp; Paste Roster Report Here'!$M182="MT"),IF('Copy &amp; Paste Roster Report Here'!$R182&gt;0,1,IF('Copy &amp; Paste Roster Report Here'!$N182="Active",1,0)),0)</f>
        <v>0</v>
      </c>
      <c r="AO182" s="122">
        <f>IF(AND('Copy &amp; Paste Roster Report Here'!$A182=AO$4,'Copy &amp; Paste Roster Report Here'!$M182="MT"),IF('Copy &amp; Paste Roster Report Here'!$R182&gt;0,1,IF('Copy &amp; Paste Roster Report Here'!$N182="Active",1,0)),0)</f>
        <v>0</v>
      </c>
      <c r="AP182" s="122">
        <f>IF(AND('Copy &amp; Paste Roster Report Here'!$A182=AP$4,'Copy &amp; Paste Roster Report Here'!$M182="MT"),IF('Copy &amp; Paste Roster Report Here'!$R182&gt;0,1,IF('Copy &amp; Paste Roster Report Here'!$N182="Active",1,0)),0)</f>
        <v>0</v>
      </c>
      <c r="AQ182" s="122">
        <f>IF(AND('Copy &amp; Paste Roster Report Here'!$A182=AQ$4,'Copy &amp; Paste Roster Report Here'!$M182="MT"),IF('Copy &amp; Paste Roster Report Here'!$R182&gt;0,1,IF('Copy &amp; Paste Roster Report Here'!$N182="Active",1,0)),0)</f>
        <v>0</v>
      </c>
      <c r="AR182" s="122">
        <f>IF(AND('Copy &amp; Paste Roster Report Here'!$A182=AR$4,'Copy &amp; Paste Roster Report Here'!$M182="MT"),IF('Copy &amp; Paste Roster Report Here'!$R182&gt;0,1,IF('Copy &amp; Paste Roster Report Here'!$N182="Active",1,0)),0)</f>
        <v>0</v>
      </c>
      <c r="AS182" s="122">
        <f>IF(AND('Copy &amp; Paste Roster Report Here'!$A182=AS$4,'Copy &amp; Paste Roster Report Here'!$M182="MT"),IF('Copy &amp; Paste Roster Report Here'!$R182&gt;0,1,IF('Copy &amp; Paste Roster Report Here'!$N182="Active",1,0)),0)</f>
        <v>0</v>
      </c>
      <c r="AT182" s="122">
        <f>IF(AND('Copy &amp; Paste Roster Report Here'!$A182=AT$4,'Copy &amp; Paste Roster Report Here'!$M182="MT"),IF('Copy &amp; Paste Roster Report Here'!$R182&gt;0,1,IF('Copy &amp; Paste Roster Report Here'!$N182="Active",1,0)),0)</f>
        <v>0</v>
      </c>
      <c r="AU182" s="122">
        <f>IF(AND('Copy &amp; Paste Roster Report Here'!$A182=AU$4,'Copy &amp; Paste Roster Report Here'!$M182="MT"),IF('Copy &amp; Paste Roster Report Here'!$R182&gt;0,1,IF('Copy &amp; Paste Roster Report Here'!$N182="Active",1,0)),0)</f>
        <v>0</v>
      </c>
      <c r="AV182" s="3">
        <f t="shared" si="29"/>
        <v>0</v>
      </c>
      <c r="AW182" s="123">
        <f>IF(AND('Copy &amp; Paste Roster Report Here'!$A182=AW$4,'Copy &amp; Paste Roster Report Here'!$M182="FY"),IF('Copy &amp; Paste Roster Report Here'!$R182&gt;0,1,IF('Copy &amp; Paste Roster Report Here'!$N182="Active",1,0)),0)</f>
        <v>0</v>
      </c>
      <c r="AX182" s="123">
        <f>IF(AND('Copy &amp; Paste Roster Report Here'!$A182=AX$4,'Copy &amp; Paste Roster Report Here'!$M182="FY"),IF('Copy &amp; Paste Roster Report Here'!$R182&gt;0,1,IF('Copy &amp; Paste Roster Report Here'!$N182="Active",1,0)),0)</f>
        <v>0</v>
      </c>
      <c r="AY182" s="123">
        <f>IF(AND('Copy &amp; Paste Roster Report Here'!$A182=AY$4,'Copy &amp; Paste Roster Report Here'!$M182="FY"),IF('Copy &amp; Paste Roster Report Here'!$R182&gt;0,1,IF('Copy &amp; Paste Roster Report Here'!$N182="Active",1,0)),0)</f>
        <v>0</v>
      </c>
      <c r="AZ182" s="123">
        <f>IF(AND('Copy &amp; Paste Roster Report Here'!$A182=AZ$4,'Copy &amp; Paste Roster Report Here'!$M182="FY"),IF('Copy &amp; Paste Roster Report Here'!$R182&gt;0,1,IF('Copy &amp; Paste Roster Report Here'!$N182="Active",1,0)),0)</f>
        <v>0</v>
      </c>
      <c r="BA182" s="123">
        <f>IF(AND('Copy &amp; Paste Roster Report Here'!$A182=BA$4,'Copy &amp; Paste Roster Report Here'!$M182="FY"),IF('Copy &amp; Paste Roster Report Here'!$R182&gt;0,1,IF('Copy &amp; Paste Roster Report Here'!$N182="Active",1,0)),0)</f>
        <v>0</v>
      </c>
      <c r="BB182" s="123">
        <f>IF(AND('Copy &amp; Paste Roster Report Here'!$A182=BB$4,'Copy &amp; Paste Roster Report Here'!$M182="FY"),IF('Copy &amp; Paste Roster Report Here'!$R182&gt;0,1,IF('Copy &amp; Paste Roster Report Here'!$N182="Active",1,0)),0)</f>
        <v>0</v>
      </c>
      <c r="BC182" s="123">
        <f>IF(AND('Copy &amp; Paste Roster Report Here'!$A182=BC$4,'Copy &amp; Paste Roster Report Here'!$M182="FY"),IF('Copy &amp; Paste Roster Report Here'!$R182&gt;0,1,IF('Copy &amp; Paste Roster Report Here'!$N182="Active",1,0)),0)</f>
        <v>0</v>
      </c>
      <c r="BD182" s="123">
        <f>IF(AND('Copy &amp; Paste Roster Report Here'!$A182=BD$4,'Copy &amp; Paste Roster Report Here'!$M182="FY"),IF('Copy &amp; Paste Roster Report Here'!$R182&gt;0,1,IF('Copy &amp; Paste Roster Report Here'!$N182="Active",1,0)),0)</f>
        <v>0</v>
      </c>
      <c r="BE182" s="123">
        <f>IF(AND('Copy &amp; Paste Roster Report Here'!$A182=BE$4,'Copy &amp; Paste Roster Report Here'!$M182="FY"),IF('Copy &amp; Paste Roster Report Here'!$R182&gt;0,1,IF('Copy &amp; Paste Roster Report Here'!$N182="Active",1,0)),0)</f>
        <v>0</v>
      </c>
      <c r="BF182" s="123">
        <f>IF(AND('Copy &amp; Paste Roster Report Here'!$A182=BF$4,'Copy &amp; Paste Roster Report Here'!$M182="FY"),IF('Copy &amp; Paste Roster Report Here'!$R182&gt;0,1,IF('Copy &amp; Paste Roster Report Here'!$N182="Active",1,0)),0)</f>
        <v>0</v>
      </c>
      <c r="BG182" s="123">
        <f>IF(AND('Copy &amp; Paste Roster Report Here'!$A182=BG$4,'Copy &amp; Paste Roster Report Here'!$M182="FY"),IF('Copy &amp; Paste Roster Report Here'!$R182&gt;0,1,IF('Copy &amp; Paste Roster Report Here'!$N182="Active",1,0)),0)</f>
        <v>0</v>
      </c>
      <c r="BH182" s="3">
        <f t="shared" si="30"/>
        <v>0</v>
      </c>
      <c r="BI182" s="124">
        <f>IF(AND('Copy &amp; Paste Roster Report Here'!$A182=BI$4,'Copy &amp; Paste Roster Report Here'!$M182="RH"),IF('Copy &amp; Paste Roster Report Here'!$R182&gt;0,1,IF('Copy &amp; Paste Roster Report Here'!$N182="Active",1,0)),0)</f>
        <v>0</v>
      </c>
      <c r="BJ182" s="124">
        <f>IF(AND('Copy &amp; Paste Roster Report Here'!$A182=BJ$4,'Copy &amp; Paste Roster Report Here'!$M182="RH"),IF('Copy &amp; Paste Roster Report Here'!$R182&gt;0,1,IF('Copy &amp; Paste Roster Report Here'!$N182="Active",1,0)),0)</f>
        <v>0</v>
      </c>
      <c r="BK182" s="124">
        <f>IF(AND('Copy &amp; Paste Roster Report Here'!$A182=BK$4,'Copy &amp; Paste Roster Report Here'!$M182="RH"),IF('Copy &amp; Paste Roster Report Here'!$R182&gt;0,1,IF('Copy &amp; Paste Roster Report Here'!$N182="Active",1,0)),0)</f>
        <v>0</v>
      </c>
      <c r="BL182" s="124">
        <f>IF(AND('Copy &amp; Paste Roster Report Here'!$A182=BL$4,'Copy &amp; Paste Roster Report Here'!$M182="RH"),IF('Copy &amp; Paste Roster Report Here'!$R182&gt;0,1,IF('Copy &amp; Paste Roster Report Here'!$N182="Active",1,0)),0)</f>
        <v>0</v>
      </c>
      <c r="BM182" s="124">
        <f>IF(AND('Copy &amp; Paste Roster Report Here'!$A182=BM$4,'Copy &amp; Paste Roster Report Here'!$M182="RH"),IF('Copy &amp; Paste Roster Report Here'!$R182&gt;0,1,IF('Copy &amp; Paste Roster Report Here'!$N182="Active",1,0)),0)</f>
        <v>0</v>
      </c>
      <c r="BN182" s="124">
        <f>IF(AND('Copy &amp; Paste Roster Report Here'!$A182=BN$4,'Copy &amp; Paste Roster Report Here'!$M182="RH"),IF('Copy &amp; Paste Roster Report Here'!$R182&gt;0,1,IF('Copy &amp; Paste Roster Report Here'!$N182="Active",1,0)),0)</f>
        <v>0</v>
      </c>
      <c r="BO182" s="124">
        <f>IF(AND('Copy &amp; Paste Roster Report Here'!$A182=BO$4,'Copy &amp; Paste Roster Report Here'!$M182="RH"),IF('Copy &amp; Paste Roster Report Here'!$R182&gt;0,1,IF('Copy &amp; Paste Roster Report Here'!$N182="Active",1,0)),0)</f>
        <v>0</v>
      </c>
      <c r="BP182" s="124">
        <f>IF(AND('Copy &amp; Paste Roster Report Here'!$A182=BP$4,'Copy &amp; Paste Roster Report Here'!$M182="RH"),IF('Copy &amp; Paste Roster Report Here'!$R182&gt;0,1,IF('Copy &amp; Paste Roster Report Here'!$N182="Active",1,0)),0)</f>
        <v>0</v>
      </c>
      <c r="BQ182" s="124">
        <f>IF(AND('Copy &amp; Paste Roster Report Here'!$A182=BQ$4,'Copy &amp; Paste Roster Report Here'!$M182="RH"),IF('Copy &amp; Paste Roster Report Here'!$R182&gt;0,1,IF('Copy &amp; Paste Roster Report Here'!$N182="Active",1,0)),0)</f>
        <v>0</v>
      </c>
      <c r="BR182" s="124">
        <f>IF(AND('Copy &amp; Paste Roster Report Here'!$A182=BR$4,'Copy &amp; Paste Roster Report Here'!$M182="RH"),IF('Copy &amp; Paste Roster Report Here'!$R182&gt;0,1,IF('Copy &amp; Paste Roster Report Here'!$N182="Active",1,0)),0)</f>
        <v>0</v>
      </c>
      <c r="BS182" s="124">
        <f>IF(AND('Copy &amp; Paste Roster Report Here'!$A182=BS$4,'Copy &amp; Paste Roster Report Here'!$M182="RH"),IF('Copy &amp; Paste Roster Report Here'!$R182&gt;0,1,IF('Copy &amp; Paste Roster Report Here'!$N182="Active",1,0)),0)</f>
        <v>0</v>
      </c>
      <c r="BT182" s="3">
        <f t="shared" si="31"/>
        <v>0</v>
      </c>
      <c r="BU182" s="125">
        <f>IF(AND('Copy &amp; Paste Roster Report Here'!$A182=BU$4,'Copy &amp; Paste Roster Report Here'!$M182="QT"),IF('Copy &amp; Paste Roster Report Here'!$R182&gt;0,1,IF('Copy &amp; Paste Roster Report Here'!$N182="Active",1,0)),0)</f>
        <v>0</v>
      </c>
      <c r="BV182" s="125">
        <f>IF(AND('Copy &amp; Paste Roster Report Here'!$A182=BV$4,'Copy &amp; Paste Roster Report Here'!$M182="QT"),IF('Copy &amp; Paste Roster Report Here'!$R182&gt;0,1,IF('Copy &amp; Paste Roster Report Here'!$N182="Active",1,0)),0)</f>
        <v>0</v>
      </c>
      <c r="BW182" s="125">
        <f>IF(AND('Copy &amp; Paste Roster Report Here'!$A182=BW$4,'Copy &amp; Paste Roster Report Here'!$M182="QT"),IF('Copy &amp; Paste Roster Report Here'!$R182&gt;0,1,IF('Copy &amp; Paste Roster Report Here'!$N182="Active",1,0)),0)</f>
        <v>0</v>
      </c>
      <c r="BX182" s="125">
        <f>IF(AND('Copy &amp; Paste Roster Report Here'!$A182=BX$4,'Copy &amp; Paste Roster Report Here'!$M182="QT"),IF('Copy &amp; Paste Roster Report Here'!$R182&gt;0,1,IF('Copy &amp; Paste Roster Report Here'!$N182="Active",1,0)),0)</f>
        <v>0</v>
      </c>
      <c r="BY182" s="125">
        <f>IF(AND('Copy &amp; Paste Roster Report Here'!$A182=BY$4,'Copy &amp; Paste Roster Report Here'!$M182="QT"),IF('Copy &amp; Paste Roster Report Here'!$R182&gt;0,1,IF('Copy &amp; Paste Roster Report Here'!$N182="Active",1,0)),0)</f>
        <v>0</v>
      </c>
      <c r="BZ182" s="125">
        <f>IF(AND('Copy &amp; Paste Roster Report Here'!$A182=BZ$4,'Copy &amp; Paste Roster Report Here'!$M182="QT"),IF('Copy &amp; Paste Roster Report Here'!$R182&gt;0,1,IF('Copy &amp; Paste Roster Report Here'!$N182="Active",1,0)),0)</f>
        <v>0</v>
      </c>
      <c r="CA182" s="125">
        <f>IF(AND('Copy &amp; Paste Roster Report Here'!$A182=CA$4,'Copy &amp; Paste Roster Report Here'!$M182="QT"),IF('Copy &amp; Paste Roster Report Here'!$R182&gt;0,1,IF('Copy &amp; Paste Roster Report Here'!$N182="Active",1,0)),0)</f>
        <v>0</v>
      </c>
      <c r="CB182" s="125">
        <f>IF(AND('Copy &amp; Paste Roster Report Here'!$A182=CB$4,'Copy &amp; Paste Roster Report Here'!$M182="QT"),IF('Copy &amp; Paste Roster Report Here'!$R182&gt;0,1,IF('Copy &amp; Paste Roster Report Here'!$N182="Active",1,0)),0)</f>
        <v>0</v>
      </c>
      <c r="CC182" s="125">
        <f>IF(AND('Copy &amp; Paste Roster Report Here'!$A182=CC$4,'Copy &amp; Paste Roster Report Here'!$M182="QT"),IF('Copy &amp; Paste Roster Report Here'!$R182&gt;0,1,IF('Copy &amp; Paste Roster Report Here'!$N182="Active",1,0)),0)</f>
        <v>0</v>
      </c>
      <c r="CD182" s="125">
        <f>IF(AND('Copy &amp; Paste Roster Report Here'!$A182=CD$4,'Copy &amp; Paste Roster Report Here'!$M182="QT"),IF('Copy &amp; Paste Roster Report Here'!$R182&gt;0,1,IF('Copy &amp; Paste Roster Report Here'!$N182="Active",1,0)),0)</f>
        <v>0</v>
      </c>
      <c r="CE182" s="125">
        <f>IF(AND('Copy &amp; Paste Roster Report Here'!$A182=CE$4,'Copy &amp; Paste Roster Report Here'!$M182="QT"),IF('Copy &amp; Paste Roster Report Here'!$R182&gt;0,1,IF('Copy &amp; Paste Roster Report Here'!$N182="Active",1,0)),0)</f>
        <v>0</v>
      </c>
      <c r="CF182" s="3">
        <f t="shared" si="32"/>
        <v>0</v>
      </c>
      <c r="CG182" s="126">
        <f>IF(AND('Copy &amp; Paste Roster Report Here'!$A182=CG$4,'Copy &amp; Paste Roster Report Here'!$M182="##"),IF('Copy &amp; Paste Roster Report Here'!$R182&gt;0,1,IF('Copy &amp; Paste Roster Report Here'!$N182="Active",1,0)),0)</f>
        <v>0</v>
      </c>
      <c r="CH182" s="126">
        <f>IF(AND('Copy &amp; Paste Roster Report Here'!$A182=CH$4,'Copy &amp; Paste Roster Report Here'!$M182="##"),IF('Copy &amp; Paste Roster Report Here'!$R182&gt;0,1,IF('Copy &amp; Paste Roster Report Here'!$N182="Active",1,0)),0)</f>
        <v>0</v>
      </c>
      <c r="CI182" s="126">
        <f>IF(AND('Copy &amp; Paste Roster Report Here'!$A182=CI$4,'Copy &amp; Paste Roster Report Here'!$M182="##"),IF('Copy &amp; Paste Roster Report Here'!$R182&gt;0,1,IF('Copy &amp; Paste Roster Report Here'!$N182="Active",1,0)),0)</f>
        <v>0</v>
      </c>
      <c r="CJ182" s="126">
        <f>IF(AND('Copy &amp; Paste Roster Report Here'!$A182=CJ$4,'Copy &amp; Paste Roster Report Here'!$M182="##"),IF('Copy &amp; Paste Roster Report Here'!$R182&gt;0,1,IF('Copy &amp; Paste Roster Report Here'!$N182="Active",1,0)),0)</f>
        <v>0</v>
      </c>
      <c r="CK182" s="126">
        <f>IF(AND('Copy &amp; Paste Roster Report Here'!$A182=CK$4,'Copy &amp; Paste Roster Report Here'!$M182="##"),IF('Copy &amp; Paste Roster Report Here'!$R182&gt;0,1,IF('Copy &amp; Paste Roster Report Here'!$N182="Active",1,0)),0)</f>
        <v>0</v>
      </c>
      <c r="CL182" s="126">
        <f>IF(AND('Copy &amp; Paste Roster Report Here'!$A182=CL$4,'Copy &amp; Paste Roster Report Here'!$M182="##"),IF('Copy &amp; Paste Roster Report Here'!$R182&gt;0,1,IF('Copy &amp; Paste Roster Report Here'!$N182="Active",1,0)),0)</f>
        <v>0</v>
      </c>
      <c r="CM182" s="126">
        <f>IF(AND('Copy &amp; Paste Roster Report Here'!$A182=CM$4,'Copy &amp; Paste Roster Report Here'!$M182="##"),IF('Copy &amp; Paste Roster Report Here'!$R182&gt;0,1,IF('Copy &amp; Paste Roster Report Here'!$N182="Active",1,0)),0)</f>
        <v>0</v>
      </c>
      <c r="CN182" s="126">
        <f>IF(AND('Copy &amp; Paste Roster Report Here'!$A182=CN$4,'Copy &amp; Paste Roster Report Here'!$M182="##"),IF('Copy &amp; Paste Roster Report Here'!$R182&gt;0,1,IF('Copy &amp; Paste Roster Report Here'!$N182="Active",1,0)),0)</f>
        <v>0</v>
      </c>
      <c r="CO182" s="126">
        <f>IF(AND('Copy &amp; Paste Roster Report Here'!$A182=CO$4,'Copy &amp; Paste Roster Report Here'!$M182="##"),IF('Copy &amp; Paste Roster Report Here'!$R182&gt;0,1,IF('Copy &amp; Paste Roster Report Here'!$N182="Active",1,0)),0)</f>
        <v>0</v>
      </c>
      <c r="CP182" s="126">
        <f>IF(AND('Copy &amp; Paste Roster Report Here'!$A182=CP$4,'Copy &amp; Paste Roster Report Here'!$M182="##"),IF('Copy &amp; Paste Roster Report Here'!$R182&gt;0,1,IF('Copy &amp; Paste Roster Report Here'!$N182="Active",1,0)),0)</f>
        <v>0</v>
      </c>
      <c r="CQ182" s="126">
        <f>IF(AND('Copy &amp; Paste Roster Report Here'!$A182=CQ$4,'Copy &amp; Paste Roster Report Here'!$M182="##"),IF('Copy &amp; Paste Roster Report Here'!$R182&gt;0,1,IF('Copy &amp; Paste Roster Report Here'!$N182="Active",1,0)),0)</f>
        <v>0</v>
      </c>
      <c r="CR182" s="6">
        <f t="shared" si="33"/>
        <v>0</v>
      </c>
      <c r="CS182" s="13">
        <f t="shared" si="34"/>
        <v>0</v>
      </c>
    </row>
    <row r="183" spans="1:97" x14ac:dyDescent="0.25">
      <c r="A183" s="113">
        <f>IF(AND('Copy &amp; Paste Roster Report Here'!$A183=A$4,'Copy &amp; Paste Roster Report Here'!$M183="FT"),IF('Copy &amp; Paste Roster Report Here'!$R183&gt;0,1,IF('Copy &amp; Paste Roster Report Here'!$N183="Active",1,0)),0)</f>
        <v>0</v>
      </c>
      <c r="B183" s="113">
        <f>IF(AND('Copy &amp; Paste Roster Report Here'!$A183=B$4,'Copy &amp; Paste Roster Report Here'!$M183="FT"),IF('Copy &amp; Paste Roster Report Here'!$R183&gt;0,1,IF('Copy &amp; Paste Roster Report Here'!$N183="Active",1,0)),0)</f>
        <v>0</v>
      </c>
      <c r="C183" s="113">
        <f>IF(AND('Copy &amp; Paste Roster Report Here'!$A183=C$4,'Copy &amp; Paste Roster Report Here'!$M183="FT"),IF('Copy &amp; Paste Roster Report Here'!$R183&gt;0,1,IF('Copy &amp; Paste Roster Report Here'!$N183="Active",1,0)),0)</f>
        <v>0</v>
      </c>
      <c r="D183" s="113">
        <f>IF(AND('Copy &amp; Paste Roster Report Here'!$A183=D$4,'Copy &amp; Paste Roster Report Here'!$M183="FT"),IF('Copy &amp; Paste Roster Report Here'!$R183&gt;0,1,IF('Copy &amp; Paste Roster Report Here'!$N183="Active",1,0)),0)</f>
        <v>0</v>
      </c>
      <c r="E183" s="113">
        <f>IF(AND('Copy &amp; Paste Roster Report Here'!$A183=E$4,'Copy &amp; Paste Roster Report Here'!$M183="FT"),IF('Copy &amp; Paste Roster Report Here'!$R183&gt;0,1,IF('Copy &amp; Paste Roster Report Here'!$N183="Active",1,0)),0)</f>
        <v>0</v>
      </c>
      <c r="F183" s="113">
        <f>IF(AND('Copy &amp; Paste Roster Report Here'!$A183=F$4,'Copy &amp; Paste Roster Report Here'!$M183="FT"),IF('Copy &amp; Paste Roster Report Here'!$R183&gt;0,1,IF('Copy &amp; Paste Roster Report Here'!$N183="Active",1,0)),0)</f>
        <v>0</v>
      </c>
      <c r="G183" s="113">
        <f>IF(AND('Copy &amp; Paste Roster Report Here'!$A183=G$4,'Copy &amp; Paste Roster Report Here'!$M183="FT"),IF('Copy &amp; Paste Roster Report Here'!$R183&gt;0,1,IF('Copy &amp; Paste Roster Report Here'!$N183="Active",1,0)),0)</f>
        <v>0</v>
      </c>
      <c r="H183" s="113">
        <f>IF(AND('Copy &amp; Paste Roster Report Here'!$A183=H$4,'Copy &amp; Paste Roster Report Here'!$M183="FT"),IF('Copy &amp; Paste Roster Report Here'!$R183&gt;0,1,IF('Copy &amp; Paste Roster Report Here'!$N183="Active",1,0)),0)</f>
        <v>0</v>
      </c>
      <c r="I183" s="113">
        <f>IF(AND('Copy &amp; Paste Roster Report Here'!$A183=I$4,'Copy &amp; Paste Roster Report Here'!$M183="FT"),IF('Copy &amp; Paste Roster Report Here'!$R183&gt;0,1,IF('Copy &amp; Paste Roster Report Here'!$N183="Active",1,0)),0)</f>
        <v>0</v>
      </c>
      <c r="J183" s="113">
        <f>IF(AND('Copy &amp; Paste Roster Report Here'!$A183=J$4,'Copy &amp; Paste Roster Report Here'!$M183="FT"),IF('Copy &amp; Paste Roster Report Here'!$R183&gt;0,1,IF('Copy &amp; Paste Roster Report Here'!$N183="Active",1,0)),0)</f>
        <v>0</v>
      </c>
      <c r="K183" s="113">
        <f>IF(AND('Copy &amp; Paste Roster Report Here'!$A183=K$4,'Copy &amp; Paste Roster Report Here'!$M183="FT"),IF('Copy &amp; Paste Roster Report Here'!$R183&gt;0,1,IF('Copy &amp; Paste Roster Report Here'!$N183="Active",1,0)),0)</f>
        <v>0</v>
      </c>
      <c r="L183" s="6">
        <f t="shared" si="26"/>
        <v>0</v>
      </c>
      <c r="M183" s="120">
        <f>IF(AND('Copy &amp; Paste Roster Report Here'!$A183=M$4,'Copy &amp; Paste Roster Report Here'!$M183="TQ"),IF('Copy &amp; Paste Roster Report Here'!$R183&gt;0,1,IF('Copy &amp; Paste Roster Report Here'!$N183="Active",1,0)),0)</f>
        <v>0</v>
      </c>
      <c r="N183" s="120">
        <f>IF(AND('Copy &amp; Paste Roster Report Here'!$A183=N$4,'Copy &amp; Paste Roster Report Here'!$M183="TQ"),IF('Copy &amp; Paste Roster Report Here'!$R183&gt;0,1,IF('Copy &amp; Paste Roster Report Here'!$N183="Active",1,0)),0)</f>
        <v>0</v>
      </c>
      <c r="O183" s="120">
        <f>IF(AND('Copy &amp; Paste Roster Report Here'!$A183=O$4,'Copy &amp; Paste Roster Report Here'!$M183="TQ"),IF('Copy &amp; Paste Roster Report Here'!$R183&gt;0,1,IF('Copy &amp; Paste Roster Report Here'!$N183="Active",1,0)),0)</f>
        <v>0</v>
      </c>
      <c r="P183" s="120">
        <f>IF(AND('Copy &amp; Paste Roster Report Here'!$A183=P$4,'Copy &amp; Paste Roster Report Here'!$M183="TQ"),IF('Copy &amp; Paste Roster Report Here'!$R183&gt;0,1,IF('Copy &amp; Paste Roster Report Here'!$N183="Active",1,0)),0)</f>
        <v>0</v>
      </c>
      <c r="Q183" s="120">
        <f>IF(AND('Copy &amp; Paste Roster Report Here'!$A183=Q$4,'Copy &amp; Paste Roster Report Here'!$M183="TQ"),IF('Copy &amp; Paste Roster Report Here'!$R183&gt;0,1,IF('Copy &amp; Paste Roster Report Here'!$N183="Active",1,0)),0)</f>
        <v>0</v>
      </c>
      <c r="R183" s="120">
        <f>IF(AND('Copy &amp; Paste Roster Report Here'!$A183=R$4,'Copy &amp; Paste Roster Report Here'!$M183="TQ"),IF('Copy &amp; Paste Roster Report Here'!$R183&gt;0,1,IF('Copy &amp; Paste Roster Report Here'!$N183="Active",1,0)),0)</f>
        <v>0</v>
      </c>
      <c r="S183" s="120">
        <f>IF(AND('Copy &amp; Paste Roster Report Here'!$A183=S$4,'Copy &amp; Paste Roster Report Here'!$M183="TQ"),IF('Copy &amp; Paste Roster Report Here'!$R183&gt;0,1,IF('Copy &amp; Paste Roster Report Here'!$N183="Active",1,0)),0)</f>
        <v>0</v>
      </c>
      <c r="T183" s="120">
        <f>IF(AND('Copy &amp; Paste Roster Report Here'!$A183=T$4,'Copy &amp; Paste Roster Report Here'!$M183="TQ"),IF('Copy &amp; Paste Roster Report Here'!$R183&gt;0,1,IF('Copy &amp; Paste Roster Report Here'!$N183="Active",1,0)),0)</f>
        <v>0</v>
      </c>
      <c r="U183" s="120">
        <f>IF(AND('Copy &amp; Paste Roster Report Here'!$A183=U$4,'Copy &amp; Paste Roster Report Here'!$M183="TQ"),IF('Copy &amp; Paste Roster Report Here'!$R183&gt;0,1,IF('Copy &amp; Paste Roster Report Here'!$N183="Active",1,0)),0)</f>
        <v>0</v>
      </c>
      <c r="V183" s="120">
        <f>IF(AND('Copy &amp; Paste Roster Report Here'!$A183=V$4,'Copy &amp; Paste Roster Report Here'!$M183="TQ"),IF('Copy &amp; Paste Roster Report Here'!$R183&gt;0,1,IF('Copy &amp; Paste Roster Report Here'!$N183="Active",1,0)),0)</f>
        <v>0</v>
      </c>
      <c r="W183" s="120">
        <f>IF(AND('Copy &amp; Paste Roster Report Here'!$A183=W$4,'Copy &amp; Paste Roster Report Here'!$M183="TQ"),IF('Copy &amp; Paste Roster Report Here'!$R183&gt;0,1,IF('Copy &amp; Paste Roster Report Here'!$N183="Active",1,0)),0)</f>
        <v>0</v>
      </c>
      <c r="X183" s="3">
        <f t="shared" si="27"/>
        <v>0</v>
      </c>
      <c r="Y183" s="121">
        <f>IF(AND('Copy &amp; Paste Roster Report Here'!$A183=Y$4,'Copy &amp; Paste Roster Report Here'!$M183="HT"),IF('Copy &amp; Paste Roster Report Here'!$R183&gt;0,1,IF('Copy &amp; Paste Roster Report Here'!$N183="Active",1,0)),0)</f>
        <v>0</v>
      </c>
      <c r="Z183" s="121">
        <f>IF(AND('Copy &amp; Paste Roster Report Here'!$A183=Z$4,'Copy &amp; Paste Roster Report Here'!$M183="HT"),IF('Copy &amp; Paste Roster Report Here'!$R183&gt;0,1,IF('Copy &amp; Paste Roster Report Here'!$N183="Active",1,0)),0)</f>
        <v>0</v>
      </c>
      <c r="AA183" s="121">
        <f>IF(AND('Copy &amp; Paste Roster Report Here'!$A183=AA$4,'Copy &amp; Paste Roster Report Here'!$M183="HT"),IF('Copy &amp; Paste Roster Report Here'!$R183&gt;0,1,IF('Copy &amp; Paste Roster Report Here'!$N183="Active",1,0)),0)</f>
        <v>0</v>
      </c>
      <c r="AB183" s="121">
        <f>IF(AND('Copy &amp; Paste Roster Report Here'!$A183=AB$4,'Copy &amp; Paste Roster Report Here'!$M183="HT"),IF('Copy &amp; Paste Roster Report Here'!$R183&gt;0,1,IF('Copy &amp; Paste Roster Report Here'!$N183="Active",1,0)),0)</f>
        <v>0</v>
      </c>
      <c r="AC183" s="121">
        <f>IF(AND('Copy &amp; Paste Roster Report Here'!$A183=AC$4,'Copy &amp; Paste Roster Report Here'!$M183="HT"),IF('Copy &amp; Paste Roster Report Here'!$R183&gt;0,1,IF('Copy &amp; Paste Roster Report Here'!$N183="Active",1,0)),0)</f>
        <v>0</v>
      </c>
      <c r="AD183" s="121">
        <f>IF(AND('Copy &amp; Paste Roster Report Here'!$A183=AD$4,'Copy &amp; Paste Roster Report Here'!$M183="HT"),IF('Copy &amp; Paste Roster Report Here'!$R183&gt;0,1,IF('Copy &amp; Paste Roster Report Here'!$N183="Active",1,0)),0)</f>
        <v>0</v>
      </c>
      <c r="AE183" s="121">
        <f>IF(AND('Copy &amp; Paste Roster Report Here'!$A183=AE$4,'Copy &amp; Paste Roster Report Here'!$M183="HT"),IF('Copy &amp; Paste Roster Report Here'!$R183&gt;0,1,IF('Copy &amp; Paste Roster Report Here'!$N183="Active",1,0)),0)</f>
        <v>0</v>
      </c>
      <c r="AF183" s="121">
        <f>IF(AND('Copy &amp; Paste Roster Report Here'!$A183=AF$4,'Copy &amp; Paste Roster Report Here'!$M183="HT"),IF('Copy &amp; Paste Roster Report Here'!$R183&gt;0,1,IF('Copy &amp; Paste Roster Report Here'!$N183="Active",1,0)),0)</f>
        <v>0</v>
      </c>
      <c r="AG183" s="121">
        <f>IF(AND('Copy &amp; Paste Roster Report Here'!$A183=AG$4,'Copy &amp; Paste Roster Report Here'!$M183="HT"),IF('Copy &amp; Paste Roster Report Here'!$R183&gt;0,1,IF('Copy &amp; Paste Roster Report Here'!$N183="Active",1,0)),0)</f>
        <v>0</v>
      </c>
      <c r="AH183" s="121">
        <f>IF(AND('Copy &amp; Paste Roster Report Here'!$A183=AH$4,'Copy &amp; Paste Roster Report Here'!$M183="HT"),IF('Copy &amp; Paste Roster Report Here'!$R183&gt;0,1,IF('Copy &amp; Paste Roster Report Here'!$N183="Active",1,0)),0)</f>
        <v>0</v>
      </c>
      <c r="AI183" s="121">
        <f>IF(AND('Copy &amp; Paste Roster Report Here'!$A183=AI$4,'Copy &amp; Paste Roster Report Here'!$M183="HT"),IF('Copy &amp; Paste Roster Report Here'!$R183&gt;0,1,IF('Copy &amp; Paste Roster Report Here'!$N183="Active",1,0)),0)</f>
        <v>0</v>
      </c>
      <c r="AJ183" s="3">
        <f t="shared" si="28"/>
        <v>0</v>
      </c>
      <c r="AK183" s="122">
        <f>IF(AND('Copy &amp; Paste Roster Report Here'!$A183=AK$4,'Copy &amp; Paste Roster Report Here'!$M183="MT"),IF('Copy &amp; Paste Roster Report Here'!$R183&gt;0,1,IF('Copy &amp; Paste Roster Report Here'!$N183="Active",1,0)),0)</f>
        <v>0</v>
      </c>
      <c r="AL183" s="122">
        <f>IF(AND('Copy &amp; Paste Roster Report Here'!$A183=AL$4,'Copy &amp; Paste Roster Report Here'!$M183="MT"),IF('Copy &amp; Paste Roster Report Here'!$R183&gt;0,1,IF('Copy &amp; Paste Roster Report Here'!$N183="Active",1,0)),0)</f>
        <v>0</v>
      </c>
      <c r="AM183" s="122">
        <f>IF(AND('Copy &amp; Paste Roster Report Here'!$A183=AM$4,'Copy &amp; Paste Roster Report Here'!$M183="MT"),IF('Copy &amp; Paste Roster Report Here'!$R183&gt;0,1,IF('Copy &amp; Paste Roster Report Here'!$N183="Active",1,0)),0)</f>
        <v>0</v>
      </c>
      <c r="AN183" s="122">
        <f>IF(AND('Copy &amp; Paste Roster Report Here'!$A183=AN$4,'Copy &amp; Paste Roster Report Here'!$M183="MT"),IF('Copy &amp; Paste Roster Report Here'!$R183&gt;0,1,IF('Copy &amp; Paste Roster Report Here'!$N183="Active",1,0)),0)</f>
        <v>0</v>
      </c>
      <c r="AO183" s="122">
        <f>IF(AND('Copy &amp; Paste Roster Report Here'!$A183=AO$4,'Copy &amp; Paste Roster Report Here'!$M183="MT"),IF('Copy &amp; Paste Roster Report Here'!$R183&gt;0,1,IF('Copy &amp; Paste Roster Report Here'!$N183="Active",1,0)),0)</f>
        <v>0</v>
      </c>
      <c r="AP183" s="122">
        <f>IF(AND('Copy &amp; Paste Roster Report Here'!$A183=AP$4,'Copy &amp; Paste Roster Report Here'!$M183="MT"),IF('Copy &amp; Paste Roster Report Here'!$R183&gt;0,1,IF('Copy &amp; Paste Roster Report Here'!$N183="Active",1,0)),0)</f>
        <v>0</v>
      </c>
      <c r="AQ183" s="122">
        <f>IF(AND('Copy &amp; Paste Roster Report Here'!$A183=AQ$4,'Copy &amp; Paste Roster Report Here'!$M183="MT"),IF('Copy &amp; Paste Roster Report Here'!$R183&gt;0,1,IF('Copy &amp; Paste Roster Report Here'!$N183="Active",1,0)),0)</f>
        <v>0</v>
      </c>
      <c r="AR183" s="122">
        <f>IF(AND('Copy &amp; Paste Roster Report Here'!$A183=AR$4,'Copy &amp; Paste Roster Report Here'!$M183="MT"),IF('Copy &amp; Paste Roster Report Here'!$R183&gt;0,1,IF('Copy &amp; Paste Roster Report Here'!$N183="Active",1,0)),0)</f>
        <v>0</v>
      </c>
      <c r="AS183" s="122">
        <f>IF(AND('Copy &amp; Paste Roster Report Here'!$A183=AS$4,'Copy &amp; Paste Roster Report Here'!$M183="MT"),IF('Copy &amp; Paste Roster Report Here'!$R183&gt;0,1,IF('Copy &amp; Paste Roster Report Here'!$N183="Active",1,0)),0)</f>
        <v>0</v>
      </c>
      <c r="AT183" s="122">
        <f>IF(AND('Copy &amp; Paste Roster Report Here'!$A183=AT$4,'Copy &amp; Paste Roster Report Here'!$M183="MT"),IF('Copy &amp; Paste Roster Report Here'!$R183&gt;0,1,IF('Copy &amp; Paste Roster Report Here'!$N183="Active",1,0)),0)</f>
        <v>0</v>
      </c>
      <c r="AU183" s="122">
        <f>IF(AND('Copy &amp; Paste Roster Report Here'!$A183=AU$4,'Copy &amp; Paste Roster Report Here'!$M183="MT"),IF('Copy &amp; Paste Roster Report Here'!$R183&gt;0,1,IF('Copy &amp; Paste Roster Report Here'!$N183="Active",1,0)),0)</f>
        <v>0</v>
      </c>
      <c r="AV183" s="3">
        <f t="shared" si="29"/>
        <v>0</v>
      </c>
      <c r="AW183" s="123">
        <f>IF(AND('Copy &amp; Paste Roster Report Here'!$A183=AW$4,'Copy &amp; Paste Roster Report Here'!$M183="FY"),IF('Copy &amp; Paste Roster Report Here'!$R183&gt;0,1,IF('Copy &amp; Paste Roster Report Here'!$N183="Active",1,0)),0)</f>
        <v>0</v>
      </c>
      <c r="AX183" s="123">
        <f>IF(AND('Copy &amp; Paste Roster Report Here'!$A183=AX$4,'Copy &amp; Paste Roster Report Here'!$M183="FY"),IF('Copy &amp; Paste Roster Report Here'!$R183&gt;0,1,IF('Copy &amp; Paste Roster Report Here'!$N183="Active",1,0)),0)</f>
        <v>0</v>
      </c>
      <c r="AY183" s="123">
        <f>IF(AND('Copy &amp; Paste Roster Report Here'!$A183=AY$4,'Copy &amp; Paste Roster Report Here'!$M183="FY"),IF('Copy &amp; Paste Roster Report Here'!$R183&gt;0,1,IF('Copy &amp; Paste Roster Report Here'!$N183="Active",1,0)),0)</f>
        <v>0</v>
      </c>
      <c r="AZ183" s="123">
        <f>IF(AND('Copy &amp; Paste Roster Report Here'!$A183=AZ$4,'Copy &amp; Paste Roster Report Here'!$M183="FY"),IF('Copy &amp; Paste Roster Report Here'!$R183&gt;0,1,IF('Copy &amp; Paste Roster Report Here'!$N183="Active",1,0)),0)</f>
        <v>0</v>
      </c>
      <c r="BA183" s="123">
        <f>IF(AND('Copy &amp; Paste Roster Report Here'!$A183=BA$4,'Copy &amp; Paste Roster Report Here'!$M183="FY"),IF('Copy &amp; Paste Roster Report Here'!$R183&gt;0,1,IF('Copy &amp; Paste Roster Report Here'!$N183="Active",1,0)),0)</f>
        <v>0</v>
      </c>
      <c r="BB183" s="123">
        <f>IF(AND('Copy &amp; Paste Roster Report Here'!$A183=BB$4,'Copy &amp; Paste Roster Report Here'!$M183="FY"),IF('Copy &amp; Paste Roster Report Here'!$R183&gt;0,1,IF('Copy &amp; Paste Roster Report Here'!$N183="Active",1,0)),0)</f>
        <v>0</v>
      </c>
      <c r="BC183" s="123">
        <f>IF(AND('Copy &amp; Paste Roster Report Here'!$A183=BC$4,'Copy &amp; Paste Roster Report Here'!$M183="FY"),IF('Copy &amp; Paste Roster Report Here'!$R183&gt;0,1,IF('Copy &amp; Paste Roster Report Here'!$N183="Active",1,0)),0)</f>
        <v>0</v>
      </c>
      <c r="BD183" s="123">
        <f>IF(AND('Copy &amp; Paste Roster Report Here'!$A183=BD$4,'Copy &amp; Paste Roster Report Here'!$M183="FY"),IF('Copy &amp; Paste Roster Report Here'!$R183&gt;0,1,IF('Copy &amp; Paste Roster Report Here'!$N183="Active",1,0)),0)</f>
        <v>0</v>
      </c>
      <c r="BE183" s="123">
        <f>IF(AND('Copy &amp; Paste Roster Report Here'!$A183=BE$4,'Copy &amp; Paste Roster Report Here'!$M183="FY"),IF('Copy &amp; Paste Roster Report Here'!$R183&gt;0,1,IF('Copy &amp; Paste Roster Report Here'!$N183="Active",1,0)),0)</f>
        <v>0</v>
      </c>
      <c r="BF183" s="123">
        <f>IF(AND('Copy &amp; Paste Roster Report Here'!$A183=BF$4,'Copy &amp; Paste Roster Report Here'!$M183="FY"),IF('Copy &amp; Paste Roster Report Here'!$R183&gt;0,1,IF('Copy &amp; Paste Roster Report Here'!$N183="Active",1,0)),0)</f>
        <v>0</v>
      </c>
      <c r="BG183" s="123">
        <f>IF(AND('Copy &amp; Paste Roster Report Here'!$A183=BG$4,'Copy &amp; Paste Roster Report Here'!$M183="FY"),IF('Copy &amp; Paste Roster Report Here'!$R183&gt;0,1,IF('Copy &amp; Paste Roster Report Here'!$N183="Active",1,0)),0)</f>
        <v>0</v>
      </c>
      <c r="BH183" s="3">
        <f t="shared" si="30"/>
        <v>0</v>
      </c>
      <c r="BI183" s="124">
        <f>IF(AND('Copy &amp; Paste Roster Report Here'!$A183=BI$4,'Copy &amp; Paste Roster Report Here'!$M183="RH"),IF('Copy &amp; Paste Roster Report Here'!$R183&gt;0,1,IF('Copy &amp; Paste Roster Report Here'!$N183="Active",1,0)),0)</f>
        <v>0</v>
      </c>
      <c r="BJ183" s="124">
        <f>IF(AND('Copy &amp; Paste Roster Report Here'!$A183=BJ$4,'Copy &amp; Paste Roster Report Here'!$M183="RH"),IF('Copy &amp; Paste Roster Report Here'!$R183&gt;0,1,IF('Copy &amp; Paste Roster Report Here'!$N183="Active",1,0)),0)</f>
        <v>0</v>
      </c>
      <c r="BK183" s="124">
        <f>IF(AND('Copy &amp; Paste Roster Report Here'!$A183=BK$4,'Copy &amp; Paste Roster Report Here'!$M183="RH"),IF('Copy &amp; Paste Roster Report Here'!$R183&gt;0,1,IF('Copy &amp; Paste Roster Report Here'!$N183="Active",1,0)),0)</f>
        <v>0</v>
      </c>
      <c r="BL183" s="124">
        <f>IF(AND('Copy &amp; Paste Roster Report Here'!$A183=BL$4,'Copy &amp; Paste Roster Report Here'!$M183="RH"),IF('Copy &amp; Paste Roster Report Here'!$R183&gt;0,1,IF('Copy &amp; Paste Roster Report Here'!$N183="Active",1,0)),0)</f>
        <v>0</v>
      </c>
      <c r="BM183" s="124">
        <f>IF(AND('Copy &amp; Paste Roster Report Here'!$A183=BM$4,'Copy &amp; Paste Roster Report Here'!$M183="RH"),IF('Copy &amp; Paste Roster Report Here'!$R183&gt;0,1,IF('Copy &amp; Paste Roster Report Here'!$N183="Active",1,0)),0)</f>
        <v>0</v>
      </c>
      <c r="BN183" s="124">
        <f>IF(AND('Copy &amp; Paste Roster Report Here'!$A183=BN$4,'Copy &amp; Paste Roster Report Here'!$M183="RH"),IF('Copy &amp; Paste Roster Report Here'!$R183&gt;0,1,IF('Copy &amp; Paste Roster Report Here'!$N183="Active",1,0)),0)</f>
        <v>0</v>
      </c>
      <c r="BO183" s="124">
        <f>IF(AND('Copy &amp; Paste Roster Report Here'!$A183=BO$4,'Copy &amp; Paste Roster Report Here'!$M183="RH"),IF('Copy &amp; Paste Roster Report Here'!$R183&gt;0,1,IF('Copy &amp; Paste Roster Report Here'!$N183="Active",1,0)),0)</f>
        <v>0</v>
      </c>
      <c r="BP183" s="124">
        <f>IF(AND('Copy &amp; Paste Roster Report Here'!$A183=BP$4,'Copy &amp; Paste Roster Report Here'!$M183="RH"),IF('Copy &amp; Paste Roster Report Here'!$R183&gt;0,1,IF('Copy &amp; Paste Roster Report Here'!$N183="Active",1,0)),0)</f>
        <v>0</v>
      </c>
      <c r="BQ183" s="124">
        <f>IF(AND('Copy &amp; Paste Roster Report Here'!$A183=BQ$4,'Copy &amp; Paste Roster Report Here'!$M183="RH"),IF('Copy &amp; Paste Roster Report Here'!$R183&gt;0,1,IF('Copy &amp; Paste Roster Report Here'!$N183="Active",1,0)),0)</f>
        <v>0</v>
      </c>
      <c r="BR183" s="124">
        <f>IF(AND('Copy &amp; Paste Roster Report Here'!$A183=BR$4,'Copy &amp; Paste Roster Report Here'!$M183="RH"),IF('Copy &amp; Paste Roster Report Here'!$R183&gt;0,1,IF('Copy &amp; Paste Roster Report Here'!$N183="Active",1,0)),0)</f>
        <v>0</v>
      </c>
      <c r="BS183" s="124">
        <f>IF(AND('Copy &amp; Paste Roster Report Here'!$A183=BS$4,'Copy &amp; Paste Roster Report Here'!$M183="RH"),IF('Copy &amp; Paste Roster Report Here'!$R183&gt;0,1,IF('Copy &amp; Paste Roster Report Here'!$N183="Active",1,0)),0)</f>
        <v>0</v>
      </c>
      <c r="BT183" s="3">
        <f t="shared" si="31"/>
        <v>0</v>
      </c>
      <c r="BU183" s="125">
        <f>IF(AND('Copy &amp; Paste Roster Report Here'!$A183=BU$4,'Copy &amp; Paste Roster Report Here'!$M183="QT"),IF('Copy &amp; Paste Roster Report Here'!$R183&gt;0,1,IF('Copy &amp; Paste Roster Report Here'!$N183="Active",1,0)),0)</f>
        <v>0</v>
      </c>
      <c r="BV183" s="125">
        <f>IF(AND('Copy &amp; Paste Roster Report Here'!$A183=BV$4,'Copy &amp; Paste Roster Report Here'!$M183="QT"),IF('Copy &amp; Paste Roster Report Here'!$R183&gt;0,1,IF('Copy &amp; Paste Roster Report Here'!$N183="Active",1,0)),0)</f>
        <v>0</v>
      </c>
      <c r="BW183" s="125">
        <f>IF(AND('Copy &amp; Paste Roster Report Here'!$A183=BW$4,'Copy &amp; Paste Roster Report Here'!$M183="QT"),IF('Copy &amp; Paste Roster Report Here'!$R183&gt;0,1,IF('Copy &amp; Paste Roster Report Here'!$N183="Active",1,0)),0)</f>
        <v>0</v>
      </c>
      <c r="BX183" s="125">
        <f>IF(AND('Copy &amp; Paste Roster Report Here'!$A183=BX$4,'Copy &amp; Paste Roster Report Here'!$M183="QT"),IF('Copy &amp; Paste Roster Report Here'!$R183&gt;0,1,IF('Copy &amp; Paste Roster Report Here'!$N183="Active",1,0)),0)</f>
        <v>0</v>
      </c>
      <c r="BY183" s="125">
        <f>IF(AND('Copy &amp; Paste Roster Report Here'!$A183=BY$4,'Copy &amp; Paste Roster Report Here'!$M183="QT"),IF('Copy &amp; Paste Roster Report Here'!$R183&gt;0,1,IF('Copy &amp; Paste Roster Report Here'!$N183="Active",1,0)),0)</f>
        <v>0</v>
      </c>
      <c r="BZ183" s="125">
        <f>IF(AND('Copy &amp; Paste Roster Report Here'!$A183=BZ$4,'Copy &amp; Paste Roster Report Here'!$M183="QT"),IF('Copy &amp; Paste Roster Report Here'!$R183&gt;0,1,IF('Copy &amp; Paste Roster Report Here'!$N183="Active",1,0)),0)</f>
        <v>0</v>
      </c>
      <c r="CA183" s="125">
        <f>IF(AND('Copy &amp; Paste Roster Report Here'!$A183=CA$4,'Copy &amp; Paste Roster Report Here'!$M183="QT"),IF('Copy &amp; Paste Roster Report Here'!$R183&gt;0,1,IF('Copy &amp; Paste Roster Report Here'!$N183="Active",1,0)),0)</f>
        <v>0</v>
      </c>
      <c r="CB183" s="125">
        <f>IF(AND('Copy &amp; Paste Roster Report Here'!$A183=CB$4,'Copy &amp; Paste Roster Report Here'!$M183="QT"),IF('Copy &amp; Paste Roster Report Here'!$R183&gt;0,1,IF('Copy &amp; Paste Roster Report Here'!$N183="Active",1,0)),0)</f>
        <v>0</v>
      </c>
      <c r="CC183" s="125">
        <f>IF(AND('Copy &amp; Paste Roster Report Here'!$A183=CC$4,'Copy &amp; Paste Roster Report Here'!$M183="QT"),IF('Copy &amp; Paste Roster Report Here'!$R183&gt;0,1,IF('Copy &amp; Paste Roster Report Here'!$N183="Active",1,0)),0)</f>
        <v>0</v>
      </c>
      <c r="CD183" s="125">
        <f>IF(AND('Copy &amp; Paste Roster Report Here'!$A183=CD$4,'Copy &amp; Paste Roster Report Here'!$M183="QT"),IF('Copy &amp; Paste Roster Report Here'!$R183&gt;0,1,IF('Copy &amp; Paste Roster Report Here'!$N183="Active",1,0)),0)</f>
        <v>0</v>
      </c>
      <c r="CE183" s="125">
        <f>IF(AND('Copy &amp; Paste Roster Report Here'!$A183=CE$4,'Copy &amp; Paste Roster Report Here'!$M183="QT"),IF('Copy &amp; Paste Roster Report Here'!$R183&gt;0,1,IF('Copy &amp; Paste Roster Report Here'!$N183="Active",1,0)),0)</f>
        <v>0</v>
      </c>
      <c r="CF183" s="3">
        <f t="shared" si="32"/>
        <v>0</v>
      </c>
      <c r="CG183" s="126">
        <f>IF(AND('Copy &amp; Paste Roster Report Here'!$A183=CG$4,'Copy &amp; Paste Roster Report Here'!$M183="##"),IF('Copy &amp; Paste Roster Report Here'!$R183&gt;0,1,IF('Copy &amp; Paste Roster Report Here'!$N183="Active",1,0)),0)</f>
        <v>0</v>
      </c>
      <c r="CH183" s="126">
        <f>IF(AND('Copy &amp; Paste Roster Report Here'!$A183=CH$4,'Copy &amp; Paste Roster Report Here'!$M183="##"),IF('Copy &amp; Paste Roster Report Here'!$R183&gt;0,1,IF('Copy &amp; Paste Roster Report Here'!$N183="Active",1,0)),0)</f>
        <v>0</v>
      </c>
      <c r="CI183" s="126">
        <f>IF(AND('Copy &amp; Paste Roster Report Here'!$A183=CI$4,'Copy &amp; Paste Roster Report Here'!$M183="##"),IF('Copy &amp; Paste Roster Report Here'!$R183&gt;0,1,IF('Copy &amp; Paste Roster Report Here'!$N183="Active",1,0)),0)</f>
        <v>0</v>
      </c>
      <c r="CJ183" s="126">
        <f>IF(AND('Copy &amp; Paste Roster Report Here'!$A183=CJ$4,'Copy &amp; Paste Roster Report Here'!$M183="##"),IF('Copy &amp; Paste Roster Report Here'!$R183&gt;0,1,IF('Copy &amp; Paste Roster Report Here'!$N183="Active",1,0)),0)</f>
        <v>0</v>
      </c>
      <c r="CK183" s="126">
        <f>IF(AND('Copy &amp; Paste Roster Report Here'!$A183=CK$4,'Copy &amp; Paste Roster Report Here'!$M183="##"),IF('Copy &amp; Paste Roster Report Here'!$R183&gt;0,1,IF('Copy &amp; Paste Roster Report Here'!$N183="Active",1,0)),0)</f>
        <v>0</v>
      </c>
      <c r="CL183" s="126">
        <f>IF(AND('Copy &amp; Paste Roster Report Here'!$A183=CL$4,'Copy &amp; Paste Roster Report Here'!$M183="##"),IF('Copy &amp; Paste Roster Report Here'!$R183&gt;0,1,IF('Copy &amp; Paste Roster Report Here'!$N183="Active",1,0)),0)</f>
        <v>0</v>
      </c>
      <c r="CM183" s="126">
        <f>IF(AND('Copy &amp; Paste Roster Report Here'!$A183=CM$4,'Copy &amp; Paste Roster Report Here'!$M183="##"),IF('Copy &amp; Paste Roster Report Here'!$R183&gt;0,1,IF('Copy &amp; Paste Roster Report Here'!$N183="Active",1,0)),0)</f>
        <v>0</v>
      </c>
      <c r="CN183" s="126">
        <f>IF(AND('Copy &amp; Paste Roster Report Here'!$A183=CN$4,'Copy &amp; Paste Roster Report Here'!$M183="##"),IF('Copy &amp; Paste Roster Report Here'!$R183&gt;0,1,IF('Copy &amp; Paste Roster Report Here'!$N183="Active",1,0)),0)</f>
        <v>0</v>
      </c>
      <c r="CO183" s="126">
        <f>IF(AND('Copy &amp; Paste Roster Report Here'!$A183=CO$4,'Copy &amp; Paste Roster Report Here'!$M183="##"),IF('Copy &amp; Paste Roster Report Here'!$R183&gt;0,1,IF('Copy &amp; Paste Roster Report Here'!$N183="Active",1,0)),0)</f>
        <v>0</v>
      </c>
      <c r="CP183" s="126">
        <f>IF(AND('Copy &amp; Paste Roster Report Here'!$A183=CP$4,'Copy &amp; Paste Roster Report Here'!$M183="##"),IF('Copy &amp; Paste Roster Report Here'!$R183&gt;0,1,IF('Copy &amp; Paste Roster Report Here'!$N183="Active",1,0)),0)</f>
        <v>0</v>
      </c>
      <c r="CQ183" s="126">
        <f>IF(AND('Copy &amp; Paste Roster Report Here'!$A183=CQ$4,'Copy &amp; Paste Roster Report Here'!$M183="##"),IF('Copy &amp; Paste Roster Report Here'!$R183&gt;0,1,IF('Copy &amp; Paste Roster Report Here'!$N183="Active",1,0)),0)</f>
        <v>0</v>
      </c>
      <c r="CR183" s="6">
        <f t="shared" si="33"/>
        <v>0</v>
      </c>
      <c r="CS183" s="13">
        <f t="shared" si="34"/>
        <v>0</v>
      </c>
    </row>
    <row r="184" spans="1:97" x14ac:dyDescent="0.25">
      <c r="A184" s="113">
        <f>IF(AND('Copy &amp; Paste Roster Report Here'!$A184=A$4,'Copy &amp; Paste Roster Report Here'!$M184="FT"),IF('Copy &amp; Paste Roster Report Here'!$R184&gt;0,1,IF('Copy &amp; Paste Roster Report Here'!$N184="Active",1,0)),0)</f>
        <v>0</v>
      </c>
      <c r="B184" s="113">
        <f>IF(AND('Copy &amp; Paste Roster Report Here'!$A184=B$4,'Copy &amp; Paste Roster Report Here'!$M184="FT"),IF('Copy &amp; Paste Roster Report Here'!$R184&gt;0,1,IF('Copy &amp; Paste Roster Report Here'!$N184="Active",1,0)),0)</f>
        <v>0</v>
      </c>
      <c r="C184" s="113">
        <f>IF(AND('Copy &amp; Paste Roster Report Here'!$A184=C$4,'Copy &amp; Paste Roster Report Here'!$M184="FT"),IF('Copy &amp; Paste Roster Report Here'!$R184&gt;0,1,IF('Copy &amp; Paste Roster Report Here'!$N184="Active",1,0)),0)</f>
        <v>0</v>
      </c>
      <c r="D184" s="113">
        <f>IF(AND('Copy &amp; Paste Roster Report Here'!$A184=D$4,'Copy &amp; Paste Roster Report Here'!$M184="FT"),IF('Copy &amp; Paste Roster Report Here'!$R184&gt;0,1,IF('Copy &amp; Paste Roster Report Here'!$N184="Active",1,0)),0)</f>
        <v>0</v>
      </c>
      <c r="E184" s="113">
        <f>IF(AND('Copy &amp; Paste Roster Report Here'!$A184=E$4,'Copy &amp; Paste Roster Report Here'!$M184="FT"),IF('Copy &amp; Paste Roster Report Here'!$R184&gt;0,1,IF('Copy &amp; Paste Roster Report Here'!$N184="Active",1,0)),0)</f>
        <v>0</v>
      </c>
      <c r="F184" s="113">
        <f>IF(AND('Copy &amp; Paste Roster Report Here'!$A184=F$4,'Copy &amp; Paste Roster Report Here'!$M184="FT"),IF('Copy &amp; Paste Roster Report Here'!$R184&gt;0,1,IF('Copy &amp; Paste Roster Report Here'!$N184="Active",1,0)),0)</f>
        <v>0</v>
      </c>
      <c r="G184" s="113">
        <f>IF(AND('Copy &amp; Paste Roster Report Here'!$A184=G$4,'Copy &amp; Paste Roster Report Here'!$M184="FT"),IF('Copy &amp; Paste Roster Report Here'!$R184&gt;0,1,IF('Copy &amp; Paste Roster Report Here'!$N184="Active",1,0)),0)</f>
        <v>0</v>
      </c>
      <c r="H184" s="113">
        <f>IF(AND('Copy &amp; Paste Roster Report Here'!$A184=H$4,'Copy &amp; Paste Roster Report Here'!$M184="FT"),IF('Copy &amp; Paste Roster Report Here'!$R184&gt;0,1,IF('Copy &amp; Paste Roster Report Here'!$N184="Active",1,0)),0)</f>
        <v>0</v>
      </c>
      <c r="I184" s="113">
        <f>IF(AND('Copy &amp; Paste Roster Report Here'!$A184=I$4,'Copy &amp; Paste Roster Report Here'!$M184="FT"),IF('Copy &amp; Paste Roster Report Here'!$R184&gt;0,1,IF('Copy &amp; Paste Roster Report Here'!$N184="Active",1,0)),0)</f>
        <v>0</v>
      </c>
      <c r="J184" s="113">
        <f>IF(AND('Copy &amp; Paste Roster Report Here'!$A184=J$4,'Copy &amp; Paste Roster Report Here'!$M184="FT"),IF('Copy &amp; Paste Roster Report Here'!$R184&gt;0,1,IF('Copy &amp; Paste Roster Report Here'!$N184="Active",1,0)),0)</f>
        <v>0</v>
      </c>
      <c r="K184" s="113">
        <f>IF(AND('Copy &amp; Paste Roster Report Here'!$A184=K$4,'Copy &amp; Paste Roster Report Here'!$M184="FT"),IF('Copy &amp; Paste Roster Report Here'!$R184&gt;0,1,IF('Copy &amp; Paste Roster Report Here'!$N184="Active",1,0)),0)</f>
        <v>0</v>
      </c>
      <c r="L184" s="6">
        <f t="shared" si="26"/>
        <v>0</v>
      </c>
      <c r="M184" s="120">
        <f>IF(AND('Copy &amp; Paste Roster Report Here'!$A184=M$4,'Copy &amp; Paste Roster Report Here'!$M184="TQ"),IF('Copy &amp; Paste Roster Report Here'!$R184&gt;0,1,IF('Copy &amp; Paste Roster Report Here'!$N184="Active",1,0)),0)</f>
        <v>0</v>
      </c>
      <c r="N184" s="120">
        <f>IF(AND('Copy &amp; Paste Roster Report Here'!$A184=N$4,'Copy &amp; Paste Roster Report Here'!$M184="TQ"),IF('Copy &amp; Paste Roster Report Here'!$R184&gt;0,1,IF('Copy &amp; Paste Roster Report Here'!$N184="Active",1,0)),0)</f>
        <v>0</v>
      </c>
      <c r="O184" s="120">
        <f>IF(AND('Copy &amp; Paste Roster Report Here'!$A184=O$4,'Copy &amp; Paste Roster Report Here'!$M184="TQ"),IF('Copy &amp; Paste Roster Report Here'!$R184&gt;0,1,IF('Copy &amp; Paste Roster Report Here'!$N184="Active",1,0)),0)</f>
        <v>0</v>
      </c>
      <c r="P184" s="120">
        <f>IF(AND('Copy &amp; Paste Roster Report Here'!$A184=P$4,'Copy &amp; Paste Roster Report Here'!$M184="TQ"),IF('Copy &amp; Paste Roster Report Here'!$R184&gt;0,1,IF('Copy &amp; Paste Roster Report Here'!$N184="Active",1,0)),0)</f>
        <v>0</v>
      </c>
      <c r="Q184" s="120">
        <f>IF(AND('Copy &amp; Paste Roster Report Here'!$A184=Q$4,'Copy &amp; Paste Roster Report Here'!$M184="TQ"),IF('Copy &amp; Paste Roster Report Here'!$R184&gt;0,1,IF('Copy &amp; Paste Roster Report Here'!$N184="Active",1,0)),0)</f>
        <v>0</v>
      </c>
      <c r="R184" s="120">
        <f>IF(AND('Copy &amp; Paste Roster Report Here'!$A184=R$4,'Copy &amp; Paste Roster Report Here'!$M184="TQ"),IF('Copy &amp; Paste Roster Report Here'!$R184&gt;0,1,IF('Copy &amp; Paste Roster Report Here'!$N184="Active",1,0)),0)</f>
        <v>0</v>
      </c>
      <c r="S184" s="120">
        <f>IF(AND('Copy &amp; Paste Roster Report Here'!$A184=S$4,'Copy &amp; Paste Roster Report Here'!$M184="TQ"),IF('Copy &amp; Paste Roster Report Here'!$R184&gt;0,1,IF('Copy &amp; Paste Roster Report Here'!$N184="Active",1,0)),0)</f>
        <v>0</v>
      </c>
      <c r="T184" s="120">
        <f>IF(AND('Copy &amp; Paste Roster Report Here'!$A184=T$4,'Copy &amp; Paste Roster Report Here'!$M184="TQ"),IF('Copy &amp; Paste Roster Report Here'!$R184&gt;0,1,IF('Copy &amp; Paste Roster Report Here'!$N184="Active",1,0)),0)</f>
        <v>0</v>
      </c>
      <c r="U184" s="120">
        <f>IF(AND('Copy &amp; Paste Roster Report Here'!$A184=U$4,'Copy &amp; Paste Roster Report Here'!$M184="TQ"),IF('Copy &amp; Paste Roster Report Here'!$R184&gt;0,1,IF('Copy &amp; Paste Roster Report Here'!$N184="Active",1,0)),0)</f>
        <v>0</v>
      </c>
      <c r="V184" s="120">
        <f>IF(AND('Copy &amp; Paste Roster Report Here'!$A184=V$4,'Copy &amp; Paste Roster Report Here'!$M184="TQ"),IF('Copy &amp; Paste Roster Report Here'!$R184&gt;0,1,IF('Copy &amp; Paste Roster Report Here'!$N184="Active",1,0)),0)</f>
        <v>0</v>
      </c>
      <c r="W184" s="120">
        <f>IF(AND('Copy &amp; Paste Roster Report Here'!$A184=W$4,'Copy &amp; Paste Roster Report Here'!$M184="TQ"),IF('Copy &amp; Paste Roster Report Here'!$R184&gt;0,1,IF('Copy &amp; Paste Roster Report Here'!$N184="Active",1,0)),0)</f>
        <v>0</v>
      </c>
      <c r="X184" s="3">
        <f t="shared" si="27"/>
        <v>0</v>
      </c>
      <c r="Y184" s="121">
        <f>IF(AND('Copy &amp; Paste Roster Report Here'!$A184=Y$4,'Copy &amp; Paste Roster Report Here'!$M184="HT"),IF('Copy &amp; Paste Roster Report Here'!$R184&gt;0,1,IF('Copy &amp; Paste Roster Report Here'!$N184="Active",1,0)),0)</f>
        <v>0</v>
      </c>
      <c r="Z184" s="121">
        <f>IF(AND('Copy &amp; Paste Roster Report Here'!$A184=Z$4,'Copy &amp; Paste Roster Report Here'!$M184="HT"),IF('Copy &amp; Paste Roster Report Here'!$R184&gt;0,1,IF('Copy &amp; Paste Roster Report Here'!$N184="Active",1,0)),0)</f>
        <v>0</v>
      </c>
      <c r="AA184" s="121">
        <f>IF(AND('Copy &amp; Paste Roster Report Here'!$A184=AA$4,'Copy &amp; Paste Roster Report Here'!$M184="HT"),IF('Copy &amp; Paste Roster Report Here'!$R184&gt;0,1,IF('Copy &amp; Paste Roster Report Here'!$N184="Active",1,0)),0)</f>
        <v>0</v>
      </c>
      <c r="AB184" s="121">
        <f>IF(AND('Copy &amp; Paste Roster Report Here'!$A184=AB$4,'Copy &amp; Paste Roster Report Here'!$M184="HT"),IF('Copy &amp; Paste Roster Report Here'!$R184&gt;0,1,IF('Copy &amp; Paste Roster Report Here'!$N184="Active",1,0)),0)</f>
        <v>0</v>
      </c>
      <c r="AC184" s="121">
        <f>IF(AND('Copy &amp; Paste Roster Report Here'!$A184=AC$4,'Copy &amp; Paste Roster Report Here'!$M184="HT"),IF('Copy &amp; Paste Roster Report Here'!$R184&gt;0,1,IF('Copy &amp; Paste Roster Report Here'!$N184="Active",1,0)),0)</f>
        <v>0</v>
      </c>
      <c r="AD184" s="121">
        <f>IF(AND('Copy &amp; Paste Roster Report Here'!$A184=AD$4,'Copy &amp; Paste Roster Report Here'!$M184="HT"),IF('Copy &amp; Paste Roster Report Here'!$R184&gt;0,1,IF('Copy &amp; Paste Roster Report Here'!$N184="Active",1,0)),0)</f>
        <v>0</v>
      </c>
      <c r="AE184" s="121">
        <f>IF(AND('Copy &amp; Paste Roster Report Here'!$A184=AE$4,'Copy &amp; Paste Roster Report Here'!$M184="HT"),IF('Copy &amp; Paste Roster Report Here'!$R184&gt;0,1,IF('Copy &amp; Paste Roster Report Here'!$N184="Active",1,0)),0)</f>
        <v>0</v>
      </c>
      <c r="AF184" s="121">
        <f>IF(AND('Copy &amp; Paste Roster Report Here'!$A184=AF$4,'Copy &amp; Paste Roster Report Here'!$M184="HT"),IF('Copy &amp; Paste Roster Report Here'!$R184&gt;0,1,IF('Copy &amp; Paste Roster Report Here'!$N184="Active",1,0)),0)</f>
        <v>0</v>
      </c>
      <c r="AG184" s="121">
        <f>IF(AND('Copy &amp; Paste Roster Report Here'!$A184=AG$4,'Copy &amp; Paste Roster Report Here'!$M184="HT"),IF('Copy &amp; Paste Roster Report Here'!$R184&gt;0,1,IF('Copy &amp; Paste Roster Report Here'!$N184="Active",1,0)),0)</f>
        <v>0</v>
      </c>
      <c r="AH184" s="121">
        <f>IF(AND('Copy &amp; Paste Roster Report Here'!$A184=AH$4,'Copy &amp; Paste Roster Report Here'!$M184="HT"),IF('Copy &amp; Paste Roster Report Here'!$R184&gt;0,1,IF('Copy &amp; Paste Roster Report Here'!$N184="Active",1,0)),0)</f>
        <v>0</v>
      </c>
      <c r="AI184" s="121">
        <f>IF(AND('Copy &amp; Paste Roster Report Here'!$A184=AI$4,'Copy &amp; Paste Roster Report Here'!$M184="HT"),IF('Copy &amp; Paste Roster Report Here'!$R184&gt;0,1,IF('Copy &amp; Paste Roster Report Here'!$N184="Active",1,0)),0)</f>
        <v>0</v>
      </c>
      <c r="AJ184" s="3">
        <f t="shared" si="28"/>
        <v>0</v>
      </c>
      <c r="AK184" s="122">
        <f>IF(AND('Copy &amp; Paste Roster Report Here'!$A184=AK$4,'Copy &amp; Paste Roster Report Here'!$M184="MT"),IF('Copy &amp; Paste Roster Report Here'!$R184&gt;0,1,IF('Copy &amp; Paste Roster Report Here'!$N184="Active",1,0)),0)</f>
        <v>0</v>
      </c>
      <c r="AL184" s="122">
        <f>IF(AND('Copy &amp; Paste Roster Report Here'!$A184=AL$4,'Copy &amp; Paste Roster Report Here'!$M184="MT"),IF('Copy &amp; Paste Roster Report Here'!$R184&gt;0,1,IF('Copy &amp; Paste Roster Report Here'!$N184="Active",1,0)),0)</f>
        <v>0</v>
      </c>
      <c r="AM184" s="122">
        <f>IF(AND('Copy &amp; Paste Roster Report Here'!$A184=AM$4,'Copy &amp; Paste Roster Report Here'!$M184="MT"),IF('Copy &amp; Paste Roster Report Here'!$R184&gt;0,1,IF('Copy &amp; Paste Roster Report Here'!$N184="Active",1,0)),0)</f>
        <v>0</v>
      </c>
      <c r="AN184" s="122">
        <f>IF(AND('Copy &amp; Paste Roster Report Here'!$A184=AN$4,'Copy &amp; Paste Roster Report Here'!$M184="MT"),IF('Copy &amp; Paste Roster Report Here'!$R184&gt;0,1,IF('Copy &amp; Paste Roster Report Here'!$N184="Active",1,0)),0)</f>
        <v>0</v>
      </c>
      <c r="AO184" s="122">
        <f>IF(AND('Copy &amp; Paste Roster Report Here'!$A184=AO$4,'Copy &amp; Paste Roster Report Here'!$M184="MT"),IF('Copy &amp; Paste Roster Report Here'!$R184&gt;0,1,IF('Copy &amp; Paste Roster Report Here'!$N184="Active",1,0)),0)</f>
        <v>0</v>
      </c>
      <c r="AP184" s="122">
        <f>IF(AND('Copy &amp; Paste Roster Report Here'!$A184=AP$4,'Copy &amp; Paste Roster Report Here'!$M184="MT"),IF('Copy &amp; Paste Roster Report Here'!$R184&gt;0,1,IF('Copy &amp; Paste Roster Report Here'!$N184="Active",1,0)),0)</f>
        <v>0</v>
      </c>
      <c r="AQ184" s="122">
        <f>IF(AND('Copy &amp; Paste Roster Report Here'!$A184=AQ$4,'Copy &amp; Paste Roster Report Here'!$M184="MT"),IF('Copy &amp; Paste Roster Report Here'!$R184&gt;0,1,IF('Copy &amp; Paste Roster Report Here'!$N184="Active",1,0)),0)</f>
        <v>0</v>
      </c>
      <c r="AR184" s="122">
        <f>IF(AND('Copy &amp; Paste Roster Report Here'!$A184=AR$4,'Copy &amp; Paste Roster Report Here'!$M184="MT"),IF('Copy &amp; Paste Roster Report Here'!$R184&gt;0,1,IF('Copy &amp; Paste Roster Report Here'!$N184="Active",1,0)),0)</f>
        <v>0</v>
      </c>
      <c r="AS184" s="122">
        <f>IF(AND('Copy &amp; Paste Roster Report Here'!$A184=AS$4,'Copy &amp; Paste Roster Report Here'!$M184="MT"),IF('Copy &amp; Paste Roster Report Here'!$R184&gt;0,1,IF('Copy &amp; Paste Roster Report Here'!$N184="Active",1,0)),0)</f>
        <v>0</v>
      </c>
      <c r="AT184" s="122">
        <f>IF(AND('Copy &amp; Paste Roster Report Here'!$A184=AT$4,'Copy &amp; Paste Roster Report Here'!$M184="MT"),IF('Copy &amp; Paste Roster Report Here'!$R184&gt;0,1,IF('Copy &amp; Paste Roster Report Here'!$N184="Active",1,0)),0)</f>
        <v>0</v>
      </c>
      <c r="AU184" s="122">
        <f>IF(AND('Copy &amp; Paste Roster Report Here'!$A184=AU$4,'Copy &amp; Paste Roster Report Here'!$M184="MT"),IF('Copy &amp; Paste Roster Report Here'!$R184&gt;0,1,IF('Copy &amp; Paste Roster Report Here'!$N184="Active",1,0)),0)</f>
        <v>0</v>
      </c>
      <c r="AV184" s="3">
        <f t="shared" si="29"/>
        <v>0</v>
      </c>
      <c r="AW184" s="123">
        <f>IF(AND('Copy &amp; Paste Roster Report Here'!$A184=AW$4,'Copy &amp; Paste Roster Report Here'!$M184="FY"),IF('Copy &amp; Paste Roster Report Here'!$R184&gt;0,1,IF('Copy &amp; Paste Roster Report Here'!$N184="Active",1,0)),0)</f>
        <v>0</v>
      </c>
      <c r="AX184" s="123">
        <f>IF(AND('Copy &amp; Paste Roster Report Here'!$A184=AX$4,'Copy &amp; Paste Roster Report Here'!$M184="FY"),IF('Copy &amp; Paste Roster Report Here'!$R184&gt;0,1,IF('Copy &amp; Paste Roster Report Here'!$N184="Active",1,0)),0)</f>
        <v>0</v>
      </c>
      <c r="AY184" s="123">
        <f>IF(AND('Copy &amp; Paste Roster Report Here'!$A184=AY$4,'Copy &amp; Paste Roster Report Here'!$M184="FY"),IF('Copy &amp; Paste Roster Report Here'!$R184&gt;0,1,IF('Copy &amp; Paste Roster Report Here'!$N184="Active",1,0)),0)</f>
        <v>0</v>
      </c>
      <c r="AZ184" s="123">
        <f>IF(AND('Copy &amp; Paste Roster Report Here'!$A184=AZ$4,'Copy &amp; Paste Roster Report Here'!$M184="FY"),IF('Copy &amp; Paste Roster Report Here'!$R184&gt;0,1,IF('Copy &amp; Paste Roster Report Here'!$N184="Active",1,0)),0)</f>
        <v>0</v>
      </c>
      <c r="BA184" s="123">
        <f>IF(AND('Copy &amp; Paste Roster Report Here'!$A184=BA$4,'Copy &amp; Paste Roster Report Here'!$M184="FY"),IF('Copy &amp; Paste Roster Report Here'!$R184&gt;0,1,IF('Copy &amp; Paste Roster Report Here'!$N184="Active",1,0)),0)</f>
        <v>0</v>
      </c>
      <c r="BB184" s="123">
        <f>IF(AND('Copy &amp; Paste Roster Report Here'!$A184=BB$4,'Copy &amp; Paste Roster Report Here'!$M184="FY"),IF('Copy &amp; Paste Roster Report Here'!$R184&gt;0,1,IF('Copy &amp; Paste Roster Report Here'!$N184="Active",1,0)),0)</f>
        <v>0</v>
      </c>
      <c r="BC184" s="123">
        <f>IF(AND('Copy &amp; Paste Roster Report Here'!$A184=BC$4,'Copy &amp; Paste Roster Report Here'!$M184="FY"),IF('Copy &amp; Paste Roster Report Here'!$R184&gt;0,1,IF('Copy &amp; Paste Roster Report Here'!$N184="Active",1,0)),0)</f>
        <v>0</v>
      </c>
      <c r="BD184" s="123">
        <f>IF(AND('Copy &amp; Paste Roster Report Here'!$A184=BD$4,'Copy &amp; Paste Roster Report Here'!$M184="FY"),IF('Copy &amp; Paste Roster Report Here'!$R184&gt;0,1,IF('Copy &amp; Paste Roster Report Here'!$N184="Active",1,0)),0)</f>
        <v>0</v>
      </c>
      <c r="BE184" s="123">
        <f>IF(AND('Copy &amp; Paste Roster Report Here'!$A184=BE$4,'Copy &amp; Paste Roster Report Here'!$M184="FY"),IF('Copy &amp; Paste Roster Report Here'!$R184&gt;0,1,IF('Copy &amp; Paste Roster Report Here'!$N184="Active",1,0)),0)</f>
        <v>0</v>
      </c>
      <c r="BF184" s="123">
        <f>IF(AND('Copy &amp; Paste Roster Report Here'!$A184=BF$4,'Copy &amp; Paste Roster Report Here'!$M184="FY"),IF('Copy &amp; Paste Roster Report Here'!$R184&gt;0,1,IF('Copy &amp; Paste Roster Report Here'!$N184="Active",1,0)),0)</f>
        <v>0</v>
      </c>
      <c r="BG184" s="123">
        <f>IF(AND('Copy &amp; Paste Roster Report Here'!$A184=BG$4,'Copy &amp; Paste Roster Report Here'!$M184="FY"),IF('Copy &amp; Paste Roster Report Here'!$R184&gt;0,1,IF('Copy &amp; Paste Roster Report Here'!$N184="Active",1,0)),0)</f>
        <v>0</v>
      </c>
      <c r="BH184" s="3">
        <f t="shared" si="30"/>
        <v>0</v>
      </c>
      <c r="BI184" s="124">
        <f>IF(AND('Copy &amp; Paste Roster Report Here'!$A184=BI$4,'Copy &amp; Paste Roster Report Here'!$M184="RH"),IF('Copy &amp; Paste Roster Report Here'!$R184&gt;0,1,IF('Copy &amp; Paste Roster Report Here'!$N184="Active",1,0)),0)</f>
        <v>0</v>
      </c>
      <c r="BJ184" s="124">
        <f>IF(AND('Copy &amp; Paste Roster Report Here'!$A184=BJ$4,'Copy &amp; Paste Roster Report Here'!$M184="RH"),IF('Copy &amp; Paste Roster Report Here'!$R184&gt;0,1,IF('Copy &amp; Paste Roster Report Here'!$N184="Active",1,0)),0)</f>
        <v>0</v>
      </c>
      <c r="BK184" s="124">
        <f>IF(AND('Copy &amp; Paste Roster Report Here'!$A184=BK$4,'Copy &amp; Paste Roster Report Here'!$M184="RH"),IF('Copy &amp; Paste Roster Report Here'!$R184&gt;0,1,IF('Copy &amp; Paste Roster Report Here'!$N184="Active",1,0)),0)</f>
        <v>0</v>
      </c>
      <c r="BL184" s="124">
        <f>IF(AND('Copy &amp; Paste Roster Report Here'!$A184=BL$4,'Copy &amp; Paste Roster Report Here'!$M184="RH"),IF('Copy &amp; Paste Roster Report Here'!$R184&gt;0,1,IF('Copy &amp; Paste Roster Report Here'!$N184="Active",1,0)),0)</f>
        <v>0</v>
      </c>
      <c r="BM184" s="124">
        <f>IF(AND('Copy &amp; Paste Roster Report Here'!$A184=BM$4,'Copy &amp; Paste Roster Report Here'!$M184="RH"),IF('Copy &amp; Paste Roster Report Here'!$R184&gt;0,1,IF('Copy &amp; Paste Roster Report Here'!$N184="Active",1,0)),0)</f>
        <v>0</v>
      </c>
      <c r="BN184" s="124">
        <f>IF(AND('Copy &amp; Paste Roster Report Here'!$A184=BN$4,'Copy &amp; Paste Roster Report Here'!$M184="RH"),IF('Copy &amp; Paste Roster Report Here'!$R184&gt;0,1,IF('Copy &amp; Paste Roster Report Here'!$N184="Active",1,0)),0)</f>
        <v>0</v>
      </c>
      <c r="BO184" s="124">
        <f>IF(AND('Copy &amp; Paste Roster Report Here'!$A184=BO$4,'Copy &amp; Paste Roster Report Here'!$M184="RH"),IF('Copy &amp; Paste Roster Report Here'!$R184&gt;0,1,IF('Copy &amp; Paste Roster Report Here'!$N184="Active",1,0)),0)</f>
        <v>0</v>
      </c>
      <c r="BP184" s="124">
        <f>IF(AND('Copy &amp; Paste Roster Report Here'!$A184=BP$4,'Copy &amp; Paste Roster Report Here'!$M184="RH"),IF('Copy &amp; Paste Roster Report Here'!$R184&gt;0,1,IF('Copy &amp; Paste Roster Report Here'!$N184="Active",1,0)),0)</f>
        <v>0</v>
      </c>
      <c r="BQ184" s="124">
        <f>IF(AND('Copy &amp; Paste Roster Report Here'!$A184=BQ$4,'Copy &amp; Paste Roster Report Here'!$M184="RH"),IF('Copy &amp; Paste Roster Report Here'!$R184&gt;0,1,IF('Copy &amp; Paste Roster Report Here'!$N184="Active",1,0)),0)</f>
        <v>0</v>
      </c>
      <c r="BR184" s="124">
        <f>IF(AND('Copy &amp; Paste Roster Report Here'!$A184=BR$4,'Copy &amp; Paste Roster Report Here'!$M184="RH"),IF('Copy &amp; Paste Roster Report Here'!$R184&gt;0,1,IF('Copy &amp; Paste Roster Report Here'!$N184="Active",1,0)),0)</f>
        <v>0</v>
      </c>
      <c r="BS184" s="124">
        <f>IF(AND('Copy &amp; Paste Roster Report Here'!$A184=BS$4,'Copy &amp; Paste Roster Report Here'!$M184="RH"),IF('Copy &amp; Paste Roster Report Here'!$R184&gt;0,1,IF('Copy &amp; Paste Roster Report Here'!$N184="Active",1,0)),0)</f>
        <v>0</v>
      </c>
      <c r="BT184" s="3">
        <f t="shared" si="31"/>
        <v>0</v>
      </c>
      <c r="BU184" s="125">
        <f>IF(AND('Copy &amp; Paste Roster Report Here'!$A184=BU$4,'Copy &amp; Paste Roster Report Here'!$M184="QT"),IF('Copy &amp; Paste Roster Report Here'!$R184&gt;0,1,IF('Copy &amp; Paste Roster Report Here'!$N184="Active",1,0)),0)</f>
        <v>0</v>
      </c>
      <c r="BV184" s="125">
        <f>IF(AND('Copy &amp; Paste Roster Report Here'!$A184=BV$4,'Copy &amp; Paste Roster Report Here'!$M184="QT"),IF('Copy &amp; Paste Roster Report Here'!$R184&gt;0,1,IF('Copy &amp; Paste Roster Report Here'!$N184="Active",1,0)),0)</f>
        <v>0</v>
      </c>
      <c r="BW184" s="125">
        <f>IF(AND('Copy &amp; Paste Roster Report Here'!$A184=BW$4,'Copy &amp; Paste Roster Report Here'!$M184="QT"),IF('Copy &amp; Paste Roster Report Here'!$R184&gt;0,1,IF('Copy &amp; Paste Roster Report Here'!$N184="Active",1,0)),0)</f>
        <v>0</v>
      </c>
      <c r="BX184" s="125">
        <f>IF(AND('Copy &amp; Paste Roster Report Here'!$A184=BX$4,'Copy &amp; Paste Roster Report Here'!$M184="QT"),IF('Copy &amp; Paste Roster Report Here'!$R184&gt;0,1,IF('Copy &amp; Paste Roster Report Here'!$N184="Active",1,0)),0)</f>
        <v>0</v>
      </c>
      <c r="BY184" s="125">
        <f>IF(AND('Copy &amp; Paste Roster Report Here'!$A184=BY$4,'Copy &amp; Paste Roster Report Here'!$M184="QT"),IF('Copy &amp; Paste Roster Report Here'!$R184&gt;0,1,IF('Copy &amp; Paste Roster Report Here'!$N184="Active",1,0)),0)</f>
        <v>0</v>
      </c>
      <c r="BZ184" s="125">
        <f>IF(AND('Copy &amp; Paste Roster Report Here'!$A184=BZ$4,'Copy &amp; Paste Roster Report Here'!$M184="QT"),IF('Copy &amp; Paste Roster Report Here'!$R184&gt;0,1,IF('Copy &amp; Paste Roster Report Here'!$N184="Active",1,0)),0)</f>
        <v>0</v>
      </c>
      <c r="CA184" s="125">
        <f>IF(AND('Copy &amp; Paste Roster Report Here'!$A184=CA$4,'Copy &amp; Paste Roster Report Here'!$M184="QT"),IF('Copy &amp; Paste Roster Report Here'!$R184&gt;0,1,IF('Copy &amp; Paste Roster Report Here'!$N184="Active",1,0)),0)</f>
        <v>0</v>
      </c>
      <c r="CB184" s="125">
        <f>IF(AND('Copy &amp; Paste Roster Report Here'!$A184=CB$4,'Copy &amp; Paste Roster Report Here'!$M184="QT"),IF('Copy &amp; Paste Roster Report Here'!$R184&gt;0,1,IF('Copy &amp; Paste Roster Report Here'!$N184="Active",1,0)),0)</f>
        <v>0</v>
      </c>
      <c r="CC184" s="125">
        <f>IF(AND('Copy &amp; Paste Roster Report Here'!$A184=CC$4,'Copy &amp; Paste Roster Report Here'!$M184="QT"),IF('Copy &amp; Paste Roster Report Here'!$R184&gt;0,1,IF('Copy &amp; Paste Roster Report Here'!$N184="Active",1,0)),0)</f>
        <v>0</v>
      </c>
      <c r="CD184" s="125">
        <f>IF(AND('Copy &amp; Paste Roster Report Here'!$A184=CD$4,'Copy &amp; Paste Roster Report Here'!$M184="QT"),IF('Copy &amp; Paste Roster Report Here'!$R184&gt;0,1,IF('Copy &amp; Paste Roster Report Here'!$N184="Active",1,0)),0)</f>
        <v>0</v>
      </c>
      <c r="CE184" s="125">
        <f>IF(AND('Copy &amp; Paste Roster Report Here'!$A184=CE$4,'Copy &amp; Paste Roster Report Here'!$M184="QT"),IF('Copy &amp; Paste Roster Report Here'!$R184&gt;0,1,IF('Copy &amp; Paste Roster Report Here'!$N184="Active",1,0)),0)</f>
        <v>0</v>
      </c>
      <c r="CF184" s="3">
        <f t="shared" si="32"/>
        <v>0</v>
      </c>
      <c r="CG184" s="126">
        <f>IF(AND('Copy &amp; Paste Roster Report Here'!$A184=CG$4,'Copy &amp; Paste Roster Report Here'!$M184="##"),IF('Copy &amp; Paste Roster Report Here'!$R184&gt;0,1,IF('Copy &amp; Paste Roster Report Here'!$N184="Active",1,0)),0)</f>
        <v>0</v>
      </c>
      <c r="CH184" s="126">
        <f>IF(AND('Copy &amp; Paste Roster Report Here'!$A184=CH$4,'Copy &amp; Paste Roster Report Here'!$M184="##"),IF('Copy &amp; Paste Roster Report Here'!$R184&gt;0,1,IF('Copy &amp; Paste Roster Report Here'!$N184="Active",1,0)),0)</f>
        <v>0</v>
      </c>
      <c r="CI184" s="126">
        <f>IF(AND('Copy &amp; Paste Roster Report Here'!$A184=CI$4,'Copy &amp; Paste Roster Report Here'!$M184="##"),IF('Copy &amp; Paste Roster Report Here'!$R184&gt;0,1,IF('Copy &amp; Paste Roster Report Here'!$N184="Active",1,0)),0)</f>
        <v>0</v>
      </c>
      <c r="CJ184" s="126">
        <f>IF(AND('Copy &amp; Paste Roster Report Here'!$A184=CJ$4,'Copy &amp; Paste Roster Report Here'!$M184="##"),IF('Copy &amp; Paste Roster Report Here'!$R184&gt;0,1,IF('Copy &amp; Paste Roster Report Here'!$N184="Active",1,0)),0)</f>
        <v>0</v>
      </c>
      <c r="CK184" s="126">
        <f>IF(AND('Copy &amp; Paste Roster Report Here'!$A184=CK$4,'Copy &amp; Paste Roster Report Here'!$M184="##"),IF('Copy &amp; Paste Roster Report Here'!$R184&gt;0,1,IF('Copy &amp; Paste Roster Report Here'!$N184="Active",1,0)),0)</f>
        <v>0</v>
      </c>
      <c r="CL184" s="126">
        <f>IF(AND('Copy &amp; Paste Roster Report Here'!$A184=CL$4,'Copy &amp; Paste Roster Report Here'!$M184="##"),IF('Copy &amp; Paste Roster Report Here'!$R184&gt;0,1,IF('Copy &amp; Paste Roster Report Here'!$N184="Active",1,0)),0)</f>
        <v>0</v>
      </c>
      <c r="CM184" s="126">
        <f>IF(AND('Copy &amp; Paste Roster Report Here'!$A184=CM$4,'Copy &amp; Paste Roster Report Here'!$M184="##"),IF('Copy &amp; Paste Roster Report Here'!$R184&gt;0,1,IF('Copy &amp; Paste Roster Report Here'!$N184="Active",1,0)),0)</f>
        <v>0</v>
      </c>
      <c r="CN184" s="126">
        <f>IF(AND('Copy &amp; Paste Roster Report Here'!$A184=CN$4,'Copy &amp; Paste Roster Report Here'!$M184="##"),IF('Copy &amp; Paste Roster Report Here'!$R184&gt;0,1,IF('Copy &amp; Paste Roster Report Here'!$N184="Active",1,0)),0)</f>
        <v>0</v>
      </c>
      <c r="CO184" s="126">
        <f>IF(AND('Copy &amp; Paste Roster Report Here'!$A184=CO$4,'Copy &amp; Paste Roster Report Here'!$M184="##"),IF('Copy &amp; Paste Roster Report Here'!$R184&gt;0,1,IF('Copy &amp; Paste Roster Report Here'!$N184="Active",1,0)),0)</f>
        <v>0</v>
      </c>
      <c r="CP184" s="126">
        <f>IF(AND('Copy &amp; Paste Roster Report Here'!$A184=CP$4,'Copy &amp; Paste Roster Report Here'!$M184="##"),IF('Copy &amp; Paste Roster Report Here'!$R184&gt;0,1,IF('Copy &amp; Paste Roster Report Here'!$N184="Active",1,0)),0)</f>
        <v>0</v>
      </c>
      <c r="CQ184" s="126">
        <f>IF(AND('Copy &amp; Paste Roster Report Here'!$A184=CQ$4,'Copy &amp; Paste Roster Report Here'!$M184="##"),IF('Copy &amp; Paste Roster Report Here'!$R184&gt;0,1,IF('Copy &amp; Paste Roster Report Here'!$N184="Active",1,0)),0)</f>
        <v>0</v>
      </c>
      <c r="CR184" s="6">
        <f t="shared" si="33"/>
        <v>0</v>
      </c>
      <c r="CS184" s="13">
        <f t="shared" si="34"/>
        <v>0</v>
      </c>
    </row>
    <row r="185" spans="1:97" x14ac:dyDescent="0.25">
      <c r="A185" s="113">
        <f>IF(AND('Copy &amp; Paste Roster Report Here'!$A185=A$4,'Copy &amp; Paste Roster Report Here'!$M185="FT"),IF('Copy &amp; Paste Roster Report Here'!$R185&gt;0,1,IF('Copy &amp; Paste Roster Report Here'!$N185="Active",1,0)),0)</f>
        <v>0</v>
      </c>
      <c r="B185" s="113">
        <f>IF(AND('Copy &amp; Paste Roster Report Here'!$A185=B$4,'Copy &amp; Paste Roster Report Here'!$M185="FT"),IF('Copy &amp; Paste Roster Report Here'!$R185&gt;0,1,IF('Copy &amp; Paste Roster Report Here'!$N185="Active",1,0)),0)</f>
        <v>0</v>
      </c>
      <c r="C185" s="113">
        <f>IF(AND('Copy &amp; Paste Roster Report Here'!$A185=C$4,'Copy &amp; Paste Roster Report Here'!$M185="FT"),IF('Copy &amp; Paste Roster Report Here'!$R185&gt;0,1,IF('Copy &amp; Paste Roster Report Here'!$N185="Active",1,0)),0)</f>
        <v>0</v>
      </c>
      <c r="D185" s="113">
        <f>IF(AND('Copy &amp; Paste Roster Report Here'!$A185=D$4,'Copy &amp; Paste Roster Report Here'!$M185="FT"),IF('Copy &amp; Paste Roster Report Here'!$R185&gt;0,1,IF('Copy &amp; Paste Roster Report Here'!$N185="Active",1,0)),0)</f>
        <v>0</v>
      </c>
      <c r="E185" s="113">
        <f>IF(AND('Copy &amp; Paste Roster Report Here'!$A185=E$4,'Copy &amp; Paste Roster Report Here'!$M185="FT"),IF('Copy &amp; Paste Roster Report Here'!$R185&gt;0,1,IF('Copy &amp; Paste Roster Report Here'!$N185="Active",1,0)),0)</f>
        <v>0</v>
      </c>
      <c r="F185" s="113">
        <f>IF(AND('Copy &amp; Paste Roster Report Here'!$A185=F$4,'Copy &amp; Paste Roster Report Here'!$M185="FT"),IF('Copy &amp; Paste Roster Report Here'!$R185&gt;0,1,IF('Copy &amp; Paste Roster Report Here'!$N185="Active",1,0)),0)</f>
        <v>0</v>
      </c>
      <c r="G185" s="113">
        <f>IF(AND('Copy &amp; Paste Roster Report Here'!$A185=G$4,'Copy &amp; Paste Roster Report Here'!$M185="FT"),IF('Copy &amp; Paste Roster Report Here'!$R185&gt;0,1,IF('Copy &amp; Paste Roster Report Here'!$N185="Active",1,0)),0)</f>
        <v>0</v>
      </c>
      <c r="H185" s="113">
        <f>IF(AND('Copy &amp; Paste Roster Report Here'!$A185=H$4,'Copy &amp; Paste Roster Report Here'!$M185="FT"),IF('Copy &amp; Paste Roster Report Here'!$R185&gt;0,1,IF('Copy &amp; Paste Roster Report Here'!$N185="Active",1,0)),0)</f>
        <v>0</v>
      </c>
      <c r="I185" s="113">
        <f>IF(AND('Copy &amp; Paste Roster Report Here'!$A185=I$4,'Copy &amp; Paste Roster Report Here'!$M185="FT"),IF('Copy &amp; Paste Roster Report Here'!$R185&gt;0,1,IF('Copy &amp; Paste Roster Report Here'!$N185="Active",1,0)),0)</f>
        <v>0</v>
      </c>
      <c r="J185" s="113">
        <f>IF(AND('Copy &amp; Paste Roster Report Here'!$A185=J$4,'Copy &amp; Paste Roster Report Here'!$M185="FT"),IF('Copy &amp; Paste Roster Report Here'!$R185&gt;0,1,IF('Copy &amp; Paste Roster Report Here'!$N185="Active",1,0)),0)</f>
        <v>0</v>
      </c>
      <c r="K185" s="113">
        <f>IF(AND('Copy &amp; Paste Roster Report Here'!$A185=K$4,'Copy &amp; Paste Roster Report Here'!$M185="FT"),IF('Copy &amp; Paste Roster Report Here'!$R185&gt;0,1,IF('Copy &amp; Paste Roster Report Here'!$N185="Active",1,0)),0)</f>
        <v>0</v>
      </c>
      <c r="L185" s="6">
        <f t="shared" si="26"/>
        <v>0</v>
      </c>
      <c r="M185" s="120">
        <f>IF(AND('Copy &amp; Paste Roster Report Here'!$A185=M$4,'Copy &amp; Paste Roster Report Here'!$M185="TQ"),IF('Copy &amp; Paste Roster Report Here'!$R185&gt;0,1,IF('Copy &amp; Paste Roster Report Here'!$N185="Active",1,0)),0)</f>
        <v>0</v>
      </c>
      <c r="N185" s="120">
        <f>IF(AND('Copy &amp; Paste Roster Report Here'!$A185=N$4,'Copy &amp; Paste Roster Report Here'!$M185="TQ"),IF('Copy &amp; Paste Roster Report Here'!$R185&gt;0,1,IF('Copy &amp; Paste Roster Report Here'!$N185="Active",1,0)),0)</f>
        <v>0</v>
      </c>
      <c r="O185" s="120">
        <f>IF(AND('Copy &amp; Paste Roster Report Here'!$A185=O$4,'Copy &amp; Paste Roster Report Here'!$M185="TQ"),IF('Copy &amp; Paste Roster Report Here'!$R185&gt;0,1,IF('Copy &amp; Paste Roster Report Here'!$N185="Active",1,0)),0)</f>
        <v>0</v>
      </c>
      <c r="P185" s="120">
        <f>IF(AND('Copy &amp; Paste Roster Report Here'!$A185=P$4,'Copy &amp; Paste Roster Report Here'!$M185="TQ"),IF('Copy &amp; Paste Roster Report Here'!$R185&gt;0,1,IF('Copy &amp; Paste Roster Report Here'!$N185="Active",1,0)),0)</f>
        <v>0</v>
      </c>
      <c r="Q185" s="120">
        <f>IF(AND('Copy &amp; Paste Roster Report Here'!$A185=Q$4,'Copy &amp; Paste Roster Report Here'!$M185="TQ"),IF('Copy &amp; Paste Roster Report Here'!$R185&gt;0,1,IF('Copy &amp; Paste Roster Report Here'!$N185="Active",1,0)),0)</f>
        <v>0</v>
      </c>
      <c r="R185" s="120">
        <f>IF(AND('Copy &amp; Paste Roster Report Here'!$A185=R$4,'Copy &amp; Paste Roster Report Here'!$M185="TQ"),IF('Copy &amp; Paste Roster Report Here'!$R185&gt;0,1,IF('Copy &amp; Paste Roster Report Here'!$N185="Active",1,0)),0)</f>
        <v>0</v>
      </c>
      <c r="S185" s="120">
        <f>IF(AND('Copy &amp; Paste Roster Report Here'!$A185=S$4,'Copy &amp; Paste Roster Report Here'!$M185="TQ"),IF('Copy &amp; Paste Roster Report Here'!$R185&gt;0,1,IF('Copy &amp; Paste Roster Report Here'!$N185="Active",1,0)),0)</f>
        <v>0</v>
      </c>
      <c r="T185" s="120">
        <f>IF(AND('Copy &amp; Paste Roster Report Here'!$A185=T$4,'Copy &amp; Paste Roster Report Here'!$M185="TQ"),IF('Copy &amp; Paste Roster Report Here'!$R185&gt;0,1,IF('Copy &amp; Paste Roster Report Here'!$N185="Active",1,0)),0)</f>
        <v>0</v>
      </c>
      <c r="U185" s="120">
        <f>IF(AND('Copy &amp; Paste Roster Report Here'!$A185=U$4,'Copy &amp; Paste Roster Report Here'!$M185="TQ"),IF('Copy &amp; Paste Roster Report Here'!$R185&gt;0,1,IF('Copy &amp; Paste Roster Report Here'!$N185="Active",1,0)),0)</f>
        <v>0</v>
      </c>
      <c r="V185" s="120">
        <f>IF(AND('Copy &amp; Paste Roster Report Here'!$A185=V$4,'Copy &amp; Paste Roster Report Here'!$M185="TQ"),IF('Copy &amp; Paste Roster Report Here'!$R185&gt;0,1,IF('Copy &amp; Paste Roster Report Here'!$N185="Active",1,0)),0)</f>
        <v>0</v>
      </c>
      <c r="W185" s="120">
        <f>IF(AND('Copy &amp; Paste Roster Report Here'!$A185=W$4,'Copy &amp; Paste Roster Report Here'!$M185="TQ"),IF('Copy &amp; Paste Roster Report Here'!$R185&gt;0,1,IF('Copy &amp; Paste Roster Report Here'!$N185="Active",1,0)),0)</f>
        <v>0</v>
      </c>
      <c r="X185" s="3">
        <f t="shared" si="27"/>
        <v>0</v>
      </c>
      <c r="Y185" s="121">
        <f>IF(AND('Copy &amp; Paste Roster Report Here'!$A185=Y$4,'Copy &amp; Paste Roster Report Here'!$M185="HT"),IF('Copy &amp; Paste Roster Report Here'!$R185&gt;0,1,IF('Copy &amp; Paste Roster Report Here'!$N185="Active",1,0)),0)</f>
        <v>0</v>
      </c>
      <c r="Z185" s="121">
        <f>IF(AND('Copy &amp; Paste Roster Report Here'!$A185=Z$4,'Copy &amp; Paste Roster Report Here'!$M185="HT"),IF('Copy &amp; Paste Roster Report Here'!$R185&gt;0,1,IF('Copy &amp; Paste Roster Report Here'!$N185="Active",1,0)),0)</f>
        <v>0</v>
      </c>
      <c r="AA185" s="121">
        <f>IF(AND('Copy &amp; Paste Roster Report Here'!$A185=AA$4,'Copy &amp; Paste Roster Report Here'!$M185="HT"),IF('Copy &amp; Paste Roster Report Here'!$R185&gt;0,1,IF('Copy &amp; Paste Roster Report Here'!$N185="Active",1,0)),0)</f>
        <v>0</v>
      </c>
      <c r="AB185" s="121">
        <f>IF(AND('Copy &amp; Paste Roster Report Here'!$A185=AB$4,'Copy &amp; Paste Roster Report Here'!$M185="HT"),IF('Copy &amp; Paste Roster Report Here'!$R185&gt;0,1,IF('Copy &amp; Paste Roster Report Here'!$N185="Active",1,0)),0)</f>
        <v>0</v>
      </c>
      <c r="AC185" s="121">
        <f>IF(AND('Copy &amp; Paste Roster Report Here'!$A185=AC$4,'Copy &amp; Paste Roster Report Here'!$M185="HT"),IF('Copy &amp; Paste Roster Report Here'!$R185&gt;0,1,IF('Copy &amp; Paste Roster Report Here'!$N185="Active",1,0)),0)</f>
        <v>0</v>
      </c>
      <c r="AD185" s="121">
        <f>IF(AND('Copy &amp; Paste Roster Report Here'!$A185=AD$4,'Copy &amp; Paste Roster Report Here'!$M185="HT"),IF('Copy &amp; Paste Roster Report Here'!$R185&gt;0,1,IF('Copy &amp; Paste Roster Report Here'!$N185="Active",1,0)),0)</f>
        <v>0</v>
      </c>
      <c r="AE185" s="121">
        <f>IF(AND('Copy &amp; Paste Roster Report Here'!$A185=AE$4,'Copy &amp; Paste Roster Report Here'!$M185="HT"),IF('Copy &amp; Paste Roster Report Here'!$R185&gt;0,1,IF('Copy &amp; Paste Roster Report Here'!$N185="Active",1,0)),0)</f>
        <v>0</v>
      </c>
      <c r="AF185" s="121">
        <f>IF(AND('Copy &amp; Paste Roster Report Here'!$A185=AF$4,'Copy &amp; Paste Roster Report Here'!$M185="HT"),IF('Copy &amp; Paste Roster Report Here'!$R185&gt;0,1,IF('Copy &amp; Paste Roster Report Here'!$N185="Active",1,0)),0)</f>
        <v>0</v>
      </c>
      <c r="AG185" s="121">
        <f>IF(AND('Copy &amp; Paste Roster Report Here'!$A185=AG$4,'Copy &amp; Paste Roster Report Here'!$M185="HT"),IF('Copy &amp; Paste Roster Report Here'!$R185&gt;0,1,IF('Copy &amp; Paste Roster Report Here'!$N185="Active",1,0)),0)</f>
        <v>0</v>
      </c>
      <c r="AH185" s="121">
        <f>IF(AND('Copy &amp; Paste Roster Report Here'!$A185=AH$4,'Copy &amp; Paste Roster Report Here'!$M185="HT"),IF('Copy &amp; Paste Roster Report Here'!$R185&gt;0,1,IF('Copy &amp; Paste Roster Report Here'!$N185="Active",1,0)),0)</f>
        <v>0</v>
      </c>
      <c r="AI185" s="121">
        <f>IF(AND('Copy &amp; Paste Roster Report Here'!$A185=AI$4,'Copy &amp; Paste Roster Report Here'!$M185="HT"),IF('Copy &amp; Paste Roster Report Here'!$R185&gt;0,1,IF('Copy &amp; Paste Roster Report Here'!$N185="Active",1,0)),0)</f>
        <v>0</v>
      </c>
      <c r="AJ185" s="3">
        <f t="shared" si="28"/>
        <v>0</v>
      </c>
      <c r="AK185" s="122">
        <f>IF(AND('Copy &amp; Paste Roster Report Here'!$A185=AK$4,'Copy &amp; Paste Roster Report Here'!$M185="MT"),IF('Copy &amp; Paste Roster Report Here'!$R185&gt;0,1,IF('Copy &amp; Paste Roster Report Here'!$N185="Active",1,0)),0)</f>
        <v>0</v>
      </c>
      <c r="AL185" s="122">
        <f>IF(AND('Copy &amp; Paste Roster Report Here'!$A185=AL$4,'Copy &amp; Paste Roster Report Here'!$M185="MT"),IF('Copy &amp; Paste Roster Report Here'!$R185&gt;0,1,IF('Copy &amp; Paste Roster Report Here'!$N185="Active",1,0)),0)</f>
        <v>0</v>
      </c>
      <c r="AM185" s="122">
        <f>IF(AND('Copy &amp; Paste Roster Report Here'!$A185=AM$4,'Copy &amp; Paste Roster Report Here'!$M185="MT"),IF('Copy &amp; Paste Roster Report Here'!$R185&gt;0,1,IF('Copy &amp; Paste Roster Report Here'!$N185="Active",1,0)),0)</f>
        <v>0</v>
      </c>
      <c r="AN185" s="122">
        <f>IF(AND('Copy &amp; Paste Roster Report Here'!$A185=AN$4,'Copy &amp; Paste Roster Report Here'!$M185="MT"),IF('Copy &amp; Paste Roster Report Here'!$R185&gt;0,1,IF('Copy &amp; Paste Roster Report Here'!$N185="Active",1,0)),0)</f>
        <v>0</v>
      </c>
      <c r="AO185" s="122">
        <f>IF(AND('Copy &amp; Paste Roster Report Here'!$A185=AO$4,'Copy &amp; Paste Roster Report Here'!$M185="MT"),IF('Copy &amp; Paste Roster Report Here'!$R185&gt;0,1,IF('Copy &amp; Paste Roster Report Here'!$N185="Active",1,0)),0)</f>
        <v>0</v>
      </c>
      <c r="AP185" s="122">
        <f>IF(AND('Copy &amp; Paste Roster Report Here'!$A185=AP$4,'Copy &amp; Paste Roster Report Here'!$M185="MT"),IF('Copy &amp; Paste Roster Report Here'!$R185&gt;0,1,IF('Copy &amp; Paste Roster Report Here'!$N185="Active",1,0)),0)</f>
        <v>0</v>
      </c>
      <c r="AQ185" s="122">
        <f>IF(AND('Copy &amp; Paste Roster Report Here'!$A185=AQ$4,'Copy &amp; Paste Roster Report Here'!$M185="MT"),IF('Copy &amp; Paste Roster Report Here'!$R185&gt;0,1,IF('Copy &amp; Paste Roster Report Here'!$N185="Active",1,0)),0)</f>
        <v>0</v>
      </c>
      <c r="AR185" s="122">
        <f>IF(AND('Copy &amp; Paste Roster Report Here'!$A185=AR$4,'Copy &amp; Paste Roster Report Here'!$M185="MT"),IF('Copy &amp; Paste Roster Report Here'!$R185&gt;0,1,IF('Copy &amp; Paste Roster Report Here'!$N185="Active",1,0)),0)</f>
        <v>0</v>
      </c>
      <c r="AS185" s="122">
        <f>IF(AND('Copy &amp; Paste Roster Report Here'!$A185=AS$4,'Copy &amp; Paste Roster Report Here'!$M185="MT"),IF('Copy &amp; Paste Roster Report Here'!$R185&gt;0,1,IF('Copy &amp; Paste Roster Report Here'!$N185="Active",1,0)),0)</f>
        <v>0</v>
      </c>
      <c r="AT185" s="122">
        <f>IF(AND('Copy &amp; Paste Roster Report Here'!$A185=AT$4,'Copy &amp; Paste Roster Report Here'!$M185="MT"),IF('Copy &amp; Paste Roster Report Here'!$R185&gt;0,1,IF('Copy &amp; Paste Roster Report Here'!$N185="Active",1,0)),0)</f>
        <v>0</v>
      </c>
      <c r="AU185" s="122">
        <f>IF(AND('Copy &amp; Paste Roster Report Here'!$A185=AU$4,'Copy &amp; Paste Roster Report Here'!$M185="MT"),IF('Copy &amp; Paste Roster Report Here'!$R185&gt;0,1,IF('Copy &amp; Paste Roster Report Here'!$N185="Active",1,0)),0)</f>
        <v>0</v>
      </c>
      <c r="AV185" s="3">
        <f t="shared" si="29"/>
        <v>0</v>
      </c>
      <c r="AW185" s="123">
        <f>IF(AND('Copy &amp; Paste Roster Report Here'!$A185=AW$4,'Copy &amp; Paste Roster Report Here'!$M185="FY"),IF('Copy &amp; Paste Roster Report Here'!$R185&gt;0,1,IF('Copy &amp; Paste Roster Report Here'!$N185="Active",1,0)),0)</f>
        <v>0</v>
      </c>
      <c r="AX185" s="123">
        <f>IF(AND('Copy &amp; Paste Roster Report Here'!$A185=AX$4,'Copy &amp; Paste Roster Report Here'!$M185="FY"),IF('Copy &amp; Paste Roster Report Here'!$R185&gt;0,1,IF('Copy &amp; Paste Roster Report Here'!$N185="Active",1,0)),0)</f>
        <v>0</v>
      </c>
      <c r="AY185" s="123">
        <f>IF(AND('Copy &amp; Paste Roster Report Here'!$A185=AY$4,'Copy &amp; Paste Roster Report Here'!$M185="FY"),IF('Copy &amp; Paste Roster Report Here'!$R185&gt;0,1,IF('Copy &amp; Paste Roster Report Here'!$N185="Active",1,0)),0)</f>
        <v>0</v>
      </c>
      <c r="AZ185" s="123">
        <f>IF(AND('Copy &amp; Paste Roster Report Here'!$A185=AZ$4,'Copy &amp; Paste Roster Report Here'!$M185="FY"),IF('Copy &amp; Paste Roster Report Here'!$R185&gt;0,1,IF('Copy &amp; Paste Roster Report Here'!$N185="Active",1,0)),0)</f>
        <v>0</v>
      </c>
      <c r="BA185" s="123">
        <f>IF(AND('Copy &amp; Paste Roster Report Here'!$A185=BA$4,'Copy &amp; Paste Roster Report Here'!$M185="FY"),IF('Copy &amp; Paste Roster Report Here'!$R185&gt;0,1,IF('Copy &amp; Paste Roster Report Here'!$N185="Active",1,0)),0)</f>
        <v>0</v>
      </c>
      <c r="BB185" s="123">
        <f>IF(AND('Copy &amp; Paste Roster Report Here'!$A185=BB$4,'Copy &amp; Paste Roster Report Here'!$M185="FY"),IF('Copy &amp; Paste Roster Report Here'!$R185&gt;0,1,IF('Copy &amp; Paste Roster Report Here'!$N185="Active",1,0)),0)</f>
        <v>0</v>
      </c>
      <c r="BC185" s="123">
        <f>IF(AND('Copy &amp; Paste Roster Report Here'!$A185=BC$4,'Copy &amp; Paste Roster Report Here'!$M185="FY"),IF('Copy &amp; Paste Roster Report Here'!$R185&gt;0,1,IF('Copy &amp; Paste Roster Report Here'!$N185="Active",1,0)),0)</f>
        <v>0</v>
      </c>
      <c r="BD185" s="123">
        <f>IF(AND('Copy &amp; Paste Roster Report Here'!$A185=BD$4,'Copy &amp; Paste Roster Report Here'!$M185="FY"),IF('Copy &amp; Paste Roster Report Here'!$R185&gt;0,1,IF('Copy &amp; Paste Roster Report Here'!$N185="Active",1,0)),0)</f>
        <v>0</v>
      </c>
      <c r="BE185" s="123">
        <f>IF(AND('Copy &amp; Paste Roster Report Here'!$A185=BE$4,'Copy &amp; Paste Roster Report Here'!$M185="FY"),IF('Copy &amp; Paste Roster Report Here'!$R185&gt;0,1,IF('Copy &amp; Paste Roster Report Here'!$N185="Active",1,0)),0)</f>
        <v>0</v>
      </c>
      <c r="BF185" s="123">
        <f>IF(AND('Copy &amp; Paste Roster Report Here'!$A185=BF$4,'Copy &amp; Paste Roster Report Here'!$M185="FY"),IF('Copy &amp; Paste Roster Report Here'!$R185&gt;0,1,IF('Copy &amp; Paste Roster Report Here'!$N185="Active",1,0)),0)</f>
        <v>0</v>
      </c>
      <c r="BG185" s="123">
        <f>IF(AND('Copy &amp; Paste Roster Report Here'!$A185=BG$4,'Copy &amp; Paste Roster Report Here'!$M185="FY"),IF('Copy &amp; Paste Roster Report Here'!$R185&gt;0,1,IF('Copy &amp; Paste Roster Report Here'!$N185="Active",1,0)),0)</f>
        <v>0</v>
      </c>
      <c r="BH185" s="3">
        <f t="shared" si="30"/>
        <v>0</v>
      </c>
      <c r="BI185" s="124">
        <f>IF(AND('Copy &amp; Paste Roster Report Here'!$A185=BI$4,'Copy &amp; Paste Roster Report Here'!$M185="RH"),IF('Copy &amp; Paste Roster Report Here'!$R185&gt;0,1,IF('Copy &amp; Paste Roster Report Here'!$N185="Active",1,0)),0)</f>
        <v>0</v>
      </c>
      <c r="BJ185" s="124">
        <f>IF(AND('Copy &amp; Paste Roster Report Here'!$A185=BJ$4,'Copy &amp; Paste Roster Report Here'!$M185="RH"),IF('Copy &amp; Paste Roster Report Here'!$R185&gt;0,1,IF('Copy &amp; Paste Roster Report Here'!$N185="Active",1,0)),0)</f>
        <v>0</v>
      </c>
      <c r="BK185" s="124">
        <f>IF(AND('Copy &amp; Paste Roster Report Here'!$A185=BK$4,'Copy &amp; Paste Roster Report Here'!$M185="RH"),IF('Copy &amp; Paste Roster Report Here'!$R185&gt;0,1,IF('Copy &amp; Paste Roster Report Here'!$N185="Active",1,0)),0)</f>
        <v>0</v>
      </c>
      <c r="BL185" s="124">
        <f>IF(AND('Copy &amp; Paste Roster Report Here'!$A185=BL$4,'Copy &amp; Paste Roster Report Here'!$M185="RH"),IF('Copy &amp; Paste Roster Report Here'!$R185&gt;0,1,IF('Copy &amp; Paste Roster Report Here'!$N185="Active",1,0)),0)</f>
        <v>0</v>
      </c>
      <c r="BM185" s="124">
        <f>IF(AND('Copy &amp; Paste Roster Report Here'!$A185=BM$4,'Copy &amp; Paste Roster Report Here'!$M185="RH"),IF('Copy &amp; Paste Roster Report Here'!$R185&gt;0,1,IF('Copy &amp; Paste Roster Report Here'!$N185="Active",1,0)),0)</f>
        <v>0</v>
      </c>
      <c r="BN185" s="124">
        <f>IF(AND('Copy &amp; Paste Roster Report Here'!$A185=BN$4,'Copy &amp; Paste Roster Report Here'!$M185="RH"),IF('Copy &amp; Paste Roster Report Here'!$R185&gt;0,1,IF('Copy &amp; Paste Roster Report Here'!$N185="Active",1,0)),0)</f>
        <v>0</v>
      </c>
      <c r="BO185" s="124">
        <f>IF(AND('Copy &amp; Paste Roster Report Here'!$A185=BO$4,'Copy &amp; Paste Roster Report Here'!$M185="RH"),IF('Copy &amp; Paste Roster Report Here'!$R185&gt;0,1,IF('Copy &amp; Paste Roster Report Here'!$N185="Active",1,0)),0)</f>
        <v>0</v>
      </c>
      <c r="BP185" s="124">
        <f>IF(AND('Copy &amp; Paste Roster Report Here'!$A185=BP$4,'Copy &amp; Paste Roster Report Here'!$M185="RH"),IF('Copy &amp; Paste Roster Report Here'!$R185&gt;0,1,IF('Copy &amp; Paste Roster Report Here'!$N185="Active",1,0)),0)</f>
        <v>0</v>
      </c>
      <c r="BQ185" s="124">
        <f>IF(AND('Copy &amp; Paste Roster Report Here'!$A185=BQ$4,'Copy &amp; Paste Roster Report Here'!$M185="RH"),IF('Copy &amp; Paste Roster Report Here'!$R185&gt;0,1,IF('Copy &amp; Paste Roster Report Here'!$N185="Active",1,0)),0)</f>
        <v>0</v>
      </c>
      <c r="BR185" s="124">
        <f>IF(AND('Copy &amp; Paste Roster Report Here'!$A185=BR$4,'Copy &amp; Paste Roster Report Here'!$M185="RH"),IF('Copy &amp; Paste Roster Report Here'!$R185&gt;0,1,IF('Copy &amp; Paste Roster Report Here'!$N185="Active",1,0)),0)</f>
        <v>0</v>
      </c>
      <c r="BS185" s="124">
        <f>IF(AND('Copy &amp; Paste Roster Report Here'!$A185=BS$4,'Copy &amp; Paste Roster Report Here'!$M185="RH"),IF('Copy &amp; Paste Roster Report Here'!$R185&gt;0,1,IF('Copy &amp; Paste Roster Report Here'!$N185="Active",1,0)),0)</f>
        <v>0</v>
      </c>
      <c r="BT185" s="3">
        <f t="shared" si="31"/>
        <v>0</v>
      </c>
      <c r="BU185" s="125">
        <f>IF(AND('Copy &amp; Paste Roster Report Here'!$A185=BU$4,'Copy &amp; Paste Roster Report Here'!$M185="QT"),IF('Copy &amp; Paste Roster Report Here'!$R185&gt;0,1,IF('Copy &amp; Paste Roster Report Here'!$N185="Active",1,0)),0)</f>
        <v>0</v>
      </c>
      <c r="BV185" s="125">
        <f>IF(AND('Copy &amp; Paste Roster Report Here'!$A185=BV$4,'Copy &amp; Paste Roster Report Here'!$M185="QT"),IF('Copy &amp; Paste Roster Report Here'!$R185&gt;0,1,IF('Copy &amp; Paste Roster Report Here'!$N185="Active",1,0)),0)</f>
        <v>0</v>
      </c>
      <c r="BW185" s="125">
        <f>IF(AND('Copy &amp; Paste Roster Report Here'!$A185=BW$4,'Copy &amp; Paste Roster Report Here'!$M185="QT"),IF('Copy &amp; Paste Roster Report Here'!$R185&gt;0,1,IF('Copy &amp; Paste Roster Report Here'!$N185="Active",1,0)),0)</f>
        <v>0</v>
      </c>
      <c r="BX185" s="125">
        <f>IF(AND('Copy &amp; Paste Roster Report Here'!$A185=BX$4,'Copy &amp; Paste Roster Report Here'!$M185="QT"),IF('Copy &amp; Paste Roster Report Here'!$R185&gt;0,1,IF('Copy &amp; Paste Roster Report Here'!$N185="Active",1,0)),0)</f>
        <v>0</v>
      </c>
      <c r="BY185" s="125">
        <f>IF(AND('Copy &amp; Paste Roster Report Here'!$A185=BY$4,'Copy &amp; Paste Roster Report Here'!$M185="QT"),IF('Copy &amp; Paste Roster Report Here'!$R185&gt;0,1,IF('Copy &amp; Paste Roster Report Here'!$N185="Active",1,0)),0)</f>
        <v>0</v>
      </c>
      <c r="BZ185" s="125">
        <f>IF(AND('Copy &amp; Paste Roster Report Here'!$A185=BZ$4,'Copy &amp; Paste Roster Report Here'!$M185="QT"),IF('Copy &amp; Paste Roster Report Here'!$R185&gt;0,1,IF('Copy &amp; Paste Roster Report Here'!$N185="Active",1,0)),0)</f>
        <v>0</v>
      </c>
      <c r="CA185" s="125">
        <f>IF(AND('Copy &amp; Paste Roster Report Here'!$A185=CA$4,'Copy &amp; Paste Roster Report Here'!$M185="QT"),IF('Copy &amp; Paste Roster Report Here'!$R185&gt;0,1,IF('Copy &amp; Paste Roster Report Here'!$N185="Active",1,0)),0)</f>
        <v>0</v>
      </c>
      <c r="CB185" s="125">
        <f>IF(AND('Copy &amp; Paste Roster Report Here'!$A185=CB$4,'Copy &amp; Paste Roster Report Here'!$M185="QT"),IF('Copy &amp; Paste Roster Report Here'!$R185&gt;0,1,IF('Copy &amp; Paste Roster Report Here'!$N185="Active",1,0)),0)</f>
        <v>0</v>
      </c>
      <c r="CC185" s="125">
        <f>IF(AND('Copy &amp; Paste Roster Report Here'!$A185=CC$4,'Copy &amp; Paste Roster Report Here'!$M185="QT"),IF('Copy &amp; Paste Roster Report Here'!$R185&gt;0,1,IF('Copy &amp; Paste Roster Report Here'!$N185="Active",1,0)),0)</f>
        <v>0</v>
      </c>
      <c r="CD185" s="125">
        <f>IF(AND('Copy &amp; Paste Roster Report Here'!$A185=CD$4,'Copy &amp; Paste Roster Report Here'!$M185="QT"),IF('Copy &amp; Paste Roster Report Here'!$R185&gt;0,1,IF('Copy &amp; Paste Roster Report Here'!$N185="Active",1,0)),0)</f>
        <v>0</v>
      </c>
      <c r="CE185" s="125">
        <f>IF(AND('Copy &amp; Paste Roster Report Here'!$A185=CE$4,'Copy &amp; Paste Roster Report Here'!$M185="QT"),IF('Copy &amp; Paste Roster Report Here'!$R185&gt;0,1,IF('Copy &amp; Paste Roster Report Here'!$N185="Active",1,0)),0)</f>
        <v>0</v>
      </c>
      <c r="CF185" s="3">
        <f t="shared" si="32"/>
        <v>0</v>
      </c>
      <c r="CG185" s="126">
        <f>IF(AND('Copy &amp; Paste Roster Report Here'!$A185=CG$4,'Copy &amp; Paste Roster Report Here'!$M185="##"),IF('Copy &amp; Paste Roster Report Here'!$R185&gt;0,1,IF('Copy &amp; Paste Roster Report Here'!$N185="Active",1,0)),0)</f>
        <v>0</v>
      </c>
      <c r="CH185" s="126">
        <f>IF(AND('Copy &amp; Paste Roster Report Here'!$A185=CH$4,'Copy &amp; Paste Roster Report Here'!$M185="##"),IF('Copy &amp; Paste Roster Report Here'!$R185&gt;0,1,IF('Copy &amp; Paste Roster Report Here'!$N185="Active",1,0)),0)</f>
        <v>0</v>
      </c>
      <c r="CI185" s="126">
        <f>IF(AND('Copy &amp; Paste Roster Report Here'!$A185=CI$4,'Copy &amp; Paste Roster Report Here'!$M185="##"),IF('Copy &amp; Paste Roster Report Here'!$R185&gt;0,1,IF('Copy &amp; Paste Roster Report Here'!$N185="Active",1,0)),0)</f>
        <v>0</v>
      </c>
      <c r="CJ185" s="126">
        <f>IF(AND('Copy &amp; Paste Roster Report Here'!$A185=CJ$4,'Copy &amp; Paste Roster Report Here'!$M185="##"),IF('Copy &amp; Paste Roster Report Here'!$R185&gt;0,1,IF('Copy &amp; Paste Roster Report Here'!$N185="Active",1,0)),0)</f>
        <v>0</v>
      </c>
      <c r="CK185" s="126">
        <f>IF(AND('Copy &amp; Paste Roster Report Here'!$A185=CK$4,'Copy &amp; Paste Roster Report Here'!$M185="##"),IF('Copy &amp; Paste Roster Report Here'!$R185&gt;0,1,IF('Copy &amp; Paste Roster Report Here'!$N185="Active",1,0)),0)</f>
        <v>0</v>
      </c>
      <c r="CL185" s="126">
        <f>IF(AND('Copy &amp; Paste Roster Report Here'!$A185=CL$4,'Copy &amp; Paste Roster Report Here'!$M185="##"),IF('Copy &amp; Paste Roster Report Here'!$R185&gt;0,1,IF('Copy &amp; Paste Roster Report Here'!$N185="Active",1,0)),0)</f>
        <v>0</v>
      </c>
      <c r="CM185" s="126">
        <f>IF(AND('Copy &amp; Paste Roster Report Here'!$A185=CM$4,'Copy &amp; Paste Roster Report Here'!$M185="##"),IF('Copy &amp; Paste Roster Report Here'!$R185&gt;0,1,IF('Copy &amp; Paste Roster Report Here'!$N185="Active",1,0)),0)</f>
        <v>0</v>
      </c>
      <c r="CN185" s="126">
        <f>IF(AND('Copy &amp; Paste Roster Report Here'!$A185=CN$4,'Copy &amp; Paste Roster Report Here'!$M185="##"),IF('Copy &amp; Paste Roster Report Here'!$R185&gt;0,1,IF('Copy &amp; Paste Roster Report Here'!$N185="Active",1,0)),0)</f>
        <v>0</v>
      </c>
      <c r="CO185" s="126">
        <f>IF(AND('Copy &amp; Paste Roster Report Here'!$A185=CO$4,'Copy &amp; Paste Roster Report Here'!$M185="##"),IF('Copy &amp; Paste Roster Report Here'!$R185&gt;0,1,IF('Copy &amp; Paste Roster Report Here'!$N185="Active",1,0)),0)</f>
        <v>0</v>
      </c>
      <c r="CP185" s="126">
        <f>IF(AND('Copy &amp; Paste Roster Report Here'!$A185=CP$4,'Copy &amp; Paste Roster Report Here'!$M185="##"),IF('Copy &amp; Paste Roster Report Here'!$R185&gt;0,1,IF('Copy &amp; Paste Roster Report Here'!$N185="Active",1,0)),0)</f>
        <v>0</v>
      </c>
      <c r="CQ185" s="126">
        <f>IF(AND('Copy &amp; Paste Roster Report Here'!$A185=CQ$4,'Copy &amp; Paste Roster Report Here'!$M185="##"),IF('Copy &amp; Paste Roster Report Here'!$R185&gt;0,1,IF('Copy &amp; Paste Roster Report Here'!$N185="Active",1,0)),0)</f>
        <v>0</v>
      </c>
      <c r="CR185" s="6">
        <f t="shared" si="33"/>
        <v>0</v>
      </c>
      <c r="CS185" s="13">
        <f t="shared" si="34"/>
        <v>0</v>
      </c>
    </row>
    <row r="186" spans="1:97" x14ac:dyDescent="0.25">
      <c r="A186" s="113">
        <f>IF(AND('Copy &amp; Paste Roster Report Here'!$A186=A$4,'Copy &amp; Paste Roster Report Here'!$M186="FT"),IF('Copy &amp; Paste Roster Report Here'!$R186&gt;0,1,IF('Copy &amp; Paste Roster Report Here'!$N186="Active",1,0)),0)</f>
        <v>0</v>
      </c>
      <c r="B186" s="113">
        <f>IF(AND('Copy &amp; Paste Roster Report Here'!$A186=B$4,'Copy &amp; Paste Roster Report Here'!$M186="FT"),IF('Copy &amp; Paste Roster Report Here'!$R186&gt;0,1,IF('Copy &amp; Paste Roster Report Here'!$N186="Active",1,0)),0)</f>
        <v>0</v>
      </c>
      <c r="C186" s="113">
        <f>IF(AND('Copy &amp; Paste Roster Report Here'!$A186=C$4,'Copy &amp; Paste Roster Report Here'!$M186="FT"),IF('Copy &amp; Paste Roster Report Here'!$R186&gt;0,1,IF('Copy &amp; Paste Roster Report Here'!$N186="Active",1,0)),0)</f>
        <v>0</v>
      </c>
      <c r="D186" s="113">
        <f>IF(AND('Copy &amp; Paste Roster Report Here'!$A186=D$4,'Copy &amp; Paste Roster Report Here'!$M186="FT"),IF('Copy &amp; Paste Roster Report Here'!$R186&gt;0,1,IF('Copy &amp; Paste Roster Report Here'!$N186="Active",1,0)),0)</f>
        <v>0</v>
      </c>
      <c r="E186" s="113">
        <f>IF(AND('Copy &amp; Paste Roster Report Here'!$A186=E$4,'Copy &amp; Paste Roster Report Here'!$M186="FT"),IF('Copy &amp; Paste Roster Report Here'!$R186&gt;0,1,IF('Copy &amp; Paste Roster Report Here'!$N186="Active",1,0)),0)</f>
        <v>0</v>
      </c>
      <c r="F186" s="113">
        <f>IF(AND('Copy &amp; Paste Roster Report Here'!$A186=F$4,'Copy &amp; Paste Roster Report Here'!$M186="FT"),IF('Copy &amp; Paste Roster Report Here'!$R186&gt;0,1,IF('Copy &amp; Paste Roster Report Here'!$N186="Active",1,0)),0)</f>
        <v>0</v>
      </c>
      <c r="G186" s="113">
        <f>IF(AND('Copy &amp; Paste Roster Report Here'!$A186=G$4,'Copy &amp; Paste Roster Report Here'!$M186="FT"),IF('Copy &amp; Paste Roster Report Here'!$R186&gt;0,1,IF('Copy &amp; Paste Roster Report Here'!$N186="Active",1,0)),0)</f>
        <v>0</v>
      </c>
      <c r="H186" s="113">
        <f>IF(AND('Copy &amp; Paste Roster Report Here'!$A186=H$4,'Copy &amp; Paste Roster Report Here'!$M186="FT"),IF('Copy &amp; Paste Roster Report Here'!$R186&gt;0,1,IF('Copy &amp; Paste Roster Report Here'!$N186="Active",1,0)),0)</f>
        <v>0</v>
      </c>
      <c r="I186" s="113">
        <f>IF(AND('Copy &amp; Paste Roster Report Here'!$A186=I$4,'Copy &amp; Paste Roster Report Here'!$M186="FT"),IF('Copy &amp; Paste Roster Report Here'!$R186&gt;0,1,IF('Copy &amp; Paste Roster Report Here'!$N186="Active",1,0)),0)</f>
        <v>0</v>
      </c>
      <c r="J186" s="113">
        <f>IF(AND('Copy &amp; Paste Roster Report Here'!$A186=J$4,'Copy &amp; Paste Roster Report Here'!$M186="FT"),IF('Copy &amp; Paste Roster Report Here'!$R186&gt;0,1,IF('Copy &amp; Paste Roster Report Here'!$N186="Active",1,0)),0)</f>
        <v>0</v>
      </c>
      <c r="K186" s="113">
        <f>IF(AND('Copy &amp; Paste Roster Report Here'!$A186=K$4,'Copy &amp; Paste Roster Report Here'!$M186="FT"),IF('Copy &amp; Paste Roster Report Here'!$R186&gt;0,1,IF('Copy &amp; Paste Roster Report Here'!$N186="Active",1,0)),0)</f>
        <v>0</v>
      </c>
      <c r="L186" s="6">
        <f t="shared" si="26"/>
        <v>0</v>
      </c>
      <c r="M186" s="120">
        <f>IF(AND('Copy &amp; Paste Roster Report Here'!$A186=M$4,'Copy &amp; Paste Roster Report Here'!$M186="TQ"),IF('Copy &amp; Paste Roster Report Here'!$R186&gt;0,1,IF('Copy &amp; Paste Roster Report Here'!$N186="Active",1,0)),0)</f>
        <v>0</v>
      </c>
      <c r="N186" s="120">
        <f>IF(AND('Copy &amp; Paste Roster Report Here'!$A186=N$4,'Copy &amp; Paste Roster Report Here'!$M186="TQ"),IF('Copy &amp; Paste Roster Report Here'!$R186&gt;0,1,IF('Copy &amp; Paste Roster Report Here'!$N186="Active",1,0)),0)</f>
        <v>0</v>
      </c>
      <c r="O186" s="120">
        <f>IF(AND('Copy &amp; Paste Roster Report Here'!$A186=O$4,'Copy &amp; Paste Roster Report Here'!$M186="TQ"),IF('Copy &amp; Paste Roster Report Here'!$R186&gt;0,1,IF('Copy &amp; Paste Roster Report Here'!$N186="Active",1,0)),0)</f>
        <v>0</v>
      </c>
      <c r="P186" s="120">
        <f>IF(AND('Copy &amp; Paste Roster Report Here'!$A186=P$4,'Copy &amp; Paste Roster Report Here'!$M186="TQ"),IF('Copy &amp; Paste Roster Report Here'!$R186&gt;0,1,IF('Copy &amp; Paste Roster Report Here'!$N186="Active",1,0)),0)</f>
        <v>0</v>
      </c>
      <c r="Q186" s="120">
        <f>IF(AND('Copy &amp; Paste Roster Report Here'!$A186=Q$4,'Copy &amp; Paste Roster Report Here'!$M186="TQ"),IF('Copy &amp; Paste Roster Report Here'!$R186&gt;0,1,IF('Copy &amp; Paste Roster Report Here'!$N186="Active",1,0)),0)</f>
        <v>0</v>
      </c>
      <c r="R186" s="120">
        <f>IF(AND('Copy &amp; Paste Roster Report Here'!$A186=R$4,'Copy &amp; Paste Roster Report Here'!$M186="TQ"),IF('Copy &amp; Paste Roster Report Here'!$R186&gt;0,1,IF('Copy &amp; Paste Roster Report Here'!$N186="Active",1,0)),0)</f>
        <v>0</v>
      </c>
      <c r="S186" s="120">
        <f>IF(AND('Copy &amp; Paste Roster Report Here'!$A186=S$4,'Copy &amp; Paste Roster Report Here'!$M186="TQ"),IF('Copy &amp; Paste Roster Report Here'!$R186&gt;0,1,IF('Copy &amp; Paste Roster Report Here'!$N186="Active",1,0)),0)</f>
        <v>0</v>
      </c>
      <c r="T186" s="120">
        <f>IF(AND('Copy &amp; Paste Roster Report Here'!$A186=T$4,'Copy &amp; Paste Roster Report Here'!$M186="TQ"),IF('Copy &amp; Paste Roster Report Here'!$R186&gt;0,1,IF('Copy &amp; Paste Roster Report Here'!$N186="Active",1,0)),0)</f>
        <v>0</v>
      </c>
      <c r="U186" s="120">
        <f>IF(AND('Copy &amp; Paste Roster Report Here'!$A186=U$4,'Copy &amp; Paste Roster Report Here'!$M186="TQ"),IF('Copy &amp; Paste Roster Report Here'!$R186&gt;0,1,IF('Copy &amp; Paste Roster Report Here'!$N186="Active",1,0)),0)</f>
        <v>0</v>
      </c>
      <c r="V186" s="120">
        <f>IF(AND('Copy &amp; Paste Roster Report Here'!$A186=V$4,'Copy &amp; Paste Roster Report Here'!$M186="TQ"),IF('Copy &amp; Paste Roster Report Here'!$R186&gt;0,1,IF('Copy &amp; Paste Roster Report Here'!$N186="Active",1,0)),0)</f>
        <v>0</v>
      </c>
      <c r="W186" s="120">
        <f>IF(AND('Copy &amp; Paste Roster Report Here'!$A186=W$4,'Copy &amp; Paste Roster Report Here'!$M186="TQ"),IF('Copy &amp; Paste Roster Report Here'!$R186&gt;0,1,IF('Copy &amp; Paste Roster Report Here'!$N186="Active",1,0)),0)</f>
        <v>0</v>
      </c>
      <c r="X186" s="3">
        <f t="shared" si="27"/>
        <v>0</v>
      </c>
      <c r="Y186" s="121">
        <f>IF(AND('Copy &amp; Paste Roster Report Here'!$A186=Y$4,'Copy &amp; Paste Roster Report Here'!$M186="HT"),IF('Copy &amp; Paste Roster Report Here'!$R186&gt;0,1,IF('Copy &amp; Paste Roster Report Here'!$N186="Active",1,0)),0)</f>
        <v>0</v>
      </c>
      <c r="Z186" s="121">
        <f>IF(AND('Copy &amp; Paste Roster Report Here'!$A186=Z$4,'Copy &amp; Paste Roster Report Here'!$M186="HT"),IF('Copy &amp; Paste Roster Report Here'!$R186&gt;0,1,IF('Copy &amp; Paste Roster Report Here'!$N186="Active",1,0)),0)</f>
        <v>0</v>
      </c>
      <c r="AA186" s="121">
        <f>IF(AND('Copy &amp; Paste Roster Report Here'!$A186=AA$4,'Copy &amp; Paste Roster Report Here'!$M186="HT"),IF('Copy &amp; Paste Roster Report Here'!$R186&gt;0,1,IF('Copy &amp; Paste Roster Report Here'!$N186="Active",1,0)),0)</f>
        <v>0</v>
      </c>
      <c r="AB186" s="121">
        <f>IF(AND('Copy &amp; Paste Roster Report Here'!$A186=AB$4,'Copy &amp; Paste Roster Report Here'!$M186="HT"),IF('Copy &amp; Paste Roster Report Here'!$R186&gt;0,1,IF('Copy &amp; Paste Roster Report Here'!$N186="Active",1,0)),0)</f>
        <v>0</v>
      </c>
      <c r="AC186" s="121">
        <f>IF(AND('Copy &amp; Paste Roster Report Here'!$A186=AC$4,'Copy &amp; Paste Roster Report Here'!$M186="HT"),IF('Copy &amp; Paste Roster Report Here'!$R186&gt;0,1,IF('Copy &amp; Paste Roster Report Here'!$N186="Active",1,0)),0)</f>
        <v>0</v>
      </c>
      <c r="AD186" s="121">
        <f>IF(AND('Copy &amp; Paste Roster Report Here'!$A186=AD$4,'Copy &amp; Paste Roster Report Here'!$M186="HT"),IF('Copy &amp; Paste Roster Report Here'!$R186&gt;0,1,IF('Copy &amp; Paste Roster Report Here'!$N186="Active",1,0)),0)</f>
        <v>0</v>
      </c>
      <c r="AE186" s="121">
        <f>IF(AND('Copy &amp; Paste Roster Report Here'!$A186=AE$4,'Copy &amp; Paste Roster Report Here'!$M186="HT"),IF('Copy &amp; Paste Roster Report Here'!$R186&gt;0,1,IF('Copy &amp; Paste Roster Report Here'!$N186="Active",1,0)),0)</f>
        <v>0</v>
      </c>
      <c r="AF186" s="121">
        <f>IF(AND('Copy &amp; Paste Roster Report Here'!$A186=AF$4,'Copy &amp; Paste Roster Report Here'!$M186="HT"),IF('Copy &amp; Paste Roster Report Here'!$R186&gt;0,1,IF('Copy &amp; Paste Roster Report Here'!$N186="Active",1,0)),0)</f>
        <v>0</v>
      </c>
      <c r="AG186" s="121">
        <f>IF(AND('Copy &amp; Paste Roster Report Here'!$A186=AG$4,'Copy &amp; Paste Roster Report Here'!$M186="HT"),IF('Copy &amp; Paste Roster Report Here'!$R186&gt;0,1,IF('Copy &amp; Paste Roster Report Here'!$N186="Active",1,0)),0)</f>
        <v>0</v>
      </c>
      <c r="AH186" s="121">
        <f>IF(AND('Copy &amp; Paste Roster Report Here'!$A186=AH$4,'Copy &amp; Paste Roster Report Here'!$M186="HT"),IF('Copy &amp; Paste Roster Report Here'!$R186&gt;0,1,IF('Copy &amp; Paste Roster Report Here'!$N186="Active",1,0)),0)</f>
        <v>0</v>
      </c>
      <c r="AI186" s="121">
        <f>IF(AND('Copy &amp; Paste Roster Report Here'!$A186=AI$4,'Copy &amp; Paste Roster Report Here'!$M186="HT"),IF('Copy &amp; Paste Roster Report Here'!$R186&gt;0,1,IF('Copy &amp; Paste Roster Report Here'!$N186="Active",1,0)),0)</f>
        <v>0</v>
      </c>
      <c r="AJ186" s="3">
        <f t="shared" si="28"/>
        <v>0</v>
      </c>
      <c r="AK186" s="122">
        <f>IF(AND('Copy &amp; Paste Roster Report Here'!$A186=AK$4,'Copy &amp; Paste Roster Report Here'!$M186="MT"),IF('Copy &amp; Paste Roster Report Here'!$R186&gt;0,1,IF('Copy &amp; Paste Roster Report Here'!$N186="Active",1,0)),0)</f>
        <v>0</v>
      </c>
      <c r="AL186" s="122">
        <f>IF(AND('Copy &amp; Paste Roster Report Here'!$A186=AL$4,'Copy &amp; Paste Roster Report Here'!$M186="MT"),IF('Copy &amp; Paste Roster Report Here'!$R186&gt;0,1,IF('Copy &amp; Paste Roster Report Here'!$N186="Active",1,0)),0)</f>
        <v>0</v>
      </c>
      <c r="AM186" s="122">
        <f>IF(AND('Copy &amp; Paste Roster Report Here'!$A186=AM$4,'Copy &amp; Paste Roster Report Here'!$M186="MT"),IF('Copy &amp; Paste Roster Report Here'!$R186&gt;0,1,IF('Copy &amp; Paste Roster Report Here'!$N186="Active",1,0)),0)</f>
        <v>0</v>
      </c>
      <c r="AN186" s="122">
        <f>IF(AND('Copy &amp; Paste Roster Report Here'!$A186=AN$4,'Copy &amp; Paste Roster Report Here'!$M186="MT"),IF('Copy &amp; Paste Roster Report Here'!$R186&gt;0,1,IF('Copy &amp; Paste Roster Report Here'!$N186="Active",1,0)),0)</f>
        <v>0</v>
      </c>
      <c r="AO186" s="122">
        <f>IF(AND('Copy &amp; Paste Roster Report Here'!$A186=AO$4,'Copy &amp; Paste Roster Report Here'!$M186="MT"),IF('Copy &amp; Paste Roster Report Here'!$R186&gt;0,1,IF('Copy &amp; Paste Roster Report Here'!$N186="Active",1,0)),0)</f>
        <v>0</v>
      </c>
      <c r="AP186" s="122">
        <f>IF(AND('Copy &amp; Paste Roster Report Here'!$A186=AP$4,'Copy &amp; Paste Roster Report Here'!$M186="MT"),IF('Copy &amp; Paste Roster Report Here'!$R186&gt;0,1,IF('Copy &amp; Paste Roster Report Here'!$N186="Active",1,0)),0)</f>
        <v>0</v>
      </c>
      <c r="AQ186" s="122">
        <f>IF(AND('Copy &amp; Paste Roster Report Here'!$A186=AQ$4,'Copy &amp; Paste Roster Report Here'!$M186="MT"),IF('Copy &amp; Paste Roster Report Here'!$R186&gt;0,1,IF('Copy &amp; Paste Roster Report Here'!$N186="Active",1,0)),0)</f>
        <v>0</v>
      </c>
      <c r="AR186" s="122">
        <f>IF(AND('Copy &amp; Paste Roster Report Here'!$A186=AR$4,'Copy &amp; Paste Roster Report Here'!$M186="MT"),IF('Copy &amp; Paste Roster Report Here'!$R186&gt;0,1,IF('Copy &amp; Paste Roster Report Here'!$N186="Active",1,0)),0)</f>
        <v>0</v>
      </c>
      <c r="AS186" s="122">
        <f>IF(AND('Copy &amp; Paste Roster Report Here'!$A186=AS$4,'Copy &amp; Paste Roster Report Here'!$M186="MT"),IF('Copy &amp; Paste Roster Report Here'!$R186&gt;0,1,IF('Copy &amp; Paste Roster Report Here'!$N186="Active",1,0)),0)</f>
        <v>0</v>
      </c>
      <c r="AT186" s="122">
        <f>IF(AND('Copy &amp; Paste Roster Report Here'!$A186=AT$4,'Copy &amp; Paste Roster Report Here'!$M186="MT"),IF('Copy &amp; Paste Roster Report Here'!$R186&gt;0,1,IF('Copy &amp; Paste Roster Report Here'!$N186="Active",1,0)),0)</f>
        <v>0</v>
      </c>
      <c r="AU186" s="122">
        <f>IF(AND('Copy &amp; Paste Roster Report Here'!$A186=AU$4,'Copy &amp; Paste Roster Report Here'!$M186="MT"),IF('Copy &amp; Paste Roster Report Here'!$R186&gt;0,1,IF('Copy &amp; Paste Roster Report Here'!$N186="Active",1,0)),0)</f>
        <v>0</v>
      </c>
      <c r="AV186" s="3">
        <f t="shared" si="29"/>
        <v>0</v>
      </c>
      <c r="AW186" s="123">
        <f>IF(AND('Copy &amp; Paste Roster Report Here'!$A186=AW$4,'Copy &amp; Paste Roster Report Here'!$M186="FY"),IF('Copy &amp; Paste Roster Report Here'!$R186&gt;0,1,IF('Copy &amp; Paste Roster Report Here'!$N186="Active",1,0)),0)</f>
        <v>0</v>
      </c>
      <c r="AX186" s="123">
        <f>IF(AND('Copy &amp; Paste Roster Report Here'!$A186=AX$4,'Copy &amp; Paste Roster Report Here'!$M186="FY"),IF('Copy &amp; Paste Roster Report Here'!$R186&gt;0,1,IF('Copy &amp; Paste Roster Report Here'!$N186="Active",1,0)),0)</f>
        <v>0</v>
      </c>
      <c r="AY186" s="123">
        <f>IF(AND('Copy &amp; Paste Roster Report Here'!$A186=AY$4,'Copy &amp; Paste Roster Report Here'!$M186="FY"),IF('Copy &amp; Paste Roster Report Here'!$R186&gt;0,1,IF('Copy &amp; Paste Roster Report Here'!$N186="Active",1,0)),0)</f>
        <v>0</v>
      </c>
      <c r="AZ186" s="123">
        <f>IF(AND('Copy &amp; Paste Roster Report Here'!$A186=AZ$4,'Copy &amp; Paste Roster Report Here'!$M186="FY"),IF('Copy &amp; Paste Roster Report Here'!$R186&gt;0,1,IF('Copy &amp; Paste Roster Report Here'!$N186="Active",1,0)),0)</f>
        <v>0</v>
      </c>
      <c r="BA186" s="123">
        <f>IF(AND('Copy &amp; Paste Roster Report Here'!$A186=BA$4,'Copy &amp; Paste Roster Report Here'!$M186="FY"),IF('Copy &amp; Paste Roster Report Here'!$R186&gt;0,1,IF('Copy &amp; Paste Roster Report Here'!$N186="Active",1,0)),0)</f>
        <v>0</v>
      </c>
      <c r="BB186" s="123">
        <f>IF(AND('Copy &amp; Paste Roster Report Here'!$A186=BB$4,'Copy &amp; Paste Roster Report Here'!$M186="FY"),IF('Copy &amp; Paste Roster Report Here'!$R186&gt;0,1,IF('Copy &amp; Paste Roster Report Here'!$N186="Active",1,0)),0)</f>
        <v>0</v>
      </c>
      <c r="BC186" s="123">
        <f>IF(AND('Copy &amp; Paste Roster Report Here'!$A186=BC$4,'Copy &amp; Paste Roster Report Here'!$M186="FY"),IF('Copy &amp; Paste Roster Report Here'!$R186&gt;0,1,IF('Copy &amp; Paste Roster Report Here'!$N186="Active",1,0)),0)</f>
        <v>0</v>
      </c>
      <c r="BD186" s="123">
        <f>IF(AND('Copy &amp; Paste Roster Report Here'!$A186=BD$4,'Copy &amp; Paste Roster Report Here'!$M186="FY"),IF('Copy &amp; Paste Roster Report Here'!$R186&gt;0,1,IF('Copy &amp; Paste Roster Report Here'!$N186="Active",1,0)),0)</f>
        <v>0</v>
      </c>
      <c r="BE186" s="123">
        <f>IF(AND('Copy &amp; Paste Roster Report Here'!$A186=BE$4,'Copy &amp; Paste Roster Report Here'!$M186="FY"),IF('Copy &amp; Paste Roster Report Here'!$R186&gt;0,1,IF('Copy &amp; Paste Roster Report Here'!$N186="Active",1,0)),0)</f>
        <v>0</v>
      </c>
      <c r="BF186" s="123">
        <f>IF(AND('Copy &amp; Paste Roster Report Here'!$A186=BF$4,'Copy &amp; Paste Roster Report Here'!$M186="FY"),IF('Copy &amp; Paste Roster Report Here'!$R186&gt;0,1,IF('Copy &amp; Paste Roster Report Here'!$N186="Active",1,0)),0)</f>
        <v>0</v>
      </c>
      <c r="BG186" s="123">
        <f>IF(AND('Copy &amp; Paste Roster Report Here'!$A186=BG$4,'Copy &amp; Paste Roster Report Here'!$M186="FY"),IF('Copy &amp; Paste Roster Report Here'!$R186&gt;0,1,IF('Copy &amp; Paste Roster Report Here'!$N186="Active",1,0)),0)</f>
        <v>0</v>
      </c>
      <c r="BH186" s="3">
        <f t="shared" si="30"/>
        <v>0</v>
      </c>
      <c r="BI186" s="124">
        <f>IF(AND('Copy &amp; Paste Roster Report Here'!$A186=BI$4,'Copy &amp; Paste Roster Report Here'!$M186="RH"),IF('Copy &amp; Paste Roster Report Here'!$R186&gt;0,1,IF('Copy &amp; Paste Roster Report Here'!$N186="Active",1,0)),0)</f>
        <v>0</v>
      </c>
      <c r="BJ186" s="124">
        <f>IF(AND('Copy &amp; Paste Roster Report Here'!$A186=BJ$4,'Copy &amp; Paste Roster Report Here'!$M186="RH"),IF('Copy &amp; Paste Roster Report Here'!$R186&gt;0,1,IF('Copy &amp; Paste Roster Report Here'!$N186="Active",1,0)),0)</f>
        <v>0</v>
      </c>
      <c r="BK186" s="124">
        <f>IF(AND('Copy &amp; Paste Roster Report Here'!$A186=BK$4,'Copy &amp; Paste Roster Report Here'!$M186="RH"),IF('Copy &amp; Paste Roster Report Here'!$R186&gt;0,1,IF('Copy &amp; Paste Roster Report Here'!$N186="Active",1,0)),0)</f>
        <v>0</v>
      </c>
      <c r="BL186" s="124">
        <f>IF(AND('Copy &amp; Paste Roster Report Here'!$A186=BL$4,'Copy &amp; Paste Roster Report Here'!$M186="RH"),IF('Copy &amp; Paste Roster Report Here'!$R186&gt;0,1,IF('Copy &amp; Paste Roster Report Here'!$N186="Active",1,0)),0)</f>
        <v>0</v>
      </c>
      <c r="BM186" s="124">
        <f>IF(AND('Copy &amp; Paste Roster Report Here'!$A186=BM$4,'Copy &amp; Paste Roster Report Here'!$M186="RH"),IF('Copy &amp; Paste Roster Report Here'!$R186&gt;0,1,IF('Copy &amp; Paste Roster Report Here'!$N186="Active",1,0)),0)</f>
        <v>0</v>
      </c>
      <c r="BN186" s="124">
        <f>IF(AND('Copy &amp; Paste Roster Report Here'!$A186=BN$4,'Copy &amp; Paste Roster Report Here'!$M186="RH"),IF('Copy &amp; Paste Roster Report Here'!$R186&gt;0,1,IF('Copy &amp; Paste Roster Report Here'!$N186="Active",1,0)),0)</f>
        <v>0</v>
      </c>
      <c r="BO186" s="124">
        <f>IF(AND('Copy &amp; Paste Roster Report Here'!$A186=BO$4,'Copy &amp; Paste Roster Report Here'!$M186="RH"),IF('Copy &amp; Paste Roster Report Here'!$R186&gt;0,1,IF('Copy &amp; Paste Roster Report Here'!$N186="Active",1,0)),0)</f>
        <v>0</v>
      </c>
      <c r="BP186" s="124">
        <f>IF(AND('Copy &amp; Paste Roster Report Here'!$A186=BP$4,'Copy &amp; Paste Roster Report Here'!$M186="RH"),IF('Copy &amp; Paste Roster Report Here'!$R186&gt;0,1,IF('Copy &amp; Paste Roster Report Here'!$N186="Active",1,0)),0)</f>
        <v>0</v>
      </c>
      <c r="BQ186" s="124">
        <f>IF(AND('Copy &amp; Paste Roster Report Here'!$A186=BQ$4,'Copy &amp; Paste Roster Report Here'!$M186="RH"),IF('Copy &amp; Paste Roster Report Here'!$R186&gt;0,1,IF('Copy &amp; Paste Roster Report Here'!$N186="Active",1,0)),0)</f>
        <v>0</v>
      </c>
      <c r="BR186" s="124">
        <f>IF(AND('Copy &amp; Paste Roster Report Here'!$A186=BR$4,'Copy &amp; Paste Roster Report Here'!$M186="RH"),IF('Copy &amp; Paste Roster Report Here'!$R186&gt;0,1,IF('Copy &amp; Paste Roster Report Here'!$N186="Active",1,0)),0)</f>
        <v>0</v>
      </c>
      <c r="BS186" s="124">
        <f>IF(AND('Copy &amp; Paste Roster Report Here'!$A186=BS$4,'Copy &amp; Paste Roster Report Here'!$M186="RH"),IF('Copy &amp; Paste Roster Report Here'!$R186&gt;0,1,IF('Copy &amp; Paste Roster Report Here'!$N186="Active",1,0)),0)</f>
        <v>0</v>
      </c>
      <c r="BT186" s="3">
        <f t="shared" si="31"/>
        <v>0</v>
      </c>
      <c r="BU186" s="125">
        <f>IF(AND('Copy &amp; Paste Roster Report Here'!$A186=BU$4,'Copy &amp; Paste Roster Report Here'!$M186="QT"),IF('Copy &amp; Paste Roster Report Here'!$R186&gt;0,1,IF('Copy &amp; Paste Roster Report Here'!$N186="Active",1,0)),0)</f>
        <v>0</v>
      </c>
      <c r="BV186" s="125">
        <f>IF(AND('Copy &amp; Paste Roster Report Here'!$A186=BV$4,'Copy &amp; Paste Roster Report Here'!$M186="QT"),IF('Copy &amp; Paste Roster Report Here'!$R186&gt;0,1,IF('Copy &amp; Paste Roster Report Here'!$N186="Active",1,0)),0)</f>
        <v>0</v>
      </c>
      <c r="BW186" s="125">
        <f>IF(AND('Copy &amp; Paste Roster Report Here'!$A186=BW$4,'Copy &amp; Paste Roster Report Here'!$M186="QT"),IF('Copy &amp; Paste Roster Report Here'!$R186&gt;0,1,IF('Copy &amp; Paste Roster Report Here'!$N186="Active",1,0)),0)</f>
        <v>0</v>
      </c>
      <c r="BX186" s="125">
        <f>IF(AND('Copy &amp; Paste Roster Report Here'!$A186=BX$4,'Copy &amp; Paste Roster Report Here'!$M186="QT"),IF('Copy &amp; Paste Roster Report Here'!$R186&gt;0,1,IF('Copy &amp; Paste Roster Report Here'!$N186="Active",1,0)),0)</f>
        <v>0</v>
      </c>
      <c r="BY186" s="125">
        <f>IF(AND('Copy &amp; Paste Roster Report Here'!$A186=BY$4,'Copy &amp; Paste Roster Report Here'!$M186="QT"),IF('Copy &amp; Paste Roster Report Here'!$R186&gt;0,1,IF('Copy &amp; Paste Roster Report Here'!$N186="Active",1,0)),0)</f>
        <v>0</v>
      </c>
      <c r="BZ186" s="125">
        <f>IF(AND('Copy &amp; Paste Roster Report Here'!$A186=BZ$4,'Copy &amp; Paste Roster Report Here'!$M186="QT"),IF('Copy &amp; Paste Roster Report Here'!$R186&gt;0,1,IF('Copy &amp; Paste Roster Report Here'!$N186="Active",1,0)),0)</f>
        <v>0</v>
      </c>
      <c r="CA186" s="125">
        <f>IF(AND('Copy &amp; Paste Roster Report Here'!$A186=CA$4,'Copy &amp; Paste Roster Report Here'!$M186="QT"),IF('Copy &amp; Paste Roster Report Here'!$R186&gt;0,1,IF('Copy &amp; Paste Roster Report Here'!$N186="Active",1,0)),0)</f>
        <v>0</v>
      </c>
      <c r="CB186" s="125">
        <f>IF(AND('Copy &amp; Paste Roster Report Here'!$A186=CB$4,'Copy &amp; Paste Roster Report Here'!$M186="QT"),IF('Copy &amp; Paste Roster Report Here'!$R186&gt;0,1,IF('Copy &amp; Paste Roster Report Here'!$N186="Active",1,0)),0)</f>
        <v>0</v>
      </c>
      <c r="CC186" s="125">
        <f>IF(AND('Copy &amp; Paste Roster Report Here'!$A186=CC$4,'Copy &amp; Paste Roster Report Here'!$M186="QT"),IF('Copy &amp; Paste Roster Report Here'!$R186&gt;0,1,IF('Copy &amp; Paste Roster Report Here'!$N186="Active",1,0)),0)</f>
        <v>0</v>
      </c>
      <c r="CD186" s="125">
        <f>IF(AND('Copy &amp; Paste Roster Report Here'!$A186=CD$4,'Copy &amp; Paste Roster Report Here'!$M186="QT"),IF('Copy &amp; Paste Roster Report Here'!$R186&gt;0,1,IF('Copy &amp; Paste Roster Report Here'!$N186="Active",1,0)),0)</f>
        <v>0</v>
      </c>
      <c r="CE186" s="125">
        <f>IF(AND('Copy &amp; Paste Roster Report Here'!$A186=CE$4,'Copy &amp; Paste Roster Report Here'!$M186="QT"),IF('Copy &amp; Paste Roster Report Here'!$R186&gt;0,1,IF('Copy &amp; Paste Roster Report Here'!$N186="Active",1,0)),0)</f>
        <v>0</v>
      </c>
      <c r="CF186" s="3">
        <f t="shared" si="32"/>
        <v>0</v>
      </c>
      <c r="CG186" s="126">
        <f>IF(AND('Copy &amp; Paste Roster Report Here'!$A186=CG$4,'Copy &amp; Paste Roster Report Here'!$M186="##"),IF('Copy &amp; Paste Roster Report Here'!$R186&gt;0,1,IF('Copy &amp; Paste Roster Report Here'!$N186="Active",1,0)),0)</f>
        <v>0</v>
      </c>
      <c r="CH186" s="126">
        <f>IF(AND('Copy &amp; Paste Roster Report Here'!$A186=CH$4,'Copy &amp; Paste Roster Report Here'!$M186="##"),IF('Copy &amp; Paste Roster Report Here'!$R186&gt;0,1,IF('Copy &amp; Paste Roster Report Here'!$N186="Active",1,0)),0)</f>
        <v>0</v>
      </c>
      <c r="CI186" s="126">
        <f>IF(AND('Copy &amp; Paste Roster Report Here'!$A186=CI$4,'Copy &amp; Paste Roster Report Here'!$M186="##"),IF('Copy &amp; Paste Roster Report Here'!$R186&gt;0,1,IF('Copy &amp; Paste Roster Report Here'!$N186="Active",1,0)),0)</f>
        <v>0</v>
      </c>
      <c r="CJ186" s="126">
        <f>IF(AND('Copy &amp; Paste Roster Report Here'!$A186=CJ$4,'Copy &amp; Paste Roster Report Here'!$M186="##"),IF('Copy &amp; Paste Roster Report Here'!$R186&gt;0,1,IF('Copy &amp; Paste Roster Report Here'!$N186="Active",1,0)),0)</f>
        <v>0</v>
      </c>
      <c r="CK186" s="126">
        <f>IF(AND('Copy &amp; Paste Roster Report Here'!$A186=CK$4,'Copy &amp; Paste Roster Report Here'!$M186="##"),IF('Copy &amp; Paste Roster Report Here'!$R186&gt;0,1,IF('Copy &amp; Paste Roster Report Here'!$N186="Active",1,0)),0)</f>
        <v>0</v>
      </c>
      <c r="CL186" s="126">
        <f>IF(AND('Copy &amp; Paste Roster Report Here'!$A186=CL$4,'Copy &amp; Paste Roster Report Here'!$M186="##"),IF('Copy &amp; Paste Roster Report Here'!$R186&gt;0,1,IF('Copy &amp; Paste Roster Report Here'!$N186="Active",1,0)),0)</f>
        <v>0</v>
      </c>
      <c r="CM186" s="126">
        <f>IF(AND('Copy &amp; Paste Roster Report Here'!$A186=CM$4,'Copy &amp; Paste Roster Report Here'!$M186="##"),IF('Copy &amp; Paste Roster Report Here'!$R186&gt;0,1,IF('Copy &amp; Paste Roster Report Here'!$N186="Active",1,0)),0)</f>
        <v>0</v>
      </c>
      <c r="CN186" s="126">
        <f>IF(AND('Copy &amp; Paste Roster Report Here'!$A186=CN$4,'Copy &amp; Paste Roster Report Here'!$M186="##"),IF('Copy &amp; Paste Roster Report Here'!$R186&gt;0,1,IF('Copy &amp; Paste Roster Report Here'!$N186="Active",1,0)),0)</f>
        <v>0</v>
      </c>
      <c r="CO186" s="126">
        <f>IF(AND('Copy &amp; Paste Roster Report Here'!$A186=CO$4,'Copy &amp; Paste Roster Report Here'!$M186="##"),IF('Copy &amp; Paste Roster Report Here'!$R186&gt;0,1,IF('Copy &amp; Paste Roster Report Here'!$N186="Active",1,0)),0)</f>
        <v>0</v>
      </c>
      <c r="CP186" s="126">
        <f>IF(AND('Copy &amp; Paste Roster Report Here'!$A186=CP$4,'Copy &amp; Paste Roster Report Here'!$M186="##"),IF('Copy &amp; Paste Roster Report Here'!$R186&gt;0,1,IF('Copy &amp; Paste Roster Report Here'!$N186="Active",1,0)),0)</f>
        <v>0</v>
      </c>
      <c r="CQ186" s="126">
        <f>IF(AND('Copy &amp; Paste Roster Report Here'!$A186=CQ$4,'Copy &amp; Paste Roster Report Here'!$M186="##"),IF('Copy &amp; Paste Roster Report Here'!$R186&gt;0,1,IF('Copy &amp; Paste Roster Report Here'!$N186="Active",1,0)),0)</f>
        <v>0</v>
      </c>
      <c r="CR186" s="6">
        <f t="shared" si="33"/>
        <v>0</v>
      </c>
      <c r="CS186" s="13">
        <f t="shared" si="34"/>
        <v>0</v>
      </c>
    </row>
    <row r="187" spans="1:97" x14ac:dyDescent="0.25">
      <c r="A187" s="113">
        <f>IF(AND('Copy &amp; Paste Roster Report Here'!$A187=A$4,'Copy &amp; Paste Roster Report Here'!$M187="FT"),IF('Copy &amp; Paste Roster Report Here'!$R187&gt;0,1,IF('Copy &amp; Paste Roster Report Here'!$N187="Active",1,0)),0)</f>
        <v>0</v>
      </c>
      <c r="B187" s="113">
        <f>IF(AND('Copy &amp; Paste Roster Report Here'!$A187=B$4,'Copy &amp; Paste Roster Report Here'!$M187="FT"),IF('Copy &amp; Paste Roster Report Here'!$R187&gt;0,1,IF('Copy &amp; Paste Roster Report Here'!$N187="Active",1,0)),0)</f>
        <v>0</v>
      </c>
      <c r="C187" s="113">
        <f>IF(AND('Copy &amp; Paste Roster Report Here'!$A187=C$4,'Copy &amp; Paste Roster Report Here'!$M187="FT"),IF('Copy &amp; Paste Roster Report Here'!$R187&gt;0,1,IF('Copy &amp; Paste Roster Report Here'!$N187="Active",1,0)),0)</f>
        <v>0</v>
      </c>
      <c r="D187" s="113">
        <f>IF(AND('Copy &amp; Paste Roster Report Here'!$A187=D$4,'Copy &amp; Paste Roster Report Here'!$M187="FT"),IF('Copy &amp; Paste Roster Report Here'!$R187&gt;0,1,IF('Copy &amp; Paste Roster Report Here'!$N187="Active",1,0)),0)</f>
        <v>0</v>
      </c>
      <c r="E187" s="113">
        <f>IF(AND('Copy &amp; Paste Roster Report Here'!$A187=E$4,'Copy &amp; Paste Roster Report Here'!$M187="FT"),IF('Copy &amp; Paste Roster Report Here'!$R187&gt;0,1,IF('Copy &amp; Paste Roster Report Here'!$N187="Active",1,0)),0)</f>
        <v>0</v>
      </c>
      <c r="F187" s="113">
        <f>IF(AND('Copy &amp; Paste Roster Report Here'!$A187=F$4,'Copy &amp; Paste Roster Report Here'!$M187="FT"),IF('Copy &amp; Paste Roster Report Here'!$R187&gt;0,1,IF('Copy &amp; Paste Roster Report Here'!$N187="Active",1,0)),0)</f>
        <v>0</v>
      </c>
      <c r="G187" s="113">
        <f>IF(AND('Copy &amp; Paste Roster Report Here'!$A187=G$4,'Copy &amp; Paste Roster Report Here'!$M187="FT"),IF('Copy &amp; Paste Roster Report Here'!$R187&gt;0,1,IF('Copy &amp; Paste Roster Report Here'!$N187="Active",1,0)),0)</f>
        <v>0</v>
      </c>
      <c r="H187" s="113">
        <f>IF(AND('Copy &amp; Paste Roster Report Here'!$A187=H$4,'Copy &amp; Paste Roster Report Here'!$M187="FT"),IF('Copy &amp; Paste Roster Report Here'!$R187&gt;0,1,IF('Copy &amp; Paste Roster Report Here'!$N187="Active",1,0)),0)</f>
        <v>0</v>
      </c>
      <c r="I187" s="113">
        <f>IF(AND('Copy &amp; Paste Roster Report Here'!$A187=I$4,'Copy &amp; Paste Roster Report Here'!$M187="FT"),IF('Copy &amp; Paste Roster Report Here'!$R187&gt;0,1,IF('Copy &amp; Paste Roster Report Here'!$N187="Active",1,0)),0)</f>
        <v>0</v>
      </c>
      <c r="J187" s="113">
        <f>IF(AND('Copy &amp; Paste Roster Report Here'!$A187=J$4,'Copy &amp; Paste Roster Report Here'!$M187="FT"),IF('Copy &amp; Paste Roster Report Here'!$R187&gt;0,1,IF('Copy &amp; Paste Roster Report Here'!$N187="Active",1,0)),0)</f>
        <v>0</v>
      </c>
      <c r="K187" s="113">
        <f>IF(AND('Copy &amp; Paste Roster Report Here'!$A187=K$4,'Copy &amp; Paste Roster Report Here'!$M187="FT"),IF('Copy &amp; Paste Roster Report Here'!$R187&gt;0,1,IF('Copy &amp; Paste Roster Report Here'!$N187="Active",1,0)),0)</f>
        <v>0</v>
      </c>
      <c r="L187" s="6">
        <f t="shared" si="26"/>
        <v>0</v>
      </c>
      <c r="M187" s="120">
        <f>IF(AND('Copy &amp; Paste Roster Report Here'!$A187=M$4,'Copy &amp; Paste Roster Report Here'!$M187="TQ"),IF('Copy &amp; Paste Roster Report Here'!$R187&gt;0,1,IF('Copy &amp; Paste Roster Report Here'!$N187="Active",1,0)),0)</f>
        <v>0</v>
      </c>
      <c r="N187" s="120">
        <f>IF(AND('Copy &amp; Paste Roster Report Here'!$A187=N$4,'Copy &amp; Paste Roster Report Here'!$M187="TQ"),IF('Copy &amp; Paste Roster Report Here'!$R187&gt;0,1,IF('Copy &amp; Paste Roster Report Here'!$N187="Active",1,0)),0)</f>
        <v>0</v>
      </c>
      <c r="O187" s="120">
        <f>IF(AND('Copy &amp; Paste Roster Report Here'!$A187=O$4,'Copy &amp; Paste Roster Report Here'!$M187="TQ"),IF('Copy &amp; Paste Roster Report Here'!$R187&gt;0,1,IF('Copy &amp; Paste Roster Report Here'!$N187="Active",1,0)),0)</f>
        <v>0</v>
      </c>
      <c r="P187" s="120">
        <f>IF(AND('Copy &amp; Paste Roster Report Here'!$A187=P$4,'Copy &amp; Paste Roster Report Here'!$M187="TQ"),IF('Copy &amp; Paste Roster Report Here'!$R187&gt;0,1,IF('Copy &amp; Paste Roster Report Here'!$N187="Active",1,0)),0)</f>
        <v>0</v>
      </c>
      <c r="Q187" s="120">
        <f>IF(AND('Copy &amp; Paste Roster Report Here'!$A187=Q$4,'Copy &amp; Paste Roster Report Here'!$M187="TQ"),IF('Copy &amp; Paste Roster Report Here'!$R187&gt;0,1,IF('Copy &amp; Paste Roster Report Here'!$N187="Active",1,0)),0)</f>
        <v>0</v>
      </c>
      <c r="R187" s="120">
        <f>IF(AND('Copy &amp; Paste Roster Report Here'!$A187=R$4,'Copy &amp; Paste Roster Report Here'!$M187="TQ"),IF('Copy &amp; Paste Roster Report Here'!$R187&gt;0,1,IF('Copy &amp; Paste Roster Report Here'!$N187="Active",1,0)),0)</f>
        <v>0</v>
      </c>
      <c r="S187" s="120">
        <f>IF(AND('Copy &amp; Paste Roster Report Here'!$A187=S$4,'Copy &amp; Paste Roster Report Here'!$M187="TQ"),IF('Copy &amp; Paste Roster Report Here'!$R187&gt;0,1,IF('Copy &amp; Paste Roster Report Here'!$N187="Active",1,0)),0)</f>
        <v>0</v>
      </c>
      <c r="T187" s="120">
        <f>IF(AND('Copy &amp; Paste Roster Report Here'!$A187=T$4,'Copy &amp; Paste Roster Report Here'!$M187="TQ"),IF('Copy &amp; Paste Roster Report Here'!$R187&gt;0,1,IF('Copy &amp; Paste Roster Report Here'!$N187="Active",1,0)),0)</f>
        <v>0</v>
      </c>
      <c r="U187" s="120">
        <f>IF(AND('Copy &amp; Paste Roster Report Here'!$A187=U$4,'Copy &amp; Paste Roster Report Here'!$M187="TQ"),IF('Copy &amp; Paste Roster Report Here'!$R187&gt;0,1,IF('Copy &amp; Paste Roster Report Here'!$N187="Active",1,0)),0)</f>
        <v>0</v>
      </c>
      <c r="V187" s="120">
        <f>IF(AND('Copy &amp; Paste Roster Report Here'!$A187=V$4,'Copy &amp; Paste Roster Report Here'!$M187="TQ"),IF('Copy &amp; Paste Roster Report Here'!$R187&gt;0,1,IF('Copy &amp; Paste Roster Report Here'!$N187="Active",1,0)),0)</f>
        <v>0</v>
      </c>
      <c r="W187" s="120">
        <f>IF(AND('Copy &amp; Paste Roster Report Here'!$A187=W$4,'Copy &amp; Paste Roster Report Here'!$M187="TQ"),IF('Copy &amp; Paste Roster Report Here'!$R187&gt;0,1,IF('Copy &amp; Paste Roster Report Here'!$N187="Active",1,0)),0)</f>
        <v>0</v>
      </c>
      <c r="X187" s="3">
        <f t="shared" si="27"/>
        <v>0</v>
      </c>
      <c r="Y187" s="121">
        <f>IF(AND('Copy &amp; Paste Roster Report Here'!$A187=Y$4,'Copy &amp; Paste Roster Report Here'!$M187="HT"),IF('Copy &amp; Paste Roster Report Here'!$R187&gt;0,1,IF('Copy &amp; Paste Roster Report Here'!$N187="Active",1,0)),0)</f>
        <v>0</v>
      </c>
      <c r="Z187" s="121">
        <f>IF(AND('Copy &amp; Paste Roster Report Here'!$A187=Z$4,'Copy &amp; Paste Roster Report Here'!$M187="HT"),IF('Copy &amp; Paste Roster Report Here'!$R187&gt;0,1,IF('Copy &amp; Paste Roster Report Here'!$N187="Active",1,0)),0)</f>
        <v>0</v>
      </c>
      <c r="AA187" s="121">
        <f>IF(AND('Copy &amp; Paste Roster Report Here'!$A187=AA$4,'Copy &amp; Paste Roster Report Here'!$M187="HT"),IF('Copy &amp; Paste Roster Report Here'!$R187&gt;0,1,IF('Copy &amp; Paste Roster Report Here'!$N187="Active",1,0)),0)</f>
        <v>0</v>
      </c>
      <c r="AB187" s="121">
        <f>IF(AND('Copy &amp; Paste Roster Report Here'!$A187=AB$4,'Copy &amp; Paste Roster Report Here'!$M187="HT"),IF('Copy &amp; Paste Roster Report Here'!$R187&gt;0,1,IF('Copy &amp; Paste Roster Report Here'!$N187="Active",1,0)),0)</f>
        <v>0</v>
      </c>
      <c r="AC187" s="121">
        <f>IF(AND('Copy &amp; Paste Roster Report Here'!$A187=AC$4,'Copy &amp; Paste Roster Report Here'!$M187="HT"),IF('Copy &amp; Paste Roster Report Here'!$R187&gt;0,1,IF('Copy &amp; Paste Roster Report Here'!$N187="Active",1,0)),0)</f>
        <v>0</v>
      </c>
      <c r="AD187" s="121">
        <f>IF(AND('Copy &amp; Paste Roster Report Here'!$A187=AD$4,'Copy &amp; Paste Roster Report Here'!$M187="HT"),IF('Copy &amp; Paste Roster Report Here'!$R187&gt;0,1,IF('Copy &amp; Paste Roster Report Here'!$N187="Active",1,0)),0)</f>
        <v>0</v>
      </c>
      <c r="AE187" s="121">
        <f>IF(AND('Copy &amp; Paste Roster Report Here'!$A187=AE$4,'Copy &amp; Paste Roster Report Here'!$M187="HT"),IF('Copy &amp; Paste Roster Report Here'!$R187&gt;0,1,IF('Copy &amp; Paste Roster Report Here'!$N187="Active",1,0)),0)</f>
        <v>0</v>
      </c>
      <c r="AF187" s="121">
        <f>IF(AND('Copy &amp; Paste Roster Report Here'!$A187=AF$4,'Copy &amp; Paste Roster Report Here'!$M187="HT"),IF('Copy &amp; Paste Roster Report Here'!$R187&gt;0,1,IF('Copy &amp; Paste Roster Report Here'!$N187="Active",1,0)),0)</f>
        <v>0</v>
      </c>
      <c r="AG187" s="121">
        <f>IF(AND('Copy &amp; Paste Roster Report Here'!$A187=AG$4,'Copy &amp; Paste Roster Report Here'!$M187="HT"),IF('Copy &amp; Paste Roster Report Here'!$R187&gt;0,1,IF('Copy &amp; Paste Roster Report Here'!$N187="Active",1,0)),0)</f>
        <v>0</v>
      </c>
      <c r="AH187" s="121">
        <f>IF(AND('Copy &amp; Paste Roster Report Here'!$A187=AH$4,'Copy &amp; Paste Roster Report Here'!$M187="HT"),IF('Copy &amp; Paste Roster Report Here'!$R187&gt;0,1,IF('Copy &amp; Paste Roster Report Here'!$N187="Active",1,0)),0)</f>
        <v>0</v>
      </c>
      <c r="AI187" s="121">
        <f>IF(AND('Copy &amp; Paste Roster Report Here'!$A187=AI$4,'Copy &amp; Paste Roster Report Here'!$M187="HT"),IF('Copy &amp; Paste Roster Report Here'!$R187&gt;0,1,IF('Copy &amp; Paste Roster Report Here'!$N187="Active",1,0)),0)</f>
        <v>0</v>
      </c>
      <c r="AJ187" s="3">
        <f t="shared" si="28"/>
        <v>0</v>
      </c>
      <c r="AK187" s="122">
        <f>IF(AND('Copy &amp; Paste Roster Report Here'!$A187=AK$4,'Copy &amp; Paste Roster Report Here'!$M187="MT"),IF('Copy &amp; Paste Roster Report Here'!$R187&gt;0,1,IF('Copy &amp; Paste Roster Report Here'!$N187="Active",1,0)),0)</f>
        <v>0</v>
      </c>
      <c r="AL187" s="122">
        <f>IF(AND('Copy &amp; Paste Roster Report Here'!$A187=AL$4,'Copy &amp; Paste Roster Report Here'!$M187="MT"),IF('Copy &amp; Paste Roster Report Here'!$R187&gt;0,1,IF('Copy &amp; Paste Roster Report Here'!$N187="Active",1,0)),0)</f>
        <v>0</v>
      </c>
      <c r="AM187" s="122">
        <f>IF(AND('Copy &amp; Paste Roster Report Here'!$A187=AM$4,'Copy &amp; Paste Roster Report Here'!$M187="MT"),IF('Copy &amp; Paste Roster Report Here'!$R187&gt;0,1,IF('Copy &amp; Paste Roster Report Here'!$N187="Active",1,0)),0)</f>
        <v>0</v>
      </c>
      <c r="AN187" s="122">
        <f>IF(AND('Copy &amp; Paste Roster Report Here'!$A187=AN$4,'Copy &amp; Paste Roster Report Here'!$M187="MT"),IF('Copy &amp; Paste Roster Report Here'!$R187&gt;0,1,IF('Copy &amp; Paste Roster Report Here'!$N187="Active",1,0)),0)</f>
        <v>0</v>
      </c>
      <c r="AO187" s="122">
        <f>IF(AND('Copy &amp; Paste Roster Report Here'!$A187=AO$4,'Copy &amp; Paste Roster Report Here'!$M187="MT"),IF('Copy &amp; Paste Roster Report Here'!$R187&gt;0,1,IF('Copy &amp; Paste Roster Report Here'!$N187="Active",1,0)),0)</f>
        <v>0</v>
      </c>
      <c r="AP187" s="122">
        <f>IF(AND('Copy &amp; Paste Roster Report Here'!$A187=AP$4,'Copy &amp; Paste Roster Report Here'!$M187="MT"),IF('Copy &amp; Paste Roster Report Here'!$R187&gt;0,1,IF('Copy &amp; Paste Roster Report Here'!$N187="Active",1,0)),0)</f>
        <v>0</v>
      </c>
      <c r="AQ187" s="122">
        <f>IF(AND('Copy &amp; Paste Roster Report Here'!$A187=AQ$4,'Copy &amp; Paste Roster Report Here'!$M187="MT"),IF('Copy &amp; Paste Roster Report Here'!$R187&gt;0,1,IF('Copy &amp; Paste Roster Report Here'!$N187="Active",1,0)),0)</f>
        <v>0</v>
      </c>
      <c r="AR187" s="122">
        <f>IF(AND('Copy &amp; Paste Roster Report Here'!$A187=AR$4,'Copy &amp; Paste Roster Report Here'!$M187="MT"),IF('Copy &amp; Paste Roster Report Here'!$R187&gt;0,1,IF('Copy &amp; Paste Roster Report Here'!$N187="Active",1,0)),0)</f>
        <v>0</v>
      </c>
      <c r="AS187" s="122">
        <f>IF(AND('Copy &amp; Paste Roster Report Here'!$A187=AS$4,'Copy &amp; Paste Roster Report Here'!$M187="MT"),IF('Copy &amp; Paste Roster Report Here'!$R187&gt;0,1,IF('Copy &amp; Paste Roster Report Here'!$N187="Active",1,0)),0)</f>
        <v>0</v>
      </c>
      <c r="AT187" s="122">
        <f>IF(AND('Copy &amp; Paste Roster Report Here'!$A187=AT$4,'Copy &amp; Paste Roster Report Here'!$M187="MT"),IF('Copy &amp; Paste Roster Report Here'!$R187&gt;0,1,IF('Copy &amp; Paste Roster Report Here'!$N187="Active",1,0)),0)</f>
        <v>0</v>
      </c>
      <c r="AU187" s="122">
        <f>IF(AND('Copy &amp; Paste Roster Report Here'!$A187=AU$4,'Copy &amp; Paste Roster Report Here'!$M187="MT"),IF('Copy &amp; Paste Roster Report Here'!$R187&gt;0,1,IF('Copy &amp; Paste Roster Report Here'!$N187="Active",1,0)),0)</f>
        <v>0</v>
      </c>
      <c r="AV187" s="3">
        <f t="shared" si="29"/>
        <v>0</v>
      </c>
      <c r="AW187" s="123">
        <f>IF(AND('Copy &amp; Paste Roster Report Here'!$A187=AW$4,'Copy &amp; Paste Roster Report Here'!$M187="FY"),IF('Copy &amp; Paste Roster Report Here'!$R187&gt;0,1,IF('Copy &amp; Paste Roster Report Here'!$N187="Active",1,0)),0)</f>
        <v>0</v>
      </c>
      <c r="AX187" s="123">
        <f>IF(AND('Copy &amp; Paste Roster Report Here'!$A187=AX$4,'Copy &amp; Paste Roster Report Here'!$M187="FY"),IF('Copy &amp; Paste Roster Report Here'!$R187&gt;0,1,IF('Copy &amp; Paste Roster Report Here'!$N187="Active",1,0)),0)</f>
        <v>0</v>
      </c>
      <c r="AY187" s="123">
        <f>IF(AND('Copy &amp; Paste Roster Report Here'!$A187=AY$4,'Copy &amp; Paste Roster Report Here'!$M187="FY"),IF('Copy &amp; Paste Roster Report Here'!$R187&gt;0,1,IF('Copy &amp; Paste Roster Report Here'!$N187="Active",1,0)),0)</f>
        <v>0</v>
      </c>
      <c r="AZ187" s="123">
        <f>IF(AND('Copy &amp; Paste Roster Report Here'!$A187=AZ$4,'Copy &amp; Paste Roster Report Here'!$M187="FY"),IF('Copy &amp; Paste Roster Report Here'!$R187&gt;0,1,IF('Copy &amp; Paste Roster Report Here'!$N187="Active",1,0)),0)</f>
        <v>0</v>
      </c>
      <c r="BA187" s="123">
        <f>IF(AND('Copy &amp; Paste Roster Report Here'!$A187=BA$4,'Copy &amp; Paste Roster Report Here'!$M187="FY"),IF('Copy &amp; Paste Roster Report Here'!$R187&gt;0,1,IF('Copy &amp; Paste Roster Report Here'!$N187="Active",1,0)),0)</f>
        <v>0</v>
      </c>
      <c r="BB187" s="123">
        <f>IF(AND('Copy &amp; Paste Roster Report Here'!$A187=BB$4,'Copy &amp; Paste Roster Report Here'!$M187="FY"),IF('Copy &amp; Paste Roster Report Here'!$R187&gt;0,1,IF('Copy &amp; Paste Roster Report Here'!$N187="Active",1,0)),0)</f>
        <v>0</v>
      </c>
      <c r="BC187" s="123">
        <f>IF(AND('Copy &amp; Paste Roster Report Here'!$A187=BC$4,'Copy &amp; Paste Roster Report Here'!$M187="FY"),IF('Copy &amp; Paste Roster Report Here'!$R187&gt;0,1,IF('Copy &amp; Paste Roster Report Here'!$N187="Active",1,0)),0)</f>
        <v>0</v>
      </c>
      <c r="BD187" s="123">
        <f>IF(AND('Copy &amp; Paste Roster Report Here'!$A187=BD$4,'Copy &amp; Paste Roster Report Here'!$M187="FY"),IF('Copy &amp; Paste Roster Report Here'!$R187&gt;0,1,IF('Copy &amp; Paste Roster Report Here'!$N187="Active",1,0)),0)</f>
        <v>0</v>
      </c>
      <c r="BE187" s="123">
        <f>IF(AND('Copy &amp; Paste Roster Report Here'!$A187=BE$4,'Copy &amp; Paste Roster Report Here'!$M187="FY"),IF('Copy &amp; Paste Roster Report Here'!$R187&gt;0,1,IF('Copy &amp; Paste Roster Report Here'!$N187="Active",1,0)),0)</f>
        <v>0</v>
      </c>
      <c r="BF187" s="123">
        <f>IF(AND('Copy &amp; Paste Roster Report Here'!$A187=BF$4,'Copy &amp; Paste Roster Report Here'!$M187="FY"),IF('Copy &amp; Paste Roster Report Here'!$R187&gt;0,1,IF('Copy &amp; Paste Roster Report Here'!$N187="Active",1,0)),0)</f>
        <v>0</v>
      </c>
      <c r="BG187" s="123">
        <f>IF(AND('Copy &amp; Paste Roster Report Here'!$A187=BG$4,'Copy &amp; Paste Roster Report Here'!$M187="FY"),IF('Copy &amp; Paste Roster Report Here'!$R187&gt;0,1,IF('Copy &amp; Paste Roster Report Here'!$N187="Active",1,0)),0)</f>
        <v>0</v>
      </c>
      <c r="BH187" s="3">
        <f t="shared" si="30"/>
        <v>0</v>
      </c>
      <c r="BI187" s="124">
        <f>IF(AND('Copy &amp; Paste Roster Report Here'!$A187=BI$4,'Copy &amp; Paste Roster Report Here'!$M187="RH"),IF('Copy &amp; Paste Roster Report Here'!$R187&gt;0,1,IF('Copy &amp; Paste Roster Report Here'!$N187="Active",1,0)),0)</f>
        <v>0</v>
      </c>
      <c r="BJ187" s="124">
        <f>IF(AND('Copy &amp; Paste Roster Report Here'!$A187=BJ$4,'Copy &amp; Paste Roster Report Here'!$M187="RH"),IF('Copy &amp; Paste Roster Report Here'!$R187&gt;0,1,IF('Copy &amp; Paste Roster Report Here'!$N187="Active",1,0)),0)</f>
        <v>0</v>
      </c>
      <c r="BK187" s="124">
        <f>IF(AND('Copy &amp; Paste Roster Report Here'!$A187=BK$4,'Copy &amp; Paste Roster Report Here'!$M187="RH"),IF('Copy &amp; Paste Roster Report Here'!$R187&gt;0,1,IF('Copy &amp; Paste Roster Report Here'!$N187="Active",1,0)),0)</f>
        <v>0</v>
      </c>
      <c r="BL187" s="124">
        <f>IF(AND('Copy &amp; Paste Roster Report Here'!$A187=BL$4,'Copy &amp; Paste Roster Report Here'!$M187="RH"),IF('Copy &amp; Paste Roster Report Here'!$R187&gt;0,1,IF('Copy &amp; Paste Roster Report Here'!$N187="Active",1,0)),0)</f>
        <v>0</v>
      </c>
      <c r="BM187" s="124">
        <f>IF(AND('Copy &amp; Paste Roster Report Here'!$A187=BM$4,'Copy &amp; Paste Roster Report Here'!$M187="RH"),IF('Copy &amp; Paste Roster Report Here'!$R187&gt;0,1,IF('Copy &amp; Paste Roster Report Here'!$N187="Active",1,0)),0)</f>
        <v>0</v>
      </c>
      <c r="BN187" s="124">
        <f>IF(AND('Copy &amp; Paste Roster Report Here'!$A187=BN$4,'Copy &amp; Paste Roster Report Here'!$M187="RH"),IF('Copy &amp; Paste Roster Report Here'!$R187&gt;0,1,IF('Copy &amp; Paste Roster Report Here'!$N187="Active",1,0)),0)</f>
        <v>0</v>
      </c>
      <c r="BO187" s="124">
        <f>IF(AND('Copy &amp; Paste Roster Report Here'!$A187=BO$4,'Copy &amp; Paste Roster Report Here'!$M187="RH"),IF('Copy &amp; Paste Roster Report Here'!$R187&gt;0,1,IF('Copy &amp; Paste Roster Report Here'!$N187="Active",1,0)),0)</f>
        <v>0</v>
      </c>
      <c r="BP187" s="124">
        <f>IF(AND('Copy &amp; Paste Roster Report Here'!$A187=BP$4,'Copy &amp; Paste Roster Report Here'!$M187="RH"),IF('Copy &amp; Paste Roster Report Here'!$R187&gt;0,1,IF('Copy &amp; Paste Roster Report Here'!$N187="Active",1,0)),0)</f>
        <v>0</v>
      </c>
      <c r="BQ187" s="124">
        <f>IF(AND('Copy &amp; Paste Roster Report Here'!$A187=BQ$4,'Copy &amp; Paste Roster Report Here'!$M187="RH"),IF('Copy &amp; Paste Roster Report Here'!$R187&gt;0,1,IF('Copy &amp; Paste Roster Report Here'!$N187="Active",1,0)),0)</f>
        <v>0</v>
      </c>
      <c r="BR187" s="124">
        <f>IF(AND('Copy &amp; Paste Roster Report Here'!$A187=BR$4,'Copy &amp; Paste Roster Report Here'!$M187="RH"),IF('Copy &amp; Paste Roster Report Here'!$R187&gt;0,1,IF('Copy &amp; Paste Roster Report Here'!$N187="Active",1,0)),0)</f>
        <v>0</v>
      </c>
      <c r="BS187" s="124">
        <f>IF(AND('Copy &amp; Paste Roster Report Here'!$A187=BS$4,'Copy &amp; Paste Roster Report Here'!$M187="RH"),IF('Copy &amp; Paste Roster Report Here'!$R187&gt;0,1,IF('Copy &amp; Paste Roster Report Here'!$N187="Active",1,0)),0)</f>
        <v>0</v>
      </c>
      <c r="BT187" s="3">
        <f t="shared" si="31"/>
        <v>0</v>
      </c>
      <c r="BU187" s="125">
        <f>IF(AND('Copy &amp; Paste Roster Report Here'!$A187=BU$4,'Copy &amp; Paste Roster Report Here'!$M187="QT"),IF('Copy &amp; Paste Roster Report Here'!$R187&gt;0,1,IF('Copy &amp; Paste Roster Report Here'!$N187="Active",1,0)),0)</f>
        <v>0</v>
      </c>
      <c r="BV187" s="125">
        <f>IF(AND('Copy &amp; Paste Roster Report Here'!$A187=BV$4,'Copy &amp; Paste Roster Report Here'!$M187="QT"),IF('Copy &amp; Paste Roster Report Here'!$R187&gt;0,1,IF('Copy &amp; Paste Roster Report Here'!$N187="Active",1,0)),0)</f>
        <v>0</v>
      </c>
      <c r="BW187" s="125">
        <f>IF(AND('Copy &amp; Paste Roster Report Here'!$A187=BW$4,'Copy &amp; Paste Roster Report Here'!$M187="QT"),IF('Copy &amp; Paste Roster Report Here'!$R187&gt;0,1,IF('Copy &amp; Paste Roster Report Here'!$N187="Active",1,0)),0)</f>
        <v>0</v>
      </c>
      <c r="BX187" s="125">
        <f>IF(AND('Copy &amp; Paste Roster Report Here'!$A187=BX$4,'Copy &amp; Paste Roster Report Here'!$M187="QT"),IF('Copy &amp; Paste Roster Report Here'!$R187&gt;0,1,IF('Copy &amp; Paste Roster Report Here'!$N187="Active",1,0)),0)</f>
        <v>0</v>
      </c>
      <c r="BY187" s="125">
        <f>IF(AND('Copy &amp; Paste Roster Report Here'!$A187=BY$4,'Copy &amp; Paste Roster Report Here'!$M187="QT"),IF('Copy &amp; Paste Roster Report Here'!$R187&gt;0,1,IF('Copy &amp; Paste Roster Report Here'!$N187="Active",1,0)),0)</f>
        <v>0</v>
      </c>
      <c r="BZ187" s="125">
        <f>IF(AND('Copy &amp; Paste Roster Report Here'!$A187=BZ$4,'Copy &amp; Paste Roster Report Here'!$M187="QT"),IF('Copy &amp; Paste Roster Report Here'!$R187&gt;0,1,IF('Copy &amp; Paste Roster Report Here'!$N187="Active",1,0)),0)</f>
        <v>0</v>
      </c>
      <c r="CA187" s="125">
        <f>IF(AND('Copy &amp; Paste Roster Report Here'!$A187=CA$4,'Copy &amp; Paste Roster Report Here'!$M187="QT"),IF('Copy &amp; Paste Roster Report Here'!$R187&gt;0,1,IF('Copy &amp; Paste Roster Report Here'!$N187="Active",1,0)),0)</f>
        <v>0</v>
      </c>
      <c r="CB187" s="125">
        <f>IF(AND('Copy &amp; Paste Roster Report Here'!$A187=CB$4,'Copy &amp; Paste Roster Report Here'!$M187="QT"),IF('Copy &amp; Paste Roster Report Here'!$R187&gt;0,1,IF('Copy &amp; Paste Roster Report Here'!$N187="Active",1,0)),0)</f>
        <v>0</v>
      </c>
      <c r="CC187" s="125">
        <f>IF(AND('Copy &amp; Paste Roster Report Here'!$A187=CC$4,'Copy &amp; Paste Roster Report Here'!$M187="QT"),IF('Copy &amp; Paste Roster Report Here'!$R187&gt;0,1,IF('Copy &amp; Paste Roster Report Here'!$N187="Active",1,0)),0)</f>
        <v>0</v>
      </c>
      <c r="CD187" s="125">
        <f>IF(AND('Copy &amp; Paste Roster Report Here'!$A187=CD$4,'Copy &amp; Paste Roster Report Here'!$M187="QT"),IF('Copy &amp; Paste Roster Report Here'!$R187&gt;0,1,IF('Copy &amp; Paste Roster Report Here'!$N187="Active",1,0)),0)</f>
        <v>0</v>
      </c>
      <c r="CE187" s="125">
        <f>IF(AND('Copy &amp; Paste Roster Report Here'!$A187=CE$4,'Copy &amp; Paste Roster Report Here'!$M187="QT"),IF('Copy &amp; Paste Roster Report Here'!$R187&gt;0,1,IF('Copy &amp; Paste Roster Report Here'!$N187="Active",1,0)),0)</f>
        <v>0</v>
      </c>
      <c r="CF187" s="3">
        <f t="shared" si="32"/>
        <v>0</v>
      </c>
      <c r="CG187" s="126">
        <f>IF(AND('Copy &amp; Paste Roster Report Here'!$A187=CG$4,'Copy &amp; Paste Roster Report Here'!$M187="##"),IF('Copy &amp; Paste Roster Report Here'!$R187&gt;0,1,IF('Copy &amp; Paste Roster Report Here'!$N187="Active",1,0)),0)</f>
        <v>0</v>
      </c>
      <c r="CH187" s="126">
        <f>IF(AND('Copy &amp; Paste Roster Report Here'!$A187=CH$4,'Copy &amp; Paste Roster Report Here'!$M187="##"),IF('Copy &amp; Paste Roster Report Here'!$R187&gt;0,1,IF('Copy &amp; Paste Roster Report Here'!$N187="Active",1,0)),0)</f>
        <v>0</v>
      </c>
      <c r="CI187" s="126">
        <f>IF(AND('Copy &amp; Paste Roster Report Here'!$A187=CI$4,'Copy &amp; Paste Roster Report Here'!$M187="##"),IF('Copy &amp; Paste Roster Report Here'!$R187&gt;0,1,IF('Copy &amp; Paste Roster Report Here'!$N187="Active",1,0)),0)</f>
        <v>0</v>
      </c>
      <c r="CJ187" s="126">
        <f>IF(AND('Copy &amp; Paste Roster Report Here'!$A187=CJ$4,'Copy &amp; Paste Roster Report Here'!$M187="##"),IF('Copy &amp; Paste Roster Report Here'!$R187&gt;0,1,IF('Copy &amp; Paste Roster Report Here'!$N187="Active",1,0)),0)</f>
        <v>0</v>
      </c>
      <c r="CK187" s="126">
        <f>IF(AND('Copy &amp; Paste Roster Report Here'!$A187=CK$4,'Copy &amp; Paste Roster Report Here'!$M187="##"),IF('Copy &amp; Paste Roster Report Here'!$R187&gt;0,1,IF('Copy &amp; Paste Roster Report Here'!$N187="Active",1,0)),0)</f>
        <v>0</v>
      </c>
      <c r="CL187" s="126">
        <f>IF(AND('Copy &amp; Paste Roster Report Here'!$A187=CL$4,'Copy &amp; Paste Roster Report Here'!$M187="##"),IF('Copy &amp; Paste Roster Report Here'!$R187&gt;0,1,IF('Copy &amp; Paste Roster Report Here'!$N187="Active",1,0)),0)</f>
        <v>0</v>
      </c>
      <c r="CM187" s="126">
        <f>IF(AND('Copy &amp; Paste Roster Report Here'!$A187=CM$4,'Copy &amp; Paste Roster Report Here'!$M187="##"),IF('Copy &amp; Paste Roster Report Here'!$R187&gt;0,1,IF('Copy &amp; Paste Roster Report Here'!$N187="Active",1,0)),0)</f>
        <v>0</v>
      </c>
      <c r="CN187" s="126">
        <f>IF(AND('Copy &amp; Paste Roster Report Here'!$A187=CN$4,'Copy &amp; Paste Roster Report Here'!$M187="##"),IF('Copy &amp; Paste Roster Report Here'!$R187&gt;0,1,IF('Copy &amp; Paste Roster Report Here'!$N187="Active",1,0)),0)</f>
        <v>0</v>
      </c>
      <c r="CO187" s="126">
        <f>IF(AND('Copy &amp; Paste Roster Report Here'!$A187=CO$4,'Copy &amp; Paste Roster Report Here'!$M187="##"),IF('Copy &amp; Paste Roster Report Here'!$R187&gt;0,1,IF('Copy &amp; Paste Roster Report Here'!$N187="Active",1,0)),0)</f>
        <v>0</v>
      </c>
      <c r="CP187" s="126">
        <f>IF(AND('Copy &amp; Paste Roster Report Here'!$A187=CP$4,'Copy &amp; Paste Roster Report Here'!$M187="##"),IF('Copy &amp; Paste Roster Report Here'!$R187&gt;0,1,IF('Copy &amp; Paste Roster Report Here'!$N187="Active",1,0)),0)</f>
        <v>0</v>
      </c>
      <c r="CQ187" s="126">
        <f>IF(AND('Copy &amp; Paste Roster Report Here'!$A187=CQ$4,'Copy &amp; Paste Roster Report Here'!$M187="##"),IF('Copy &amp; Paste Roster Report Here'!$R187&gt;0,1,IF('Copy &amp; Paste Roster Report Here'!$N187="Active",1,0)),0)</f>
        <v>0</v>
      </c>
      <c r="CR187" s="6">
        <f t="shared" si="33"/>
        <v>0</v>
      </c>
      <c r="CS187" s="13">
        <f t="shared" si="34"/>
        <v>0</v>
      </c>
    </row>
    <row r="188" spans="1:97" x14ac:dyDescent="0.25">
      <c r="A188" s="113">
        <f>IF(AND('Copy &amp; Paste Roster Report Here'!$A188=A$4,'Copy &amp; Paste Roster Report Here'!$M188="FT"),IF('Copy &amp; Paste Roster Report Here'!$R188&gt;0,1,IF('Copy &amp; Paste Roster Report Here'!$N188="Active",1,0)),0)</f>
        <v>0</v>
      </c>
      <c r="B188" s="113">
        <f>IF(AND('Copy &amp; Paste Roster Report Here'!$A188=B$4,'Copy &amp; Paste Roster Report Here'!$M188="FT"),IF('Copy &amp; Paste Roster Report Here'!$R188&gt;0,1,IF('Copy &amp; Paste Roster Report Here'!$N188="Active",1,0)),0)</f>
        <v>0</v>
      </c>
      <c r="C188" s="113">
        <f>IF(AND('Copy &amp; Paste Roster Report Here'!$A188=C$4,'Copy &amp; Paste Roster Report Here'!$M188="FT"),IF('Copy &amp; Paste Roster Report Here'!$R188&gt;0,1,IF('Copy &amp; Paste Roster Report Here'!$N188="Active",1,0)),0)</f>
        <v>0</v>
      </c>
      <c r="D188" s="113">
        <f>IF(AND('Copy &amp; Paste Roster Report Here'!$A188=D$4,'Copy &amp; Paste Roster Report Here'!$M188="FT"),IF('Copy &amp; Paste Roster Report Here'!$R188&gt;0,1,IF('Copy &amp; Paste Roster Report Here'!$N188="Active",1,0)),0)</f>
        <v>0</v>
      </c>
      <c r="E188" s="113">
        <f>IF(AND('Copy &amp; Paste Roster Report Here'!$A188=E$4,'Copy &amp; Paste Roster Report Here'!$M188="FT"),IF('Copy &amp; Paste Roster Report Here'!$R188&gt;0,1,IF('Copy &amp; Paste Roster Report Here'!$N188="Active",1,0)),0)</f>
        <v>0</v>
      </c>
      <c r="F188" s="113">
        <f>IF(AND('Copy &amp; Paste Roster Report Here'!$A188=F$4,'Copy &amp; Paste Roster Report Here'!$M188="FT"),IF('Copy &amp; Paste Roster Report Here'!$R188&gt;0,1,IF('Copy &amp; Paste Roster Report Here'!$N188="Active",1,0)),0)</f>
        <v>0</v>
      </c>
      <c r="G188" s="113">
        <f>IF(AND('Copy &amp; Paste Roster Report Here'!$A188=G$4,'Copy &amp; Paste Roster Report Here'!$M188="FT"),IF('Copy &amp; Paste Roster Report Here'!$R188&gt;0,1,IF('Copy &amp; Paste Roster Report Here'!$N188="Active",1,0)),0)</f>
        <v>0</v>
      </c>
      <c r="H188" s="113">
        <f>IF(AND('Copy &amp; Paste Roster Report Here'!$A188=H$4,'Copy &amp; Paste Roster Report Here'!$M188="FT"),IF('Copy &amp; Paste Roster Report Here'!$R188&gt;0,1,IF('Copy &amp; Paste Roster Report Here'!$N188="Active",1,0)),0)</f>
        <v>0</v>
      </c>
      <c r="I188" s="113">
        <f>IF(AND('Copy &amp; Paste Roster Report Here'!$A188=I$4,'Copy &amp; Paste Roster Report Here'!$M188="FT"),IF('Copy &amp; Paste Roster Report Here'!$R188&gt;0,1,IF('Copy &amp; Paste Roster Report Here'!$N188="Active",1,0)),0)</f>
        <v>0</v>
      </c>
      <c r="J188" s="113">
        <f>IF(AND('Copy &amp; Paste Roster Report Here'!$A188=J$4,'Copy &amp; Paste Roster Report Here'!$M188="FT"),IF('Copy &amp; Paste Roster Report Here'!$R188&gt;0,1,IF('Copy &amp; Paste Roster Report Here'!$N188="Active",1,0)),0)</f>
        <v>0</v>
      </c>
      <c r="K188" s="113">
        <f>IF(AND('Copy &amp; Paste Roster Report Here'!$A188=K$4,'Copy &amp; Paste Roster Report Here'!$M188="FT"),IF('Copy &amp; Paste Roster Report Here'!$R188&gt;0,1,IF('Copy &amp; Paste Roster Report Here'!$N188="Active",1,0)),0)</f>
        <v>0</v>
      </c>
      <c r="L188" s="6">
        <f t="shared" si="26"/>
        <v>0</v>
      </c>
      <c r="M188" s="120">
        <f>IF(AND('Copy &amp; Paste Roster Report Here'!$A188=M$4,'Copy &amp; Paste Roster Report Here'!$M188="TQ"),IF('Copy &amp; Paste Roster Report Here'!$R188&gt;0,1,IF('Copy &amp; Paste Roster Report Here'!$N188="Active",1,0)),0)</f>
        <v>0</v>
      </c>
      <c r="N188" s="120">
        <f>IF(AND('Copy &amp; Paste Roster Report Here'!$A188=N$4,'Copy &amp; Paste Roster Report Here'!$M188="TQ"),IF('Copy &amp; Paste Roster Report Here'!$R188&gt;0,1,IF('Copy &amp; Paste Roster Report Here'!$N188="Active",1,0)),0)</f>
        <v>0</v>
      </c>
      <c r="O188" s="120">
        <f>IF(AND('Copy &amp; Paste Roster Report Here'!$A188=O$4,'Copy &amp; Paste Roster Report Here'!$M188="TQ"),IF('Copy &amp; Paste Roster Report Here'!$R188&gt;0,1,IF('Copy &amp; Paste Roster Report Here'!$N188="Active",1,0)),0)</f>
        <v>0</v>
      </c>
      <c r="P188" s="120">
        <f>IF(AND('Copy &amp; Paste Roster Report Here'!$A188=P$4,'Copy &amp; Paste Roster Report Here'!$M188="TQ"),IF('Copy &amp; Paste Roster Report Here'!$R188&gt;0,1,IF('Copy &amp; Paste Roster Report Here'!$N188="Active",1,0)),0)</f>
        <v>0</v>
      </c>
      <c r="Q188" s="120">
        <f>IF(AND('Copy &amp; Paste Roster Report Here'!$A188=Q$4,'Copy &amp; Paste Roster Report Here'!$M188="TQ"),IF('Copy &amp; Paste Roster Report Here'!$R188&gt;0,1,IF('Copy &amp; Paste Roster Report Here'!$N188="Active",1,0)),0)</f>
        <v>0</v>
      </c>
      <c r="R188" s="120">
        <f>IF(AND('Copy &amp; Paste Roster Report Here'!$A188=R$4,'Copy &amp; Paste Roster Report Here'!$M188="TQ"),IF('Copy &amp; Paste Roster Report Here'!$R188&gt;0,1,IF('Copy &amp; Paste Roster Report Here'!$N188="Active",1,0)),0)</f>
        <v>0</v>
      </c>
      <c r="S188" s="120">
        <f>IF(AND('Copy &amp; Paste Roster Report Here'!$A188=S$4,'Copy &amp; Paste Roster Report Here'!$M188="TQ"),IF('Copy &amp; Paste Roster Report Here'!$R188&gt;0,1,IF('Copy &amp; Paste Roster Report Here'!$N188="Active",1,0)),0)</f>
        <v>0</v>
      </c>
      <c r="T188" s="120">
        <f>IF(AND('Copy &amp; Paste Roster Report Here'!$A188=T$4,'Copy &amp; Paste Roster Report Here'!$M188="TQ"),IF('Copy &amp; Paste Roster Report Here'!$R188&gt;0,1,IF('Copy &amp; Paste Roster Report Here'!$N188="Active",1,0)),0)</f>
        <v>0</v>
      </c>
      <c r="U188" s="120">
        <f>IF(AND('Copy &amp; Paste Roster Report Here'!$A188=U$4,'Copy &amp; Paste Roster Report Here'!$M188="TQ"),IF('Copy &amp; Paste Roster Report Here'!$R188&gt;0,1,IF('Copy &amp; Paste Roster Report Here'!$N188="Active",1,0)),0)</f>
        <v>0</v>
      </c>
      <c r="V188" s="120">
        <f>IF(AND('Copy &amp; Paste Roster Report Here'!$A188=V$4,'Copy &amp; Paste Roster Report Here'!$M188="TQ"),IF('Copy &amp; Paste Roster Report Here'!$R188&gt;0,1,IF('Copy &amp; Paste Roster Report Here'!$N188="Active",1,0)),0)</f>
        <v>0</v>
      </c>
      <c r="W188" s="120">
        <f>IF(AND('Copy &amp; Paste Roster Report Here'!$A188=W$4,'Copy &amp; Paste Roster Report Here'!$M188="TQ"),IF('Copy &amp; Paste Roster Report Here'!$R188&gt;0,1,IF('Copy &amp; Paste Roster Report Here'!$N188="Active",1,0)),0)</f>
        <v>0</v>
      </c>
      <c r="X188" s="3">
        <f t="shared" si="27"/>
        <v>0</v>
      </c>
      <c r="Y188" s="121">
        <f>IF(AND('Copy &amp; Paste Roster Report Here'!$A188=Y$4,'Copy &amp; Paste Roster Report Here'!$M188="HT"),IF('Copy &amp; Paste Roster Report Here'!$R188&gt;0,1,IF('Copy &amp; Paste Roster Report Here'!$N188="Active",1,0)),0)</f>
        <v>0</v>
      </c>
      <c r="Z188" s="121">
        <f>IF(AND('Copy &amp; Paste Roster Report Here'!$A188=Z$4,'Copy &amp; Paste Roster Report Here'!$M188="HT"),IF('Copy &amp; Paste Roster Report Here'!$R188&gt;0,1,IF('Copy &amp; Paste Roster Report Here'!$N188="Active",1,0)),0)</f>
        <v>0</v>
      </c>
      <c r="AA188" s="121">
        <f>IF(AND('Copy &amp; Paste Roster Report Here'!$A188=AA$4,'Copy &amp; Paste Roster Report Here'!$M188="HT"),IF('Copy &amp; Paste Roster Report Here'!$R188&gt;0,1,IF('Copy &amp; Paste Roster Report Here'!$N188="Active",1,0)),0)</f>
        <v>0</v>
      </c>
      <c r="AB188" s="121">
        <f>IF(AND('Copy &amp; Paste Roster Report Here'!$A188=AB$4,'Copy &amp; Paste Roster Report Here'!$M188="HT"),IF('Copy &amp; Paste Roster Report Here'!$R188&gt;0,1,IF('Copy &amp; Paste Roster Report Here'!$N188="Active",1,0)),0)</f>
        <v>0</v>
      </c>
      <c r="AC188" s="121">
        <f>IF(AND('Copy &amp; Paste Roster Report Here'!$A188=AC$4,'Copy &amp; Paste Roster Report Here'!$M188="HT"),IF('Copy &amp; Paste Roster Report Here'!$R188&gt;0,1,IF('Copy &amp; Paste Roster Report Here'!$N188="Active",1,0)),0)</f>
        <v>0</v>
      </c>
      <c r="AD188" s="121">
        <f>IF(AND('Copy &amp; Paste Roster Report Here'!$A188=AD$4,'Copy &amp; Paste Roster Report Here'!$M188="HT"),IF('Copy &amp; Paste Roster Report Here'!$R188&gt;0,1,IF('Copy &amp; Paste Roster Report Here'!$N188="Active",1,0)),0)</f>
        <v>0</v>
      </c>
      <c r="AE188" s="121">
        <f>IF(AND('Copy &amp; Paste Roster Report Here'!$A188=AE$4,'Copy &amp; Paste Roster Report Here'!$M188="HT"),IF('Copy &amp; Paste Roster Report Here'!$R188&gt;0,1,IF('Copy &amp; Paste Roster Report Here'!$N188="Active",1,0)),0)</f>
        <v>0</v>
      </c>
      <c r="AF188" s="121">
        <f>IF(AND('Copy &amp; Paste Roster Report Here'!$A188=AF$4,'Copy &amp; Paste Roster Report Here'!$M188="HT"),IF('Copy &amp; Paste Roster Report Here'!$R188&gt;0,1,IF('Copy &amp; Paste Roster Report Here'!$N188="Active",1,0)),0)</f>
        <v>0</v>
      </c>
      <c r="AG188" s="121">
        <f>IF(AND('Copy &amp; Paste Roster Report Here'!$A188=AG$4,'Copy &amp; Paste Roster Report Here'!$M188="HT"),IF('Copy &amp; Paste Roster Report Here'!$R188&gt;0,1,IF('Copy &amp; Paste Roster Report Here'!$N188="Active",1,0)),0)</f>
        <v>0</v>
      </c>
      <c r="AH188" s="121">
        <f>IF(AND('Copy &amp; Paste Roster Report Here'!$A188=AH$4,'Copy &amp; Paste Roster Report Here'!$M188="HT"),IF('Copy &amp; Paste Roster Report Here'!$R188&gt;0,1,IF('Copy &amp; Paste Roster Report Here'!$N188="Active",1,0)),0)</f>
        <v>0</v>
      </c>
      <c r="AI188" s="121">
        <f>IF(AND('Copy &amp; Paste Roster Report Here'!$A188=AI$4,'Copy &amp; Paste Roster Report Here'!$M188="HT"),IF('Copy &amp; Paste Roster Report Here'!$R188&gt;0,1,IF('Copy &amp; Paste Roster Report Here'!$N188="Active",1,0)),0)</f>
        <v>0</v>
      </c>
      <c r="AJ188" s="3">
        <f t="shared" si="28"/>
        <v>0</v>
      </c>
      <c r="AK188" s="122">
        <f>IF(AND('Copy &amp; Paste Roster Report Here'!$A188=AK$4,'Copy &amp; Paste Roster Report Here'!$M188="MT"),IF('Copy &amp; Paste Roster Report Here'!$R188&gt;0,1,IF('Copy &amp; Paste Roster Report Here'!$N188="Active",1,0)),0)</f>
        <v>0</v>
      </c>
      <c r="AL188" s="122">
        <f>IF(AND('Copy &amp; Paste Roster Report Here'!$A188=AL$4,'Copy &amp; Paste Roster Report Here'!$M188="MT"),IF('Copy &amp; Paste Roster Report Here'!$R188&gt;0,1,IF('Copy &amp; Paste Roster Report Here'!$N188="Active",1,0)),0)</f>
        <v>0</v>
      </c>
      <c r="AM188" s="122">
        <f>IF(AND('Copy &amp; Paste Roster Report Here'!$A188=AM$4,'Copy &amp; Paste Roster Report Here'!$M188="MT"),IF('Copy &amp; Paste Roster Report Here'!$R188&gt;0,1,IF('Copy &amp; Paste Roster Report Here'!$N188="Active",1,0)),0)</f>
        <v>0</v>
      </c>
      <c r="AN188" s="122">
        <f>IF(AND('Copy &amp; Paste Roster Report Here'!$A188=AN$4,'Copy &amp; Paste Roster Report Here'!$M188="MT"),IF('Copy &amp; Paste Roster Report Here'!$R188&gt;0,1,IF('Copy &amp; Paste Roster Report Here'!$N188="Active",1,0)),0)</f>
        <v>0</v>
      </c>
      <c r="AO188" s="122">
        <f>IF(AND('Copy &amp; Paste Roster Report Here'!$A188=AO$4,'Copy &amp; Paste Roster Report Here'!$M188="MT"),IF('Copy &amp; Paste Roster Report Here'!$R188&gt;0,1,IF('Copy &amp; Paste Roster Report Here'!$N188="Active",1,0)),0)</f>
        <v>0</v>
      </c>
      <c r="AP188" s="122">
        <f>IF(AND('Copy &amp; Paste Roster Report Here'!$A188=AP$4,'Copy &amp; Paste Roster Report Here'!$M188="MT"),IF('Copy &amp; Paste Roster Report Here'!$R188&gt;0,1,IF('Copy &amp; Paste Roster Report Here'!$N188="Active",1,0)),0)</f>
        <v>0</v>
      </c>
      <c r="AQ188" s="122">
        <f>IF(AND('Copy &amp; Paste Roster Report Here'!$A188=AQ$4,'Copy &amp; Paste Roster Report Here'!$M188="MT"),IF('Copy &amp; Paste Roster Report Here'!$R188&gt;0,1,IF('Copy &amp; Paste Roster Report Here'!$N188="Active",1,0)),0)</f>
        <v>0</v>
      </c>
      <c r="AR188" s="122">
        <f>IF(AND('Copy &amp; Paste Roster Report Here'!$A188=AR$4,'Copy &amp; Paste Roster Report Here'!$M188="MT"),IF('Copy &amp; Paste Roster Report Here'!$R188&gt;0,1,IF('Copy &amp; Paste Roster Report Here'!$N188="Active",1,0)),0)</f>
        <v>0</v>
      </c>
      <c r="AS188" s="122">
        <f>IF(AND('Copy &amp; Paste Roster Report Here'!$A188=AS$4,'Copy &amp; Paste Roster Report Here'!$M188="MT"),IF('Copy &amp; Paste Roster Report Here'!$R188&gt;0,1,IF('Copy &amp; Paste Roster Report Here'!$N188="Active",1,0)),0)</f>
        <v>0</v>
      </c>
      <c r="AT188" s="122">
        <f>IF(AND('Copy &amp; Paste Roster Report Here'!$A188=AT$4,'Copy &amp; Paste Roster Report Here'!$M188="MT"),IF('Copy &amp; Paste Roster Report Here'!$R188&gt;0,1,IF('Copy &amp; Paste Roster Report Here'!$N188="Active",1,0)),0)</f>
        <v>0</v>
      </c>
      <c r="AU188" s="122">
        <f>IF(AND('Copy &amp; Paste Roster Report Here'!$A188=AU$4,'Copy &amp; Paste Roster Report Here'!$M188="MT"),IF('Copy &amp; Paste Roster Report Here'!$R188&gt;0,1,IF('Copy &amp; Paste Roster Report Here'!$N188="Active",1,0)),0)</f>
        <v>0</v>
      </c>
      <c r="AV188" s="3">
        <f t="shared" si="29"/>
        <v>0</v>
      </c>
      <c r="AW188" s="123">
        <f>IF(AND('Copy &amp; Paste Roster Report Here'!$A188=AW$4,'Copy &amp; Paste Roster Report Here'!$M188="FY"),IF('Copy &amp; Paste Roster Report Here'!$R188&gt;0,1,IF('Copy &amp; Paste Roster Report Here'!$N188="Active",1,0)),0)</f>
        <v>0</v>
      </c>
      <c r="AX188" s="123">
        <f>IF(AND('Copy &amp; Paste Roster Report Here'!$A188=AX$4,'Copy &amp; Paste Roster Report Here'!$M188="FY"),IF('Copy &amp; Paste Roster Report Here'!$R188&gt;0,1,IF('Copy &amp; Paste Roster Report Here'!$N188="Active",1,0)),0)</f>
        <v>0</v>
      </c>
      <c r="AY188" s="123">
        <f>IF(AND('Copy &amp; Paste Roster Report Here'!$A188=AY$4,'Copy &amp; Paste Roster Report Here'!$M188="FY"),IF('Copy &amp; Paste Roster Report Here'!$R188&gt;0,1,IF('Copy &amp; Paste Roster Report Here'!$N188="Active",1,0)),0)</f>
        <v>0</v>
      </c>
      <c r="AZ188" s="123">
        <f>IF(AND('Copy &amp; Paste Roster Report Here'!$A188=AZ$4,'Copy &amp; Paste Roster Report Here'!$M188="FY"),IF('Copy &amp; Paste Roster Report Here'!$R188&gt;0,1,IF('Copy &amp; Paste Roster Report Here'!$N188="Active",1,0)),0)</f>
        <v>0</v>
      </c>
      <c r="BA188" s="123">
        <f>IF(AND('Copy &amp; Paste Roster Report Here'!$A188=BA$4,'Copy &amp; Paste Roster Report Here'!$M188="FY"),IF('Copy &amp; Paste Roster Report Here'!$R188&gt;0,1,IF('Copy &amp; Paste Roster Report Here'!$N188="Active",1,0)),0)</f>
        <v>0</v>
      </c>
      <c r="BB188" s="123">
        <f>IF(AND('Copy &amp; Paste Roster Report Here'!$A188=BB$4,'Copy &amp; Paste Roster Report Here'!$M188="FY"),IF('Copy &amp; Paste Roster Report Here'!$R188&gt;0,1,IF('Copy &amp; Paste Roster Report Here'!$N188="Active",1,0)),0)</f>
        <v>0</v>
      </c>
      <c r="BC188" s="123">
        <f>IF(AND('Copy &amp; Paste Roster Report Here'!$A188=BC$4,'Copy &amp; Paste Roster Report Here'!$M188="FY"),IF('Copy &amp; Paste Roster Report Here'!$R188&gt;0,1,IF('Copy &amp; Paste Roster Report Here'!$N188="Active",1,0)),0)</f>
        <v>0</v>
      </c>
      <c r="BD188" s="123">
        <f>IF(AND('Copy &amp; Paste Roster Report Here'!$A188=BD$4,'Copy &amp; Paste Roster Report Here'!$M188="FY"),IF('Copy &amp; Paste Roster Report Here'!$R188&gt;0,1,IF('Copy &amp; Paste Roster Report Here'!$N188="Active",1,0)),0)</f>
        <v>0</v>
      </c>
      <c r="BE188" s="123">
        <f>IF(AND('Copy &amp; Paste Roster Report Here'!$A188=BE$4,'Copy &amp; Paste Roster Report Here'!$M188="FY"),IF('Copy &amp; Paste Roster Report Here'!$R188&gt;0,1,IF('Copy &amp; Paste Roster Report Here'!$N188="Active",1,0)),0)</f>
        <v>0</v>
      </c>
      <c r="BF188" s="123">
        <f>IF(AND('Copy &amp; Paste Roster Report Here'!$A188=BF$4,'Copy &amp; Paste Roster Report Here'!$M188="FY"),IF('Copy &amp; Paste Roster Report Here'!$R188&gt;0,1,IF('Copy &amp; Paste Roster Report Here'!$N188="Active",1,0)),0)</f>
        <v>0</v>
      </c>
      <c r="BG188" s="123">
        <f>IF(AND('Copy &amp; Paste Roster Report Here'!$A188=BG$4,'Copy &amp; Paste Roster Report Here'!$M188="FY"),IF('Copy &amp; Paste Roster Report Here'!$R188&gt;0,1,IF('Copy &amp; Paste Roster Report Here'!$N188="Active",1,0)),0)</f>
        <v>0</v>
      </c>
      <c r="BH188" s="3">
        <f t="shared" si="30"/>
        <v>0</v>
      </c>
      <c r="BI188" s="124">
        <f>IF(AND('Copy &amp; Paste Roster Report Here'!$A188=BI$4,'Copy &amp; Paste Roster Report Here'!$M188="RH"),IF('Copy &amp; Paste Roster Report Here'!$R188&gt;0,1,IF('Copy &amp; Paste Roster Report Here'!$N188="Active",1,0)),0)</f>
        <v>0</v>
      </c>
      <c r="BJ188" s="124">
        <f>IF(AND('Copy &amp; Paste Roster Report Here'!$A188=BJ$4,'Copy &amp; Paste Roster Report Here'!$M188="RH"),IF('Copy &amp; Paste Roster Report Here'!$R188&gt;0,1,IF('Copy &amp; Paste Roster Report Here'!$N188="Active",1,0)),0)</f>
        <v>0</v>
      </c>
      <c r="BK188" s="124">
        <f>IF(AND('Copy &amp; Paste Roster Report Here'!$A188=BK$4,'Copy &amp; Paste Roster Report Here'!$M188="RH"),IF('Copy &amp; Paste Roster Report Here'!$R188&gt;0,1,IF('Copy &amp; Paste Roster Report Here'!$N188="Active",1,0)),0)</f>
        <v>0</v>
      </c>
      <c r="BL188" s="124">
        <f>IF(AND('Copy &amp; Paste Roster Report Here'!$A188=BL$4,'Copy &amp; Paste Roster Report Here'!$M188="RH"),IF('Copy &amp; Paste Roster Report Here'!$R188&gt;0,1,IF('Copy &amp; Paste Roster Report Here'!$N188="Active",1,0)),0)</f>
        <v>0</v>
      </c>
      <c r="BM188" s="124">
        <f>IF(AND('Copy &amp; Paste Roster Report Here'!$A188=BM$4,'Copy &amp; Paste Roster Report Here'!$M188="RH"),IF('Copy &amp; Paste Roster Report Here'!$R188&gt;0,1,IF('Copy &amp; Paste Roster Report Here'!$N188="Active",1,0)),0)</f>
        <v>0</v>
      </c>
      <c r="BN188" s="124">
        <f>IF(AND('Copy &amp; Paste Roster Report Here'!$A188=BN$4,'Copy &amp; Paste Roster Report Here'!$M188="RH"),IF('Copy &amp; Paste Roster Report Here'!$R188&gt;0,1,IF('Copy &amp; Paste Roster Report Here'!$N188="Active",1,0)),0)</f>
        <v>0</v>
      </c>
      <c r="BO188" s="124">
        <f>IF(AND('Copy &amp; Paste Roster Report Here'!$A188=BO$4,'Copy &amp; Paste Roster Report Here'!$M188="RH"),IF('Copy &amp; Paste Roster Report Here'!$R188&gt;0,1,IF('Copy &amp; Paste Roster Report Here'!$N188="Active",1,0)),0)</f>
        <v>0</v>
      </c>
      <c r="BP188" s="124">
        <f>IF(AND('Copy &amp; Paste Roster Report Here'!$A188=BP$4,'Copy &amp; Paste Roster Report Here'!$M188="RH"),IF('Copy &amp; Paste Roster Report Here'!$R188&gt;0,1,IF('Copy &amp; Paste Roster Report Here'!$N188="Active",1,0)),0)</f>
        <v>0</v>
      </c>
      <c r="BQ188" s="124">
        <f>IF(AND('Copy &amp; Paste Roster Report Here'!$A188=BQ$4,'Copy &amp; Paste Roster Report Here'!$M188="RH"),IF('Copy &amp; Paste Roster Report Here'!$R188&gt;0,1,IF('Copy &amp; Paste Roster Report Here'!$N188="Active",1,0)),0)</f>
        <v>0</v>
      </c>
      <c r="BR188" s="124">
        <f>IF(AND('Copy &amp; Paste Roster Report Here'!$A188=BR$4,'Copy &amp; Paste Roster Report Here'!$M188="RH"),IF('Copy &amp; Paste Roster Report Here'!$R188&gt;0,1,IF('Copy &amp; Paste Roster Report Here'!$N188="Active",1,0)),0)</f>
        <v>0</v>
      </c>
      <c r="BS188" s="124">
        <f>IF(AND('Copy &amp; Paste Roster Report Here'!$A188=BS$4,'Copy &amp; Paste Roster Report Here'!$M188="RH"),IF('Copy &amp; Paste Roster Report Here'!$R188&gt;0,1,IF('Copy &amp; Paste Roster Report Here'!$N188="Active",1,0)),0)</f>
        <v>0</v>
      </c>
      <c r="BT188" s="3">
        <f t="shared" si="31"/>
        <v>0</v>
      </c>
      <c r="BU188" s="125">
        <f>IF(AND('Copy &amp; Paste Roster Report Here'!$A188=BU$4,'Copy &amp; Paste Roster Report Here'!$M188="QT"),IF('Copy &amp; Paste Roster Report Here'!$R188&gt;0,1,IF('Copy &amp; Paste Roster Report Here'!$N188="Active",1,0)),0)</f>
        <v>0</v>
      </c>
      <c r="BV188" s="125">
        <f>IF(AND('Copy &amp; Paste Roster Report Here'!$A188=BV$4,'Copy &amp; Paste Roster Report Here'!$M188="QT"),IF('Copy &amp; Paste Roster Report Here'!$R188&gt;0,1,IF('Copy &amp; Paste Roster Report Here'!$N188="Active",1,0)),0)</f>
        <v>0</v>
      </c>
      <c r="BW188" s="125">
        <f>IF(AND('Copy &amp; Paste Roster Report Here'!$A188=BW$4,'Copy &amp; Paste Roster Report Here'!$M188="QT"),IF('Copy &amp; Paste Roster Report Here'!$R188&gt;0,1,IF('Copy &amp; Paste Roster Report Here'!$N188="Active",1,0)),0)</f>
        <v>0</v>
      </c>
      <c r="BX188" s="125">
        <f>IF(AND('Copy &amp; Paste Roster Report Here'!$A188=BX$4,'Copy &amp; Paste Roster Report Here'!$M188="QT"),IF('Copy &amp; Paste Roster Report Here'!$R188&gt;0,1,IF('Copy &amp; Paste Roster Report Here'!$N188="Active",1,0)),0)</f>
        <v>0</v>
      </c>
      <c r="BY188" s="125">
        <f>IF(AND('Copy &amp; Paste Roster Report Here'!$A188=BY$4,'Copy &amp; Paste Roster Report Here'!$M188="QT"),IF('Copy &amp; Paste Roster Report Here'!$R188&gt;0,1,IF('Copy &amp; Paste Roster Report Here'!$N188="Active",1,0)),0)</f>
        <v>0</v>
      </c>
      <c r="BZ188" s="125">
        <f>IF(AND('Copy &amp; Paste Roster Report Here'!$A188=BZ$4,'Copy &amp; Paste Roster Report Here'!$M188="QT"),IF('Copy &amp; Paste Roster Report Here'!$R188&gt;0,1,IF('Copy &amp; Paste Roster Report Here'!$N188="Active",1,0)),0)</f>
        <v>0</v>
      </c>
      <c r="CA188" s="125">
        <f>IF(AND('Copy &amp; Paste Roster Report Here'!$A188=CA$4,'Copy &amp; Paste Roster Report Here'!$M188="QT"),IF('Copy &amp; Paste Roster Report Here'!$R188&gt;0,1,IF('Copy &amp; Paste Roster Report Here'!$N188="Active",1,0)),0)</f>
        <v>0</v>
      </c>
      <c r="CB188" s="125">
        <f>IF(AND('Copy &amp; Paste Roster Report Here'!$A188=CB$4,'Copy &amp; Paste Roster Report Here'!$M188="QT"),IF('Copy &amp; Paste Roster Report Here'!$R188&gt;0,1,IF('Copy &amp; Paste Roster Report Here'!$N188="Active",1,0)),0)</f>
        <v>0</v>
      </c>
      <c r="CC188" s="125">
        <f>IF(AND('Copy &amp; Paste Roster Report Here'!$A188=CC$4,'Copy &amp; Paste Roster Report Here'!$M188="QT"),IF('Copy &amp; Paste Roster Report Here'!$R188&gt;0,1,IF('Copy &amp; Paste Roster Report Here'!$N188="Active",1,0)),0)</f>
        <v>0</v>
      </c>
      <c r="CD188" s="125">
        <f>IF(AND('Copy &amp; Paste Roster Report Here'!$A188=CD$4,'Copy &amp; Paste Roster Report Here'!$M188="QT"),IF('Copy &amp; Paste Roster Report Here'!$R188&gt;0,1,IF('Copy &amp; Paste Roster Report Here'!$N188="Active",1,0)),0)</f>
        <v>0</v>
      </c>
      <c r="CE188" s="125">
        <f>IF(AND('Copy &amp; Paste Roster Report Here'!$A188=CE$4,'Copy &amp; Paste Roster Report Here'!$M188="QT"),IF('Copy &amp; Paste Roster Report Here'!$R188&gt;0,1,IF('Copy &amp; Paste Roster Report Here'!$N188="Active",1,0)),0)</f>
        <v>0</v>
      </c>
      <c r="CF188" s="3">
        <f t="shared" si="32"/>
        <v>0</v>
      </c>
      <c r="CG188" s="126">
        <f>IF(AND('Copy &amp; Paste Roster Report Here'!$A188=CG$4,'Copy &amp; Paste Roster Report Here'!$M188="##"),IF('Copy &amp; Paste Roster Report Here'!$R188&gt;0,1,IF('Copy &amp; Paste Roster Report Here'!$N188="Active",1,0)),0)</f>
        <v>0</v>
      </c>
      <c r="CH188" s="126">
        <f>IF(AND('Copy &amp; Paste Roster Report Here'!$A188=CH$4,'Copy &amp; Paste Roster Report Here'!$M188="##"),IF('Copy &amp; Paste Roster Report Here'!$R188&gt;0,1,IF('Copy &amp; Paste Roster Report Here'!$N188="Active",1,0)),0)</f>
        <v>0</v>
      </c>
      <c r="CI188" s="126">
        <f>IF(AND('Copy &amp; Paste Roster Report Here'!$A188=CI$4,'Copy &amp; Paste Roster Report Here'!$M188="##"),IF('Copy &amp; Paste Roster Report Here'!$R188&gt;0,1,IF('Copy &amp; Paste Roster Report Here'!$N188="Active",1,0)),0)</f>
        <v>0</v>
      </c>
      <c r="CJ188" s="126">
        <f>IF(AND('Copy &amp; Paste Roster Report Here'!$A188=CJ$4,'Copy &amp; Paste Roster Report Here'!$M188="##"),IF('Copy &amp; Paste Roster Report Here'!$R188&gt;0,1,IF('Copy &amp; Paste Roster Report Here'!$N188="Active",1,0)),0)</f>
        <v>0</v>
      </c>
      <c r="CK188" s="126">
        <f>IF(AND('Copy &amp; Paste Roster Report Here'!$A188=CK$4,'Copy &amp; Paste Roster Report Here'!$M188="##"),IF('Copy &amp; Paste Roster Report Here'!$R188&gt;0,1,IF('Copy &amp; Paste Roster Report Here'!$N188="Active",1,0)),0)</f>
        <v>0</v>
      </c>
      <c r="CL188" s="126">
        <f>IF(AND('Copy &amp; Paste Roster Report Here'!$A188=CL$4,'Copy &amp; Paste Roster Report Here'!$M188="##"),IF('Copy &amp; Paste Roster Report Here'!$R188&gt;0,1,IF('Copy &amp; Paste Roster Report Here'!$N188="Active",1,0)),0)</f>
        <v>0</v>
      </c>
      <c r="CM188" s="126">
        <f>IF(AND('Copy &amp; Paste Roster Report Here'!$A188=CM$4,'Copy &amp; Paste Roster Report Here'!$M188="##"),IF('Copy &amp; Paste Roster Report Here'!$R188&gt;0,1,IF('Copy &amp; Paste Roster Report Here'!$N188="Active",1,0)),0)</f>
        <v>0</v>
      </c>
      <c r="CN188" s="126">
        <f>IF(AND('Copy &amp; Paste Roster Report Here'!$A188=CN$4,'Copy &amp; Paste Roster Report Here'!$M188="##"),IF('Copy &amp; Paste Roster Report Here'!$R188&gt;0,1,IF('Copy &amp; Paste Roster Report Here'!$N188="Active",1,0)),0)</f>
        <v>0</v>
      </c>
      <c r="CO188" s="126">
        <f>IF(AND('Copy &amp; Paste Roster Report Here'!$A188=CO$4,'Copy &amp; Paste Roster Report Here'!$M188="##"),IF('Copy &amp; Paste Roster Report Here'!$R188&gt;0,1,IF('Copy &amp; Paste Roster Report Here'!$N188="Active",1,0)),0)</f>
        <v>0</v>
      </c>
      <c r="CP188" s="126">
        <f>IF(AND('Copy &amp; Paste Roster Report Here'!$A188=CP$4,'Copy &amp; Paste Roster Report Here'!$M188="##"),IF('Copy &amp; Paste Roster Report Here'!$R188&gt;0,1,IF('Copy &amp; Paste Roster Report Here'!$N188="Active",1,0)),0)</f>
        <v>0</v>
      </c>
      <c r="CQ188" s="126">
        <f>IF(AND('Copy &amp; Paste Roster Report Here'!$A188=CQ$4,'Copy &amp; Paste Roster Report Here'!$M188="##"),IF('Copy &amp; Paste Roster Report Here'!$R188&gt;0,1,IF('Copy &amp; Paste Roster Report Here'!$N188="Active",1,0)),0)</f>
        <v>0</v>
      </c>
      <c r="CR188" s="6">
        <f t="shared" si="33"/>
        <v>0</v>
      </c>
      <c r="CS188" s="13">
        <f t="shared" si="34"/>
        <v>0</v>
      </c>
    </row>
    <row r="189" spans="1:97" x14ac:dyDescent="0.25">
      <c r="A189" s="113">
        <f>IF(AND('Copy &amp; Paste Roster Report Here'!$A189=A$4,'Copy &amp; Paste Roster Report Here'!$M189="FT"),IF('Copy &amp; Paste Roster Report Here'!$R189&gt;0,1,IF('Copy &amp; Paste Roster Report Here'!$N189="Active",1,0)),0)</f>
        <v>0</v>
      </c>
      <c r="B189" s="113">
        <f>IF(AND('Copy &amp; Paste Roster Report Here'!$A189=B$4,'Copy &amp; Paste Roster Report Here'!$M189="FT"),IF('Copy &amp; Paste Roster Report Here'!$R189&gt;0,1,IF('Copy &amp; Paste Roster Report Here'!$N189="Active",1,0)),0)</f>
        <v>0</v>
      </c>
      <c r="C189" s="113">
        <f>IF(AND('Copy &amp; Paste Roster Report Here'!$A189=C$4,'Copy &amp; Paste Roster Report Here'!$M189="FT"),IF('Copy &amp; Paste Roster Report Here'!$R189&gt;0,1,IF('Copy &amp; Paste Roster Report Here'!$N189="Active",1,0)),0)</f>
        <v>0</v>
      </c>
      <c r="D189" s="113">
        <f>IF(AND('Copy &amp; Paste Roster Report Here'!$A189=D$4,'Copy &amp; Paste Roster Report Here'!$M189="FT"),IF('Copy &amp; Paste Roster Report Here'!$R189&gt;0,1,IF('Copy &amp; Paste Roster Report Here'!$N189="Active",1,0)),0)</f>
        <v>0</v>
      </c>
      <c r="E189" s="113">
        <f>IF(AND('Copy &amp; Paste Roster Report Here'!$A189=E$4,'Copy &amp; Paste Roster Report Here'!$M189="FT"),IF('Copy &amp; Paste Roster Report Here'!$R189&gt;0,1,IF('Copy &amp; Paste Roster Report Here'!$N189="Active",1,0)),0)</f>
        <v>0</v>
      </c>
      <c r="F189" s="113">
        <f>IF(AND('Copy &amp; Paste Roster Report Here'!$A189=F$4,'Copy &amp; Paste Roster Report Here'!$M189="FT"),IF('Copy &amp; Paste Roster Report Here'!$R189&gt;0,1,IF('Copy &amp; Paste Roster Report Here'!$N189="Active",1,0)),0)</f>
        <v>0</v>
      </c>
      <c r="G189" s="113">
        <f>IF(AND('Copy &amp; Paste Roster Report Here'!$A189=G$4,'Copy &amp; Paste Roster Report Here'!$M189="FT"),IF('Copy &amp; Paste Roster Report Here'!$R189&gt;0,1,IF('Copy &amp; Paste Roster Report Here'!$N189="Active",1,0)),0)</f>
        <v>0</v>
      </c>
      <c r="H189" s="113">
        <f>IF(AND('Copy &amp; Paste Roster Report Here'!$A189=H$4,'Copy &amp; Paste Roster Report Here'!$M189="FT"),IF('Copy &amp; Paste Roster Report Here'!$R189&gt;0,1,IF('Copy &amp; Paste Roster Report Here'!$N189="Active",1,0)),0)</f>
        <v>0</v>
      </c>
      <c r="I189" s="113">
        <f>IF(AND('Copy &amp; Paste Roster Report Here'!$A189=I$4,'Copy &amp; Paste Roster Report Here'!$M189="FT"),IF('Copy &amp; Paste Roster Report Here'!$R189&gt;0,1,IF('Copy &amp; Paste Roster Report Here'!$N189="Active",1,0)),0)</f>
        <v>0</v>
      </c>
      <c r="J189" s="113">
        <f>IF(AND('Copy &amp; Paste Roster Report Here'!$A189=J$4,'Copy &amp; Paste Roster Report Here'!$M189="FT"),IF('Copy &amp; Paste Roster Report Here'!$R189&gt;0,1,IF('Copy &amp; Paste Roster Report Here'!$N189="Active",1,0)),0)</f>
        <v>0</v>
      </c>
      <c r="K189" s="113">
        <f>IF(AND('Copy &amp; Paste Roster Report Here'!$A189=K$4,'Copy &amp; Paste Roster Report Here'!$M189="FT"),IF('Copy &amp; Paste Roster Report Here'!$R189&gt;0,1,IF('Copy &amp; Paste Roster Report Here'!$N189="Active",1,0)),0)</f>
        <v>0</v>
      </c>
      <c r="L189" s="6">
        <f t="shared" si="26"/>
        <v>0</v>
      </c>
      <c r="M189" s="120">
        <f>IF(AND('Copy &amp; Paste Roster Report Here'!$A189=M$4,'Copy &amp; Paste Roster Report Here'!$M189="TQ"),IF('Copy &amp; Paste Roster Report Here'!$R189&gt;0,1,IF('Copy &amp; Paste Roster Report Here'!$N189="Active",1,0)),0)</f>
        <v>0</v>
      </c>
      <c r="N189" s="120">
        <f>IF(AND('Copy &amp; Paste Roster Report Here'!$A189=N$4,'Copy &amp; Paste Roster Report Here'!$M189="TQ"),IF('Copy &amp; Paste Roster Report Here'!$R189&gt;0,1,IF('Copy &amp; Paste Roster Report Here'!$N189="Active",1,0)),0)</f>
        <v>0</v>
      </c>
      <c r="O189" s="120">
        <f>IF(AND('Copy &amp; Paste Roster Report Here'!$A189=O$4,'Copy &amp; Paste Roster Report Here'!$M189="TQ"),IF('Copy &amp; Paste Roster Report Here'!$R189&gt;0,1,IF('Copy &amp; Paste Roster Report Here'!$N189="Active",1,0)),0)</f>
        <v>0</v>
      </c>
      <c r="P189" s="120">
        <f>IF(AND('Copy &amp; Paste Roster Report Here'!$A189=P$4,'Copy &amp; Paste Roster Report Here'!$M189="TQ"),IF('Copy &amp; Paste Roster Report Here'!$R189&gt;0,1,IF('Copy &amp; Paste Roster Report Here'!$N189="Active",1,0)),0)</f>
        <v>0</v>
      </c>
      <c r="Q189" s="120">
        <f>IF(AND('Copy &amp; Paste Roster Report Here'!$A189=Q$4,'Copy &amp; Paste Roster Report Here'!$M189="TQ"),IF('Copy &amp; Paste Roster Report Here'!$R189&gt;0,1,IF('Copy &amp; Paste Roster Report Here'!$N189="Active",1,0)),0)</f>
        <v>0</v>
      </c>
      <c r="R189" s="120">
        <f>IF(AND('Copy &amp; Paste Roster Report Here'!$A189=R$4,'Copy &amp; Paste Roster Report Here'!$M189="TQ"),IF('Copy &amp; Paste Roster Report Here'!$R189&gt;0,1,IF('Copy &amp; Paste Roster Report Here'!$N189="Active",1,0)),0)</f>
        <v>0</v>
      </c>
      <c r="S189" s="120">
        <f>IF(AND('Copy &amp; Paste Roster Report Here'!$A189=S$4,'Copy &amp; Paste Roster Report Here'!$M189="TQ"),IF('Copy &amp; Paste Roster Report Here'!$R189&gt;0,1,IF('Copy &amp; Paste Roster Report Here'!$N189="Active",1,0)),0)</f>
        <v>0</v>
      </c>
      <c r="T189" s="120">
        <f>IF(AND('Copy &amp; Paste Roster Report Here'!$A189=T$4,'Copy &amp; Paste Roster Report Here'!$M189="TQ"),IF('Copy &amp; Paste Roster Report Here'!$R189&gt;0,1,IF('Copy &amp; Paste Roster Report Here'!$N189="Active",1,0)),0)</f>
        <v>0</v>
      </c>
      <c r="U189" s="120">
        <f>IF(AND('Copy &amp; Paste Roster Report Here'!$A189=U$4,'Copy &amp; Paste Roster Report Here'!$M189="TQ"),IF('Copy &amp; Paste Roster Report Here'!$R189&gt;0,1,IF('Copy &amp; Paste Roster Report Here'!$N189="Active",1,0)),0)</f>
        <v>0</v>
      </c>
      <c r="V189" s="120">
        <f>IF(AND('Copy &amp; Paste Roster Report Here'!$A189=V$4,'Copy &amp; Paste Roster Report Here'!$M189="TQ"),IF('Copy &amp; Paste Roster Report Here'!$R189&gt;0,1,IF('Copy &amp; Paste Roster Report Here'!$N189="Active",1,0)),0)</f>
        <v>0</v>
      </c>
      <c r="W189" s="120">
        <f>IF(AND('Copy &amp; Paste Roster Report Here'!$A189=W$4,'Copy &amp; Paste Roster Report Here'!$M189="TQ"),IF('Copy &amp; Paste Roster Report Here'!$R189&gt;0,1,IF('Copy &amp; Paste Roster Report Here'!$N189="Active",1,0)),0)</f>
        <v>0</v>
      </c>
      <c r="X189" s="3">
        <f t="shared" si="27"/>
        <v>0</v>
      </c>
      <c r="Y189" s="121">
        <f>IF(AND('Copy &amp; Paste Roster Report Here'!$A189=Y$4,'Copy &amp; Paste Roster Report Here'!$M189="HT"),IF('Copy &amp; Paste Roster Report Here'!$R189&gt;0,1,IF('Copy &amp; Paste Roster Report Here'!$N189="Active",1,0)),0)</f>
        <v>0</v>
      </c>
      <c r="Z189" s="121">
        <f>IF(AND('Copy &amp; Paste Roster Report Here'!$A189=Z$4,'Copy &amp; Paste Roster Report Here'!$M189="HT"),IF('Copy &amp; Paste Roster Report Here'!$R189&gt;0,1,IF('Copy &amp; Paste Roster Report Here'!$N189="Active",1,0)),0)</f>
        <v>0</v>
      </c>
      <c r="AA189" s="121">
        <f>IF(AND('Copy &amp; Paste Roster Report Here'!$A189=AA$4,'Copy &amp; Paste Roster Report Here'!$M189="HT"),IF('Copy &amp; Paste Roster Report Here'!$R189&gt;0,1,IF('Copy &amp; Paste Roster Report Here'!$N189="Active",1,0)),0)</f>
        <v>0</v>
      </c>
      <c r="AB189" s="121">
        <f>IF(AND('Copy &amp; Paste Roster Report Here'!$A189=AB$4,'Copy &amp; Paste Roster Report Here'!$M189="HT"),IF('Copy &amp; Paste Roster Report Here'!$R189&gt;0,1,IF('Copy &amp; Paste Roster Report Here'!$N189="Active",1,0)),0)</f>
        <v>0</v>
      </c>
      <c r="AC189" s="121">
        <f>IF(AND('Copy &amp; Paste Roster Report Here'!$A189=AC$4,'Copy &amp; Paste Roster Report Here'!$M189="HT"),IF('Copy &amp; Paste Roster Report Here'!$R189&gt;0,1,IF('Copy &amp; Paste Roster Report Here'!$N189="Active",1,0)),0)</f>
        <v>0</v>
      </c>
      <c r="AD189" s="121">
        <f>IF(AND('Copy &amp; Paste Roster Report Here'!$A189=AD$4,'Copy &amp; Paste Roster Report Here'!$M189="HT"),IF('Copy &amp; Paste Roster Report Here'!$R189&gt;0,1,IF('Copy &amp; Paste Roster Report Here'!$N189="Active",1,0)),0)</f>
        <v>0</v>
      </c>
      <c r="AE189" s="121">
        <f>IF(AND('Copy &amp; Paste Roster Report Here'!$A189=AE$4,'Copy &amp; Paste Roster Report Here'!$M189="HT"),IF('Copy &amp; Paste Roster Report Here'!$R189&gt;0,1,IF('Copy &amp; Paste Roster Report Here'!$N189="Active",1,0)),0)</f>
        <v>0</v>
      </c>
      <c r="AF189" s="121">
        <f>IF(AND('Copy &amp; Paste Roster Report Here'!$A189=AF$4,'Copy &amp; Paste Roster Report Here'!$M189="HT"),IF('Copy &amp; Paste Roster Report Here'!$R189&gt;0,1,IF('Copy &amp; Paste Roster Report Here'!$N189="Active",1,0)),0)</f>
        <v>0</v>
      </c>
      <c r="AG189" s="121">
        <f>IF(AND('Copy &amp; Paste Roster Report Here'!$A189=AG$4,'Copy &amp; Paste Roster Report Here'!$M189="HT"),IF('Copy &amp; Paste Roster Report Here'!$R189&gt;0,1,IF('Copy &amp; Paste Roster Report Here'!$N189="Active",1,0)),0)</f>
        <v>0</v>
      </c>
      <c r="AH189" s="121">
        <f>IF(AND('Copy &amp; Paste Roster Report Here'!$A189=AH$4,'Copy &amp; Paste Roster Report Here'!$M189="HT"),IF('Copy &amp; Paste Roster Report Here'!$R189&gt;0,1,IF('Copy &amp; Paste Roster Report Here'!$N189="Active",1,0)),0)</f>
        <v>0</v>
      </c>
      <c r="AI189" s="121">
        <f>IF(AND('Copy &amp; Paste Roster Report Here'!$A189=AI$4,'Copy &amp; Paste Roster Report Here'!$M189="HT"),IF('Copy &amp; Paste Roster Report Here'!$R189&gt;0,1,IF('Copy &amp; Paste Roster Report Here'!$N189="Active",1,0)),0)</f>
        <v>0</v>
      </c>
      <c r="AJ189" s="3">
        <f t="shared" si="28"/>
        <v>0</v>
      </c>
      <c r="AK189" s="122">
        <f>IF(AND('Copy &amp; Paste Roster Report Here'!$A189=AK$4,'Copy &amp; Paste Roster Report Here'!$M189="MT"),IF('Copy &amp; Paste Roster Report Here'!$R189&gt;0,1,IF('Copy &amp; Paste Roster Report Here'!$N189="Active",1,0)),0)</f>
        <v>0</v>
      </c>
      <c r="AL189" s="122">
        <f>IF(AND('Copy &amp; Paste Roster Report Here'!$A189=AL$4,'Copy &amp; Paste Roster Report Here'!$M189="MT"),IF('Copy &amp; Paste Roster Report Here'!$R189&gt;0,1,IF('Copy &amp; Paste Roster Report Here'!$N189="Active",1,0)),0)</f>
        <v>0</v>
      </c>
      <c r="AM189" s="122">
        <f>IF(AND('Copy &amp; Paste Roster Report Here'!$A189=AM$4,'Copy &amp; Paste Roster Report Here'!$M189="MT"),IF('Copy &amp; Paste Roster Report Here'!$R189&gt;0,1,IF('Copy &amp; Paste Roster Report Here'!$N189="Active",1,0)),0)</f>
        <v>0</v>
      </c>
      <c r="AN189" s="122">
        <f>IF(AND('Copy &amp; Paste Roster Report Here'!$A189=AN$4,'Copy &amp; Paste Roster Report Here'!$M189="MT"),IF('Copy &amp; Paste Roster Report Here'!$R189&gt;0,1,IF('Copy &amp; Paste Roster Report Here'!$N189="Active",1,0)),0)</f>
        <v>0</v>
      </c>
      <c r="AO189" s="122">
        <f>IF(AND('Copy &amp; Paste Roster Report Here'!$A189=AO$4,'Copy &amp; Paste Roster Report Here'!$M189="MT"),IF('Copy &amp; Paste Roster Report Here'!$R189&gt;0,1,IF('Copy &amp; Paste Roster Report Here'!$N189="Active",1,0)),0)</f>
        <v>0</v>
      </c>
      <c r="AP189" s="122">
        <f>IF(AND('Copy &amp; Paste Roster Report Here'!$A189=AP$4,'Copy &amp; Paste Roster Report Here'!$M189="MT"),IF('Copy &amp; Paste Roster Report Here'!$R189&gt;0,1,IF('Copy &amp; Paste Roster Report Here'!$N189="Active",1,0)),0)</f>
        <v>0</v>
      </c>
      <c r="AQ189" s="122">
        <f>IF(AND('Copy &amp; Paste Roster Report Here'!$A189=AQ$4,'Copy &amp; Paste Roster Report Here'!$M189="MT"),IF('Copy &amp; Paste Roster Report Here'!$R189&gt;0,1,IF('Copy &amp; Paste Roster Report Here'!$N189="Active",1,0)),0)</f>
        <v>0</v>
      </c>
      <c r="AR189" s="122">
        <f>IF(AND('Copy &amp; Paste Roster Report Here'!$A189=AR$4,'Copy &amp; Paste Roster Report Here'!$M189="MT"),IF('Copy &amp; Paste Roster Report Here'!$R189&gt;0,1,IF('Copy &amp; Paste Roster Report Here'!$N189="Active",1,0)),0)</f>
        <v>0</v>
      </c>
      <c r="AS189" s="122">
        <f>IF(AND('Copy &amp; Paste Roster Report Here'!$A189=AS$4,'Copy &amp; Paste Roster Report Here'!$M189="MT"),IF('Copy &amp; Paste Roster Report Here'!$R189&gt;0,1,IF('Copy &amp; Paste Roster Report Here'!$N189="Active",1,0)),0)</f>
        <v>0</v>
      </c>
      <c r="AT189" s="122">
        <f>IF(AND('Copy &amp; Paste Roster Report Here'!$A189=AT$4,'Copy &amp; Paste Roster Report Here'!$M189="MT"),IF('Copy &amp; Paste Roster Report Here'!$R189&gt;0,1,IF('Copy &amp; Paste Roster Report Here'!$N189="Active",1,0)),0)</f>
        <v>0</v>
      </c>
      <c r="AU189" s="122">
        <f>IF(AND('Copy &amp; Paste Roster Report Here'!$A189=AU$4,'Copy &amp; Paste Roster Report Here'!$M189="MT"),IF('Copy &amp; Paste Roster Report Here'!$R189&gt;0,1,IF('Copy &amp; Paste Roster Report Here'!$N189="Active",1,0)),0)</f>
        <v>0</v>
      </c>
      <c r="AV189" s="3">
        <f t="shared" si="29"/>
        <v>0</v>
      </c>
      <c r="AW189" s="123">
        <f>IF(AND('Copy &amp; Paste Roster Report Here'!$A189=AW$4,'Copy &amp; Paste Roster Report Here'!$M189="FY"),IF('Copy &amp; Paste Roster Report Here'!$R189&gt;0,1,IF('Copy &amp; Paste Roster Report Here'!$N189="Active",1,0)),0)</f>
        <v>0</v>
      </c>
      <c r="AX189" s="123">
        <f>IF(AND('Copy &amp; Paste Roster Report Here'!$A189=AX$4,'Copy &amp; Paste Roster Report Here'!$M189="FY"),IF('Copy &amp; Paste Roster Report Here'!$R189&gt;0,1,IF('Copy &amp; Paste Roster Report Here'!$N189="Active",1,0)),0)</f>
        <v>0</v>
      </c>
      <c r="AY189" s="123">
        <f>IF(AND('Copy &amp; Paste Roster Report Here'!$A189=AY$4,'Copy &amp; Paste Roster Report Here'!$M189="FY"),IF('Copy &amp; Paste Roster Report Here'!$R189&gt;0,1,IF('Copy &amp; Paste Roster Report Here'!$N189="Active",1,0)),0)</f>
        <v>0</v>
      </c>
      <c r="AZ189" s="123">
        <f>IF(AND('Copy &amp; Paste Roster Report Here'!$A189=AZ$4,'Copy &amp; Paste Roster Report Here'!$M189="FY"),IF('Copy &amp; Paste Roster Report Here'!$R189&gt;0,1,IF('Copy &amp; Paste Roster Report Here'!$N189="Active",1,0)),0)</f>
        <v>0</v>
      </c>
      <c r="BA189" s="123">
        <f>IF(AND('Copy &amp; Paste Roster Report Here'!$A189=BA$4,'Copy &amp; Paste Roster Report Here'!$M189="FY"),IF('Copy &amp; Paste Roster Report Here'!$R189&gt;0,1,IF('Copy &amp; Paste Roster Report Here'!$N189="Active",1,0)),0)</f>
        <v>0</v>
      </c>
      <c r="BB189" s="123">
        <f>IF(AND('Copy &amp; Paste Roster Report Here'!$A189=BB$4,'Copy &amp; Paste Roster Report Here'!$M189="FY"),IF('Copy &amp; Paste Roster Report Here'!$R189&gt;0,1,IF('Copy &amp; Paste Roster Report Here'!$N189="Active",1,0)),0)</f>
        <v>0</v>
      </c>
      <c r="BC189" s="123">
        <f>IF(AND('Copy &amp; Paste Roster Report Here'!$A189=BC$4,'Copy &amp; Paste Roster Report Here'!$M189="FY"),IF('Copy &amp; Paste Roster Report Here'!$R189&gt;0,1,IF('Copy &amp; Paste Roster Report Here'!$N189="Active",1,0)),0)</f>
        <v>0</v>
      </c>
      <c r="BD189" s="123">
        <f>IF(AND('Copy &amp; Paste Roster Report Here'!$A189=BD$4,'Copy &amp; Paste Roster Report Here'!$M189="FY"),IF('Copy &amp; Paste Roster Report Here'!$R189&gt;0,1,IF('Copy &amp; Paste Roster Report Here'!$N189="Active",1,0)),0)</f>
        <v>0</v>
      </c>
      <c r="BE189" s="123">
        <f>IF(AND('Copy &amp; Paste Roster Report Here'!$A189=BE$4,'Copy &amp; Paste Roster Report Here'!$M189="FY"),IF('Copy &amp; Paste Roster Report Here'!$R189&gt;0,1,IF('Copy &amp; Paste Roster Report Here'!$N189="Active",1,0)),0)</f>
        <v>0</v>
      </c>
      <c r="BF189" s="123">
        <f>IF(AND('Copy &amp; Paste Roster Report Here'!$A189=BF$4,'Copy &amp; Paste Roster Report Here'!$M189="FY"),IF('Copy &amp; Paste Roster Report Here'!$R189&gt;0,1,IF('Copy &amp; Paste Roster Report Here'!$N189="Active",1,0)),0)</f>
        <v>0</v>
      </c>
      <c r="BG189" s="123">
        <f>IF(AND('Copy &amp; Paste Roster Report Here'!$A189=BG$4,'Copy &amp; Paste Roster Report Here'!$M189="FY"),IF('Copy &amp; Paste Roster Report Here'!$R189&gt;0,1,IF('Copy &amp; Paste Roster Report Here'!$N189="Active",1,0)),0)</f>
        <v>0</v>
      </c>
      <c r="BH189" s="3">
        <f t="shared" si="30"/>
        <v>0</v>
      </c>
      <c r="BI189" s="124">
        <f>IF(AND('Copy &amp; Paste Roster Report Here'!$A189=BI$4,'Copy &amp; Paste Roster Report Here'!$M189="RH"),IF('Copy &amp; Paste Roster Report Here'!$R189&gt;0,1,IF('Copy &amp; Paste Roster Report Here'!$N189="Active",1,0)),0)</f>
        <v>0</v>
      </c>
      <c r="BJ189" s="124">
        <f>IF(AND('Copy &amp; Paste Roster Report Here'!$A189=BJ$4,'Copy &amp; Paste Roster Report Here'!$M189="RH"),IF('Copy &amp; Paste Roster Report Here'!$R189&gt;0,1,IF('Copy &amp; Paste Roster Report Here'!$N189="Active",1,0)),0)</f>
        <v>0</v>
      </c>
      <c r="BK189" s="124">
        <f>IF(AND('Copy &amp; Paste Roster Report Here'!$A189=BK$4,'Copy &amp; Paste Roster Report Here'!$M189="RH"),IF('Copy &amp; Paste Roster Report Here'!$R189&gt;0,1,IF('Copy &amp; Paste Roster Report Here'!$N189="Active",1,0)),0)</f>
        <v>0</v>
      </c>
      <c r="BL189" s="124">
        <f>IF(AND('Copy &amp; Paste Roster Report Here'!$A189=BL$4,'Copy &amp; Paste Roster Report Here'!$M189="RH"),IF('Copy &amp; Paste Roster Report Here'!$R189&gt;0,1,IF('Copy &amp; Paste Roster Report Here'!$N189="Active",1,0)),0)</f>
        <v>0</v>
      </c>
      <c r="BM189" s="124">
        <f>IF(AND('Copy &amp; Paste Roster Report Here'!$A189=BM$4,'Copy &amp; Paste Roster Report Here'!$M189="RH"),IF('Copy &amp; Paste Roster Report Here'!$R189&gt;0,1,IF('Copy &amp; Paste Roster Report Here'!$N189="Active",1,0)),0)</f>
        <v>0</v>
      </c>
      <c r="BN189" s="124">
        <f>IF(AND('Copy &amp; Paste Roster Report Here'!$A189=BN$4,'Copy &amp; Paste Roster Report Here'!$M189="RH"),IF('Copy &amp; Paste Roster Report Here'!$R189&gt;0,1,IF('Copy &amp; Paste Roster Report Here'!$N189="Active",1,0)),0)</f>
        <v>0</v>
      </c>
      <c r="BO189" s="124">
        <f>IF(AND('Copy &amp; Paste Roster Report Here'!$A189=BO$4,'Copy &amp; Paste Roster Report Here'!$M189="RH"),IF('Copy &amp; Paste Roster Report Here'!$R189&gt;0,1,IF('Copy &amp; Paste Roster Report Here'!$N189="Active",1,0)),0)</f>
        <v>0</v>
      </c>
      <c r="BP189" s="124">
        <f>IF(AND('Copy &amp; Paste Roster Report Here'!$A189=BP$4,'Copy &amp; Paste Roster Report Here'!$M189="RH"),IF('Copy &amp; Paste Roster Report Here'!$R189&gt;0,1,IF('Copy &amp; Paste Roster Report Here'!$N189="Active",1,0)),0)</f>
        <v>0</v>
      </c>
      <c r="BQ189" s="124">
        <f>IF(AND('Copy &amp; Paste Roster Report Here'!$A189=BQ$4,'Copy &amp; Paste Roster Report Here'!$M189="RH"),IF('Copy &amp; Paste Roster Report Here'!$R189&gt;0,1,IF('Copy &amp; Paste Roster Report Here'!$N189="Active",1,0)),0)</f>
        <v>0</v>
      </c>
      <c r="BR189" s="124">
        <f>IF(AND('Copy &amp; Paste Roster Report Here'!$A189=BR$4,'Copy &amp; Paste Roster Report Here'!$M189="RH"),IF('Copy &amp; Paste Roster Report Here'!$R189&gt;0,1,IF('Copy &amp; Paste Roster Report Here'!$N189="Active",1,0)),0)</f>
        <v>0</v>
      </c>
      <c r="BS189" s="124">
        <f>IF(AND('Copy &amp; Paste Roster Report Here'!$A189=BS$4,'Copy &amp; Paste Roster Report Here'!$M189="RH"),IF('Copy &amp; Paste Roster Report Here'!$R189&gt;0,1,IF('Copy &amp; Paste Roster Report Here'!$N189="Active",1,0)),0)</f>
        <v>0</v>
      </c>
      <c r="BT189" s="3">
        <f t="shared" si="31"/>
        <v>0</v>
      </c>
      <c r="BU189" s="125">
        <f>IF(AND('Copy &amp; Paste Roster Report Here'!$A189=BU$4,'Copy &amp; Paste Roster Report Here'!$M189="QT"),IF('Copy &amp; Paste Roster Report Here'!$R189&gt;0,1,IF('Copy &amp; Paste Roster Report Here'!$N189="Active",1,0)),0)</f>
        <v>0</v>
      </c>
      <c r="BV189" s="125">
        <f>IF(AND('Copy &amp; Paste Roster Report Here'!$A189=BV$4,'Copy &amp; Paste Roster Report Here'!$M189="QT"),IF('Copy &amp; Paste Roster Report Here'!$R189&gt;0,1,IF('Copy &amp; Paste Roster Report Here'!$N189="Active",1,0)),0)</f>
        <v>0</v>
      </c>
      <c r="BW189" s="125">
        <f>IF(AND('Copy &amp; Paste Roster Report Here'!$A189=BW$4,'Copy &amp; Paste Roster Report Here'!$M189="QT"),IF('Copy &amp; Paste Roster Report Here'!$R189&gt;0,1,IF('Copy &amp; Paste Roster Report Here'!$N189="Active",1,0)),0)</f>
        <v>0</v>
      </c>
      <c r="BX189" s="125">
        <f>IF(AND('Copy &amp; Paste Roster Report Here'!$A189=BX$4,'Copy &amp; Paste Roster Report Here'!$M189="QT"),IF('Copy &amp; Paste Roster Report Here'!$R189&gt;0,1,IF('Copy &amp; Paste Roster Report Here'!$N189="Active",1,0)),0)</f>
        <v>0</v>
      </c>
      <c r="BY189" s="125">
        <f>IF(AND('Copy &amp; Paste Roster Report Here'!$A189=BY$4,'Copy &amp; Paste Roster Report Here'!$M189="QT"),IF('Copy &amp; Paste Roster Report Here'!$R189&gt;0,1,IF('Copy &amp; Paste Roster Report Here'!$N189="Active",1,0)),0)</f>
        <v>0</v>
      </c>
      <c r="BZ189" s="125">
        <f>IF(AND('Copy &amp; Paste Roster Report Here'!$A189=BZ$4,'Copy &amp; Paste Roster Report Here'!$M189="QT"),IF('Copy &amp; Paste Roster Report Here'!$R189&gt;0,1,IF('Copy &amp; Paste Roster Report Here'!$N189="Active",1,0)),0)</f>
        <v>0</v>
      </c>
      <c r="CA189" s="125">
        <f>IF(AND('Copy &amp; Paste Roster Report Here'!$A189=CA$4,'Copy &amp; Paste Roster Report Here'!$M189="QT"),IF('Copy &amp; Paste Roster Report Here'!$R189&gt;0,1,IF('Copy &amp; Paste Roster Report Here'!$N189="Active",1,0)),0)</f>
        <v>0</v>
      </c>
      <c r="CB189" s="125">
        <f>IF(AND('Copy &amp; Paste Roster Report Here'!$A189=CB$4,'Copy &amp; Paste Roster Report Here'!$M189="QT"),IF('Copy &amp; Paste Roster Report Here'!$R189&gt;0,1,IF('Copy &amp; Paste Roster Report Here'!$N189="Active",1,0)),0)</f>
        <v>0</v>
      </c>
      <c r="CC189" s="125">
        <f>IF(AND('Copy &amp; Paste Roster Report Here'!$A189=CC$4,'Copy &amp; Paste Roster Report Here'!$M189="QT"),IF('Copy &amp; Paste Roster Report Here'!$R189&gt;0,1,IF('Copy &amp; Paste Roster Report Here'!$N189="Active",1,0)),0)</f>
        <v>0</v>
      </c>
      <c r="CD189" s="125">
        <f>IF(AND('Copy &amp; Paste Roster Report Here'!$A189=CD$4,'Copy &amp; Paste Roster Report Here'!$M189="QT"),IF('Copy &amp; Paste Roster Report Here'!$R189&gt;0,1,IF('Copy &amp; Paste Roster Report Here'!$N189="Active",1,0)),0)</f>
        <v>0</v>
      </c>
      <c r="CE189" s="125">
        <f>IF(AND('Copy &amp; Paste Roster Report Here'!$A189=CE$4,'Copy &amp; Paste Roster Report Here'!$M189="QT"),IF('Copy &amp; Paste Roster Report Here'!$R189&gt;0,1,IF('Copy &amp; Paste Roster Report Here'!$N189="Active",1,0)),0)</f>
        <v>0</v>
      </c>
      <c r="CF189" s="3">
        <f t="shared" si="32"/>
        <v>0</v>
      </c>
      <c r="CG189" s="126">
        <f>IF(AND('Copy &amp; Paste Roster Report Here'!$A189=CG$4,'Copy &amp; Paste Roster Report Here'!$M189="##"),IF('Copy &amp; Paste Roster Report Here'!$R189&gt;0,1,IF('Copy &amp; Paste Roster Report Here'!$N189="Active",1,0)),0)</f>
        <v>0</v>
      </c>
      <c r="CH189" s="126">
        <f>IF(AND('Copy &amp; Paste Roster Report Here'!$A189=CH$4,'Copy &amp; Paste Roster Report Here'!$M189="##"),IF('Copy &amp; Paste Roster Report Here'!$R189&gt;0,1,IF('Copy &amp; Paste Roster Report Here'!$N189="Active",1,0)),0)</f>
        <v>0</v>
      </c>
      <c r="CI189" s="126">
        <f>IF(AND('Copy &amp; Paste Roster Report Here'!$A189=CI$4,'Copy &amp; Paste Roster Report Here'!$M189="##"),IF('Copy &amp; Paste Roster Report Here'!$R189&gt;0,1,IF('Copy &amp; Paste Roster Report Here'!$N189="Active",1,0)),0)</f>
        <v>0</v>
      </c>
      <c r="CJ189" s="126">
        <f>IF(AND('Copy &amp; Paste Roster Report Here'!$A189=CJ$4,'Copy &amp; Paste Roster Report Here'!$M189="##"),IF('Copy &amp; Paste Roster Report Here'!$R189&gt;0,1,IF('Copy &amp; Paste Roster Report Here'!$N189="Active",1,0)),0)</f>
        <v>0</v>
      </c>
      <c r="CK189" s="126">
        <f>IF(AND('Copy &amp; Paste Roster Report Here'!$A189=CK$4,'Copy &amp; Paste Roster Report Here'!$M189="##"),IF('Copy &amp; Paste Roster Report Here'!$R189&gt;0,1,IF('Copy &amp; Paste Roster Report Here'!$N189="Active",1,0)),0)</f>
        <v>0</v>
      </c>
      <c r="CL189" s="126">
        <f>IF(AND('Copy &amp; Paste Roster Report Here'!$A189=CL$4,'Copy &amp; Paste Roster Report Here'!$M189="##"),IF('Copy &amp; Paste Roster Report Here'!$R189&gt;0,1,IF('Copy &amp; Paste Roster Report Here'!$N189="Active",1,0)),0)</f>
        <v>0</v>
      </c>
      <c r="CM189" s="126">
        <f>IF(AND('Copy &amp; Paste Roster Report Here'!$A189=CM$4,'Copy &amp; Paste Roster Report Here'!$M189="##"),IF('Copy &amp; Paste Roster Report Here'!$R189&gt;0,1,IF('Copy &amp; Paste Roster Report Here'!$N189="Active",1,0)),0)</f>
        <v>0</v>
      </c>
      <c r="CN189" s="126">
        <f>IF(AND('Copy &amp; Paste Roster Report Here'!$A189=CN$4,'Copy &amp; Paste Roster Report Here'!$M189="##"),IF('Copy &amp; Paste Roster Report Here'!$R189&gt;0,1,IF('Copy &amp; Paste Roster Report Here'!$N189="Active",1,0)),0)</f>
        <v>0</v>
      </c>
      <c r="CO189" s="126">
        <f>IF(AND('Copy &amp; Paste Roster Report Here'!$A189=CO$4,'Copy &amp; Paste Roster Report Here'!$M189="##"),IF('Copy &amp; Paste Roster Report Here'!$R189&gt;0,1,IF('Copy &amp; Paste Roster Report Here'!$N189="Active",1,0)),0)</f>
        <v>0</v>
      </c>
      <c r="CP189" s="126">
        <f>IF(AND('Copy &amp; Paste Roster Report Here'!$A189=CP$4,'Copy &amp; Paste Roster Report Here'!$M189="##"),IF('Copy &amp; Paste Roster Report Here'!$R189&gt;0,1,IF('Copy &amp; Paste Roster Report Here'!$N189="Active",1,0)),0)</f>
        <v>0</v>
      </c>
      <c r="CQ189" s="126">
        <f>IF(AND('Copy &amp; Paste Roster Report Here'!$A189=CQ$4,'Copy &amp; Paste Roster Report Here'!$M189="##"),IF('Copy &amp; Paste Roster Report Here'!$R189&gt;0,1,IF('Copy &amp; Paste Roster Report Here'!$N189="Active",1,0)),0)</f>
        <v>0</v>
      </c>
      <c r="CR189" s="6">
        <f t="shared" si="33"/>
        <v>0</v>
      </c>
      <c r="CS189" s="13">
        <f t="shared" si="34"/>
        <v>0</v>
      </c>
    </row>
    <row r="190" spans="1:97" x14ac:dyDescent="0.25">
      <c r="A190" s="113">
        <f>IF(AND('Copy &amp; Paste Roster Report Here'!$A190=A$4,'Copy &amp; Paste Roster Report Here'!$M190="FT"),IF('Copy &amp; Paste Roster Report Here'!$R190&gt;0,1,IF('Copy &amp; Paste Roster Report Here'!$N190="Active",1,0)),0)</f>
        <v>0</v>
      </c>
      <c r="B190" s="113">
        <f>IF(AND('Copy &amp; Paste Roster Report Here'!$A190=B$4,'Copy &amp; Paste Roster Report Here'!$M190="FT"),IF('Copy &amp; Paste Roster Report Here'!$R190&gt;0,1,IF('Copy &amp; Paste Roster Report Here'!$N190="Active",1,0)),0)</f>
        <v>0</v>
      </c>
      <c r="C190" s="113">
        <f>IF(AND('Copy &amp; Paste Roster Report Here'!$A190=C$4,'Copy &amp; Paste Roster Report Here'!$M190="FT"),IF('Copy &amp; Paste Roster Report Here'!$R190&gt;0,1,IF('Copy &amp; Paste Roster Report Here'!$N190="Active",1,0)),0)</f>
        <v>0</v>
      </c>
      <c r="D190" s="113">
        <f>IF(AND('Copy &amp; Paste Roster Report Here'!$A190=D$4,'Copy &amp; Paste Roster Report Here'!$M190="FT"),IF('Copy &amp; Paste Roster Report Here'!$R190&gt;0,1,IF('Copy &amp; Paste Roster Report Here'!$N190="Active",1,0)),0)</f>
        <v>0</v>
      </c>
      <c r="E190" s="113">
        <f>IF(AND('Copy &amp; Paste Roster Report Here'!$A190=E$4,'Copy &amp; Paste Roster Report Here'!$M190="FT"),IF('Copy &amp; Paste Roster Report Here'!$R190&gt;0,1,IF('Copy &amp; Paste Roster Report Here'!$N190="Active",1,0)),0)</f>
        <v>0</v>
      </c>
      <c r="F190" s="113">
        <f>IF(AND('Copy &amp; Paste Roster Report Here'!$A190=F$4,'Copy &amp; Paste Roster Report Here'!$M190="FT"),IF('Copy &amp; Paste Roster Report Here'!$R190&gt;0,1,IF('Copy &amp; Paste Roster Report Here'!$N190="Active",1,0)),0)</f>
        <v>0</v>
      </c>
      <c r="G190" s="113">
        <f>IF(AND('Copy &amp; Paste Roster Report Here'!$A190=G$4,'Copy &amp; Paste Roster Report Here'!$M190="FT"),IF('Copy &amp; Paste Roster Report Here'!$R190&gt;0,1,IF('Copy &amp; Paste Roster Report Here'!$N190="Active",1,0)),0)</f>
        <v>0</v>
      </c>
      <c r="H190" s="113">
        <f>IF(AND('Copy &amp; Paste Roster Report Here'!$A190=H$4,'Copy &amp; Paste Roster Report Here'!$M190="FT"),IF('Copy &amp; Paste Roster Report Here'!$R190&gt;0,1,IF('Copy &amp; Paste Roster Report Here'!$N190="Active",1,0)),0)</f>
        <v>0</v>
      </c>
      <c r="I190" s="113">
        <f>IF(AND('Copy &amp; Paste Roster Report Here'!$A190=I$4,'Copy &amp; Paste Roster Report Here'!$M190="FT"),IF('Copy &amp; Paste Roster Report Here'!$R190&gt;0,1,IF('Copy &amp; Paste Roster Report Here'!$N190="Active",1,0)),0)</f>
        <v>0</v>
      </c>
      <c r="J190" s="113">
        <f>IF(AND('Copy &amp; Paste Roster Report Here'!$A190=J$4,'Copy &amp; Paste Roster Report Here'!$M190="FT"),IF('Copy &amp; Paste Roster Report Here'!$R190&gt;0,1,IF('Copy &amp; Paste Roster Report Here'!$N190="Active",1,0)),0)</f>
        <v>0</v>
      </c>
      <c r="K190" s="113">
        <f>IF(AND('Copy &amp; Paste Roster Report Here'!$A190=K$4,'Copy &amp; Paste Roster Report Here'!$M190="FT"),IF('Copy &amp; Paste Roster Report Here'!$R190&gt;0,1,IF('Copy &amp; Paste Roster Report Here'!$N190="Active",1,0)),0)</f>
        <v>0</v>
      </c>
      <c r="L190" s="6">
        <f t="shared" si="26"/>
        <v>0</v>
      </c>
      <c r="M190" s="120">
        <f>IF(AND('Copy &amp; Paste Roster Report Here'!$A190=M$4,'Copy &amp; Paste Roster Report Here'!$M190="TQ"),IF('Copy &amp; Paste Roster Report Here'!$R190&gt;0,1,IF('Copy &amp; Paste Roster Report Here'!$N190="Active",1,0)),0)</f>
        <v>0</v>
      </c>
      <c r="N190" s="120">
        <f>IF(AND('Copy &amp; Paste Roster Report Here'!$A190=N$4,'Copy &amp; Paste Roster Report Here'!$M190="TQ"),IF('Copy &amp; Paste Roster Report Here'!$R190&gt;0,1,IF('Copy &amp; Paste Roster Report Here'!$N190="Active",1,0)),0)</f>
        <v>0</v>
      </c>
      <c r="O190" s="120">
        <f>IF(AND('Copy &amp; Paste Roster Report Here'!$A190=O$4,'Copy &amp; Paste Roster Report Here'!$M190="TQ"),IF('Copy &amp; Paste Roster Report Here'!$R190&gt;0,1,IF('Copy &amp; Paste Roster Report Here'!$N190="Active",1,0)),0)</f>
        <v>0</v>
      </c>
      <c r="P190" s="120">
        <f>IF(AND('Copy &amp; Paste Roster Report Here'!$A190=P$4,'Copy &amp; Paste Roster Report Here'!$M190="TQ"),IF('Copy &amp; Paste Roster Report Here'!$R190&gt;0,1,IF('Copy &amp; Paste Roster Report Here'!$N190="Active",1,0)),0)</f>
        <v>0</v>
      </c>
      <c r="Q190" s="120">
        <f>IF(AND('Copy &amp; Paste Roster Report Here'!$A190=Q$4,'Copy &amp; Paste Roster Report Here'!$M190="TQ"),IF('Copy &amp; Paste Roster Report Here'!$R190&gt;0,1,IF('Copy &amp; Paste Roster Report Here'!$N190="Active",1,0)),0)</f>
        <v>0</v>
      </c>
      <c r="R190" s="120">
        <f>IF(AND('Copy &amp; Paste Roster Report Here'!$A190=R$4,'Copy &amp; Paste Roster Report Here'!$M190="TQ"),IF('Copy &amp; Paste Roster Report Here'!$R190&gt;0,1,IF('Copy &amp; Paste Roster Report Here'!$N190="Active",1,0)),0)</f>
        <v>0</v>
      </c>
      <c r="S190" s="120">
        <f>IF(AND('Copy &amp; Paste Roster Report Here'!$A190=S$4,'Copy &amp; Paste Roster Report Here'!$M190="TQ"),IF('Copy &amp; Paste Roster Report Here'!$R190&gt;0,1,IF('Copy &amp; Paste Roster Report Here'!$N190="Active",1,0)),0)</f>
        <v>0</v>
      </c>
      <c r="T190" s="120">
        <f>IF(AND('Copy &amp; Paste Roster Report Here'!$A190=T$4,'Copy &amp; Paste Roster Report Here'!$M190="TQ"),IF('Copy &amp; Paste Roster Report Here'!$R190&gt;0,1,IF('Copy &amp; Paste Roster Report Here'!$N190="Active",1,0)),0)</f>
        <v>0</v>
      </c>
      <c r="U190" s="120">
        <f>IF(AND('Copy &amp; Paste Roster Report Here'!$A190=U$4,'Copy &amp; Paste Roster Report Here'!$M190="TQ"),IF('Copy &amp; Paste Roster Report Here'!$R190&gt;0,1,IF('Copy &amp; Paste Roster Report Here'!$N190="Active",1,0)),0)</f>
        <v>0</v>
      </c>
      <c r="V190" s="120">
        <f>IF(AND('Copy &amp; Paste Roster Report Here'!$A190=V$4,'Copy &amp; Paste Roster Report Here'!$M190="TQ"),IF('Copy &amp; Paste Roster Report Here'!$R190&gt;0,1,IF('Copy &amp; Paste Roster Report Here'!$N190="Active",1,0)),0)</f>
        <v>0</v>
      </c>
      <c r="W190" s="120">
        <f>IF(AND('Copy &amp; Paste Roster Report Here'!$A190=W$4,'Copy &amp; Paste Roster Report Here'!$M190="TQ"),IF('Copy &amp; Paste Roster Report Here'!$R190&gt;0,1,IF('Copy &amp; Paste Roster Report Here'!$N190="Active",1,0)),0)</f>
        <v>0</v>
      </c>
      <c r="X190" s="3">
        <f t="shared" si="27"/>
        <v>0</v>
      </c>
      <c r="Y190" s="121">
        <f>IF(AND('Copy &amp; Paste Roster Report Here'!$A190=Y$4,'Copy &amp; Paste Roster Report Here'!$M190="HT"),IF('Copy &amp; Paste Roster Report Here'!$R190&gt;0,1,IF('Copy &amp; Paste Roster Report Here'!$N190="Active",1,0)),0)</f>
        <v>0</v>
      </c>
      <c r="Z190" s="121">
        <f>IF(AND('Copy &amp; Paste Roster Report Here'!$A190=Z$4,'Copy &amp; Paste Roster Report Here'!$M190="HT"),IF('Copy &amp; Paste Roster Report Here'!$R190&gt;0,1,IF('Copy &amp; Paste Roster Report Here'!$N190="Active",1,0)),0)</f>
        <v>0</v>
      </c>
      <c r="AA190" s="121">
        <f>IF(AND('Copy &amp; Paste Roster Report Here'!$A190=AA$4,'Copy &amp; Paste Roster Report Here'!$M190="HT"),IF('Copy &amp; Paste Roster Report Here'!$R190&gt;0,1,IF('Copy &amp; Paste Roster Report Here'!$N190="Active",1,0)),0)</f>
        <v>0</v>
      </c>
      <c r="AB190" s="121">
        <f>IF(AND('Copy &amp; Paste Roster Report Here'!$A190=AB$4,'Copy &amp; Paste Roster Report Here'!$M190="HT"),IF('Copy &amp; Paste Roster Report Here'!$R190&gt;0,1,IF('Copy &amp; Paste Roster Report Here'!$N190="Active",1,0)),0)</f>
        <v>0</v>
      </c>
      <c r="AC190" s="121">
        <f>IF(AND('Copy &amp; Paste Roster Report Here'!$A190=AC$4,'Copy &amp; Paste Roster Report Here'!$M190="HT"),IF('Copy &amp; Paste Roster Report Here'!$R190&gt;0,1,IF('Copy &amp; Paste Roster Report Here'!$N190="Active",1,0)),0)</f>
        <v>0</v>
      </c>
      <c r="AD190" s="121">
        <f>IF(AND('Copy &amp; Paste Roster Report Here'!$A190=AD$4,'Copy &amp; Paste Roster Report Here'!$M190="HT"),IF('Copy &amp; Paste Roster Report Here'!$R190&gt;0,1,IF('Copy &amp; Paste Roster Report Here'!$N190="Active",1,0)),0)</f>
        <v>0</v>
      </c>
      <c r="AE190" s="121">
        <f>IF(AND('Copy &amp; Paste Roster Report Here'!$A190=AE$4,'Copy &amp; Paste Roster Report Here'!$M190="HT"),IF('Copy &amp; Paste Roster Report Here'!$R190&gt;0,1,IF('Copy &amp; Paste Roster Report Here'!$N190="Active",1,0)),0)</f>
        <v>0</v>
      </c>
      <c r="AF190" s="121">
        <f>IF(AND('Copy &amp; Paste Roster Report Here'!$A190=AF$4,'Copy &amp; Paste Roster Report Here'!$M190="HT"),IF('Copy &amp; Paste Roster Report Here'!$R190&gt;0,1,IF('Copy &amp; Paste Roster Report Here'!$N190="Active",1,0)),0)</f>
        <v>0</v>
      </c>
      <c r="AG190" s="121">
        <f>IF(AND('Copy &amp; Paste Roster Report Here'!$A190=AG$4,'Copy &amp; Paste Roster Report Here'!$M190="HT"),IF('Copy &amp; Paste Roster Report Here'!$R190&gt;0,1,IF('Copy &amp; Paste Roster Report Here'!$N190="Active",1,0)),0)</f>
        <v>0</v>
      </c>
      <c r="AH190" s="121">
        <f>IF(AND('Copy &amp; Paste Roster Report Here'!$A190=AH$4,'Copy &amp; Paste Roster Report Here'!$M190="HT"),IF('Copy &amp; Paste Roster Report Here'!$R190&gt;0,1,IF('Copy &amp; Paste Roster Report Here'!$N190="Active",1,0)),0)</f>
        <v>0</v>
      </c>
      <c r="AI190" s="121">
        <f>IF(AND('Copy &amp; Paste Roster Report Here'!$A190=AI$4,'Copy &amp; Paste Roster Report Here'!$M190="HT"),IF('Copy &amp; Paste Roster Report Here'!$R190&gt;0,1,IF('Copy &amp; Paste Roster Report Here'!$N190="Active",1,0)),0)</f>
        <v>0</v>
      </c>
      <c r="AJ190" s="3">
        <f t="shared" si="28"/>
        <v>0</v>
      </c>
      <c r="AK190" s="122">
        <f>IF(AND('Copy &amp; Paste Roster Report Here'!$A190=AK$4,'Copy &amp; Paste Roster Report Here'!$M190="MT"),IF('Copy &amp; Paste Roster Report Here'!$R190&gt;0,1,IF('Copy &amp; Paste Roster Report Here'!$N190="Active",1,0)),0)</f>
        <v>0</v>
      </c>
      <c r="AL190" s="122">
        <f>IF(AND('Copy &amp; Paste Roster Report Here'!$A190=AL$4,'Copy &amp; Paste Roster Report Here'!$M190="MT"),IF('Copy &amp; Paste Roster Report Here'!$R190&gt;0,1,IF('Copy &amp; Paste Roster Report Here'!$N190="Active",1,0)),0)</f>
        <v>0</v>
      </c>
      <c r="AM190" s="122">
        <f>IF(AND('Copy &amp; Paste Roster Report Here'!$A190=AM$4,'Copy &amp; Paste Roster Report Here'!$M190="MT"),IF('Copy &amp; Paste Roster Report Here'!$R190&gt;0,1,IF('Copy &amp; Paste Roster Report Here'!$N190="Active",1,0)),0)</f>
        <v>0</v>
      </c>
      <c r="AN190" s="122">
        <f>IF(AND('Copy &amp; Paste Roster Report Here'!$A190=AN$4,'Copy &amp; Paste Roster Report Here'!$M190="MT"),IF('Copy &amp; Paste Roster Report Here'!$R190&gt;0,1,IF('Copy &amp; Paste Roster Report Here'!$N190="Active",1,0)),0)</f>
        <v>0</v>
      </c>
      <c r="AO190" s="122">
        <f>IF(AND('Copy &amp; Paste Roster Report Here'!$A190=AO$4,'Copy &amp; Paste Roster Report Here'!$M190="MT"),IF('Copy &amp; Paste Roster Report Here'!$R190&gt;0,1,IF('Copy &amp; Paste Roster Report Here'!$N190="Active",1,0)),0)</f>
        <v>0</v>
      </c>
      <c r="AP190" s="122">
        <f>IF(AND('Copy &amp; Paste Roster Report Here'!$A190=AP$4,'Copy &amp; Paste Roster Report Here'!$M190="MT"),IF('Copy &amp; Paste Roster Report Here'!$R190&gt;0,1,IF('Copy &amp; Paste Roster Report Here'!$N190="Active",1,0)),0)</f>
        <v>0</v>
      </c>
      <c r="AQ190" s="122">
        <f>IF(AND('Copy &amp; Paste Roster Report Here'!$A190=AQ$4,'Copy &amp; Paste Roster Report Here'!$M190="MT"),IF('Copy &amp; Paste Roster Report Here'!$R190&gt;0,1,IF('Copy &amp; Paste Roster Report Here'!$N190="Active",1,0)),0)</f>
        <v>0</v>
      </c>
      <c r="AR190" s="122">
        <f>IF(AND('Copy &amp; Paste Roster Report Here'!$A190=AR$4,'Copy &amp; Paste Roster Report Here'!$M190="MT"),IF('Copy &amp; Paste Roster Report Here'!$R190&gt;0,1,IF('Copy &amp; Paste Roster Report Here'!$N190="Active",1,0)),0)</f>
        <v>0</v>
      </c>
      <c r="AS190" s="122">
        <f>IF(AND('Copy &amp; Paste Roster Report Here'!$A190=AS$4,'Copy &amp; Paste Roster Report Here'!$M190="MT"),IF('Copy &amp; Paste Roster Report Here'!$R190&gt;0,1,IF('Copy &amp; Paste Roster Report Here'!$N190="Active",1,0)),0)</f>
        <v>0</v>
      </c>
      <c r="AT190" s="122">
        <f>IF(AND('Copy &amp; Paste Roster Report Here'!$A190=AT$4,'Copy &amp; Paste Roster Report Here'!$M190="MT"),IF('Copy &amp; Paste Roster Report Here'!$R190&gt;0,1,IF('Copy &amp; Paste Roster Report Here'!$N190="Active",1,0)),0)</f>
        <v>0</v>
      </c>
      <c r="AU190" s="122">
        <f>IF(AND('Copy &amp; Paste Roster Report Here'!$A190=AU$4,'Copy &amp; Paste Roster Report Here'!$M190="MT"),IF('Copy &amp; Paste Roster Report Here'!$R190&gt;0,1,IF('Copy &amp; Paste Roster Report Here'!$N190="Active",1,0)),0)</f>
        <v>0</v>
      </c>
      <c r="AV190" s="3">
        <f t="shared" si="29"/>
        <v>0</v>
      </c>
      <c r="AW190" s="123">
        <f>IF(AND('Copy &amp; Paste Roster Report Here'!$A190=AW$4,'Copy &amp; Paste Roster Report Here'!$M190="FY"),IF('Copy &amp; Paste Roster Report Here'!$R190&gt;0,1,IF('Copy &amp; Paste Roster Report Here'!$N190="Active",1,0)),0)</f>
        <v>0</v>
      </c>
      <c r="AX190" s="123">
        <f>IF(AND('Copy &amp; Paste Roster Report Here'!$A190=AX$4,'Copy &amp; Paste Roster Report Here'!$M190="FY"),IF('Copy &amp; Paste Roster Report Here'!$R190&gt;0,1,IF('Copy &amp; Paste Roster Report Here'!$N190="Active",1,0)),0)</f>
        <v>0</v>
      </c>
      <c r="AY190" s="123">
        <f>IF(AND('Copy &amp; Paste Roster Report Here'!$A190=AY$4,'Copy &amp; Paste Roster Report Here'!$M190="FY"),IF('Copy &amp; Paste Roster Report Here'!$R190&gt;0,1,IF('Copy &amp; Paste Roster Report Here'!$N190="Active",1,0)),0)</f>
        <v>0</v>
      </c>
      <c r="AZ190" s="123">
        <f>IF(AND('Copy &amp; Paste Roster Report Here'!$A190=AZ$4,'Copy &amp; Paste Roster Report Here'!$M190="FY"),IF('Copy &amp; Paste Roster Report Here'!$R190&gt;0,1,IF('Copy &amp; Paste Roster Report Here'!$N190="Active",1,0)),0)</f>
        <v>0</v>
      </c>
      <c r="BA190" s="123">
        <f>IF(AND('Copy &amp; Paste Roster Report Here'!$A190=BA$4,'Copy &amp; Paste Roster Report Here'!$M190="FY"),IF('Copy &amp; Paste Roster Report Here'!$R190&gt;0,1,IF('Copy &amp; Paste Roster Report Here'!$N190="Active",1,0)),0)</f>
        <v>0</v>
      </c>
      <c r="BB190" s="123">
        <f>IF(AND('Copy &amp; Paste Roster Report Here'!$A190=BB$4,'Copy &amp; Paste Roster Report Here'!$M190="FY"),IF('Copy &amp; Paste Roster Report Here'!$R190&gt;0,1,IF('Copy &amp; Paste Roster Report Here'!$N190="Active",1,0)),0)</f>
        <v>0</v>
      </c>
      <c r="BC190" s="123">
        <f>IF(AND('Copy &amp; Paste Roster Report Here'!$A190=BC$4,'Copy &amp; Paste Roster Report Here'!$M190="FY"),IF('Copy &amp; Paste Roster Report Here'!$R190&gt;0,1,IF('Copy &amp; Paste Roster Report Here'!$N190="Active",1,0)),0)</f>
        <v>0</v>
      </c>
      <c r="BD190" s="123">
        <f>IF(AND('Copy &amp; Paste Roster Report Here'!$A190=BD$4,'Copy &amp; Paste Roster Report Here'!$M190="FY"),IF('Copy &amp; Paste Roster Report Here'!$R190&gt;0,1,IF('Copy &amp; Paste Roster Report Here'!$N190="Active",1,0)),0)</f>
        <v>0</v>
      </c>
      <c r="BE190" s="123">
        <f>IF(AND('Copy &amp; Paste Roster Report Here'!$A190=BE$4,'Copy &amp; Paste Roster Report Here'!$M190="FY"),IF('Copy &amp; Paste Roster Report Here'!$R190&gt;0,1,IF('Copy &amp; Paste Roster Report Here'!$N190="Active",1,0)),0)</f>
        <v>0</v>
      </c>
      <c r="BF190" s="123">
        <f>IF(AND('Copy &amp; Paste Roster Report Here'!$A190=BF$4,'Copy &amp; Paste Roster Report Here'!$M190="FY"),IF('Copy &amp; Paste Roster Report Here'!$R190&gt;0,1,IF('Copy &amp; Paste Roster Report Here'!$N190="Active",1,0)),0)</f>
        <v>0</v>
      </c>
      <c r="BG190" s="123">
        <f>IF(AND('Copy &amp; Paste Roster Report Here'!$A190=BG$4,'Copy &amp; Paste Roster Report Here'!$M190="FY"),IF('Copy &amp; Paste Roster Report Here'!$R190&gt;0,1,IF('Copy &amp; Paste Roster Report Here'!$N190="Active",1,0)),0)</f>
        <v>0</v>
      </c>
      <c r="BH190" s="3">
        <f t="shared" si="30"/>
        <v>0</v>
      </c>
      <c r="BI190" s="124">
        <f>IF(AND('Copy &amp; Paste Roster Report Here'!$A190=BI$4,'Copy &amp; Paste Roster Report Here'!$M190="RH"),IF('Copy &amp; Paste Roster Report Here'!$R190&gt;0,1,IF('Copy &amp; Paste Roster Report Here'!$N190="Active",1,0)),0)</f>
        <v>0</v>
      </c>
      <c r="BJ190" s="124">
        <f>IF(AND('Copy &amp; Paste Roster Report Here'!$A190=BJ$4,'Copy &amp; Paste Roster Report Here'!$M190="RH"),IF('Copy &amp; Paste Roster Report Here'!$R190&gt;0,1,IF('Copy &amp; Paste Roster Report Here'!$N190="Active",1,0)),0)</f>
        <v>0</v>
      </c>
      <c r="BK190" s="124">
        <f>IF(AND('Copy &amp; Paste Roster Report Here'!$A190=BK$4,'Copy &amp; Paste Roster Report Here'!$M190="RH"),IF('Copy &amp; Paste Roster Report Here'!$R190&gt;0,1,IF('Copy &amp; Paste Roster Report Here'!$N190="Active",1,0)),0)</f>
        <v>0</v>
      </c>
      <c r="BL190" s="124">
        <f>IF(AND('Copy &amp; Paste Roster Report Here'!$A190=BL$4,'Copy &amp; Paste Roster Report Here'!$M190="RH"),IF('Copy &amp; Paste Roster Report Here'!$R190&gt;0,1,IF('Copy &amp; Paste Roster Report Here'!$N190="Active",1,0)),0)</f>
        <v>0</v>
      </c>
      <c r="BM190" s="124">
        <f>IF(AND('Copy &amp; Paste Roster Report Here'!$A190=BM$4,'Copy &amp; Paste Roster Report Here'!$M190="RH"),IF('Copy &amp; Paste Roster Report Here'!$R190&gt;0,1,IF('Copy &amp; Paste Roster Report Here'!$N190="Active",1,0)),0)</f>
        <v>0</v>
      </c>
      <c r="BN190" s="124">
        <f>IF(AND('Copy &amp; Paste Roster Report Here'!$A190=BN$4,'Copy &amp; Paste Roster Report Here'!$M190="RH"),IF('Copy &amp; Paste Roster Report Here'!$R190&gt;0,1,IF('Copy &amp; Paste Roster Report Here'!$N190="Active",1,0)),0)</f>
        <v>0</v>
      </c>
      <c r="BO190" s="124">
        <f>IF(AND('Copy &amp; Paste Roster Report Here'!$A190=BO$4,'Copy &amp; Paste Roster Report Here'!$M190="RH"),IF('Copy &amp; Paste Roster Report Here'!$R190&gt;0,1,IF('Copy &amp; Paste Roster Report Here'!$N190="Active",1,0)),0)</f>
        <v>0</v>
      </c>
      <c r="BP190" s="124">
        <f>IF(AND('Copy &amp; Paste Roster Report Here'!$A190=BP$4,'Copy &amp; Paste Roster Report Here'!$M190="RH"),IF('Copy &amp; Paste Roster Report Here'!$R190&gt;0,1,IF('Copy &amp; Paste Roster Report Here'!$N190="Active",1,0)),0)</f>
        <v>0</v>
      </c>
      <c r="BQ190" s="124">
        <f>IF(AND('Copy &amp; Paste Roster Report Here'!$A190=BQ$4,'Copy &amp; Paste Roster Report Here'!$M190="RH"),IF('Copy &amp; Paste Roster Report Here'!$R190&gt;0,1,IF('Copy &amp; Paste Roster Report Here'!$N190="Active",1,0)),0)</f>
        <v>0</v>
      </c>
      <c r="BR190" s="124">
        <f>IF(AND('Copy &amp; Paste Roster Report Here'!$A190=BR$4,'Copy &amp; Paste Roster Report Here'!$M190="RH"),IF('Copy &amp; Paste Roster Report Here'!$R190&gt;0,1,IF('Copy &amp; Paste Roster Report Here'!$N190="Active",1,0)),0)</f>
        <v>0</v>
      </c>
      <c r="BS190" s="124">
        <f>IF(AND('Copy &amp; Paste Roster Report Here'!$A190=BS$4,'Copy &amp; Paste Roster Report Here'!$M190="RH"),IF('Copy &amp; Paste Roster Report Here'!$R190&gt;0,1,IF('Copy &amp; Paste Roster Report Here'!$N190="Active",1,0)),0)</f>
        <v>0</v>
      </c>
      <c r="BT190" s="3">
        <f t="shared" si="31"/>
        <v>0</v>
      </c>
      <c r="BU190" s="125">
        <f>IF(AND('Copy &amp; Paste Roster Report Here'!$A190=BU$4,'Copy &amp; Paste Roster Report Here'!$M190="QT"),IF('Copy &amp; Paste Roster Report Here'!$R190&gt;0,1,IF('Copy &amp; Paste Roster Report Here'!$N190="Active",1,0)),0)</f>
        <v>0</v>
      </c>
      <c r="BV190" s="125">
        <f>IF(AND('Copy &amp; Paste Roster Report Here'!$A190=BV$4,'Copy &amp; Paste Roster Report Here'!$M190="QT"),IF('Copy &amp; Paste Roster Report Here'!$R190&gt;0,1,IF('Copy &amp; Paste Roster Report Here'!$N190="Active",1,0)),0)</f>
        <v>0</v>
      </c>
      <c r="BW190" s="125">
        <f>IF(AND('Copy &amp; Paste Roster Report Here'!$A190=BW$4,'Copy &amp; Paste Roster Report Here'!$M190="QT"),IF('Copy &amp; Paste Roster Report Here'!$R190&gt;0,1,IF('Copy &amp; Paste Roster Report Here'!$N190="Active",1,0)),0)</f>
        <v>0</v>
      </c>
      <c r="BX190" s="125">
        <f>IF(AND('Copy &amp; Paste Roster Report Here'!$A190=BX$4,'Copy &amp; Paste Roster Report Here'!$M190="QT"),IF('Copy &amp; Paste Roster Report Here'!$R190&gt;0,1,IF('Copy &amp; Paste Roster Report Here'!$N190="Active",1,0)),0)</f>
        <v>0</v>
      </c>
      <c r="BY190" s="125">
        <f>IF(AND('Copy &amp; Paste Roster Report Here'!$A190=BY$4,'Copy &amp; Paste Roster Report Here'!$M190="QT"),IF('Copy &amp; Paste Roster Report Here'!$R190&gt;0,1,IF('Copy &amp; Paste Roster Report Here'!$N190="Active",1,0)),0)</f>
        <v>0</v>
      </c>
      <c r="BZ190" s="125">
        <f>IF(AND('Copy &amp; Paste Roster Report Here'!$A190=BZ$4,'Copy &amp; Paste Roster Report Here'!$M190="QT"),IF('Copy &amp; Paste Roster Report Here'!$R190&gt;0,1,IF('Copy &amp; Paste Roster Report Here'!$N190="Active",1,0)),0)</f>
        <v>0</v>
      </c>
      <c r="CA190" s="125">
        <f>IF(AND('Copy &amp; Paste Roster Report Here'!$A190=CA$4,'Copy &amp; Paste Roster Report Here'!$M190="QT"),IF('Copy &amp; Paste Roster Report Here'!$R190&gt;0,1,IF('Copy &amp; Paste Roster Report Here'!$N190="Active",1,0)),0)</f>
        <v>0</v>
      </c>
      <c r="CB190" s="125">
        <f>IF(AND('Copy &amp; Paste Roster Report Here'!$A190=CB$4,'Copy &amp; Paste Roster Report Here'!$M190="QT"),IF('Copy &amp; Paste Roster Report Here'!$R190&gt;0,1,IF('Copy &amp; Paste Roster Report Here'!$N190="Active",1,0)),0)</f>
        <v>0</v>
      </c>
      <c r="CC190" s="125">
        <f>IF(AND('Copy &amp; Paste Roster Report Here'!$A190=CC$4,'Copy &amp; Paste Roster Report Here'!$M190="QT"),IF('Copy &amp; Paste Roster Report Here'!$R190&gt;0,1,IF('Copy &amp; Paste Roster Report Here'!$N190="Active",1,0)),0)</f>
        <v>0</v>
      </c>
      <c r="CD190" s="125">
        <f>IF(AND('Copy &amp; Paste Roster Report Here'!$A190=CD$4,'Copy &amp; Paste Roster Report Here'!$M190="QT"),IF('Copy &amp; Paste Roster Report Here'!$R190&gt;0,1,IF('Copy &amp; Paste Roster Report Here'!$N190="Active",1,0)),0)</f>
        <v>0</v>
      </c>
      <c r="CE190" s="125">
        <f>IF(AND('Copy &amp; Paste Roster Report Here'!$A190=CE$4,'Copy &amp; Paste Roster Report Here'!$M190="QT"),IF('Copy &amp; Paste Roster Report Here'!$R190&gt;0,1,IF('Copy &amp; Paste Roster Report Here'!$N190="Active",1,0)),0)</f>
        <v>0</v>
      </c>
      <c r="CF190" s="3">
        <f t="shared" si="32"/>
        <v>0</v>
      </c>
      <c r="CG190" s="126">
        <f>IF(AND('Copy &amp; Paste Roster Report Here'!$A190=CG$4,'Copy &amp; Paste Roster Report Here'!$M190="##"),IF('Copy &amp; Paste Roster Report Here'!$R190&gt;0,1,IF('Copy &amp; Paste Roster Report Here'!$N190="Active",1,0)),0)</f>
        <v>0</v>
      </c>
      <c r="CH190" s="126">
        <f>IF(AND('Copy &amp; Paste Roster Report Here'!$A190=CH$4,'Copy &amp; Paste Roster Report Here'!$M190="##"),IF('Copy &amp; Paste Roster Report Here'!$R190&gt;0,1,IF('Copy &amp; Paste Roster Report Here'!$N190="Active",1,0)),0)</f>
        <v>0</v>
      </c>
      <c r="CI190" s="126">
        <f>IF(AND('Copy &amp; Paste Roster Report Here'!$A190=CI$4,'Copy &amp; Paste Roster Report Here'!$M190="##"),IF('Copy &amp; Paste Roster Report Here'!$R190&gt;0,1,IF('Copy &amp; Paste Roster Report Here'!$N190="Active",1,0)),0)</f>
        <v>0</v>
      </c>
      <c r="CJ190" s="126">
        <f>IF(AND('Copy &amp; Paste Roster Report Here'!$A190=CJ$4,'Copy &amp; Paste Roster Report Here'!$M190="##"),IF('Copy &amp; Paste Roster Report Here'!$R190&gt;0,1,IF('Copy &amp; Paste Roster Report Here'!$N190="Active",1,0)),0)</f>
        <v>0</v>
      </c>
      <c r="CK190" s="126">
        <f>IF(AND('Copy &amp; Paste Roster Report Here'!$A190=CK$4,'Copy &amp; Paste Roster Report Here'!$M190="##"),IF('Copy &amp; Paste Roster Report Here'!$R190&gt;0,1,IF('Copy &amp; Paste Roster Report Here'!$N190="Active",1,0)),0)</f>
        <v>0</v>
      </c>
      <c r="CL190" s="126">
        <f>IF(AND('Copy &amp; Paste Roster Report Here'!$A190=CL$4,'Copy &amp; Paste Roster Report Here'!$M190="##"),IF('Copy &amp; Paste Roster Report Here'!$R190&gt;0,1,IF('Copy &amp; Paste Roster Report Here'!$N190="Active",1,0)),0)</f>
        <v>0</v>
      </c>
      <c r="CM190" s="126">
        <f>IF(AND('Copy &amp; Paste Roster Report Here'!$A190=CM$4,'Copy &amp; Paste Roster Report Here'!$M190="##"),IF('Copy &amp; Paste Roster Report Here'!$R190&gt;0,1,IF('Copy &amp; Paste Roster Report Here'!$N190="Active",1,0)),0)</f>
        <v>0</v>
      </c>
      <c r="CN190" s="126">
        <f>IF(AND('Copy &amp; Paste Roster Report Here'!$A190=CN$4,'Copy &amp; Paste Roster Report Here'!$M190="##"),IF('Copy &amp; Paste Roster Report Here'!$R190&gt;0,1,IF('Copy &amp; Paste Roster Report Here'!$N190="Active",1,0)),0)</f>
        <v>0</v>
      </c>
      <c r="CO190" s="126">
        <f>IF(AND('Copy &amp; Paste Roster Report Here'!$A190=CO$4,'Copy &amp; Paste Roster Report Here'!$M190="##"),IF('Copy &amp; Paste Roster Report Here'!$R190&gt;0,1,IF('Copy &amp; Paste Roster Report Here'!$N190="Active",1,0)),0)</f>
        <v>0</v>
      </c>
      <c r="CP190" s="126">
        <f>IF(AND('Copy &amp; Paste Roster Report Here'!$A190=CP$4,'Copy &amp; Paste Roster Report Here'!$M190="##"),IF('Copy &amp; Paste Roster Report Here'!$R190&gt;0,1,IF('Copy &amp; Paste Roster Report Here'!$N190="Active",1,0)),0)</f>
        <v>0</v>
      </c>
      <c r="CQ190" s="126">
        <f>IF(AND('Copy &amp; Paste Roster Report Here'!$A190=CQ$4,'Copy &amp; Paste Roster Report Here'!$M190="##"),IF('Copy &amp; Paste Roster Report Here'!$R190&gt;0,1,IF('Copy &amp; Paste Roster Report Here'!$N190="Active",1,0)),0)</f>
        <v>0</v>
      </c>
      <c r="CR190" s="6">
        <f t="shared" si="33"/>
        <v>0</v>
      </c>
      <c r="CS190" s="13">
        <f t="shared" si="34"/>
        <v>0</v>
      </c>
    </row>
    <row r="191" spans="1:97" x14ac:dyDescent="0.25">
      <c r="A191" s="113">
        <f>IF(AND('Copy &amp; Paste Roster Report Here'!$A191=A$4,'Copy &amp; Paste Roster Report Here'!$M191="FT"),IF('Copy &amp; Paste Roster Report Here'!$R191&gt;0,1,IF('Copy &amp; Paste Roster Report Here'!$N191="Active",1,0)),0)</f>
        <v>0</v>
      </c>
      <c r="B191" s="113">
        <f>IF(AND('Copy &amp; Paste Roster Report Here'!$A191=B$4,'Copy &amp; Paste Roster Report Here'!$M191="FT"),IF('Copy &amp; Paste Roster Report Here'!$R191&gt;0,1,IF('Copy &amp; Paste Roster Report Here'!$N191="Active",1,0)),0)</f>
        <v>0</v>
      </c>
      <c r="C191" s="113">
        <f>IF(AND('Copy &amp; Paste Roster Report Here'!$A191=C$4,'Copy &amp; Paste Roster Report Here'!$M191="FT"),IF('Copy &amp; Paste Roster Report Here'!$R191&gt;0,1,IF('Copy &amp; Paste Roster Report Here'!$N191="Active",1,0)),0)</f>
        <v>0</v>
      </c>
      <c r="D191" s="113">
        <f>IF(AND('Copy &amp; Paste Roster Report Here'!$A191=D$4,'Copy &amp; Paste Roster Report Here'!$M191="FT"),IF('Copy &amp; Paste Roster Report Here'!$R191&gt;0,1,IF('Copy &amp; Paste Roster Report Here'!$N191="Active",1,0)),0)</f>
        <v>0</v>
      </c>
      <c r="E191" s="113">
        <f>IF(AND('Copy &amp; Paste Roster Report Here'!$A191=E$4,'Copy &amp; Paste Roster Report Here'!$M191="FT"),IF('Copy &amp; Paste Roster Report Here'!$R191&gt;0,1,IF('Copy &amp; Paste Roster Report Here'!$N191="Active",1,0)),0)</f>
        <v>0</v>
      </c>
      <c r="F191" s="113">
        <f>IF(AND('Copy &amp; Paste Roster Report Here'!$A191=F$4,'Copy &amp; Paste Roster Report Here'!$M191="FT"),IF('Copy &amp; Paste Roster Report Here'!$R191&gt;0,1,IF('Copy &amp; Paste Roster Report Here'!$N191="Active",1,0)),0)</f>
        <v>0</v>
      </c>
      <c r="G191" s="113">
        <f>IF(AND('Copy &amp; Paste Roster Report Here'!$A191=G$4,'Copy &amp; Paste Roster Report Here'!$M191="FT"),IF('Copy &amp; Paste Roster Report Here'!$R191&gt;0,1,IF('Copy &amp; Paste Roster Report Here'!$N191="Active",1,0)),0)</f>
        <v>0</v>
      </c>
      <c r="H191" s="113">
        <f>IF(AND('Copy &amp; Paste Roster Report Here'!$A191=H$4,'Copy &amp; Paste Roster Report Here'!$M191="FT"),IF('Copy &amp; Paste Roster Report Here'!$R191&gt;0,1,IF('Copy &amp; Paste Roster Report Here'!$N191="Active",1,0)),0)</f>
        <v>0</v>
      </c>
      <c r="I191" s="113">
        <f>IF(AND('Copy &amp; Paste Roster Report Here'!$A191=I$4,'Copy &amp; Paste Roster Report Here'!$M191="FT"),IF('Copy &amp; Paste Roster Report Here'!$R191&gt;0,1,IF('Copy &amp; Paste Roster Report Here'!$N191="Active",1,0)),0)</f>
        <v>0</v>
      </c>
      <c r="J191" s="113">
        <f>IF(AND('Copy &amp; Paste Roster Report Here'!$A191=J$4,'Copy &amp; Paste Roster Report Here'!$M191="FT"),IF('Copy &amp; Paste Roster Report Here'!$R191&gt;0,1,IF('Copy &amp; Paste Roster Report Here'!$N191="Active",1,0)),0)</f>
        <v>0</v>
      </c>
      <c r="K191" s="113">
        <f>IF(AND('Copy &amp; Paste Roster Report Here'!$A191=K$4,'Copy &amp; Paste Roster Report Here'!$M191="FT"),IF('Copy &amp; Paste Roster Report Here'!$R191&gt;0,1,IF('Copy &amp; Paste Roster Report Here'!$N191="Active",1,0)),0)</f>
        <v>0</v>
      </c>
      <c r="L191" s="6">
        <f t="shared" si="26"/>
        <v>0</v>
      </c>
      <c r="M191" s="120">
        <f>IF(AND('Copy &amp; Paste Roster Report Here'!$A191=M$4,'Copy &amp; Paste Roster Report Here'!$M191="TQ"),IF('Copy &amp; Paste Roster Report Here'!$R191&gt;0,1,IF('Copy &amp; Paste Roster Report Here'!$N191="Active",1,0)),0)</f>
        <v>0</v>
      </c>
      <c r="N191" s="120">
        <f>IF(AND('Copy &amp; Paste Roster Report Here'!$A191=N$4,'Copy &amp; Paste Roster Report Here'!$M191="TQ"),IF('Copy &amp; Paste Roster Report Here'!$R191&gt;0,1,IF('Copy &amp; Paste Roster Report Here'!$N191="Active",1,0)),0)</f>
        <v>0</v>
      </c>
      <c r="O191" s="120">
        <f>IF(AND('Copy &amp; Paste Roster Report Here'!$A191=O$4,'Copy &amp; Paste Roster Report Here'!$M191="TQ"),IF('Copy &amp; Paste Roster Report Here'!$R191&gt;0,1,IF('Copy &amp; Paste Roster Report Here'!$N191="Active",1,0)),0)</f>
        <v>0</v>
      </c>
      <c r="P191" s="120">
        <f>IF(AND('Copy &amp; Paste Roster Report Here'!$A191=P$4,'Copy &amp; Paste Roster Report Here'!$M191="TQ"),IF('Copy &amp; Paste Roster Report Here'!$R191&gt;0,1,IF('Copy &amp; Paste Roster Report Here'!$N191="Active",1,0)),0)</f>
        <v>0</v>
      </c>
      <c r="Q191" s="120">
        <f>IF(AND('Copy &amp; Paste Roster Report Here'!$A191=Q$4,'Copy &amp; Paste Roster Report Here'!$M191="TQ"),IF('Copy &amp; Paste Roster Report Here'!$R191&gt;0,1,IF('Copy &amp; Paste Roster Report Here'!$N191="Active",1,0)),0)</f>
        <v>0</v>
      </c>
      <c r="R191" s="120">
        <f>IF(AND('Copy &amp; Paste Roster Report Here'!$A191=R$4,'Copy &amp; Paste Roster Report Here'!$M191="TQ"),IF('Copy &amp; Paste Roster Report Here'!$R191&gt;0,1,IF('Copy &amp; Paste Roster Report Here'!$N191="Active",1,0)),0)</f>
        <v>0</v>
      </c>
      <c r="S191" s="120">
        <f>IF(AND('Copy &amp; Paste Roster Report Here'!$A191=S$4,'Copy &amp; Paste Roster Report Here'!$M191="TQ"),IF('Copy &amp; Paste Roster Report Here'!$R191&gt;0,1,IF('Copy &amp; Paste Roster Report Here'!$N191="Active",1,0)),0)</f>
        <v>0</v>
      </c>
      <c r="T191" s="120">
        <f>IF(AND('Copy &amp; Paste Roster Report Here'!$A191=T$4,'Copy &amp; Paste Roster Report Here'!$M191="TQ"),IF('Copy &amp; Paste Roster Report Here'!$R191&gt;0,1,IF('Copy &amp; Paste Roster Report Here'!$N191="Active",1,0)),0)</f>
        <v>0</v>
      </c>
      <c r="U191" s="120">
        <f>IF(AND('Copy &amp; Paste Roster Report Here'!$A191=U$4,'Copy &amp; Paste Roster Report Here'!$M191="TQ"),IF('Copy &amp; Paste Roster Report Here'!$R191&gt;0,1,IF('Copy &amp; Paste Roster Report Here'!$N191="Active",1,0)),0)</f>
        <v>0</v>
      </c>
      <c r="V191" s="120">
        <f>IF(AND('Copy &amp; Paste Roster Report Here'!$A191=V$4,'Copy &amp; Paste Roster Report Here'!$M191="TQ"),IF('Copy &amp; Paste Roster Report Here'!$R191&gt;0,1,IF('Copy &amp; Paste Roster Report Here'!$N191="Active",1,0)),0)</f>
        <v>0</v>
      </c>
      <c r="W191" s="120">
        <f>IF(AND('Copy &amp; Paste Roster Report Here'!$A191=W$4,'Copy &amp; Paste Roster Report Here'!$M191="TQ"),IF('Copy &amp; Paste Roster Report Here'!$R191&gt;0,1,IF('Copy &amp; Paste Roster Report Here'!$N191="Active",1,0)),0)</f>
        <v>0</v>
      </c>
      <c r="X191" s="3">
        <f t="shared" si="27"/>
        <v>0</v>
      </c>
      <c r="Y191" s="121">
        <f>IF(AND('Copy &amp; Paste Roster Report Here'!$A191=Y$4,'Copy &amp; Paste Roster Report Here'!$M191="HT"),IF('Copy &amp; Paste Roster Report Here'!$R191&gt;0,1,IF('Copy &amp; Paste Roster Report Here'!$N191="Active",1,0)),0)</f>
        <v>0</v>
      </c>
      <c r="Z191" s="121">
        <f>IF(AND('Copy &amp; Paste Roster Report Here'!$A191=Z$4,'Copy &amp; Paste Roster Report Here'!$M191="HT"),IF('Copy &amp; Paste Roster Report Here'!$R191&gt;0,1,IF('Copy &amp; Paste Roster Report Here'!$N191="Active",1,0)),0)</f>
        <v>0</v>
      </c>
      <c r="AA191" s="121">
        <f>IF(AND('Copy &amp; Paste Roster Report Here'!$A191=AA$4,'Copy &amp; Paste Roster Report Here'!$M191="HT"),IF('Copy &amp; Paste Roster Report Here'!$R191&gt;0,1,IF('Copy &amp; Paste Roster Report Here'!$N191="Active",1,0)),0)</f>
        <v>0</v>
      </c>
      <c r="AB191" s="121">
        <f>IF(AND('Copy &amp; Paste Roster Report Here'!$A191=AB$4,'Copy &amp; Paste Roster Report Here'!$M191="HT"),IF('Copy &amp; Paste Roster Report Here'!$R191&gt;0,1,IF('Copy &amp; Paste Roster Report Here'!$N191="Active",1,0)),0)</f>
        <v>0</v>
      </c>
      <c r="AC191" s="121">
        <f>IF(AND('Copy &amp; Paste Roster Report Here'!$A191=AC$4,'Copy &amp; Paste Roster Report Here'!$M191="HT"),IF('Copy &amp; Paste Roster Report Here'!$R191&gt;0,1,IF('Copy &amp; Paste Roster Report Here'!$N191="Active",1,0)),0)</f>
        <v>0</v>
      </c>
      <c r="AD191" s="121">
        <f>IF(AND('Copy &amp; Paste Roster Report Here'!$A191=AD$4,'Copy &amp; Paste Roster Report Here'!$M191="HT"),IF('Copy &amp; Paste Roster Report Here'!$R191&gt;0,1,IF('Copy &amp; Paste Roster Report Here'!$N191="Active",1,0)),0)</f>
        <v>0</v>
      </c>
      <c r="AE191" s="121">
        <f>IF(AND('Copy &amp; Paste Roster Report Here'!$A191=AE$4,'Copy &amp; Paste Roster Report Here'!$M191="HT"),IF('Copy &amp; Paste Roster Report Here'!$R191&gt;0,1,IF('Copy &amp; Paste Roster Report Here'!$N191="Active",1,0)),0)</f>
        <v>0</v>
      </c>
      <c r="AF191" s="121">
        <f>IF(AND('Copy &amp; Paste Roster Report Here'!$A191=AF$4,'Copy &amp; Paste Roster Report Here'!$M191="HT"),IF('Copy &amp; Paste Roster Report Here'!$R191&gt;0,1,IF('Copy &amp; Paste Roster Report Here'!$N191="Active",1,0)),0)</f>
        <v>0</v>
      </c>
      <c r="AG191" s="121">
        <f>IF(AND('Copy &amp; Paste Roster Report Here'!$A191=AG$4,'Copy &amp; Paste Roster Report Here'!$M191="HT"),IF('Copy &amp; Paste Roster Report Here'!$R191&gt;0,1,IF('Copy &amp; Paste Roster Report Here'!$N191="Active",1,0)),0)</f>
        <v>0</v>
      </c>
      <c r="AH191" s="121">
        <f>IF(AND('Copy &amp; Paste Roster Report Here'!$A191=AH$4,'Copy &amp; Paste Roster Report Here'!$M191="HT"),IF('Copy &amp; Paste Roster Report Here'!$R191&gt;0,1,IF('Copy &amp; Paste Roster Report Here'!$N191="Active",1,0)),0)</f>
        <v>0</v>
      </c>
      <c r="AI191" s="121">
        <f>IF(AND('Copy &amp; Paste Roster Report Here'!$A191=AI$4,'Copy &amp; Paste Roster Report Here'!$M191="HT"),IF('Copy &amp; Paste Roster Report Here'!$R191&gt;0,1,IF('Copy &amp; Paste Roster Report Here'!$N191="Active",1,0)),0)</f>
        <v>0</v>
      </c>
      <c r="AJ191" s="3">
        <f t="shared" si="28"/>
        <v>0</v>
      </c>
      <c r="AK191" s="122">
        <f>IF(AND('Copy &amp; Paste Roster Report Here'!$A191=AK$4,'Copy &amp; Paste Roster Report Here'!$M191="MT"),IF('Copy &amp; Paste Roster Report Here'!$R191&gt;0,1,IF('Copy &amp; Paste Roster Report Here'!$N191="Active",1,0)),0)</f>
        <v>0</v>
      </c>
      <c r="AL191" s="122">
        <f>IF(AND('Copy &amp; Paste Roster Report Here'!$A191=AL$4,'Copy &amp; Paste Roster Report Here'!$M191="MT"),IF('Copy &amp; Paste Roster Report Here'!$R191&gt;0,1,IF('Copy &amp; Paste Roster Report Here'!$N191="Active",1,0)),0)</f>
        <v>0</v>
      </c>
      <c r="AM191" s="122">
        <f>IF(AND('Copy &amp; Paste Roster Report Here'!$A191=AM$4,'Copy &amp; Paste Roster Report Here'!$M191="MT"),IF('Copy &amp; Paste Roster Report Here'!$R191&gt;0,1,IF('Copy &amp; Paste Roster Report Here'!$N191="Active",1,0)),0)</f>
        <v>0</v>
      </c>
      <c r="AN191" s="122">
        <f>IF(AND('Copy &amp; Paste Roster Report Here'!$A191=AN$4,'Copy &amp; Paste Roster Report Here'!$M191="MT"),IF('Copy &amp; Paste Roster Report Here'!$R191&gt;0,1,IF('Copy &amp; Paste Roster Report Here'!$N191="Active",1,0)),0)</f>
        <v>0</v>
      </c>
      <c r="AO191" s="122">
        <f>IF(AND('Copy &amp; Paste Roster Report Here'!$A191=AO$4,'Copy &amp; Paste Roster Report Here'!$M191="MT"),IF('Copy &amp; Paste Roster Report Here'!$R191&gt;0,1,IF('Copy &amp; Paste Roster Report Here'!$N191="Active",1,0)),0)</f>
        <v>0</v>
      </c>
      <c r="AP191" s="122">
        <f>IF(AND('Copy &amp; Paste Roster Report Here'!$A191=AP$4,'Copy &amp; Paste Roster Report Here'!$M191="MT"),IF('Copy &amp; Paste Roster Report Here'!$R191&gt;0,1,IF('Copy &amp; Paste Roster Report Here'!$N191="Active",1,0)),0)</f>
        <v>0</v>
      </c>
      <c r="AQ191" s="122">
        <f>IF(AND('Copy &amp; Paste Roster Report Here'!$A191=AQ$4,'Copy &amp; Paste Roster Report Here'!$M191="MT"),IF('Copy &amp; Paste Roster Report Here'!$R191&gt;0,1,IF('Copy &amp; Paste Roster Report Here'!$N191="Active",1,0)),0)</f>
        <v>0</v>
      </c>
      <c r="AR191" s="122">
        <f>IF(AND('Copy &amp; Paste Roster Report Here'!$A191=AR$4,'Copy &amp; Paste Roster Report Here'!$M191="MT"),IF('Copy &amp; Paste Roster Report Here'!$R191&gt;0,1,IF('Copy &amp; Paste Roster Report Here'!$N191="Active",1,0)),0)</f>
        <v>0</v>
      </c>
      <c r="AS191" s="122">
        <f>IF(AND('Copy &amp; Paste Roster Report Here'!$A191=AS$4,'Copy &amp; Paste Roster Report Here'!$M191="MT"),IF('Copy &amp; Paste Roster Report Here'!$R191&gt;0,1,IF('Copy &amp; Paste Roster Report Here'!$N191="Active",1,0)),0)</f>
        <v>0</v>
      </c>
      <c r="AT191" s="122">
        <f>IF(AND('Copy &amp; Paste Roster Report Here'!$A191=AT$4,'Copy &amp; Paste Roster Report Here'!$M191="MT"),IF('Copy &amp; Paste Roster Report Here'!$R191&gt;0,1,IF('Copy &amp; Paste Roster Report Here'!$N191="Active",1,0)),0)</f>
        <v>0</v>
      </c>
      <c r="AU191" s="122">
        <f>IF(AND('Copy &amp; Paste Roster Report Here'!$A191=AU$4,'Copy &amp; Paste Roster Report Here'!$M191="MT"),IF('Copy &amp; Paste Roster Report Here'!$R191&gt;0,1,IF('Copy &amp; Paste Roster Report Here'!$N191="Active",1,0)),0)</f>
        <v>0</v>
      </c>
      <c r="AV191" s="3">
        <f t="shared" si="29"/>
        <v>0</v>
      </c>
      <c r="AW191" s="123">
        <f>IF(AND('Copy &amp; Paste Roster Report Here'!$A191=AW$4,'Copy &amp; Paste Roster Report Here'!$M191="FY"),IF('Copy &amp; Paste Roster Report Here'!$R191&gt;0,1,IF('Copy &amp; Paste Roster Report Here'!$N191="Active",1,0)),0)</f>
        <v>0</v>
      </c>
      <c r="AX191" s="123">
        <f>IF(AND('Copy &amp; Paste Roster Report Here'!$A191=AX$4,'Copy &amp; Paste Roster Report Here'!$M191="FY"),IF('Copy &amp; Paste Roster Report Here'!$R191&gt;0,1,IF('Copy &amp; Paste Roster Report Here'!$N191="Active",1,0)),0)</f>
        <v>0</v>
      </c>
      <c r="AY191" s="123">
        <f>IF(AND('Copy &amp; Paste Roster Report Here'!$A191=AY$4,'Copy &amp; Paste Roster Report Here'!$M191="FY"),IF('Copy &amp; Paste Roster Report Here'!$R191&gt;0,1,IF('Copy &amp; Paste Roster Report Here'!$N191="Active",1,0)),0)</f>
        <v>0</v>
      </c>
      <c r="AZ191" s="123">
        <f>IF(AND('Copy &amp; Paste Roster Report Here'!$A191=AZ$4,'Copy &amp; Paste Roster Report Here'!$M191="FY"),IF('Copy &amp; Paste Roster Report Here'!$R191&gt;0,1,IF('Copy &amp; Paste Roster Report Here'!$N191="Active",1,0)),0)</f>
        <v>0</v>
      </c>
      <c r="BA191" s="123">
        <f>IF(AND('Copy &amp; Paste Roster Report Here'!$A191=BA$4,'Copy &amp; Paste Roster Report Here'!$M191="FY"),IF('Copy &amp; Paste Roster Report Here'!$R191&gt;0,1,IF('Copy &amp; Paste Roster Report Here'!$N191="Active",1,0)),0)</f>
        <v>0</v>
      </c>
      <c r="BB191" s="123">
        <f>IF(AND('Copy &amp; Paste Roster Report Here'!$A191=BB$4,'Copy &amp; Paste Roster Report Here'!$M191="FY"),IF('Copy &amp; Paste Roster Report Here'!$R191&gt;0,1,IF('Copy &amp; Paste Roster Report Here'!$N191="Active",1,0)),0)</f>
        <v>0</v>
      </c>
      <c r="BC191" s="123">
        <f>IF(AND('Copy &amp; Paste Roster Report Here'!$A191=BC$4,'Copy &amp; Paste Roster Report Here'!$M191="FY"),IF('Copy &amp; Paste Roster Report Here'!$R191&gt;0,1,IF('Copy &amp; Paste Roster Report Here'!$N191="Active",1,0)),0)</f>
        <v>0</v>
      </c>
      <c r="BD191" s="123">
        <f>IF(AND('Copy &amp; Paste Roster Report Here'!$A191=BD$4,'Copy &amp; Paste Roster Report Here'!$M191="FY"),IF('Copy &amp; Paste Roster Report Here'!$R191&gt;0,1,IF('Copy &amp; Paste Roster Report Here'!$N191="Active",1,0)),0)</f>
        <v>0</v>
      </c>
      <c r="BE191" s="123">
        <f>IF(AND('Copy &amp; Paste Roster Report Here'!$A191=BE$4,'Copy &amp; Paste Roster Report Here'!$M191="FY"),IF('Copy &amp; Paste Roster Report Here'!$R191&gt;0,1,IF('Copy &amp; Paste Roster Report Here'!$N191="Active",1,0)),0)</f>
        <v>0</v>
      </c>
      <c r="BF191" s="123">
        <f>IF(AND('Copy &amp; Paste Roster Report Here'!$A191=BF$4,'Copy &amp; Paste Roster Report Here'!$M191="FY"),IF('Copy &amp; Paste Roster Report Here'!$R191&gt;0,1,IF('Copy &amp; Paste Roster Report Here'!$N191="Active",1,0)),0)</f>
        <v>0</v>
      </c>
      <c r="BG191" s="123">
        <f>IF(AND('Copy &amp; Paste Roster Report Here'!$A191=BG$4,'Copy &amp; Paste Roster Report Here'!$M191="FY"),IF('Copy &amp; Paste Roster Report Here'!$R191&gt;0,1,IF('Copy &amp; Paste Roster Report Here'!$N191="Active",1,0)),0)</f>
        <v>0</v>
      </c>
      <c r="BH191" s="3">
        <f t="shared" si="30"/>
        <v>0</v>
      </c>
      <c r="BI191" s="124">
        <f>IF(AND('Copy &amp; Paste Roster Report Here'!$A191=BI$4,'Copy &amp; Paste Roster Report Here'!$M191="RH"),IF('Copy &amp; Paste Roster Report Here'!$R191&gt;0,1,IF('Copy &amp; Paste Roster Report Here'!$N191="Active",1,0)),0)</f>
        <v>0</v>
      </c>
      <c r="BJ191" s="124">
        <f>IF(AND('Copy &amp; Paste Roster Report Here'!$A191=BJ$4,'Copy &amp; Paste Roster Report Here'!$M191="RH"),IF('Copy &amp; Paste Roster Report Here'!$R191&gt;0,1,IF('Copy &amp; Paste Roster Report Here'!$N191="Active",1,0)),0)</f>
        <v>0</v>
      </c>
      <c r="BK191" s="124">
        <f>IF(AND('Copy &amp; Paste Roster Report Here'!$A191=BK$4,'Copy &amp; Paste Roster Report Here'!$M191="RH"),IF('Copy &amp; Paste Roster Report Here'!$R191&gt;0,1,IF('Copy &amp; Paste Roster Report Here'!$N191="Active",1,0)),0)</f>
        <v>0</v>
      </c>
      <c r="BL191" s="124">
        <f>IF(AND('Copy &amp; Paste Roster Report Here'!$A191=BL$4,'Copy &amp; Paste Roster Report Here'!$M191="RH"),IF('Copy &amp; Paste Roster Report Here'!$R191&gt;0,1,IF('Copy &amp; Paste Roster Report Here'!$N191="Active",1,0)),0)</f>
        <v>0</v>
      </c>
      <c r="BM191" s="124">
        <f>IF(AND('Copy &amp; Paste Roster Report Here'!$A191=BM$4,'Copy &amp; Paste Roster Report Here'!$M191="RH"),IF('Copy &amp; Paste Roster Report Here'!$R191&gt;0,1,IF('Copy &amp; Paste Roster Report Here'!$N191="Active",1,0)),0)</f>
        <v>0</v>
      </c>
      <c r="BN191" s="124">
        <f>IF(AND('Copy &amp; Paste Roster Report Here'!$A191=BN$4,'Copy &amp; Paste Roster Report Here'!$M191="RH"),IF('Copy &amp; Paste Roster Report Here'!$R191&gt;0,1,IF('Copy &amp; Paste Roster Report Here'!$N191="Active",1,0)),0)</f>
        <v>0</v>
      </c>
      <c r="BO191" s="124">
        <f>IF(AND('Copy &amp; Paste Roster Report Here'!$A191=BO$4,'Copy &amp; Paste Roster Report Here'!$M191="RH"),IF('Copy &amp; Paste Roster Report Here'!$R191&gt;0,1,IF('Copy &amp; Paste Roster Report Here'!$N191="Active",1,0)),0)</f>
        <v>0</v>
      </c>
      <c r="BP191" s="124">
        <f>IF(AND('Copy &amp; Paste Roster Report Here'!$A191=BP$4,'Copy &amp; Paste Roster Report Here'!$M191="RH"),IF('Copy &amp; Paste Roster Report Here'!$R191&gt;0,1,IF('Copy &amp; Paste Roster Report Here'!$N191="Active",1,0)),0)</f>
        <v>0</v>
      </c>
      <c r="BQ191" s="124">
        <f>IF(AND('Copy &amp; Paste Roster Report Here'!$A191=BQ$4,'Copy &amp; Paste Roster Report Here'!$M191="RH"),IF('Copy &amp; Paste Roster Report Here'!$R191&gt;0,1,IF('Copy &amp; Paste Roster Report Here'!$N191="Active",1,0)),0)</f>
        <v>0</v>
      </c>
      <c r="BR191" s="124">
        <f>IF(AND('Copy &amp; Paste Roster Report Here'!$A191=BR$4,'Copy &amp; Paste Roster Report Here'!$M191="RH"),IF('Copy &amp; Paste Roster Report Here'!$R191&gt;0,1,IF('Copy &amp; Paste Roster Report Here'!$N191="Active",1,0)),0)</f>
        <v>0</v>
      </c>
      <c r="BS191" s="124">
        <f>IF(AND('Copy &amp; Paste Roster Report Here'!$A191=BS$4,'Copy &amp; Paste Roster Report Here'!$M191="RH"),IF('Copy &amp; Paste Roster Report Here'!$R191&gt;0,1,IF('Copy &amp; Paste Roster Report Here'!$N191="Active",1,0)),0)</f>
        <v>0</v>
      </c>
      <c r="BT191" s="3">
        <f t="shared" si="31"/>
        <v>0</v>
      </c>
      <c r="BU191" s="125">
        <f>IF(AND('Copy &amp; Paste Roster Report Here'!$A191=BU$4,'Copy &amp; Paste Roster Report Here'!$M191="QT"),IF('Copy &amp; Paste Roster Report Here'!$R191&gt;0,1,IF('Copy &amp; Paste Roster Report Here'!$N191="Active",1,0)),0)</f>
        <v>0</v>
      </c>
      <c r="BV191" s="125">
        <f>IF(AND('Copy &amp; Paste Roster Report Here'!$A191=BV$4,'Copy &amp; Paste Roster Report Here'!$M191="QT"),IF('Copy &amp; Paste Roster Report Here'!$R191&gt;0,1,IF('Copy &amp; Paste Roster Report Here'!$N191="Active",1,0)),0)</f>
        <v>0</v>
      </c>
      <c r="BW191" s="125">
        <f>IF(AND('Copy &amp; Paste Roster Report Here'!$A191=BW$4,'Copy &amp; Paste Roster Report Here'!$M191="QT"),IF('Copy &amp; Paste Roster Report Here'!$R191&gt;0,1,IF('Copy &amp; Paste Roster Report Here'!$N191="Active",1,0)),0)</f>
        <v>0</v>
      </c>
      <c r="BX191" s="125">
        <f>IF(AND('Copy &amp; Paste Roster Report Here'!$A191=BX$4,'Copy &amp; Paste Roster Report Here'!$M191="QT"),IF('Copy &amp; Paste Roster Report Here'!$R191&gt;0,1,IF('Copy &amp; Paste Roster Report Here'!$N191="Active",1,0)),0)</f>
        <v>0</v>
      </c>
      <c r="BY191" s="125">
        <f>IF(AND('Copy &amp; Paste Roster Report Here'!$A191=BY$4,'Copy &amp; Paste Roster Report Here'!$M191="QT"),IF('Copy &amp; Paste Roster Report Here'!$R191&gt;0,1,IF('Copy &amp; Paste Roster Report Here'!$N191="Active",1,0)),0)</f>
        <v>0</v>
      </c>
      <c r="BZ191" s="125">
        <f>IF(AND('Copy &amp; Paste Roster Report Here'!$A191=BZ$4,'Copy &amp; Paste Roster Report Here'!$M191="QT"),IF('Copy &amp; Paste Roster Report Here'!$R191&gt;0,1,IF('Copy &amp; Paste Roster Report Here'!$N191="Active",1,0)),0)</f>
        <v>0</v>
      </c>
      <c r="CA191" s="125">
        <f>IF(AND('Copy &amp; Paste Roster Report Here'!$A191=CA$4,'Copy &amp; Paste Roster Report Here'!$M191="QT"),IF('Copy &amp; Paste Roster Report Here'!$R191&gt;0,1,IF('Copy &amp; Paste Roster Report Here'!$N191="Active",1,0)),0)</f>
        <v>0</v>
      </c>
      <c r="CB191" s="125">
        <f>IF(AND('Copy &amp; Paste Roster Report Here'!$A191=CB$4,'Copy &amp; Paste Roster Report Here'!$M191="QT"),IF('Copy &amp; Paste Roster Report Here'!$R191&gt;0,1,IF('Copy &amp; Paste Roster Report Here'!$N191="Active",1,0)),0)</f>
        <v>0</v>
      </c>
      <c r="CC191" s="125">
        <f>IF(AND('Copy &amp; Paste Roster Report Here'!$A191=CC$4,'Copy &amp; Paste Roster Report Here'!$M191="QT"),IF('Copy &amp; Paste Roster Report Here'!$R191&gt;0,1,IF('Copy &amp; Paste Roster Report Here'!$N191="Active",1,0)),0)</f>
        <v>0</v>
      </c>
      <c r="CD191" s="125">
        <f>IF(AND('Copy &amp; Paste Roster Report Here'!$A191=CD$4,'Copy &amp; Paste Roster Report Here'!$M191="QT"),IF('Copy &amp; Paste Roster Report Here'!$R191&gt;0,1,IF('Copy &amp; Paste Roster Report Here'!$N191="Active",1,0)),0)</f>
        <v>0</v>
      </c>
      <c r="CE191" s="125">
        <f>IF(AND('Copy &amp; Paste Roster Report Here'!$A191=CE$4,'Copy &amp; Paste Roster Report Here'!$M191="QT"),IF('Copy &amp; Paste Roster Report Here'!$R191&gt;0,1,IF('Copy &amp; Paste Roster Report Here'!$N191="Active",1,0)),0)</f>
        <v>0</v>
      </c>
      <c r="CF191" s="3">
        <f t="shared" si="32"/>
        <v>0</v>
      </c>
      <c r="CG191" s="126">
        <f>IF(AND('Copy &amp; Paste Roster Report Here'!$A191=CG$4,'Copy &amp; Paste Roster Report Here'!$M191="##"),IF('Copy &amp; Paste Roster Report Here'!$R191&gt;0,1,IF('Copy &amp; Paste Roster Report Here'!$N191="Active",1,0)),0)</f>
        <v>0</v>
      </c>
      <c r="CH191" s="126">
        <f>IF(AND('Copy &amp; Paste Roster Report Here'!$A191=CH$4,'Copy &amp; Paste Roster Report Here'!$M191="##"),IF('Copy &amp; Paste Roster Report Here'!$R191&gt;0,1,IF('Copy &amp; Paste Roster Report Here'!$N191="Active",1,0)),0)</f>
        <v>0</v>
      </c>
      <c r="CI191" s="126">
        <f>IF(AND('Copy &amp; Paste Roster Report Here'!$A191=CI$4,'Copy &amp; Paste Roster Report Here'!$M191="##"),IF('Copy &amp; Paste Roster Report Here'!$R191&gt;0,1,IF('Copy &amp; Paste Roster Report Here'!$N191="Active",1,0)),0)</f>
        <v>0</v>
      </c>
      <c r="CJ191" s="126">
        <f>IF(AND('Copy &amp; Paste Roster Report Here'!$A191=CJ$4,'Copy &amp; Paste Roster Report Here'!$M191="##"),IF('Copy &amp; Paste Roster Report Here'!$R191&gt;0,1,IF('Copy &amp; Paste Roster Report Here'!$N191="Active",1,0)),0)</f>
        <v>0</v>
      </c>
      <c r="CK191" s="126">
        <f>IF(AND('Copy &amp; Paste Roster Report Here'!$A191=CK$4,'Copy &amp; Paste Roster Report Here'!$M191="##"),IF('Copy &amp; Paste Roster Report Here'!$R191&gt;0,1,IF('Copy &amp; Paste Roster Report Here'!$N191="Active",1,0)),0)</f>
        <v>0</v>
      </c>
      <c r="CL191" s="126">
        <f>IF(AND('Copy &amp; Paste Roster Report Here'!$A191=CL$4,'Copy &amp; Paste Roster Report Here'!$M191="##"),IF('Copy &amp; Paste Roster Report Here'!$R191&gt;0,1,IF('Copy &amp; Paste Roster Report Here'!$N191="Active",1,0)),0)</f>
        <v>0</v>
      </c>
      <c r="CM191" s="126">
        <f>IF(AND('Copy &amp; Paste Roster Report Here'!$A191=CM$4,'Copy &amp; Paste Roster Report Here'!$M191="##"),IF('Copy &amp; Paste Roster Report Here'!$R191&gt;0,1,IF('Copy &amp; Paste Roster Report Here'!$N191="Active",1,0)),0)</f>
        <v>0</v>
      </c>
      <c r="CN191" s="126">
        <f>IF(AND('Copy &amp; Paste Roster Report Here'!$A191=CN$4,'Copy &amp; Paste Roster Report Here'!$M191="##"),IF('Copy &amp; Paste Roster Report Here'!$R191&gt;0,1,IF('Copy &amp; Paste Roster Report Here'!$N191="Active",1,0)),0)</f>
        <v>0</v>
      </c>
      <c r="CO191" s="126">
        <f>IF(AND('Copy &amp; Paste Roster Report Here'!$A191=CO$4,'Copy &amp; Paste Roster Report Here'!$M191="##"),IF('Copy &amp; Paste Roster Report Here'!$R191&gt;0,1,IF('Copy &amp; Paste Roster Report Here'!$N191="Active",1,0)),0)</f>
        <v>0</v>
      </c>
      <c r="CP191" s="126">
        <f>IF(AND('Copy &amp; Paste Roster Report Here'!$A191=CP$4,'Copy &amp; Paste Roster Report Here'!$M191="##"),IF('Copy &amp; Paste Roster Report Here'!$R191&gt;0,1,IF('Copy &amp; Paste Roster Report Here'!$N191="Active",1,0)),0)</f>
        <v>0</v>
      </c>
      <c r="CQ191" s="126">
        <f>IF(AND('Copy &amp; Paste Roster Report Here'!$A191=CQ$4,'Copy &amp; Paste Roster Report Here'!$M191="##"),IF('Copy &amp; Paste Roster Report Here'!$R191&gt;0,1,IF('Copy &amp; Paste Roster Report Here'!$N191="Active",1,0)),0)</f>
        <v>0</v>
      </c>
      <c r="CR191" s="6">
        <f t="shared" si="33"/>
        <v>0</v>
      </c>
      <c r="CS191" s="13">
        <f t="shared" si="34"/>
        <v>0</v>
      </c>
    </row>
    <row r="192" spans="1:97" x14ac:dyDescent="0.25">
      <c r="A192" s="113">
        <f>IF(AND('Copy &amp; Paste Roster Report Here'!$A192=A$4,'Copy &amp; Paste Roster Report Here'!$M192="FT"),IF('Copy &amp; Paste Roster Report Here'!$R192&gt;0,1,IF('Copy &amp; Paste Roster Report Here'!$N192="Active",1,0)),0)</f>
        <v>0</v>
      </c>
      <c r="B192" s="113">
        <f>IF(AND('Copy &amp; Paste Roster Report Here'!$A192=B$4,'Copy &amp; Paste Roster Report Here'!$M192="FT"),IF('Copy &amp; Paste Roster Report Here'!$R192&gt;0,1,IF('Copy &amp; Paste Roster Report Here'!$N192="Active",1,0)),0)</f>
        <v>0</v>
      </c>
      <c r="C192" s="113">
        <f>IF(AND('Copy &amp; Paste Roster Report Here'!$A192=C$4,'Copy &amp; Paste Roster Report Here'!$M192="FT"),IF('Copy &amp; Paste Roster Report Here'!$R192&gt;0,1,IF('Copy &amp; Paste Roster Report Here'!$N192="Active",1,0)),0)</f>
        <v>0</v>
      </c>
      <c r="D192" s="113">
        <f>IF(AND('Copy &amp; Paste Roster Report Here'!$A192=D$4,'Copy &amp; Paste Roster Report Here'!$M192="FT"),IF('Copy &amp; Paste Roster Report Here'!$R192&gt;0,1,IF('Copy &amp; Paste Roster Report Here'!$N192="Active",1,0)),0)</f>
        <v>0</v>
      </c>
      <c r="E192" s="113">
        <f>IF(AND('Copy &amp; Paste Roster Report Here'!$A192=E$4,'Copy &amp; Paste Roster Report Here'!$M192="FT"),IF('Copy &amp; Paste Roster Report Here'!$R192&gt;0,1,IF('Copy &amp; Paste Roster Report Here'!$N192="Active",1,0)),0)</f>
        <v>0</v>
      </c>
      <c r="F192" s="113">
        <f>IF(AND('Copy &amp; Paste Roster Report Here'!$A192=F$4,'Copy &amp; Paste Roster Report Here'!$M192="FT"),IF('Copy &amp; Paste Roster Report Here'!$R192&gt;0,1,IF('Copy &amp; Paste Roster Report Here'!$N192="Active",1,0)),0)</f>
        <v>0</v>
      </c>
      <c r="G192" s="113">
        <f>IF(AND('Copy &amp; Paste Roster Report Here'!$A192=G$4,'Copy &amp; Paste Roster Report Here'!$M192="FT"),IF('Copy &amp; Paste Roster Report Here'!$R192&gt;0,1,IF('Copy &amp; Paste Roster Report Here'!$N192="Active",1,0)),0)</f>
        <v>0</v>
      </c>
      <c r="H192" s="113">
        <f>IF(AND('Copy &amp; Paste Roster Report Here'!$A192=H$4,'Copy &amp; Paste Roster Report Here'!$M192="FT"),IF('Copy &amp; Paste Roster Report Here'!$R192&gt;0,1,IF('Copy &amp; Paste Roster Report Here'!$N192="Active",1,0)),0)</f>
        <v>0</v>
      </c>
      <c r="I192" s="113">
        <f>IF(AND('Copy &amp; Paste Roster Report Here'!$A192=I$4,'Copy &amp; Paste Roster Report Here'!$M192="FT"),IF('Copy &amp; Paste Roster Report Here'!$R192&gt;0,1,IF('Copy &amp; Paste Roster Report Here'!$N192="Active",1,0)),0)</f>
        <v>0</v>
      </c>
      <c r="J192" s="113">
        <f>IF(AND('Copy &amp; Paste Roster Report Here'!$A192=J$4,'Copy &amp; Paste Roster Report Here'!$M192="FT"),IF('Copy &amp; Paste Roster Report Here'!$R192&gt;0,1,IF('Copy &amp; Paste Roster Report Here'!$N192="Active",1,0)),0)</f>
        <v>0</v>
      </c>
      <c r="K192" s="113">
        <f>IF(AND('Copy &amp; Paste Roster Report Here'!$A192=K$4,'Copy &amp; Paste Roster Report Here'!$M192="FT"),IF('Copy &amp; Paste Roster Report Here'!$R192&gt;0,1,IF('Copy &amp; Paste Roster Report Here'!$N192="Active",1,0)),0)</f>
        <v>0</v>
      </c>
      <c r="L192" s="6">
        <f t="shared" si="26"/>
        <v>0</v>
      </c>
      <c r="M192" s="120">
        <f>IF(AND('Copy &amp; Paste Roster Report Here'!$A192=M$4,'Copy &amp; Paste Roster Report Here'!$M192="TQ"),IF('Copy &amp; Paste Roster Report Here'!$R192&gt;0,1,IF('Copy &amp; Paste Roster Report Here'!$N192="Active",1,0)),0)</f>
        <v>0</v>
      </c>
      <c r="N192" s="120">
        <f>IF(AND('Copy &amp; Paste Roster Report Here'!$A192=N$4,'Copy &amp; Paste Roster Report Here'!$M192="TQ"),IF('Copy &amp; Paste Roster Report Here'!$R192&gt;0,1,IF('Copy &amp; Paste Roster Report Here'!$N192="Active",1,0)),0)</f>
        <v>0</v>
      </c>
      <c r="O192" s="120">
        <f>IF(AND('Copy &amp; Paste Roster Report Here'!$A192=O$4,'Copy &amp; Paste Roster Report Here'!$M192="TQ"),IF('Copy &amp; Paste Roster Report Here'!$R192&gt;0,1,IF('Copy &amp; Paste Roster Report Here'!$N192="Active",1,0)),0)</f>
        <v>0</v>
      </c>
      <c r="P192" s="120">
        <f>IF(AND('Copy &amp; Paste Roster Report Here'!$A192=P$4,'Copy &amp; Paste Roster Report Here'!$M192="TQ"),IF('Copy &amp; Paste Roster Report Here'!$R192&gt;0,1,IF('Copy &amp; Paste Roster Report Here'!$N192="Active",1,0)),0)</f>
        <v>0</v>
      </c>
      <c r="Q192" s="120">
        <f>IF(AND('Copy &amp; Paste Roster Report Here'!$A192=Q$4,'Copy &amp; Paste Roster Report Here'!$M192="TQ"),IF('Copy &amp; Paste Roster Report Here'!$R192&gt;0,1,IF('Copy &amp; Paste Roster Report Here'!$N192="Active",1,0)),0)</f>
        <v>0</v>
      </c>
      <c r="R192" s="120">
        <f>IF(AND('Copy &amp; Paste Roster Report Here'!$A192=R$4,'Copy &amp; Paste Roster Report Here'!$M192="TQ"),IF('Copy &amp; Paste Roster Report Here'!$R192&gt;0,1,IF('Copy &amp; Paste Roster Report Here'!$N192="Active",1,0)),0)</f>
        <v>0</v>
      </c>
      <c r="S192" s="120">
        <f>IF(AND('Copy &amp; Paste Roster Report Here'!$A192=S$4,'Copy &amp; Paste Roster Report Here'!$M192="TQ"),IF('Copy &amp; Paste Roster Report Here'!$R192&gt;0,1,IF('Copy &amp; Paste Roster Report Here'!$N192="Active",1,0)),0)</f>
        <v>0</v>
      </c>
      <c r="T192" s="120">
        <f>IF(AND('Copy &amp; Paste Roster Report Here'!$A192=T$4,'Copy &amp; Paste Roster Report Here'!$M192="TQ"),IF('Copy &amp; Paste Roster Report Here'!$R192&gt;0,1,IF('Copy &amp; Paste Roster Report Here'!$N192="Active",1,0)),0)</f>
        <v>0</v>
      </c>
      <c r="U192" s="120">
        <f>IF(AND('Copy &amp; Paste Roster Report Here'!$A192=U$4,'Copy &amp; Paste Roster Report Here'!$M192="TQ"),IF('Copy &amp; Paste Roster Report Here'!$R192&gt;0,1,IF('Copy &amp; Paste Roster Report Here'!$N192="Active",1,0)),0)</f>
        <v>0</v>
      </c>
      <c r="V192" s="120">
        <f>IF(AND('Copy &amp; Paste Roster Report Here'!$A192=V$4,'Copy &amp; Paste Roster Report Here'!$M192="TQ"),IF('Copy &amp; Paste Roster Report Here'!$R192&gt;0,1,IF('Copy &amp; Paste Roster Report Here'!$N192="Active",1,0)),0)</f>
        <v>0</v>
      </c>
      <c r="W192" s="120">
        <f>IF(AND('Copy &amp; Paste Roster Report Here'!$A192=W$4,'Copy &amp; Paste Roster Report Here'!$M192="TQ"),IF('Copy &amp; Paste Roster Report Here'!$R192&gt;0,1,IF('Copy &amp; Paste Roster Report Here'!$N192="Active",1,0)),0)</f>
        <v>0</v>
      </c>
      <c r="X192" s="3">
        <f t="shared" si="27"/>
        <v>0</v>
      </c>
      <c r="Y192" s="121">
        <f>IF(AND('Copy &amp; Paste Roster Report Here'!$A192=Y$4,'Copy &amp; Paste Roster Report Here'!$M192="HT"),IF('Copy &amp; Paste Roster Report Here'!$R192&gt;0,1,IF('Copy &amp; Paste Roster Report Here'!$N192="Active",1,0)),0)</f>
        <v>0</v>
      </c>
      <c r="Z192" s="121">
        <f>IF(AND('Copy &amp; Paste Roster Report Here'!$A192=Z$4,'Copy &amp; Paste Roster Report Here'!$M192="HT"),IF('Copy &amp; Paste Roster Report Here'!$R192&gt;0,1,IF('Copy &amp; Paste Roster Report Here'!$N192="Active",1,0)),0)</f>
        <v>0</v>
      </c>
      <c r="AA192" s="121">
        <f>IF(AND('Copy &amp; Paste Roster Report Here'!$A192=AA$4,'Copy &amp; Paste Roster Report Here'!$M192="HT"),IF('Copy &amp; Paste Roster Report Here'!$R192&gt;0,1,IF('Copy &amp; Paste Roster Report Here'!$N192="Active",1,0)),0)</f>
        <v>0</v>
      </c>
      <c r="AB192" s="121">
        <f>IF(AND('Copy &amp; Paste Roster Report Here'!$A192=AB$4,'Copy &amp; Paste Roster Report Here'!$M192="HT"),IF('Copy &amp; Paste Roster Report Here'!$R192&gt;0,1,IF('Copy &amp; Paste Roster Report Here'!$N192="Active",1,0)),0)</f>
        <v>0</v>
      </c>
      <c r="AC192" s="121">
        <f>IF(AND('Copy &amp; Paste Roster Report Here'!$A192=AC$4,'Copy &amp; Paste Roster Report Here'!$M192="HT"),IF('Copy &amp; Paste Roster Report Here'!$R192&gt;0,1,IF('Copy &amp; Paste Roster Report Here'!$N192="Active",1,0)),0)</f>
        <v>0</v>
      </c>
      <c r="AD192" s="121">
        <f>IF(AND('Copy &amp; Paste Roster Report Here'!$A192=AD$4,'Copy &amp; Paste Roster Report Here'!$M192="HT"),IF('Copy &amp; Paste Roster Report Here'!$R192&gt;0,1,IF('Copy &amp; Paste Roster Report Here'!$N192="Active",1,0)),0)</f>
        <v>0</v>
      </c>
      <c r="AE192" s="121">
        <f>IF(AND('Copy &amp; Paste Roster Report Here'!$A192=AE$4,'Copy &amp; Paste Roster Report Here'!$M192="HT"),IF('Copy &amp; Paste Roster Report Here'!$R192&gt;0,1,IF('Copy &amp; Paste Roster Report Here'!$N192="Active",1,0)),0)</f>
        <v>0</v>
      </c>
      <c r="AF192" s="121">
        <f>IF(AND('Copy &amp; Paste Roster Report Here'!$A192=AF$4,'Copy &amp; Paste Roster Report Here'!$M192="HT"),IF('Copy &amp; Paste Roster Report Here'!$R192&gt;0,1,IF('Copy &amp; Paste Roster Report Here'!$N192="Active",1,0)),0)</f>
        <v>0</v>
      </c>
      <c r="AG192" s="121">
        <f>IF(AND('Copy &amp; Paste Roster Report Here'!$A192=AG$4,'Copy &amp; Paste Roster Report Here'!$M192="HT"),IF('Copy &amp; Paste Roster Report Here'!$R192&gt;0,1,IF('Copy &amp; Paste Roster Report Here'!$N192="Active",1,0)),0)</f>
        <v>0</v>
      </c>
      <c r="AH192" s="121">
        <f>IF(AND('Copy &amp; Paste Roster Report Here'!$A192=AH$4,'Copy &amp; Paste Roster Report Here'!$M192="HT"),IF('Copy &amp; Paste Roster Report Here'!$R192&gt;0,1,IF('Copy &amp; Paste Roster Report Here'!$N192="Active",1,0)),0)</f>
        <v>0</v>
      </c>
      <c r="AI192" s="121">
        <f>IF(AND('Copy &amp; Paste Roster Report Here'!$A192=AI$4,'Copy &amp; Paste Roster Report Here'!$M192="HT"),IF('Copy &amp; Paste Roster Report Here'!$R192&gt;0,1,IF('Copy &amp; Paste Roster Report Here'!$N192="Active",1,0)),0)</f>
        <v>0</v>
      </c>
      <c r="AJ192" s="3">
        <f t="shared" si="28"/>
        <v>0</v>
      </c>
      <c r="AK192" s="122">
        <f>IF(AND('Copy &amp; Paste Roster Report Here'!$A192=AK$4,'Copy &amp; Paste Roster Report Here'!$M192="MT"),IF('Copy &amp; Paste Roster Report Here'!$R192&gt;0,1,IF('Copy &amp; Paste Roster Report Here'!$N192="Active",1,0)),0)</f>
        <v>0</v>
      </c>
      <c r="AL192" s="122">
        <f>IF(AND('Copy &amp; Paste Roster Report Here'!$A192=AL$4,'Copy &amp; Paste Roster Report Here'!$M192="MT"),IF('Copy &amp; Paste Roster Report Here'!$R192&gt;0,1,IF('Copy &amp; Paste Roster Report Here'!$N192="Active",1,0)),0)</f>
        <v>0</v>
      </c>
      <c r="AM192" s="122">
        <f>IF(AND('Copy &amp; Paste Roster Report Here'!$A192=AM$4,'Copy &amp; Paste Roster Report Here'!$M192="MT"),IF('Copy &amp; Paste Roster Report Here'!$R192&gt;0,1,IF('Copy &amp; Paste Roster Report Here'!$N192="Active",1,0)),0)</f>
        <v>0</v>
      </c>
      <c r="AN192" s="122">
        <f>IF(AND('Copy &amp; Paste Roster Report Here'!$A192=AN$4,'Copy &amp; Paste Roster Report Here'!$M192="MT"),IF('Copy &amp; Paste Roster Report Here'!$R192&gt;0,1,IF('Copy &amp; Paste Roster Report Here'!$N192="Active",1,0)),0)</f>
        <v>0</v>
      </c>
      <c r="AO192" s="122">
        <f>IF(AND('Copy &amp; Paste Roster Report Here'!$A192=AO$4,'Copy &amp; Paste Roster Report Here'!$M192="MT"),IF('Copy &amp; Paste Roster Report Here'!$R192&gt;0,1,IF('Copy &amp; Paste Roster Report Here'!$N192="Active",1,0)),0)</f>
        <v>0</v>
      </c>
      <c r="AP192" s="122">
        <f>IF(AND('Copy &amp; Paste Roster Report Here'!$A192=AP$4,'Copy &amp; Paste Roster Report Here'!$M192="MT"),IF('Copy &amp; Paste Roster Report Here'!$R192&gt;0,1,IF('Copy &amp; Paste Roster Report Here'!$N192="Active",1,0)),0)</f>
        <v>0</v>
      </c>
      <c r="AQ192" s="122">
        <f>IF(AND('Copy &amp; Paste Roster Report Here'!$A192=AQ$4,'Copy &amp; Paste Roster Report Here'!$M192="MT"),IF('Copy &amp; Paste Roster Report Here'!$R192&gt;0,1,IF('Copy &amp; Paste Roster Report Here'!$N192="Active",1,0)),0)</f>
        <v>0</v>
      </c>
      <c r="AR192" s="122">
        <f>IF(AND('Copy &amp; Paste Roster Report Here'!$A192=AR$4,'Copy &amp; Paste Roster Report Here'!$M192="MT"),IF('Copy &amp; Paste Roster Report Here'!$R192&gt;0,1,IF('Copy &amp; Paste Roster Report Here'!$N192="Active",1,0)),0)</f>
        <v>0</v>
      </c>
      <c r="AS192" s="122">
        <f>IF(AND('Copy &amp; Paste Roster Report Here'!$A192=AS$4,'Copy &amp; Paste Roster Report Here'!$M192="MT"),IF('Copy &amp; Paste Roster Report Here'!$R192&gt;0,1,IF('Copy &amp; Paste Roster Report Here'!$N192="Active",1,0)),0)</f>
        <v>0</v>
      </c>
      <c r="AT192" s="122">
        <f>IF(AND('Copy &amp; Paste Roster Report Here'!$A192=AT$4,'Copy &amp; Paste Roster Report Here'!$M192="MT"),IF('Copy &amp; Paste Roster Report Here'!$R192&gt;0,1,IF('Copy &amp; Paste Roster Report Here'!$N192="Active",1,0)),0)</f>
        <v>0</v>
      </c>
      <c r="AU192" s="122">
        <f>IF(AND('Copy &amp; Paste Roster Report Here'!$A192=AU$4,'Copy &amp; Paste Roster Report Here'!$M192="MT"),IF('Copy &amp; Paste Roster Report Here'!$R192&gt;0,1,IF('Copy &amp; Paste Roster Report Here'!$N192="Active",1,0)),0)</f>
        <v>0</v>
      </c>
      <c r="AV192" s="3">
        <f t="shared" si="29"/>
        <v>0</v>
      </c>
      <c r="AW192" s="123">
        <f>IF(AND('Copy &amp; Paste Roster Report Here'!$A192=AW$4,'Copy &amp; Paste Roster Report Here'!$M192="FY"),IF('Copy &amp; Paste Roster Report Here'!$R192&gt;0,1,IF('Copy &amp; Paste Roster Report Here'!$N192="Active",1,0)),0)</f>
        <v>0</v>
      </c>
      <c r="AX192" s="123">
        <f>IF(AND('Copy &amp; Paste Roster Report Here'!$A192=AX$4,'Copy &amp; Paste Roster Report Here'!$M192="FY"),IF('Copy &amp; Paste Roster Report Here'!$R192&gt;0,1,IF('Copy &amp; Paste Roster Report Here'!$N192="Active",1,0)),0)</f>
        <v>0</v>
      </c>
      <c r="AY192" s="123">
        <f>IF(AND('Copy &amp; Paste Roster Report Here'!$A192=AY$4,'Copy &amp; Paste Roster Report Here'!$M192="FY"),IF('Copy &amp; Paste Roster Report Here'!$R192&gt;0,1,IF('Copy &amp; Paste Roster Report Here'!$N192="Active",1,0)),0)</f>
        <v>0</v>
      </c>
      <c r="AZ192" s="123">
        <f>IF(AND('Copy &amp; Paste Roster Report Here'!$A192=AZ$4,'Copy &amp; Paste Roster Report Here'!$M192="FY"),IF('Copy &amp; Paste Roster Report Here'!$R192&gt;0,1,IF('Copy &amp; Paste Roster Report Here'!$N192="Active",1,0)),0)</f>
        <v>0</v>
      </c>
      <c r="BA192" s="123">
        <f>IF(AND('Copy &amp; Paste Roster Report Here'!$A192=BA$4,'Copy &amp; Paste Roster Report Here'!$M192="FY"),IF('Copy &amp; Paste Roster Report Here'!$R192&gt;0,1,IF('Copy &amp; Paste Roster Report Here'!$N192="Active",1,0)),0)</f>
        <v>0</v>
      </c>
      <c r="BB192" s="123">
        <f>IF(AND('Copy &amp; Paste Roster Report Here'!$A192=BB$4,'Copy &amp; Paste Roster Report Here'!$M192="FY"),IF('Copy &amp; Paste Roster Report Here'!$R192&gt;0,1,IF('Copy &amp; Paste Roster Report Here'!$N192="Active",1,0)),0)</f>
        <v>0</v>
      </c>
      <c r="BC192" s="123">
        <f>IF(AND('Copy &amp; Paste Roster Report Here'!$A192=BC$4,'Copy &amp; Paste Roster Report Here'!$M192="FY"),IF('Copy &amp; Paste Roster Report Here'!$R192&gt;0,1,IF('Copy &amp; Paste Roster Report Here'!$N192="Active",1,0)),0)</f>
        <v>0</v>
      </c>
      <c r="BD192" s="123">
        <f>IF(AND('Copy &amp; Paste Roster Report Here'!$A192=BD$4,'Copy &amp; Paste Roster Report Here'!$M192="FY"),IF('Copy &amp; Paste Roster Report Here'!$R192&gt;0,1,IF('Copy &amp; Paste Roster Report Here'!$N192="Active",1,0)),0)</f>
        <v>0</v>
      </c>
      <c r="BE192" s="123">
        <f>IF(AND('Copy &amp; Paste Roster Report Here'!$A192=BE$4,'Copy &amp; Paste Roster Report Here'!$M192="FY"),IF('Copy &amp; Paste Roster Report Here'!$R192&gt;0,1,IF('Copy &amp; Paste Roster Report Here'!$N192="Active",1,0)),0)</f>
        <v>0</v>
      </c>
      <c r="BF192" s="123">
        <f>IF(AND('Copy &amp; Paste Roster Report Here'!$A192=BF$4,'Copy &amp; Paste Roster Report Here'!$M192="FY"),IF('Copy &amp; Paste Roster Report Here'!$R192&gt;0,1,IF('Copy &amp; Paste Roster Report Here'!$N192="Active",1,0)),0)</f>
        <v>0</v>
      </c>
      <c r="BG192" s="123">
        <f>IF(AND('Copy &amp; Paste Roster Report Here'!$A192=BG$4,'Copy &amp; Paste Roster Report Here'!$M192="FY"),IF('Copy &amp; Paste Roster Report Here'!$R192&gt;0,1,IF('Copy &amp; Paste Roster Report Here'!$N192="Active",1,0)),0)</f>
        <v>0</v>
      </c>
      <c r="BH192" s="3">
        <f t="shared" si="30"/>
        <v>0</v>
      </c>
      <c r="BI192" s="124">
        <f>IF(AND('Copy &amp; Paste Roster Report Here'!$A192=BI$4,'Copy &amp; Paste Roster Report Here'!$M192="RH"),IF('Copy &amp; Paste Roster Report Here'!$R192&gt;0,1,IF('Copy &amp; Paste Roster Report Here'!$N192="Active",1,0)),0)</f>
        <v>0</v>
      </c>
      <c r="BJ192" s="124">
        <f>IF(AND('Copy &amp; Paste Roster Report Here'!$A192=BJ$4,'Copy &amp; Paste Roster Report Here'!$M192="RH"),IF('Copy &amp; Paste Roster Report Here'!$R192&gt;0,1,IF('Copy &amp; Paste Roster Report Here'!$N192="Active",1,0)),0)</f>
        <v>0</v>
      </c>
      <c r="BK192" s="124">
        <f>IF(AND('Copy &amp; Paste Roster Report Here'!$A192=BK$4,'Copy &amp; Paste Roster Report Here'!$M192="RH"),IF('Copy &amp; Paste Roster Report Here'!$R192&gt;0,1,IF('Copy &amp; Paste Roster Report Here'!$N192="Active",1,0)),0)</f>
        <v>0</v>
      </c>
      <c r="BL192" s="124">
        <f>IF(AND('Copy &amp; Paste Roster Report Here'!$A192=BL$4,'Copy &amp; Paste Roster Report Here'!$M192="RH"),IF('Copy &amp; Paste Roster Report Here'!$R192&gt;0,1,IF('Copy &amp; Paste Roster Report Here'!$N192="Active",1,0)),0)</f>
        <v>0</v>
      </c>
      <c r="BM192" s="124">
        <f>IF(AND('Copy &amp; Paste Roster Report Here'!$A192=BM$4,'Copy &amp; Paste Roster Report Here'!$M192="RH"),IF('Copy &amp; Paste Roster Report Here'!$R192&gt;0,1,IF('Copy &amp; Paste Roster Report Here'!$N192="Active",1,0)),0)</f>
        <v>0</v>
      </c>
      <c r="BN192" s="124">
        <f>IF(AND('Copy &amp; Paste Roster Report Here'!$A192=BN$4,'Copy &amp; Paste Roster Report Here'!$M192="RH"),IF('Copy &amp; Paste Roster Report Here'!$R192&gt;0,1,IF('Copy &amp; Paste Roster Report Here'!$N192="Active",1,0)),0)</f>
        <v>0</v>
      </c>
      <c r="BO192" s="124">
        <f>IF(AND('Copy &amp; Paste Roster Report Here'!$A192=BO$4,'Copy &amp; Paste Roster Report Here'!$M192="RH"),IF('Copy &amp; Paste Roster Report Here'!$R192&gt;0,1,IF('Copy &amp; Paste Roster Report Here'!$N192="Active",1,0)),0)</f>
        <v>0</v>
      </c>
      <c r="BP192" s="124">
        <f>IF(AND('Copy &amp; Paste Roster Report Here'!$A192=BP$4,'Copy &amp; Paste Roster Report Here'!$M192="RH"),IF('Copy &amp; Paste Roster Report Here'!$R192&gt;0,1,IF('Copy &amp; Paste Roster Report Here'!$N192="Active",1,0)),0)</f>
        <v>0</v>
      </c>
      <c r="BQ192" s="124">
        <f>IF(AND('Copy &amp; Paste Roster Report Here'!$A192=BQ$4,'Copy &amp; Paste Roster Report Here'!$M192="RH"),IF('Copy &amp; Paste Roster Report Here'!$R192&gt;0,1,IF('Copy &amp; Paste Roster Report Here'!$N192="Active",1,0)),0)</f>
        <v>0</v>
      </c>
      <c r="BR192" s="124">
        <f>IF(AND('Copy &amp; Paste Roster Report Here'!$A192=BR$4,'Copy &amp; Paste Roster Report Here'!$M192="RH"),IF('Copy &amp; Paste Roster Report Here'!$R192&gt;0,1,IF('Copy &amp; Paste Roster Report Here'!$N192="Active",1,0)),0)</f>
        <v>0</v>
      </c>
      <c r="BS192" s="124">
        <f>IF(AND('Copy &amp; Paste Roster Report Here'!$A192=BS$4,'Copy &amp; Paste Roster Report Here'!$M192="RH"),IF('Copy &amp; Paste Roster Report Here'!$R192&gt;0,1,IF('Copy &amp; Paste Roster Report Here'!$N192="Active",1,0)),0)</f>
        <v>0</v>
      </c>
      <c r="BT192" s="3">
        <f t="shared" si="31"/>
        <v>0</v>
      </c>
      <c r="BU192" s="125">
        <f>IF(AND('Copy &amp; Paste Roster Report Here'!$A192=BU$4,'Copy &amp; Paste Roster Report Here'!$M192="QT"),IF('Copy &amp; Paste Roster Report Here'!$R192&gt;0,1,IF('Copy &amp; Paste Roster Report Here'!$N192="Active",1,0)),0)</f>
        <v>0</v>
      </c>
      <c r="BV192" s="125">
        <f>IF(AND('Copy &amp; Paste Roster Report Here'!$A192=BV$4,'Copy &amp; Paste Roster Report Here'!$M192="QT"),IF('Copy &amp; Paste Roster Report Here'!$R192&gt;0,1,IF('Copy &amp; Paste Roster Report Here'!$N192="Active",1,0)),0)</f>
        <v>0</v>
      </c>
      <c r="BW192" s="125">
        <f>IF(AND('Copy &amp; Paste Roster Report Here'!$A192=BW$4,'Copy &amp; Paste Roster Report Here'!$M192="QT"),IF('Copy &amp; Paste Roster Report Here'!$R192&gt;0,1,IF('Copy &amp; Paste Roster Report Here'!$N192="Active",1,0)),0)</f>
        <v>0</v>
      </c>
      <c r="BX192" s="125">
        <f>IF(AND('Copy &amp; Paste Roster Report Here'!$A192=BX$4,'Copy &amp; Paste Roster Report Here'!$M192="QT"),IF('Copy &amp; Paste Roster Report Here'!$R192&gt;0,1,IF('Copy &amp; Paste Roster Report Here'!$N192="Active",1,0)),0)</f>
        <v>0</v>
      </c>
      <c r="BY192" s="125">
        <f>IF(AND('Copy &amp; Paste Roster Report Here'!$A192=BY$4,'Copy &amp; Paste Roster Report Here'!$M192="QT"),IF('Copy &amp; Paste Roster Report Here'!$R192&gt;0,1,IF('Copy &amp; Paste Roster Report Here'!$N192="Active",1,0)),0)</f>
        <v>0</v>
      </c>
      <c r="BZ192" s="125">
        <f>IF(AND('Copy &amp; Paste Roster Report Here'!$A192=BZ$4,'Copy &amp; Paste Roster Report Here'!$M192="QT"),IF('Copy &amp; Paste Roster Report Here'!$R192&gt;0,1,IF('Copy &amp; Paste Roster Report Here'!$N192="Active",1,0)),0)</f>
        <v>0</v>
      </c>
      <c r="CA192" s="125">
        <f>IF(AND('Copy &amp; Paste Roster Report Here'!$A192=CA$4,'Copy &amp; Paste Roster Report Here'!$M192="QT"),IF('Copy &amp; Paste Roster Report Here'!$R192&gt;0,1,IF('Copy &amp; Paste Roster Report Here'!$N192="Active",1,0)),0)</f>
        <v>0</v>
      </c>
      <c r="CB192" s="125">
        <f>IF(AND('Copy &amp; Paste Roster Report Here'!$A192=CB$4,'Copy &amp; Paste Roster Report Here'!$M192="QT"),IF('Copy &amp; Paste Roster Report Here'!$R192&gt;0,1,IF('Copy &amp; Paste Roster Report Here'!$N192="Active",1,0)),0)</f>
        <v>0</v>
      </c>
      <c r="CC192" s="125">
        <f>IF(AND('Copy &amp; Paste Roster Report Here'!$A192=CC$4,'Copy &amp; Paste Roster Report Here'!$M192="QT"),IF('Copy &amp; Paste Roster Report Here'!$R192&gt;0,1,IF('Copy &amp; Paste Roster Report Here'!$N192="Active",1,0)),0)</f>
        <v>0</v>
      </c>
      <c r="CD192" s="125">
        <f>IF(AND('Copy &amp; Paste Roster Report Here'!$A192=CD$4,'Copy &amp; Paste Roster Report Here'!$M192="QT"),IF('Copy &amp; Paste Roster Report Here'!$R192&gt;0,1,IF('Copy &amp; Paste Roster Report Here'!$N192="Active",1,0)),0)</f>
        <v>0</v>
      </c>
      <c r="CE192" s="125">
        <f>IF(AND('Copy &amp; Paste Roster Report Here'!$A192=CE$4,'Copy &amp; Paste Roster Report Here'!$M192="QT"),IF('Copy &amp; Paste Roster Report Here'!$R192&gt;0,1,IF('Copy &amp; Paste Roster Report Here'!$N192="Active",1,0)),0)</f>
        <v>0</v>
      </c>
      <c r="CF192" s="3">
        <f t="shared" si="32"/>
        <v>0</v>
      </c>
      <c r="CG192" s="126">
        <f>IF(AND('Copy &amp; Paste Roster Report Here'!$A192=CG$4,'Copy &amp; Paste Roster Report Here'!$M192="##"),IF('Copy &amp; Paste Roster Report Here'!$R192&gt;0,1,IF('Copy &amp; Paste Roster Report Here'!$N192="Active",1,0)),0)</f>
        <v>0</v>
      </c>
      <c r="CH192" s="126">
        <f>IF(AND('Copy &amp; Paste Roster Report Here'!$A192=CH$4,'Copy &amp; Paste Roster Report Here'!$M192="##"),IF('Copy &amp; Paste Roster Report Here'!$R192&gt;0,1,IF('Copy &amp; Paste Roster Report Here'!$N192="Active",1,0)),0)</f>
        <v>0</v>
      </c>
      <c r="CI192" s="126">
        <f>IF(AND('Copy &amp; Paste Roster Report Here'!$A192=CI$4,'Copy &amp; Paste Roster Report Here'!$M192="##"),IF('Copy &amp; Paste Roster Report Here'!$R192&gt;0,1,IF('Copy &amp; Paste Roster Report Here'!$N192="Active",1,0)),0)</f>
        <v>0</v>
      </c>
      <c r="CJ192" s="126">
        <f>IF(AND('Copy &amp; Paste Roster Report Here'!$A192=CJ$4,'Copy &amp; Paste Roster Report Here'!$M192="##"),IF('Copy &amp; Paste Roster Report Here'!$R192&gt;0,1,IF('Copy &amp; Paste Roster Report Here'!$N192="Active",1,0)),0)</f>
        <v>0</v>
      </c>
      <c r="CK192" s="126">
        <f>IF(AND('Copy &amp; Paste Roster Report Here'!$A192=CK$4,'Copy &amp; Paste Roster Report Here'!$M192="##"),IF('Copy &amp; Paste Roster Report Here'!$R192&gt;0,1,IF('Copy &amp; Paste Roster Report Here'!$N192="Active",1,0)),0)</f>
        <v>0</v>
      </c>
      <c r="CL192" s="126">
        <f>IF(AND('Copy &amp; Paste Roster Report Here'!$A192=CL$4,'Copy &amp; Paste Roster Report Here'!$M192="##"),IF('Copy &amp; Paste Roster Report Here'!$R192&gt;0,1,IF('Copy &amp; Paste Roster Report Here'!$N192="Active",1,0)),0)</f>
        <v>0</v>
      </c>
      <c r="CM192" s="126">
        <f>IF(AND('Copy &amp; Paste Roster Report Here'!$A192=CM$4,'Copy &amp; Paste Roster Report Here'!$M192="##"),IF('Copy &amp; Paste Roster Report Here'!$R192&gt;0,1,IF('Copy &amp; Paste Roster Report Here'!$N192="Active",1,0)),0)</f>
        <v>0</v>
      </c>
      <c r="CN192" s="126">
        <f>IF(AND('Copy &amp; Paste Roster Report Here'!$A192=CN$4,'Copy &amp; Paste Roster Report Here'!$M192="##"),IF('Copy &amp; Paste Roster Report Here'!$R192&gt;0,1,IF('Copy &amp; Paste Roster Report Here'!$N192="Active",1,0)),0)</f>
        <v>0</v>
      </c>
      <c r="CO192" s="126">
        <f>IF(AND('Copy &amp; Paste Roster Report Here'!$A192=CO$4,'Copy &amp; Paste Roster Report Here'!$M192="##"),IF('Copy &amp; Paste Roster Report Here'!$R192&gt;0,1,IF('Copy &amp; Paste Roster Report Here'!$N192="Active",1,0)),0)</f>
        <v>0</v>
      </c>
      <c r="CP192" s="126">
        <f>IF(AND('Copy &amp; Paste Roster Report Here'!$A192=CP$4,'Copy &amp; Paste Roster Report Here'!$M192="##"),IF('Copy &amp; Paste Roster Report Here'!$R192&gt;0,1,IF('Copy &amp; Paste Roster Report Here'!$N192="Active",1,0)),0)</f>
        <v>0</v>
      </c>
      <c r="CQ192" s="126">
        <f>IF(AND('Copy &amp; Paste Roster Report Here'!$A192=CQ$4,'Copy &amp; Paste Roster Report Here'!$M192="##"),IF('Copy &amp; Paste Roster Report Here'!$R192&gt;0,1,IF('Copy &amp; Paste Roster Report Here'!$N192="Active",1,0)),0)</f>
        <v>0</v>
      </c>
      <c r="CR192" s="6">
        <f t="shared" si="33"/>
        <v>0</v>
      </c>
      <c r="CS192" s="13">
        <f t="shared" si="34"/>
        <v>0</v>
      </c>
    </row>
    <row r="193" spans="1:97" x14ac:dyDescent="0.25">
      <c r="A193" s="113">
        <f>IF(AND('Copy &amp; Paste Roster Report Here'!$A193=A$4,'Copy &amp; Paste Roster Report Here'!$M193="FT"),IF('Copy &amp; Paste Roster Report Here'!$R193&gt;0,1,IF('Copy &amp; Paste Roster Report Here'!$N193="Active",1,0)),0)</f>
        <v>0</v>
      </c>
      <c r="B193" s="113">
        <f>IF(AND('Copy &amp; Paste Roster Report Here'!$A193=B$4,'Copy &amp; Paste Roster Report Here'!$M193="FT"),IF('Copy &amp; Paste Roster Report Here'!$R193&gt;0,1,IF('Copy &amp; Paste Roster Report Here'!$N193="Active",1,0)),0)</f>
        <v>0</v>
      </c>
      <c r="C193" s="113">
        <f>IF(AND('Copy &amp; Paste Roster Report Here'!$A193=C$4,'Copy &amp; Paste Roster Report Here'!$M193="FT"),IF('Copy &amp; Paste Roster Report Here'!$R193&gt;0,1,IF('Copy &amp; Paste Roster Report Here'!$N193="Active",1,0)),0)</f>
        <v>0</v>
      </c>
      <c r="D193" s="113">
        <f>IF(AND('Copy &amp; Paste Roster Report Here'!$A193=D$4,'Copy &amp; Paste Roster Report Here'!$M193="FT"),IF('Copy &amp; Paste Roster Report Here'!$R193&gt;0,1,IF('Copy &amp; Paste Roster Report Here'!$N193="Active",1,0)),0)</f>
        <v>0</v>
      </c>
      <c r="E193" s="113">
        <f>IF(AND('Copy &amp; Paste Roster Report Here'!$A193=E$4,'Copy &amp; Paste Roster Report Here'!$M193="FT"),IF('Copy &amp; Paste Roster Report Here'!$R193&gt;0,1,IF('Copy &amp; Paste Roster Report Here'!$N193="Active",1,0)),0)</f>
        <v>0</v>
      </c>
      <c r="F193" s="113">
        <f>IF(AND('Copy &amp; Paste Roster Report Here'!$A193=F$4,'Copy &amp; Paste Roster Report Here'!$M193="FT"),IF('Copy &amp; Paste Roster Report Here'!$R193&gt;0,1,IF('Copy &amp; Paste Roster Report Here'!$N193="Active",1,0)),0)</f>
        <v>0</v>
      </c>
      <c r="G193" s="113">
        <f>IF(AND('Copy &amp; Paste Roster Report Here'!$A193=G$4,'Copy &amp; Paste Roster Report Here'!$M193="FT"),IF('Copy &amp; Paste Roster Report Here'!$R193&gt;0,1,IF('Copy &amp; Paste Roster Report Here'!$N193="Active",1,0)),0)</f>
        <v>0</v>
      </c>
      <c r="H193" s="113">
        <f>IF(AND('Copy &amp; Paste Roster Report Here'!$A193=H$4,'Copy &amp; Paste Roster Report Here'!$M193="FT"),IF('Copy &amp; Paste Roster Report Here'!$R193&gt;0,1,IF('Copy &amp; Paste Roster Report Here'!$N193="Active",1,0)),0)</f>
        <v>0</v>
      </c>
      <c r="I193" s="113">
        <f>IF(AND('Copy &amp; Paste Roster Report Here'!$A193=I$4,'Copy &amp; Paste Roster Report Here'!$M193="FT"),IF('Copy &amp; Paste Roster Report Here'!$R193&gt;0,1,IF('Copy &amp; Paste Roster Report Here'!$N193="Active",1,0)),0)</f>
        <v>0</v>
      </c>
      <c r="J193" s="113">
        <f>IF(AND('Copy &amp; Paste Roster Report Here'!$A193=J$4,'Copy &amp; Paste Roster Report Here'!$M193="FT"),IF('Copy &amp; Paste Roster Report Here'!$R193&gt;0,1,IF('Copy &amp; Paste Roster Report Here'!$N193="Active",1,0)),0)</f>
        <v>0</v>
      </c>
      <c r="K193" s="113">
        <f>IF(AND('Copy &amp; Paste Roster Report Here'!$A193=K$4,'Copy &amp; Paste Roster Report Here'!$M193="FT"),IF('Copy &amp; Paste Roster Report Here'!$R193&gt;0,1,IF('Copy &amp; Paste Roster Report Here'!$N193="Active",1,0)),0)</f>
        <v>0</v>
      </c>
      <c r="L193" s="6">
        <f t="shared" si="26"/>
        <v>0</v>
      </c>
      <c r="M193" s="120">
        <f>IF(AND('Copy &amp; Paste Roster Report Here'!$A193=M$4,'Copy &amp; Paste Roster Report Here'!$M193="TQ"),IF('Copy &amp; Paste Roster Report Here'!$R193&gt;0,1,IF('Copy &amp; Paste Roster Report Here'!$N193="Active",1,0)),0)</f>
        <v>0</v>
      </c>
      <c r="N193" s="120">
        <f>IF(AND('Copy &amp; Paste Roster Report Here'!$A193=N$4,'Copy &amp; Paste Roster Report Here'!$M193="TQ"),IF('Copy &amp; Paste Roster Report Here'!$R193&gt;0,1,IF('Copy &amp; Paste Roster Report Here'!$N193="Active",1,0)),0)</f>
        <v>0</v>
      </c>
      <c r="O193" s="120">
        <f>IF(AND('Copy &amp; Paste Roster Report Here'!$A193=O$4,'Copy &amp; Paste Roster Report Here'!$M193="TQ"),IF('Copy &amp; Paste Roster Report Here'!$R193&gt;0,1,IF('Copy &amp; Paste Roster Report Here'!$N193="Active",1,0)),0)</f>
        <v>0</v>
      </c>
      <c r="P193" s="120">
        <f>IF(AND('Copy &amp; Paste Roster Report Here'!$A193=P$4,'Copy &amp; Paste Roster Report Here'!$M193="TQ"),IF('Copy &amp; Paste Roster Report Here'!$R193&gt;0,1,IF('Copy &amp; Paste Roster Report Here'!$N193="Active",1,0)),0)</f>
        <v>0</v>
      </c>
      <c r="Q193" s="120">
        <f>IF(AND('Copy &amp; Paste Roster Report Here'!$A193=Q$4,'Copy &amp; Paste Roster Report Here'!$M193="TQ"),IF('Copy &amp; Paste Roster Report Here'!$R193&gt;0,1,IF('Copy &amp; Paste Roster Report Here'!$N193="Active",1,0)),0)</f>
        <v>0</v>
      </c>
      <c r="R193" s="120">
        <f>IF(AND('Copy &amp; Paste Roster Report Here'!$A193=R$4,'Copy &amp; Paste Roster Report Here'!$M193="TQ"),IF('Copy &amp; Paste Roster Report Here'!$R193&gt;0,1,IF('Copy &amp; Paste Roster Report Here'!$N193="Active",1,0)),0)</f>
        <v>0</v>
      </c>
      <c r="S193" s="120">
        <f>IF(AND('Copy &amp; Paste Roster Report Here'!$A193=S$4,'Copy &amp; Paste Roster Report Here'!$M193="TQ"),IF('Copy &amp; Paste Roster Report Here'!$R193&gt;0,1,IF('Copy &amp; Paste Roster Report Here'!$N193="Active",1,0)),0)</f>
        <v>0</v>
      </c>
      <c r="T193" s="120">
        <f>IF(AND('Copy &amp; Paste Roster Report Here'!$A193=T$4,'Copy &amp; Paste Roster Report Here'!$M193="TQ"),IF('Copy &amp; Paste Roster Report Here'!$R193&gt;0,1,IF('Copy &amp; Paste Roster Report Here'!$N193="Active",1,0)),0)</f>
        <v>0</v>
      </c>
      <c r="U193" s="120">
        <f>IF(AND('Copy &amp; Paste Roster Report Here'!$A193=U$4,'Copy &amp; Paste Roster Report Here'!$M193="TQ"),IF('Copy &amp; Paste Roster Report Here'!$R193&gt;0,1,IF('Copy &amp; Paste Roster Report Here'!$N193="Active",1,0)),0)</f>
        <v>0</v>
      </c>
      <c r="V193" s="120">
        <f>IF(AND('Copy &amp; Paste Roster Report Here'!$A193=V$4,'Copy &amp; Paste Roster Report Here'!$M193="TQ"),IF('Copy &amp; Paste Roster Report Here'!$R193&gt;0,1,IF('Copy &amp; Paste Roster Report Here'!$N193="Active",1,0)),0)</f>
        <v>0</v>
      </c>
      <c r="W193" s="120">
        <f>IF(AND('Copy &amp; Paste Roster Report Here'!$A193=W$4,'Copy &amp; Paste Roster Report Here'!$M193="TQ"),IF('Copy &amp; Paste Roster Report Here'!$R193&gt;0,1,IF('Copy &amp; Paste Roster Report Here'!$N193="Active",1,0)),0)</f>
        <v>0</v>
      </c>
      <c r="X193" s="3">
        <f t="shared" si="27"/>
        <v>0</v>
      </c>
      <c r="Y193" s="121">
        <f>IF(AND('Copy &amp; Paste Roster Report Here'!$A193=Y$4,'Copy &amp; Paste Roster Report Here'!$M193="HT"),IF('Copy &amp; Paste Roster Report Here'!$R193&gt;0,1,IF('Copy &amp; Paste Roster Report Here'!$N193="Active",1,0)),0)</f>
        <v>0</v>
      </c>
      <c r="Z193" s="121">
        <f>IF(AND('Copy &amp; Paste Roster Report Here'!$A193=Z$4,'Copy &amp; Paste Roster Report Here'!$M193="HT"),IF('Copy &amp; Paste Roster Report Here'!$R193&gt;0,1,IF('Copy &amp; Paste Roster Report Here'!$N193="Active",1,0)),0)</f>
        <v>0</v>
      </c>
      <c r="AA193" s="121">
        <f>IF(AND('Copy &amp; Paste Roster Report Here'!$A193=AA$4,'Copy &amp; Paste Roster Report Here'!$M193="HT"),IF('Copy &amp; Paste Roster Report Here'!$R193&gt;0,1,IF('Copy &amp; Paste Roster Report Here'!$N193="Active",1,0)),0)</f>
        <v>0</v>
      </c>
      <c r="AB193" s="121">
        <f>IF(AND('Copy &amp; Paste Roster Report Here'!$A193=AB$4,'Copy &amp; Paste Roster Report Here'!$M193="HT"),IF('Copy &amp; Paste Roster Report Here'!$R193&gt;0,1,IF('Copy &amp; Paste Roster Report Here'!$N193="Active",1,0)),0)</f>
        <v>0</v>
      </c>
      <c r="AC193" s="121">
        <f>IF(AND('Copy &amp; Paste Roster Report Here'!$A193=AC$4,'Copy &amp; Paste Roster Report Here'!$M193="HT"),IF('Copy &amp; Paste Roster Report Here'!$R193&gt;0,1,IF('Copy &amp; Paste Roster Report Here'!$N193="Active",1,0)),0)</f>
        <v>0</v>
      </c>
      <c r="AD193" s="121">
        <f>IF(AND('Copy &amp; Paste Roster Report Here'!$A193=AD$4,'Copy &amp; Paste Roster Report Here'!$M193="HT"),IF('Copy &amp; Paste Roster Report Here'!$R193&gt;0,1,IF('Copy &amp; Paste Roster Report Here'!$N193="Active",1,0)),0)</f>
        <v>0</v>
      </c>
      <c r="AE193" s="121">
        <f>IF(AND('Copy &amp; Paste Roster Report Here'!$A193=AE$4,'Copy &amp; Paste Roster Report Here'!$M193="HT"),IF('Copy &amp; Paste Roster Report Here'!$R193&gt;0,1,IF('Copy &amp; Paste Roster Report Here'!$N193="Active",1,0)),0)</f>
        <v>0</v>
      </c>
      <c r="AF193" s="121">
        <f>IF(AND('Copy &amp; Paste Roster Report Here'!$A193=AF$4,'Copy &amp; Paste Roster Report Here'!$M193="HT"),IF('Copy &amp; Paste Roster Report Here'!$R193&gt;0,1,IF('Copy &amp; Paste Roster Report Here'!$N193="Active",1,0)),0)</f>
        <v>0</v>
      </c>
      <c r="AG193" s="121">
        <f>IF(AND('Copy &amp; Paste Roster Report Here'!$A193=AG$4,'Copy &amp; Paste Roster Report Here'!$M193="HT"),IF('Copy &amp; Paste Roster Report Here'!$R193&gt;0,1,IF('Copy &amp; Paste Roster Report Here'!$N193="Active",1,0)),0)</f>
        <v>0</v>
      </c>
      <c r="AH193" s="121">
        <f>IF(AND('Copy &amp; Paste Roster Report Here'!$A193=AH$4,'Copy &amp; Paste Roster Report Here'!$M193="HT"),IF('Copy &amp; Paste Roster Report Here'!$R193&gt;0,1,IF('Copy &amp; Paste Roster Report Here'!$N193="Active",1,0)),0)</f>
        <v>0</v>
      </c>
      <c r="AI193" s="121">
        <f>IF(AND('Copy &amp; Paste Roster Report Here'!$A193=AI$4,'Copy &amp; Paste Roster Report Here'!$M193="HT"),IF('Copy &amp; Paste Roster Report Here'!$R193&gt;0,1,IF('Copy &amp; Paste Roster Report Here'!$N193="Active",1,0)),0)</f>
        <v>0</v>
      </c>
      <c r="AJ193" s="3">
        <f t="shared" si="28"/>
        <v>0</v>
      </c>
      <c r="AK193" s="122">
        <f>IF(AND('Copy &amp; Paste Roster Report Here'!$A193=AK$4,'Copy &amp; Paste Roster Report Here'!$M193="MT"),IF('Copy &amp; Paste Roster Report Here'!$R193&gt;0,1,IF('Copy &amp; Paste Roster Report Here'!$N193="Active",1,0)),0)</f>
        <v>0</v>
      </c>
      <c r="AL193" s="122">
        <f>IF(AND('Copy &amp; Paste Roster Report Here'!$A193=AL$4,'Copy &amp; Paste Roster Report Here'!$M193="MT"),IF('Copy &amp; Paste Roster Report Here'!$R193&gt;0,1,IF('Copy &amp; Paste Roster Report Here'!$N193="Active",1,0)),0)</f>
        <v>0</v>
      </c>
      <c r="AM193" s="122">
        <f>IF(AND('Copy &amp; Paste Roster Report Here'!$A193=AM$4,'Copy &amp; Paste Roster Report Here'!$M193="MT"),IF('Copy &amp; Paste Roster Report Here'!$R193&gt;0,1,IF('Copy &amp; Paste Roster Report Here'!$N193="Active",1,0)),0)</f>
        <v>0</v>
      </c>
      <c r="AN193" s="122">
        <f>IF(AND('Copy &amp; Paste Roster Report Here'!$A193=AN$4,'Copy &amp; Paste Roster Report Here'!$M193="MT"),IF('Copy &amp; Paste Roster Report Here'!$R193&gt;0,1,IF('Copy &amp; Paste Roster Report Here'!$N193="Active",1,0)),0)</f>
        <v>0</v>
      </c>
      <c r="AO193" s="122">
        <f>IF(AND('Copy &amp; Paste Roster Report Here'!$A193=AO$4,'Copy &amp; Paste Roster Report Here'!$M193="MT"),IF('Copy &amp; Paste Roster Report Here'!$R193&gt;0,1,IF('Copy &amp; Paste Roster Report Here'!$N193="Active",1,0)),0)</f>
        <v>0</v>
      </c>
      <c r="AP193" s="122">
        <f>IF(AND('Copy &amp; Paste Roster Report Here'!$A193=AP$4,'Copy &amp; Paste Roster Report Here'!$M193="MT"),IF('Copy &amp; Paste Roster Report Here'!$R193&gt;0,1,IF('Copy &amp; Paste Roster Report Here'!$N193="Active",1,0)),0)</f>
        <v>0</v>
      </c>
      <c r="AQ193" s="122">
        <f>IF(AND('Copy &amp; Paste Roster Report Here'!$A193=AQ$4,'Copy &amp; Paste Roster Report Here'!$M193="MT"),IF('Copy &amp; Paste Roster Report Here'!$R193&gt;0,1,IF('Copy &amp; Paste Roster Report Here'!$N193="Active",1,0)),0)</f>
        <v>0</v>
      </c>
      <c r="AR193" s="122">
        <f>IF(AND('Copy &amp; Paste Roster Report Here'!$A193=AR$4,'Copy &amp; Paste Roster Report Here'!$M193="MT"),IF('Copy &amp; Paste Roster Report Here'!$R193&gt;0,1,IF('Copy &amp; Paste Roster Report Here'!$N193="Active",1,0)),0)</f>
        <v>0</v>
      </c>
      <c r="AS193" s="122">
        <f>IF(AND('Copy &amp; Paste Roster Report Here'!$A193=AS$4,'Copy &amp; Paste Roster Report Here'!$M193="MT"),IF('Copy &amp; Paste Roster Report Here'!$R193&gt;0,1,IF('Copy &amp; Paste Roster Report Here'!$N193="Active",1,0)),0)</f>
        <v>0</v>
      </c>
      <c r="AT193" s="122">
        <f>IF(AND('Copy &amp; Paste Roster Report Here'!$A193=AT$4,'Copy &amp; Paste Roster Report Here'!$M193="MT"),IF('Copy &amp; Paste Roster Report Here'!$R193&gt;0,1,IF('Copy &amp; Paste Roster Report Here'!$N193="Active",1,0)),0)</f>
        <v>0</v>
      </c>
      <c r="AU193" s="122">
        <f>IF(AND('Copy &amp; Paste Roster Report Here'!$A193=AU$4,'Copy &amp; Paste Roster Report Here'!$M193="MT"),IF('Copy &amp; Paste Roster Report Here'!$R193&gt;0,1,IF('Copy &amp; Paste Roster Report Here'!$N193="Active",1,0)),0)</f>
        <v>0</v>
      </c>
      <c r="AV193" s="3">
        <f t="shared" si="29"/>
        <v>0</v>
      </c>
      <c r="AW193" s="123">
        <f>IF(AND('Copy &amp; Paste Roster Report Here'!$A193=AW$4,'Copy &amp; Paste Roster Report Here'!$M193="FY"),IF('Copy &amp; Paste Roster Report Here'!$R193&gt;0,1,IF('Copy &amp; Paste Roster Report Here'!$N193="Active",1,0)),0)</f>
        <v>0</v>
      </c>
      <c r="AX193" s="123">
        <f>IF(AND('Copy &amp; Paste Roster Report Here'!$A193=AX$4,'Copy &amp; Paste Roster Report Here'!$M193="FY"),IF('Copy &amp; Paste Roster Report Here'!$R193&gt;0,1,IF('Copy &amp; Paste Roster Report Here'!$N193="Active",1,0)),0)</f>
        <v>0</v>
      </c>
      <c r="AY193" s="123">
        <f>IF(AND('Copy &amp; Paste Roster Report Here'!$A193=AY$4,'Copy &amp; Paste Roster Report Here'!$M193="FY"),IF('Copy &amp; Paste Roster Report Here'!$R193&gt;0,1,IF('Copy &amp; Paste Roster Report Here'!$N193="Active",1,0)),0)</f>
        <v>0</v>
      </c>
      <c r="AZ193" s="123">
        <f>IF(AND('Copy &amp; Paste Roster Report Here'!$A193=AZ$4,'Copy &amp; Paste Roster Report Here'!$M193="FY"),IF('Copy &amp; Paste Roster Report Here'!$R193&gt;0,1,IF('Copy &amp; Paste Roster Report Here'!$N193="Active",1,0)),0)</f>
        <v>0</v>
      </c>
      <c r="BA193" s="123">
        <f>IF(AND('Copy &amp; Paste Roster Report Here'!$A193=BA$4,'Copy &amp; Paste Roster Report Here'!$M193="FY"),IF('Copy &amp; Paste Roster Report Here'!$R193&gt;0,1,IF('Copy &amp; Paste Roster Report Here'!$N193="Active",1,0)),0)</f>
        <v>0</v>
      </c>
      <c r="BB193" s="123">
        <f>IF(AND('Copy &amp; Paste Roster Report Here'!$A193=BB$4,'Copy &amp; Paste Roster Report Here'!$M193="FY"),IF('Copy &amp; Paste Roster Report Here'!$R193&gt;0,1,IF('Copy &amp; Paste Roster Report Here'!$N193="Active",1,0)),0)</f>
        <v>0</v>
      </c>
      <c r="BC193" s="123">
        <f>IF(AND('Copy &amp; Paste Roster Report Here'!$A193=BC$4,'Copy &amp; Paste Roster Report Here'!$M193="FY"),IF('Copy &amp; Paste Roster Report Here'!$R193&gt;0,1,IF('Copy &amp; Paste Roster Report Here'!$N193="Active",1,0)),0)</f>
        <v>0</v>
      </c>
      <c r="BD193" s="123">
        <f>IF(AND('Copy &amp; Paste Roster Report Here'!$A193=BD$4,'Copy &amp; Paste Roster Report Here'!$M193="FY"),IF('Copy &amp; Paste Roster Report Here'!$R193&gt;0,1,IF('Copy &amp; Paste Roster Report Here'!$N193="Active",1,0)),0)</f>
        <v>0</v>
      </c>
      <c r="BE193" s="123">
        <f>IF(AND('Copy &amp; Paste Roster Report Here'!$A193=BE$4,'Copy &amp; Paste Roster Report Here'!$M193="FY"),IF('Copy &amp; Paste Roster Report Here'!$R193&gt;0,1,IF('Copy &amp; Paste Roster Report Here'!$N193="Active",1,0)),0)</f>
        <v>0</v>
      </c>
      <c r="BF193" s="123">
        <f>IF(AND('Copy &amp; Paste Roster Report Here'!$A193=BF$4,'Copy &amp; Paste Roster Report Here'!$M193="FY"),IF('Copy &amp; Paste Roster Report Here'!$R193&gt;0,1,IF('Copy &amp; Paste Roster Report Here'!$N193="Active",1,0)),0)</f>
        <v>0</v>
      </c>
      <c r="BG193" s="123">
        <f>IF(AND('Copy &amp; Paste Roster Report Here'!$A193=BG$4,'Copy &amp; Paste Roster Report Here'!$M193="FY"),IF('Copy &amp; Paste Roster Report Here'!$R193&gt;0,1,IF('Copy &amp; Paste Roster Report Here'!$N193="Active",1,0)),0)</f>
        <v>0</v>
      </c>
      <c r="BH193" s="3">
        <f t="shared" si="30"/>
        <v>0</v>
      </c>
      <c r="BI193" s="124">
        <f>IF(AND('Copy &amp; Paste Roster Report Here'!$A193=BI$4,'Copy &amp; Paste Roster Report Here'!$M193="RH"),IF('Copy &amp; Paste Roster Report Here'!$R193&gt;0,1,IF('Copy &amp; Paste Roster Report Here'!$N193="Active",1,0)),0)</f>
        <v>0</v>
      </c>
      <c r="BJ193" s="124">
        <f>IF(AND('Copy &amp; Paste Roster Report Here'!$A193=BJ$4,'Copy &amp; Paste Roster Report Here'!$M193="RH"),IF('Copy &amp; Paste Roster Report Here'!$R193&gt;0,1,IF('Copy &amp; Paste Roster Report Here'!$N193="Active",1,0)),0)</f>
        <v>0</v>
      </c>
      <c r="BK193" s="124">
        <f>IF(AND('Copy &amp; Paste Roster Report Here'!$A193=BK$4,'Copy &amp; Paste Roster Report Here'!$M193="RH"),IF('Copy &amp; Paste Roster Report Here'!$R193&gt;0,1,IF('Copy &amp; Paste Roster Report Here'!$N193="Active",1,0)),0)</f>
        <v>0</v>
      </c>
      <c r="BL193" s="124">
        <f>IF(AND('Copy &amp; Paste Roster Report Here'!$A193=BL$4,'Copy &amp; Paste Roster Report Here'!$M193="RH"),IF('Copy &amp; Paste Roster Report Here'!$R193&gt;0,1,IF('Copy &amp; Paste Roster Report Here'!$N193="Active",1,0)),0)</f>
        <v>0</v>
      </c>
      <c r="BM193" s="124">
        <f>IF(AND('Copy &amp; Paste Roster Report Here'!$A193=BM$4,'Copy &amp; Paste Roster Report Here'!$M193="RH"),IF('Copy &amp; Paste Roster Report Here'!$R193&gt;0,1,IF('Copy &amp; Paste Roster Report Here'!$N193="Active",1,0)),0)</f>
        <v>0</v>
      </c>
      <c r="BN193" s="124">
        <f>IF(AND('Copy &amp; Paste Roster Report Here'!$A193=BN$4,'Copy &amp; Paste Roster Report Here'!$M193="RH"),IF('Copy &amp; Paste Roster Report Here'!$R193&gt;0,1,IF('Copy &amp; Paste Roster Report Here'!$N193="Active",1,0)),0)</f>
        <v>0</v>
      </c>
      <c r="BO193" s="124">
        <f>IF(AND('Copy &amp; Paste Roster Report Here'!$A193=BO$4,'Copy &amp; Paste Roster Report Here'!$M193="RH"),IF('Copy &amp; Paste Roster Report Here'!$R193&gt;0,1,IF('Copy &amp; Paste Roster Report Here'!$N193="Active",1,0)),0)</f>
        <v>0</v>
      </c>
      <c r="BP193" s="124">
        <f>IF(AND('Copy &amp; Paste Roster Report Here'!$A193=BP$4,'Copy &amp; Paste Roster Report Here'!$M193="RH"),IF('Copy &amp; Paste Roster Report Here'!$R193&gt;0,1,IF('Copy &amp; Paste Roster Report Here'!$N193="Active",1,0)),0)</f>
        <v>0</v>
      </c>
      <c r="BQ193" s="124">
        <f>IF(AND('Copy &amp; Paste Roster Report Here'!$A193=BQ$4,'Copy &amp; Paste Roster Report Here'!$M193="RH"),IF('Copy &amp; Paste Roster Report Here'!$R193&gt;0,1,IF('Copy &amp; Paste Roster Report Here'!$N193="Active",1,0)),0)</f>
        <v>0</v>
      </c>
      <c r="BR193" s="124">
        <f>IF(AND('Copy &amp; Paste Roster Report Here'!$A193=BR$4,'Copy &amp; Paste Roster Report Here'!$M193="RH"),IF('Copy &amp; Paste Roster Report Here'!$R193&gt;0,1,IF('Copy &amp; Paste Roster Report Here'!$N193="Active",1,0)),0)</f>
        <v>0</v>
      </c>
      <c r="BS193" s="124">
        <f>IF(AND('Copy &amp; Paste Roster Report Here'!$A193=BS$4,'Copy &amp; Paste Roster Report Here'!$M193="RH"),IF('Copy &amp; Paste Roster Report Here'!$R193&gt;0,1,IF('Copy &amp; Paste Roster Report Here'!$N193="Active",1,0)),0)</f>
        <v>0</v>
      </c>
      <c r="BT193" s="3">
        <f t="shared" si="31"/>
        <v>0</v>
      </c>
      <c r="BU193" s="125">
        <f>IF(AND('Copy &amp; Paste Roster Report Here'!$A193=BU$4,'Copy &amp; Paste Roster Report Here'!$M193="QT"),IF('Copy &amp; Paste Roster Report Here'!$R193&gt;0,1,IF('Copy &amp; Paste Roster Report Here'!$N193="Active",1,0)),0)</f>
        <v>0</v>
      </c>
      <c r="BV193" s="125">
        <f>IF(AND('Copy &amp; Paste Roster Report Here'!$A193=BV$4,'Copy &amp; Paste Roster Report Here'!$M193="QT"),IF('Copy &amp; Paste Roster Report Here'!$R193&gt;0,1,IF('Copy &amp; Paste Roster Report Here'!$N193="Active",1,0)),0)</f>
        <v>0</v>
      </c>
      <c r="BW193" s="125">
        <f>IF(AND('Copy &amp; Paste Roster Report Here'!$A193=BW$4,'Copy &amp; Paste Roster Report Here'!$M193="QT"),IF('Copy &amp; Paste Roster Report Here'!$R193&gt;0,1,IF('Copy &amp; Paste Roster Report Here'!$N193="Active",1,0)),0)</f>
        <v>0</v>
      </c>
      <c r="BX193" s="125">
        <f>IF(AND('Copy &amp; Paste Roster Report Here'!$A193=BX$4,'Copy &amp; Paste Roster Report Here'!$M193="QT"),IF('Copy &amp; Paste Roster Report Here'!$R193&gt;0,1,IF('Copy &amp; Paste Roster Report Here'!$N193="Active",1,0)),0)</f>
        <v>0</v>
      </c>
      <c r="BY193" s="125">
        <f>IF(AND('Copy &amp; Paste Roster Report Here'!$A193=BY$4,'Copy &amp; Paste Roster Report Here'!$M193="QT"),IF('Copy &amp; Paste Roster Report Here'!$R193&gt;0,1,IF('Copy &amp; Paste Roster Report Here'!$N193="Active",1,0)),0)</f>
        <v>0</v>
      </c>
      <c r="BZ193" s="125">
        <f>IF(AND('Copy &amp; Paste Roster Report Here'!$A193=BZ$4,'Copy &amp; Paste Roster Report Here'!$M193="QT"),IF('Copy &amp; Paste Roster Report Here'!$R193&gt;0,1,IF('Copy &amp; Paste Roster Report Here'!$N193="Active",1,0)),0)</f>
        <v>0</v>
      </c>
      <c r="CA193" s="125">
        <f>IF(AND('Copy &amp; Paste Roster Report Here'!$A193=CA$4,'Copy &amp; Paste Roster Report Here'!$M193="QT"),IF('Copy &amp; Paste Roster Report Here'!$R193&gt;0,1,IF('Copy &amp; Paste Roster Report Here'!$N193="Active",1,0)),0)</f>
        <v>0</v>
      </c>
      <c r="CB193" s="125">
        <f>IF(AND('Copy &amp; Paste Roster Report Here'!$A193=CB$4,'Copy &amp; Paste Roster Report Here'!$M193="QT"),IF('Copy &amp; Paste Roster Report Here'!$R193&gt;0,1,IF('Copy &amp; Paste Roster Report Here'!$N193="Active",1,0)),0)</f>
        <v>0</v>
      </c>
      <c r="CC193" s="125">
        <f>IF(AND('Copy &amp; Paste Roster Report Here'!$A193=CC$4,'Copy &amp; Paste Roster Report Here'!$M193="QT"),IF('Copy &amp; Paste Roster Report Here'!$R193&gt;0,1,IF('Copy &amp; Paste Roster Report Here'!$N193="Active",1,0)),0)</f>
        <v>0</v>
      </c>
      <c r="CD193" s="125">
        <f>IF(AND('Copy &amp; Paste Roster Report Here'!$A193=CD$4,'Copy &amp; Paste Roster Report Here'!$M193="QT"),IF('Copy &amp; Paste Roster Report Here'!$R193&gt;0,1,IF('Copy &amp; Paste Roster Report Here'!$N193="Active",1,0)),0)</f>
        <v>0</v>
      </c>
      <c r="CE193" s="125">
        <f>IF(AND('Copy &amp; Paste Roster Report Here'!$A193=CE$4,'Copy &amp; Paste Roster Report Here'!$M193="QT"),IF('Copy &amp; Paste Roster Report Here'!$R193&gt;0,1,IF('Copy &amp; Paste Roster Report Here'!$N193="Active",1,0)),0)</f>
        <v>0</v>
      </c>
      <c r="CF193" s="3">
        <f t="shared" si="32"/>
        <v>0</v>
      </c>
      <c r="CG193" s="126">
        <f>IF(AND('Copy &amp; Paste Roster Report Here'!$A193=CG$4,'Copy &amp; Paste Roster Report Here'!$M193="##"),IF('Copy &amp; Paste Roster Report Here'!$R193&gt;0,1,IF('Copy &amp; Paste Roster Report Here'!$N193="Active",1,0)),0)</f>
        <v>0</v>
      </c>
      <c r="CH193" s="126">
        <f>IF(AND('Copy &amp; Paste Roster Report Here'!$A193=CH$4,'Copy &amp; Paste Roster Report Here'!$M193="##"),IF('Copy &amp; Paste Roster Report Here'!$R193&gt;0,1,IF('Copy &amp; Paste Roster Report Here'!$N193="Active",1,0)),0)</f>
        <v>0</v>
      </c>
      <c r="CI193" s="126">
        <f>IF(AND('Copy &amp; Paste Roster Report Here'!$A193=CI$4,'Copy &amp; Paste Roster Report Here'!$M193="##"),IF('Copy &amp; Paste Roster Report Here'!$R193&gt;0,1,IF('Copy &amp; Paste Roster Report Here'!$N193="Active",1,0)),0)</f>
        <v>0</v>
      </c>
      <c r="CJ193" s="126">
        <f>IF(AND('Copy &amp; Paste Roster Report Here'!$A193=CJ$4,'Copy &amp; Paste Roster Report Here'!$M193="##"),IF('Copy &amp; Paste Roster Report Here'!$R193&gt;0,1,IF('Copy &amp; Paste Roster Report Here'!$N193="Active",1,0)),0)</f>
        <v>0</v>
      </c>
      <c r="CK193" s="126">
        <f>IF(AND('Copy &amp; Paste Roster Report Here'!$A193=CK$4,'Copy &amp; Paste Roster Report Here'!$M193="##"),IF('Copy &amp; Paste Roster Report Here'!$R193&gt;0,1,IF('Copy &amp; Paste Roster Report Here'!$N193="Active",1,0)),0)</f>
        <v>0</v>
      </c>
      <c r="CL193" s="126">
        <f>IF(AND('Copy &amp; Paste Roster Report Here'!$A193=CL$4,'Copy &amp; Paste Roster Report Here'!$M193="##"),IF('Copy &amp; Paste Roster Report Here'!$R193&gt;0,1,IF('Copy &amp; Paste Roster Report Here'!$N193="Active",1,0)),0)</f>
        <v>0</v>
      </c>
      <c r="CM193" s="126">
        <f>IF(AND('Copy &amp; Paste Roster Report Here'!$A193=CM$4,'Copy &amp; Paste Roster Report Here'!$M193="##"),IF('Copy &amp; Paste Roster Report Here'!$R193&gt;0,1,IF('Copy &amp; Paste Roster Report Here'!$N193="Active",1,0)),0)</f>
        <v>0</v>
      </c>
      <c r="CN193" s="126">
        <f>IF(AND('Copy &amp; Paste Roster Report Here'!$A193=CN$4,'Copy &amp; Paste Roster Report Here'!$M193="##"),IF('Copy &amp; Paste Roster Report Here'!$R193&gt;0,1,IF('Copy &amp; Paste Roster Report Here'!$N193="Active",1,0)),0)</f>
        <v>0</v>
      </c>
      <c r="CO193" s="126">
        <f>IF(AND('Copy &amp; Paste Roster Report Here'!$A193=CO$4,'Copy &amp; Paste Roster Report Here'!$M193="##"),IF('Copy &amp; Paste Roster Report Here'!$R193&gt;0,1,IF('Copy &amp; Paste Roster Report Here'!$N193="Active",1,0)),0)</f>
        <v>0</v>
      </c>
      <c r="CP193" s="126">
        <f>IF(AND('Copy &amp; Paste Roster Report Here'!$A193=CP$4,'Copy &amp; Paste Roster Report Here'!$M193="##"),IF('Copy &amp; Paste Roster Report Here'!$R193&gt;0,1,IF('Copy &amp; Paste Roster Report Here'!$N193="Active",1,0)),0)</f>
        <v>0</v>
      </c>
      <c r="CQ193" s="126">
        <f>IF(AND('Copy &amp; Paste Roster Report Here'!$A193=CQ$4,'Copy &amp; Paste Roster Report Here'!$M193="##"),IF('Copy &amp; Paste Roster Report Here'!$R193&gt;0,1,IF('Copy &amp; Paste Roster Report Here'!$N193="Active",1,0)),0)</f>
        <v>0</v>
      </c>
      <c r="CR193" s="6">
        <f t="shared" si="33"/>
        <v>0</v>
      </c>
      <c r="CS193" s="13">
        <f t="shared" si="34"/>
        <v>0</v>
      </c>
    </row>
    <row r="194" spans="1:97" x14ac:dyDescent="0.25">
      <c r="A194" s="113">
        <f>IF(AND('Copy &amp; Paste Roster Report Here'!$A194=A$4,'Copy &amp; Paste Roster Report Here'!$M194="FT"),IF('Copy &amp; Paste Roster Report Here'!$R194&gt;0,1,IF('Copy &amp; Paste Roster Report Here'!$N194="Active",1,0)),0)</f>
        <v>0</v>
      </c>
      <c r="B194" s="113">
        <f>IF(AND('Copy &amp; Paste Roster Report Here'!$A194=B$4,'Copy &amp; Paste Roster Report Here'!$M194="FT"),IF('Copy &amp; Paste Roster Report Here'!$R194&gt;0,1,IF('Copy &amp; Paste Roster Report Here'!$N194="Active",1,0)),0)</f>
        <v>0</v>
      </c>
      <c r="C194" s="113">
        <f>IF(AND('Copy &amp; Paste Roster Report Here'!$A194=C$4,'Copy &amp; Paste Roster Report Here'!$M194="FT"),IF('Copy &amp; Paste Roster Report Here'!$R194&gt;0,1,IF('Copy &amp; Paste Roster Report Here'!$N194="Active",1,0)),0)</f>
        <v>0</v>
      </c>
      <c r="D194" s="113">
        <f>IF(AND('Copy &amp; Paste Roster Report Here'!$A194=D$4,'Copy &amp; Paste Roster Report Here'!$M194="FT"),IF('Copy &amp; Paste Roster Report Here'!$R194&gt;0,1,IF('Copy &amp; Paste Roster Report Here'!$N194="Active",1,0)),0)</f>
        <v>0</v>
      </c>
      <c r="E194" s="113">
        <f>IF(AND('Copy &amp; Paste Roster Report Here'!$A194=E$4,'Copy &amp; Paste Roster Report Here'!$M194="FT"),IF('Copy &amp; Paste Roster Report Here'!$R194&gt;0,1,IF('Copy &amp; Paste Roster Report Here'!$N194="Active",1,0)),0)</f>
        <v>0</v>
      </c>
      <c r="F194" s="113">
        <f>IF(AND('Copy &amp; Paste Roster Report Here'!$A194=F$4,'Copy &amp; Paste Roster Report Here'!$M194="FT"),IF('Copy &amp; Paste Roster Report Here'!$R194&gt;0,1,IF('Copy &amp; Paste Roster Report Here'!$N194="Active",1,0)),0)</f>
        <v>0</v>
      </c>
      <c r="G194" s="113">
        <f>IF(AND('Copy &amp; Paste Roster Report Here'!$A194=G$4,'Copy &amp; Paste Roster Report Here'!$M194="FT"),IF('Copy &amp; Paste Roster Report Here'!$R194&gt;0,1,IF('Copy &amp; Paste Roster Report Here'!$N194="Active",1,0)),0)</f>
        <v>0</v>
      </c>
      <c r="H194" s="113">
        <f>IF(AND('Copy &amp; Paste Roster Report Here'!$A194=H$4,'Copy &amp; Paste Roster Report Here'!$M194="FT"),IF('Copy &amp; Paste Roster Report Here'!$R194&gt;0,1,IF('Copy &amp; Paste Roster Report Here'!$N194="Active",1,0)),0)</f>
        <v>0</v>
      </c>
      <c r="I194" s="113">
        <f>IF(AND('Copy &amp; Paste Roster Report Here'!$A194=I$4,'Copy &amp; Paste Roster Report Here'!$M194="FT"),IF('Copy &amp; Paste Roster Report Here'!$R194&gt;0,1,IF('Copy &amp; Paste Roster Report Here'!$N194="Active",1,0)),0)</f>
        <v>0</v>
      </c>
      <c r="J194" s="113">
        <f>IF(AND('Copy &amp; Paste Roster Report Here'!$A194=J$4,'Copy &amp; Paste Roster Report Here'!$M194="FT"),IF('Copy &amp; Paste Roster Report Here'!$R194&gt;0,1,IF('Copy &amp; Paste Roster Report Here'!$N194="Active",1,0)),0)</f>
        <v>0</v>
      </c>
      <c r="K194" s="113">
        <f>IF(AND('Copy &amp; Paste Roster Report Here'!$A194=K$4,'Copy &amp; Paste Roster Report Here'!$M194="FT"),IF('Copy &amp; Paste Roster Report Here'!$R194&gt;0,1,IF('Copy &amp; Paste Roster Report Here'!$N194="Active",1,0)),0)</f>
        <v>0</v>
      </c>
      <c r="L194" s="6">
        <f t="shared" si="26"/>
        <v>0</v>
      </c>
      <c r="M194" s="120">
        <f>IF(AND('Copy &amp; Paste Roster Report Here'!$A194=M$4,'Copy &amp; Paste Roster Report Here'!$M194="TQ"),IF('Copy &amp; Paste Roster Report Here'!$R194&gt;0,1,IF('Copy &amp; Paste Roster Report Here'!$N194="Active",1,0)),0)</f>
        <v>0</v>
      </c>
      <c r="N194" s="120">
        <f>IF(AND('Copy &amp; Paste Roster Report Here'!$A194=N$4,'Copy &amp; Paste Roster Report Here'!$M194="TQ"),IF('Copy &amp; Paste Roster Report Here'!$R194&gt;0,1,IF('Copy &amp; Paste Roster Report Here'!$N194="Active",1,0)),0)</f>
        <v>0</v>
      </c>
      <c r="O194" s="120">
        <f>IF(AND('Copy &amp; Paste Roster Report Here'!$A194=O$4,'Copy &amp; Paste Roster Report Here'!$M194="TQ"),IF('Copy &amp; Paste Roster Report Here'!$R194&gt;0,1,IF('Copy &amp; Paste Roster Report Here'!$N194="Active",1,0)),0)</f>
        <v>0</v>
      </c>
      <c r="P194" s="120">
        <f>IF(AND('Copy &amp; Paste Roster Report Here'!$A194=P$4,'Copy &amp; Paste Roster Report Here'!$M194="TQ"),IF('Copy &amp; Paste Roster Report Here'!$R194&gt;0,1,IF('Copy &amp; Paste Roster Report Here'!$N194="Active",1,0)),0)</f>
        <v>0</v>
      </c>
      <c r="Q194" s="120">
        <f>IF(AND('Copy &amp; Paste Roster Report Here'!$A194=Q$4,'Copy &amp; Paste Roster Report Here'!$M194="TQ"),IF('Copy &amp; Paste Roster Report Here'!$R194&gt;0,1,IF('Copy &amp; Paste Roster Report Here'!$N194="Active",1,0)),0)</f>
        <v>0</v>
      </c>
      <c r="R194" s="120">
        <f>IF(AND('Copy &amp; Paste Roster Report Here'!$A194=R$4,'Copy &amp; Paste Roster Report Here'!$M194="TQ"),IF('Copy &amp; Paste Roster Report Here'!$R194&gt;0,1,IF('Copy &amp; Paste Roster Report Here'!$N194="Active",1,0)),0)</f>
        <v>0</v>
      </c>
      <c r="S194" s="120">
        <f>IF(AND('Copy &amp; Paste Roster Report Here'!$A194=S$4,'Copy &amp; Paste Roster Report Here'!$M194="TQ"),IF('Copy &amp; Paste Roster Report Here'!$R194&gt;0,1,IF('Copy &amp; Paste Roster Report Here'!$N194="Active",1,0)),0)</f>
        <v>0</v>
      </c>
      <c r="T194" s="120">
        <f>IF(AND('Copy &amp; Paste Roster Report Here'!$A194=T$4,'Copy &amp; Paste Roster Report Here'!$M194="TQ"),IF('Copy &amp; Paste Roster Report Here'!$R194&gt;0,1,IF('Copy &amp; Paste Roster Report Here'!$N194="Active",1,0)),0)</f>
        <v>0</v>
      </c>
      <c r="U194" s="120">
        <f>IF(AND('Copy &amp; Paste Roster Report Here'!$A194=U$4,'Copy &amp; Paste Roster Report Here'!$M194="TQ"),IF('Copy &amp; Paste Roster Report Here'!$R194&gt;0,1,IF('Copy &amp; Paste Roster Report Here'!$N194="Active",1,0)),0)</f>
        <v>0</v>
      </c>
      <c r="V194" s="120">
        <f>IF(AND('Copy &amp; Paste Roster Report Here'!$A194=V$4,'Copy &amp; Paste Roster Report Here'!$M194="TQ"),IF('Copy &amp; Paste Roster Report Here'!$R194&gt;0,1,IF('Copy &amp; Paste Roster Report Here'!$N194="Active",1,0)),0)</f>
        <v>0</v>
      </c>
      <c r="W194" s="120">
        <f>IF(AND('Copy &amp; Paste Roster Report Here'!$A194=W$4,'Copy &amp; Paste Roster Report Here'!$M194="TQ"),IF('Copy &amp; Paste Roster Report Here'!$R194&gt;0,1,IF('Copy &amp; Paste Roster Report Here'!$N194="Active",1,0)),0)</f>
        <v>0</v>
      </c>
      <c r="X194" s="3">
        <f t="shared" si="27"/>
        <v>0</v>
      </c>
      <c r="Y194" s="121">
        <f>IF(AND('Copy &amp; Paste Roster Report Here'!$A194=Y$4,'Copy &amp; Paste Roster Report Here'!$M194="HT"),IF('Copy &amp; Paste Roster Report Here'!$R194&gt;0,1,IF('Copy &amp; Paste Roster Report Here'!$N194="Active",1,0)),0)</f>
        <v>0</v>
      </c>
      <c r="Z194" s="121">
        <f>IF(AND('Copy &amp; Paste Roster Report Here'!$A194=Z$4,'Copy &amp; Paste Roster Report Here'!$M194="HT"),IF('Copy &amp; Paste Roster Report Here'!$R194&gt;0,1,IF('Copy &amp; Paste Roster Report Here'!$N194="Active",1,0)),0)</f>
        <v>0</v>
      </c>
      <c r="AA194" s="121">
        <f>IF(AND('Copy &amp; Paste Roster Report Here'!$A194=AA$4,'Copy &amp; Paste Roster Report Here'!$M194="HT"),IF('Copy &amp; Paste Roster Report Here'!$R194&gt;0,1,IF('Copy &amp; Paste Roster Report Here'!$N194="Active",1,0)),0)</f>
        <v>0</v>
      </c>
      <c r="AB194" s="121">
        <f>IF(AND('Copy &amp; Paste Roster Report Here'!$A194=AB$4,'Copy &amp; Paste Roster Report Here'!$M194="HT"),IF('Copy &amp; Paste Roster Report Here'!$R194&gt;0,1,IF('Copy &amp; Paste Roster Report Here'!$N194="Active",1,0)),0)</f>
        <v>0</v>
      </c>
      <c r="AC194" s="121">
        <f>IF(AND('Copy &amp; Paste Roster Report Here'!$A194=AC$4,'Copy &amp; Paste Roster Report Here'!$M194="HT"),IF('Copy &amp; Paste Roster Report Here'!$R194&gt;0,1,IF('Copy &amp; Paste Roster Report Here'!$N194="Active",1,0)),0)</f>
        <v>0</v>
      </c>
      <c r="AD194" s="121">
        <f>IF(AND('Copy &amp; Paste Roster Report Here'!$A194=AD$4,'Copy &amp; Paste Roster Report Here'!$M194="HT"),IF('Copy &amp; Paste Roster Report Here'!$R194&gt;0,1,IF('Copy &amp; Paste Roster Report Here'!$N194="Active",1,0)),0)</f>
        <v>0</v>
      </c>
      <c r="AE194" s="121">
        <f>IF(AND('Copy &amp; Paste Roster Report Here'!$A194=AE$4,'Copy &amp; Paste Roster Report Here'!$M194="HT"),IF('Copy &amp; Paste Roster Report Here'!$R194&gt;0,1,IF('Copy &amp; Paste Roster Report Here'!$N194="Active",1,0)),0)</f>
        <v>0</v>
      </c>
      <c r="AF194" s="121">
        <f>IF(AND('Copy &amp; Paste Roster Report Here'!$A194=AF$4,'Copy &amp; Paste Roster Report Here'!$M194="HT"),IF('Copy &amp; Paste Roster Report Here'!$R194&gt;0,1,IF('Copy &amp; Paste Roster Report Here'!$N194="Active",1,0)),0)</f>
        <v>0</v>
      </c>
      <c r="AG194" s="121">
        <f>IF(AND('Copy &amp; Paste Roster Report Here'!$A194=AG$4,'Copy &amp; Paste Roster Report Here'!$M194="HT"),IF('Copy &amp; Paste Roster Report Here'!$R194&gt;0,1,IF('Copy &amp; Paste Roster Report Here'!$N194="Active",1,0)),0)</f>
        <v>0</v>
      </c>
      <c r="AH194" s="121">
        <f>IF(AND('Copy &amp; Paste Roster Report Here'!$A194=AH$4,'Copy &amp; Paste Roster Report Here'!$M194="HT"),IF('Copy &amp; Paste Roster Report Here'!$R194&gt;0,1,IF('Copy &amp; Paste Roster Report Here'!$N194="Active",1,0)),0)</f>
        <v>0</v>
      </c>
      <c r="AI194" s="121">
        <f>IF(AND('Copy &amp; Paste Roster Report Here'!$A194=AI$4,'Copy &amp; Paste Roster Report Here'!$M194="HT"),IF('Copy &amp; Paste Roster Report Here'!$R194&gt;0,1,IF('Copy &amp; Paste Roster Report Here'!$N194="Active",1,0)),0)</f>
        <v>0</v>
      </c>
      <c r="AJ194" s="3">
        <f t="shared" si="28"/>
        <v>0</v>
      </c>
      <c r="AK194" s="122">
        <f>IF(AND('Copy &amp; Paste Roster Report Here'!$A194=AK$4,'Copy &amp; Paste Roster Report Here'!$M194="MT"),IF('Copy &amp; Paste Roster Report Here'!$R194&gt;0,1,IF('Copy &amp; Paste Roster Report Here'!$N194="Active",1,0)),0)</f>
        <v>0</v>
      </c>
      <c r="AL194" s="122">
        <f>IF(AND('Copy &amp; Paste Roster Report Here'!$A194=AL$4,'Copy &amp; Paste Roster Report Here'!$M194="MT"),IF('Copy &amp; Paste Roster Report Here'!$R194&gt;0,1,IF('Copy &amp; Paste Roster Report Here'!$N194="Active",1,0)),0)</f>
        <v>0</v>
      </c>
      <c r="AM194" s="122">
        <f>IF(AND('Copy &amp; Paste Roster Report Here'!$A194=AM$4,'Copy &amp; Paste Roster Report Here'!$M194="MT"),IF('Copy &amp; Paste Roster Report Here'!$R194&gt;0,1,IF('Copy &amp; Paste Roster Report Here'!$N194="Active",1,0)),0)</f>
        <v>0</v>
      </c>
      <c r="AN194" s="122">
        <f>IF(AND('Copy &amp; Paste Roster Report Here'!$A194=AN$4,'Copy &amp; Paste Roster Report Here'!$M194="MT"),IF('Copy &amp; Paste Roster Report Here'!$R194&gt;0,1,IF('Copy &amp; Paste Roster Report Here'!$N194="Active",1,0)),0)</f>
        <v>0</v>
      </c>
      <c r="AO194" s="122">
        <f>IF(AND('Copy &amp; Paste Roster Report Here'!$A194=AO$4,'Copy &amp; Paste Roster Report Here'!$M194="MT"),IF('Copy &amp; Paste Roster Report Here'!$R194&gt;0,1,IF('Copy &amp; Paste Roster Report Here'!$N194="Active",1,0)),0)</f>
        <v>0</v>
      </c>
      <c r="AP194" s="122">
        <f>IF(AND('Copy &amp; Paste Roster Report Here'!$A194=AP$4,'Copy &amp; Paste Roster Report Here'!$M194="MT"),IF('Copy &amp; Paste Roster Report Here'!$R194&gt;0,1,IF('Copy &amp; Paste Roster Report Here'!$N194="Active",1,0)),0)</f>
        <v>0</v>
      </c>
      <c r="AQ194" s="122">
        <f>IF(AND('Copy &amp; Paste Roster Report Here'!$A194=AQ$4,'Copy &amp; Paste Roster Report Here'!$M194="MT"),IF('Copy &amp; Paste Roster Report Here'!$R194&gt;0,1,IF('Copy &amp; Paste Roster Report Here'!$N194="Active",1,0)),0)</f>
        <v>0</v>
      </c>
      <c r="AR194" s="122">
        <f>IF(AND('Copy &amp; Paste Roster Report Here'!$A194=AR$4,'Copy &amp; Paste Roster Report Here'!$M194="MT"),IF('Copy &amp; Paste Roster Report Here'!$R194&gt;0,1,IF('Copy &amp; Paste Roster Report Here'!$N194="Active",1,0)),0)</f>
        <v>0</v>
      </c>
      <c r="AS194" s="122">
        <f>IF(AND('Copy &amp; Paste Roster Report Here'!$A194=AS$4,'Copy &amp; Paste Roster Report Here'!$M194="MT"),IF('Copy &amp; Paste Roster Report Here'!$R194&gt;0,1,IF('Copy &amp; Paste Roster Report Here'!$N194="Active",1,0)),0)</f>
        <v>0</v>
      </c>
      <c r="AT194" s="122">
        <f>IF(AND('Copy &amp; Paste Roster Report Here'!$A194=AT$4,'Copy &amp; Paste Roster Report Here'!$M194="MT"),IF('Copy &amp; Paste Roster Report Here'!$R194&gt;0,1,IF('Copy &amp; Paste Roster Report Here'!$N194="Active",1,0)),0)</f>
        <v>0</v>
      </c>
      <c r="AU194" s="122">
        <f>IF(AND('Copy &amp; Paste Roster Report Here'!$A194=AU$4,'Copy &amp; Paste Roster Report Here'!$M194="MT"),IF('Copy &amp; Paste Roster Report Here'!$R194&gt;0,1,IF('Copy &amp; Paste Roster Report Here'!$N194="Active",1,0)),0)</f>
        <v>0</v>
      </c>
      <c r="AV194" s="3">
        <f t="shared" si="29"/>
        <v>0</v>
      </c>
      <c r="AW194" s="123">
        <f>IF(AND('Copy &amp; Paste Roster Report Here'!$A194=AW$4,'Copy &amp; Paste Roster Report Here'!$M194="FY"),IF('Copy &amp; Paste Roster Report Here'!$R194&gt;0,1,IF('Copy &amp; Paste Roster Report Here'!$N194="Active",1,0)),0)</f>
        <v>0</v>
      </c>
      <c r="AX194" s="123">
        <f>IF(AND('Copy &amp; Paste Roster Report Here'!$A194=AX$4,'Copy &amp; Paste Roster Report Here'!$M194="FY"),IF('Copy &amp; Paste Roster Report Here'!$R194&gt;0,1,IF('Copy &amp; Paste Roster Report Here'!$N194="Active",1,0)),0)</f>
        <v>0</v>
      </c>
      <c r="AY194" s="123">
        <f>IF(AND('Copy &amp; Paste Roster Report Here'!$A194=AY$4,'Copy &amp; Paste Roster Report Here'!$M194="FY"),IF('Copy &amp; Paste Roster Report Here'!$R194&gt;0,1,IF('Copy &amp; Paste Roster Report Here'!$N194="Active",1,0)),0)</f>
        <v>0</v>
      </c>
      <c r="AZ194" s="123">
        <f>IF(AND('Copy &amp; Paste Roster Report Here'!$A194=AZ$4,'Copy &amp; Paste Roster Report Here'!$M194="FY"),IF('Copy &amp; Paste Roster Report Here'!$R194&gt;0,1,IF('Copy &amp; Paste Roster Report Here'!$N194="Active",1,0)),0)</f>
        <v>0</v>
      </c>
      <c r="BA194" s="123">
        <f>IF(AND('Copy &amp; Paste Roster Report Here'!$A194=BA$4,'Copy &amp; Paste Roster Report Here'!$M194="FY"),IF('Copy &amp; Paste Roster Report Here'!$R194&gt;0,1,IF('Copy &amp; Paste Roster Report Here'!$N194="Active",1,0)),0)</f>
        <v>0</v>
      </c>
      <c r="BB194" s="123">
        <f>IF(AND('Copy &amp; Paste Roster Report Here'!$A194=BB$4,'Copy &amp; Paste Roster Report Here'!$M194="FY"),IF('Copy &amp; Paste Roster Report Here'!$R194&gt;0,1,IF('Copy &amp; Paste Roster Report Here'!$N194="Active",1,0)),0)</f>
        <v>0</v>
      </c>
      <c r="BC194" s="123">
        <f>IF(AND('Copy &amp; Paste Roster Report Here'!$A194=BC$4,'Copy &amp; Paste Roster Report Here'!$M194="FY"),IF('Copy &amp; Paste Roster Report Here'!$R194&gt;0,1,IF('Copy &amp; Paste Roster Report Here'!$N194="Active",1,0)),0)</f>
        <v>0</v>
      </c>
      <c r="BD194" s="123">
        <f>IF(AND('Copy &amp; Paste Roster Report Here'!$A194=BD$4,'Copy &amp; Paste Roster Report Here'!$M194="FY"),IF('Copy &amp; Paste Roster Report Here'!$R194&gt;0,1,IF('Copy &amp; Paste Roster Report Here'!$N194="Active",1,0)),0)</f>
        <v>0</v>
      </c>
      <c r="BE194" s="123">
        <f>IF(AND('Copy &amp; Paste Roster Report Here'!$A194=BE$4,'Copy &amp; Paste Roster Report Here'!$M194="FY"),IF('Copy &amp; Paste Roster Report Here'!$R194&gt;0,1,IF('Copy &amp; Paste Roster Report Here'!$N194="Active",1,0)),0)</f>
        <v>0</v>
      </c>
      <c r="BF194" s="123">
        <f>IF(AND('Copy &amp; Paste Roster Report Here'!$A194=BF$4,'Copy &amp; Paste Roster Report Here'!$M194="FY"),IF('Copy &amp; Paste Roster Report Here'!$R194&gt;0,1,IF('Copy &amp; Paste Roster Report Here'!$N194="Active",1,0)),0)</f>
        <v>0</v>
      </c>
      <c r="BG194" s="123">
        <f>IF(AND('Copy &amp; Paste Roster Report Here'!$A194=BG$4,'Copy &amp; Paste Roster Report Here'!$M194="FY"),IF('Copy &amp; Paste Roster Report Here'!$R194&gt;0,1,IF('Copy &amp; Paste Roster Report Here'!$N194="Active",1,0)),0)</f>
        <v>0</v>
      </c>
      <c r="BH194" s="3">
        <f t="shared" si="30"/>
        <v>0</v>
      </c>
      <c r="BI194" s="124">
        <f>IF(AND('Copy &amp; Paste Roster Report Here'!$A194=BI$4,'Copy &amp; Paste Roster Report Here'!$M194="RH"),IF('Copy &amp; Paste Roster Report Here'!$R194&gt;0,1,IF('Copy &amp; Paste Roster Report Here'!$N194="Active",1,0)),0)</f>
        <v>0</v>
      </c>
      <c r="BJ194" s="124">
        <f>IF(AND('Copy &amp; Paste Roster Report Here'!$A194=BJ$4,'Copy &amp; Paste Roster Report Here'!$M194="RH"),IF('Copy &amp; Paste Roster Report Here'!$R194&gt;0,1,IF('Copy &amp; Paste Roster Report Here'!$N194="Active",1,0)),0)</f>
        <v>0</v>
      </c>
      <c r="BK194" s="124">
        <f>IF(AND('Copy &amp; Paste Roster Report Here'!$A194=BK$4,'Copy &amp; Paste Roster Report Here'!$M194="RH"),IF('Copy &amp; Paste Roster Report Here'!$R194&gt;0,1,IF('Copy &amp; Paste Roster Report Here'!$N194="Active",1,0)),0)</f>
        <v>0</v>
      </c>
      <c r="BL194" s="124">
        <f>IF(AND('Copy &amp; Paste Roster Report Here'!$A194=BL$4,'Copy &amp; Paste Roster Report Here'!$M194="RH"),IF('Copy &amp; Paste Roster Report Here'!$R194&gt;0,1,IF('Copy &amp; Paste Roster Report Here'!$N194="Active",1,0)),0)</f>
        <v>0</v>
      </c>
      <c r="BM194" s="124">
        <f>IF(AND('Copy &amp; Paste Roster Report Here'!$A194=BM$4,'Copy &amp; Paste Roster Report Here'!$M194="RH"),IF('Copy &amp; Paste Roster Report Here'!$R194&gt;0,1,IF('Copy &amp; Paste Roster Report Here'!$N194="Active",1,0)),0)</f>
        <v>0</v>
      </c>
      <c r="BN194" s="124">
        <f>IF(AND('Copy &amp; Paste Roster Report Here'!$A194=BN$4,'Copy &amp; Paste Roster Report Here'!$M194="RH"),IF('Copy &amp; Paste Roster Report Here'!$R194&gt;0,1,IF('Copy &amp; Paste Roster Report Here'!$N194="Active",1,0)),0)</f>
        <v>0</v>
      </c>
      <c r="BO194" s="124">
        <f>IF(AND('Copy &amp; Paste Roster Report Here'!$A194=BO$4,'Copy &amp; Paste Roster Report Here'!$M194="RH"),IF('Copy &amp; Paste Roster Report Here'!$R194&gt;0,1,IF('Copy &amp; Paste Roster Report Here'!$N194="Active",1,0)),0)</f>
        <v>0</v>
      </c>
      <c r="BP194" s="124">
        <f>IF(AND('Copy &amp; Paste Roster Report Here'!$A194=BP$4,'Copy &amp; Paste Roster Report Here'!$M194="RH"),IF('Copy &amp; Paste Roster Report Here'!$R194&gt;0,1,IF('Copy &amp; Paste Roster Report Here'!$N194="Active",1,0)),0)</f>
        <v>0</v>
      </c>
      <c r="BQ194" s="124">
        <f>IF(AND('Copy &amp; Paste Roster Report Here'!$A194=BQ$4,'Copy &amp; Paste Roster Report Here'!$M194="RH"),IF('Copy &amp; Paste Roster Report Here'!$R194&gt;0,1,IF('Copy &amp; Paste Roster Report Here'!$N194="Active",1,0)),0)</f>
        <v>0</v>
      </c>
      <c r="BR194" s="124">
        <f>IF(AND('Copy &amp; Paste Roster Report Here'!$A194=BR$4,'Copy &amp; Paste Roster Report Here'!$M194="RH"),IF('Copy &amp; Paste Roster Report Here'!$R194&gt;0,1,IF('Copy &amp; Paste Roster Report Here'!$N194="Active",1,0)),0)</f>
        <v>0</v>
      </c>
      <c r="BS194" s="124">
        <f>IF(AND('Copy &amp; Paste Roster Report Here'!$A194=BS$4,'Copy &amp; Paste Roster Report Here'!$M194="RH"),IF('Copy &amp; Paste Roster Report Here'!$R194&gt;0,1,IF('Copy &amp; Paste Roster Report Here'!$N194="Active",1,0)),0)</f>
        <v>0</v>
      </c>
      <c r="BT194" s="3">
        <f t="shared" si="31"/>
        <v>0</v>
      </c>
      <c r="BU194" s="125">
        <f>IF(AND('Copy &amp; Paste Roster Report Here'!$A194=BU$4,'Copy &amp; Paste Roster Report Here'!$M194="QT"),IF('Copy &amp; Paste Roster Report Here'!$R194&gt;0,1,IF('Copy &amp; Paste Roster Report Here'!$N194="Active",1,0)),0)</f>
        <v>0</v>
      </c>
      <c r="BV194" s="125">
        <f>IF(AND('Copy &amp; Paste Roster Report Here'!$A194=BV$4,'Copy &amp; Paste Roster Report Here'!$M194="QT"),IF('Copy &amp; Paste Roster Report Here'!$R194&gt;0,1,IF('Copy &amp; Paste Roster Report Here'!$N194="Active",1,0)),0)</f>
        <v>0</v>
      </c>
      <c r="BW194" s="125">
        <f>IF(AND('Copy &amp; Paste Roster Report Here'!$A194=BW$4,'Copy &amp; Paste Roster Report Here'!$M194="QT"),IF('Copy &amp; Paste Roster Report Here'!$R194&gt;0,1,IF('Copy &amp; Paste Roster Report Here'!$N194="Active",1,0)),0)</f>
        <v>0</v>
      </c>
      <c r="BX194" s="125">
        <f>IF(AND('Copy &amp; Paste Roster Report Here'!$A194=BX$4,'Copy &amp; Paste Roster Report Here'!$M194="QT"),IF('Copy &amp; Paste Roster Report Here'!$R194&gt;0,1,IF('Copy &amp; Paste Roster Report Here'!$N194="Active",1,0)),0)</f>
        <v>0</v>
      </c>
      <c r="BY194" s="125">
        <f>IF(AND('Copy &amp; Paste Roster Report Here'!$A194=BY$4,'Copy &amp; Paste Roster Report Here'!$M194="QT"),IF('Copy &amp; Paste Roster Report Here'!$R194&gt;0,1,IF('Copy &amp; Paste Roster Report Here'!$N194="Active",1,0)),0)</f>
        <v>0</v>
      </c>
      <c r="BZ194" s="125">
        <f>IF(AND('Copy &amp; Paste Roster Report Here'!$A194=BZ$4,'Copy &amp; Paste Roster Report Here'!$M194="QT"),IF('Copy &amp; Paste Roster Report Here'!$R194&gt;0,1,IF('Copy &amp; Paste Roster Report Here'!$N194="Active",1,0)),0)</f>
        <v>0</v>
      </c>
      <c r="CA194" s="125">
        <f>IF(AND('Copy &amp; Paste Roster Report Here'!$A194=CA$4,'Copy &amp; Paste Roster Report Here'!$M194="QT"),IF('Copy &amp; Paste Roster Report Here'!$R194&gt;0,1,IF('Copy &amp; Paste Roster Report Here'!$N194="Active",1,0)),0)</f>
        <v>0</v>
      </c>
      <c r="CB194" s="125">
        <f>IF(AND('Copy &amp; Paste Roster Report Here'!$A194=CB$4,'Copy &amp; Paste Roster Report Here'!$M194="QT"),IF('Copy &amp; Paste Roster Report Here'!$R194&gt;0,1,IF('Copy &amp; Paste Roster Report Here'!$N194="Active",1,0)),0)</f>
        <v>0</v>
      </c>
      <c r="CC194" s="125">
        <f>IF(AND('Copy &amp; Paste Roster Report Here'!$A194=CC$4,'Copy &amp; Paste Roster Report Here'!$M194="QT"),IF('Copy &amp; Paste Roster Report Here'!$R194&gt;0,1,IF('Copy &amp; Paste Roster Report Here'!$N194="Active",1,0)),0)</f>
        <v>0</v>
      </c>
      <c r="CD194" s="125">
        <f>IF(AND('Copy &amp; Paste Roster Report Here'!$A194=CD$4,'Copy &amp; Paste Roster Report Here'!$M194="QT"),IF('Copy &amp; Paste Roster Report Here'!$R194&gt;0,1,IF('Copy &amp; Paste Roster Report Here'!$N194="Active",1,0)),0)</f>
        <v>0</v>
      </c>
      <c r="CE194" s="125">
        <f>IF(AND('Copy &amp; Paste Roster Report Here'!$A194=CE$4,'Copy &amp; Paste Roster Report Here'!$M194="QT"),IF('Copy &amp; Paste Roster Report Here'!$R194&gt;0,1,IF('Copy &amp; Paste Roster Report Here'!$N194="Active",1,0)),0)</f>
        <v>0</v>
      </c>
      <c r="CF194" s="3">
        <f t="shared" si="32"/>
        <v>0</v>
      </c>
      <c r="CG194" s="126">
        <f>IF(AND('Copy &amp; Paste Roster Report Here'!$A194=CG$4,'Copy &amp; Paste Roster Report Here'!$M194="##"),IF('Copy &amp; Paste Roster Report Here'!$R194&gt;0,1,IF('Copy &amp; Paste Roster Report Here'!$N194="Active",1,0)),0)</f>
        <v>0</v>
      </c>
      <c r="CH194" s="126">
        <f>IF(AND('Copy &amp; Paste Roster Report Here'!$A194=CH$4,'Copy &amp; Paste Roster Report Here'!$M194="##"),IF('Copy &amp; Paste Roster Report Here'!$R194&gt;0,1,IF('Copy &amp; Paste Roster Report Here'!$N194="Active",1,0)),0)</f>
        <v>0</v>
      </c>
      <c r="CI194" s="126">
        <f>IF(AND('Copy &amp; Paste Roster Report Here'!$A194=CI$4,'Copy &amp; Paste Roster Report Here'!$M194="##"),IF('Copy &amp; Paste Roster Report Here'!$R194&gt;0,1,IF('Copy &amp; Paste Roster Report Here'!$N194="Active",1,0)),0)</f>
        <v>0</v>
      </c>
      <c r="CJ194" s="126">
        <f>IF(AND('Copy &amp; Paste Roster Report Here'!$A194=CJ$4,'Copy &amp; Paste Roster Report Here'!$M194="##"),IF('Copy &amp; Paste Roster Report Here'!$R194&gt;0,1,IF('Copy &amp; Paste Roster Report Here'!$N194="Active",1,0)),0)</f>
        <v>0</v>
      </c>
      <c r="CK194" s="126">
        <f>IF(AND('Copy &amp; Paste Roster Report Here'!$A194=CK$4,'Copy &amp; Paste Roster Report Here'!$M194="##"),IF('Copy &amp; Paste Roster Report Here'!$R194&gt;0,1,IF('Copy &amp; Paste Roster Report Here'!$N194="Active",1,0)),0)</f>
        <v>0</v>
      </c>
      <c r="CL194" s="126">
        <f>IF(AND('Copy &amp; Paste Roster Report Here'!$A194=CL$4,'Copy &amp; Paste Roster Report Here'!$M194="##"),IF('Copy &amp; Paste Roster Report Here'!$R194&gt;0,1,IF('Copy &amp; Paste Roster Report Here'!$N194="Active",1,0)),0)</f>
        <v>0</v>
      </c>
      <c r="CM194" s="126">
        <f>IF(AND('Copy &amp; Paste Roster Report Here'!$A194=CM$4,'Copy &amp; Paste Roster Report Here'!$M194="##"),IF('Copy &amp; Paste Roster Report Here'!$R194&gt;0,1,IF('Copy &amp; Paste Roster Report Here'!$N194="Active",1,0)),0)</f>
        <v>0</v>
      </c>
      <c r="CN194" s="126">
        <f>IF(AND('Copy &amp; Paste Roster Report Here'!$A194=CN$4,'Copy &amp; Paste Roster Report Here'!$M194="##"),IF('Copy &amp; Paste Roster Report Here'!$R194&gt;0,1,IF('Copy &amp; Paste Roster Report Here'!$N194="Active",1,0)),0)</f>
        <v>0</v>
      </c>
      <c r="CO194" s="126">
        <f>IF(AND('Copy &amp; Paste Roster Report Here'!$A194=CO$4,'Copy &amp; Paste Roster Report Here'!$M194="##"),IF('Copy &amp; Paste Roster Report Here'!$R194&gt;0,1,IF('Copy &amp; Paste Roster Report Here'!$N194="Active",1,0)),0)</f>
        <v>0</v>
      </c>
      <c r="CP194" s="126">
        <f>IF(AND('Copy &amp; Paste Roster Report Here'!$A194=CP$4,'Copy &amp; Paste Roster Report Here'!$M194="##"),IF('Copy &amp; Paste Roster Report Here'!$R194&gt;0,1,IF('Copy &amp; Paste Roster Report Here'!$N194="Active",1,0)),0)</f>
        <v>0</v>
      </c>
      <c r="CQ194" s="126">
        <f>IF(AND('Copy &amp; Paste Roster Report Here'!$A194=CQ$4,'Copy &amp; Paste Roster Report Here'!$M194="##"),IF('Copy &amp; Paste Roster Report Here'!$R194&gt;0,1,IF('Copy &amp; Paste Roster Report Here'!$N194="Active",1,0)),0)</f>
        <v>0</v>
      </c>
      <c r="CR194" s="6">
        <f t="shared" si="33"/>
        <v>0</v>
      </c>
      <c r="CS194" s="13">
        <f t="shared" si="34"/>
        <v>0</v>
      </c>
    </row>
    <row r="195" spans="1:97" x14ac:dyDescent="0.25">
      <c r="A195" s="113">
        <f>IF(AND('Copy &amp; Paste Roster Report Here'!$A195=A$4,'Copy &amp; Paste Roster Report Here'!$M195="FT"),IF('Copy &amp; Paste Roster Report Here'!$R195&gt;0,1,IF('Copy &amp; Paste Roster Report Here'!$N195="Active",1,0)),0)</f>
        <v>0</v>
      </c>
      <c r="B195" s="113">
        <f>IF(AND('Copy &amp; Paste Roster Report Here'!$A195=B$4,'Copy &amp; Paste Roster Report Here'!$M195="FT"),IF('Copy &amp; Paste Roster Report Here'!$R195&gt;0,1,IF('Copy &amp; Paste Roster Report Here'!$N195="Active",1,0)),0)</f>
        <v>0</v>
      </c>
      <c r="C195" s="113">
        <f>IF(AND('Copy &amp; Paste Roster Report Here'!$A195=C$4,'Copy &amp; Paste Roster Report Here'!$M195="FT"),IF('Copy &amp; Paste Roster Report Here'!$R195&gt;0,1,IF('Copy &amp; Paste Roster Report Here'!$N195="Active",1,0)),0)</f>
        <v>0</v>
      </c>
      <c r="D195" s="113">
        <f>IF(AND('Copy &amp; Paste Roster Report Here'!$A195=D$4,'Copy &amp; Paste Roster Report Here'!$M195="FT"),IF('Copy &amp; Paste Roster Report Here'!$R195&gt;0,1,IF('Copy &amp; Paste Roster Report Here'!$N195="Active",1,0)),0)</f>
        <v>0</v>
      </c>
      <c r="E195" s="113">
        <f>IF(AND('Copy &amp; Paste Roster Report Here'!$A195=E$4,'Copy &amp; Paste Roster Report Here'!$M195="FT"),IF('Copy &amp; Paste Roster Report Here'!$R195&gt;0,1,IF('Copy &amp; Paste Roster Report Here'!$N195="Active",1,0)),0)</f>
        <v>0</v>
      </c>
      <c r="F195" s="113">
        <f>IF(AND('Copy &amp; Paste Roster Report Here'!$A195=F$4,'Copy &amp; Paste Roster Report Here'!$M195="FT"),IF('Copy &amp; Paste Roster Report Here'!$R195&gt;0,1,IF('Copy &amp; Paste Roster Report Here'!$N195="Active",1,0)),0)</f>
        <v>0</v>
      </c>
      <c r="G195" s="113">
        <f>IF(AND('Copy &amp; Paste Roster Report Here'!$A195=G$4,'Copy &amp; Paste Roster Report Here'!$M195="FT"),IF('Copy &amp; Paste Roster Report Here'!$R195&gt;0,1,IF('Copy &amp; Paste Roster Report Here'!$N195="Active",1,0)),0)</f>
        <v>0</v>
      </c>
      <c r="H195" s="113">
        <f>IF(AND('Copy &amp; Paste Roster Report Here'!$A195=H$4,'Copy &amp; Paste Roster Report Here'!$M195="FT"),IF('Copy &amp; Paste Roster Report Here'!$R195&gt;0,1,IF('Copy &amp; Paste Roster Report Here'!$N195="Active",1,0)),0)</f>
        <v>0</v>
      </c>
      <c r="I195" s="113">
        <f>IF(AND('Copy &amp; Paste Roster Report Here'!$A195=I$4,'Copy &amp; Paste Roster Report Here'!$M195="FT"),IF('Copy &amp; Paste Roster Report Here'!$R195&gt;0,1,IF('Copy &amp; Paste Roster Report Here'!$N195="Active",1,0)),0)</f>
        <v>0</v>
      </c>
      <c r="J195" s="113">
        <f>IF(AND('Copy &amp; Paste Roster Report Here'!$A195=J$4,'Copy &amp; Paste Roster Report Here'!$M195="FT"),IF('Copy &amp; Paste Roster Report Here'!$R195&gt;0,1,IF('Copy &amp; Paste Roster Report Here'!$N195="Active",1,0)),0)</f>
        <v>0</v>
      </c>
      <c r="K195" s="113">
        <f>IF(AND('Copy &amp; Paste Roster Report Here'!$A195=K$4,'Copy &amp; Paste Roster Report Here'!$M195="FT"),IF('Copy &amp; Paste Roster Report Here'!$R195&gt;0,1,IF('Copy &amp; Paste Roster Report Here'!$N195="Active",1,0)),0)</f>
        <v>0</v>
      </c>
      <c r="L195" s="6">
        <f t="shared" si="26"/>
        <v>0</v>
      </c>
      <c r="M195" s="120">
        <f>IF(AND('Copy &amp; Paste Roster Report Here'!$A195=M$4,'Copy &amp; Paste Roster Report Here'!$M195="TQ"),IF('Copy &amp; Paste Roster Report Here'!$R195&gt;0,1,IF('Copy &amp; Paste Roster Report Here'!$N195="Active",1,0)),0)</f>
        <v>0</v>
      </c>
      <c r="N195" s="120">
        <f>IF(AND('Copy &amp; Paste Roster Report Here'!$A195=N$4,'Copy &amp; Paste Roster Report Here'!$M195="TQ"),IF('Copy &amp; Paste Roster Report Here'!$R195&gt;0,1,IF('Copy &amp; Paste Roster Report Here'!$N195="Active",1,0)),0)</f>
        <v>0</v>
      </c>
      <c r="O195" s="120">
        <f>IF(AND('Copy &amp; Paste Roster Report Here'!$A195=O$4,'Copy &amp; Paste Roster Report Here'!$M195="TQ"),IF('Copy &amp; Paste Roster Report Here'!$R195&gt;0,1,IF('Copy &amp; Paste Roster Report Here'!$N195="Active",1,0)),0)</f>
        <v>0</v>
      </c>
      <c r="P195" s="120">
        <f>IF(AND('Copy &amp; Paste Roster Report Here'!$A195=P$4,'Copy &amp; Paste Roster Report Here'!$M195="TQ"),IF('Copy &amp; Paste Roster Report Here'!$R195&gt;0,1,IF('Copy &amp; Paste Roster Report Here'!$N195="Active",1,0)),0)</f>
        <v>0</v>
      </c>
      <c r="Q195" s="120">
        <f>IF(AND('Copy &amp; Paste Roster Report Here'!$A195=Q$4,'Copy &amp; Paste Roster Report Here'!$M195="TQ"),IF('Copy &amp; Paste Roster Report Here'!$R195&gt;0,1,IF('Copy &amp; Paste Roster Report Here'!$N195="Active",1,0)),0)</f>
        <v>0</v>
      </c>
      <c r="R195" s="120">
        <f>IF(AND('Copy &amp; Paste Roster Report Here'!$A195=R$4,'Copy &amp; Paste Roster Report Here'!$M195="TQ"),IF('Copy &amp; Paste Roster Report Here'!$R195&gt;0,1,IF('Copy &amp; Paste Roster Report Here'!$N195="Active",1,0)),0)</f>
        <v>0</v>
      </c>
      <c r="S195" s="120">
        <f>IF(AND('Copy &amp; Paste Roster Report Here'!$A195=S$4,'Copy &amp; Paste Roster Report Here'!$M195="TQ"),IF('Copy &amp; Paste Roster Report Here'!$R195&gt;0,1,IF('Copy &amp; Paste Roster Report Here'!$N195="Active",1,0)),0)</f>
        <v>0</v>
      </c>
      <c r="T195" s="120">
        <f>IF(AND('Copy &amp; Paste Roster Report Here'!$A195=T$4,'Copy &amp; Paste Roster Report Here'!$M195="TQ"),IF('Copy &amp; Paste Roster Report Here'!$R195&gt;0,1,IF('Copy &amp; Paste Roster Report Here'!$N195="Active",1,0)),0)</f>
        <v>0</v>
      </c>
      <c r="U195" s="120">
        <f>IF(AND('Copy &amp; Paste Roster Report Here'!$A195=U$4,'Copy &amp; Paste Roster Report Here'!$M195="TQ"),IF('Copy &amp; Paste Roster Report Here'!$R195&gt;0,1,IF('Copy &amp; Paste Roster Report Here'!$N195="Active",1,0)),0)</f>
        <v>0</v>
      </c>
      <c r="V195" s="120">
        <f>IF(AND('Copy &amp; Paste Roster Report Here'!$A195=V$4,'Copy &amp; Paste Roster Report Here'!$M195="TQ"),IF('Copy &amp; Paste Roster Report Here'!$R195&gt;0,1,IF('Copy &amp; Paste Roster Report Here'!$N195="Active",1,0)),0)</f>
        <v>0</v>
      </c>
      <c r="W195" s="120">
        <f>IF(AND('Copy &amp; Paste Roster Report Here'!$A195=W$4,'Copy &amp; Paste Roster Report Here'!$M195="TQ"),IF('Copy &amp; Paste Roster Report Here'!$R195&gt;0,1,IF('Copy &amp; Paste Roster Report Here'!$N195="Active",1,0)),0)</f>
        <v>0</v>
      </c>
      <c r="X195" s="3">
        <f t="shared" si="27"/>
        <v>0</v>
      </c>
      <c r="Y195" s="121">
        <f>IF(AND('Copy &amp; Paste Roster Report Here'!$A195=Y$4,'Copy &amp; Paste Roster Report Here'!$M195="HT"),IF('Copy &amp; Paste Roster Report Here'!$R195&gt;0,1,IF('Copy &amp; Paste Roster Report Here'!$N195="Active",1,0)),0)</f>
        <v>0</v>
      </c>
      <c r="Z195" s="121">
        <f>IF(AND('Copy &amp; Paste Roster Report Here'!$A195=Z$4,'Copy &amp; Paste Roster Report Here'!$M195="HT"),IF('Copy &amp; Paste Roster Report Here'!$R195&gt;0,1,IF('Copy &amp; Paste Roster Report Here'!$N195="Active",1,0)),0)</f>
        <v>0</v>
      </c>
      <c r="AA195" s="121">
        <f>IF(AND('Copy &amp; Paste Roster Report Here'!$A195=AA$4,'Copy &amp; Paste Roster Report Here'!$M195="HT"),IF('Copy &amp; Paste Roster Report Here'!$R195&gt;0,1,IF('Copy &amp; Paste Roster Report Here'!$N195="Active",1,0)),0)</f>
        <v>0</v>
      </c>
      <c r="AB195" s="121">
        <f>IF(AND('Copy &amp; Paste Roster Report Here'!$A195=AB$4,'Copy &amp; Paste Roster Report Here'!$M195="HT"),IF('Copy &amp; Paste Roster Report Here'!$R195&gt;0,1,IF('Copy &amp; Paste Roster Report Here'!$N195="Active",1,0)),0)</f>
        <v>0</v>
      </c>
      <c r="AC195" s="121">
        <f>IF(AND('Copy &amp; Paste Roster Report Here'!$A195=AC$4,'Copy &amp; Paste Roster Report Here'!$M195="HT"),IF('Copy &amp; Paste Roster Report Here'!$R195&gt;0,1,IF('Copy &amp; Paste Roster Report Here'!$N195="Active",1,0)),0)</f>
        <v>0</v>
      </c>
      <c r="AD195" s="121">
        <f>IF(AND('Copy &amp; Paste Roster Report Here'!$A195=AD$4,'Copy &amp; Paste Roster Report Here'!$M195="HT"),IF('Copy &amp; Paste Roster Report Here'!$R195&gt;0,1,IF('Copy &amp; Paste Roster Report Here'!$N195="Active",1,0)),0)</f>
        <v>0</v>
      </c>
      <c r="AE195" s="121">
        <f>IF(AND('Copy &amp; Paste Roster Report Here'!$A195=AE$4,'Copy &amp; Paste Roster Report Here'!$M195="HT"),IF('Copy &amp; Paste Roster Report Here'!$R195&gt;0,1,IF('Copy &amp; Paste Roster Report Here'!$N195="Active",1,0)),0)</f>
        <v>0</v>
      </c>
      <c r="AF195" s="121">
        <f>IF(AND('Copy &amp; Paste Roster Report Here'!$A195=AF$4,'Copy &amp; Paste Roster Report Here'!$M195="HT"),IF('Copy &amp; Paste Roster Report Here'!$R195&gt;0,1,IF('Copy &amp; Paste Roster Report Here'!$N195="Active",1,0)),0)</f>
        <v>0</v>
      </c>
      <c r="AG195" s="121">
        <f>IF(AND('Copy &amp; Paste Roster Report Here'!$A195=AG$4,'Copy &amp; Paste Roster Report Here'!$M195="HT"),IF('Copy &amp; Paste Roster Report Here'!$R195&gt;0,1,IF('Copy &amp; Paste Roster Report Here'!$N195="Active",1,0)),0)</f>
        <v>0</v>
      </c>
      <c r="AH195" s="121">
        <f>IF(AND('Copy &amp; Paste Roster Report Here'!$A195=AH$4,'Copy &amp; Paste Roster Report Here'!$M195="HT"),IF('Copy &amp; Paste Roster Report Here'!$R195&gt;0,1,IF('Copy &amp; Paste Roster Report Here'!$N195="Active",1,0)),0)</f>
        <v>0</v>
      </c>
      <c r="AI195" s="121">
        <f>IF(AND('Copy &amp; Paste Roster Report Here'!$A195=AI$4,'Copy &amp; Paste Roster Report Here'!$M195="HT"),IF('Copy &amp; Paste Roster Report Here'!$R195&gt;0,1,IF('Copy &amp; Paste Roster Report Here'!$N195="Active",1,0)),0)</f>
        <v>0</v>
      </c>
      <c r="AJ195" s="3">
        <f t="shared" si="28"/>
        <v>0</v>
      </c>
      <c r="AK195" s="122">
        <f>IF(AND('Copy &amp; Paste Roster Report Here'!$A195=AK$4,'Copy &amp; Paste Roster Report Here'!$M195="MT"),IF('Copy &amp; Paste Roster Report Here'!$R195&gt;0,1,IF('Copy &amp; Paste Roster Report Here'!$N195="Active",1,0)),0)</f>
        <v>0</v>
      </c>
      <c r="AL195" s="122">
        <f>IF(AND('Copy &amp; Paste Roster Report Here'!$A195=AL$4,'Copy &amp; Paste Roster Report Here'!$M195="MT"),IF('Copy &amp; Paste Roster Report Here'!$R195&gt;0,1,IF('Copy &amp; Paste Roster Report Here'!$N195="Active",1,0)),0)</f>
        <v>0</v>
      </c>
      <c r="AM195" s="122">
        <f>IF(AND('Copy &amp; Paste Roster Report Here'!$A195=AM$4,'Copy &amp; Paste Roster Report Here'!$M195="MT"),IF('Copy &amp; Paste Roster Report Here'!$R195&gt;0,1,IF('Copy &amp; Paste Roster Report Here'!$N195="Active",1,0)),0)</f>
        <v>0</v>
      </c>
      <c r="AN195" s="122">
        <f>IF(AND('Copy &amp; Paste Roster Report Here'!$A195=AN$4,'Copy &amp; Paste Roster Report Here'!$M195="MT"),IF('Copy &amp; Paste Roster Report Here'!$R195&gt;0,1,IF('Copy &amp; Paste Roster Report Here'!$N195="Active",1,0)),0)</f>
        <v>0</v>
      </c>
      <c r="AO195" s="122">
        <f>IF(AND('Copy &amp; Paste Roster Report Here'!$A195=AO$4,'Copy &amp; Paste Roster Report Here'!$M195="MT"),IF('Copy &amp; Paste Roster Report Here'!$R195&gt;0,1,IF('Copy &amp; Paste Roster Report Here'!$N195="Active",1,0)),0)</f>
        <v>0</v>
      </c>
      <c r="AP195" s="122">
        <f>IF(AND('Copy &amp; Paste Roster Report Here'!$A195=AP$4,'Copy &amp; Paste Roster Report Here'!$M195="MT"),IF('Copy &amp; Paste Roster Report Here'!$R195&gt;0,1,IF('Copy &amp; Paste Roster Report Here'!$N195="Active",1,0)),0)</f>
        <v>0</v>
      </c>
      <c r="AQ195" s="122">
        <f>IF(AND('Copy &amp; Paste Roster Report Here'!$A195=AQ$4,'Copy &amp; Paste Roster Report Here'!$M195="MT"),IF('Copy &amp; Paste Roster Report Here'!$R195&gt;0,1,IF('Copy &amp; Paste Roster Report Here'!$N195="Active",1,0)),0)</f>
        <v>0</v>
      </c>
      <c r="AR195" s="122">
        <f>IF(AND('Copy &amp; Paste Roster Report Here'!$A195=AR$4,'Copy &amp; Paste Roster Report Here'!$M195="MT"),IF('Copy &amp; Paste Roster Report Here'!$R195&gt;0,1,IF('Copy &amp; Paste Roster Report Here'!$N195="Active",1,0)),0)</f>
        <v>0</v>
      </c>
      <c r="AS195" s="122">
        <f>IF(AND('Copy &amp; Paste Roster Report Here'!$A195=AS$4,'Copy &amp; Paste Roster Report Here'!$M195="MT"),IF('Copy &amp; Paste Roster Report Here'!$R195&gt;0,1,IF('Copy &amp; Paste Roster Report Here'!$N195="Active",1,0)),0)</f>
        <v>0</v>
      </c>
      <c r="AT195" s="122">
        <f>IF(AND('Copy &amp; Paste Roster Report Here'!$A195=AT$4,'Copy &amp; Paste Roster Report Here'!$M195="MT"),IF('Copy &amp; Paste Roster Report Here'!$R195&gt;0,1,IF('Copy &amp; Paste Roster Report Here'!$N195="Active",1,0)),0)</f>
        <v>0</v>
      </c>
      <c r="AU195" s="122">
        <f>IF(AND('Copy &amp; Paste Roster Report Here'!$A195=AU$4,'Copy &amp; Paste Roster Report Here'!$M195="MT"),IF('Copy &amp; Paste Roster Report Here'!$R195&gt;0,1,IF('Copy &amp; Paste Roster Report Here'!$N195="Active",1,0)),0)</f>
        <v>0</v>
      </c>
      <c r="AV195" s="3">
        <f t="shared" si="29"/>
        <v>0</v>
      </c>
      <c r="AW195" s="123">
        <f>IF(AND('Copy &amp; Paste Roster Report Here'!$A195=AW$4,'Copy &amp; Paste Roster Report Here'!$M195="FY"),IF('Copy &amp; Paste Roster Report Here'!$R195&gt;0,1,IF('Copy &amp; Paste Roster Report Here'!$N195="Active",1,0)),0)</f>
        <v>0</v>
      </c>
      <c r="AX195" s="123">
        <f>IF(AND('Copy &amp; Paste Roster Report Here'!$A195=AX$4,'Copy &amp; Paste Roster Report Here'!$M195="FY"),IF('Copy &amp; Paste Roster Report Here'!$R195&gt;0,1,IF('Copy &amp; Paste Roster Report Here'!$N195="Active",1,0)),0)</f>
        <v>0</v>
      </c>
      <c r="AY195" s="123">
        <f>IF(AND('Copy &amp; Paste Roster Report Here'!$A195=AY$4,'Copy &amp; Paste Roster Report Here'!$M195="FY"),IF('Copy &amp; Paste Roster Report Here'!$R195&gt;0,1,IF('Copy &amp; Paste Roster Report Here'!$N195="Active",1,0)),0)</f>
        <v>0</v>
      </c>
      <c r="AZ195" s="123">
        <f>IF(AND('Copy &amp; Paste Roster Report Here'!$A195=AZ$4,'Copy &amp; Paste Roster Report Here'!$M195="FY"),IF('Copy &amp; Paste Roster Report Here'!$R195&gt;0,1,IF('Copy &amp; Paste Roster Report Here'!$N195="Active",1,0)),0)</f>
        <v>0</v>
      </c>
      <c r="BA195" s="123">
        <f>IF(AND('Copy &amp; Paste Roster Report Here'!$A195=BA$4,'Copy &amp; Paste Roster Report Here'!$M195="FY"),IF('Copy &amp; Paste Roster Report Here'!$R195&gt;0,1,IF('Copy &amp; Paste Roster Report Here'!$N195="Active",1,0)),0)</f>
        <v>0</v>
      </c>
      <c r="BB195" s="123">
        <f>IF(AND('Copy &amp; Paste Roster Report Here'!$A195=BB$4,'Copy &amp; Paste Roster Report Here'!$M195="FY"),IF('Copy &amp; Paste Roster Report Here'!$R195&gt;0,1,IF('Copy &amp; Paste Roster Report Here'!$N195="Active",1,0)),0)</f>
        <v>0</v>
      </c>
      <c r="BC195" s="123">
        <f>IF(AND('Copy &amp; Paste Roster Report Here'!$A195=BC$4,'Copy &amp; Paste Roster Report Here'!$M195="FY"),IF('Copy &amp; Paste Roster Report Here'!$R195&gt;0,1,IF('Copy &amp; Paste Roster Report Here'!$N195="Active",1,0)),0)</f>
        <v>0</v>
      </c>
      <c r="BD195" s="123">
        <f>IF(AND('Copy &amp; Paste Roster Report Here'!$A195=BD$4,'Copy &amp; Paste Roster Report Here'!$M195="FY"),IF('Copy &amp; Paste Roster Report Here'!$R195&gt;0,1,IF('Copy &amp; Paste Roster Report Here'!$N195="Active",1,0)),0)</f>
        <v>0</v>
      </c>
      <c r="BE195" s="123">
        <f>IF(AND('Copy &amp; Paste Roster Report Here'!$A195=BE$4,'Copy &amp; Paste Roster Report Here'!$M195="FY"),IF('Copy &amp; Paste Roster Report Here'!$R195&gt;0,1,IF('Copy &amp; Paste Roster Report Here'!$N195="Active",1,0)),0)</f>
        <v>0</v>
      </c>
      <c r="BF195" s="123">
        <f>IF(AND('Copy &amp; Paste Roster Report Here'!$A195=BF$4,'Copy &amp; Paste Roster Report Here'!$M195="FY"),IF('Copy &amp; Paste Roster Report Here'!$R195&gt;0,1,IF('Copy &amp; Paste Roster Report Here'!$N195="Active",1,0)),0)</f>
        <v>0</v>
      </c>
      <c r="BG195" s="123">
        <f>IF(AND('Copy &amp; Paste Roster Report Here'!$A195=BG$4,'Copy &amp; Paste Roster Report Here'!$M195="FY"),IF('Copy &amp; Paste Roster Report Here'!$R195&gt;0,1,IF('Copy &amp; Paste Roster Report Here'!$N195="Active",1,0)),0)</f>
        <v>0</v>
      </c>
      <c r="BH195" s="3">
        <f t="shared" si="30"/>
        <v>0</v>
      </c>
      <c r="BI195" s="124">
        <f>IF(AND('Copy &amp; Paste Roster Report Here'!$A195=BI$4,'Copy &amp; Paste Roster Report Here'!$M195="RH"),IF('Copy &amp; Paste Roster Report Here'!$R195&gt;0,1,IF('Copy &amp; Paste Roster Report Here'!$N195="Active",1,0)),0)</f>
        <v>0</v>
      </c>
      <c r="BJ195" s="124">
        <f>IF(AND('Copy &amp; Paste Roster Report Here'!$A195=BJ$4,'Copy &amp; Paste Roster Report Here'!$M195="RH"),IF('Copy &amp; Paste Roster Report Here'!$R195&gt;0,1,IF('Copy &amp; Paste Roster Report Here'!$N195="Active",1,0)),0)</f>
        <v>0</v>
      </c>
      <c r="BK195" s="124">
        <f>IF(AND('Copy &amp; Paste Roster Report Here'!$A195=BK$4,'Copy &amp; Paste Roster Report Here'!$M195="RH"),IF('Copy &amp; Paste Roster Report Here'!$R195&gt;0,1,IF('Copy &amp; Paste Roster Report Here'!$N195="Active",1,0)),0)</f>
        <v>0</v>
      </c>
      <c r="BL195" s="124">
        <f>IF(AND('Copy &amp; Paste Roster Report Here'!$A195=BL$4,'Copy &amp; Paste Roster Report Here'!$M195="RH"),IF('Copy &amp; Paste Roster Report Here'!$R195&gt;0,1,IF('Copy &amp; Paste Roster Report Here'!$N195="Active",1,0)),0)</f>
        <v>0</v>
      </c>
      <c r="BM195" s="124">
        <f>IF(AND('Copy &amp; Paste Roster Report Here'!$A195=BM$4,'Copy &amp; Paste Roster Report Here'!$M195="RH"),IF('Copy &amp; Paste Roster Report Here'!$R195&gt;0,1,IF('Copy &amp; Paste Roster Report Here'!$N195="Active",1,0)),0)</f>
        <v>0</v>
      </c>
      <c r="BN195" s="124">
        <f>IF(AND('Copy &amp; Paste Roster Report Here'!$A195=BN$4,'Copy &amp; Paste Roster Report Here'!$M195="RH"),IF('Copy &amp; Paste Roster Report Here'!$R195&gt;0,1,IF('Copy &amp; Paste Roster Report Here'!$N195="Active",1,0)),0)</f>
        <v>0</v>
      </c>
      <c r="BO195" s="124">
        <f>IF(AND('Copy &amp; Paste Roster Report Here'!$A195=BO$4,'Copy &amp; Paste Roster Report Here'!$M195="RH"),IF('Copy &amp; Paste Roster Report Here'!$R195&gt;0,1,IF('Copy &amp; Paste Roster Report Here'!$N195="Active",1,0)),0)</f>
        <v>0</v>
      </c>
      <c r="BP195" s="124">
        <f>IF(AND('Copy &amp; Paste Roster Report Here'!$A195=BP$4,'Copy &amp; Paste Roster Report Here'!$M195="RH"),IF('Copy &amp; Paste Roster Report Here'!$R195&gt;0,1,IF('Copy &amp; Paste Roster Report Here'!$N195="Active",1,0)),0)</f>
        <v>0</v>
      </c>
      <c r="BQ195" s="124">
        <f>IF(AND('Copy &amp; Paste Roster Report Here'!$A195=BQ$4,'Copy &amp; Paste Roster Report Here'!$M195="RH"),IF('Copy &amp; Paste Roster Report Here'!$R195&gt;0,1,IF('Copy &amp; Paste Roster Report Here'!$N195="Active",1,0)),0)</f>
        <v>0</v>
      </c>
      <c r="BR195" s="124">
        <f>IF(AND('Copy &amp; Paste Roster Report Here'!$A195=BR$4,'Copy &amp; Paste Roster Report Here'!$M195="RH"),IF('Copy &amp; Paste Roster Report Here'!$R195&gt;0,1,IF('Copy &amp; Paste Roster Report Here'!$N195="Active",1,0)),0)</f>
        <v>0</v>
      </c>
      <c r="BS195" s="124">
        <f>IF(AND('Copy &amp; Paste Roster Report Here'!$A195=BS$4,'Copy &amp; Paste Roster Report Here'!$M195="RH"),IF('Copy &amp; Paste Roster Report Here'!$R195&gt;0,1,IF('Copy &amp; Paste Roster Report Here'!$N195="Active",1,0)),0)</f>
        <v>0</v>
      </c>
      <c r="BT195" s="3">
        <f t="shared" si="31"/>
        <v>0</v>
      </c>
      <c r="BU195" s="125">
        <f>IF(AND('Copy &amp; Paste Roster Report Here'!$A195=BU$4,'Copy &amp; Paste Roster Report Here'!$M195="QT"),IF('Copy &amp; Paste Roster Report Here'!$R195&gt;0,1,IF('Copy &amp; Paste Roster Report Here'!$N195="Active",1,0)),0)</f>
        <v>0</v>
      </c>
      <c r="BV195" s="125">
        <f>IF(AND('Copy &amp; Paste Roster Report Here'!$A195=BV$4,'Copy &amp; Paste Roster Report Here'!$M195="QT"),IF('Copy &amp; Paste Roster Report Here'!$R195&gt;0,1,IF('Copy &amp; Paste Roster Report Here'!$N195="Active",1,0)),0)</f>
        <v>0</v>
      </c>
      <c r="BW195" s="125">
        <f>IF(AND('Copy &amp; Paste Roster Report Here'!$A195=BW$4,'Copy &amp; Paste Roster Report Here'!$M195="QT"),IF('Copy &amp; Paste Roster Report Here'!$R195&gt;0,1,IF('Copy &amp; Paste Roster Report Here'!$N195="Active",1,0)),0)</f>
        <v>0</v>
      </c>
      <c r="BX195" s="125">
        <f>IF(AND('Copy &amp; Paste Roster Report Here'!$A195=BX$4,'Copy &amp; Paste Roster Report Here'!$M195="QT"),IF('Copy &amp; Paste Roster Report Here'!$R195&gt;0,1,IF('Copy &amp; Paste Roster Report Here'!$N195="Active",1,0)),0)</f>
        <v>0</v>
      </c>
      <c r="BY195" s="125">
        <f>IF(AND('Copy &amp; Paste Roster Report Here'!$A195=BY$4,'Copy &amp; Paste Roster Report Here'!$M195="QT"),IF('Copy &amp; Paste Roster Report Here'!$R195&gt;0,1,IF('Copy &amp; Paste Roster Report Here'!$N195="Active",1,0)),0)</f>
        <v>0</v>
      </c>
      <c r="BZ195" s="125">
        <f>IF(AND('Copy &amp; Paste Roster Report Here'!$A195=BZ$4,'Copy &amp; Paste Roster Report Here'!$M195="QT"),IF('Copy &amp; Paste Roster Report Here'!$R195&gt;0,1,IF('Copy &amp; Paste Roster Report Here'!$N195="Active",1,0)),0)</f>
        <v>0</v>
      </c>
      <c r="CA195" s="125">
        <f>IF(AND('Copy &amp; Paste Roster Report Here'!$A195=CA$4,'Copy &amp; Paste Roster Report Here'!$M195="QT"),IF('Copy &amp; Paste Roster Report Here'!$R195&gt;0,1,IF('Copy &amp; Paste Roster Report Here'!$N195="Active",1,0)),0)</f>
        <v>0</v>
      </c>
      <c r="CB195" s="125">
        <f>IF(AND('Copy &amp; Paste Roster Report Here'!$A195=CB$4,'Copy &amp; Paste Roster Report Here'!$M195="QT"),IF('Copy &amp; Paste Roster Report Here'!$R195&gt;0,1,IF('Copy &amp; Paste Roster Report Here'!$N195="Active",1,0)),0)</f>
        <v>0</v>
      </c>
      <c r="CC195" s="125">
        <f>IF(AND('Copy &amp; Paste Roster Report Here'!$A195=CC$4,'Copy &amp; Paste Roster Report Here'!$M195="QT"),IF('Copy &amp; Paste Roster Report Here'!$R195&gt;0,1,IF('Copy &amp; Paste Roster Report Here'!$N195="Active",1,0)),0)</f>
        <v>0</v>
      </c>
      <c r="CD195" s="125">
        <f>IF(AND('Copy &amp; Paste Roster Report Here'!$A195=CD$4,'Copy &amp; Paste Roster Report Here'!$M195="QT"),IF('Copy &amp; Paste Roster Report Here'!$R195&gt;0,1,IF('Copy &amp; Paste Roster Report Here'!$N195="Active",1,0)),0)</f>
        <v>0</v>
      </c>
      <c r="CE195" s="125">
        <f>IF(AND('Copy &amp; Paste Roster Report Here'!$A195=CE$4,'Copy &amp; Paste Roster Report Here'!$M195="QT"),IF('Copy &amp; Paste Roster Report Here'!$R195&gt;0,1,IF('Copy &amp; Paste Roster Report Here'!$N195="Active",1,0)),0)</f>
        <v>0</v>
      </c>
      <c r="CF195" s="3">
        <f t="shared" si="32"/>
        <v>0</v>
      </c>
      <c r="CG195" s="126">
        <f>IF(AND('Copy &amp; Paste Roster Report Here'!$A195=CG$4,'Copy &amp; Paste Roster Report Here'!$M195="##"),IF('Copy &amp; Paste Roster Report Here'!$R195&gt;0,1,IF('Copy &amp; Paste Roster Report Here'!$N195="Active",1,0)),0)</f>
        <v>0</v>
      </c>
      <c r="CH195" s="126">
        <f>IF(AND('Copy &amp; Paste Roster Report Here'!$A195=CH$4,'Copy &amp; Paste Roster Report Here'!$M195="##"),IF('Copy &amp; Paste Roster Report Here'!$R195&gt;0,1,IF('Copy &amp; Paste Roster Report Here'!$N195="Active",1,0)),0)</f>
        <v>0</v>
      </c>
      <c r="CI195" s="126">
        <f>IF(AND('Copy &amp; Paste Roster Report Here'!$A195=CI$4,'Copy &amp; Paste Roster Report Here'!$M195="##"),IF('Copy &amp; Paste Roster Report Here'!$R195&gt;0,1,IF('Copy &amp; Paste Roster Report Here'!$N195="Active",1,0)),0)</f>
        <v>0</v>
      </c>
      <c r="CJ195" s="126">
        <f>IF(AND('Copy &amp; Paste Roster Report Here'!$A195=CJ$4,'Copy &amp; Paste Roster Report Here'!$M195="##"),IF('Copy &amp; Paste Roster Report Here'!$R195&gt;0,1,IF('Copy &amp; Paste Roster Report Here'!$N195="Active",1,0)),0)</f>
        <v>0</v>
      </c>
      <c r="CK195" s="126">
        <f>IF(AND('Copy &amp; Paste Roster Report Here'!$A195=CK$4,'Copy &amp; Paste Roster Report Here'!$M195="##"),IF('Copy &amp; Paste Roster Report Here'!$R195&gt;0,1,IF('Copy &amp; Paste Roster Report Here'!$N195="Active",1,0)),0)</f>
        <v>0</v>
      </c>
      <c r="CL195" s="126">
        <f>IF(AND('Copy &amp; Paste Roster Report Here'!$A195=CL$4,'Copy &amp; Paste Roster Report Here'!$M195="##"),IF('Copy &amp; Paste Roster Report Here'!$R195&gt;0,1,IF('Copy &amp; Paste Roster Report Here'!$N195="Active",1,0)),0)</f>
        <v>0</v>
      </c>
      <c r="CM195" s="126">
        <f>IF(AND('Copy &amp; Paste Roster Report Here'!$A195=CM$4,'Copy &amp; Paste Roster Report Here'!$M195="##"),IF('Copy &amp; Paste Roster Report Here'!$R195&gt;0,1,IF('Copy &amp; Paste Roster Report Here'!$N195="Active",1,0)),0)</f>
        <v>0</v>
      </c>
      <c r="CN195" s="126">
        <f>IF(AND('Copy &amp; Paste Roster Report Here'!$A195=CN$4,'Copy &amp; Paste Roster Report Here'!$M195="##"),IF('Copy &amp; Paste Roster Report Here'!$R195&gt;0,1,IF('Copy &amp; Paste Roster Report Here'!$N195="Active",1,0)),0)</f>
        <v>0</v>
      </c>
      <c r="CO195" s="126">
        <f>IF(AND('Copy &amp; Paste Roster Report Here'!$A195=CO$4,'Copy &amp; Paste Roster Report Here'!$M195="##"),IF('Copy &amp; Paste Roster Report Here'!$R195&gt;0,1,IF('Copy &amp; Paste Roster Report Here'!$N195="Active",1,0)),0)</f>
        <v>0</v>
      </c>
      <c r="CP195" s="126">
        <f>IF(AND('Copy &amp; Paste Roster Report Here'!$A195=CP$4,'Copy &amp; Paste Roster Report Here'!$M195="##"),IF('Copy &amp; Paste Roster Report Here'!$R195&gt;0,1,IF('Copy &amp; Paste Roster Report Here'!$N195="Active",1,0)),0)</f>
        <v>0</v>
      </c>
      <c r="CQ195" s="126">
        <f>IF(AND('Copy &amp; Paste Roster Report Here'!$A195=CQ$4,'Copy &amp; Paste Roster Report Here'!$M195="##"),IF('Copy &amp; Paste Roster Report Here'!$R195&gt;0,1,IF('Copy &amp; Paste Roster Report Here'!$N195="Active",1,0)),0)</f>
        <v>0</v>
      </c>
      <c r="CR195" s="6">
        <f t="shared" si="33"/>
        <v>0</v>
      </c>
      <c r="CS195" s="13">
        <f t="shared" si="34"/>
        <v>0</v>
      </c>
    </row>
    <row r="196" spans="1:97" x14ac:dyDescent="0.25">
      <c r="A196" s="113">
        <f>IF(AND('Copy &amp; Paste Roster Report Here'!$A196=A$4,'Copy &amp; Paste Roster Report Here'!$M196="FT"),IF('Copy &amp; Paste Roster Report Here'!$R196&gt;0,1,IF('Copy &amp; Paste Roster Report Here'!$N196="Active",1,0)),0)</f>
        <v>0</v>
      </c>
      <c r="B196" s="113">
        <f>IF(AND('Copy &amp; Paste Roster Report Here'!$A196=B$4,'Copy &amp; Paste Roster Report Here'!$M196="FT"),IF('Copy &amp; Paste Roster Report Here'!$R196&gt;0,1,IF('Copy &amp; Paste Roster Report Here'!$N196="Active",1,0)),0)</f>
        <v>0</v>
      </c>
      <c r="C196" s="113">
        <f>IF(AND('Copy &amp; Paste Roster Report Here'!$A196=C$4,'Copy &amp; Paste Roster Report Here'!$M196="FT"),IF('Copy &amp; Paste Roster Report Here'!$R196&gt;0,1,IF('Copy &amp; Paste Roster Report Here'!$N196="Active",1,0)),0)</f>
        <v>0</v>
      </c>
      <c r="D196" s="113">
        <f>IF(AND('Copy &amp; Paste Roster Report Here'!$A196=D$4,'Copy &amp; Paste Roster Report Here'!$M196="FT"),IF('Copy &amp; Paste Roster Report Here'!$R196&gt;0,1,IF('Copy &amp; Paste Roster Report Here'!$N196="Active",1,0)),0)</f>
        <v>0</v>
      </c>
      <c r="E196" s="113">
        <f>IF(AND('Copy &amp; Paste Roster Report Here'!$A196=E$4,'Copy &amp; Paste Roster Report Here'!$M196="FT"),IF('Copy &amp; Paste Roster Report Here'!$R196&gt;0,1,IF('Copy &amp; Paste Roster Report Here'!$N196="Active",1,0)),0)</f>
        <v>0</v>
      </c>
      <c r="F196" s="113">
        <f>IF(AND('Copy &amp; Paste Roster Report Here'!$A196=F$4,'Copy &amp; Paste Roster Report Here'!$M196="FT"),IF('Copy &amp; Paste Roster Report Here'!$R196&gt;0,1,IF('Copy &amp; Paste Roster Report Here'!$N196="Active",1,0)),0)</f>
        <v>0</v>
      </c>
      <c r="G196" s="113">
        <f>IF(AND('Copy &amp; Paste Roster Report Here'!$A196=G$4,'Copy &amp; Paste Roster Report Here'!$M196="FT"),IF('Copy &amp; Paste Roster Report Here'!$R196&gt;0,1,IF('Copy &amp; Paste Roster Report Here'!$N196="Active",1,0)),0)</f>
        <v>0</v>
      </c>
      <c r="H196" s="113">
        <f>IF(AND('Copy &amp; Paste Roster Report Here'!$A196=H$4,'Copy &amp; Paste Roster Report Here'!$M196="FT"),IF('Copy &amp; Paste Roster Report Here'!$R196&gt;0,1,IF('Copy &amp; Paste Roster Report Here'!$N196="Active",1,0)),0)</f>
        <v>0</v>
      </c>
      <c r="I196" s="113">
        <f>IF(AND('Copy &amp; Paste Roster Report Here'!$A196=I$4,'Copy &amp; Paste Roster Report Here'!$M196="FT"),IF('Copy &amp; Paste Roster Report Here'!$R196&gt;0,1,IF('Copy &amp; Paste Roster Report Here'!$N196="Active",1,0)),0)</f>
        <v>0</v>
      </c>
      <c r="J196" s="113">
        <f>IF(AND('Copy &amp; Paste Roster Report Here'!$A196=J$4,'Copy &amp; Paste Roster Report Here'!$M196="FT"),IF('Copy &amp; Paste Roster Report Here'!$R196&gt;0,1,IF('Copy &amp; Paste Roster Report Here'!$N196="Active",1,0)),0)</f>
        <v>0</v>
      </c>
      <c r="K196" s="113">
        <f>IF(AND('Copy &amp; Paste Roster Report Here'!$A196=K$4,'Copy &amp; Paste Roster Report Here'!$M196="FT"),IF('Copy &amp; Paste Roster Report Here'!$R196&gt;0,1,IF('Copy &amp; Paste Roster Report Here'!$N196="Active",1,0)),0)</f>
        <v>0</v>
      </c>
      <c r="L196" s="6">
        <f t="shared" si="26"/>
        <v>0</v>
      </c>
      <c r="M196" s="120">
        <f>IF(AND('Copy &amp; Paste Roster Report Here'!$A196=M$4,'Copy &amp; Paste Roster Report Here'!$M196="TQ"),IF('Copy &amp; Paste Roster Report Here'!$R196&gt;0,1,IF('Copy &amp; Paste Roster Report Here'!$N196="Active",1,0)),0)</f>
        <v>0</v>
      </c>
      <c r="N196" s="120">
        <f>IF(AND('Copy &amp; Paste Roster Report Here'!$A196=N$4,'Copy &amp; Paste Roster Report Here'!$M196="TQ"),IF('Copy &amp; Paste Roster Report Here'!$R196&gt;0,1,IF('Copy &amp; Paste Roster Report Here'!$N196="Active",1,0)),0)</f>
        <v>0</v>
      </c>
      <c r="O196" s="120">
        <f>IF(AND('Copy &amp; Paste Roster Report Here'!$A196=O$4,'Copy &amp; Paste Roster Report Here'!$M196="TQ"),IF('Copy &amp; Paste Roster Report Here'!$R196&gt;0,1,IF('Copy &amp; Paste Roster Report Here'!$N196="Active",1,0)),0)</f>
        <v>0</v>
      </c>
      <c r="P196" s="120">
        <f>IF(AND('Copy &amp; Paste Roster Report Here'!$A196=P$4,'Copy &amp; Paste Roster Report Here'!$M196="TQ"),IF('Copy &amp; Paste Roster Report Here'!$R196&gt;0,1,IF('Copy &amp; Paste Roster Report Here'!$N196="Active",1,0)),0)</f>
        <v>0</v>
      </c>
      <c r="Q196" s="120">
        <f>IF(AND('Copy &amp; Paste Roster Report Here'!$A196=Q$4,'Copy &amp; Paste Roster Report Here'!$M196="TQ"),IF('Copy &amp; Paste Roster Report Here'!$R196&gt;0,1,IF('Copy &amp; Paste Roster Report Here'!$N196="Active",1,0)),0)</f>
        <v>0</v>
      </c>
      <c r="R196" s="120">
        <f>IF(AND('Copy &amp; Paste Roster Report Here'!$A196=R$4,'Copy &amp; Paste Roster Report Here'!$M196="TQ"),IF('Copy &amp; Paste Roster Report Here'!$R196&gt;0,1,IF('Copy &amp; Paste Roster Report Here'!$N196="Active",1,0)),0)</f>
        <v>0</v>
      </c>
      <c r="S196" s="120">
        <f>IF(AND('Copy &amp; Paste Roster Report Here'!$A196=S$4,'Copy &amp; Paste Roster Report Here'!$M196="TQ"),IF('Copy &amp; Paste Roster Report Here'!$R196&gt;0,1,IF('Copy &amp; Paste Roster Report Here'!$N196="Active",1,0)),0)</f>
        <v>0</v>
      </c>
      <c r="T196" s="120">
        <f>IF(AND('Copy &amp; Paste Roster Report Here'!$A196=T$4,'Copy &amp; Paste Roster Report Here'!$M196="TQ"),IF('Copy &amp; Paste Roster Report Here'!$R196&gt;0,1,IF('Copy &amp; Paste Roster Report Here'!$N196="Active",1,0)),0)</f>
        <v>0</v>
      </c>
      <c r="U196" s="120">
        <f>IF(AND('Copy &amp; Paste Roster Report Here'!$A196=U$4,'Copy &amp; Paste Roster Report Here'!$M196="TQ"),IF('Copy &amp; Paste Roster Report Here'!$R196&gt;0,1,IF('Copy &amp; Paste Roster Report Here'!$N196="Active",1,0)),0)</f>
        <v>0</v>
      </c>
      <c r="V196" s="120">
        <f>IF(AND('Copy &amp; Paste Roster Report Here'!$A196=V$4,'Copy &amp; Paste Roster Report Here'!$M196="TQ"),IF('Copy &amp; Paste Roster Report Here'!$R196&gt;0,1,IF('Copy &amp; Paste Roster Report Here'!$N196="Active",1,0)),0)</f>
        <v>0</v>
      </c>
      <c r="W196" s="120">
        <f>IF(AND('Copy &amp; Paste Roster Report Here'!$A196=W$4,'Copy &amp; Paste Roster Report Here'!$M196="TQ"),IF('Copy &amp; Paste Roster Report Here'!$R196&gt;0,1,IF('Copy &amp; Paste Roster Report Here'!$N196="Active",1,0)),0)</f>
        <v>0</v>
      </c>
      <c r="X196" s="3">
        <f t="shared" si="27"/>
        <v>0</v>
      </c>
      <c r="Y196" s="121">
        <f>IF(AND('Copy &amp; Paste Roster Report Here'!$A196=Y$4,'Copy &amp; Paste Roster Report Here'!$M196="HT"),IF('Copy &amp; Paste Roster Report Here'!$R196&gt;0,1,IF('Copy &amp; Paste Roster Report Here'!$N196="Active",1,0)),0)</f>
        <v>0</v>
      </c>
      <c r="Z196" s="121">
        <f>IF(AND('Copy &amp; Paste Roster Report Here'!$A196=Z$4,'Copy &amp; Paste Roster Report Here'!$M196="HT"),IF('Copy &amp; Paste Roster Report Here'!$R196&gt;0,1,IF('Copy &amp; Paste Roster Report Here'!$N196="Active",1,0)),0)</f>
        <v>0</v>
      </c>
      <c r="AA196" s="121">
        <f>IF(AND('Copy &amp; Paste Roster Report Here'!$A196=AA$4,'Copy &amp; Paste Roster Report Here'!$M196="HT"),IF('Copy &amp; Paste Roster Report Here'!$R196&gt;0,1,IF('Copy &amp; Paste Roster Report Here'!$N196="Active",1,0)),0)</f>
        <v>0</v>
      </c>
      <c r="AB196" s="121">
        <f>IF(AND('Copy &amp; Paste Roster Report Here'!$A196=AB$4,'Copy &amp; Paste Roster Report Here'!$M196="HT"),IF('Copy &amp; Paste Roster Report Here'!$R196&gt;0,1,IF('Copy &amp; Paste Roster Report Here'!$N196="Active",1,0)),0)</f>
        <v>0</v>
      </c>
      <c r="AC196" s="121">
        <f>IF(AND('Copy &amp; Paste Roster Report Here'!$A196=AC$4,'Copy &amp; Paste Roster Report Here'!$M196="HT"),IF('Copy &amp; Paste Roster Report Here'!$R196&gt;0,1,IF('Copy &amp; Paste Roster Report Here'!$N196="Active",1,0)),0)</f>
        <v>0</v>
      </c>
      <c r="AD196" s="121">
        <f>IF(AND('Copy &amp; Paste Roster Report Here'!$A196=AD$4,'Copy &amp; Paste Roster Report Here'!$M196="HT"),IF('Copy &amp; Paste Roster Report Here'!$R196&gt;0,1,IF('Copy &amp; Paste Roster Report Here'!$N196="Active",1,0)),0)</f>
        <v>0</v>
      </c>
      <c r="AE196" s="121">
        <f>IF(AND('Copy &amp; Paste Roster Report Here'!$A196=AE$4,'Copy &amp; Paste Roster Report Here'!$M196="HT"),IF('Copy &amp; Paste Roster Report Here'!$R196&gt;0,1,IF('Copy &amp; Paste Roster Report Here'!$N196="Active",1,0)),0)</f>
        <v>0</v>
      </c>
      <c r="AF196" s="121">
        <f>IF(AND('Copy &amp; Paste Roster Report Here'!$A196=AF$4,'Copy &amp; Paste Roster Report Here'!$M196="HT"),IF('Copy &amp; Paste Roster Report Here'!$R196&gt;0,1,IF('Copy &amp; Paste Roster Report Here'!$N196="Active",1,0)),0)</f>
        <v>0</v>
      </c>
      <c r="AG196" s="121">
        <f>IF(AND('Copy &amp; Paste Roster Report Here'!$A196=AG$4,'Copy &amp; Paste Roster Report Here'!$M196="HT"),IF('Copy &amp; Paste Roster Report Here'!$R196&gt;0,1,IF('Copy &amp; Paste Roster Report Here'!$N196="Active",1,0)),0)</f>
        <v>0</v>
      </c>
      <c r="AH196" s="121">
        <f>IF(AND('Copy &amp; Paste Roster Report Here'!$A196=AH$4,'Copy &amp; Paste Roster Report Here'!$M196="HT"),IF('Copy &amp; Paste Roster Report Here'!$R196&gt;0,1,IF('Copy &amp; Paste Roster Report Here'!$N196="Active",1,0)),0)</f>
        <v>0</v>
      </c>
      <c r="AI196" s="121">
        <f>IF(AND('Copy &amp; Paste Roster Report Here'!$A196=AI$4,'Copy &amp; Paste Roster Report Here'!$M196="HT"),IF('Copy &amp; Paste Roster Report Here'!$R196&gt;0,1,IF('Copy &amp; Paste Roster Report Here'!$N196="Active",1,0)),0)</f>
        <v>0</v>
      </c>
      <c r="AJ196" s="3">
        <f t="shared" si="28"/>
        <v>0</v>
      </c>
      <c r="AK196" s="122">
        <f>IF(AND('Copy &amp; Paste Roster Report Here'!$A196=AK$4,'Copy &amp; Paste Roster Report Here'!$M196="MT"),IF('Copy &amp; Paste Roster Report Here'!$R196&gt;0,1,IF('Copy &amp; Paste Roster Report Here'!$N196="Active",1,0)),0)</f>
        <v>0</v>
      </c>
      <c r="AL196" s="122">
        <f>IF(AND('Copy &amp; Paste Roster Report Here'!$A196=AL$4,'Copy &amp; Paste Roster Report Here'!$M196="MT"),IF('Copy &amp; Paste Roster Report Here'!$R196&gt;0,1,IF('Copy &amp; Paste Roster Report Here'!$N196="Active",1,0)),0)</f>
        <v>0</v>
      </c>
      <c r="AM196" s="122">
        <f>IF(AND('Copy &amp; Paste Roster Report Here'!$A196=AM$4,'Copy &amp; Paste Roster Report Here'!$M196="MT"),IF('Copy &amp; Paste Roster Report Here'!$R196&gt;0,1,IF('Copy &amp; Paste Roster Report Here'!$N196="Active",1,0)),0)</f>
        <v>0</v>
      </c>
      <c r="AN196" s="122">
        <f>IF(AND('Copy &amp; Paste Roster Report Here'!$A196=AN$4,'Copy &amp; Paste Roster Report Here'!$M196="MT"),IF('Copy &amp; Paste Roster Report Here'!$R196&gt;0,1,IF('Copy &amp; Paste Roster Report Here'!$N196="Active",1,0)),0)</f>
        <v>0</v>
      </c>
      <c r="AO196" s="122">
        <f>IF(AND('Copy &amp; Paste Roster Report Here'!$A196=AO$4,'Copy &amp; Paste Roster Report Here'!$M196="MT"),IF('Copy &amp; Paste Roster Report Here'!$R196&gt;0,1,IF('Copy &amp; Paste Roster Report Here'!$N196="Active",1,0)),0)</f>
        <v>0</v>
      </c>
      <c r="AP196" s="122">
        <f>IF(AND('Copy &amp; Paste Roster Report Here'!$A196=AP$4,'Copy &amp; Paste Roster Report Here'!$M196="MT"),IF('Copy &amp; Paste Roster Report Here'!$R196&gt;0,1,IF('Copy &amp; Paste Roster Report Here'!$N196="Active",1,0)),0)</f>
        <v>0</v>
      </c>
      <c r="AQ196" s="122">
        <f>IF(AND('Copy &amp; Paste Roster Report Here'!$A196=AQ$4,'Copy &amp; Paste Roster Report Here'!$M196="MT"),IF('Copy &amp; Paste Roster Report Here'!$R196&gt;0,1,IF('Copy &amp; Paste Roster Report Here'!$N196="Active",1,0)),0)</f>
        <v>0</v>
      </c>
      <c r="AR196" s="122">
        <f>IF(AND('Copy &amp; Paste Roster Report Here'!$A196=AR$4,'Copy &amp; Paste Roster Report Here'!$M196="MT"),IF('Copy &amp; Paste Roster Report Here'!$R196&gt;0,1,IF('Copy &amp; Paste Roster Report Here'!$N196="Active",1,0)),0)</f>
        <v>0</v>
      </c>
      <c r="AS196" s="122">
        <f>IF(AND('Copy &amp; Paste Roster Report Here'!$A196=AS$4,'Copy &amp; Paste Roster Report Here'!$M196="MT"),IF('Copy &amp; Paste Roster Report Here'!$R196&gt;0,1,IF('Copy &amp; Paste Roster Report Here'!$N196="Active",1,0)),0)</f>
        <v>0</v>
      </c>
      <c r="AT196" s="122">
        <f>IF(AND('Copy &amp; Paste Roster Report Here'!$A196=AT$4,'Copy &amp; Paste Roster Report Here'!$M196="MT"),IF('Copy &amp; Paste Roster Report Here'!$R196&gt;0,1,IF('Copy &amp; Paste Roster Report Here'!$N196="Active",1,0)),0)</f>
        <v>0</v>
      </c>
      <c r="AU196" s="122">
        <f>IF(AND('Copy &amp; Paste Roster Report Here'!$A196=AU$4,'Copy &amp; Paste Roster Report Here'!$M196="MT"),IF('Copy &amp; Paste Roster Report Here'!$R196&gt;0,1,IF('Copy &amp; Paste Roster Report Here'!$N196="Active",1,0)),0)</f>
        <v>0</v>
      </c>
      <c r="AV196" s="3">
        <f t="shared" si="29"/>
        <v>0</v>
      </c>
      <c r="AW196" s="123">
        <f>IF(AND('Copy &amp; Paste Roster Report Here'!$A196=AW$4,'Copy &amp; Paste Roster Report Here'!$M196="FY"),IF('Copy &amp; Paste Roster Report Here'!$R196&gt;0,1,IF('Copy &amp; Paste Roster Report Here'!$N196="Active",1,0)),0)</f>
        <v>0</v>
      </c>
      <c r="AX196" s="123">
        <f>IF(AND('Copy &amp; Paste Roster Report Here'!$A196=AX$4,'Copy &amp; Paste Roster Report Here'!$M196="FY"),IF('Copy &amp; Paste Roster Report Here'!$R196&gt;0,1,IF('Copy &amp; Paste Roster Report Here'!$N196="Active",1,0)),0)</f>
        <v>0</v>
      </c>
      <c r="AY196" s="123">
        <f>IF(AND('Copy &amp; Paste Roster Report Here'!$A196=AY$4,'Copy &amp; Paste Roster Report Here'!$M196="FY"),IF('Copy &amp; Paste Roster Report Here'!$R196&gt;0,1,IF('Copy &amp; Paste Roster Report Here'!$N196="Active",1,0)),0)</f>
        <v>0</v>
      </c>
      <c r="AZ196" s="123">
        <f>IF(AND('Copy &amp; Paste Roster Report Here'!$A196=AZ$4,'Copy &amp; Paste Roster Report Here'!$M196="FY"),IF('Copy &amp; Paste Roster Report Here'!$R196&gt;0,1,IF('Copy &amp; Paste Roster Report Here'!$N196="Active",1,0)),0)</f>
        <v>0</v>
      </c>
      <c r="BA196" s="123">
        <f>IF(AND('Copy &amp; Paste Roster Report Here'!$A196=BA$4,'Copy &amp; Paste Roster Report Here'!$M196="FY"),IF('Copy &amp; Paste Roster Report Here'!$R196&gt;0,1,IF('Copy &amp; Paste Roster Report Here'!$N196="Active",1,0)),0)</f>
        <v>0</v>
      </c>
      <c r="BB196" s="123">
        <f>IF(AND('Copy &amp; Paste Roster Report Here'!$A196=BB$4,'Copy &amp; Paste Roster Report Here'!$M196="FY"),IF('Copy &amp; Paste Roster Report Here'!$R196&gt;0,1,IF('Copy &amp; Paste Roster Report Here'!$N196="Active",1,0)),0)</f>
        <v>0</v>
      </c>
      <c r="BC196" s="123">
        <f>IF(AND('Copy &amp; Paste Roster Report Here'!$A196=BC$4,'Copy &amp; Paste Roster Report Here'!$M196="FY"),IF('Copy &amp; Paste Roster Report Here'!$R196&gt;0,1,IF('Copy &amp; Paste Roster Report Here'!$N196="Active",1,0)),0)</f>
        <v>0</v>
      </c>
      <c r="BD196" s="123">
        <f>IF(AND('Copy &amp; Paste Roster Report Here'!$A196=BD$4,'Copy &amp; Paste Roster Report Here'!$M196="FY"),IF('Copy &amp; Paste Roster Report Here'!$R196&gt;0,1,IF('Copy &amp; Paste Roster Report Here'!$N196="Active",1,0)),0)</f>
        <v>0</v>
      </c>
      <c r="BE196" s="123">
        <f>IF(AND('Copy &amp; Paste Roster Report Here'!$A196=BE$4,'Copy &amp; Paste Roster Report Here'!$M196="FY"),IF('Copy &amp; Paste Roster Report Here'!$R196&gt;0,1,IF('Copy &amp; Paste Roster Report Here'!$N196="Active",1,0)),0)</f>
        <v>0</v>
      </c>
      <c r="BF196" s="123">
        <f>IF(AND('Copy &amp; Paste Roster Report Here'!$A196=BF$4,'Copy &amp; Paste Roster Report Here'!$M196="FY"),IF('Copy &amp; Paste Roster Report Here'!$R196&gt;0,1,IF('Copy &amp; Paste Roster Report Here'!$N196="Active",1,0)),0)</f>
        <v>0</v>
      </c>
      <c r="BG196" s="123">
        <f>IF(AND('Copy &amp; Paste Roster Report Here'!$A196=BG$4,'Copy &amp; Paste Roster Report Here'!$M196="FY"),IF('Copy &amp; Paste Roster Report Here'!$R196&gt;0,1,IF('Copy &amp; Paste Roster Report Here'!$N196="Active",1,0)),0)</f>
        <v>0</v>
      </c>
      <c r="BH196" s="3">
        <f t="shared" si="30"/>
        <v>0</v>
      </c>
      <c r="BI196" s="124">
        <f>IF(AND('Copy &amp; Paste Roster Report Here'!$A196=BI$4,'Copy &amp; Paste Roster Report Here'!$M196="RH"),IF('Copy &amp; Paste Roster Report Here'!$R196&gt;0,1,IF('Copy &amp; Paste Roster Report Here'!$N196="Active",1,0)),0)</f>
        <v>0</v>
      </c>
      <c r="BJ196" s="124">
        <f>IF(AND('Copy &amp; Paste Roster Report Here'!$A196=BJ$4,'Copy &amp; Paste Roster Report Here'!$M196="RH"),IF('Copy &amp; Paste Roster Report Here'!$R196&gt;0,1,IF('Copy &amp; Paste Roster Report Here'!$N196="Active",1,0)),0)</f>
        <v>0</v>
      </c>
      <c r="BK196" s="124">
        <f>IF(AND('Copy &amp; Paste Roster Report Here'!$A196=BK$4,'Copy &amp; Paste Roster Report Here'!$M196="RH"),IF('Copy &amp; Paste Roster Report Here'!$R196&gt;0,1,IF('Copy &amp; Paste Roster Report Here'!$N196="Active",1,0)),0)</f>
        <v>0</v>
      </c>
      <c r="BL196" s="124">
        <f>IF(AND('Copy &amp; Paste Roster Report Here'!$A196=BL$4,'Copy &amp; Paste Roster Report Here'!$M196="RH"),IF('Copy &amp; Paste Roster Report Here'!$R196&gt;0,1,IF('Copy &amp; Paste Roster Report Here'!$N196="Active",1,0)),0)</f>
        <v>0</v>
      </c>
      <c r="BM196" s="124">
        <f>IF(AND('Copy &amp; Paste Roster Report Here'!$A196=BM$4,'Copy &amp; Paste Roster Report Here'!$M196="RH"),IF('Copy &amp; Paste Roster Report Here'!$R196&gt;0,1,IF('Copy &amp; Paste Roster Report Here'!$N196="Active",1,0)),0)</f>
        <v>0</v>
      </c>
      <c r="BN196" s="124">
        <f>IF(AND('Copy &amp; Paste Roster Report Here'!$A196=BN$4,'Copy &amp; Paste Roster Report Here'!$M196="RH"),IF('Copy &amp; Paste Roster Report Here'!$R196&gt;0,1,IF('Copy &amp; Paste Roster Report Here'!$N196="Active",1,0)),0)</f>
        <v>0</v>
      </c>
      <c r="BO196" s="124">
        <f>IF(AND('Copy &amp; Paste Roster Report Here'!$A196=BO$4,'Copy &amp; Paste Roster Report Here'!$M196="RH"),IF('Copy &amp; Paste Roster Report Here'!$R196&gt;0,1,IF('Copy &amp; Paste Roster Report Here'!$N196="Active",1,0)),0)</f>
        <v>0</v>
      </c>
      <c r="BP196" s="124">
        <f>IF(AND('Copy &amp; Paste Roster Report Here'!$A196=BP$4,'Copy &amp; Paste Roster Report Here'!$M196="RH"),IF('Copy &amp; Paste Roster Report Here'!$R196&gt;0,1,IF('Copy &amp; Paste Roster Report Here'!$N196="Active",1,0)),0)</f>
        <v>0</v>
      </c>
      <c r="BQ196" s="124">
        <f>IF(AND('Copy &amp; Paste Roster Report Here'!$A196=BQ$4,'Copy &amp; Paste Roster Report Here'!$M196="RH"),IF('Copy &amp; Paste Roster Report Here'!$R196&gt;0,1,IF('Copy &amp; Paste Roster Report Here'!$N196="Active",1,0)),0)</f>
        <v>0</v>
      </c>
      <c r="BR196" s="124">
        <f>IF(AND('Copy &amp; Paste Roster Report Here'!$A196=BR$4,'Copy &amp; Paste Roster Report Here'!$M196="RH"),IF('Copy &amp; Paste Roster Report Here'!$R196&gt;0,1,IF('Copy &amp; Paste Roster Report Here'!$N196="Active",1,0)),0)</f>
        <v>0</v>
      </c>
      <c r="BS196" s="124">
        <f>IF(AND('Copy &amp; Paste Roster Report Here'!$A196=BS$4,'Copy &amp; Paste Roster Report Here'!$M196="RH"),IF('Copy &amp; Paste Roster Report Here'!$R196&gt;0,1,IF('Copy &amp; Paste Roster Report Here'!$N196="Active",1,0)),0)</f>
        <v>0</v>
      </c>
      <c r="BT196" s="3">
        <f t="shared" si="31"/>
        <v>0</v>
      </c>
      <c r="BU196" s="125">
        <f>IF(AND('Copy &amp; Paste Roster Report Here'!$A196=BU$4,'Copy &amp; Paste Roster Report Here'!$M196="QT"),IF('Copy &amp; Paste Roster Report Here'!$R196&gt;0,1,IF('Copy &amp; Paste Roster Report Here'!$N196="Active",1,0)),0)</f>
        <v>0</v>
      </c>
      <c r="BV196" s="125">
        <f>IF(AND('Copy &amp; Paste Roster Report Here'!$A196=BV$4,'Copy &amp; Paste Roster Report Here'!$M196="QT"),IF('Copy &amp; Paste Roster Report Here'!$R196&gt;0,1,IF('Copy &amp; Paste Roster Report Here'!$N196="Active",1,0)),0)</f>
        <v>0</v>
      </c>
      <c r="BW196" s="125">
        <f>IF(AND('Copy &amp; Paste Roster Report Here'!$A196=BW$4,'Copy &amp; Paste Roster Report Here'!$M196="QT"),IF('Copy &amp; Paste Roster Report Here'!$R196&gt;0,1,IF('Copy &amp; Paste Roster Report Here'!$N196="Active",1,0)),0)</f>
        <v>0</v>
      </c>
      <c r="BX196" s="125">
        <f>IF(AND('Copy &amp; Paste Roster Report Here'!$A196=BX$4,'Copy &amp; Paste Roster Report Here'!$M196="QT"),IF('Copy &amp; Paste Roster Report Here'!$R196&gt;0,1,IF('Copy &amp; Paste Roster Report Here'!$N196="Active",1,0)),0)</f>
        <v>0</v>
      </c>
      <c r="BY196" s="125">
        <f>IF(AND('Copy &amp; Paste Roster Report Here'!$A196=BY$4,'Copy &amp; Paste Roster Report Here'!$M196="QT"),IF('Copy &amp; Paste Roster Report Here'!$R196&gt;0,1,IF('Copy &amp; Paste Roster Report Here'!$N196="Active",1,0)),0)</f>
        <v>0</v>
      </c>
      <c r="BZ196" s="125">
        <f>IF(AND('Copy &amp; Paste Roster Report Here'!$A196=BZ$4,'Copy &amp; Paste Roster Report Here'!$M196="QT"),IF('Copy &amp; Paste Roster Report Here'!$R196&gt;0,1,IF('Copy &amp; Paste Roster Report Here'!$N196="Active",1,0)),0)</f>
        <v>0</v>
      </c>
      <c r="CA196" s="125">
        <f>IF(AND('Copy &amp; Paste Roster Report Here'!$A196=CA$4,'Copy &amp; Paste Roster Report Here'!$M196="QT"),IF('Copy &amp; Paste Roster Report Here'!$R196&gt;0,1,IF('Copy &amp; Paste Roster Report Here'!$N196="Active",1,0)),0)</f>
        <v>0</v>
      </c>
      <c r="CB196" s="125">
        <f>IF(AND('Copy &amp; Paste Roster Report Here'!$A196=CB$4,'Copy &amp; Paste Roster Report Here'!$M196="QT"),IF('Copy &amp; Paste Roster Report Here'!$R196&gt;0,1,IF('Copy &amp; Paste Roster Report Here'!$N196="Active",1,0)),0)</f>
        <v>0</v>
      </c>
      <c r="CC196" s="125">
        <f>IF(AND('Copy &amp; Paste Roster Report Here'!$A196=CC$4,'Copy &amp; Paste Roster Report Here'!$M196="QT"),IF('Copy &amp; Paste Roster Report Here'!$R196&gt;0,1,IF('Copy &amp; Paste Roster Report Here'!$N196="Active",1,0)),0)</f>
        <v>0</v>
      </c>
      <c r="CD196" s="125">
        <f>IF(AND('Copy &amp; Paste Roster Report Here'!$A196=CD$4,'Copy &amp; Paste Roster Report Here'!$M196="QT"),IF('Copy &amp; Paste Roster Report Here'!$R196&gt;0,1,IF('Copy &amp; Paste Roster Report Here'!$N196="Active",1,0)),0)</f>
        <v>0</v>
      </c>
      <c r="CE196" s="125">
        <f>IF(AND('Copy &amp; Paste Roster Report Here'!$A196=CE$4,'Copy &amp; Paste Roster Report Here'!$M196="QT"),IF('Copy &amp; Paste Roster Report Here'!$R196&gt;0,1,IF('Copy &amp; Paste Roster Report Here'!$N196="Active",1,0)),0)</f>
        <v>0</v>
      </c>
      <c r="CF196" s="3">
        <f t="shared" si="32"/>
        <v>0</v>
      </c>
      <c r="CG196" s="126">
        <f>IF(AND('Copy &amp; Paste Roster Report Here'!$A196=CG$4,'Copy &amp; Paste Roster Report Here'!$M196="##"),IF('Copy &amp; Paste Roster Report Here'!$R196&gt;0,1,IF('Copy &amp; Paste Roster Report Here'!$N196="Active",1,0)),0)</f>
        <v>0</v>
      </c>
      <c r="CH196" s="126">
        <f>IF(AND('Copy &amp; Paste Roster Report Here'!$A196=CH$4,'Copy &amp; Paste Roster Report Here'!$M196="##"),IF('Copy &amp; Paste Roster Report Here'!$R196&gt;0,1,IF('Copy &amp; Paste Roster Report Here'!$N196="Active",1,0)),0)</f>
        <v>0</v>
      </c>
      <c r="CI196" s="126">
        <f>IF(AND('Copy &amp; Paste Roster Report Here'!$A196=CI$4,'Copy &amp; Paste Roster Report Here'!$M196="##"),IF('Copy &amp; Paste Roster Report Here'!$R196&gt;0,1,IF('Copy &amp; Paste Roster Report Here'!$N196="Active",1,0)),0)</f>
        <v>0</v>
      </c>
      <c r="CJ196" s="126">
        <f>IF(AND('Copy &amp; Paste Roster Report Here'!$A196=CJ$4,'Copy &amp; Paste Roster Report Here'!$M196="##"),IF('Copy &amp; Paste Roster Report Here'!$R196&gt;0,1,IF('Copy &amp; Paste Roster Report Here'!$N196="Active",1,0)),0)</f>
        <v>0</v>
      </c>
      <c r="CK196" s="126">
        <f>IF(AND('Copy &amp; Paste Roster Report Here'!$A196=CK$4,'Copy &amp; Paste Roster Report Here'!$M196="##"),IF('Copy &amp; Paste Roster Report Here'!$R196&gt;0,1,IF('Copy &amp; Paste Roster Report Here'!$N196="Active",1,0)),0)</f>
        <v>0</v>
      </c>
      <c r="CL196" s="126">
        <f>IF(AND('Copy &amp; Paste Roster Report Here'!$A196=CL$4,'Copy &amp; Paste Roster Report Here'!$M196="##"),IF('Copy &amp; Paste Roster Report Here'!$R196&gt;0,1,IF('Copy &amp; Paste Roster Report Here'!$N196="Active",1,0)),0)</f>
        <v>0</v>
      </c>
      <c r="CM196" s="126">
        <f>IF(AND('Copy &amp; Paste Roster Report Here'!$A196=CM$4,'Copy &amp; Paste Roster Report Here'!$M196="##"),IF('Copy &amp; Paste Roster Report Here'!$R196&gt;0,1,IF('Copy &amp; Paste Roster Report Here'!$N196="Active",1,0)),0)</f>
        <v>0</v>
      </c>
      <c r="CN196" s="126">
        <f>IF(AND('Copy &amp; Paste Roster Report Here'!$A196=CN$4,'Copy &amp; Paste Roster Report Here'!$M196="##"),IF('Copy &amp; Paste Roster Report Here'!$R196&gt;0,1,IF('Copy &amp; Paste Roster Report Here'!$N196="Active",1,0)),0)</f>
        <v>0</v>
      </c>
      <c r="CO196" s="126">
        <f>IF(AND('Copy &amp; Paste Roster Report Here'!$A196=CO$4,'Copy &amp; Paste Roster Report Here'!$M196="##"),IF('Copy &amp; Paste Roster Report Here'!$R196&gt;0,1,IF('Copy &amp; Paste Roster Report Here'!$N196="Active",1,0)),0)</f>
        <v>0</v>
      </c>
      <c r="CP196" s="126">
        <f>IF(AND('Copy &amp; Paste Roster Report Here'!$A196=CP$4,'Copy &amp; Paste Roster Report Here'!$M196="##"),IF('Copy &amp; Paste Roster Report Here'!$R196&gt;0,1,IF('Copy &amp; Paste Roster Report Here'!$N196="Active",1,0)),0)</f>
        <v>0</v>
      </c>
      <c r="CQ196" s="126">
        <f>IF(AND('Copy &amp; Paste Roster Report Here'!$A196=CQ$4,'Copy &amp; Paste Roster Report Here'!$M196="##"),IF('Copy &amp; Paste Roster Report Here'!$R196&gt;0,1,IF('Copy &amp; Paste Roster Report Here'!$N196="Active",1,0)),0)</f>
        <v>0</v>
      </c>
      <c r="CR196" s="6">
        <f t="shared" si="33"/>
        <v>0</v>
      </c>
      <c r="CS196" s="13">
        <f t="shared" si="34"/>
        <v>0</v>
      </c>
    </row>
    <row r="197" spans="1:97" x14ac:dyDescent="0.25">
      <c r="A197" s="113">
        <f>IF(AND('Copy &amp; Paste Roster Report Here'!$A197=A$4,'Copy &amp; Paste Roster Report Here'!$M197="FT"),IF('Copy &amp; Paste Roster Report Here'!$R197&gt;0,1,IF('Copy &amp; Paste Roster Report Here'!$N197="Active",1,0)),0)</f>
        <v>0</v>
      </c>
      <c r="B197" s="113">
        <f>IF(AND('Copy &amp; Paste Roster Report Here'!$A197=B$4,'Copy &amp; Paste Roster Report Here'!$M197="FT"),IF('Copy &amp; Paste Roster Report Here'!$R197&gt;0,1,IF('Copy &amp; Paste Roster Report Here'!$N197="Active",1,0)),0)</f>
        <v>0</v>
      </c>
      <c r="C197" s="113">
        <f>IF(AND('Copy &amp; Paste Roster Report Here'!$A197=C$4,'Copy &amp; Paste Roster Report Here'!$M197="FT"),IF('Copy &amp; Paste Roster Report Here'!$R197&gt;0,1,IF('Copy &amp; Paste Roster Report Here'!$N197="Active",1,0)),0)</f>
        <v>0</v>
      </c>
      <c r="D197" s="113">
        <f>IF(AND('Copy &amp; Paste Roster Report Here'!$A197=D$4,'Copy &amp; Paste Roster Report Here'!$M197="FT"),IF('Copy &amp; Paste Roster Report Here'!$R197&gt;0,1,IF('Copy &amp; Paste Roster Report Here'!$N197="Active",1,0)),0)</f>
        <v>0</v>
      </c>
      <c r="E197" s="113">
        <f>IF(AND('Copy &amp; Paste Roster Report Here'!$A197=E$4,'Copy &amp; Paste Roster Report Here'!$M197="FT"),IF('Copy &amp; Paste Roster Report Here'!$R197&gt;0,1,IF('Copy &amp; Paste Roster Report Here'!$N197="Active",1,0)),0)</f>
        <v>0</v>
      </c>
      <c r="F197" s="113">
        <f>IF(AND('Copy &amp; Paste Roster Report Here'!$A197=F$4,'Copy &amp; Paste Roster Report Here'!$M197="FT"),IF('Copy &amp; Paste Roster Report Here'!$R197&gt;0,1,IF('Copy &amp; Paste Roster Report Here'!$N197="Active",1,0)),0)</f>
        <v>0</v>
      </c>
      <c r="G197" s="113">
        <f>IF(AND('Copy &amp; Paste Roster Report Here'!$A197=G$4,'Copy &amp; Paste Roster Report Here'!$M197="FT"),IF('Copy &amp; Paste Roster Report Here'!$R197&gt;0,1,IF('Copy &amp; Paste Roster Report Here'!$N197="Active",1,0)),0)</f>
        <v>0</v>
      </c>
      <c r="H197" s="113">
        <f>IF(AND('Copy &amp; Paste Roster Report Here'!$A197=H$4,'Copy &amp; Paste Roster Report Here'!$M197="FT"),IF('Copy &amp; Paste Roster Report Here'!$R197&gt;0,1,IF('Copy &amp; Paste Roster Report Here'!$N197="Active",1,0)),0)</f>
        <v>0</v>
      </c>
      <c r="I197" s="113">
        <f>IF(AND('Copy &amp; Paste Roster Report Here'!$A197=I$4,'Copy &amp; Paste Roster Report Here'!$M197="FT"),IF('Copy &amp; Paste Roster Report Here'!$R197&gt;0,1,IF('Copy &amp; Paste Roster Report Here'!$N197="Active",1,0)),0)</f>
        <v>0</v>
      </c>
      <c r="J197" s="113">
        <f>IF(AND('Copy &amp; Paste Roster Report Here'!$A197=J$4,'Copy &amp; Paste Roster Report Here'!$M197="FT"),IF('Copy &amp; Paste Roster Report Here'!$R197&gt;0,1,IF('Copy &amp; Paste Roster Report Here'!$N197="Active",1,0)),0)</f>
        <v>0</v>
      </c>
      <c r="K197" s="113">
        <f>IF(AND('Copy &amp; Paste Roster Report Here'!$A197=K$4,'Copy &amp; Paste Roster Report Here'!$M197="FT"),IF('Copy &amp; Paste Roster Report Here'!$R197&gt;0,1,IF('Copy &amp; Paste Roster Report Here'!$N197="Active",1,0)),0)</f>
        <v>0</v>
      </c>
      <c r="L197" s="6">
        <f t="shared" si="26"/>
        <v>0</v>
      </c>
      <c r="M197" s="120">
        <f>IF(AND('Copy &amp; Paste Roster Report Here'!$A197=M$4,'Copy &amp; Paste Roster Report Here'!$M197="TQ"),IF('Copy &amp; Paste Roster Report Here'!$R197&gt;0,1,IF('Copy &amp; Paste Roster Report Here'!$N197="Active",1,0)),0)</f>
        <v>0</v>
      </c>
      <c r="N197" s="120">
        <f>IF(AND('Copy &amp; Paste Roster Report Here'!$A197=N$4,'Copy &amp; Paste Roster Report Here'!$M197="TQ"),IF('Copy &amp; Paste Roster Report Here'!$R197&gt;0,1,IF('Copy &amp; Paste Roster Report Here'!$N197="Active",1,0)),0)</f>
        <v>0</v>
      </c>
      <c r="O197" s="120">
        <f>IF(AND('Copy &amp; Paste Roster Report Here'!$A197=O$4,'Copy &amp; Paste Roster Report Here'!$M197="TQ"),IF('Copy &amp; Paste Roster Report Here'!$R197&gt;0,1,IF('Copy &amp; Paste Roster Report Here'!$N197="Active",1,0)),0)</f>
        <v>0</v>
      </c>
      <c r="P197" s="120">
        <f>IF(AND('Copy &amp; Paste Roster Report Here'!$A197=P$4,'Copy &amp; Paste Roster Report Here'!$M197="TQ"),IF('Copy &amp; Paste Roster Report Here'!$R197&gt;0,1,IF('Copy &amp; Paste Roster Report Here'!$N197="Active",1,0)),0)</f>
        <v>0</v>
      </c>
      <c r="Q197" s="120">
        <f>IF(AND('Copy &amp; Paste Roster Report Here'!$A197=Q$4,'Copy &amp; Paste Roster Report Here'!$M197="TQ"),IF('Copy &amp; Paste Roster Report Here'!$R197&gt;0,1,IF('Copy &amp; Paste Roster Report Here'!$N197="Active",1,0)),0)</f>
        <v>0</v>
      </c>
      <c r="R197" s="120">
        <f>IF(AND('Copy &amp; Paste Roster Report Here'!$A197=R$4,'Copy &amp; Paste Roster Report Here'!$M197="TQ"),IF('Copy &amp; Paste Roster Report Here'!$R197&gt;0,1,IF('Copy &amp; Paste Roster Report Here'!$N197="Active",1,0)),0)</f>
        <v>0</v>
      </c>
      <c r="S197" s="120">
        <f>IF(AND('Copy &amp; Paste Roster Report Here'!$A197=S$4,'Copy &amp; Paste Roster Report Here'!$M197="TQ"),IF('Copy &amp; Paste Roster Report Here'!$R197&gt;0,1,IF('Copy &amp; Paste Roster Report Here'!$N197="Active",1,0)),0)</f>
        <v>0</v>
      </c>
      <c r="T197" s="120">
        <f>IF(AND('Copy &amp; Paste Roster Report Here'!$A197=T$4,'Copy &amp; Paste Roster Report Here'!$M197="TQ"),IF('Copy &amp; Paste Roster Report Here'!$R197&gt;0,1,IF('Copy &amp; Paste Roster Report Here'!$N197="Active",1,0)),0)</f>
        <v>0</v>
      </c>
      <c r="U197" s="120">
        <f>IF(AND('Copy &amp; Paste Roster Report Here'!$A197=U$4,'Copy &amp; Paste Roster Report Here'!$M197="TQ"),IF('Copy &amp; Paste Roster Report Here'!$R197&gt;0,1,IF('Copy &amp; Paste Roster Report Here'!$N197="Active",1,0)),0)</f>
        <v>0</v>
      </c>
      <c r="V197" s="120">
        <f>IF(AND('Copy &amp; Paste Roster Report Here'!$A197=V$4,'Copy &amp; Paste Roster Report Here'!$M197="TQ"),IF('Copy &amp; Paste Roster Report Here'!$R197&gt;0,1,IF('Copy &amp; Paste Roster Report Here'!$N197="Active",1,0)),0)</f>
        <v>0</v>
      </c>
      <c r="W197" s="120">
        <f>IF(AND('Copy &amp; Paste Roster Report Here'!$A197=W$4,'Copy &amp; Paste Roster Report Here'!$M197="TQ"),IF('Copy &amp; Paste Roster Report Here'!$R197&gt;0,1,IF('Copy &amp; Paste Roster Report Here'!$N197="Active",1,0)),0)</f>
        <v>0</v>
      </c>
      <c r="X197" s="3">
        <f t="shared" si="27"/>
        <v>0</v>
      </c>
      <c r="Y197" s="121">
        <f>IF(AND('Copy &amp; Paste Roster Report Here'!$A197=Y$4,'Copy &amp; Paste Roster Report Here'!$M197="HT"),IF('Copy &amp; Paste Roster Report Here'!$R197&gt;0,1,IF('Copy &amp; Paste Roster Report Here'!$N197="Active",1,0)),0)</f>
        <v>0</v>
      </c>
      <c r="Z197" s="121">
        <f>IF(AND('Copy &amp; Paste Roster Report Here'!$A197=Z$4,'Copy &amp; Paste Roster Report Here'!$M197="HT"),IF('Copy &amp; Paste Roster Report Here'!$R197&gt;0,1,IF('Copy &amp; Paste Roster Report Here'!$N197="Active",1,0)),0)</f>
        <v>0</v>
      </c>
      <c r="AA197" s="121">
        <f>IF(AND('Copy &amp; Paste Roster Report Here'!$A197=AA$4,'Copy &amp; Paste Roster Report Here'!$M197="HT"),IF('Copy &amp; Paste Roster Report Here'!$R197&gt;0,1,IF('Copy &amp; Paste Roster Report Here'!$N197="Active",1,0)),0)</f>
        <v>0</v>
      </c>
      <c r="AB197" s="121">
        <f>IF(AND('Copy &amp; Paste Roster Report Here'!$A197=AB$4,'Copy &amp; Paste Roster Report Here'!$M197="HT"),IF('Copy &amp; Paste Roster Report Here'!$R197&gt;0,1,IF('Copy &amp; Paste Roster Report Here'!$N197="Active",1,0)),0)</f>
        <v>0</v>
      </c>
      <c r="AC197" s="121">
        <f>IF(AND('Copy &amp; Paste Roster Report Here'!$A197=AC$4,'Copy &amp; Paste Roster Report Here'!$M197="HT"),IF('Copy &amp; Paste Roster Report Here'!$R197&gt;0,1,IF('Copy &amp; Paste Roster Report Here'!$N197="Active",1,0)),0)</f>
        <v>0</v>
      </c>
      <c r="AD197" s="121">
        <f>IF(AND('Copy &amp; Paste Roster Report Here'!$A197=AD$4,'Copy &amp; Paste Roster Report Here'!$M197="HT"),IF('Copy &amp; Paste Roster Report Here'!$R197&gt;0,1,IF('Copy &amp; Paste Roster Report Here'!$N197="Active",1,0)),0)</f>
        <v>0</v>
      </c>
      <c r="AE197" s="121">
        <f>IF(AND('Copy &amp; Paste Roster Report Here'!$A197=AE$4,'Copy &amp; Paste Roster Report Here'!$M197="HT"),IF('Copy &amp; Paste Roster Report Here'!$R197&gt;0,1,IF('Copy &amp; Paste Roster Report Here'!$N197="Active",1,0)),0)</f>
        <v>0</v>
      </c>
      <c r="AF197" s="121">
        <f>IF(AND('Copy &amp; Paste Roster Report Here'!$A197=AF$4,'Copy &amp; Paste Roster Report Here'!$M197="HT"),IF('Copy &amp; Paste Roster Report Here'!$R197&gt;0,1,IF('Copy &amp; Paste Roster Report Here'!$N197="Active",1,0)),0)</f>
        <v>0</v>
      </c>
      <c r="AG197" s="121">
        <f>IF(AND('Copy &amp; Paste Roster Report Here'!$A197=AG$4,'Copy &amp; Paste Roster Report Here'!$M197="HT"),IF('Copy &amp; Paste Roster Report Here'!$R197&gt;0,1,IF('Copy &amp; Paste Roster Report Here'!$N197="Active",1,0)),0)</f>
        <v>0</v>
      </c>
      <c r="AH197" s="121">
        <f>IF(AND('Copy &amp; Paste Roster Report Here'!$A197=AH$4,'Copy &amp; Paste Roster Report Here'!$M197="HT"),IF('Copy &amp; Paste Roster Report Here'!$R197&gt;0,1,IF('Copy &amp; Paste Roster Report Here'!$N197="Active",1,0)),0)</f>
        <v>0</v>
      </c>
      <c r="AI197" s="121">
        <f>IF(AND('Copy &amp; Paste Roster Report Here'!$A197=AI$4,'Copy &amp; Paste Roster Report Here'!$M197="HT"),IF('Copy &amp; Paste Roster Report Here'!$R197&gt;0,1,IF('Copy &amp; Paste Roster Report Here'!$N197="Active",1,0)),0)</f>
        <v>0</v>
      </c>
      <c r="AJ197" s="3">
        <f t="shared" si="28"/>
        <v>0</v>
      </c>
      <c r="AK197" s="122">
        <f>IF(AND('Copy &amp; Paste Roster Report Here'!$A197=AK$4,'Copy &amp; Paste Roster Report Here'!$M197="MT"),IF('Copy &amp; Paste Roster Report Here'!$R197&gt;0,1,IF('Copy &amp; Paste Roster Report Here'!$N197="Active",1,0)),0)</f>
        <v>0</v>
      </c>
      <c r="AL197" s="122">
        <f>IF(AND('Copy &amp; Paste Roster Report Here'!$A197=AL$4,'Copy &amp; Paste Roster Report Here'!$M197="MT"),IF('Copy &amp; Paste Roster Report Here'!$R197&gt;0,1,IF('Copy &amp; Paste Roster Report Here'!$N197="Active",1,0)),0)</f>
        <v>0</v>
      </c>
      <c r="AM197" s="122">
        <f>IF(AND('Copy &amp; Paste Roster Report Here'!$A197=AM$4,'Copy &amp; Paste Roster Report Here'!$M197="MT"),IF('Copy &amp; Paste Roster Report Here'!$R197&gt;0,1,IF('Copy &amp; Paste Roster Report Here'!$N197="Active",1,0)),0)</f>
        <v>0</v>
      </c>
      <c r="AN197" s="122">
        <f>IF(AND('Copy &amp; Paste Roster Report Here'!$A197=AN$4,'Copy &amp; Paste Roster Report Here'!$M197="MT"),IF('Copy &amp; Paste Roster Report Here'!$R197&gt;0,1,IF('Copy &amp; Paste Roster Report Here'!$N197="Active",1,0)),0)</f>
        <v>0</v>
      </c>
      <c r="AO197" s="122">
        <f>IF(AND('Copy &amp; Paste Roster Report Here'!$A197=AO$4,'Copy &amp; Paste Roster Report Here'!$M197="MT"),IF('Copy &amp; Paste Roster Report Here'!$R197&gt;0,1,IF('Copy &amp; Paste Roster Report Here'!$N197="Active",1,0)),0)</f>
        <v>0</v>
      </c>
      <c r="AP197" s="122">
        <f>IF(AND('Copy &amp; Paste Roster Report Here'!$A197=AP$4,'Copy &amp; Paste Roster Report Here'!$M197="MT"),IF('Copy &amp; Paste Roster Report Here'!$R197&gt;0,1,IF('Copy &amp; Paste Roster Report Here'!$N197="Active",1,0)),0)</f>
        <v>0</v>
      </c>
      <c r="AQ197" s="122">
        <f>IF(AND('Copy &amp; Paste Roster Report Here'!$A197=AQ$4,'Copy &amp; Paste Roster Report Here'!$M197="MT"),IF('Copy &amp; Paste Roster Report Here'!$R197&gt;0,1,IF('Copy &amp; Paste Roster Report Here'!$N197="Active",1,0)),0)</f>
        <v>0</v>
      </c>
      <c r="AR197" s="122">
        <f>IF(AND('Copy &amp; Paste Roster Report Here'!$A197=AR$4,'Copy &amp; Paste Roster Report Here'!$M197="MT"),IF('Copy &amp; Paste Roster Report Here'!$R197&gt;0,1,IF('Copy &amp; Paste Roster Report Here'!$N197="Active",1,0)),0)</f>
        <v>0</v>
      </c>
      <c r="AS197" s="122">
        <f>IF(AND('Copy &amp; Paste Roster Report Here'!$A197=AS$4,'Copy &amp; Paste Roster Report Here'!$M197="MT"),IF('Copy &amp; Paste Roster Report Here'!$R197&gt;0,1,IF('Copy &amp; Paste Roster Report Here'!$N197="Active",1,0)),0)</f>
        <v>0</v>
      </c>
      <c r="AT197" s="122">
        <f>IF(AND('Copy &amp; Paste Roster Report Here'!$A197=AT$4,'Copy &amp; Paste Roster Report Here'!$M197="MT"),IF('Copy &amp; Paste Roster Report Here'!$R197&gt;0,1,IF('Copy &amp; Paste Roster Report Here'!$N197="Active",1,0)),0)</f>
        <v>0</v>
      </c>
      <c r="AU197" s="122">
        <f>IF(AND('Copy &amp; Paste Roster Report Here'!$A197=AU$4,'Copy &amp; Paste Roster Report Here'!$M197="MT"),IF('Copy &amp; Paste Roster Report Here'!$R197&gt;0,1,IF('Copy &amp; Paste Roster Report Here'!$N197="Active",1,0)),0)</f>
        <v>0</v>
      </c>
      <c r="AV197" s="3">
        <f t="shared" si="29"/>
        <v>0</v>
      </c>
      <c r="AW197" s="123">
        <f>IF(AND('Copy &amp; Paste Roster Report Here'!$A197=AW$4,'Copy &amp; Paste Roster Report Here'!$M197="FY"),IF('Copy &amp; Paste Roster Report Here'!$R197&gt;0,1,IF('Copy &amp; Paste Roster Report Here'!$N197="Active",1,0)),0)</f>
        <v>0</v>
      </c>
      <c r="AX197" s="123">
        <f>IF(AND('Copy &amp; Paste Roster Report Here'!$A197=AX$4,'Copy &amp; Paste Roster Report Here'!$M197="FY"),IF('Copy &amp; Paste Roster Report Here'!$R197&gt;0,1,IF('Copy &amp; Paste Roster Report Here'!$N197="Active",1,0)),0)</f>
        <v>0</v>
      </c>
      <c r="AY197" s="123">
        <f>IF(AND('Copy &amp; Paste Roster Report Here'!$A197=AY$4,'Copy &amp; Paste Roster Report Here'!$M197="FY"),IF('Copy &amp; Paste Roster Report Here'!$R197&gt;0,1,IF('Copy &amp; Paste Roster Report Here'!$N197="Active",1,0)),0)</f>
        <v>0</v>
      </c>
      <c r="AZ197" s="123">
        <f>IF(AND('Copy &amp; Paste Roster Report Here'!$A197=AZ$4,'Copy &amp; Paste Roster Report Here'!$M197="FY"),IF('Copy &amp; Paste Roster Report Here'!$R197&gt;0,1,IF('Copy &amp; Paste Roster Report Here'!$N197="Active",1,0)),0)</f>
        <v>0</v>
      </c>
      <c r="BA197" s="123">
        <f>IF(AND('Copy &amp; Paste Roster Report Here'!$A197=BA$4,'Copy &amp; Paste Roster Report Here'!$M197="FY"),IF('Copy &amp; Paste Roster Report Here'!$R197&gt;0,1,IF('Copy &amp; Paste Roster Report Here'!$N197="Active",1,0)),0)</f>
        <v>0</v>
      </c>
      <c r="BB197" s="123">
        <f>IF(AND('Copy &amp; Paste Roster Report Here'!$A197=BB$4,'Copy &amp; Paste Roster Report Here'!$M197="FY"),IF('Copy &amp; Paste Roster Report Here'!$R197&gt;0,1,IF('Copy &amp; Paste Roster Report Here'!$N197="Active",1,0)),0)</f>
        <v>0</v>
      </c>
      <c r="BC197" s="123">
        <f>IF(AND('Copy &amp; Paste Roster Report Here'!$A197=BC$4,'Copy &amp; Paste Roster Report Here'!$M197="FY"),IF('Copy &amp; Paste Roster Report Here'!$R197&gt;0,1,IF('Copy &amp; Paste Roster Report Here'!$N197="Active",1,0)),0)</f>
        <v>0</v>
      </c>
      <c r="BD197" s="123">
        <f>IF(AND('Copy &amp; Paste Roster Report Here'!$A197=BD$4,'Copy &amp; Paste Roster Report Here'!$M197="FY"),IF('Copy &amp; Paste Roster Report Here'!$R197&gt;0,1,IF('Copy &amp; Paste Roster Report Here'!$N197="Active",1,0)),0)</f>
        <v>0</v>
      </c>
      <c r="BE197" s="123">
        <f>IF(AND('Copy &amp; Paste Roster Report Here'!$A197=BE$4,'Copy &amp; Paste Roster Report Here'!$M197="FY"),IF('Copy &amp; Paste Roster Report Here'!$R197&gt;0,1,IF('Copy &amp; Paste Roster Report Here'!$N197="Active",1,0)),0)</f>
        <v>0</v>
      </c>
      <c r="BF197" s="123">
        <f>IF(AND('Copy &amp; Paste Roster Report Here'!$A197=BF$4,'Copy &amp; Paste Roster Report Here'!$M197="FY"),IF('Copy &amp; Paste Roster Report Here'!$R197&gt;0,1,IF('Copy &amp; Paste Roster Report Here'!$N197="Active",1,0)),0)</f>
        <v>0</v>
      </c>
      <c r="BG197" s="123">
        <f>IF(AND('Copy &amp; Paste Roster Report Here'!$A197=BG$4,'Copy &amp; Paste Roster Report Here'!$M197="FY"),IF('Copy &amp; Paste Roster Report Here'!$R197&gt;0,1,IF('Copy &amp; Paste Roster Report Here'!$N197="Active",1,0)),0)</f>
        <v>0</v>
      </c>
      <c r="BH197" s="3">
        <f t="shared" si="30"/>
        <v>0</v>
      </c>
      <c r="BI197" s="124">
        <f>IF(AND('Copy &amp; Paste Roster Report Here'!$A197=BI$4,'Copy &amp; Paste Roster Report Here'!$M197="RH"),IF('Copy &amp; Paste Roster Report Here'!$R197&gt;0,1,IF('Copy &amp; Paste Roster Report Here'!$N197="Active",1,0)),0)</f>
        <v>0</v>
      </c>
      <c r="BJ197" s="124">
        <f>IF(AND('Copy &amp; Paste Roster Report Here'!$A197=BJ$4,'Copy &amp; Paste Roster Report Here'!$M197="RH"),IF('Copy &amp; Paste Roster Report Here'!$R197&gt;0,1,IF('Copy &amp; Paste Roster Report Here'!$N197="Active",1,0)),0)</f>
        <v>0</v>
      </c>
      <c r="BK197" s="124">
        <f>IF(AND('Copy &amp; Paste Roster Report Here'!$A197=BK$4,'Copy &amp; Paste Roster Report Here'!$M197="RH"),IF('Copy &amp; Paste Roster Report Here'!$R197&gt;0,1,IF('Copy &amp; Paste Roster Report Here'!$N197="Active",1,0)),0)</f>
        <v>0</v>
      </c>
      <c r="BL197" s="124">
        <f>IF(AND('Copy &amp; Paste Roster Report Here'!$A197=BL$4,'Copy &amp; Paste Roster Report Here'!$M197="RH"),IF('Copy &amp; Paste Roster Report Here'!$R197&gt;0,1,IF('Copy &amp; Paste Roster Report Here'!$N197="Active",1,0)),0)</f>
        <v>0</v>
      </c>
      <c r="BM197" s="124">
        <f>IF(AND('Copy &amp; Paste Roster Report Here'!$A197=BM$4,'Copy &amp; Paste Roster Report Here'!$M197="RH"),IF('Copy &amp; Paste Roster Report Here'!$R197&gt;0,1,IF('Copy &amp; Paste Roster Report Here'!$N197="Active",1,0)),0)</f>
        <v>0</v>
      </c>
      <c r="BN197" s="124">
        <f>IF(AND('Copy &amp; Paste Roster Report Here'!$A197=BN$4,'Copy &amp; Paste Roster Report Here'!$M197="RH"),IF('Copy &amp; Paste Roster Report Here'!$R197&gt;0,1,IF('Copy &amp; Paste Roster Report Here'!$N197="Active",1,0)),0)</f>
        <v>0</v>
      </c>
      <c r="BO197" s="124">
        <f>IF(AND('Copy &amp; Paste Roster Report Here'!$A197=BO$4,'Copy &amp; Paste Roster Report Here'!$M197="RH"),IF('Copy &amp; Paste Roster Report Here'!$R197&gt;0,1,IF('Copy &amp; Paste Roster Report Here'!$N197="Active",1,0)),0)</f>
        <v>0</v>
      </c>
      <c r="BP197" s="124">
        <f>IF(AND('Copy &amp; Paste Roster Report Here'!$A197=BP$4,'Copy &amp; Paste Roster Report Here'!$M197="RH"),IF('Copy &amp; Paste Roster Report Here'!$R197&gt;0,1,IF('Copy &amp; Paste Roster Report Here'!$N197="Active",1,0)),0)</f>
        <v>0</v>
      </c>
      <c r="BQ197" s="124">
        <f>IF(AND('Copy &amp; Paste Roster Report Here'!$A197=BQ$4,'Copy &amp; Paste Roster Report Here'!$M197="RH"),IF('Copy &amp; Paste Roster Report Here'!$R197&gt;0,1,IF('Copy &amp; Paste Roster Report Here'!$N197="Active",1,0)),0)</f>
        <v>0</v>
      </c>
      <c r="BR197" s="124">
        <f>IF(AND('Copy &amp; Paste Roster Report Here'!$A197=BR$4,'Copy &amp; Paste Roster Report Here'!$M197="RH"),IF('Copy &amp; Paste Roster Report Here'!$R197&gt;0,1,IF('Copy &amp; Paste Roster Report Here'!$N197="Active",1,0)),0)</f>
        <v>0</v>
      </c>
      <c r="BS197" s="124">
        <f>IF(AND('Copy &amp; Paste Roster Report Here'!$A197=BS$4,'Copy &amp; Paste Roster Report Here'!$M197="RH"),IF('Copy &amp; Paste Roster Report Here'!$R197&gt;0,1,IF('Copy &amp; Paste Roster Report Here'!$N197="Active",1,0)),0)</f>
        <v>0</v>
      </c>
      <c r="BT197" s="3">
        <f t="shared" si="31"/>
        <v>0</v>
      </c>
      <c r="BU197" s="125">
        <f>IF(AND('Copy &amp; Paste Roster Report Here'!$A197=BU$4,'Copy &amp; Paste Roster Report Here'!$M197="QT"),IF('Copy &amp; Paste Roster Report Here'!$R197&gt;0,1,IF('Copy &amp; Paste Roster Report Here'!$N197="Active",1,0)),0)</f>
        <v>0</v>
      </c>
      <c r="BV197" s="125">
        <f>IF(AND('Copy &amp; Paste Roster Report Here'!$A197=BV$4,'Copy &amp; Paste Roster Report Here'!$M197="QT"),IF('Copy &amp; Paste Roster Report Here'!$R197&gt;0,1,IF('Copy &amp; Paste Roster Report Here'!$N197="Active",1,0)),0)</f>
        <v>0</v>
      </c>
      <c r="BW197" s="125">
        <f>IF(AND('Copy &amp; Paste Roster Report Here'!$A197=BW$4,'Copy &amp; Paste Roster Report Here'!$M197="QT"),IF('Copy &amp; Paste Roster Report Here'!$R197&gt;0,1,IF('Copy &amp; Paste Roster Report Here'!$N197="Active",1,0)),0)</f>
        <v>0</v>
      </c>
      <c r="BX197" s="125">
        <f>IF(AND('Copy &amp; Paste Roster Report Here'!$A197=BX$4,'Copy &amp; Paste Roster Report Here'!$M197="QT"),IF('Copy &amp; Paste Roster Report Here'!$R197&gt;0,1,IF('Copy &amp; Paste Roster Report Here'!$N197="Active",1,0)),0)</f>
        <v>0</v>
      </c>
      <c r="BY197" s="125">
        <f>IF(AND('Copy &amp; Paste Roster Report Here'!$A197=BY$4,'Copy &amp; Paste Roster Report Here'!$M197="QT"),IF('Copy &amp; Paste Roster Report Here'!$R197&gt;0,1,IF('Copy &amp; Paste Roster Report Here'!$N197="Active",1,0)),0)</f>
        <v>0</v>
      </c>
      <c r="BZ197" s="125">
        <f>IF(AND('Copy &amp; Paste Roster Report Here'!$A197=BZ$4,'Copy &amp; Paste Roster Report Here'!$M197="QT"),IF('Copy &amp; Paste Roster Report Here'!$R197&gt;0,1,IF('Copy &amp; Paste Roster Report Here'!$N197="Active",1,0)),0)</f>
        <v>0</v>
      </c>
      <c r="CA197" s="125">
        <f>IF(AND('Copy &amp; Paste Roster Report Here'!$A197=CA$4,'Copy &amp; Paste Roster Report Here'!$M197="QT"),IF('Copy &amp; Paste Roster Report Here'!$R197&gt;0,1,IF('Copy &amp; Paste Roster Report Here'!$N197="Active",1,0)),0)</f>
        <v>0</v>
      </c>
      <c r="CB197" s="125">
        <f>IF(AND('Copy &amp; Paste Roster Report Here'!$A197=CB$4,'Copy &amp; Paste Roster Report Here'!$M197="QT"),IF('Copy &amp; Paste Roster Report Here'!$R197&gt;0,1,IF('Copy &amp; Paste Roster Report Here'!$N197="Active",1,0)),0)</f>
        <v>0</v>
      </c>
      <c r="CC197" s="125">
        <f>IF(AND('Copy &amp; Paste Roster Report Here'!$A197=CC$4,'Copy &amp; Paste Roster Report Here'!$M197="QT"),IF('Copy &amp; Paste Roster Report Here'!$R197&gt;0,1,IF('Copy &amp; Paste Roster Report Here'!$N197="Active",1,0)),0)</f>
        <v>0</v>
      </c>
      <c r="CD197" s="125">
        <f>IF(AND('Copy &amp; Paste Roster Report Here'!$A197=CD$4,'Copy &amp; Paste Roster Report Here'!$M197="QT"),IF('Copy &amp; Paste Roster Report Here'!$R197&gt;0,1,IF('Copy &amp; Paste Roster Report Here'!$N197="Active",1,0)),0)</f>
        <v>0</v>
      </c>
      <c r="CE197" s="125">
        <f>IF(AND('Copy &amp; Paste Roster Report Here'!$A197=CE$4,'Copy &amp; Paste Roster Report Here'!$M197="QT"),IF('Copy &amp; Paste Roster Report Here'!$R197&gt;0,1,IF('Copy &amp; Paste Roster Report Here'!$N197="Active",1,0)),0)</f>
        <v>0</v>
      </c>
      <c r="CF197" s="3">
        <f t="shared" si="32"/>
        <v>0</v>
      </c>
      <c r="CG197" s="126">
        <f>IF(AND('Copy &amp; Paste Roster Report Here'!$A197=CG$4,'Copy &amp; Paste Roster Report Here'!$M197="##"),IF('Copy &amp; Paste Roster Report Here'!$R197&gt;0,1,IF('Copy &amp; Paste Roster Report Here'!$N197="Active",1,0)),0)</f>
        <v>0</v>
      </c>
      <c r="CH197" s="126">
        <f>IF(AND('Copy &amp; Paste Roster Report Here'!$A197=CH$4,'Copy &amp; Paste Roster Report Here'!$M197="##"),IF('Copy &amp; Paste Roster Report Here'!$R197&gt;0,1,IF('Copy &amp; Paste Roster Report Here'!$N197="Active",1,0)),0)</f>
        <v>0</v>
      </c>
      <c r="CI197" s="126">
        <f>IF(AND('Copy &amp; Paste Roster Report Here'!$A197=CI$4,'Copy &amp; Paste Roster Report Here'!$M197="##"),IF('Copy &amp; Paste Roster Report Here'!$R197&gt;0,1,IF('Copy &amp; Paste Roster Report Here'!$N197="Active",1,0)),0)</f>
        <v>0</v>
      </c>
      <c r="CJ197" s="126">
        <f>IF(AND('Copy &amp; Paste Roster Report Here'!$A197=CJ$4,'Copy &amp; Paste Roster Report Here'!$M197="##"),IF('Copy &amp; Paste Roster Report Here'!$R197&gt;0,1,IF('Copy &amp; Paste Roster Report Here'!$N197="Active",1,0)),0)</f>
        <v>0</v>
      </c>
      <c r="CK197" s="126">
        <f>IF(AND('Copy &amp; Paste Roster Report Here'!$A197=CK$4,'Copy &amp; Paste Roster Report Here'!$M197="##"),IF('Copy &amp; Paste Roster Report Here'!$R197&gt;0,1,IF('Copy &amp; Paste Roster Report Here'!$N197="Active",1,0)),0)</f>
        <v>0</v>
      </c>
      <c r="CL197" s="126">
        <f>IF(AND('Copy &amp; Paste Roster Report Here'!$A197=CL$4,'Copy &amp; Paste Roster Report Here'!$M197="##"),IF('Copy &amp; Paste Roster Report Here'!$R197&gt;0,1,IF('Copy &amp; Paste Roster Report Here'!$N197="Active",1,0)),0)</f>
        <v>0</v>
      </c>
      <c r="CM197" s="126">
        <f>IF(AND('Copy &amp; Paste Roster Report Here'!$A197=CM$4,'Copy &amp; Paste Roster Report Here'!$M197="##"),IF('Copy &amp; Paste Roster Report Here'!$R197&gt;0,1,IF('Copy &amp; Paste Roster Report Here'!$N197="Active",1,0)),0)</f>
        <v>0</v>
      </c>
      <c r="CN197" s="126">
        <f>IF(AND('Copy &amp; Paste Roster Report Here'!$A197=CN$4,'Copy &amp; Paste Roster Report Here'!$M197="##"),IF('Copy &amp; Paste Roster Report Here'!$R197&gt;0,1,IF('Copy &amp; Paste Roster Report Here'!$N197="Active",1,0)),0)</f>
        <v>0</v>
      </c>
      <c r="CO197" s="126">
        <f>IF(AND('Copy &amp; Paste Roster Report Here'!$A197=CO$4,'Copy &amp; Paste Roster Report Here'!$M197="##"),IF('Copy &amp; Paste Roster Report Here'!$R197&gt;0,1,IF('Copy &amp; Paste Roster Report Here'!$N197="Active",1,0)),0)</f>
        <v>0</v>
      </c>
      <c r="CP197" s="126">
        <f>IF(AND('Copy &amp; Paste Roster Report Here'!$A197=CP$4,'Copy &amp; Paste Roster Report Here'!$M197="##"),IF('Copy &amp; Paste Roster Report Here'!$R197&gt;0,1,IF('Copy &amp; Paste Roster Report Here'!$N197="Active",1,0)),0)</f>
        <v>0</v>
      </c>
      <c r="CQ197" s="126">
        <f>IF(AND('Copy &amp; Paste Roster Report Here'!$A197=CQ$4,'Copy &amp; Paste Roster Report Here'!$M197="##"),IF('Copy &amp; Paste Roster Report Here'!$R197&gt;0,1,IF('Copy &amp; Paste Roster Report Here'!$N197="Active",1,0)),0)</f>
        <v>0</v>
      </c>
      <c r="CR197" s="6">
        <f t="shared" si="33"/>
        <v>0</v>
      </c>
      <c r="CS197" s="13">
        <f t="shared" si="34"/>
        <v>0</v>
      </c>
    </row>
    <row r="198" spans="1:97" x14ac:dyDescent="0.25">
      <c r="A198" s="113">
        <f>IF(AND('Copy &amp; Paste Roster Report Here'!$A198=A$4,'Copy &amp; Paste Roster Report Here'!$M198="FT"),IF('Copy &amp; Paste Roster Report Here'!$R198&gt;0,1,IF('Copy &amp; Paste Roster Report Here'!$N198="Active",1,0)),0)</f>
        <v>0</v>
      </c>
      <c r="B198" s="113">
        <f>IF(AND('Copy &amp; Paste Roster Report Here'!$A198=B$4,'Copy &amp; Paste Roster Report Here'!$M198="FT"),IF('Copy &amp; Paste Roster Report Here'!$R198&gt;0,1,IF('Copy &amp; Paste Roster Report Here'!$N198="Active",1,0)),0)</f>
        <v>0</v>
      </c>
      <c r="C198" s="113">
        <f>IF(AND('Copy &amp; Paste Roster Report Here'!$A198=C$4,'Copy &amp; Paste Roster Report Here'!$M198="FT"),IF('Copy &amp; Paste Roster Report Here'!$R198&gt;0,1,IF('Copy &amp; Paste Roster Report Here'!$N198="Active",1,0)),0)</f>
        <v>0</v>
      </c>
      <c r="D198" s="113">
        <f>IF(AND('Copy &amp; Paste Roster Report Here'!$A198=D$4,'Copy &amp; Paste Roster Report Here'!$M198="FT"),IF('Copy &amp; Paste Roster Report Here'!$R198&gt;0,1,IF('Copy &amp; Paste Roster Report Here'!$N198="Active",1,0)),0)</f>
        <v>0</v>
      </c>
      <c r="E198" s="113">
        <f>IF(AND('Copy &amp; Paste Roster Report Here'!$A198=E$4,'Copy &amp; Paste Roster Report Here'!$M198="FT"),IF('Copy &amp; Paste Roster Report Here'!$R198&gt;0,1,IF('Copy &amp; Paste Roster Report Here'!$N198="Active",1,0)),0)</f>
        <v>0</v>
      </c>
      <c r="F198" s="113">
        <f>IF(AND('Copy &amp; Paste Roster Report Here'!$A198=F$4,'Copy &amp; Paste Roster Report Here'!$M198="FT"),IF('Copy &amp; Paste Roster Report Here'!$R198&gt;0,1,IF('Copy &amp; Paste Roster Report Here'!$N198="Active",1,0)),0)</f>
        <v>0</v>
      </c>
      <c r="G198" s="113">
        <f>IF(AND('Copy &amp; Paste Roster Report Here'!$A198=G$4,'Copy &amp; Paste Roster Report Here'!$M198="FT"),IF('Copy &amp; Paste Roster Report Here'!$R198&gt;0,1,IF('Copy &amp; Paste Roster Report Here'!$N198="Active",1,0)),0)</f>
        <v>0</v>
      </c>
      <c r="H198" s="113">
        <f>IF(AND('Copy &amp; Paste Roster Report Here'!$A198=H$4,'Copy &amp; Paste Roster Report Here'!$M198="FT"),IF('Copy &amp; Paste Roster Report Here'!$R198&gt;0,1,IF('Copy &amp; Paste Roster Report Here'!$N198="Active",1,0)),0)</f>
        <v>0</v>
      </c>
      <c r="I198" s="113">
        <f>IF(AND('Copy &amp; Paste Roster Report Here'!$A198=I$4,'Copy &amp; Paste Roster Report Here'!$M198="FT"),IF('Copy &amp; Paste Roster Report Here'!$R198&gt;0,1,IF('Copy &amp; Paste Roster Report Here'!$N198="Active",1,0)),0)</f>
        <v>0</v>
      </c>
      <c r="J198" s="113">
        <f>IF(AND('Copy &amp; Paste Roster Report Here'!$A198=J$4,'Copy &amp; Paste Roster Report Here'!$M198="FT"),IF('Copy &amp; Paste Roster Report Here'!$R198&gt;0,1,IF('Copy &amp; Paste Roster Report Here'!$N198="Active",1,0)),0)</f>
        <v>0</v>
      </c>
      <c r="K198" s="113">
        <f>IF(AND('Copy &amp; Paste Roster Report Here'!$A198=K$4,'Copy &amp; Paste Roster Report Here'!$M198="FT"),IF('Copy &amp; Paste Roster Report Here'!$R198&gt;0,1,IF('Copy &amp; Paste Roster Report Here'!$N198="Active",1,0)),0)</f>
        <v>0</v>
      </c>
      <c r="L198" s="6">
        <f t="shared" ref="L198:L261" si="35">SUM(A198:K198)</f>
        <v>0</v>
      </c>
      <c r="M198" s="120">
        <f>IF(AND('Copy &amp; Paste Roster Report Here'!$A198=M$4,'Copy &amp; Paste Roster Report Here'!$M198="TQ"),IF('Copy &amp; Paste Roster Report Here'!$R198&gt;0,1,IF('Copy &amp; Paste Roster Report Here'!$N198="Active",1,0)),0)</f>
        <v>0</v>
      </c>
      <c r="N198" s="120">
        <f>IF(AND('Copy &amp; Paste Roster Report Here'!$A198=N$4,'Copy &amp; Paste Roster Report Here'!$M198="TQ"),IF('Copy &amp; Paste Roster Report Here'!$R198&gt;0,1,IF('Copy &amp; Paste Roster Report Here'!$N198="Active",1,0)),0)</f>
        <v>0</v>
      </c>
      <c r="O198" s="120">
        <f>IF(AND('Copy &amp; Paste Roster Report Here'!$A198=O$4,'Copy &amp; Paste Roster Report Here'!$M198="TQ"),IF('Copy &amp; Paste Roster Report Here'!$R198&gt;0,1,IF('Copy &amp; Paste Roster Report Here'!$N198="Active",1,0)),0)</f>
        <v>0</v>
      </c>
      <c r="P198" s="120">
        <f>IF(AND('Copy &amp; Paste Roster Report Here'!$A198=P$4,'Copy &amp; Paste Roster Report Here'!$M198="TQ"),IF('Copy &amp; Paste Roster Report Here'!$R198&gt;0,1,IF('Copy &amp; Paste Roster Report Here'!$N198="Active",1,0)),0)</f>
        <v>0</v>
      </c>
      <c r="Q198" s="120">
        <f>IF(AND('Copy &amp; Paste Roster Report Here'!$A198=Q$4,'Copy &amp; Paste Roster Report Here'!$M198="TQ"),IF('Copy &amp; Paste Roster Report Here'!$R198&gt;0,1,IF('Copy &amp; Paste Roster Report Here'!$N198="Active",1,0)),0)</f>
        <v>0</v>
      </c>
      <c r="R198" s="120">
        <f>IF(AND('Copy &amp; Paste Roster Report Here'!$A198=R$4,'Copy &amp; Paste Roster Report Here'!$M198="TQ"),IF('Copy &amp; Paste Roster Report Here'!$R198&gt;0,1,IF('Copy &amp; Paste Roster Report Here'!$N198="Active",1,0)),0)</f>
        <v>0</v>
      </c>
      <c r="S198" s="120">
        <f>IF(AND('Copy &amp; Paste Roster Report Here'!$A198=S$4,'Copy &amp; Paste Roster Report Here'!$M198="TQ"),IF('Copy &amp; Paste Roster Report Here'!$R198&gt;0,1,IF('Copy &amp; Paste Roster Report Here'!$N198="Active",1,0)),0)</f>
        <v>0</v>
      </c>
      <c r="T198" s="120">
        <f>IF(AND('Copy &amp; Paste Roster Report Here'!$A198=T$4,'Copy &amp; Paste Roster Report Here'!$M198="TQ"),IF('Copy &amp; Paste Roster Report Here'!$R198&gt;0,1,IF('Copy &amp; Paste Roster Report Here'!$N198="Active",1,0)),0)</f>
        <v>0</v>
      </c>
      <c r="U198" s="120">
        <f>IF(AND('Copy &amp; Paste Roster Report Here'!$A198=U$4,'Copy &amp; Paste Roster Report Here'!$M198="TQ"),IF('Copy &amp; Paste Roster Report Here'!$R198&gt;0,1,IF('Copy &amp; Paste Roster Report Here'!$N198="Active",1,0)),0)</f>
        <v>0</v>
      </c>
      <c r="V198" s="120">
        <f>IF(AND('Copy &amp; Paste Roster Report Here'!$A198=V$4,'Copy &amp; Paste Roster Report Here'!$M198="TQ"),IF('Copy &amp; Paste Roster Report Here'!$R198&gt;0,1,IF('Copy &amp; Paste Roster Report Here'!$N198="Active",1,0)),0)</f>
        <v>0</v>
      </c>
      <c r="W198" s="120">
        <f>IF(AND('Copy &amp; Paste Roster Report Here'!$A198=W$4,'Copy &amp; Paste Roster Report Here'!$M198="TQ"),IF('Copy &amp; Paste Roster Report Here'!$R198&gt;0,1,IF('Copy &amp; Paste Roster Report Here'!$N198="Active",1,0)),0)</f>
        <v>0</v>
      </c>
      <c r="X198" s="3">
        <f t="shared" ref="X198:X261" si="36">SUM(M198:W198)</f>
        <v>0</v>
      </c>
      <c r="Y198" s="121">
        <f>IF(AND('Copy &amp; Paste Roster Report Here'!$A198=Y$4,'Copy &amp; Paste Roster Report Here'!$M198="HT"),IF('Copy &amp; Paste Roster Report Here'!$R198&gt;0,1,IF('Copy &amp; Paste Roster Report Here'!$N198="Active",1,0)),0)</f>
        <v>0</v>
      </c>
      <c r="Z198" s="121">
        <f>IF(AND('Copy &amp; Paste Roster Report Here'!$A198=Z$4,'Copy &amp; Paste Roster Report Here'!$M198="HT"),IF('Copy &amp; Paste Roster Report Here'!$R198&gt;0,1,IF('Copy &amp; Paste Roster Report Here'!$N198="Active",1,0)),0)</f>
        <v>0</v>
      </c>
      <c r="AA198" s="121">
        <f>IF(AND('Copy &amp; Paste Roster Report Here'!$A198=AA$4,'Copy &amp; Paste Roster Report Here'!$M198="HT"),IF('Copy &amp; Paste Roster Report Here'!$R198&gt;0,1,IF('Copy &amp; Paste Roster Report Here'!$N198="Active",1,0)),0)</f>
        <v>0</v>
      </c>
      <c r="AB198" s="121">
        <f>IF(AND('Copy &amp; Paste Roster Report Here'!$A198=AB$4,'Copy &amp; Paste Roster Report Here'!$M198="HT"),IF('Copy &amp; Paste Roster Report Here'!$R198&gt;0,1,IF('Copy &amp; Paste Roster Report Here'!$N198="Active",1,0)),0)</f>
        <v>0</v>
      </c>
      <c r="AC198" s="121">
        <f>IF(AND('Copy &amp; Paste Roster Report Here'!$A198=AC$4,'Copy &amp; Paste Roster Report Here'!$M198="HT"),IF('Copy &amp; Paste Roster Report Here'!$R198&gt;0,1,IF('Copy &amp; Paste Roster Report Here'!$N198="Active",1,0)),0)</f>
        <v>0</v>
      </c>
      <c r="AD198" s="121">
        <f>IF(AND('Copy &amp; Paste Roster Report Here'!$A198=AD$4,'Copy &amp; Paste Roster Report Here'!$M198="HT"),IF('Copy &amp; Paste Roster Report Here'!$R198&gt;0,1,IF('Copy &amp; Paste Roster Report Here'!$N198="Active",1,0)),0)</f>
        <v>0</v>
      </c>
      <c r="AE198" s="121">
        <f>IF(AND('Copy &amp; Paste Roster Report Here'!$A198=AE$4,'Copy &amp; Paste Roster Report Here'!$M198="HT"),IF('Copy &amp; Paste Roster Report Here'!$R198&gt;0,1,IF('Copy &amp; Paste Roster Report Here'!$N198="Active",1,0)),0)</f>
        <v>0</v>
      </c>
      <c r="AF198" s="121">
        <f>IF(AND('Copy &amp; Paste Roster Report Here'!$A198=AF$4,'Copy &amp; Paste Roster Report Here'!$M198="HT"),IF('Copy &amp; Paste Roster Report Here'!$R198&gt;0,1,IF('Copy &amp; Paste Roster Report Here'!$N198="Active",1,0)),0)</f>
        <v>0</v>
      </c>
      <c r="AG198" s="121">
        <f>IF(AND('Copy &amp; Paste Roster Report Here'!$A198=AG$4,'Copy &amp; Paste Roster Report Here'!$M198="HT"),IF('Copy &amp; Paste Roster Report Here'!$R198&gt;0,1,IF('Copy &amp; Paste Roster Report Here'!$N198="Active",1,0)),0)</f>
        <v>0</v>
      </c>
      <c r="AH198" s="121">
        <f>IF(AND('Copy &amp; Paste Roster Report Here'!$A198=AH$4,'Copy &amp; Paste Roster Report Here'!$M198="HT"),IF('Copy &amp; Paste Roster Report Here'!$R198&gt;0,1,IF('Copy &amp; Paste Roster Report Here'!$N198="Active",1,0)),0)</f>
        <v>0</v>
      </c>
      <c r="AI198" s="121">
        <f>IF(AND('Copy &amp; Paste Roster Report Here'!$A198=AI$4,'Copy &amp; Paste Roster Report Here'!$M198="HT"),IF('Copy &amp; Paste Roster Report Here'!$R198&gt;0,1,IF('Copy &amp; Paste Roster Report Here'!$N198="Active",1,0)),0)</f>
        <v>0</v>
      </c>
      <c r="AJ198" s="3">
        <f t="shared" ref="AJ198:AJ261" si="37">SUM(Y198:AI198)</f>
        <v>0</v>
      </c>
      <c r="AK198" s="122">
        <f>IF(AND('Copy &amp; Paste Roster Report Here'!$A198=AK$4,'Copy &amp; Paste Roster Report Here'!$M198="MT"),IF('Copy &amp; Paste Roster Report Here'!$R198&gt;0,1,IF('Copy &amp; Paste Roster Report Here'!$N198="Active",1,0)),0)</f>
        <v>0</v>
      </c>
      <c r="AL198" s="122">
        <f>IF(AND('Copy &amp; Paste Roster Report Here'!$A198=AL$4,'Copy &amp; Paste Roster Report Here'!$M198="MT"),IF('Copy &amp; Paste Roster Report Here'!$R198&gt;0,1,IF('Copy &amp; Paste Roster Report Here'!$N198="Active",1,0)),0)</f>
        <v>0</v>
      </c>
      <c r="AM198" s="122">
        <f>IF(AND('Copy &amp; Paste Roster Report Here'!$A198=AM$4,'Copy &amp; Paste Roster Report Here'!$M198="MT"),IF('Copy &amp; Paste Roster Report Here'!$R198&gt;0,1,IF('Copy &amp; Paste Roster Report Here'!$N198="Active",1,0)),0)</f>
        <v>0</v>
      </c>
      <c r="AN198" s="122">
        <f>IF(AND('Copy &amp; Paste Roster Report Here'!$A198=AN$4,'Copy &amp; Paste Roster Report Here'!$M198="MT"),IF('Copy &amp; Paste Roster Report Here'!$R198&gt;0,1,IF('Copy &amp; Paste Roster Report Here'!$N198="Active",1,0)),0)</f>
        <v>0</v>
      </c>
      <c r="AO198" s="122">
        <f>IF(AND('Copy &amp; Paste Roster Report Here'!$A198=AO$4,'Copy &amp; Paste Roster Report Here'!$M198="MT"),IF('Copy &amp; Paste Roster Report Here'!$R198&gt;0,1,IF('Copy &amp; Paste Roster Report Here'!$N198="Active",1,0)),0)</f>
        <v>0</v>
      </c>
      <c r="AP198" s="122">
        <f>IF(AND('Copy &amp; Paste Roster Report Here'!$A198=AP$4,'Copy &amp; Paste Roster Report Here'!$M198="MT"),IF('Copy &amp; Paste Roster Report Here'!$R198&gt;0,1,IF('Copy &amp; Paste Roster Report Here'!$N198="Active",1,0)),0)</f>
        <v>0</v>
      </c>
      <c r="AQ198" s="122">
        <f>IF(AND('Copy &amp; Paste Roster Report Here'!$A198=AQ$4,'Copy &amp; Paste Roster Report Here'!$M198="MT"),IF('Copy &amp; Paste Roster Report Here'!$R198&gt;0,1,IF('Copy &amp; Paste Roster Report Here'!$N198="Active",1,0)),0)</f>
        <v>0</v>
      </c>
      <c r="AR198" s="122">
        <f>IF(AND('Copy &amp; Paste Roster Report Here'!$A198=AR$4,'Copy &amp; Paste Roster Report Here'!$M198="MT"),IF('Copy &amp; Paste Roster Report Here'!$R198&gt;0,1,IF('Copy &amp; Paste Roster Report Here'!$N198="Active",1,0)),0)</f>
        <v>0</v>
      </c>
      <c r="AS198" s="122">
        <f>IF(AND('Copy &amp; Paste Roster Report Here'!$A198=AS$4,'Copy &amp; Paste Roster Report Here'!$M198="MT"),IF('Copy &amp; Paste Roster Report Here'!$R198&gt;0,1,IF('Copy &amp; Paste Roster Report Here'!$N198="Active",1,0)),0)</f>
        <v>0</v>
      </c>
      <c r="AT198" s="122">
        <f>IF(AND('Copy &amp; Paste Roster Report Here'!$A198=AT$4,'Copy &amp; Paste Roster Report Here'!$M198="MT"),IF('Copy &amp; Paste Roster Report Here'!$R198&gt;0,1,IF('Copy &amp; Paste Roster Report Here'!$N198="Active",1,0)),0)</f>
        <v>0</v>
      </c>
      <c r="AU198" s="122">
        <f>IF(AND('Copy &amp; Paste Roster Report Here'!$A198=AU$4,'Copy &amp; Paste Roster Report Here'!$M198="MT"),IF('Copy &amp; Paste Roster Report Here'!$R198&gt;0,1,IF('Copy &amp; Paste Roster Report Here'!$N198="Active",1,0)),0)</f>
        <v>0</v>
      </c>
      <c r="AV198" s="3">
        <f t="shared" ref="AV198:AV261" si="38">SUM(AK198:AU198)</f>
        <v>0</v>
      </c>
      <c r="AW198" s="123">
        <f>IF(AND('Copy &amp; Paste Roster Report Here'!$A198=AW$4,'Copy &amp; Paste Roster Report Here'!$M198="FY"),IF('Copy &amp; Paste Roster Report Here'!$R198&gt;0,1,IF('Copy &amp; Paste Roster Report Here'!$N198="Active",1,0)),0)</f>
        <v>0</v>
      </c>
      <c r="AX198" s="123">
        <f>IF(AND('Copy &amp; Paste Roster Report Here'!$A198=AX$4,'Copy &amp; Paste Roster Report Here'!$M198="FY"),IF('Copy &amp; Paste Roster Report Here'!$R198&gt;0,1,IF('Copy &amp; Paste Roster Report Here'!$N198="Active",1,0)),0)</f>
        <v>0</v>
      </c>
      <c r="AY198" s="123">
        <f>IF(AND('Copy &amp; Paste Roster Report Here'!$A198=AY$4,'Copy &amp; Paste Roster Report Here'!$M198="FY"),IF('Copy &amp; Paste Roster Report Here'!$R198&gt;0,1,IF('Copy &amp; Paste Roster Report Here'!$N198="Active",1,0)),0)</f>
        <v>0</v>
      </c>
      <c r="AZ198" s="123">
        <f>IF(AND('Copy &amp; Paste Roster Report Here'!$A198=AZ$4,'Copy &amp; Paste Roster Report Here'!$M198="FY"),IF('Copy &amp; Paste Roster Report Here'!$R198&gt;0,1,IF('Copy &amp; Paste Roster Report Here'!$N198="Active",1,0)),0)</f>
        <v>0</v>
      </c>
      <c r="BA198" s="123">
        <f>IF(AND('Copy &amp; Paste Roster Report Here'!$A198=BA$4,'Copy &amp; Paste Roster Report Here'!$M198="FY"),IF('Copy &amp; Paste Roster Report Here'!$R198&gt;0,1,IF('Copy &amp; Paste Roster Report Here'!$N198="Active",1,0)),0)</f>
        <v>0</v>
      </c>
      <c r="BB198" s="123">
        <f>IF(AND('Copy &amp; Paste Roster Report Here'!$A198=BB$4,'Copy &amp; Paste Roster Report Here'!$M198="FY"),IF('Copy &amp; Paste Roster Report Here'!$R198&gt;0,1,IF('Copy &amp; Paste Roster Report Here'!$N198="Active",1,0)),0)</f>
        <v>0</v>
      </c>
      <c r="BC198" s="123">
        <f>IF(AND('Copy &amp; Paste Roster Report Here'!$A198=BC$4,'Copy &amp; Paste Roster Report Here'!$M198="FY"),IF('Copy &amp; Paste Roster Report Here'!$R198&gt;0,1,IF('Copy &amp; Paste Roster Report Here'!$N198="Active",1,0)),0)</f>
        <v>0</v>
      </c>
      <c r="BD198" s="123">
        <f>IF(AND('Copy &amp; Paste Roster Report Here'!$A198=BD$4,'Copy &amp; Paste Roster Report Here'!$M198="FY"),IF('Copy &amp; Paste Roster Report Here'!$R198&gt;0,1,IF('Copy &amp; Paste Roster Report Here'!$N198="Active",1,0)),0)</f>
        <v>0</v>
      </c>
      <c r="BE198" s="123">
        <f>IF(AND('Copy &amp; Paste Roster Report Here'!$A198=BE$4,'Copy &amp; Paste Roster Report Here'!$M198="FY"),IF('Copy &amp; Paste Roster Report Here'!$R198&gt;0,1,IF('Copy &amp; Paste Roster Report Here'!$N198="Active",1,0)),0)</f>
        <v>0</v>
      </c>
      <c r="BF198" s="123">
        <f>IF(AND('Copy &amp; Paste Roster Report Here'!$A198=BF$4,'Copy &amp; Paste Roster Report Here'!$M198="FY"),IF('Copy &amp; Paste Roster Report Here'!$R198&gt;0,1,IF('Copy &amp; Paste Roster Report Here'!$N198="Active",1,0)),0)</f>
        <v>0</v>
      </c>
      <c r="BG198" s="123">
        <f>IF(AND('Copy &amp; Paste Roster Report Here'!$A198=BG$4,'Copy &amp; Paste Roster Report Here'!$M198="FY"),IF('Copy &amp; Paste Roster Report Here'!$R198&gt;0,1,IF('Copy &amp; Paste Roster Report Here'!$N198="Active",1,0)),0)</f>
        <v>0</v>
      </c>
      <c r="BH198" s="3">
        <f t="shared" ref="BH198:BH261" si="39">SUM(AW198:BG198)</f>
        <v>0</v>
      </c>
      <c r="BI198" s="124">
        <f>IF(AND('Copy &amp; Paste Roster Report Here'!$A198=BI$4,'Copy &amp; Paste Roster Report Here'!$M198="RH"),IF('Copy &amp; Paste Roster Report Here'!$R198&gt;0,1,IF('Copy &amp; Paste Roster Report Here'!$N198="Active",1,0)),0)</f>
        <v>0</v>
      </c>
      <c r="BJ198" s="124">
        <f>IF(AND('Copy &amp; Paste Roster Report Here'!$A198=BJ$4,'Copy &amp; Paste Roster Report Here'!$M198="RH"),IF('Copy &amp; Paste Roster Report Here'!$R198&gt;0,1,IF('Copy &amp; Paste Roster Report Here'!$N198="Active",1,0)),0)</f>
        <v>0</v>
      </c>
      <c r="BK198" s="124">
        <f>IF(AND('Copy &amp; Paste Roster Report Here'!$A198=BK$4,'Copy &amp; Paste Roster Report Here'!$M198="RH"),IF('Copy &amp; Paste Roster Report Here'!$R198&gt;0,1,IF('Copy &amp; Paste Roster Report Here'!$N198="Active",1,0)),0)</f>
        <v>0</v>
      </c>
      <c r="BL198" s="124">
        <f>IF(AND('Copy &amp; Paste Roster Report Here'!$A198=BL$4,'Copy &amp; Paste Roster Report Here'!$M198="RH"),IF('Copy &amp; Paste Roster Report Here'!$R198&gt;0,1,IF('Copy &amp; Paste Roster Report Here'!$N198="Active",1,0)),0)</f>
        <v>0</v>
      </c>
      <c r="BM198" s="124">
        <f>IF(AND('Copy &amp; Paste Roster Report Here'!$A198=BM$4,'Copy &amp; Paste Roster Report Here'!$M198="RH"),IF('Copy &amp; Paste Roster Report Here'!$R198&gt;0,1,IF('Copy &amp; Paste Roster Report Here'!$N198="Active",1,0)),0)</f>
        <v>0</v>
      </c>
      <c r="BN198" s="124">
        <f>IF(AND('Copy &amp; Paste Roster Report Here'!$A198=BN$4,'Copy &amp; Paste Roster Report Here'!$M198="RH"),IF('Copy &amp; Paste Roster Report Here'!$R198&gt;0,1,IF('Copy &amp; Paste Roster Report Here'!$N198="Active",1,0)),0)</f>
        <v>0</v>
      </c>
      <c r="BO198" s="124">
        <f>IF(AND('Copy &amp; Paste Roster Report Here'!$A198=BO$4,'Copy &amp; Paste Roster Report Here'!$M198="RH"),IF('Copy &amp; Paste Roster Report Here'!$R198&gt;0,1,IF('Copy &amp; Paste Roster Report Here'!$N198="Active",1,0)),0)</f>
        <v>0</v>
      </c>
      <c r="BP198" s="124">
        <f>IF(AND('Copy &amp; Paste Roster Report Here'!$A198=BP$4,'Copy &amp; Paste Roster Report Here'!$M198="RH"),IF('Copy &amp; Paste Roster Report Here'!$R198&gt;0,1,IF('Copy &amp; Paste Roster Report Here'!$N198="Active",1,0)),0)</f>
        <v>0</v>
      </c>
      <c r="BQ198" s="124">
        <f>IF(AND('Copy &amp; Paste Roster Report Here'!$A198=BQ$4,'Copy &amp; Paste Roster Report Here'!$M198="RH"),IF('Copy &amp; Paste Roster Report Here'!$R198&gt;0,1,IF('Copy &amp; Paste Roster Report Here'!$N198="Active",1,0)),0)</f>
        <v>0</v>
      </c>
      <c r="BR198" s="124">
        <f>IF(AND('Copy &amp; Paste Roster Report Here'!$A198=BR$4,'Copy &amp; Paste Roster Report Here'!$M198="RH"),IF('Copy &amp; Paste Roster Report Here'!$R198&gt;0,1,IF('Copy &amp; Paste Roster Report Here'!$N198="Active",1,0)),0)</f>
        <v>0</v>
      </c>
      <c r="BS198" s="124">
        <f>IF(AND('Copy &amp; Paste Roster Report Here'!$A198=BS$4,'Copy &amp; Paste Roster Report Here'!$M198="RH"),IF('Copy &amp; Paste Roster Report Here'!$R198&gt;0,1,IF('Copy &amp; Paste Roster Report Here'!$N198="Active",1,0)),0)</f>
        <v>0</v>
      </c>
      <c r="BT198" s="3">
        <f t="shared" ref="BT198:BT261" si="40">SUM(BI198:BS198)</f>
        <v>0</v>
      </c>
      <c r="BU198" s="125">
        <f>IF(AND('Copy &amp; Paste Roster Report Here'!$A198=BU$4,'Copy &amp; Paste Roster Report Here'!$M198="QT"),IF('Copy &amp; Paste Roster Report Here'!$R198&gt;0,1,IF('Copy &amp; Paste Roster Report Here'!$N198="Active",1,0)),0)</f>
        <v>0</v>
      </c>
      <c r="BV198" s="125">
        <f>IF(AND('Copy &amp; Paste Roster Report Here'!$A198=BV$4,'Copy &amp; Paste Roster Report Here'!$M198="QT"),IF('Copy &amp; Paste Roster Report Here'!$R198&gt;0,1,IF('Copy &amp; Paste Roster Report Here'!$N198="Active",1,0)),0)</f>
        <v>0</v>
      </c>
      <c r="BW198" s="125">
        <f>IF(AND('Copy &amp; Paste Roster Report Here'!$A198=BW$4,'Copy &amp; Paste Roster Report Here'!$M198="QT"),IF('Copy &amp; Paste Roster Report Here'!$R198&gt;0,1,IF('Copy &amp; Paste Roster Report Here'!$N198="Active",1,0)),0)</f>
        <v>0</v>
      </c>
      <c r="BX198" s="125">
        <f>IF(AND('Copy &amp; Paste Roster Report Here'!$A198=BX$4,'Copy &amp; Paste Roster Report Here'!$M198="QT"),IF('Copy &amp; Paste Roster Report Here'!$R198&gt;0,1,IF('Copy &amp; Paste Roster Report Here'!$N198="Active",1,0)),0)</f>
        <v>0</v>
      </c>
      <c r="BY198" s="125">
        <f>IF(AND('Copy &amp; Paste Roster Report Here'!$A198=BY$4,'Copy &amp; Paste Roster Report Here'!$M198="QT"),IF('Copy &amp; Paste Roster Report Here'!$R198&gt;0,1,IF('Copy &amp; Paste Roster Report Here'!$N198="Active",1,0)),0)</f>
        <v>0</v>
      </c>
      <c r="BZ198" s="125">
        <f>IF(AND('Copy &amp; Paste Roster Report Here'!$A198=BZ$4,'Copy &amp; Paste Roster Report Here'!$M198="QT"),IF('Copy &amp; Paste Roster Report Here'!$R198&gt;0,1,IF('Copy &amp; Paste Roster Report Here'!$N198="Active",1,0)),0)</f>
        <v>0</v>
      </c>
      <c r="CA198" s="125">
        <f>IF(AND('Copy &amp; Paste Roster Report Here'!$A198=CA$4,'Copy &amp; Paste Roster Report Here'!$M198="QT"),IF('Copy &amp; Paste Roster Report Here'!$R198&gt;0,1,IF('Copy &amp; Paste Roster Report Here'!$N198="Active",1,0)),0)</f>
        <v>0</v>
      </c>
      <c r="CB198" s="125">
        <f>IF(AND('Copy &amp; Paste Roster Report Here'!$A198=CB$4,'Copy &amp; Paste Roster Report Here'!$M198="QT"),IF('Copy &amp; Paste Roster Report Here'!$R198&gt;0,1,IF('Copy &amp; Paste Roster Report Here'!$N198="Active",1,0)),0)</f>
        <v>0</v>
      </c>
      <c r="CC198" s="125">
        <f>IF(AND('Copy &amp; Paste Roster Report Here'!$A198=CC$4,'Copy &amp; Paste Roster Report Here'!$M198="QT"),IF('Copy &amp; Paste Roster Report Here'!$R198&gt;0,1,IF('Copy &amp; Paste Roster Report Here'!$N198="Active",1,0)),0)</f>
        <v>0</v>
      </c>
      <c r="CD198" s="125">
        <f>IF(AND('Copy &amp; Paste Roster Report Here'!$A198=CD$4,'Copy &amp; Paste Roster Report Here'!$M198="QT"),IF('Copy &amp; Paste Roster Report Here'!$R198&gt;0,1,IF('Copy &amp; Paste Roster Report Here'!$N198="Active",1,0)),0)</f>
        <v>0</v>
      </c>
      <c r="CE198" s="125">
        <f>IF(AND('Copy &amp; Paste Roster Report Here'!$A198=CE$4,'Copy &amp; Paste Roster Report Here'!$M198="QT"),IF('Copy &amp; Paste Roster Report Here'!$R198&gt;0,1,IF('Copy &amp; Paste Roster Report Here'!$N198="Active",1,0)),0)</f>
        <v>0</v>
      </c>
      <c r="CF198" s="3">
        <f t="shared" ref="CF198:CF261" si="41">SUM(BU198:CE198)</f>
        <v>0</v>
      </c>
      <c r="CG198" s="126">
        <f>IF(AND('Copy &amp; Paste Roster Report Here'!$A198=CG$4,'Copy &amp; Paste Roster Report Here'!$M198="##"),IF('Copy &amp; Paste Roster Report Here'!$R198&gt;0,1,IF('Copy &amp; Paste Roster Report Here'!$N198="Active",1,0)),0)</f>
        <v>0</v>
      </c>
      <c r="CH198" s="126">
        <f>IF(AND('Copy &amp; Paste Roster Report Here'!$A198=CH$4,'Copy &amp; Paste Roster Report Here'!$M198="##"),IF('Copy &amp; Paste Roster Report Here'!$R198&gt;0,1,IF('Copy &amp; Paste Roster Report Here'!$N198="Active",1,0)),0)</f>
        <v>0</v>
      </c>
      <c r="CI198" s="126">
        <f>IF(AND('Copy &amp; Paste Roster Report Here'!$A198=CI$4,'Copy &amp; Paste Roster Report Here'!$M198="##"),IF('Copy &amp; Paste Roster Report Here'!$R198&gt;0,1,IF('Copy &amp; Paste Roster Report Here'!$N198="Active",1,0)),0)</f>
        <v>0</v>
      </c>
      <c r="CJ198" s="126">
        <f>IF(AND('Copy &amp; Paste Roster Report Here'!$A198=CJ$4,'Copy &amp; Paste Roster Report Here'!$M198="##"),IF('Copy &amp; Paste Roster Report Here'!$R198&gt;0,1,IF('Copy &amp; Paste Roster Report Here'!$N198="Active",1,0)),0)</f>
        <v>0</v>
      </c>
      <c r="CK198" s="126">
        <f>IF(AND('Copy &amp; Paste Roster Report Here'!$A198=CK$4,'Copy &amp; Paste Roster Report Here'!$M198="##"),IF('Copy &amp; Paste Roster Report Here'!$R198&gt;0,1,IF('Copy &amp; Paste Roster Report Here'!$N198="Active",1,0)),0)</f>
        <v>0</v>
      </c>
      <c r="CL198" s="126">
        <f>IF(AND('Copy &amp; Paste Roster Report Here'!$A198=CL$4,'Copy &amp; Paste Roster Report Here'!$M198="##"),IF('Copy &amp; Paste Roster Report Here'!$R198&gt;0,1,IF('Copy &amp; Paste Roster Report Here'!$N198="Active",1,0)),0)</f>
        <v>0</v>
      </c>
      <c r="CM198" s="126">
        <f>IF(AND('Copy &amp; Paste Roster Report Here'!$A198=CM$4,'Copy &amp; Paste Roster Report Here'!$M198="##"),IF('Copy &amp; Paste Roster Report Here'!$R198&gt;0,1,IF('Copy &amp; Paste Roster Report Here'!$N198="Active",1,0)),0)</f>
        <v>0</v>
      </c>
      <c r="CN198" s="126">
        <f>IF(AND('Copy &amp; Paste Roster Report Here'!$A198=CN$4,'Copy &amp; Paste Roster Report Here'!$M198="##"),IF('Copy &amp; Paste Roster Report Here'!$R198&gt;0,1,IF('Copy &amp; Paste Roster Report Here'!$N198="Active",1,0)),0)</f>
        <v>0</v>
      </c>
      <c r="CO198" s="126">
        <f>IF(AND('Copy &amp; Paste Roster Report Here'!$A198=CO$4,'Copy &amp; Paste Roster Report Here'!$M198="##"),IF('Copy &amp; Paste Roster Report Here'!$R198&gt;0,1,IF('Copy &amp; Paste Roster Report Here'!$N198="Active",1,0)),0)</f>
        <v>0</v>
      </c>
      <c r="CP198" s="126">
        <f>IF(AND('Copy &amp; Paste Roster Report Here'!$A198=CP$4,'Copy &amp; Paste Roster Report Here'!$M198="##"),IF('Copy &amp; Paste Roster Report Here'!$R198&gt;0,1,IF('Copy &amp; Paste Roster Report Here'!$N198="Active",1,0)),0)</f>
        <v>0</v>
      </c>
      <c r="CQ198" s="126">
        <f>IF(AND('Copy &amp; Paste Roster Report Here'!$A198=CQ$4,'Copy &amp; Paste Roster Report Here'!$M198="##"),IF('Copy &amp; Paste Roster Report Here'!$R198&gt;0,1,IF('Copy &amp; Paste Roster Report Here'!$N198="Active",1,0)),0)</f>
        <v>0</v>
      </c>
      <c r="CR198" s="6">
        <f t="shared" ref="CR198:CR261" si="42">SUM(CG198:CQ198)</f>
        <v>0</v>
      </c>
      <c r="CS198" s="13">
        <f t="shared" ref="CS198:CS261" si="43">CR198+CF198+BT198+BH198+AV198+AJ198+L198</f>
        <v>0</v>
      </c>
    </row>
    <row r="199" spans="1:97" x14ac:dyDescent="0.25">
      <c r="A199" s="113">
        <f>IF(AND('Copy &amp; Paste Roster Report Here'!$A199=A$4,'Copy &amp; Paste Roster Report Here'!$M199="FT"),IF('Copy &amp; Paste Roster Report Here'!$R199&gt;0,1,IF('Copy &amp; Paste Roster Report Here'!$N199="Active",1,0)),0)</f>
        <v>0</v>
      </c>
      <c r="B199" s="113">
        <f>IF(AND('Copy &amp; Paste Roster Report Here'!$A199=B$4,'Copy &amp; Paste Roster Report Here'!$M199="FT"),IF('Copy &amp; Paste Roster Report Here'!$R199&gt;0,1,IF('Copy &amp; Paste Roster Report Here'!$N199="Active",1,0)),0)</f>
        <v>0</v>
      </c>
      <c r="C199" s="113">
        <f>IF(AND('Copy &amp; Paste Roster Report Here'!$A199=C$4,'Copy &amp; Paste Roster Report Here'!$M199="FT"),IF('Copy &amp; Paste Roster Report Here'!$R199&gt;0,1,IF('Copy &amp; Paste Roster Report Here'!$N199="Active",1,0)),0)</f>
        <v>0</v>
      </c>
      <c r="D199" s="113">
        <f>IF(AND('Copy &amp; Paste Roster Report Here'!$A199=D$4,'Copy &amp; Paste Roster Report Here'!$M199="FT"),IF('Copy &amp; Paste Roster Report Here'!$R199&gt;0,1,IF('Copy &amp; Paste Roster Report Here'!$N199="Active",1,0)),0)</f>
        <v>0</v>
      </c>
      <c r="E199" s="113">
        <f>IF(AND('Copy &amp; Paste Roster Report Here'!$A199=E$4,'Copy &amp; Paste Roster Report Here'!$M199="FT"),IF('Copy &amp; Paste Roster Report Here'!$R199&gt;0,1,IF('Copy &amp; Paste Roster Report Here'!$N199="Active",1,0)),0)</f>
        <v>0</v>
      </c>
      <c r="F199" s="113">
        <f>IF(AND('Copy &amp; Paste Roster Report Here'!$A199=F$4,'Copy &amp; Paste Roster Report Here'!$M199="FT"),IF('Copy &amp; Paste Roster Report Here'!$R199&gt;0,1,IF('Copy &amp; Paste Roster Report Here'!$N199="Active",1,0)),0)</f>
        <v>0</v>
      </c>
      <c r="G199" s="113">
        <f>IF(AND('Copy &amp; Paste Roster Report Here'!$A199=G$4,'Copy &amp; Paste Roster Report Here'!$M199="FT"),IF('Copy &amp; Paste Roster Report Here'!$R199&gt;0,1,IF('Copy &amp; Paste Roster Report Here'!$N199="Active",1,0)),0)</f>
        <v>0</v>
      </c>
      <c r="H199" s="113">
        <f>IF(AND('Copy &amp; Paste Roster Report Here'!$A199=H$4,'Copy &amp; Paste Roster Report Here'!$M199="FT"),IF('Copy &amp; Paste Roster Report Here'!$R199&gt;0,1,IF('Copy &amp; Paste Roster Report Here'!$N199="Active",1,0)),0)</f>
        <v>0</v>
      </c>
      <c r="I199" s="113">
        <f>IF(AND('Copy &amp; Paste Roster Report Here'!$A199=I$4,'Copy &amp; Paste Roster Report Here'!$M199="FT"),IF('Copy &amp; Paste Roster Report Here'!$R199&gt;0,1,IF('Copy &amp; Paste Roster Report Here'!$N199="Active",1,0)),0)</f>
        <v>0</v>
      </c>
      <c r="J199" s="113">
        <f>IF(AND('Copy &amp; Paste Roster Report Here'!$A199=J$4,'Copy &amp; Paste Roster Report Here'!$M199="FT"),IF('Copy &amp; Paste Roster Report Here'!$R199&gt;0,1,IF('Copy &amp; Paste Roster Report Here'!$N199="Active",1,0)),0)</f>
        <v>0</v>
      </c>
      <c r="K199" s="113">
        <f>IF(AND('Copy &amp; Paste Roster Report Here'!$A199=K$4,'Copy &amp; Paste Roster Report Here'!$M199="FT"),IF('Copy &amp; Paste Roster Report Here'!$R199&gt;0,1,IF('Copy &amp; Paste Roster Report Here'!$N199="Active",1,0)),0)</f>
        <v>0</v>
      </c>
      <c r="L199" s="6">
        <f t="shared" si="35"/>
        <v>0</v>
      </c>
      <c r="M199" s="120">
        <f>IF(AND('Copy &amp; Paste Roster Report Here'!$A199=M$4,'Copy &amp; Paste Roster Report Here'!$M199="TQ"),IF('Copy &amp; Paste Roster Report Here'!$R199&gt;0,1,IF('Copy &amp; Paste Roster Report Here'!$N199="Active",1,0)),0)</f>
        <v>0</v>
      </c>
      <c r="N199" s="120">
        <f>IF(AND('Copy &amp; Paste Roster Report Here'!$A199=N$4,'Copy &amp; Paste Roster Report Here'!$M199="TQ"),IF('Copy &amp; Paste Roster Report Here'!$R199&gt;0,1,IF('Copy &amp; Paste Roster Report Here'!$N199="Active",1,0)),0)</f>
        <v>0</v>
      </c>
      <c r="O199" s="120">
        <f>IF(AND('Copy &amp; Paste Roster Report Here'!$A199=O$4,'Copy &amp; Paste Roster Report Here'!$M199="TQ"),IF('Copy &amp; Paste Roster Report Here'!$R199&gt;0,1,IF('Copy &amp; Paste Roster Report Here'!$N199="Active",1,0)),0)</f>
        <v>0</v>
      </c>
      <c r="P199" s="120">
        <f>IF(AND('Copy &amp; Paste Roster Report Here'!$A199=P$4,'Copy &amp; Paste Roster Report Here'!$M199="TQ"),IF('Copy &amp; Paste Roster Report Here'!$R199&gt;0,1,IF('Copy &amp; Paste Roster Report Here'!$N199="Active",1,0)),0)</f>
        <v>0</v>
      </c>
      <c r="Q199" s="120">
        <f>IF(AND('Copy &amp; Paste Roster Report Here'!$A199=Q$4,'Copy &amp; Paste Roster Report Here'!$M199="TQ"),IF('Copy &amp; Paste Roster Report Here'!$R199&gt;0,1,IF('Copy &amp; Paste Roster Report Here'!$N199="Active",1,0)),0)</f>
        <v>0</v>
      </c>
      <c r="R199" s="120">
        <f>IF(AND('Copy &amp; Paste Roster Report Here'!$A199=R$4,'Copy &amp; Paste Roster Report Here'!$M199="TQ"),IF('Copy &amp; Paste Roster Report Here'!$R199&gt;0,1,IF('Copy &amp; Paste Roster Report Here'!$N199="Active",1,0)),0)</f>
        <v>0</v>
      </c>
      <c r="S199" s="120">
        <f>IF(AND('Copy &amp; Paste Roster Report Here'!$A199=S$4,'Copy &amp; Paste Roster Report Here'!$M199="TQ"),IF('Copy &amp; Paste Roster Report Here'!$R199&gt;0,1,IF('Copy &amp; Paste Roster Report Here'!$N199="Active",1,0)),0)</f>
        <v>0</v>
      </c>
      <c r="T199" s="120">
        <f>IF(AND('Copy &amp; Paste Roster Report Here'!$A199=T$4,'Copy &amp; Paste Roster Report Here'!$M199="TQ"),IF('Copy &amp; Paste Roster Report Here'!$R199&gt;0,1,IF('Copy &amp; Paste Roster Report Here'!$N199="Active",1,0)),0)</f>
        <v>0</v>
      </c>
      <c r="U199" s="120">
        <f>IF(AND('Copy &amp; Paste Roster Report Here'!$A199=U$4,'Copy &amp; Paste Roster Report Here'!$M199="TQ"),IF('Copy &amp; Paste Roster Report Here'!$R199&gt;0,1,IF('Copy &amp; Paste Roster Report Here'!$N199="Active",1,0)),0)</f>
        <v>0</v>
      </c>
      <c r="V199" s="120">
        <f>IF(AND('Copy &amp; Paste Roster Report Here'!$A199=V$4,'Copy &amp; Paste Roster Report Here'!$M199="TQ"),IF('Copy &amp; Paste Roster Report Here'!$R199&gt;0,1,IF('Copy &amp; Paste Roster Report Here'!$N199="Active",1,0)),0)</f>
        <v>0</v>
      </c>
      <c r="W199" s="120">
        <f>IF(AND('Copy &amp; Paste Roster Report Here'!$A199=W$4,'Copy &amp; Paste Roster Report Here'!$M199="TQ"),IF('Copy &amp; Paste Roster Report Here'!$R199&gt;0,1,IF('Copy &amp; Paste Roster Report Here'!$N199="Active",1,0)),0)</f>
        <v>0</v>
      </c>
      <c r="X199" s="3">
        <f t="shared" si="36"/>
        <v>0</v>
      </c>
      <c r="Y199" s="121">
        <f>IF(AND('Copy &amp; Paste Roster Report Here'!$A199=Y$4,'Copy &amp; Paste Roster Report Here'!$M199="HT"),IF('Copy &amp; Paste Roster Report Here'!$R199&gt;0,1,IF('Copy &amp; Paste Roster Report Here'!$N199="Active",1,0)),0)</f>
        <v>0</v>
      </c>
      <c r="Z199" s="121">
        <f>IF(AND('Copy &amp; Paste Roster Report Here'!$A199=Z$4,'Copy &amp; Paste Roster Report Here'!$M199="HT"),IF('Copy &amp; Paste Roster Report Here'!$R199&gt;0,1,IF('Copy &amp; Paste Roster Report Here'!$N199="Active",1,0)),0)</f>
        <v>0</v>
      </c>
      <c r="AA199" s="121">
        <f>IF(AND('Copy &amp; Paste Roster Report Here'!$A199=AA$4,'Copy &amp; Paste Roster Report Here'!$M199="HT"),IF('Copy &amp; Paste Roster Report Here'!$R199&gt;0,1,IF('Copy &amp; Paste Roster Report Here'!$N199="Active",1,0)),0)</f>
        <v>0</v>
      </c>
      <c r="AB199" s="121">
        <f>IF(AND('Copy &amp; Paste Roster Report Here'!$A199=AB$4,'Copy &amp; Paste Roster Report Here'!$M199="HT"),IF('Copy &amp; Paste Roster Report Here'!$R199&gt;0,1,IF('Copy &amp; Paste Roster Report Here'!$N199="Active",1,0)),0)</f>
        <v>0</v>
      </c>
      <c r="AC199" s="121">
        <f>IF(AND('Copy &amp; Paste Roster Report Here'!$A199=AC$4,'Copy &amp; Paste Roster Report Here'!$M199="HT"),IF('Copy &amp; Paste Roster Report Here'!$R199&gt;0,1,IF('Copy &amp; Paste Roster Report Here'!$N199="Active",1,0)),0)</f>
        <v>0</v>
      </c>
      <c r="AD199" s="121">
        <f>IF(AND('Copy &amp; Paste Roster Report Here'!$A199=AD$4,'Copy &amp; Paste Roster Report Here'!$M199="HT"),IF('Copy &amp; Paste Roster Report Here'!$R199&gt;0,1,IF('Copy &amp; Paste Roster Report Here'!$N199="Active",1,0)),0)</f>
        <v>0</v>
      </c>
      <c r="AE199" s="121">
        <f>IF(AND('Copy &amp; Paste Roster Report Here'!$A199=AE$4,'Copy &amp; Paste Roster Report Here'!$M199="HT"),IF('Copy &amp; Paste Roster Report Here'!$R199&gt;0,1,IF('Copy &amp; Paste Roster Report Here'!$N199="Active",1,0)),0)</f>
        <v>0</v>
      </c>
      <c r="AF199" s="121">
        <f>IF(AND('Copy &amp; Paste Roster Report Here'!$A199=AF$4,'Copy &amp; Paste Roster Report Here'!$M199="HT"),IF('Copy &amp; Paste Roster Report Here'!$R199&gt;0,1,IF('Copy &amp; Paste Roster Report Here'!$N199="Active",1,0)),0)</f>
        <v>0</v>
      </c>
      <c r="AG199" s="121">
        <f>IF(AND('Copy &amp; Paste Roster Report Here'!$A199=AG$4,'Copy &amp; Paste Roster Report Here'!$M199="HT"),IF('Copy &amp; Paste Roster Report Here'!$R199&gt;0,1,IF('Copy &amp; Paste Roster Report Here'!$N199="Active",1,0)),0)</f>
        <v>0</v>
      </c>
      <c r="AH199" s="121">
        <f>IF(AND('Copy &amp; Paste Roster Report Here'!$A199=AH$4,'Copy &amp; Paste Roster Report Here'!$M199="HT"),IF('Copy &amp; Paste Roster Report Here'!$R199&gt;0,1,IF('Copy &amp; Paste Roster Report Here'!$N199="Active",1,0)),0)</f>
        <v>0</v>
      </c>
      <c r="AI199" s="121">
        <f>IF(AND('Copy &amp; Paste Roster Report Here'!$A199=AI$4,'Copy &amp; Paste Roster Report Here'!$M199="HT"),IF('Copy &amp; Paste Roster Report Here'!$R199&gt;0,1,IF('Copy &amp; Paste Roster Report Here'!$N199="Active",1,0)),0)</f>
        <v>0</v>
      </c>
      <c r="AJ199" s="3">
        <f t="shared" si="37"/>
        <v>0</v>
      </c>
      <c r="AK199" s="122">
        <f>IF(AND('Copy &amp; Paste Roster Report Here'!$A199=AK$4,'Copy &amp; Paste Roster Report Here'!$M199="MT"),IF('Copy &amp; Paste Roster Report Here'!$R199&gt;0,1,IF('Copy &amp; Paste Roster Report Here'!$N199="Active",1,0)),0)</f>
        <v>0</v>
      </c>
      <c r="AL199" s="122">
        <f>IF(AND('Copy &amp; Paste Roster Report Here'!$A199=AL$4,'Copy &amp; Paste Roster Report Here'!$M199="MT"),IF('Copy &amp; Paste Roster Report Here'!$R199&gt;0,1,IF('Copy &amp; Paste Roster Report Here'!$N199="Active",1,0)),0)</f>
        <v>0</v>
      </c>
      <c r="AM199" s="122">
        <f>IF(AND('Copy &amp; Paste Roster Report Here'!$A199=AM$4,'Copy &amp; Paste Roster Report Here'!$M199="MT"),IF('Copy &amp; Paste Roster Report Here'!$R199&gt;0,1,IF('Copy &amp; Paste Roster Report Here'!$N199="Active",1,0)),0)</f>
        <v>0</v>
      </c>
      <c r="AN199" s="122">
        <f>IF(AND('Copy &amp; Paste Roster Report Here'!$A199=AN$4,'Copy &amp; Paste Roster Report Here'!$M199="MT"),IF('Copy &amp; Paste Roster Report Here'!$R199&gt;0,1,IF('Copy &amp; Paste Roster Report Here'!$N199="Active",1,0)),0)</f>
        <v>0</v>
      </c>
      <c r="AO199" s="122">
        <f>IF(AND('Copy &amp; Paste Roster Report Here'!$A199=AO$4,'Copy &amp; Paste Roster Report Here'!$M199="MT"),IF('Copy &amp; Paste Roster Report Here'!$R199&gt;0,1,IF('Copy &amp; Paste Roster Report Here'!$N199="Active",1,0)),0)</f>
        <v>0</v>
      </c>
      <c r="AP199" s="122">
        <f>IF(AND('Copy &amp; Paste Roster Report Here'!$A199=AP$4,'Copy &amp; Paste Roster Report Here'!$M199="MT"),IF('Copy &amp; Paste Roster Report Here'!$R199&gt;0,1,IF('Copy &amp; Paste Roster Report Here'!$N199="Active",1,0)),0)</f>
        <v>0</v>
      </c>
      <c r="AQ199" s="122">
        <f>IF(AND('Copy &amp; Paste Roster Report Here'!$A199=AQ$4,'Copy &amp; Paste Roster Report Here'!$M199="MT"),IF('Copy &amp; Paste Roster Report Here'!$R199&gt;0,1,IF('Copy &amp; Paste Roster Report Here'!$N199="Active",1,0)),0)</f>
        <v>0</v>
      </c>
      <c r="AR199" s="122">
        <f>IF(AND('Copy &amp; Paste Roster Report Here'!$A199=AR$4,'Copy &amp; Paste Roster Report Here'!$M199="MT"),IF('Copy &amp; Paste Roster Report Here'!$R199&gt;0,1,IF('Copy &amp; Paste Roster Report Here'!$N199="Active",1,0)),0)</f>
        <v>0</v>
      </c>
      <c r="AS199" s="122">
        <f>IF(AND('Copy &amp; Paste Roster Report Here'!$A199=AS$4,'Copy &amp; Paste Roster Report Here'!$M199="MT"),IF('Copy &amp; Paste Roster Report Here'!$R199&gt;0,1,IF('Copy &amp; Paste Roster Report Here'!$N199="Active",1,0)),0)</f>
        <v>0</v>
      </c>
      <c r="AT199" s="122">
        <f>IF(AND('Copy &amp; Paste Roster Report Here'!$A199=AT$4,'Copy &amp; Paste Roster Report Here'!$M199="MT"),IF('Copy &amp; Paste Roster Report Here'!$R199&gt;0,1,IF('Copy &amp; Paste Roster Report Here'!$N199="Active",1,0)),0)</f>
        <v>0</v>
      </c>
      <c r="AU199" s="122">
        <f>IF(AND('Copy &amp; Paste Roster Report Here'!$A199=AU$4,'Copy &amp; Paste Roster Report Here'!$M199="MT"),IF('Copy &amp; Paste Roster Report Here'!$R199&gt;0,1,IF('Copy &amp; Paste Roster Report Here'!$N199="Active",1,0)),0)</f>
        <v>0</v>
      </c>
      <c r="AV199" s="3">
        <f t="shared" si="38"/>
        <v>0</v>
      </c>
      <c r="AW199" s="123">
        <f>IF(AND('Copy &amp; Paste Roster Report Here'!$A199=AW$4,'Copy &amp; Paste Roster Report Here'!$M199="FY"),IF('Copy &amp; Paste Roster Report Here'!$R199&gt;0,1,IF('Copy &amp; Paste Roster Report Here'!$N199="Active",1,0)),0)</f>
        <v>0</v>
      </c>
      <c r="AX199" s="123">
        <f>IF(AND('Copy &amp; Paste Roster Report Here'!$A199=AX$4,'Copy &amp; Paste Roster Report Here'!$M199="FY"),IF('Copy &amp; Paste Roster Report Here'!$R199&gt;0,1,IF('Copy &amp; Paste Roster Report Here'!$N199="Active",1,0)),0)</f>
        <v>0</v>
      </c>
      <c r="AY199" s="123">
        <f>IF(AND('Copy &amp; Paste Roster Report Here'!$A199=AY$4,'Copy &amp; Paste Roster Report Here'!$M199="FY"),IF('Copy &amp; Paste Roster Report Here'!$R199&gt;0,1,IF('Copy &amp; Paste Roster Report Here'!$N199="Active",1,0)),0)</f>
        <v>0</v>
      </c>
      <c r="AZ199" s="123">
        <f>IF(AND('Copy &amp; Paste Roster Report Here'!$A199=AZ$4,'Copy &amp; Paste Roster Report Here'!$M199="FY"),IF('Copy &amp; Paste Roster Report Here'!$R199&gt;0,1,IF('Copy &amp; Paste Roster Report Here'!$N199="Active",1,0)),0)</f>
        <v>0</v>
      </c>
      <c r="BA199" s="123">
        <f>IF(AND('Copy &amp; Paste Roster Report Here'!$A199=BA$4,'Copy &amp; Paste Roster Report Here'!$M199="FY"),IF('Copy &amp; Paste Roster Report Here'!$R199&gt;0,1,IF('Copy &amp; Paste Roster Report Here'!$N199="Active",1,0)),0)</f>
        <v>0</v>
      </c>
      <c r="BB199" s="123">
        <f>IF(AND('Copy &amp; Paste Roster Report Here'!$A199=BB$4,'Copy &amp; Paste Roster Report Here'!$M199="FY"),IF('Copy &amp; Paste Roster Report Here'!$R199&gt;0,1,IF('Copy &amp; Paste Roster Report Here'!$N199="Active",1,0)),0)</f>
        <v>0</v>
      </c>
      <c r="BC199" s="123">
        <f>IF(AND('Copy &amp; Paste Roster Report Here'!$A199=BC$4,'Copy &amp; Paste Roster Report Here'!$M199="FY"),IF('Copy &amp; Paste Roster Report Here'!$R199&gt;0,1,IF('Copy &amp; Paste Roster Report Here'!$N199="Active",1,0)),0)</f>
        <v>0</v>
      </c>
      <c r="BD199" s="123">
        <f>IF(AND('Copy &amp; Paste Roster Report Here'!$A199=BD$4,'Copy &amp; Paste Roster Report Here'!$M199="FY"),IF('Copy &amp; Paste Roster Report Here'!$R199&gt;0,1,IF('Copy &amp; Paste Roster Report Here'!$N199="Active",1,0)),0)</f>
        <v>0</v>
      </c>
      <c r="BE199" s="123">
        <f>IF(AND('Copy &amp; Paste Roster Report Here'!$A199=BE$4,'Copy &amp; Paste Roster Report Here'!$M199="FY"),IF('Copy &amp; Paste Roster Report Here'!$R199&gt;0,1,IF('Copy &amp; Paste Roster Report Here'!$N199="Active",1,0)),0)</f>
        <v>0</v>
      </c>
      <c r="BF199" s="123">
        <f>IF(AND('Copy &amp; Paste Roster Report Here'!$A199=BF$4,'Copy &amp; Paste Roster Report Here'!$M199="FY"),IF('Copy &amp; Paste Roster Report Here'!$R199&gt;0,1,IF('Copy &amp; Paste Roster Report Here'!$N199="Active",1,0)),0)</f>
        <v>0</v>
      </c>
      <c r="BG199" s="123">
        <f>IF(AND('Copy &amp; Paste Roster Report Here'!$A199=BG$4,'Copy &amp; Paste Roster Report Here'!$M199="FY"),IF('Copy &amp; Paste Roster Report Here'!$R199&gt;0,1,IF('Copy &amp; Paste Roster Report Here'!$N199="Active",1,0)),0)</f>
        <v>0</v>
      </c>
      <c r="BH199" s="3">
        <f t="shared" si="39"/>
        <v>0</v>
      </c>
      <c r="BI199" s="124">
        <f>IF(AND('Copy &amp; Paste Roster Report Here'!$A199=BI$4,'Copy &amp; Paste Roster Report Here'!$M199="RH"),IF('Copy &amp; Paste Roster Report Here'!$R199&gt;0,1,IF('Copy &amp; Paste Roster Report Here'!$N199="Active",1,0)),0)</f>
        <v>0</v>
      </c>
      <c r="BJ199" s="124">
        <f>IF(AND('Copy &amp; Paste Roster Report Here'!$A199=BJ$4,'Copy &amp; Paste Roster Report Here'!$M199="RH"),IF('Copy &amp; Paste Roster Report Here'!$R199&gt;0,1,IF('Copy &amp; Paste Roster Report Here'!$N199="Active",1,0)),0)</f>
        <v>0</v>
      </c>
      <c r="BK199" s="124">
        <f>IF(AND('Copy &amp; Paste Roster Report Here'!$A199=BK$4,'Copy &amp; Paste Roster Report Here'!$M199="RH"),IF('Copy &amp; Paste Roster Report Here'!$R199&gt;0,1,IF('Copy &amp; Paste Roster Report Here'!$N199="Active",1,0)),0)</f>
        <v>0</v>
      </c>
      <c r="BL199" s="124">
        <f>IF(AND('Copy &amp; Paste Roster Report Here'!$A199=BL$4,'Copy &amp; Paste Roster Report Here'!$M199="RH"),IF('Copy &amp; Paste Roster Report Here'!$R199&gt;0,1,IF('Copy &amp; Paste Roster Report Here'!$N199="Active",1,0)),0)</f>
        <v>0</v>
      </c>
      <c r="BM199" s="124">
        <f>IF(AND('Copy &amp; Paste Roster Report Here'!$A199=BM$4,'Copy &amp; Paste Roster Report Here'!$M199="RH"),IF('Copy &amp; Paste Roster Report Here'!$R199&gt;0,1,IF('Copy &amp; Paste Roster Report Here'!$N199="Active",1,0)),0)</f>
        <v>0</v>
      </c>
      <c r="BN199" s="124">
        <f>IF(AND('Copy &amp; Paste Roster Report Here'!$A199=BN$4,'Copy &amp; Paste Roster Report Here'!$M199="RH"),IF('Copy &amp; Paste Roster Report Here'!$R199&gt;0,1,IF('Copy &amp; Paste Roster Report Here'!$N199="Active",1,0)),0)</f>
        <v>0</v>
      </c>
      <c r="BO199" s="124">
        <f>IF(AND('Copy &amp; Paste Roster Report Here'!$A199=BO$4,'Copy &amp; Paste Roster Report Here'!$M199="RH"),IF('Copy &amp; Paste Roster Report Here'!$R199&gt;0,1,IF('Copy &amp; Paste Roster Report Here'!$N199="Active",1,0)),0)</f>
        <v>0</v>
      </c>
      <c r="BP199" s="124">
        <f>IF(AND('Copy &amp; Paste Roster Report Here'!$A199=BP$4,'Copy &amp; Paste Roster Report Here'!$M199="RH"),IF('Copy &amp; Paste Roster Report Here'!$R199&gt;0,1,IF('Copy &amp; Paste Roster Report Here'!$N199="Active",1,0)),0)</f>
        <v>0</v>
      </c>
      <c r="BQ199" s="124">
        <f>IF(AND('Copy &amp; Paste Roster Report Here'!$A199=BQ$4,'Copy &amp; Paste Roster Report Here'!$M199="RH"),IF('Copy &amp; Paste Roster Report Here'!$R199&gt;0,1,IF('Copy &amp; Paste Roster Report Here'!$N199="Active",1,0)),0)</f>
        <v>0</v>
      </c>
      <c r="BR199" s="124">
        <f>IF(AND('Copy &amp; Paste Roster Report Here'!$A199=BR$4,'Copy &amp; Paste Roster Report Here'!$M199="RH"),IF('Copy &amp; Paste Roster Report Here'!$R199&gt;0,1,IF('Copy &amp; Paste Roster Report Here'!$N199="Active",1,0)),0)</f>
        <v>0</v>
      </c>
      <c r="BS199" s="124">
        <f>IF(AND('Copy &amp; Paste Roster Report Here'!$A199=BS$4,'Copy &amp; Paste Roster Report Here'!$M199="RH"),IF('Copy &amp; Paste Roster Report Here'!$R199&gt;0,1,IF('Copy &amp; Paste Roster Report Here'!$N199="Active",1,0)),0)</f>
        <v>0</v>
      </c>
      <c r="BT199" s="3">
        <f t="shared" si="40"/>
        <v>0</v>
      </c>
      <c r="BU199" s="125">
        <f>IF(AND('Copy &amp; Paste Roster Report Here'!$A199=BU$4,'Copy &amp; Paste Roster Report Here'!$M199="QT"),IF('Copy &amp; Paste Roster Report Here'!$R199&gt;0,1,IF('Copy &amp; Paste Roster Report Here'!$N199="Active",1,0)),0)</f>
        <v>0</v>
      </c>
      <c r="BV199" s="125">
        <f>IF(AND('Copy &amp; Paste Roster Report Here'!$A199=BV$4,'Copy &amp; Paste Roster Report Here'!$M199="QT"),IF('Copy &amp; Paste Roster Report Here'!$R199&gt;0,1,IF('Copy &amp; Paste Roster Report Here'!$N199="Active",1,0)),0)</f>
        <v>0</v>
      </c>
      <c r="BW199" s="125">
        <f>IF(AND('Copy &amp; Paste Roster Report Here'!$A199=BW$4,'Copy &amp; Paste Roster Report Here'!$M199="QT"),IF('Copy &amp; Paste Roster Report Here'!$R199&gt;0,1,IF('Copy &amp; Paste Roster Report Here'!$N199="Active",1,0)),0)</f>
        <v>0</v>
      </c>
      <c r="BX199" s="125">
        <f>IF(AND('Copy &amp; Paste Roster Report Here'!$A199=BX$4,'Copy &amp; Paste Roster Report Here'!$M199="QT"),IF('Copy &amp; Paste Roster Report Here'!$R199&gt;0,1,IF('Copy &amp; Paste Roster Report Here'!$N199="Active",1,0)),0)</f>
        <v>0</v>
      </c>
      <c r="BY199" s="125">
        <f>IF(AND('Copy &amp; Paste Roster Report Here'!$A199=BY$4,'Copy &amp; Paste Roster Report Here'!$M199="QT"),IF('Copy &amp; Paste Roster Report Here'!$R199&gt;0,1,IF('Copy &amp; Paste Roster Report Here'!$N199="Active",1,0)),0)</f>
        <v>0</v>
      </c>
      <c r="BZ199" s="125">
        <f>IF(AND('Copy &amp; Paste Roster Report Here'!$A199=BZ$4,'Copy &amp; Paste Roster Report Here'!$M199="QT"),IF('Copy &amp; Paste Roster Report Here'!$R199&gt;0,1,IF('Copy &amp; Paste Roster Report Here'!$N199="Active",1,0)),0)</f>
        <v>0</v>
      </c>
      <c r="CA199" s="125">
        <f>IF(AND('Copy &amp; Paste Roster Report Here'!$A199=CA$4,'Copy &amp; Paste Roster Report Here'!$M199="QT"),IF('Copy &amp; Paste Roster Report Here'!$R199&gt;0,1,IF('Copy &amp; Paste Roster Report Here'!$N199="Active",1,0)),0)</f>
        <v>0</v>
      </c>
      <c r="CB199" s="125">
        <f>IF(AND('Copy &amp; Paste Roster Report Here'!$A199=CB$4,'Copy &amp; Paste Roster Report Here'!$M199="QT"),IF('Copy &amp; Paste Roster Report Here'!$R199&gt;0,1,IF('Copy &amp; Paste Roster Report Here'!$N199="Active",1,0)),0)</f>
        <v>0</v>
      </c>
      <c r="CC199" s="125">
        <f>IF(AND('Copy &amp; Paste Roster Report Here'!$A199=CC$4,'Copy &amp; Paste Roster Report Here'!$M199="QT"),IF('Copy &amp; Paste Roster Report Here'!$R199&gt;0,1,IF('Copy &amp; Paste Roster Report Here'!$N199="Active",1,0)),0)</f>
        <v>0</v>
      </c>
      <c r="CD199" s="125">
        <f>IF(AND('Copy &amp; Paste Roster Report Here'!$A199=CD$4,'Copy &amp; Paste Roster Report Here'!$M199="QT"),IF('Copy &amp; Paste Roster Report Here'!$R199&gt;0,1,IF('Copy &amp; Paste Roster Report Here'!$N199="Active",1,0)),0)</f>
        <v>0</v>
      </c>
      <c r="CE199" s="125">
        <f>IF(AND('Copy &amp; Paste Roster Report Here'!$A199=CE$4,'Copy &amp; Paste Roster Report Here'!$M199="QT"),IF('Copy &amp; Paste Roster Report Here'!$R199&gt;0,1,IF('Copy &amp; Paste Roster Report Here'!$N199="Active",1,0)),0)</f>
        <v>0</v>
      </c>
      <c r="CF199" s="3">
        <f t="shared" si="41"/>
        <v>0</v>
      </c>
      <c r="CG199" s="126">
        <f>IF(AND('Copy &amp; Paste Roster Report Here'!$A199=CG$4,'Copy &amp; Paste Roster Report Here'!$M199="##"),IF('Copy &amp; Paste Roster Report Here'!$R199&gt;0,1,IF('Copy &amp; Paste Roster Report Here'!$N199="Active",1,0)),0)</f>
        <v>0</v>
      </c>
      <c r="CH199" s="126">
        <f>IF(AND('Copy &amp; Paste Roster Report Here'!$A199=CH$4,'Copy &amp; Paste Roster Report Here'!$M199="##"),IF('Copy &amp; Paste Roster Report Here'!$R199&gt;0,1,IF('Copy &amp; Paste Roster Report Here'!$N199="Active",1,0)),0)</f>
        <v>0</v>
      </c>
      <c r="CI199" s="126">
        <f>IF(AND('Copy &amp; Paste Roster Report Here'!$A199=CI$4,'Copy &amp; Paste Roster Report Here'!$M199="##"),IF('Copy &amp; Paste Roster Report Here'!$R199&gt;0,1,IF('Copy &amp; Paste Roster Report Here'!$N199="Active",1,0)),0)</f>
        <v>0</v>
      </c>
      <c r="CJ199" s="126">
        <f>IF(AND('Copy &amp; Paste Roster Report Here'!$A199=CJ$4,'Copy &amp; Paste Roster Report Here'!$M199="##"),IF('Copy &amp; Paste Roster Report Here'!$R199&gt;0,1,IF('Copy &amp; Paste Roster Report Here'!$N199="Active",1,0)),0)</f>
        <v>0</v>
      </c>
      <c r="CK199" s="126">
        <f>IF(AND('Copy &amp; Paste Roster Report Here'!$A199=CK$4,'Copy &amp; Paste Roster Report Here'!$M199="##"),IF('Copy &amp; Paste Roster Report Here'!$R199&gt;0,1,IF('Copy &amp; Paste Roster Report Here'!$N199="Active",1,0)),0)</f>
        <v>0</v>
      </c>
      <c r="CL199" s="126">
        <f>IF(AND('Copy &amp; Paste Roster Report Here'!$A199=CL$4,'Copy &amp; Paste Roster Report Here'!$M199="##"),IF('Copy &amp; Paste Roster Report Here'!$R199&gt;0,1,IF('Copy &amp; Paste Roster Report Here'!$N199="Active",1,0)),0)</f>
        <v>0</v>
      </c>
      <c r="CM199" s="126">
        <f>IF(AND('Copy &amp; Paste Roster Report Here'!$A199=CM$4,'Copy &amp; Paste Roster Report Here'!$M199="##"),IF('Copy &amp; Paste Roster Report Here'!$R199&gt;0,1,IF('Copy &amp; Paste Roster Report Here'!$N199="Active",1,0)),0)</f>
        <v>0</v>
      </c>
      <c r="CN199" s="126">
        <f>IF(AND('Copy &amp; Paste Roster Report Here'!$A199=CN$4,'Copy &amp; Paste Roster Report Here'!$M199="##"),IF('Copy &amp; Paste Roster Report Here'!$R199&gt;0,1,IF('Copy &amp; Paste Roster Report Here'!$N199="Active",1,0)),0)</f>
        <v>0</v>
      </c>
      <c r="CO199" s="126">
        <f>IF(AND('Copy &amp; Paste Roster Report Here'!$A199=CO$4,'Copy &amp; Paste Roster Report Here'!$M199="##"),IF('Copy &amp; Paste Roster Report Here'!$R199&gt;0,1,IF('Copy &amp; Paste Roster Report Here'!$N199="Active",1,0)),0)</f>
        <v>0</v>
      </c>
      <c r="CP199" s="126">
        <f>IF(AND('Copy &amp; Paste Roster Report Here'!$A199=CP$4,'Copy &amp; Paste Roster Report Here'!$M199="##"),IF('Copy &amp; Paste Roster Report Here'!$R199&gt;0,1,IF('Copy &amp; Paste Roster Report Here'!$N199="Active",1,0)),0)</f>
        <v>0</v>
      </c>
      <c r="CQ199" s="126">
        <f>IF(AND('Copy &amp; Paste Roster Report Here'!$A199=CQ$4,'Copy &amp; Paste Roster Report Here'!$M199="##"),IF('Copy &amp; Paste Roster Report Here'!$R199&gt;0,1,IF('Copy &amp; Paste Roster Report Here'!$N199="Active",1,0)),0)</f>
        <v>0</v>
      </c>
      <c r="CR199" s="6">
        <f t="shared" si="42"/>
        <v>0</v>
      </c>
      <c r="CS199" s="13">
        <f t="shared" si="43"/>
        <v>0</v>
      </c>
    </row>
    <row r="200" spans="1:97" x14ac:dyDescent="0.25">
      <c r="A200" s="113">
        <f>IF(AND('Copy &amp; Paste Roster Report Here'!$A200=A$4,'Copy &amp; Paste Roster Report Here'!$M200="FT"),IF('Copy &amp; Paste Roster Report Here'!$R200&gt;0,1,IF('Copy &amp; Paste Roster Report Here'!$N200="Active",1,0)),0)</f>
        <v>0</v>
      </c>
      <c r="B200" s="113">
        <f>IF(AND('Copy &amp; Paste Roster Report Here'!$A200=B$4,'Copy &amp; Paste Roster Report Here'!$M200="FT"),IF('Copy &amp; Paste Roster Report Here'!$R200&gt;0,1,IF('Copy &amp; Paste Roster Report Here'!$N200="Active",1,0)),0)</f>
        <v>0</v>
      </c>
      <c r="C200" s="113">
        <f>IF(AND('Copy &amp; Paste Roster Report Here'!$A200=C$4,'Copy &amp; Paste Roster Report Here'!$M200="FT"),IF('Copy &amp; Paste Roster Report Here'!$R200&gt;0,1,IF('Copy &amp; Paste Roster Report Here'!$N200="Active",1,0)),0)</f>
        <v>0</v>
      </c>
      <c r="D200" s="113">
        <f>IF(AND('Copy &amp; Paste Roster Report Here'!$A200=D$4,'Copy &amp; Paste Roster Report Here'!$M200="FT"),IF('Copy &amp; Paste Roster Report Here'!$R200&gt;0,1,IF('Copy &amp; Paste Roster Report Here'!$N200="Active",1,0)),0)</f>
        <v>0</v>
      </c>
      <c r="E200" s="113">
        <f>IF(AND('Copy &amp; Paste Roster Report Here'!$A200=E$4,'Copy &amp; Paste Roster Report Here'!$M200="FT"),IF('Copy &amp; Paste Roster Report Here'!$R200&gt;0,1,IF('Copy &amp; Paste Roster Report Here'!$N200="Active",1,0)),0)</f>
        <v>0</v>
      </c>
      <c r="F200" s="113">
        <f>IF(AND('Copy &amp; Paste Roster Report Here'!$A200=F$4,'Copy &amp; Paste Roster Report Here'!$M200="FT"),IF('Copy &amp; Paste Roster Report Here'!$R200&gt;0,1,IF('Copy &amp; Paste Roster Report Here'!$N200="Active",1,0)),0)</f>
        <v>0</v>
      </c>
      <c r="G200" s="113">
        <f>IF(AND('Copy &amp; Paste Roster Report Here'!$A200=G$4,'Copy &amp; Paste Roster Report Here'!$M200="FT"),IF('Copy &amp; Paste Roster Report Here'!$R200&gt;0,1,IF('Copy &amp; Paste Roster Report Here'!$N200="Active",1,0)),0)</f>
        <v>0</v>
      </c>
      <c r="H200" s="113">
        <f>IF(AND('Copy &amp; Paste Roster Report Here'!$A200=H$4,'Copy &amp; Paste Roster Report Here'!$M200="FT"),IF('Copy &amp; Paste Roster Report Here'!$R200&gt;0,1,IF('Copy &amp; Paste Roster Report Here'!$N200="Active",1,0)),0)</f>
        <v>0</v>
      </c>
      <c r="I200" s="113">
        <f>IF(AND('Copy &amp; Paste Roster Report Here'!$A200=I$4,'Copy &amp; Paste Roster Report Here'!$M200="FT"),IF('Copy &amp; Paste Roster Report Here'!$R200&gt;0,1,IF('Copy &amp; Paste Roster Report Here'!$N200="Active",1,0)),0)</f>
        <v>0</v>
      </c>
      <c r="J200" s="113">
        <f>IF(AND('Copy &amp; Paste Roster Report Here'!$A200=J$4,'Copy &amp; Paste Roster Report Here'!$M200="FT"),IF('Copy &amp; Paste Roster Report Here'!$R200&gt;0,1,IF('Copy &amp; Paste Roster Report Here'!$N200="Active",1,0)),0)</f>
        <v>0</v>
      </c>
      <c r="K200" s="113">
        <f>IF(AND('Copy &amp; Paste Roster Report Here'!$A200=K$4,'Copy &amp; Paste Roster Report Here'!$M200="FT"),IF('Copy &amp; Paste Roster Report Here'!$R200&gt;0,1,IF('Copy &amp; Paste Roster Report Here'!$N200="Active",1,0)),0)</f>
        <v>0</v>
      </c>
      <c r="L200" s="6">
        <f t="shared" si="35"/>
        <v>0</v>
      </c>
      <c r="M200" s="120">
        <f>IF(AND('Copy &amp; Paste Roster Report Here'!$A200=M$4,'Copy &amp; Paste Roster Report Here'!$M200="TQ"),IF('Copy &amp; Paste Roster Report Here'!$R200&gt;0,1,IF('Copy &amp; Paste Roster Report Here'!$N200="Active",1,0)),0)</f>
        <v>0</v>
      </c>
      <c r="N200" s="120">
        <f>IF(AND('Copy &amp; Paste Roster Report Here'!$A200=N$4,'Copy &amp; Paste Roster Report Here'!$M200="TQ"),IF('Copy &amp; Paste Roster Report Here'!$R200&gt;0,1,IF('Copy &amp; Paste Roster Report Here'!$N200="Active",1,0)),0)</f>
        <v>0</v>
      </c>
      <c r="O200" s="120">
        <f>IF(AND('Copy &amp; Paste Roster Report Here'!$A200=O$4,'Copy &amp; Paste Roster Report Here'!$M200="TQ"),IF('Copy &amp; Paste Roster Report Here'!$R200&gt;0,1,IF('Copy &amp; Paste Roster Report Here'!$N200="Active",1,0)),0)</f>
        <v>0</v>
      </c>
      <c r="P200" s="120">
        <f>IF(AND('Copy &amp; Paste Roster Report Here'!$A200=P$4,'Copy &amp; Paste Roster Report Here'!$M200="TQ"),IF('Copy &amp; Paste Roster Report Here'!$R200&gt;0,1,IF('Copy &amp; Paste Roster Report Here'!$N200="Active",1,0)),0)</f>
        <v>0</v>
      </c>
      <c r="Q200" s="120">
        <f>IF(AND('Copy &amp; Paste Roster Report Here'!$A200=Q$4,'Copy &amp; Paste Roster Report Here'!$M200="TQ"),IF('Copy &amp; Paste Roster Report Here'!$R200&gt;0,1,IF('Copy &amp; Paste Roster Report Here'!$N200="Active",1,0)),0)</f>
        <v>0</v>
      </c>
      <c r="R200" s="120">
        <f>IF(AND('Copy &amp; Paste Roster Report Here'!$A200=R$4,'Copy &amp; Paste Roster Report Here'!$M200="TQ"),IF('Copy &amp; Paste Roster Report Here'!$R200&gt;0,1,IF('Copy &amp; Paste Roster Report Here'!$N200="Active",1,0)),0)</f>
        <v>0</v>
      </c>
      <c r="S200" s="120">
        <f>IF(AND('Copy &amp; Paste Roster Report Here'!$A200=S$4,'Copy &amp; Paste Roster Report Here'!$M200="TQ"),IF('Copy &amp; Paste Roster Report Here'!$R200&gt;0,1,IF('Copy &amp; Paste Roster Report Here'!$N200="Active",1,0)),0)</f>
        <v>0</v>
      </c>
      <c r="T200" s="120">
        <f>IF(AND('Copy &amp; Paste Roster Report Here'!$A200=T$4,'Copy &amp; Paste Roster Report Here'!$M200="TQ"),IF('Copy &amp; Paste Roster Report Here'!$R200&gt;0,1,IF('Copy &amp; Paste Roster Report Here'!$N200="Active",1,0)),0)</f>
        <v>0</v>
      </c>
      <c r="U200" s="120">
        <f>IF(AND('Copy &amp; Paste Roster Report Here'!$A200=U$4,'Copy &amp; Paste Roster Report Here'!$M200="TQ"),IF('Copy &amp; Paste Roster Report Here'!$R200&gt;0,1,IF('Copy &amp; Paste Roster Report Here'!$N200="Active",1,0)),0)</f>
        <v>0</v>
      </c>
      <c r="V200" s="120">
        <f>IF(AND('Copy &amp; Paste Roster Report Here'!$A200=V$4,'Copy &amp; Paste Roster Report Here'!$M200="TQ"),IF('Copy &amp; Paste Roster Report Here'!$R200&gt;0,1,IF('Copy &amp; Paste Roster Report Here'!$N200="Active",1,0)),0)</f>
        <v>0</v>
      </c>
      <c r="W200" s="120">
        <f>IF(AND('Copy &amp; Paste Roster Report Here'!$A200=W$4,'Copy &amp; Paste Roster Report Here'!$M200="TQ"),IF('Copy &amp; Paste Roster Report Here'!$R200&gt;0,1,IF('Copy &amp; Paste Roster Report Here'!$N200="Active",1,0)),0)</f>
        <v>0</v>
      </c>
      <c r="X200" s="3">
        <f t="shared" si="36"/>
        <v>0</v>
      </c>
      <c r="Y200" s="121">
        <f>IF(AND('Copy &amp; Paste Roster Report Here'!$A200=Y$4,'Copy &amp; Paste Roster Report Here'!$M200="HT"),IF('Copy &amp; Paste Roster Report Here'!$R200&gt;0,1,IF('Copy &amp; Paste Roster Report Here'!$N200="Active",1,0)),0)</f>
        <v>0</v>
      </c>
      <c r="Z200" s="121">
        <f>IF(AND('Copy &amp; Paste Roster Report Here'!$A200=Z$4,'Copy &amp; Paste Roster Report Here'!$M200="HT"),IF('Copy &amp; Paste Roster Report Here'!$R200&gt;0,1,IF('Copy &amp; Paste Roster Report Here'!$N200="Active",1,0)),0)</f>
        <v>0</v>
      </c>
      <c r="AA200" s="121">
        <f>IF(AND('Copy &amp; Paste Roster Report Here'!$A200=AA$4,'Copy &amp; Paste Roster Report Here'!$M200="HT"),IF('Copy &amp; Paste Roster Report Here'!$R200&gt;0,1,IF('Copy &amp; Paste Roster Report Here'!$N200="Active",1,0)),0)</f>
        <v>0</v>
      </c>
      <c r="AB200" s="121">
        <f>IF(AND('Copy &amp; Paste Roster Report Here'!$A200=AB$4,'Copy &amp; Paste Roster Report Here'!$M200="HT"),IF('Copy &amp; Paste Roster Report Here'!$R200&gt;0,1,IF('Copy &amp; Paste Roster Report Here'!$N200="Active",1,0)),0)</f>
        <v>0</v>
      </c>
      <c r="AC200" s="121">
        <f>IF(AND('Copy &amp; Paste Roster Report Here'!$A200=AC$4,'Copy &amp; Paste Roster Report Here'!$M200="HT"),IF('Copy &amp; Paste Roster Report Here'!$R200&gt;0,1,IF('Copy &amp; Paste Roster Report Here'!$N200="Active",1,0)),0)</f>
        <v>0</v>
      </c>
      <c r="AD200" s="121">
        <f>IF(AND('Copy &amp; Paste Roster Report Here'!$A200=AD$4,'Copy &amp; Paste Roster Report Here'!$M200="HT"),IF('Copy &amp; Paste Roster Report Here'!$R200&gt;0,1,IF('Copy &amp; Paste Roster Report Here'!$N200="Active",1,0)),0)</f>
        <v>0</v>
      </c>
      <c r="AE200" s="121">
        <f>IF(AND('Copy &amp; Paste Roster Report Here'!$A200=AE$4,'Copy &amp; Paste Roster Report Here'!$M200="HT"),IF('Copy &amp; Paste Roster Report Here'!$R200&gt;0,1,IF('Copy &amp; Paste Roster Report Here'!$N200="Active",1,0)),0)</f>
        <v>0</v>
      </c>
      <c r="AF200" s="121">
        <f>IF(AND('Copy &amp; Paste Roster Report Here'!$A200=AF$4,'Copy &amp; Paste Roster Report Here'!$M200="HT"),IF('Copy &amp; Paste Roster Report Here'!$R200&gt;0,1,IF('Copy &amp; Paste Roster Report Here'!$N200="Active",1,0)),0)</f>
        <v>0</v>
      </c>
      <c r="AG200" s="121">
        <f>IF(AND('Copy &amp; Paste Roster Report Here'!$A200=AG$4,'Copy &amp; Paste Roster Report Here'!$M200="HT"),IF('Copy &amp; Paste Roster Report Here'!$R200&gt;0,1,IF('Copy &amp; Paste Roster Report Here'!$N200="Active",1,0)),0)</f>
        <v>0</v>
      </c>
      <c r="AH200" s="121">
        <f>IF(AND('Copy &amp; Paste Roster Report Here'!$A200=AH$4,'Copy &amp; Paste Roster Report Here'!$M200="HT"),IF('Copy &amp; Paste Roster Report Here'!$R200&gt;0,1,IF('Copy &amp; Paste Roster Report Here'!$N200="Active",1,0)),0)</f>
        <v>0</v>
      </c>
      <c r="AI200" s="121">
        <f>IF(AND('Copy &amp; Paste Roster Report Here'!$A200=AI$4,'Copy &amp; Paste Roster Report Here'!$M200="HT"),IF('Copy &amp; Paste Roster Report Here'!$R200&gt;0,1,IF('Copy &amp; Paste Roster Report Here'!$N200="Active",1,0)),0)</f>
        <v>0</v>
      </c>
      <c r="AJ200" s="3">
        <f t="shared" si="37"/>
        <v>0</v>
      </c>
      <c r="AK200" s="122">
        <f>IF(AND('Copy &amp; Paste Roster Report Here'!$A200=AK$4,'Copy &amp; Paste Roster Report Here'!$M200="MT"),IF('Copy &amp; Paste Roster Report Here'!$R200&gt;0,1,IF('Copy &amp; Paste Roster Report Here'!$N200="Active",1,0)),0)</f>
        <v>0</v>
      </c>
      <c r="AL200" s="122">
        <f>IF(AND('Copy &amp; Paste Roster Report Here'!$A200=AL$4,'Copy &amp; Paste Roster Report Here'!$M200="MT"),IF('Copy &amp; Paste Roster Report Here'!$R200&gt;0,1,IF('Copy &amp; Paste Roster Report Here'!$N200="Active",1,0)),0)</f>
        <v>0</v>
      </c>
      <c r="AM200" s="122">
        <f>IF(AND('Copy &amp; Paste Roster Report Here'!$A200=AM$4,'Copy &amp; Paste Roster Report Here'!$M200="MT"),IF('Copy &amp; Paste Roster Report Here'!$R200&gt;0,1,IF('Copy &amp; Paste Roster Report Here'!$N200="Active",1,0)),0)</f>
        <v>0</v>
      </c>
      <c r="AN200" s="122">
        <f>IF(AND('Copy &amp; Paste Roster Report Here'!$A200=AN$4,'Copy &amp; Paste Roster Report Here'!$M200="MT"),IF('Copy &amp; Paste Roster Report Here'!$R200&gt;0,1,IF('Copy &amp; Paste Roster Report Here'!$N200="Active",1,0)),0)</f>
        <v>0</v>
      </c>
      <c r="AO200" s="122">
        <f>IF(AND('Copy &amp; Paste Roster Report Here'!$A200=AO$4,'Copy &amp; Paste Roster Report Here'!$M200="MT"),IF('Copy &amp; Paste Roster Report Here'!$R200&gt;0,1,IF('Copy &amp; Paste Roster Report Here'!$N200="Active",1,0)),0)</f>
        <v>0</v>
      </c>
      <c r="AP200" s="122">
        <f>IF(AND('Copy &amp; Paste Roster Report Here'!$A200=AP$4,'Copy &amp; Paste Roster Report Here'!$M200="MT"),IF('Copy &amp; Paste Roster Report Here'!$R200&gt;0,1,IF('Copy &amp; Paste Roster Report Here'!$N200="Active",1,0)),0)</f>
        <v>0</v>
      </c>
      <c r="AQ200" s="122">
        <f>IF(AND('Copy &amp; Paste Roster Report Here'!$A200=AQ$4,'Copy &amp; Paste Roster Report Here'!$M200="MT"),IF('Copy &amp; Paste Roster Report Here'!$R200&gt;0,1,IF('Copy &amp; Paste Roster Report Here'!$N200="Active",1,0)),0)</f>
        <v>0</v>
      </c>
      <c r="AR200" s="122">
        <f>IF(AND('Copy &amp; Paste Roster Report Here'!$A200=AR$4,'Copy &amp; Paste Roster Report Here'!$M200="MT"),IF('Copy &amp; Paste Roster Report Here'!$R200&gt;0,1,IF('Copy &amp; Paste Roster Report Here'!$N200="Active",1,0)),0)</f>
        <v>0</v>
      </c>
      <c r="AS200" s="122">
        <f>IF(AND('Copy &amp; Paste Roster Report Here'!$A200=AS$4,'Copy &amp; Paste Roster Report Here'!$M200="MT"),IF('Copy &amp; Paste Roster Report Here'!$R200&gt;0,1,IF('Copy &amp; Paste Roster Report Here'!$N200="Active",1,0)),0)</f>
        <v>0</v>
      </c>
      <c r="AT200" s="122">
        <f>IF(AND('Copy &amp; Paste Roster Report Here'!$A200=AT$4,'Copy &amp; Paste Roster Report Here'!$M200="MT"),IF('Copy &amp; Paste Roster Report Here'!$R200&gt;0,1,IF('Copy &amp; Paste Roster Report Here'!$N200="Active",1,0)),0)</f>
        <v>0</v>
      </c>
      <c r="AU200" s="122">
        <f>IF(AND('Copy &amp; Paste Roster Report Here'!$A200=AU$4,'Copy &amp; Paste Roster Report Here'!$M200="MT"),IF('Copy &amp; Paste Roster Report Here'!$R200&gt;0,1,IF('Copy &amp; Paste Roster Report Here'!$N200="Active",1,0)),0)</f>
        <v>0</v>
      </c>
      <c r="AV200" s="3">
        <f t="shared" si="38"/>
        <v>0</v>
      </c>
      <c r="AW200" s="123">
        <f>IF(AND('Copy &amp; Paste Roster Report Here'!$A200=AW$4,'Copy &amp; Paste Roster Report Here'!$M200="FY"),IF('Copy &amp; Paste Roster Report Here'!$R200&gt;0,1,IF('Copy &amp; Paste Roster Report Here'!$N200="Active",1,0)),0)</f>
        <v>0</v>
      </c>
      <c r="AX200" s="123">
        <f>IF(AND('Copy &amp; Paste Roster Report Here'!$A200=AX$4,'Copy &amp; Paste Roster Report Here'!$M200="FY"),IF('Copy &amp; Paste Roster Report Here'!$R200&gt;0,1,IF('Copy &amp; Paste Roster Report Here'!$N200="Active",1,0)),0)</f>
        <v>0</v>
      </c>
      <c r="AY200" s="123">
        <f>IF(AND('Copy &amp; Paste Roster Report Here'!$A200=AY$4,'Copy &amp; Paste Roster Report Here'!$M200="FY"),IF('Copy &amp; Paste Roster Report Here'!$R200&gt;0,1,IF('Copy &amp; Paste Roster Report Here'!$N200="Active",1,0)),0)</f>
        <v>0</v>
      </c>
      <c r="AZ200" s="123">
        <f>IF(AND('Copy &amp; Paste Roster Report Here'!$A200=AZ$4,'Copy &amp; Paste Roster Report Here'!$M200="FY"),IF('Copy &amp; Paste Roster Report Here'!$R200&gt;0,1,IF('Copy &amp; Paste Roster Report Here'!$N200="Active",1,0)),0)</f>
        <v>0</v>
      </c>
      <c r="BA200" s="123">
        <f>IF(AND('Copy &amp; Paste Roster Report Here'!$A200=BA$4,'Copy &amp; Paste Roster Report Here'!$M200="FY"),IF('Copy &amp; Paste Roster Report Here'!$R200&gt;0,1,IF('Copy &amp; Paste Roster Report Here'!$N200="Active",1,0)),0)</f>
        <v>0</v>
      </c>
      <c r="BB200" s="123">
        <f>IF(AND('Copy &amp; Paste Roster Report Here'!$A200=BB$4,'Copy &amp; Paste Roster Report Here'!$M200="FY"),IF('Copy &amp; Paste Roster Report Here'!$R200&gt;0,1,IF('Copy &amp; Paste Roster Report Here'!$N200="Active",1,0)),0)</f>
        <v>0</v>
      </c>
      <c r="BC200" s="123">
        <f>IF(AND('Copy &amp; Paste Roster Report Here'!$A200=BC$4,'Copy &amp; Paste Roster Report Here'!$M200="FY"),IF('Copy &amp; Paste Roster Report Here'!$R200&gt;0,1,IF('Copy &amp; Paste Roster Report Here'!$N200="Active",1,0)),0)</f>
        <v>0</v>
      </c>
      <c r="BD200" s="123">
        <f>IF(AND('Copy &amp; Paste Roster Report Here'!$A200=BD$4,'Copy &amp; Paste Roster Report Here'!$M200="FY"),IF('Copy &amp; Paste Roster Report Here'!$R200&gt;0,1,IF('Copy &amp; Paste Roster Report Here'!$N200="Active",1,0)),0)</f>
        <v>0</v>
      </c>
      <c r="BE200" s="123">
        <f>IF(AND('Copy &amp; Paste Roster Report Here'!$A200=BE$4,'Copy &amp; Paste Roster Report Here'!$M200="FY"),IF('Copy &amp; Paste Roster Report Here'!$R200&gt;0,1,IF('Copy &amp; Paste Roster Report Here'!$N200="Active",1,0)),0)</f>
        <v>0</v>
      </c>
      <c r="BF200" s="123">
        <f>IF(AND('Copy &amp; Paste Roster Report Here'!$A200=BF$4,'Copy &amp; Paste Roster Report Here'!$M200="FY"),IF('Copy &amp; Paste Roster Report Here'!$R200&gt;0,1,IF('Copy &amp; Paste Roster Report Here'!$N200="Active",1,0)),0)</f>
        <v>0</v>
      </c>
      <c r="BG200" s="123">
        <f>IF(AND('Copy &amp; Paste Roster Report Here'!$A200=BG$4,'Copy &amp; Paste Roster Report Here'!$M200="FY"),IF('Copy &amp; Paste Roster Report Here'!$R200&gt;0,1,IF('Copy &amp; Paste Roster Report Here'!$N200="Active",1,0)),0)</f>
        <v>0</v>
      </c>
      <c r="BH200" s="3">
        <f t="shared" si="39"/>
        <v>0</v>
      </c>
      <c r="BI200" s="124">
        <f>IF(AND('Copy &amp; Paste Roster Report Here'!$A200=BI$4,'Copy &amp; Paste Roster Report Here'!$M200="RH"),IF('Copy &amp; Paste Roster Report Here'!$R200&gt;0,1,IF('Copy &amp; Paste Roster Report Here'!$N200="Active",1,0)),0)</f>
        <v>0</v>
      </c>
      <c r="BJ200" s="124">
        <f>IF(AND('Copy &amp; Paste Roster Report Here'!$A200=BJ$4,'Copy &amp; Paste Roster Report Here'!$M200="RH"),IF('Copy &amp; Paste Roster Report Here'!$R200&gt;0,1,IF('Copy &amp; Paste Roster Report Here'!$N200="Active",1,0)),0)</f>
        <v>0</v>
      </c>
      <c r="BK200" s="124">
        <f>IF(AND('Copy &amp; Paste Roster Report Here'!$A200=BK$4,'Copy &amp; Paste Roster Report Here'!$M200="RH"),IF('Copy &amp; Paste Roster Report Here'!$R200&gt;0,1,IF('Copy &amp; Paste Roster Report Here'!$N200="Active",1,0)),0)</f>
        <v>0</v>
      </c>
      <c r="BL200" s="124">
        <f>IF(AND('Copy &amp; Paste Roster Report Here'!$A200=BL$4,'Copy &amp; Paste Roster Report Here'!$M200="RH"),IF('Copy &amp; Paste Roster Report Here'!$R200&gt;0,1,IF('Copy &amp; Paste Roster Report Here'!$N200="Active",1,0)),0)</f>
        <v>0</v>
      </c>
      <c r="BM200" s="124">
        <f>IF(AND('Copy &amp; Paste Roster Report Here'!$A200=BM$4,'Copy &amp; Paste Roster Report Here'!$M200="RH"),IF('Copy &amp; Paste Roster Report Here'!$R200&gt;0,1,IF('Copy &amp; Paste Roster Report Here'!$N200="Active",1,0)),0)</f>
        <v>0</v>
      </c>
      <c r="BN200" s="124">
        <f>IF(AND('Copy &amp; Paste Roster Report Here'!$A200=BN$4,'Copy &amp; Paste Roster Report Here'!$M200="RH"),IF('Copy &amp; Paste Roster Report Here'!$R200&gt;0,1,IF('Copy &amp; Paste Roster Report Here'!$N200="Active",1,0)),0)</f>
        <v>0</v>
      </c>
      <c r="BO200" s="124">
        <f>IF(AND('Copy &amp; Paste Roster Report Here'!$A200=BO$4,'Copy &amp; Paste Roster Report Here'!$M200="RH"),IF('Copy &amp; Paste Roster Report Here'!$R200&gt;0,1,IF('Copy &amp; Paste Roster Report Here'!$N200="Active",1,0)),0)</f>
        <v>0</v>
      </c>
      <c r="BP200" s="124">
        <f>IF(AND('Copy &amp; Paste Roster Report Here'!$A200=BP$4,'Copy &amp; Paste Roster Report Here'!$M200="RH"),IF('Copy &amp; Paste Roster Report Here'!$R200&gt;0,1,IF('Copy &amp; Paste Roster Report Here'!$N200="Active",1,0)),0)</f>
        <v>0</v>
      </c>
      <c r="BQ200" s="124">
        <f>IF(AND('Copy &amp; Paste Roster Report Here'!$A200=BQ$4,'Copy &amp; Paste Roster Report Here'!$M200="RH"),IF('Copy &amp; Paste Roster Report Here'!$R200&gt;0,1,IF('Copy &amp; Paste Roster Report Here'!$N200="Active",1,0)),0)</f>
        <v>0</v>
      </c>
      <c r="BR200" s="124">
        <f>IF(AND('Copy &amp; Paste Roster Report Here'!$A200=BR$4,'Copy &amp; Paste Roster Report Here'!$M200="RH"),IF('Copy &amp; Paste Roster Report Here'!$R200&gt;0,1,IF('Copy &amp; Paste Roster Report Here'!$N200="Active",1,0)),0)</f>
        <v>0</v>
      </c>
      <c r="BS200" s="124">
        <f>IF(AND('Copy &amp; Paste Roster Report Here'!$A200=BS$4,'Copy &amp; Paste Roster Report Here'!$M200="RH"),IF('Copy &amp; Paste Roster Report Here'!$R200&gt;0,1,IF('Copy &amp; Paste Roster Report Here'!$N200="Active",1,0)),0)</f>
        <v>0</v>
      </c>
      <c r="BT200" s="3">
        <f t="shared" si="40"/>
        <v>0</v>
      </c>
      <c r="BU200" s="125">
        <f>IF(AND('Copy &amp; Paste Roster Report Here'!$A200=BU$4,'Copy &amp; Paste Roster Report Here'!$M200="QT"),IF('Copy &amp; Paste Roster Report Here'!$R200&gt;0,1,IF('Copy &amp; Paste Roster Report Here'!$N200="Active",1,0)),0)</f>
        <v>0</v>
      </c>
      <c r="BV200" s="125">
        <f>IF(AND('Copy &amp; Paste Roster Report Here'!$A200=BV$4,'Copy &amp; Paste Roster Report Here'!$M200="QT"),IF('Copy &amp; Paste Roster Report Here'!$R200&gt;0,1,IF('Copy &amp; Paste Roster Report Here'!$N200="Active",1,0)),0)</f>
        <v>0</v>
      </c>
      <c r="BW200" s="125">
        <f>IF(AND('Copy &amp; Paste Roster Report Here'!$A200=BW$4,'Copy &amp; Paste Roster Report Here'!$M200="QT"),IF('Copy &amp; Paste Roster Report Here'!$R200&gt;0,1,IF('Copy &amp; Paste Roster Report Here'!$N200="Active",1,0)),0)</f>
        <v>0</v>
      </c>
      <c r="BX200" s="125">
        <f>IF(AND('Copy &amp; Paste Roster Report Here'!$A200=BX$4,'Copy &amp; Paste Roster Report Here'!$M200="QT"),IF('Copy &amp; Paste Roster Report Here'!$R200&gt;0,1,IF('Copy &amp; Paste Roster Report Here'!$N200="Active",1,0)),0)</f>
        <v>0</v>
      </c>
      <c r="BY200" s="125">
        <f>IF(AND('Copy &amp; Paste Roster Report Here'!$A200=BY$4,'Copy &amp; Paste Roster Report Here'!$M200="QT"),IF('Copy &amp; Paste Roster Report Here'!$R200&gt;0,1,IF('Copy &amp; Paste Roster Report Here'!$N200="Active",1,0)),0)</f>
        <v>0</v>
      </c>
      <c r="BZ200" s="125">
        <f>IF(AND('Copy &amp; Paste Roster Report Here'!$A200=BZ$4,'Copy &amp; Paste Roster Report Here'!$M200="QT"),IF('Copy &amp; Paste Roster Report Here'!$R200&gt;0,1,IF('Copy &amp; Paste Roster Report Here'!$N200="Active",1,0)),0)</f>
        <v>0</v>
      </c>
      <c r="CA200" s="125">
        <f>IF(AND('Copy &amp; Paste Roster Report Here'!$A200=CA$4,'Copy &amp; Paste Roster Report Here'!$M200="QT"),IF('Copy &amp; Paste Roster Report Here'!$R200&gt;0,1,IF('Copy &amp; Paste Roster Report Here'!$N200="Active",1,0)),0)</f>
        <v>0</v>
      </c>
      <c r="CB200" s="125">
        <f>IF(AND('Copy &amp; Paste Roster Report Here'!$A200=CB$4,'Copy &amp; Paste Roster Report Here'!$M200="QT"),IF('Copy &amp; Paste Roster Report Here'!$R200&gt;0,1,IF('Copy &amp; Paste Roster Report Here'!$N200="Active",1,0)),0)</f>
        <v>0</v>
      </c>
      <c r="CC200" s="125">
        <f>IF(AND('Copy &amp; Paste Roster Report Here'!$A200=CC$4,'Copy &amp; Paste Roster Report Here'!$M200="QT"),IF('Copy &amp; Paste Roster Report Here'!$R200&gt;0,1,IF('Copy &amp; Paste Roster Report Here'!$N200="Active",1,0)),0)</f>
        <v>0</v>
      </c>
      <c r="CD200" s="125">
        <f>IF(AND('Copy &amp; Paste Roster Report Here'!$A200=CD$4,'Copy &amp; Paste Roster Report Here'!$M200="QT"),IF('Copy &amp; Paste Roster Report Here'!$R200&gt;0,1,IF('Copy &amp; Paste Roster Report Here'!$N200="Active",1,0)),0)</f>
        <v>0</v>
      </c>
      <c r="CE200" s="125">
        <f>IF(AND('Copy &amp; Paste Roster Report Here'!$A200=CE$4,'Copy &amp; Paste Roster Report Here'!$M200="QT"),IF('Copy &amp; Paste Roster Report Here'!$R200&gt;0,1,IF('Copy &amp; Paste Roster Report Here'!$N200="Active",1,0)),0)</f>
        <v>0</v>
      </c>
      <c r="CF200" s="3">
        <f t="shared" si="41"/>
        <v>0</v>
      </c>
      <c r="CG200" s="126">
        <f>IF(AND('Copy &amp; Paste Roster Report Here'!$A200=CG$4,'Copy &amp; Paste Roster Report Here'!$M200="##"),IF('Copy &amp; Paste Roster Report Here'!$R200&gt;0,1,IF('Copy &amp; Paste Roster Report Here'!$N200="Active",1,0)),0)</f>
        <v>0</v>
      </c>
      <c r="CH200" s="126">
        <f>IF(AND('Copy &amp; Paste Roster Report Here'!$A200=CH$4,'Copy &amp; Paste Roster Report Here'!$M200="##"),IF('Copy &amp; Paste Roster Report Here'!$R200&gt;0,1,IF('Copy &amp; Paste Roster Report Here'!$N200="Active",1,0)),0)</f>
        <v>0</v>
      </c>
      <c r="CI200" s="126">
        <f>IF(AND('Copy &amp; Paste Roster Report Here'!$A200=CI$4,'Copy &amp; Paste Roster Report Here'!$M200="##"),IF('Copy &amp; Paste Roster Report Here'!$R200&gt;0,1,IF('Copy &amp; Paste Roster Report Here'!$N200="Active",1,0)),0)</f>
        <v>0</v>
      </c>
      <c r="CJ200" s="126">
        <f>IF(AND('Copy &amp; Paste Roster Report Here'!$A200=CJ$4,'Copy &amp; Paste Roster Report Here'!$M200="##"),IF('Copy &amp; Paste Roster Report Here'!$R200&gt;0,1,IF('Copy &amp; Paste Roster Report Here'!$N200="Active",1,0)),0)</f>
        <v>0</v>
      </c>
      <c r="CK200" s="126">
        <f>IF(AND('Copy &amp; Paste Roster Report Here'!$A200=CK$4,'Copy &amp; Paste Roster Report Here'!$M200="##"),IF('Copy &amp; Paste Roster Report Here'!$R200&gt;0,1,IF('Copy &amp; Paste Roster Report Here'!$N200="Active",1,0)),0)</f>
        <v>0</v>
      </c>
      <c r="CL200" s="126">
        <f>IF(AND('Copy &amp; Paste Roster Report Here'!$A200=CL$4,'Copy &amp; Paste Roster Report Here'!$M200="##"),IF('Copy &amp; Paste Roster Report Here'!$R200&gt;0,1,IF('Copy &amp; Paste Roster Report Here'!$N200="Active",1,0)),0)</f>
        <v>0</v>
      </c>
      <c r="CM200" s="126">
        <f>IF(AND('Copy &amp; Paste Roster Report Here'!$A200=CM$4,'Copy &amp; Paste Roster Report Here'!$M200="##"),IF('Copy &amp; Paste Roster Report Here'!$R200&gt;0,1,IF('Copy &amp; Paste Roster Report Here'!$N200="Active",1,0)),0)</f>
        <v>0</v>
      </c>
      <c r="CN200" s="126">
        <f>IF(AND('Copy &amp; Paste Roster Report Here'!$A200=CN$4,'Copy &amp; Paste Roster Report Here'!$M200="##"),IF('Copy &amp; Paste Roster Report Here'!$R200&gt;0,1,IF('Copy &amp; Paste Roster Report Here'!$N200="Active",1,0)),0)</f>
        <v>0</v>
      </c>
      <c r="CO200" s="126">
        <f>IF(AND('Copy &amp; Paste Roster Report Here'!$A200=CO$4,'Copy &amp; Paste Roster Report Here'!$M200="##"),IF('Copy &amp; Paste Roster Report Here'!$R200&gt;0,1,IF('Copy &amp; Paste Roster Report Here'!$N200="Active",1,0)),0)</f>
        <v>0</v>
      </c>
      <c r="CP200" s="126">
        <f>IF(AND('Copy &amp; Paste Roster Report Here'!$A200=CP$4,'Copy &amp; Paste Roster Report Here'!$M200="##"),IF('Copy &amp; Paste Roster Report Here'!$R200&gt;0,1,IF('Copy &amp; Paste Roster Report Here'!$N200="Active",1,0)),0)</f>
        <v>0</v>
      </c>
      <c r="CQ200" s="126">
        <f>IF(AND('Copy &amp; Paste Roster Report Here'!$A200=CQ$4,'Copy &amp; Paste Roster Report Here'!$M200="##"),IF('Copy &amp; Paste Roster Report Here'!$R200&gt;0,1,IF('Copy &amp; Paste Roster Report Here'!$N200="Active",1,0)),0)</f>
        <v>0</v>
      </c>
      <c r="CR200" s="6">
        <f t="shared" si="42"/>
        <v>0</v>
      </c>
      <c r="CS200" s="13">
        <f t="shared" si="43"/>
        <v>0</v>
      </c>
    </row>
    <row r="201" spans="1:97" x14ac:dyDescent="0.25">
      <c r="A201" s="113">
        <f>IF(AND('Copy &amp; Paste Roster Report Here'!$A201=A$4,'Copy &amp; Paste Roster Report Here'!$M201="FT"),IF('Copy &amp; Paste Roster Report Here'!$R201&gt;0,1,IF('Copy &amp; Paste Roster Report Here'!$N201="Active",1,0)),0)</f>
        <v>0</v>
      </c>
      <c r="B201" s="113">
        <f>IF(AND('Copy &amp; Paste Roster Report Here'!$A201=B$4,'Copy &amp; Paste Roster Report Here'!$M201="FT"),IF('Copy &amp; Paste Roster Report Here'!$R201&gt;0,1,IF('Copy &amp; Paste Roster Report Here'!$N201="Active",1,0)),0)</f>
        <v>0</v>
      </c>
      <c r="C201" s="113">
        <f>IF(AND('Copy &amp; Paste Roster Report Here'!$A201=C$4,'Copy &amp; Paste Roster Report Here'!$M201="FT"),IF('Copy &amp; Paste Roster Report Here'!$R201&gt;0,1,IF('Copy &amp; Paste Roster Report Here'!$N201="Active",1,0)),0)</f>
        <v>0</v>
      </c>
      <c r="D201" s="113">
        <f>IF(AND('Copy &amp; Paste Roster Report Here'!$A201=D$4,'Copy &amp; Paste Roster Report Here'!$M201="FT"),IF('Copy &amp; Paste Roster Report Here'!$R201&gt;0,1,IF('Copy &amp; Paste Roster Report Here'!$N201="Active",1,0)),0)</f>
        <v>0</v>
      </c>
      <c r="E201" s="113">
        <f>IF(AND('Copy &amp; Paste Roster Report Here'!$A201=E$4,'Copy &amp; Paste Roster Report Here'!$M201="FT"),IF('Copy &amp; Paste Roster Report Here'!$R201&gt;0,1,IF('Copy &amp; Paste Roster Report Here'!$N201="Active",1,0)),0)</f>
        <v>0</v>
      </c>
      <c r="F201" s="113">
        <f>IF(AND('Copy &amp; Paste Roster Report Here'!$A201=F$4,'Copy &amp; Paste Roster Report Here'!$M201="FT"),IF('Copy &amp; Paste Roster Report Here'!$R201&gt;0,1,IF('Copy &amp; Paste Roster Report Here'!$N201="Active",1,0)),0)</f>
        <v>0</v>
      </c>
      <c r="G201" s="113">
        <f>IF(AND('Copy &amp; Paste Roster Report Here'!$A201=G$4,'Copy &amp; Paste Roster Report Here'!$M201="FT"),IF('Copy &amp; Paste Roster Report Here'!$R201&gt;0,1,IF('Copy &amp; Paste Roster Report Here'!$N201="Active",1,0)),0)</f>
        <v>0</v>
      </c>
      <c r="H201" s="113">
        <f>IF(AND('Copy &amp; Paste Roster Report Here'!$A201=H$4,'Copy &amp; Paste Roster Report Here'!$M201="FT"),IF('Copy &amp; Paste Roster Report Here'!$R201&gt;0,1,IF('Copy &amp; Paste Roster Report Here'!$N201="Active",1,0)),0)</f>
        <v>0</v>
      </c>
      <c r="I201" s="113">
        <f>IF(AND('Copy &amp; Paste Roster Report Here'!$A201=I$4,'Copy &amp; Paste Roster Report Here'!$M201="FT"),IF('Copy &amp; Paste Roster Report Here'!$R201&gt;0,1,IF('Copy &amp; Paste Roster Report Here'!$N201="Active",1,0)),0)</f>
        <v>0</v>
      </c>
      <c r="J201" s="113">
        <f>IF(AND('Copy &amp; Paste Roster Report Here'!$A201=J$4,'Copy &amp; Paste Roster Report Here'!$M201="FT"),IF('Copy &amp; Paste Roster Report Here'!$R201&gt;0,1,IF('Copy &amp; Paste Roster Report Here'!$N201="Active",1,0)),0)</f>
        <v>0</v>
      </c>
      <c r="K201" s="113">
        <f>IF(AND('Copy &amp; Paste Roster Report Here'!$A201=K$4,'Copy &amp; Paste Roster Report Here'!$M201="FT"),IF('Copy &amp; Paste Roster Report Here'!$R201&gt;0,1,IF('Copy &amp; Paste Roster Report Here'!$N201="Active",1,0)),0)</f>
        <v>0</v>
      </c>
      <c r="L201" s="6">
        <f t="shared" si="35"/>
        <v>0</v>
      </c>
      <c r="M201" s="120">
        <f>IF(AND('Copy &amp; Paste Roster Report Here'!$A201=M$4,'Copy &amp; Paste Roster Report Here'!$M201="TQ"),IF('Copy &amp; Paste Roster Report Here'!$R201&gt;0,1,IF('Copy &amp; Paste Roster Report Here'!$N201="Active",1,0)),0)</f>
        <v>0</v>
      </c>
      <c r="N201" s="120">
        <f>IF(AND('Copy &amp; Paste Roster Report Here'!$A201=N$4,'Copy &amp; Paste Roster Report Here'!$M201="TQ"),IF('Copy &amp; Paste Roster Report Here'!$R201&gt;0,1,IF('Copy &amp; Paste Roster Report Here'!$N201="Active",1,0)),0)</f>
        <v>0</v>
      </c>
      <c r="O201" s="120">
        <f>IF(AND('Copy &amp; Paste Roster Report Here'!$A201=O$4,'Copy &amp; Paste Roster Report Here'!$M201="TQ"),IF('Copy &amp; Paste Roster Report Here'!$R201&gt;0,1,IF('Copy &amp; Paste Roster Report Here'!$N201="Active",1,0)),0)</f>
        <v>0</v>
      </c>
      <c r="P201" s="120">
        <f>IF(AND('Copy &amp; Paste Roster Report Here'!$A201=P$4,'Copy &amp; Paste Roster Report Here'!$M201="TQ"),IF('Copy &amp; Paste Roster Report Here'!$R201&gt;0,1,IF('Copy &amp; Paste Roster Report Here'!$N201="Active",1,0)),0)</f>
        <v>0</v>
      </c>
      <c r="Q201" s="120">
        <f>IF(AND('Copy &amp; Paste Roster Report Here'!$A201=Q$4,'Copy &amp; Paste Roster Report Here'!$M201="TQ"),IF('Copy &amp; Paste Roster Report Here'!$R201&gt;0,1,IF('Copy &amp; Paste Roster Report Here'!$N201="Active",1,0)),0)</f>
        <v>0</v>
      </c>
      <c r="R201" s="120">
        <f>IF(AND('Copy &amp; Paste Roster Report Here'!$A201=R$4,'Copy &amp; Paste Roster Report Here'!$M201="TQ"),IF('Copy &amp; Paste Roster Report Here'!$R201&gt;0,1,IF('Copy &amp; Paste Roster Report Here'!$N201="Active",1,0)),0)</f>
        <v>0</v>
      </c>
      <c r="S201" s="120">
        <f>IF(AND('Copy &amp; Paste Roster Report Here'!$A201=S$4,'Copy &amp; Paste Roster Report Here'!$M201="TQ"),IF('Copy &amp; Paste Roster Report Here'!$R201&gt;0,1,IF('Copy &amp; Paste Roster Report Here'!$N201="Active",1,0)),0)</f>
        <v>0</v>
      </c>
      <c r="T201" s="120">
        <f>IF(AND('Copy &amp; Paste Roster Report Here'!$A201=T$4,'Copy &amp; Paste Roster Report Here'!$M201="TQ"),IF('Copy &amp; Paste Roster Report Here'!$R201&gt;0,1,IF('Copy &amp; Paste Roster Report Here'!$N201="Active",1,0)),0)</f>
        <v>0</v>
      </c>
      <c r="U201" s="120">
        <f>IF(AND('Copy &amp; Paste Roster Report Here'!$A201=U$4,'Copy &amp; Paste Roster Report Here'!$M201="TQ"),IF('Copy &amp; Paste Roster Report Here'!$R201&gt;0,1,IF('Copy &amp; Paste Roster Report Here'!$N201="Active",1,0)),0)</f>
        <v>0</v>
      </c>
      <c r="V201" s="120">
        <f>IF(AND('Copy &amp; Paste Roster Report Here'!$A201=V$4,'Copy &amp; Paste Roster Report Here'!$M201="TQ"),IF('Copy &amp; Paste Roster Report Here'!$R201&gt;0,1,IF('Copy &amp; Paste Roster Report Here'!$N201="Active",1,0)),0)</f>
        <v>0</v>
      </c>
      <c r="W201" s="120">
        <f>IF(AND('Copy &amp; Paste Roster Report Here'!$A201=W$4,'Copy &amp; Paste Roster Report Here'!$M201="TQ"),IF('Copy &amp; Paste Roster Report Here'!$R201&gt;0,1,IF('Copy &amp; Paste Roster Report Here'!$N201="Active",1,0)),0)</f>
        <v>0</v>
      </c>
      <c r="X201" s="3">
        <f t="shared" si="36"/>
        <v>0</v>
      </c>
      <c r="Y201" s="121">
        <f>IF(AND('Copy &amp; Paste Roster Report Here'!$A201=Y$4,'Copy &amp; Paste Roster Report Here'!$M201="HT"),IF('Copy &amp; Paste Roster Report Here'!$R201&gt;0,1,IF('Copy &amp; Paste Roster Report Here'!$N201="Active",1,0)),0)</f>
        <v>0</v>
      </c>
      <c r="Z201" s="121">
        <f>IF(AND('Copy &amp; Paste Roster Report Here'!$A201=Z$4,'Copy &amp; Paste Roster Report Here'!$M201="HT"),IF('Copy &amp; Paste Roster Report Here'!$R201&gt;0,1,IF('Copy &amp; Paste Roster Report Here'!$N201="Active",1,0)),0)</f>
        <v>0</v>
      </c>
      <c r="AA201" s="121">
        <f>IF(AND('Copy &amp; Paste Roster Report Here'!$A201=AA$4,'Copy &amp; Paste Roster Report Here'!$M201="HT"),IF('Copy &amp; Paste Roster Report Here'!$R201&gt;0,1,IF('Copy &amp; Paste Roster Report Here'!$N201="Active",1,0)),0)</f>
        <v>0</v>
      </c>
      <c r="AB201" s="121">
        <f>IF(AND('Copy &amp; Paste Roster Report Here'!$A201=AB$4,'Copy &amp; Paste Roster Report Here'!$M201="HT"),IF('Copy &amp; Paste Roster Report Here'!$R201&gt;0,1,IF('Copy &amp; Paste Roster Report Here'!$N201="Active",1,0)),0)</f>
        <v>0</v>
      </c>
      <c r="AC201" s="121">
        <f>IF(AND('Copy &amp; Paste Roster Report Here'!$A201=AC$4,'Copy &amp; Paste Roster Report Here'!$M201="HT"),IF('Copy &amp; Paste Roster Report Here'!$R201&gt;0,1,IF('Copy &amp; Paste Roster Report Here'!$N201="Active",1,0)),0)</f>
        <v>0</v>
      </c>
      <c r="AD201" s="121">
        <f>IF(AND('Copy &amp; Paste Roster Report Here'!$A201=AD$4,'Copy &amp; Paste Roster Report Here'!$M201="HT"),IF('Copy &amp; Paste Roster Report Here'!$R201&gt;0,1,IF('Copy &amp; Paste Roster Report Here'!$N201="Active",1,0)),0)</f>
        <v>0</v>
      </c>
      <c r="AE201" s="121">
        <f>IF(AND('Copy &amp; Paste Roster Report Here'!$A201=AE$4,'Copy &amp; Paste Roster Report Here'!$M201="HT"),IF('Copy &amp; Paste Roster Report Here'!$R201&gt;0,1,IF('Copy &amp; Paste Roster Report Here'!$N201="Active",1,0)),0)</f>
        <v>0</v>
      </c>
      <c r="AF201" s="121">
        <f>IF(AND('Copy &amp; Paste Roster Report Here'!$A201=AF$4,'Copy &amp; Paste Roster Report Here'!$M201="HT"),IF('Copy &amp; Paste Roster Report Here'!$R201&gt;0,1,IF('Copy &amp; Paste Roster Report Here'!$N201="Active",1,0)),0)</f>
        <v>0</v>
      </c>
      <c r="AG201" s="121">
        <f>IF(AND('Copy &amp; Paste Roster Report Here'!$A201=AG$4,'Copy &amp; Paste Roster Report Here'!$M201="HT"),IF('Copy &amp; Paste Roster Report Here'!$R201&gt;0,1,IF('Copy &amp; Paste Roster Report Here'!$N201="Active",1,0)),0)</f>
        <v>0</v>
      </c>
      <c r="AH201" s="121">
        <f>IF(AND('Copy &amp; Paste Roster Report Here'!$A201=AH$4,'Copy &amp; Paste Roster Report Here'!$M201="HT"),IF('Copy &amp; Paste Roster Report Here'!$R201&gt;0,1,IF('Copy &amp; Paste Roster Report Here'!$N201="Active",1,0)),0)</f>
        <v>0</v>
      </c>
      <c r="AI201" s="121">
        <f>IF(AND('Copy &amp; Paste Roster Report Here'!$A201=AI$4,'Copy &amp; Paste Roster Report Here'!$M201="HT"),IF('Copy &amp; Paste Roster Report Here'!$R201&gt;0,1,IF('Copy &amp; Paste Roster Report Here'!$N201="Active",1,0)),0)</f>
        <v>0</v>
      </c>
      <c r="AJ201" s="3">
        <f t="shared" si="37"/>
        <v>0</v>
      </c>
      <c r="AK201" s="122">
        <f>IF(AND('Copy &amp; Paste Roster Report Here'!$A201=AK$4,'Copy &amp; Paste Roster Report Here'!$M201="MT"),IF('Copy &amp; Paste Roster Report Here'!$R201&gt;0,1,IF('Copy &amp; Paste Roster Report Here'!$N201="Active",1,0)),0)</f>
        <v>0</v>
      </c>
      <c r="AL201" s="122">
        <f>IF(AND('Copy &amp; Paste Roster Report Here'!$A201=AL$4,'Copy &amp; Paste Roster Report Here'!$M201="MT"),IF('Copy &amp; Paste Roster Report Here'!$R201&gt;0,1,IF('Copy &amp; Paste Roster Report Here'!$N201="Active",1,0)),0)</f>
        <v>0</v>
      </c>
      <c r="AM201" s="122">
        <f>IF(AND('Copy &amp; Paste Roster Report Here'!$A201=AM$4,'Copy &amp; Paste Roster Report Here'!$M201="MT"),IF('Copy &amp; Paste Roster Report Here'!$R201&gt;0,1,IF('Copy &amp; Paste Roster Report Here'!$N201="Active",1,0)),0)</f>
        <v>0</v>
      </c>
      <c r="AN201" s="122">
        <f>IF(AND('Copy &amp; Paste Roster Report Here'!$A201=AN$4,'Copy &amp; Paste Roster Report Here'!$M201="MT"),IF('Copy &amp; Paste Roster Report Here'!$R201&gt;0,1,IF('Copy &amp; Paste Roster Report Here'!$N201="Active",1,0)),0)</f>
        <v>0</v>
      </c>
      <c r="AO201" s="122">
        <f>IF(AND('Copy &amp; Paste Roster Report Here'!$A201=AO$4,'Copy &amp; Paste Roster Report Here'!$M201="MT"),IF('Copy &amp; Paste Roster Report Here'!$R201&gt;0,1,IF('Copy &amp; Paste Roster Report Here'!$N201="Active",1,0)),0)</f>
        <v>0</v>
      </c>
      <c r="AP201" s="122">
        <f>IF(AND('Copy &amp; Paste Roster Report Here'!$A201=AP$4,'Copy &amp; Paste Roster Report Here'!$M201="MT"),IF('Copy &amp; Paste Roster Report Here'!$R201&gt;0,1,IF('Copy &amp; Paste Roster Report Here'!$N201="Active",1,0)),0)</f>
        <v>0</v>
      </c>
      <c r="AQ201" s="122">
        <f>IF(AND('Copy &amp; Paste Roster Report Here'!$A201=AQ$4,'Copy &amp; Paste Roster Report Here'!$M201="MT"),IF('Copy &amp; Paste Roster Report Here'!$R201&gt;0,1,IF('Copy &amp; Paste Roster Report Here'!$N201="Active",1,0)),0)</f>
        <v>0</v>
      </c>
      <c r="AR201" s="122">
        <f>IF(AND('Copy &amp; Paste Roster Report Here'!$A201=AR$4,'Copy &amp; Paste Roster Report Here'!$M201="MT"),IF('Copy &amp; Paste Roster Report Here'!$R201&gt;0,1,IF('Copy &amp; Paste Roster Report Here'!$N201="Active",1,0)),0)</f>
        <v>0</v>
      </c>
      <c r="AS201" s="122">
        <f>IF(AND('Copy &amp; Paste Roster Report Here'!$A201=AS$4,'Copy &amp; Paste Roster Report Here'!$M201="MT"),IF('Copy &amp; Paste Roster Report Here'!$R201&gt;0,1,IF('Copy &amp; Paste Roster Report Here'!$N201="Active",1,0)),0)</f>
        <v>0</v>
      </c>
      <c r="AT201" s="122">
        <f>IF(AND('Copy &amp; Paste Roster Report Here'!$A201=AT$4,'Copy &amp; Paste Roster Report Here'!$M201="MT"),IF('Copy &amp; Paste Roster Report Here'!$R201&gt;0,1,IF('Copy &amp; Paste Roster Report Here'!$N201="Active",1,0)),0)</f>
        <v>0</v>
      </c>
      <c r="AU201" s="122">
        <f>IF(AND('Copy &amp; Paste Roster Report Here'!$A201=AU$4,'Copy &amp; Paste Roster Report Here'!$M201="MT"),IF('Copy &amp; Paste Roster Report Here'!$R201&gt;0,1,IF('Copy &amp; Paste Roster Report Here'!$N201="Active",1,0)),0)</f>
        <v>0</v>
      </c>
      <c r="AV201" s="3">
        <f t="shared" si="38"/>
        <v>0</v>
      </c>
      <c r="AW201" s="123">
        <f>IF(AND('Copy &amp; Paste Roster Report Here'!$A201=AW$4,'Copy &amp; Paste Roster Report Here'!$M201="FY"),IF('Copy &amp; Paste Roster Report Here'!$R201&gt;0,1,IF('Copy &amp; Paste Roster Report Here'!$N201="Active",1,0)),0)</f>
        <v>0</v>
      </c>
      <c r="AX201" s="123">
        <f>IF(AND('Copy &amp; Paste Roster Report Here'!$A201=AX$4,'Copy &amp; Paste Roster Report Here'!$M201="FY"),IF('Copy &amp; Paste Roster Report Here'!$R201&gt;0,1,IF('Copy &amp; Paste Roster Report Here'!$N201="Active",1,0)),0)</f>
        <v>0</v>
      </c>
      <c r="AY201" s="123">
        <f>IF(AND('Copy &amp; Paste Roster Report Here'!$A201=AY$4,'Copy &amp; Paste Roster Report Here'!$M201="FY"),IF('Copy &amp; Paste Roster Report Here'!$R201&gt;0,1,IF('Copy &amp; Paste Roster Report Here'!$N201="Active",1,0)),0)</f>
        <v>0</v>
      </c>
      <c r="AZ201" s="123">
        <f>IF(AND('Copy &amp; Paste Roster Report Here'!$A201=AZ$4,'Copy &amp; Paste Roster Report Here'!$M201="FY"),IF('Copy &amp; Paste Roster Report Here'!$R201&gt;0,1,IF('Copy &amp; Paste Roster Report Here'!$N201="Active",1,0)),0)</f>
        <v>0</v>
      </c>
      <c r="BA201" s="123">
        <f>IF(AND('Copy &amp; Paste Roster Report Here'!$A201=BA$4,'Copy &amp; Paste Roster Report Here'!$M201="FY"),IF('Copy &amp; Paste Roster Report Here'!$R201&gt;0,1,IF('Copy &amp; Paste Roster Report Here'!$N201="Active",1,0)),0)</f>
        <v>0</v>
      </c>
      <c r="BB201" s="123">
        <f>IF(AND('Copy &amp; Paste Roster Report Here'!$A201=BB$4,'Copy &amp; Paste Roster Report Here'!$M201="FY"),IF('Copy &amp; Paste Roster Report Here'!$R201&gt;0,1,IF('Copy &amp; Paste Roster Report Here'!$N201="Active",1,0)),0)</f>
        <v>0</v>
      </c>
      <c r="BC201" s="123">
        <f>IF(AND('Copy &amp; Paste Roster Report Here'!$A201=BC$4,'Copy &amp; Paste Roster Report Here'!$M201="FY"),IF('Copy &amp; Paste Roster Report Here'!$R201&gt;0,1,IF('Copy &amp; Paste Roster Report Here'!$N201="Active",1,0)),0)</f>
        <v>0</v>
      </c>
      <c r="BD201" s="123">
        <f>IF(AND('Copy &amp; Paste Roster Report Here'!$A201=BD$4,'Copy &amp; Paste Roster Report Here'!$M201="FY"),IF('Copy &amp; Paste Roster Report Here'!$R201&gt;0,1,IF('Copy &amp; Paste Roster Report Here'!$N201="Active",1,0)),0)</f>
        <v>0</v>
      </c>
      <c r="BE201" s="123">
        <f>IF(AND('Copy &amp; Paste Roster Report Here'!$A201=BE$4,'Copy &amp; Paste Roster Report Here'!$M201="FY"),IF('Copy &amp; Paste Roster Report Here'!$R201&gt;0,1,IF('Copy &amp; Paste Roster Report Here'!$N201="Active",1,0)),0)</f>
        <v>0</v>
      </c>
      <c r="BF201" s="123">
        <f>IF(AND('Copy &amp; Paste Roster Report Here'!$A201=BF$4,'Copy &amp; Paste Roster Report Here'!$M201="FY"),IF('Copy &amp; Paste Roster Report Here'!$R201&gt;0,1,IF('Copy &amp; Paste Roster Report Here'!$N201="Active",1,0)),0)</f>
        <v>0</v>
      </c>
      <c r="BG201" s="123">
        <f>IF(AND('Copy &amp; Paste Roster Report Here'!$A201=BG$4,'Copy &amp; Paste Roster Report Here'!$M201="FY"),IF('Copy &amp; Paste Roster Report Here'!$R201&gt;0,1,IF('Copy &amp; Paste Roster Report Here'!$N201="Active",1,0)),0)</f>
        <v>0</v>
      </c>
      <c r="BH201" s="3">
        <f t="shared" si="39"/>
        <v>0</v>
      </c>
      <c r="BI201" s="124">
        <f>IF(AND('Copy &amp; Paste Roster Report Here'!$A201=BI$4,'Copy &amp; Paste Roster Report Here'!$M201="RH"),IF('Copy &amp; Paste Roster Report Here'!$R201&gt;0,1,IF('Copy &amp; Paste Roster Report Here'!$N201="Active",1,0)),0)</f>
        <v>0</v>
      </c>
      <c r="BJ201" s="124">
        <f>IF(AND('Copy &amp; Paste Roster Report Here'!$A201=BJ$4,'Copy &amp; Paste Roster Report Here'!$M201="RH"),IF('Copy &amp; Paste Roster Report Here'!$R201&gt;0,1,IF('Copy &amp; Paste Roster Report Here'!$N201="Active",1,0)),0)</f>
        <v>0</v>
      </c>
      <c r="BK201" s="124">
        <f>IF(AND('Copy &amp; Paste Roster Report Here'!$A201=BK$4,'Copy &amp; Paste Roster Report Here'!$M201="RH"),IF('Copy &amp; Paste Roster Report Here'!$R201&gt;0,1,IF('Copy &amp; Paste Roster Report Here'!$N201="Active",1,0)),0)</f>
        <v>0</v>
      </c>
      <c r="BL201" s="124">
        <f>IF(AND('Copy &amp; Paste Roster Report Here'!$A201=BL$4,'Copy &amp; Paste Roster Report Here'!$M201="RH"),IF('Copy &amp; Paste Roster Report Here'!$R201&gt;0,1,IF('Copy &amp; Paste Roster Report Here'!$N201="Active",1,0)),0)</f>
        <v>0</v>
      </c>
      <c r="BM201" s="124">
        <f>IF(AND('Copy &amp; Paste Roster Report Here'!$A201=BM$4,'Copy &amp; Paste Roster Report Here'!$M201="RH"),IF('Copy &amp; Paste Roster Report Here'!$R201&gt;0,1,IF('Copy &amp; Paste Roster Report Here'!$N201="Active",1,0)),0)</f>
        <v>0</v>
      </c>
      <c r="BN201" s="124">
        <f>IF(AND('Copy &amp; Paste Roster Report Here'!$A201=BN$4,'Copy &amp; Paste Roster Report Here'!$M201="RH"),IF('Copy &amp; Paste Roster Report Here'!$R201&gt;0,1,IF('Copy &amp; Paste Roster Report Here'!$N201="Active",1,0)),0)</f>
        <v>0</v>
      </c>
      <c r="BO201" s="124">
        <f>IF(AND('Copy &amp; Paste Roster Report Here'!$A201=BO$4,'Copy &amp; Paste Roster Report Here'!$M201="RH"),IF('Copy &amp; Paste Roster Report Here'!$R201&gt;0,1,IF('Copy &amp; Paste Roster Report Here'!$N201="Active",1,0)),0)</f>
        <v>0</v>
      </c>
      <c r="BP201" s="124">
        <f>IF(AND('Copy &amp; Paste Roster Report Here'!$A201=BP$4,'Copy &amp; Paste Roster Report Here'!$M201="RH"),IF('Copy &amp; Paste Roster Report Here'!$R201&gt;0,1,IF('Copy &amp; Paste Roster Report Here'!$N201="Active",1,0)),0)</f>
        <v>0</v>
      </c>
      <c r="BQ201" s="124">
        <f>IF(AND('Copy &amp; Paste Roster Report Here'!$A201=BQ$4,'Copy &amp; Paste Roster Report Here'!$M201="RH"),IF('Copy &amp; Paste Roster Report Here'!$R201&gt;0,1,IF('Copy &amp; Paste Roster Report Here'!$N201="Active",1,0)),0)</f>
        <v>0</v>
      </c>
      <c r="BR201" s="124">
        <f>IF(AND('Copy &amp; Paste Roster Report Here'!$A201=BR$4,'Copy &amp; Paste Roster Report Here'!$M201="RH"),IF('Copy &amp; Paste Roster Report Here'!$R201&gt;0,1,IF('Copy &amp; Paste Roster Report Here'!$N201="Active",1,0)),0)</f>
        <v>0</v>
      </c>
      <c r="BS201" s="124">
        <f>IF(AND('Copy &amp; Paste Roster Report Here'!$A201=BS$4,'Copy &amp; Paste Roster Report Here'!$M201="RH"),IF('Copy &amp; Paste Roster Report Here'!$R201&gt;0,1,IF('Copy &amp; Paste Roster Report Here'!$N201="Active",1,0)),0)</f>
        <v>0</v>
      </c>
      <c r="BT201" s="3">
        <f t="shared" si="40"/>
        <v>0</v>
      </c>
      <c r="BU201" s="125">
        <f>IF(AND('Copy &amp; Paste Roster Report Here'!$A201=BU$4,'Copy &amp; Paste Roster Report Here'!$M201="QT"),IF('Copy &amp; Paste Roster Report Here'!$R201&gt;0,1,IF('Copy &amp; Paste Roster Report Here'!$N201="Active",1,0)),0)</f>
        <v>0</v>
      </c>
      <c r="BV201" s="125">
        <f>IF(AND('Copy &amp; Paste Roster Report Here'!$A201=BV$4,'Copy &amp; Paste Roster Report Here'!$M201="QT"),IF('Copy &amp; Paste Roster Report Here'!$R201&gt;0,1,IF('Copy &amp; Paste Roster Report Here'!$N201="Active",1,0)),0)</f>
        <v>0</v>
      </c>
      <c r="BW201" s="125">
        <f>IF(AND('Copy &amp; Paste Roster Report Here'!$A201=BW$4,'Copy &amp; Paste Roster Report Here'!$M201="QT"),IF('Copy &amp; Paste Roster Report Here'!$R201&gt;0,1,IF('Copy &amp; Paste Roster Report Here'!$N201="Active",1,0)),0)</f>
        <v>0</v>
      </c>
      <c r="BX201" s="125">
        <f>IF(AND('Copy &amp; Paste Roster Report Here'!$A201=BX$4,'Copy &amp; Paste Roster Report Here'!$M201="QT"),IF('Copy &amp; Paste Roster Report Here'!$R201&gt;0,1,IF('Copy &amp; Paste Roster Report Here'!$N201="Active",1,0)),0)</f>
        <v>0</v>
      </c>
      <c r="BY201" s="125">
        <f>IF(AND('Copy &amp; Paste Roster Report Here'!$A201=BY$4,'Copy &amp; Paste Roster Report Here'!$M201="QT"),IF('Copy &amp; Paste Roster Report Here'!$R201&gt;0,1,IF('Copy &amp; Paste Roster Report Here'!$N201="Active",1,0)),0)</f>
        <v>0</v>
      </c>
      <c r="BZ201" s="125">
        <f>IF(AND('Copy &amp; Paste Roster Report Here'!$A201=BZ$4,'Copy &amp; Paste Roster Report Here'!$M201="QT"),IF('Copy &amp; Paste Roster Report Here'!$R201&gt;0,1,IF('Copy &amp; Paste Roster Report Here'!$N201="Active",1,0)),0)</f>
        <v>0</v>
      </c>
      <c r="CA201" s="125">
        <f>IF(AND('Copy &amp; Paste Roster Report Here'!$A201=CA$4,'Copy &amp; Paste Roster Report Here'!$M201="QT"),IF('Copy &amp; Paste Roster Report Here'!$R201&gt;0,1,IF('Copy &amp; Paste Roster Report Here'!$N201="Active",1,0)),0)</f>
        <v>0</v>
      </c>
      <c r="CB201" s="125">
        <f>IF(AND('Copy &amp; Paste Roster Report Here'!$A201=CB$4,'Copy &amp; Paste Roster Report Here'!$M201="QT"),IF('Copy &amp; Paste Roster Report Here'!$R201&gt;0,1,IF('Copy &amp; Paste Roster Report Here'!$N201="Active",1,0)),0)</f>
        <v>0</v>
      </c>
      <c r="CC201" s="125">
        <f>IF(AND('Copy &amp; Paste Roster Report Here'!$A201=CC$4,'Copy &amp; Paste Roster Report Here'!$M201="QT"),IF('Copy &amp; Paste Roster Report Here'!$R201&gt;0,1,IF('Copy &amp; Paste Roster Report Here'!$N201="Active",1,0)),0)</f>
        <v>0</v>
      </c>
      <c r="CD201" s="125">
        <f>IF(AND('Copy &amp; Paste Roster Report Here'!$A201=CD$4,'Copy &amp; Paste Roster Report Here'!$M201="QT"),IF('Copy &amp; Paste Roster Report Here'!$R201&gt;0,1,IF('Copy &amp; Paste Roster Report Here'!$N201="Active",1,0)),0)</f>
        <v>0</v>
      </c>
      <c r="CE201" s="125">
        <f>IF(AND('Copy &amp; Paste Roster Report Here'!$A201=CE$4,'Copy &amp; Paste Roster Report Here'!$M201="QT"),IF('Copy &amp; Paste Roster Report Here'!$R201&gt;0,1,IF('Copy &amp; Paste Roster Report Here'!$N201="Active",1,0)),0)</f>
        <v>0</v>
      </c>
      <c r="CF201" s="3">
        <f t="shared" si="41"/>
        <v>0</v>
      </c>
      <c r="CG201" s="126">
        <f>IF(AND('Copy &amp; Paste Roster Report Here'!$A201=CG$4,'Copy &amp; Paste Roster Report Here'!$M201="##"),IF('Copy &amp; Paste Roster Report Here'!$R201&gt;0,1,IF('Copy &amp; Paste Roster Report Here'!$N201="Active",1,0)),0)</f>
        <v>0</v>
      </c>
      <c r="CH201" s="126">
        <f>IF(AND('Copy &amp; Paste Roster Report Here'!$A201=CH$4,'Copy &amp; Paste Roster Report Here'!$M201="##"),IF('Copy &amp; Paste Roster Report Here'!$R201&gt;0,1,IF('Copy &amp; Paste Roster Report Here'!$N201="Active",1,0)),0)</f>
        <v>0</v>
      </c>
      <c r="CI201" s="126">
        <f>IF(AND('Copy &amp; Paste Roster Report Here'!$A201=CI$4,'Copy &amp; Paste Roster Report Here'!$M201="##"),IF('Copy &amp; Paste Roster Report Here'!$R201&gt;0,1,IF('Copy &amp; Paste Roster Report Here'!$N201="Active",1,0)),0)</f>
        <v>0</v>
      </c>
      <c r="CJ201" s="126">
        <f>IF(AND('Copy &amp; Paste Roster Report Here'!$A201=CJ$4,'Copy &amp; Paste Roster Report Here'!$M201="##"),IF('Copy &amp; Paste Roster Report Here'!$R201&gt;0,1,IF('Copy &amp; Paste Roster Report Here'!$N201="Active",1,0)),0)</f>
        <v>0</v>
      </c>
      <c r="CK201" s="126">
        <f>IF(AND('Copy &amp; Paste Roster Report Here'!$A201=CK$4,'Copy &amp; Paste Roster Report Here'!$M201="##"),IF('Copy &amp; Paste Roster Report Here'!$R201&gt;0,1,IF('Copy &amp; Paste Roster Report Here'!$N201="Active",1,0)),0)</f>
        <v>0</v>
      </c>
      <c r="CL201" s="126">
        <f>IF(AND('Copy &amp; Paste Roster Report Here'!$A201=CL$4,'Copy &amp; Paste Roster Report Here'!$M201="##"),IF('Copy &amp; Paste Roster Report Here'!$R201&gt;0,1,IF('Copy &amp; Paste Roster Report Here'!$N201="Active",1,0)),0)</f>
        <v>0</v>
      </c>
      <c r="CM201" s="126">
        <f>IF(AND('Copy &amp; Paste Roster Report Here'!$A201=CM$4,'Copy &amp; Paste Roster Report Here'!$M201="##"),IF('Copy &amp; Paste Roster Report Here'!$R201&gt;0,1,IF('Copy &amp; Paste Roster Report Here'!$N201="Active",1,0)),0)</f>
        <v>0</v>
      </c>
      <c r="CN201" s="126">
        <f>IF(AND('Copy &amp; Paste Roster Report Here'!$A201=CN$4,'Copy &amp; Paste Roster Report Here'!$M201="##"),IF('Copy &amp; Paste Roster Report Here'!$R201&gt;0,1,IF('Copy &amp; Paste Roster Report Here'!$N201="Active",1,0)),0)</f>
        <v>0</v>
      </c>
      <c r="CO201" s="126">
        <f>IF(AND('Copy &amp; Paste Roster Report Here'!$A201=CO$4,'Copy &amp; Paste Roster Report Here'!$M201="##"),IF('Copy &amp; Paste Roster Report Here'!$R201&gt;0,1,IF('Copy &amp; Paste Roster Report Here'!$N201="Active",1,0)),0)</f>
        <v>0</v>
      </c>
      <c r="CP201" s="126">
        <f>IF(AND('Copy &amp; Paste Roster Report Here'!$A201=CP$4,'Copy &amp; Paste Roster Report Here'!$M201="##"),IF('Copy &amp; Paste Roster Report Here'!$R201&gt;0,1,IF('Copy &amp; Paste Roster Report Here'!$N201="Active",1,0)),0)</f>
        <v>0</v>
      </c>
      <c r="CQ201" s="126">
        <f>IF(AND('Copy &amp; Paste Roster Report Here'!$A201=CQ$4,'Copy &amp; Paste Roster Report Here'!$M201="##"),IF('Copy &amp; Paste Roster Report Here'!$R201&gt;0,1,IF('Copy &amp; Paste Roster Report Here'!$N201="Active",1,0)),0)</f>
        <v>0</v>
      </c>
      <c r="CR201" s="6">
        <f t="shared" si="42"/>
        <v>0</v>
      </c>
      <c r="CS201" s="13">
        <f t="shared" si="43"/>
        <v>0</v>
      </c>
    </row>
    <row r="202" spans="1:97" x14ac:dyDescent="0.25">
      <c r="A202" s="113">
        <f>IF(AND('Copy &amp; Paste Roster Report Here'!$A202=A$4,'Copy &amp; Paste Roster Report Here'!$M202="FT"),IF('Copy &amp; Paste Roster Report Here'!$R202&gt;0,1,IF('Copy &amp; Paste Roster Report Here'!$N202="Active",1,0)),0)</f>
        <v>0</v>
      </c>
      <c r="B202" s="113">
        <f>IF(AND('Copy &amp; Paste Roster Report Here'!$A202=B$4,'Copy &amp; Paste Roster Report Here'!$M202="FT"),IF('Copy &amp; Paste Roster Report Here'!$R202&gt;0,1,IF('Copy &amp; Paste Roster Report Here'!$N202="Active",1,0)),0)</f>
        <v>0</v>
      </c>
      <c r="C202" s="113">
        <f>IF(AND('Copy &amp; Paste Roster Report Here'!$A202=C$4,'Copy &amp; Paste Roster Report Here'!$M202="FT"),IF('Copy &amp; Paste Roster Report Here'!$R202&gt;0,1,IF('Copy &amp; Paste Roster Report Here'!$N202="Active",1,0)),0)</f>
        <v>0</v>
      </c>
      <c r="D202" s="113">
        <f>IF(AND('Copy &amp; Paste Roster Report Here'!$A202=D$4,'Copy &amp; Paste Roster Report Here'!$M202="FT"),IF('Copy &amp; Paste Roster Report Here'!$R202&gt;0,1,IF('Copy &amp; Paste Roster Report Here'!$N202="Active",1,0)),0)</f>
        <v>0</v>
      </c>
      <c r="E202" s="113">
        <f>IF(AND('Copy &amp; Paste Roster Report Here'!$A202=E$4,'Copy &amp; Paste Roster Report Here'!$M202="FT"),IF('Copy &amp; Paste Roster Report Here'!$R202&gt;0,1,IF('Copy &amp; Paste Roster Report Here'!$N202="Active",1,0)),0)</f>
        <v>0</v>
      </c>
      <c r="F202" s="113">
        <f>IF(AND('Copy &amp; Paste Roster Report Here'!$A202=F$4,'Copy &amp; Paste Roster Report Here'!$M202="FT"),IF('Copy &amp; Paste Roster Report Here'!$R202&gt;0,1,IF('Copy &amp; Paste Roster Report Here'!$N202="Active",1,0)),0)</f>
        <v>0</v>
      </c>
      <c r="G202" s="113">
        <f>IF(AND('Copy &amp; Paste Roster Report Here'!$A202=G$4,'Copy &amp; Paste Roster Report Here'!$M202="FT"),IF('Copy &amp; Paste Roster Report Here'!$R202&gt;0,1,IF('Copy &amp; Paste Roster Report Here'!$N202="Active",1,0)),0)</f>
        <v>0</v>
      </c>
      <c r="H202" s="113">
        <f>IF(AND('Copy &amp; Paste Roster Report Here'!$A202=H$4,'Copy &amp; Paste Roster Report Here'!$M202="FT"),IF('Copy &amp; Paste Roster Report Here'!$R202&gt;0,1,IF('Copy &amp; Paste Roster Report Here'!$N202="Active",1,0)),0)</f>
        <v>0</v>
      </c>
      <c r="I202" s="113">
        <f>IF(AND('Copy &amp; Paste Roster Report Here'!$A202=I$4,'Copy &amp; Paste Roster Report Here'!$M202="FT"),IF('Copy &amp; Paste Roster Report Here'!$R202&gt;0,1,IF('Copy &amp; Paste Roster Report Here'!$N202="Active",1,0)),0)</f>
        <v>0</v>
      </c>
      <c r="J202" s="113">
        <f>IF(AND('Copy &amp; Paste Roster Report Here'!$A202=J$4,'Copy &amp; Paste Roster Report Here'!$M202="FT"),IF('Copy &amp; Paste Roster Report Here'!$R202&gt;0,1,IF('Copy &amp; Paste Roster Report Here'!$N202="Active",1,0)),0)</f>
        <v>0</v>
      </c>
      <c r="K202" s="113">
        <f>IF(AND('Copy &amp; Paste Roster Report Here'!$A202=K$4,'Copy &amp; Paste Roster Report Here'!$M202="FT"),IF('Copy &amp; Paste Roster Report Here'!$R202&gt;0,1,IF('Copy &amp; Paste Roster Report Here'!$N202="Active",1,0)),0)</f>
        <v>0</v>
      </c>
      <c r="L202" s="6">
        <f t="shared" si="35"/>
        <v>0</v>
      </c>
      <c r="M202" s="120">
        <f>IF(AND('Copy &amp; Paste Roster Report Here'!$A202=M$4,'Copy &amp; Paste Roster Report Here'!$M202="TQ"),IF('Copy &amp; Paste Roster Report Here'!$R202&gt;0,1,IF('Copy &amp; Paste Roster Report Here'!$N202="Active",1,0)),0)</f>
        <v>0</v>
      </c>
      <c r="N202" s="120">
        <f>IF(AND('Copy &amp; Paste Roster Report Here'!$A202=N$4,'Copy &amp; Paste Roster Report Here'!$M202="TQ"),IF('Copy &amp; Paste Roster Report Here'!$R202&gt;0,1,IF('Copy &amp; Paste Roster Report Here'!$N202="Active",1,0)),0)</f>
        <v>0</v>
      </c>
      <c r="O202" s="120">
        <f>IF(AND('Copy &amp; Paste Roster Report Here'!$A202=O$4,'Copy &amp; Paste Roster Report Here'!$M202="TQ"),IF('Copy &amp; Paste Roster Report Here'!$R202&gt;0,1,IF('Copy &amp; Paste Roster Report Here'!$N202="Active",1,0)),0)</f>
        <v>0</v>
      </c>
      <c r="P202" s="120">
        <f>IF(AND('Copy &amp; Paste Roster Report Here'!$A202=P$4,'Copy &amp; Paste Roster Report Here'!$M202="TQ"),IF('Copy &amp; Paste Roster Report Here'!$R202&gt;0,1,IF('Copy &amp; Paste Roster Report Here'!$N202="Active",1,0)),0)</f>
        <v>0</v>
      </c>
      <c r="Q202" s="120">
        <f>IF(AND('Copy &amp; Paste Roster Report Here'!$A202=Q$4,'Copy &amp; Paste Roster Report Here'!$M202="TQ"),IF('Copy &amp; Paste Roster Report Here'!$R202&gt;0,1,IF('Copy &amp; Paste Roster Report Here'!$N202="Active",1,0)),0)</f>
        <v>0</v>
      </c>
      <c r="R202" s="120">
        <f>IF(AND('Copy &amp; Paste Roster Report Here'!$A202=R$4,'Copy &amp; Paste Roster Report Here'!$M202="TQ"),IF('Copy &amp; Paste Roster Report Here'!$R202&gt;0,1,IF('Copy &amp; Paste Roster Report Here'!$N202="Active",1,0)),0)</f>
        <v>0</v>
      </c>
      <c r="S202" s="120">
        <f>IF(AND('Copy &amp; Paste Roster Report Here'!$A202=S$4,'Copy &amp; Paste Roster Report Here'!$M202="TQ"),IF('Copy &amp; Paste Roster Report Here'!$R202&gt;0,1,IF('Copy &amp; Paste Roster Report Here'!$N202="Active",1,0)),0)</f>
        <v>0</v>
      </c>
      <c r="T202" s="120">
        <f>IF(AND('Copy &amp; Paste Roster Report Here'!$A202=T$4,'Copy &amp; Paste Roster Report Here'!$M202="TQ"),IF('Copy &amp; Paste Roster Report Here'!$R202&gt;0,1,IF('Copy &amp; Paste Roster Report Here'!$N202="Active",1,0)),0)</f>
        <v>0</v>
      </c>
      <c r="U202" s="120">
        <f>IF(AND('Copy &amp; Paste Roster Report Here'!$A202=U$4,'Copy &amp; Paste Roster Report Here'!$M202="TQ"),IF('Copy &amp; Paste Roster Report Here'!$R202&gt;0,1,IF('Copy &amp; Paste Roster Report Here'!$N202="Active",1,0)),0)</f>
        <v>0</v>
      </c>
      <c r="V202" s="120">
        <f>IF(AND('Copy &amp; Paste Roster Report Here'!$A202=V$4,'Copy &amp; Paste Roster Report Here'!$M202="TQ"),IF('Copy &amp; Paste Roster Report Here'!$R202&gt;0,1,IF('Copy &amp; Paste Roster Report Here'!$N202="Active",1,0)),0)</f>
        <v>0</v>
      </c>
      <c r="W202" s="120">
        <f>IF(AND('Copy &amp; Paste Roster Report Here'!$A202=W$4,'Copy &amp; Paste Roster Report Here'!$M202="TQ"),IF('Copy &amp; Paste Roster Report Here'!$R202&gt;0,1,IF('Copy &amp; Paste Roster Report Here'!$N202="Active",1,0)),0)</f>
        <v>0</v>
      </c>
      <c r="X202" s="3">
        <f t="shared" si="36"/>
        <v>0</v>
      </c>
      <c r="Y202" s="121">
        <f>IF(AND('Copy &amp; Paste Roster Report Here'!$A202=Y$4,'Copy &amp; Paste Roster Report Here'!$M202="HT"),IF('Copy &amp; Paste Roster Report Here'!$R202&gt;0,1,IF('Copy &amp; Paste Roster Report Here'!$N202="Active",1,0)),0)</f>
        <v>0</v>
      </c>
      <c r="Z202" s="121">
        <f>IF(AND('Copy &amp; Paste Roster Report Here'!$A202=Z$4,'Copy &amp; Paste Roster Report Here'!$M202="HT"),IF('Copy &amp; Paste Roster Report Here'!$R202&gt;0,1,IF('Copy &amp; Paste Roster Report Here'!$N202="Active",1,0)),0)</f>
        <v>0</v>
      </c>
      <c r="AA202" s="121">
        <f>IF(AND('Copy &amp; Paste Roster Report Here'!$A202=AA$4,'Copy &amp; Paste Roster Report Here'!$M202="HT"),IF('Copy &amp; Paste Roster Report Here'!$R202&gt;0,1,IF('Copy &amp; Paste Roster Report Here'!$N202="Active",1,0)),0)</f>
        <v>0</v>
      </c>
      <c r="AB202" s="121">
        <f>IF(AND('Copy &amp; Paste Roster Report Here'!$A202=AB$4,'Copy &amp; Paste Roster Report Here'!$M202="HT"),IF('Copy &amp; Paste Roster Report Here'!$R202&gt;0,1,IF('Copy &amp; Paste Roster Report Here'!$N202="Active",1,0)),0)</f>
        <v>0</v>
      </c>
      <c r="AC202" s="121">
        <f>IF(AND('Copy &amp; Paste Roster Report Here'!$A202=AC$4,'Copy &amp; Paste Roster Report Here'!$M202="HT"),IF('Copy &amp; Paste Roster Report Here'!$R202&gt;0,1,IF('Copy &amp; Paste Roster Report Here'!$N202="Active",1,0)),0)</f>
        <v>0</v>
      </c>
      <c r="AD202" s="121">
        <f>IF(AND('Copy &amp; Paste Roster Report Here'!$A202=AD$4,'Copy &amp; Paste Roster Report Here'!$M202="HT"),IF('Copy &amp; Paste Roster Report Here'!$R202&gt;0,1,IF('Copy &amp; Paste Roster Report Here'!$N202="Active",1,0)),0)</f>
        <v>0</v>
      </c>
      <c r="AE202" s="121">
        <f>IF(AND('Copy &amp; Paste Roster Report Here'!$A202=AE$4,'Copy &amp; Paste Roster Report Here'!$M202="HT"),IF('Copy &amp; Paste Roster Report Here'!$R202&gt;0,1,IF('Copy &amp; Paste Roster Report Here'!$N202="Active",1,0)),0)</f>
        <v>0</v>
      </c>
      <c r="AF202" s="121">
        <f>IF(AND('Copy &amp; Paste Roster Report Here'!$A202=AF$4,'Copy &amp; Paste Roster Report Here'!$M202="HT"),IF('Copy &amp; Paste Roster Report Here'!$R202&gt;0,1,IF('Copy &amp; Paste Roster Report Here'!$N202="Active",1,0)),0)</f>
        <v>0</v>
      </c>
      <c r="AG202" s="121">
        <f>IF(AND('Copy &amp; Paste Roster Report Here'!$A202=AG$4,'Copy &amp; Paste Roster Report Here'!$M202="HT"),IF('Copy &amp; Paste Roster Report Here'!$R202&gt;0,1,IF('Copy &amp; Paste Roster Report Here'!$N202="Active",1,0)),0)</f>
        <v>0</v>
      </c>
      <c r="AH202" s="121">
        <f>IF(AND('Copy &amp; Paste Roster Report Here'!$A202=AH$4,'Copy &amp; Paste Roster Report Here'!$M202="HT"),IF('Copy &amp; Paste Roster Report Here'!$R202&gt;0,1,IF('Copy &amp; Paste Roster Report Here'!$N202="Active",1,0)),0)</f>
        <v>0</v>
      </c>
      <c r="AI202" s="121">
        <f>IF(AND('Copy &amp; Paste Roster Report Here'!$A202=AI$4,'Copy &amp; Paste Roster Report Here'!$M202="HT"),IF('Copy &amp; Paste Roster Report Here'!$R202&gt;0,1,IF('Copy &amp; Paste Roster Report Here'!$N202="Active",1,0)),0)</f>
        <v>0</v>
      </c>
      <c r="AJ202" s="3">
        <f t="shared" si="37"/>
        <v>0</v>
      </c>
      <c r="AK202" s="122">
        <f>IF(AND('Copy &amp; Paste Roster Report Here'!$A202=AK$4,'Copy &amp; Paste Roster Report Here'!$M202="MT"),IF('Copy &amp; Paste Roster Report Here'!$R202&gt;0,1,IF('Copy &amp; Paste Roster Report Here'!$N202="Active",1,0)),0)</f>
        <v>0</v>
      </c>
      <c r="AL202" s="122">
        <f>IF(AND('Copy &amp; Paste Roster Report Here'!$A202=AL$4,'Copy &amp; Paste Roster Report Here'!$M202="MT"),IF('Copy &amp; Paste Roster Report Here'!$R202&gt;0,1,IF('Copy &amp; Paste Roster Report Here'!$N202="Active",1,0)),0)</f>
        <v>0</v>
      </c>
      <c r="AM202" s="122">
        <f>IF(AND('Copy &amp; Paste Roster Report Here'!$A202=AM$4,'Copy &amp; Paste Roster Report Here'!$M202="MT"),IF('Copy &amp; Paste Roster Report Here'!$R202&gt;0,1,IF('Copy &amp; Paste Roster Report Here'!$N202="Active",1,0)),0)</f>
        <v>0</v>
      </c>
      <c r="AN202" s="122">
        <f>IF(AND('Copy &amp; Paste Roster Report Here'!$A202=AN$4,'Copy &amp; Paste Roster Report Here'!$M202="MT"),IF('Copy &amp; Paste Roster Report Here'!$R202&gt;0,1,IF('Copy &amp; Paste Roster Report Here'!$N202="Active",1,0)),0)</f>
        <v>0</v>
      </c>
      <c r="AO202" s="122">
        <f>IF(AND('Copy &amp; Paste Roster Report Here'!$A202=AO$4,'Copy &amp; Paste Roster Report Here'!$M202="MT"),IF('Copy &amp; Paste Roster Report Here'!$R202&gt;0,1,IF('Copy &amp; Paste Roster Report Here'!$N202="Active",1,0)),0)</f>
        <v>0</v>
      </c>
      <c r="AP202" s="122">
        <f>IF(AND('Copy &amp; Paste Roster Report Here'!$A202=AP$4,'Copy &amp; Paste Roster Report Here'!$M202="MT"),IF('Copy &amp; Paste Roster Report Here'!$R202&gt;0,1,IF('Copy &amp; Paste Roster Report Here'!$N202="Active",1,0)),0)</f>
        <v>0</v>
      </c>
      <c r="AQ202" s="122">
        <f>IF(AND('Copy &amp; Paste Roster Report Here'!$A202=AQ$4,'Copy &amp; Paste Roster Report Here'!$M202="MT"),IF('Copy &amp; Paste Roster Report Here'!$R202&gt;0,1,IF('Copy &amp; Paste Roster Report Here'!$N202="Active",1,0)),0)</f>
        <v>0</v>
      </c>
      <c r="AR202" s="122">
        <f>IF(AND('Copy &amp; Paste Roster Report Here'!$A202=AR$4,'Copy &amp; Paste Roster Report Here'!$M202="MT"),IF('Copy &amp; Paste Roster Report Here'!$R202&gt;0,1,IF('Copy &amp; Paste Roster Report Here'!$N202="Active",1,0)),0)</f>
        <v>0</v>
      </c>
      <c r="AS202" s="122">
        <f>IF(AND('Copy &amp; Paste Roster Report Here'!$A202=AS$4,'Copy &amp; Paste Roster Report Here'!$M202="MT"),IF('Copy &amp; Paste Roster Report Here'!$R202&gt;0,1,IF('Copy &amp; Paste Roster Report Here'!$N202="Active",1,0)),0)</f>
        <v>0</v>
      </c>
      <c r="AT202" s="122">
        <f>IF(AND('Copy &amp; Paste Roster Report Here'!$A202=AT$4,'Copy &amp; Paste Roster Report Here'!$M202="MT"),IF('Copy &amp; Paste Roster Report Here'!$R202&gt;0,1,IF('Copy &amp; Paste Roster Report Here'!$N202="Active",1,0)),0)</f>
        <v>0</v>
      </c>
      <c r="AU202" s="122">
        <f>IF(AND('Copy &amp; Paste Roster Report Here'!$A202=AU$4,'Copy &amp; Paste Roster Report Here'!$M202="MT"),IF('Copy &amp; Paste Roster Report Here'!$R202&gt;0,1,IF('Copy &amp; Paste Roster Report Here'!$N202="Active",1,0)),0)</f>
        <v>0</v>
      </c>
      <c r="AV202" s="3">
        <f t="shared" si="38"/>
        <v>0</v>
      </c>
      <c r="AW202" s="123">
        <f>IF(AND('Copy &amp; Paste Roster Report Here'!$A202=AW$4,'Copy &amp; Paste Roster Report Here'!$M202="FY"),IF('Copy &amp; Paste Roster Report Here'!$R202&gt;0,1,IF('Copy &amp; Paste Roster Report Here'!$N202="Active",1,0)),0)</f>
        <v>0</v>
      </c>
      <c r="AX202" s="123">
        <f>IF(AND('Copy &amp; Paste Roster Report Here'!$A202=AX$4,'Copy &amp; Paste Roster Report Here'!$M202="FY"),IF('Copy &amp; Paste Roster Report Here'!$R202&gt;0,1,IF('Copy &amp; Paste Roster Report Here'!$N202="Active",1,0)),0)</f>
        <v>0</v>
      </c>
      <c r="AY202" s="123">
        <f>IF(AND('Copy &amp; Paste Roster Report Here'!$A202=AY$4,'Copy &amp; Paste Roster Report Here'!$M202="FY"),IF('Copy &amp; Paste Roster Report Here'!$R202&gt;0,1,IF('Copy &amp; Paste Roster Report Here'!$N202="Active",1,0)),0)</f>
        <v>0</v>
      </c>
      <c r="AZ202" s="123">
        <f>IF(AND('Copy &amp; Paste Roster Report Here'!$A202=AZ$4,'Copy &amp; Paste Roster Report Here'!$M202="FY"),IF('Copy &amp; Paste Roster Report Here'!$R202&gt;0,1,IF('Copy &amp; Paste Roster Report Here'!$N202="Active",1,0)),0)</f>
        <v>0</v>
      </c>
      <c r="BA202" s="123">
        <f>IF(AND('Copy &amp; Paste Roster Report Here'!$A202=BA$4,'Copy &amp; Paste Roster Report Here'!$M202="FY"),IF('Copy &amp; Paste Roster Report Here'!$R202&gt;0,1,IF('Copy &amp; Paste Roster Report Here'!$N202="Active",1,0)),0)</f>
        <v>0</v>
      </c>
      <c r="BB202" s="123">
        <f>IF(AND('Copy &amp; Paste Roster Report Here'!$A202=BB$4,'Copy &amp; Paste Roster Report Here'!$M202="FY"),IF('Copy &amp; Paste Roster Report Here'!$R202&gt;0,1,IF('Copy &amp; Paste Roster Report Here'!$N202="Active",1,0)),0)</f>
        <v>0</v>
      </c>
      <c r="BC202" s="123">
        <f>IF(AND('Copy &amp; Paste Roster Report Here'!$A202=BC$4,'Copy &amp; Paste Roster Report Here'!$M202="FY"),IF('Copy &amp; Paste Roster Report Here'!$R202&gt;0,1,IF('Copy &amp; Paste Roster Report Here'!$N202="Active",1,0)),0)</f>
        <v>0</v>
      </c>
      <c r="BD202" s="123">
        <f>IF(AND('Copy &amp; Paste Roster Report Here'!$A202=BD$4,'Copy &amp; Paste Roster Report Here'!$M202="FY"),IF('Copy &amp; Paste Roster Report Here'!$R202&gt;0,1,IF('Copy &amp; Paste Roster Report Here'!$N202="Active",1,0)),0)</f>
        <v>0</v>
      </c>
      <c r="BE202" s="123">
        <f>IF(AND('Copy &amp; Paste Roster Report Here'!$A202=BE$4,'Copy &amp; Paste Roster Report Here'!$M202="FY"),IF('Copy &amp; Paste Roster Report Here'!$R202&gt;0,1,IF('Copy &amp; Paste Roster Report Here'!$N202="Active",1,0)),0)</f>
        <v>0</v>
      </c>
      <c r="BF202" s="123">
        <f>IF(AND('Copy &amp; Paste Roster Report Here'!$A202=BF$4,'Copy &amp; Paste Roster Report Here'!$M202="FY"),IF('Copy &amp; Paste Roster Report Here'!$R202&gt;0,1,IF('Copy &amp; Paste Roster Report Here'!$N202="Active",1,0)),0)</f>
        <v>0</v>
      </c>
      <c r="BG202" s="123">
        <f>IF(AND('Copy &amp; Paste Roster Report Here'!$A202=BG$4,'Copy &amp; Paste Roster Report Here'!$M202="FY"),IF('Copy &amp; Paste Roster Report Here'!$R202&gt;0,1,IF('Copy &amp; Paste Roster Report Here'!$N202="Active",1,0)),0)</f>
        <v>0</v>
      </c>
      <c r="BH202" s="3">
        <f t="shared" si="39"/>
        <v>0</v>
      </c>
      <c r="BI202" s="124">
        <f>IF(AND('Copy &amp; Paste Roster Report Here'!$A202=BI$4,'Copy &amp; Paste Roster Report Here'!$M202="RH"),IF('Copy &amp; Paste Roster Report Here'!$R202&gt;0,1,IF('Copy &amp; Paste Roster Report Here'!$N202="Active",1,0)),0)</f>
        <v>0</v>
      </c>
      <c r="BJ202" s="124">
        <f>IF(AND('Copy &amp; Paste Roster Report Here'!$A202=BJ$4,'Copy &amp; Paste Roster Report Here'!$M202="RH"),IF('Copy &amp; Paste Roster Report Here'!$R202&gt;0,1,IF('Copy &amp; Paste Roster Report Here'!$N202="Active",1,0)),0)</f>
        <v>0</v>
      </c>
      <c r="BK202" s="124">
        <f>IF(AND('Copy &amp; Paste Roster Report Here'!$A202=BK$4,'Copy &amp; Paste Roster Report Here'!$M202="RH"),IF('Copy &amp; Paste Roster Report Here'!$R202&gt;0,1,IF('Copy &amp; Paste Roster Report Here'!$N202="Active",1,0)),0)</f>
        <v>0</v>
      </c>
      <c r="BL202" s="124">
        <f>IF(AND('Copy &amp; Paste Roster Report Here'!$A202=BL$4,'Copy &amp; Paste Roster Report Here'!$M202="RH"),IF('Copy &amp; Paste Roster Report Here'!$R202&gt;0,1,IF('Copy &amp; Paste Roster Report Here'!$N202="Active",1,0)),0)</f>
        <v>0</v>
      </c>
      <c r="BM202" s="124">
        <f>IF(AND('Copy &amp; Paste Roster Report Here'!$A202=BM$4,'Copy &amp; Paste Roster Report Here'!$M202="RH"),IF('Copy &amp; Paste Roster Report Here'!$R202&gt;0,1,IF('Copy &amp; Paste Roster Report Here'!$N202="Active",1,0)),0)</f>
        <v>0</v>
      </c>
      <c r="BN202" s="124">
        <f>IF(AND('Copy &amp; Paste Roster Report Here'!$A202=BN$4,'Copy &amp; Paste Roster Report Here'!$M202="RH"),IF('Copy &amp; Paste Roster Report Here'!$R202&gt;0,1,IF('Copy &amp; Paste Roster Report Here'!$N202="Active",1,0)),0)</f>
        <v>0</v>
      </c>
      <c r="BO202" s="124">
        <f>IF(AND('Copy &amp; Paste Roster Report Here'!$A202=BO$4,'Copy &amp; Paste Roster Report Here'!$M202="RH"),IF('Copy &amp; Paste Roster Report Here'!$R202&gt;0,1,IF('Copy &amp; Paste Roster Report Here'!$N202="Active",1,0)),0)</f>
        <v>0</v>
      </c>
      <c r="BP202" s="124">
        <f>IF(AND('Copy &amp; Paste Roster Report Here'!$A202=BP$4,'Copy &amp; Paste Roster Report Here'!$M202="RH"),IF('Copy &amp; Paste Roster Report Here'!$R202&gt;0,1,IF('Copy &amp; Paste Roster Report Here'!$N202="Active",1,0)),0)</f>
        <v>0</v>
      </c>
      <c r="BQ202" s="124">
        <f>IF(AND('Copy &amp; Paste Roster Report Here'!$A202=BQ$4,'Copy &amp; Paste Roster Report Here'!$M202="RH"),IF('Copy &amp; Paste Roster Report Here'!$R202&gt;0,1,IF('Copy &amp; Paste Roster Report Here'!$N202="Active",1,0)),0)</f>
        <v>0</v>
      </c>
      <c r="BR202" s="124">
        <f>IF(AND('Copy &amp; Paste Roster Report Here'!$A202=BR$4,'Copy &amp; Paste Roster Report Here'!$M202="RH"),IF('Copy &amp; Paste Roster Report Here'!$R202&gt;0,1,IF('Copy &amp; Paste Roster Report Here'!$N202="Active",1,0)),0)</f>
        <v>0</v>
      </c>
      <c r="BS202" s="124">
        <f>IF(AND('Copy &amp; Paste Roster Report Here'!$A202=BS$4,'Copy &amp; Paste Roster Report Here'!$M202="RH"),IF('Copy &amp; Paste Roster Report Here'!$R202&gt;0,1,IF('Copy &amp; Paste Roster Report Here'!$N202="Active",1,0)),0)</f>
        <v>0</v>
      </c>
      <c r="BT202" s="3">
        <f t="shared" si="40"/>
        <v>0</v>
      </c>
      <c r="BU202" s="125">
        <f>IF(AND('Copy &amp; Paste Roster Report Here'!$A202=BU$4,'Copy &amp; Paste Roster Report Here'!$M202="QT"),IF('Copy &amp; Paste Roster Report Here'!$R202&gt;0,1,IF('Copy &amp; Paste Roster Report Here'!$N202="Active",1,0)),0)</f>
        <v>0</v>
      </c>
      <c r="BV202" s="125">
        <f>IF(AND('Copy &amp; Paste Roster Report Here'!$A202=BV$4,'Copy &amp; Paste Roster Report Here'!$M202="QT"),IF('Copy &amp; Paste Roster Report Here'!$R202&gt;0,1,IF('Copy &amp; Paste Roster Report Here'!$N202="Active",1,0)),0)</f>
        <v>0</v>
      </c>
      <c r="BW202" s="125">
        <f>IF(AND('Copy &amp; Paste Roster Report Here'!$A202=BW$4,'Copy &amp; Paste Roster Report Here'!$M202="QT"),IF('Copy &amp; Paste Roster Report Here'!$R202&gt;0,1,IF('Copy &amp; Paste Roster Report Here'!$N202="Active",1,0)),0)</f>
        <v>0</v>
      </c>
      <c r="BX202" s="125">
        <f>IF(AND('Copy &amp; Paste Roster Report Here'!$A202=BX$4,'Copy &amp; Paste Roster Report Here'!$M202="QT"),IF('Copy &amp; Paste Roster Report Here'!$R202&gt;0,1,IF('Copy &amp; Paste Roster Report Here'!$N202="Active",1,0)),0)</f>
        <v>0</v>
      </c>
      <c r="BY202" s="125">
        <f>IF(AND('Copy &amp; Paste Roster Report Here'!$A202=BY$4,'Copy &amp; Paste Roster Report Here'!$M202="QT"),IF('Copy &amp; Paste Roster Report Here'!$R202&gt;0,1,IF('Copy &amp; Paste Roster Report Here'!$N202="Active",1,0)),0)</f>
        <v>0</v>
      </c>
      <c r="BZ202" s="125">
        <f>IF(AND('Copy &amp; Paste Roster Report Here'!$A202=BZ$4,'Copy &amp; Paste Roster Report Here'!$M202="QT"),IF('Copy &amp; Paste Roster Report Here'!$R202&gt;0,1,IF('Copy &amp; Paste Roster Report Here'!$N202="Active",1,0)),0)</f>
        <v>0</v>
      </c>
      <c r="CA202" s="125">
        <f>IF(AND('Copy &amp; Paste Roster Report Here'!$A202=CA$4,'Copy &amp; Paste Roster Report Here'!$M202="QT"),IF('Copy &amp; Paste Roster Report Here'!$R202&gt;0,1,IF('Copy &amp; Paste Roster Report Here'!$N202="Active",1,0)),0)</f>
        <v>0</v>
      </c>
      <c r="CB202" s="125">
        <f>IF(AND('Copy &amp; Paste Roster Report Here'!$A202=CB$4,'Copy &amp; Paste Roster Report Here'!$M202="QT"),IF('Copy &amp; Paste Roster Report Here'!$R202&gt;0,1,IF('Copy &amp; Paste Roster Report Here'!$N202="Active",1,0)),0)</f>
        <v>0</v>
      </c>
      <c r="CC202" s="125">
        <f>IF(AND('Copy &amp; Paste Roster Report Here'!$A202=CC$4,'Copy &amp; Paste Roster Report Here'!$M202="QT"),IF('Copy &amp; Paste Roster Report Here'!$R202&gt;0,1,IF('Copy &amp; Paste Roster Report Here'!$N202="Active",1,0)),0)</f>
        <v>0</v>
      </c>
      <c r="CD202" s="125">
        <f>IF(AND('Copy &amp; Paste Roster Report Here'!$A202=CD$4,'Copy &amp; Paste Roster Report Here'!$M202="QT"),IF('Copy &amp; Paste Roster Report Here'!$R202&gt;0,1,IF('Copy &amp; Paste Roster Report Here'!$N202="Active",1,0)),0)</f>
        <v>0</v>
      </c>
      <c r="CE202" s="125">
        <f>IF(AND('Copy &amp; Paste Roster Report Here'!$A202=CE$4,'Copy &amp; Paste Roster Report Here'!$M202="QT"),IF('Copy &amp; Paste Roster Report Here'!$R202&gt;0,1,IF('Copy &amp; Paste Roster Report Here'!$N202="Active",1,0)),0)</f>
        <v>0</v>
      </c>
      <c r="CF202" s="3">
        <f t="shared" si="41"/>
        <v>0</v>
      </c>
      <c r="CG202" s="126">
        <f>IF(AND('Copy &amp; Paste Roster Report Here'!$A202=CG$4,'Copy &amp; Paste Roster Report Here'!$M202="##"),IF('Copy &amp; Paste Roster Report Here'!$R202&gt;0,1,IF('Copy &amp; Paste Roster Report Here'!$N202="Active",1,0)),0)</f>
        <v>0</v>
      </c>
      <c r="CH202" s="126">
        <f>IF(AND('Copy &amp; Paste Roster Report Here'!$A202=CH$4,'Copy &amp; Paste Roster Report Here'!$M202="##"),IF('Copy &amp; Paste Roster Report Here'!$R202&gt;0,1,IF('Copy &amp; Paste Roster Report Here'!$N202="Active",1,0)),0)</f>
        <v>0</v>
      </c>
      <c r="CI202" s="126">
        <f>IF(AND('Copy &amp; Paste Roster Report Here'!$A202=CI$4,'Copy &amp; Paste Roster Report Here'!$M202="##"),IF('Copy &amp; Paste Roster Report Here'!$R202&gt;0,1,IF('Copy &amp; Paste Roster Report Here'!$N202="Active",1,0)),0)</f>
        <v>0</v>
      </c>
      <c r="CJ202" s="126">
        <f>IF(AND('Copy &amp; Paste Roster Report Here'!$A202=CJ$4,'Copy &amp; Paste Roster Report Here'!$M202="##"),IF('Copy &amp; Paste Roster Report Here'!$R202&gt;0,1,IF('Copy &amp; Paste Roster Report Here'!$N202="Active",1,0)),0)</f>
        <v>0</v>
      </c>
      <c r="CK202" s="126">
        <f>IF(AND('Copy &amp; Paste Roster Report Here'!$A202=CK$4,'Copy &amp; Paste Roster Report Here'!$M202="##"),IF('Copy &amp; Paste Roster Report Here'!$R202&gt;0,1,IF('Copy &amp; Paste Roster Report Here'!$N202="Active",1,0)),0)</f>
        <v>0</v>
      </c>
      <c r="CL202" s="126">
        <f>IF(AND('Copy &amp; Paste Roster Report Here'!$A202=CL$4,'Copy &amp; Paste Roster Report Here'!$M202="##"),IF('Copy &amp; Paste Roster Report Here'!$R202&gt;0,1,IF('Copy &amp; Paste Roster Report Here'!$N202="Active",1,0)),0)</f>
        <v>0</v>
      </c>
      <c r="CM202" s="126">
        <f>IF(AND('Copy &amp; Paste Roster Report Here'!$A202=CM$4,'Copy &amp; Paste Roster Report Here'!$M202="##"),IF('Copy &amp; Paste Roster Report Here'!$R202&gt;0,1,IF('Copy &amp; Paste Roster Report Here'!$N202="Active",1,0)),0)</f>
        <v>0</v>
      </c>
      <c r="CN202" s="126">
        <f>IF(AND('Copy &amp; Paste Roster Report Here'!$A202=CN$4,'Copy &amp; Paste Roster Report Here'!$M202="##"),IF('Copy &amp; Paste Roster Report Here'!$R202&gt;0,1,IF('Copy &amp; Paste Roster Report Here'!$N202="Active",1,0)),0)</f>
        <v>0</v>
      </c>
      <c r="CO202" s="126">
        <f>IF(AND('Copy &amp; Paste Roster Report Here'!$A202=CO$4,'Copy &amp; Paste Roster Report Here'!$M202="##"),IF('Copy &amp; Paste Roster Report Here'!$R202&gt;0,1,IF('Copy &amp; Paste Roster Report Here'!$N202="Active",1,0)),0)</f>
        <v>0</v>
      </c>
      <c r="CP202" s="126">
        <f>IF(AND('Copy &amp; Paste Roster Report Here'!$A202=CP$4,'Copy &amp; Paste Roster Report Here'!$M202="##"),IF('Copy &amp; Paste Roster Report Here'!$R202&gt;0,1,IF('Copy &amp; Paste Roster Report Here'!$N202="Active",1,0)),0)</f>
        <v>0</v>
      </c>
      <c r="CQ202" s="126">
        <f>IF(AND('Copy &amp; Paste Roster Report Here'!$A202=CQ$4,'Copy &amp; Paste Roster Report Here'!$M202="##"),IF('Copy &amp; Paste Roster Report Here'!$R202&gt;0,1,IF('Copy &amp; Paste Roster Report Here'!$N202="Active",1,0)),0)</f>
        <v>0</v>
      </c>
      <c r="CR202" s="6">
        <f t="shared" si="42"/>
        <v>0</v>
      </c>
      <c r="CS202" s="13">
        <f t="shared" si="43"/>
        <v>0</v>
      </c>
    </row>
    <row r="203" spans="1:97" x14ac:dyDescent="0.25">
      <c r="A203" s="113">
        <f>IF(AND('Copy &amp; Paste Roster Report Here'!$A203=A$4,'Copy &amp; Paste Roster Report Here'!$M203="FT"),IF('Copy &amp; Paste Roster Report Here'!$R203&gt;0,1,IF('Copy &amp; Paste Roster Report Here'!$N203="Active",1,0)),0)</f>
        <v>0</v>
      </c>
      <c r="B203" s="113">
        <f>IF(AND('Copy &amp; Paste Roster Report Here'!$A203=B$4,'Copy &amp; Paste Roster Report Here'!$M203="FT"),IF('Copy &amp; Paste Roster Report Here'!$R203&gt;0,1,IF('Copy &amp; Paste Roster Report Here'!$N203="Active",1,0)),0)</f>
        <v>0</v>
      </c>
      <c r="C203" s="113">
        <f>IF(AND('Copy &amp; Paste Roster Report Here'!$A203=C$4,'Copy &amp; Paste Roster Report Here'!$M203="FT"),IF('Copy &amp; Paste Roster Report Here'!$R203&gt;0,1,IF('Copy &amp; Paste Roster Report Here'!$N203="Active",1,0)),0)</f>
        <v>0</v>
      </c>
      <c r="D203" s="113">
        <f>IF(AND('Copy &amp; Paste Roster Report Here'!$A203=D$4,'Copy &amp; Paste Roster Report Here'!$M203="FT"),IF('Copy &amp; Paste Roster Report Here'!$R203&gt;0,1,IF('Copy &amp; Paste Roster Report Here'!$N203="Active",1,0)),0)</f>
        <v>0</v>
      </c>
      <c r="E203" s="113">
        <f>IF(AND('Copy &amp; Paste Roster Report Here'!$A203=E$4,'Copy &amp; Paste Roster Report Here'!$M203="FT"),IF('Copy &amp; Paste Roster Report Here'!$R203&gt;0,1,IF('Copy &amp; Paste Roster Report Here'!$N203="Active",1,0)),0)</f>
        <v>0</v>
      </c>
      <c r="F203" s="113">
        <f>IF(AND('Copy &amp; Paste Roster Report Here'!$A203=F$4,'Copy &amp; Paste Roster Report Here'!$M203="FT"),IF('Copy &amp; Paste Roster Report Here'!$R203&gt;0,1,IF('Copy &amp; Paste Roster Report Here'!$N203="Active",1,0)),0)</f>
        <v>0</v>
      </c>
      <c r="G203" s="113">
        <f>IF(AND('Copy &amp; Paste Roster Report Here'!$A203=G$4,'Copy &amp; Paste Roster Report Here'!$M203="FT"),IF('Copy &amp; Paste Roster Report Here'!$R203&gt;0,1,IF('Copy &amp; Paste Roster Report Here'!$N203="Active",1,0)),0)</f>
        <v>0</v>
      </c>
      <c r="H203" s="113">
        <f>IF(AND('Copy &amp; Paste Roster Report Here'!$A203=H$4,'Copy &amp; Paste Roster Report Here'!$M203="FT"),IF('Copy &amp; Paste Roster Report Here'!$R203&gt;0,1,IF('Copy &amp; Paste Roster Report Here'!$N203="Active",1,0)),0)</f>
        <v>0</v>
      </c>
      <c r="I203" s="113">
        <f>IF(AND('Copy &amp; Paste Roster Report Here'!$A203=I$4,'Copy &amp; Paste Roster Report Here'!$M203="FT"),IF('Copy &amp; Paste Roster Report Here'!$R203&gt;0,1,IF('Copy &amp; Paste Roster Report Here'!$N203="Active",1,0)),0)</f>
        <v>0</v>
      </c>
      <c r="J203" s="113">
        <f>IF(AND('Copy &amp; Paste Roster Report Here'!$A203=J$4,'Copy &amp; Paste Roster Report Here'!$M203="FT"),IF('Copy &amp; Paste Roster Report Here'!$R203&gt;0,1,IF('Copy &amp; Paste Roster Report Here'!$N203="Active",1,0)),0)</f>
        <v>0</v>
      </c>
      <c r="K203" s="113">
        <f>IF(AND('Copy &amp; Paste Roster Report Here'!$A203=K$4,'Copy &amp; Paste Roster Report Here'!$M203="FT"),IF('Copy &amp; Paste Roster Report Here'!$R203&gt;0,1,IF('Copy &amp; Paste Roster Report Here'!$N203="Active",1,0)),0)</f>
        <v>0</v>
      </c>
      <c r="L203" s="6">
        <f t="shared" si="35"/>
        <v>0</v>
      </c>
      <c r="M203" s="120">
        <f>IF(AND('Copy &amp; Paste Roster Report Here'!$A203=M$4,'Copy &amp; Paste Roster Report Here'!$M203="TQ"),IF('Copy &amp; Paste Roster Report Here'!$R203&gt;0,1,IF('Copy &amp; Paste Roster Report Here'!$N203="Active",1,0)),0)</f>
        <v>0</v>
      </c>
      <c r="N203" s="120">
        <f>IF(AND('Copy &amp; Paste Roster Report Here'!$A203=N$4,'Copy &amp; Paste Roster Report Here'!$M203="TQ"),IF('Copy &amp; Paste Roster Report Here'!$R203&gt;0,1,IF('Copy &amp; Paste Roster Report Here'!$N203="Active",1,0)),0)</f>
        <v>0</v>
      </c>
      <c r="O203" s="120">
        <f>IF(AND('Copy &amp; Paste Roster Report Here'!$A203=O$4,'Copy &amp; Paste Roster Report Here'!$M203="TQ"),IF('Copy &amp; Paste Roster Report Here'!$R203&gt;0,1,IF('Copy &amp; Paste Roster Report Here'!$N203="Active",1,0)),0)</f>
        <v>0</v>
      </c>
      <c r="P203" s="120">
        <f>IF(AND('Copy &amp; Paste Roster Report Here'!$A203=P$4,'Copy &amp; Paste Roster Report Here'!$M203="TQ"),IF('Copy &amp; Paste Roster Report Here'!$R203&gt;0,1,IF('Copy &amp; Paste Roster Report Here'!$N203="Active",1,0)),0)</f>
        <v>0</v>
      </c>
      <c r="Q203" s="120">
        <f>IF(AND('Copy &amp; Paste Roster Report Here'!$A203=Q$4,'Copy &amp; Paste Roster Report Here'!$M203="TQ"),IF('Copy &amp; Paste Roster Report Here'!$R203&gt;0,1,IF('Copy &amp; Paste Roster Report Here'!$N203="Active",1,0)),0)</f>
        <v>0</v>
      </c>
      <c r="R203" s="120">
        <f>IF(AND('Copy &amp; Paste Roster Report Here'!$A203=R$4,'Copy &amp; Paste Roster Report Here'!$M203="TQ"),IF('Copy &amp; Paste Roster Report Here'!$R203&gt;0,1,IF('Copy &amp; Paste Roster Report Here'!$N203="Active",1,0)),0)</f>
        <v>0</v>
      </c>
      <c r="S203" s="120">
        <f>IF(AND('Copy &amp; Paste Roster Report Here'!$A203=S$4,'Copy &amp; Paste Roster Report Here'!$M203="TQ"),IF('Copy &amp; Paste Roster Report Here'!$R203&gt;0,1,IF('Copy &amp; Paste Roster Report Here'!$N203="Active",1,0)),0)</f>
        <v>0</v>
      </c>
      <c r="T203" s="120">
        <f>IF(AND('Copy &amp; Paste Roster Report Here'!$A203=T$4,'Copy &amp; Paste Roster Report Here'!$M203="TQ"),IF('Copy &amp; Paste Roster Report Here'!$R203&gt;0,1,IF('Copy &amp; Paste Roster Report Here'!$N203="Active",1,0)),0)</f>
        <v>0</v>
      </c>
      <c r="U203" s="120">
        <f>IF(AND('Copy &amp; Paste Roster Report Here'!$A203=U$4,'Copy &amp; Paste Roster Report Here'!$M203="TQ"),IF('Copy &amp; Paste Roster Report Here'!$R203&gt;0,1,IF('Copy &amp; Paste Roster Report Here'!$N203="Active",1,0)),0)</f>
        <v>0</v>
      </c>
      <c r="V203" s="120">
        <f>IF(AND('Copy &amp; Paste Roster Report Here'!$A203=V$4,'Copy &amp; Paste Roster Report Here'!$M203="TQ"),IF('Copy &amp; Paste Roster Report Here'!$R203&gt;0,1,IF('Copy &amp; Paste Roster Report Here'!$N203="Active",1,0)),0)</f>
        <v>0</v>
      </c>
      <c r="W203" s="120">
        <f>IF(AND('Copy &amp; Paste Roster Report Here'!$A203=W$4,'Copy &amp; Paste Roster Report Here'!$M203="TQ"),IF('Copy &amp; Paste Roster Report Here'!$R203&gt;0,1,IF('Copy &amp; Paste Roster Report Here'!$N203="Active",1,0)),0)</f>
        <v>0</v>
      </c>
      <c r="X203" s="3">
        <f t="shared" si="36"/>
        <v>0</v>
      </c>
      <c r="Y203" s="121">
        <f>IF(AND('Copy &amp; Paste Roster Report Here'!$A203=Y$4,'Copy &amp; Paste Roster Report Here'!$M203="HT"),IF('Copy &amp; Paste Roster Report Here'!$R203&gt;0,1,IF('Copy &amp; Paste Roster Report Here'!$N203="Active",1,0)),0)</f>
        <v>0</v>
      </c>
      <c r="Z203" s="121">
        <f>IF(AND('Copy &amp; Paste Roster Report Here'!$A203=Z$4,'Copy &amp; Paste Roster Report Here'!$M203="HT"),IF('Copy &amp; Paste Roster Report Here'!$R203&gt;0,1,IF('Copy &amp; Paste Roster Report Here'!$N203="Active",1,0)),0)</f>
        <v>0</v>
      </c>
      <c r="AA203" s="121">
        <f>IF(AND('Copy &amp; Paste Roster Report Here'!$A203=AA$4,'Copy &amp; Paste Roster Report Here'!$M203="HT"),IF('Copy &amp; Paste Roster Report Here'!$R203&gt;0,1,IF('Copy &amp; Paste Roster Report Here'!$N203="Active",1,0)),0)</f>
        <v>0</v>
      </c>
      <c r="AB203" s="121">
        <f>IF(AND('Copy &amp; Paste Roster Report Here'!$A203=AB$4,'Copy &amp; Paste Roster Report Here'!$M203="HT"),IF('Copy &amp; Paste Roster Report Here'!$R203&gt;0,1,IF('Copy &amp; Paste Roster Report Here'!$N203="Active",1,0)),0)</f>
        <v>0</v>
      </c>
      <c r="AC203" s="121">
        <f>IF(AND('Copy &amp; Paste Roster Report Here'!$A203=AC$4,'Copy &amp; Paste Roster Report Here'!$M203="HT"),IF('Copy &amp; Paste Roster Report Here'!$R203&gt;0,1,IF('Copy &amp; Paste Roster Report Here'!$N203="Active",1,0)),0)</f>
        <v>0</v>
      </c>
      <c r="AD203" s="121">
        <f>IF(AND('Copy &amp; Paste Roster Report Here'!$A203=AD$4,'Copy &amp; Paste Roster Report Here'!$M203="HT"),IF('Copy &amp; Paste Roster Report Here'!$R203&gt;0,1,IF('Copy &amp; Paste Roster Report Here'!$N203="Active",1,0)),0)</f>
        <v>0</v>
      </c>
      <c r="AE203" s="121">
        <f>IF(AND('Copy &amp; Paste Roster Report Here'!$A203=AE$4,'Copy &amp; Paste Roster Report Here'!$M203="HT"),IF('Copy &amp; Paste Roster Report Here'!$R203&gt;0,1,IF('Copy &amp; Paste Roster Report Here'!$N203="Active",1,0)),0)</f>
        <v>0</v>
      </c>
      <c r="AF203" s="121">
        <f>IF(AND('Copy &amp; Paste Roster Report Here'!$A203=AF$4,'Copy &amp; Paste Roster Report Here'!$M203="HT"),IF('Copy &amp; Paste Roster Report Here'!$R203&gt;0,1,IF('Copy &amp; Paste Roster Report Here'!$N203="Active",1,0)),0)</f>
        <v>0</v>
      </c>
      <c r="AG203" s="121">
        <f>IF(AND('Copy &amp; Paste Roster Report Here'!$A203=AG$4,'Copy &amp; Paste Roster Report Here'!$M203="HT"),IF('Copy &amp; Paste Roster Report Here'!$R203&gt;0,1,IF('Copy &amp; Paste Roster Report Here'!$N203="Active",1,0)),0)</f>
        <v>0</v>
      </c>
      <c r="AH203" s="121">
        <f>IF(AND('Copy &amp; Paste Roster Report Here'!$A203=AH$4,'Copy &amp; Paste Roster Report Here'!$M203="HT"),IF('Copy &amp; Paste Roster Report Here'!$R203&gt;0,1,IF('Copy &amp; Paste Roster Report Here'!$N203="Active",1,0)),0)</f>
        <v>0</v>
      </c>
      <c r="AI203" s="121">
        <f>IF(AND('Copy &amp; Paste Roster Report Here'!$A203=AI$4,'Copy &amp; Paste Roster Report Here'!$M203="HT"),IF('Copy &amp; Paste Roster Report Here'!$R203&gt;0,1,IF('Copy &amp; Paste Roster Report Here'!$N203="Active",1,0)),0)</f>
        <v>0</v>
      </c>
      <c r="AJ203" s="3">
        <f t="shared" si="37"/>
        <v>0</v>
      </c>
      <c r="AK203" s="122">
        <f>IF(AND('Copy &amp; Paste Roster Report Here'!$A203=AK$4,'Copy &amp; Paste Roster Report Here'!$M203="MT"),IF('Copy &amp; Paste Roster Report Here'!$R203&gt;0,1,IF('Copy &amp; Paste Roster Report Here'!$N203="Active",1,0)),0)</f>
        <v>0</v>
      </c>
      <c r="AL203" s="122">
        <f>IF(AND('Copy &amp; Paste Roster Report Here'!$A203=AL$4,'Copy &amp; Paste Roster Report Here'!$M203="MT"),IF('Copy &amp; Paste Roster Report Here'!$R203&gt;0,1,IF('Copy &amp; Paste Roster Report Here'!$N203="Active",1,0)),0)</f>
        <v>0</v>
      </c>
      <c r="AM203" s="122">
        <f>IF(AND('Copy &amp; Paste Roster Report Here'!$A203=AM$4,'Copy &amp; Paste Roster Report Here'!$M203="MT"),IF('Copy &amp; Paste Roster Report Here'!$R203&gt;0,1,IF('Copy &amp; Paste Roster Report Here'!$N203="Active",1,0)),0)</f>
        <v>0</v>
      </c>
      <c r="AN203" s="122">
        <f>IF(AND('Copy &amp; Paste Roster Report Here'!$A203=AN$4,'Copy &amp; Paste Roster Report Here'!$M203="MT"),IF('Copy &amp; Paste Roster Report Here'!$R203&gt;0,1,IF('Copy &amp; Paste Roster Report Here'!$N203="Active",1,0)),0)</f>
        <v>0</v>
      </c>
      <c r="AO203" s="122">
        <f>IF(AND('Copy &amp; Paste Roster Report Here'!$A203=AO$4,'Copy &amp; Paste Roster Report Here'!$M203="MT"),IF('Copy &amp; Paste Roster Report Here'!$R203&gt;0,1,IF('Copy &amp; Paste Roster Report Here'!$N203="Active",1,0)),0)</f>
        <v>0</v>
      </c>
      <c r="AP203" s="122">
        <f>IF(AND('Copy &amp; Paste Roster Report Here'!$A203=AP$4,'Copy &amp; Paste Roster Report Here'!$M203="MT"),IF('Copy &amp; Paste Roster Report Here'!$R203&gt;0,1,IF('Copy &amp; Paste Roster Report Here'!$N203="Active",1,0)),0)</f>
        <v>0</v>
      </c>
      <c r="AQ203" s="122">
        <f>IF(AND('Copy &amp; Paste Roster Report Here'!$A203=AQ$4,'Copy &amp; Paste Roster Report Here'!$M203="MT"),IF('Copy &amp; Paste Roster Report Here'!$R203&gt;0,1,IF('Copy &amp; Paste Roster Report Here'!$N203="Active",1,0)),0)</f>
        <v>0</v>
      </c>
      <c r="AR203" s="122">
        <f>IF(AND('Copy &amp; Paste Roster Report Here'!$A203=AR$4,'Copy &amp; Paste Roster Report Here'!$M203="MT"),IF('Copy &amp; Paste Roster Report Here'!$R203&gt;0,1,IF('Copy &amp; Paste Roster Report Here'!$N203="Active",1,0)),0)</f>
        <v>0</v>
      </c>
      <c r="AS203" s="122">
        <f>IF(AND('Copy &amp; Paste Roster Report Here'!$A203=AS$4,'Copy &amp; Paste Roster Report Here'!$M203="MT"),IF('Copy &amp; Paste Roster Report Here'!$R203&gt;0,1,IF('Copy &amp; Paste Roster Report Here'!$N203="Active",1,0)),0)</f>
        <v>0</v>
      </c>
      <c r="AT203" s="122">
        <f>IF(AND('Copy &amp; Paste Roster Report Here'!$A203=AT$4,'Copy &amp; Paste Roster Report Here'!$M203="MT"),IF('Copy &amp; Paste Roster Report Here'!$R203&gt;0,1,IF('Copy &amp; Paste Roster Report Here'!$N203="Active",1,0)),0)</f>
        <v>0</v>
      </c>
      <c r="AU203" s="122">
        <f>IF(AND('Copy &amp; Paste Roster Report Here'!$A203=AU$4,'Copy &amp; Paste Roster Report Here'!$M203="MT"),IF('Copy &amp; Paste Roster Report Here'!$R203&gt;0,1,IF('Copy &amp; Paste Roster Report Here'!$N203="Active",1,0)),0)</f>
        <v>0</v>
      </c>
      <c r="AV203" s="3">
        <f t="shared" si="38"/>
        <v>0</v>
      </c>
      <c r="AW203" s="123">
        <f>IF(AND('Copy &amp; Paste Roster Report Here'!$A203=AW$4,'Copy &amp; Paste Roster Report Here'!$M203="FY"),IF('Copy &amp; Paste Roster Report Here'!$R203&gt;0,1,IF('Copy &amp; Paste Roster Report Here'!$N203="Active",1,0)),0)</f>
        <v>0</v>
      </c>
      <c r="AX203" s="123">
        <f>IF(AND('Copy &amp; Paste Roster Report Here'!$A203=AX$4,'Copy &amp; Paste Roster Report Here'!$M203="FY"),IF('Copy &amp; Paste Roster Report Here'!$R203&gt;0,1,IF('Copy &amp; Paste Roster Report Here'!$N203="Active",1,0)),0)</f>
        <v>0</v>
      </c>
      <c r="AY203" s="123">
        <f>IF(AND('Copy &amp; Paste Roster Report Here'!$A203=AY$4,'Copy &amp; Paste Roster Report Here'!$M203="FY"),IF('Copy &amp; Paste Roster Report Here'!$R203&gt;0,1,IF('Copy &amp; Paste Roster Report Here'!$N203="Active",1,0)),0)</f>
        <v>0</v>
      </c>
      <c r="AZ203" s="123">
        <f>IF(AND('Copy &amp; Paste Roster Report Here'!$A203=AZ$4,'Copy &amp; Paste Roster Report Here'!$M203="FY"),IF('Copy &amp; Paste Roster Report Here'!$R203&gt;0,1,IF('Copy &amp; Paste Roster Report Here'!$N203="Active",1,0)),0)</f>
        <v>0</v>
      </c>
      <c r="BA203" s="123">
        <f>IF(AND('Copy &amp; Paste Roster Report Here'!$A203=BA$4,'Copy &amp; Paste Roster Report Here'!$M203="FY"),IF('Copy &amp; Paste Roster Report Here'!$R203&gt;0,1,IF('Copy &amp; Paste Roster Report Here'!$N203="Active",1,0)),0)</f>
        <v>0</v>
      </c>
      <c r="BB203" s="123">
        <f>IF(AND('Copy &amp; Paste Roster Report Here'!$A203=BB$4,'Copy &amp; Paste Roster Report Here'!$M203="FY"),IF('Copy &amp; Paste Roster Report Here'!$R203&gt;0,1,IF('Copy &amp; Paste Roster Report Here'!$N203="Active",1,0)),0)</f>
        <v>0</v>
      </c>
      <c r="BC203" s="123">
        <f>IF(AND('Copy &amp; Paste Roster Report Here'!$A203=BC$4,'Copy &amp; Paste Roster Report Here'!$M203="FY"),IF('Copy &amp; Paste Roster Report Here'!$R203&gt;0,1,IF('Copy &amp; Paste Roster Report Here'!$N203="Active",1,0)),0)</f>
        <v>0</v>
      </c>
      <c r="BD203" s="123">
        <f>IF(AND('Copy &amp; Paste Roster Report Here'!$A203=BD$4,'Copy &amp; Paste Roster Report Here'!$M203="FY"),IF('Copy &amp; Paste Roster Report Here'!$R203&gt;0,1,IF('Copy &amp; Paste Roster Report Here'!$N203="Active",1,0)),0)</f>
        <v>0</v>
      </c>
      <c r="BE203" s="123">
        <f>IF(AND('Copy &amp; Paste Roster Report Here'!$A203=BE$4,'Copy &amp; Paste Roster Report Here'!$M203="FY"),IF('Copy &amp; Paste Roster Report Here'!$R203&gt;0,1,IF('Copy &amp; Paste Roster Report Here'!$N203="Active",1,0)),0)</f>
        <v>0</v>
      </c>
      <c r="BF203" s="123">
        <f>IF(AND('Copy &amp; Paste Roster Report Here'!$A203=BF$4,'Copy &amp; Paste Roster Report Here'!$M203="FY"),IF('Copy &amp; Paste Roster Report Here'!$R203&gt;0,1,IF('Copy &amp; Paste Roster Report Here'!$N203="Active",1,0)),0)</f>
        <v>0</v>
      </c>
      <c r="BG203" s="123">
        <f>IF(AND('Copy &amp; Paste Roster Report Here'!$A203=BG$4,'Copy &amp; Paste Roster Report Here'!$M203="FY"),IF('Copy &amp; Paste Roster Report Here'!$R203&gt;0,1,IF('Copy &amp; Paste Roster Report Here'!$N203="Active",1,0)),0)</f>
        <v>0</v>
      </c>
      <c r="BH203" s="3">
        <f t="shared" si="39"/>
        <v>0</v>
      </c>
      <c r="BI203" s="124">
        <f>IF(AND('Copy &amp; Paste Roster Report Here'!$A203=BI$4,'Copy &amp; Paste Roster Report Here'!$M203="RH"),IF('Copy &amp; Paste Roster Report Here'!$R203&gt;0,1,IF('Copy &amp; Paste Roster Report Here'!$N203="Active",1,0)),0)</f>
        <v>0</v>
      </c>
      <c r="BJ203" s="124">
        <f>IF(AND('Copy &amp; Paste Roster Report Here'!$A203=BJ$4,'Copy &amp; Paste Roster Report Here'!$M203="RH"),IF('Copy &amp; Paste Roster Report Here'!$R203&gt;0,1,IF('Copy &amp; Paste Roster Report Here'!$N203="Active",1,0)),0)</f>
        <v>0</v>
      </c>
      <c r="BK203" s="124">
        <f>IF(AND('Copy &amp; Paste Roster Report Here'!$A203=BK$4,'Copy &amp; Paste Roster Report Here'!$M203="RH"),IF('Copy &amp; Paste Roster Report Here'!$R203&gt;0,1,IF('Copy &amp; Paste Roster Report Here'!$N203="Active",1,0)),0)</f>
        <v>0</v>
      </c>
      <c r="BL203" s="124">
        <f>IF(AND('Copy &amp; Paste Roster Report Here'!$A203=BL$4,'Copy &amp; Paste Roster Report Here'!$M203="RH"),IF('Copy &amp; Paste Roster Report Here'!$R203&gt;0,1,IF('Copy &amp; Paste Roster Report Here'!$N203="Active",1,0)),0)</f>
        <v>0</v>
      </c>
      <c r="BM203" s="124">
        <f>IF(AND('Copy &amp; Paste Roster Report Here'!$A203=BM$4,'Copy &amp; Paste Roster Report Here'!$M203="RH"),IF('Copy &amp; Paste Roster Report Here'!$R203&gt;0,1,IF('Copy &amp; Paste Roster Report Here'!$N203="Active",1,0)),0)</f>
        <v>0</v>
      </c>
      <c r="BN203" s="124">
        <f>IF(AND('Copy &amp; Paste Roster Report Here'!$A203=BN$4,'Copy &amp; Paste Roster Report Here'!$M203="RH"),IF('Copy &amp; Paste Roster Report Here'!$R203&gt;0,1,IF('Copy &amp; Paste Roster Report Here'!$N203="Active",1,0)),0)</f>
        <v>0</v>
      </c>
      <c r="BO203" s="124">
        <f>IF(AND('Copy &amp; Paste Roster Report Here'!$A203=BO$4,'Copy &amp; Paste Roster Report Here'!$M203="RH"),IF('Copy &amp; Paste Roster Report Here'!$R203&gt;0,1,IF('Copy &amp; Paste Roster Report Here'!$N203="Active",1,0)),0)</f>
        <v>0</v>
      </c>
      <c r="BP203" s="124">
        <f>IF(AND('Copy &amp; Paste Roster Report Here'!$A203=BP$4,'Copy &amp; Paste Roster Report Here'!$M203="RH"),IF('Copy &amp; Paste Roster Report Here'!$R203&gt;0,1,IF('Copy &amp; Paste Roster Report Here'!$N203="Active",1,0)),0)</f>
        <v>0</v>
      </c>
      <c r="BQ203" s="124">
        <f>IF(AND('Copy &amp; Paste Roster Report Here'!$A203=BQ$4,'Copy &amp; Paste Roster Report Here'!$M203="RH"),IF('Copy &amp; Paste Roster Report Here'!$R203&gt;0,1,IF('Copy &amp; Paste Roster Report Here'!$N203="Active",1,0)),0)</f>
        <v>0</v>
      </c>
      <c r="BR203" s="124">
        <f>IF(AND('Copy &amp; Paste Roster Report Here'!$A203=BR$4,'Copy &amp; Paste Roster Report Here'!$M203="RH"),IF('Copy &amp; Paste Roster Report Here'!$R203&gt;0,1,IF('Copy &amp; Paste Roster Report Here'!$N203="Active",1,0)),0)</f>
        <v>0</v>
      </c>
      <c r="BS203" s="124">
        <f>IF(AND('Copy &amp; Paste Roster Report Here'!$A203=BS$4,'Copy &amp; Paste Roster Report Here'!$M203="RH"),IF('Copy &amp; Paste Roster Report Here'!$R203&gt;0,1,IF('Copy &amp; Paste Roster Report Here'!$N203="Active",1,0)),0)</f>
        <v>0</v>
      </c>
      <c r="BT203" s="3">
        <f t="shared" si="40"/>
        <v>0</v>
      </c>
      <c r="BU203" s="125">
        <f>IF(AND('Copy &amp; Paste Roster Report Here'!$A203=BU$4,'Copy &amp; Paste Roster Report Here'!$M203="QT"),IF('Copy &amp; Paste Roster Report Here'!$R203&gt;0,1,IF('Copy &amp; Paste Roster Report Here'!$N203="Active",1,0)),0)</f>
        <v>0</v>
      </c>
      <c r="BV203" s="125">
        <f>IF(AND('Copy &amp; Paste Roster Report Here'!$A203=BV$4,'Copy &amp; Paste Roster Report Here'!$M203="QT"),IF('Copy &amp; Paste Roster Report Here'!$R203&gt;0,1,IF('Copy &amp; Paste Roster Report Here'!$N203="Active",1,0)),0)</f>
        <v>0</v>
      </c>
      <c r="BW203" s="125">
        <f>IF(AND('Copy &amp; Paste Roster Report Here'!$A203=BW$4,'Copy &amp; Paste Roster Report Here'!$M203="QT"),IF('Copy &amp; Paste Roster Report Here'!$R203&gt;0,1,IF('Copy &amp; Paste Roster Report Here'!$N203="Active",1,0)),0)</f>
        <v>0</v>
      </c>
      <c r="BX203" s="125">
        <f>IF(AND('Copy &amp; Paste Roster Report Here'!$A203=BX$4,'Copy &amp; Paste Roster Report Here'!$M203="QT"),IF('Copy &amp; Paste Roster Report Here'!$R203&gt;0,1,IF('Copy &amp; Paste Roster Report Here'!$N203="Active",1,0)),0)</f>
        <v>0</v>
      </c>
      <c r="BY203" s="125">
        <f>IF(AND('Copy &amp; Paste Roster Report Here'!$A203=BY$4,'Copy &amp; Paste Roster Report Here'!$M203="QT"),IF('Copy &amp; Paste Roster Report Here'!$R203&gt;0,1,IF('Copy &amp; Paste Roster Report Here'!$N203="Active",1,0)),0)</f>
        <v>0</v>
      </c>
      <c r="BZ203" s="125">
        <f>IF(AND('Copy &amp; Paste Roster Report Here'!$A203=BZ$4,'Copy &amp; Paste Roster Report Here'!$M203="QT"),IF('Copy &amp; Paste Roster Report Here'!$R203&gt;0,1,IF('Copy &amp; Paste Roster Report Here'!$N203="Active",1,0)),0)</f>
        <v>0</v>
      </c>
      <c r="CA203" s="125">
        <f>IF(AND('Copy &amp; Paste Roster Report Here'!$A203=CA$4,'Copy &amp; Paste Roster Report Here'!$M203="QT"),IF('Copy &amp; Paste Roster Report Here'!$R203&gt;0,1,IF('Copy &amp; Paste Roster Report Here'!$N203="Active",1,0)),0)</f>
        <v>0</v>
      </c>
      <c r="CB203" s="125">
        <f>IF(AND('Copy &amp; Paste Roster Report Here'!$A203=CB$4,'Copy &amp; Paste Roster Report Here'!$M203="QT"),IF('Copy &amp; Paste Roster Report Here'!$R203&gt;0,1,IF('Copy &amp; Paste Roster Report Here'!$N203="Active",1,0)),0)</f>
        <v>0</v>
      </c>
      <c r="CC203" s="125">
        <f>IF(AND('Copy &amp; Paste Roster Report Here'!$A203=CC$4,'Copy &amp; Paste Roster Report Here'!$M203="QT"),IF('Copy &amp; Paste Roster Report Here'!$R203&gt;0,1,IF('Copy &amp; Paste Roster Report Here'!$N203="Active",1,0)),0)</f>
        <v>0</v>
      </c>
      <c r="CD203" s="125">
        <f>IF(AND('Copy &amp; Paste Roster Report Here'!$A203=CD$4,'Copy &amp; Paste Roster Report Here'!$M203="QT"),IF('Copy &amp; Paste Roster Report Here'!$R203&gt;0,1,IF('Copy &amp; Paste Roster Report Here'!$N203="Active",1,0)),0)</f>
        <v>0</v>
      </c>
      <c r="CE203" s="125">
        <f>IF(AND('Copy &amp; Paste Roster Report Here'!$A203=CE$4,'Copy &amp; Paste Roster Report Here'!$M203="QT"),IF('Copy &amp; Paste Roster Report Here'!$R203&gt;0,1,IF('Copy &amp; Paste Roster Report Here'!$N203="Active",1,0)),0)</f>
        <v>0</v>
      </c>
      <c r="CF203" s="3">
        <f t="shared" si="41"/>
        <v>0</v>
      </c>
      <c r="CG203" s="126">
        <f>IF(AND('Copy &amp; Paste Roster Report Here'!$A203=CG$4,'Copy &amp; Paste Roster Report Here'!$M203="##"),IF('Copy &amp; Paste Roster Report Here'!$R203&gt;0,1,IF('Copy &amp; Paste Roster Report Here'!$N203="Active",1,0)),0)</f>
        <v>0</v>
      </c>
      <c r="CH203" s="126">
        <f>IF(AND('Copy &amp; Paste Roster Report Here'!$A203=CH$4,'Copy &amp; Paste Roster Report Here'!$M203="##"),IF('Copy &amp; Paste Roster Report Here'!$R203&gt;0,1,IF('Copy &amp; Paste Roster Report Here'!$N203="Active",1,0)),0)</f>
        <v>0</v>
      </c>
      <c r="CI203" s="126">
        <f>IF(AND('Copy &amp; Paste Roster Report Here'!$A203=CI$4,'Copy &amp; Paste Roster Report Here'!$M203="##"),IF('Copy &amp; Paste Roster Report Here'!$R203&gt;0,1,IF('Copy &amp; Paste Roster Report Here'!$N203="Active",1,0)),0)</f>
        <v>0</v>
      </c>
      <c r="CJ203" s="126">
        <f>IF(AND('Copy &amp; Paste Roster Report Here'!$A203=CJ$4,'Copy &amp; Paste Roster Report Here'!$M203="##"),IF('Copy &amp; Paste Roster Report Here'!$R203&gt;0,1,IF('Copy &amp; Paste Roster Report Here'!$N203="Active",1,0)),0)</f>
        <v>0</v>
      </c>
      <c r="CK203" s="126">
        <f>IF(AND('Copy &amp; Paste Roster Report Here'!$A203=CK$4,'Copy &amp; Paste Roster Report Here'!$M203="##"),IF('Copy &amp; Paste Roster Report Here'!$R203&gt;0,1,IF('Copy &amp; Paste Roster Report Here'!$N203="Active",1,0)),0)</f>
        <v>0</v>
      </c>
      <c r="CL203" s="126">
        <f>IF(AND('Copy &amp; Paste Roster Report Here'!$A203=CL$4,'Copy &amp; Paste Roster Report Here'!$M203="##"),IF('Copy &amp; Paste Roster Report Here'!$R203&gt;0,1,IF('Copy &amp; Paste Roster Report Here'!$N203="Active",1,0)),0)</f>
        <v>0</v>
      </c>
      <c r="CM203" s="126">
        <f>IF(AND('Copy &amp; Paste Roster Report Here'!$A203=CM$4,'Copy &amp; Paste Roster Report Here'!$M203="##"),IF('Copy &amp; Paste Roster Report Here'!$R203&gt;0,1,IF('Copy &amp; Paste Roster Report Here'!$N203="Active",1,0)),0)</f>
        <v>0</v>
      </c>
      <c r="CN203" s="126">
        <f>IF(AND('Copy &amp; Paste Roster Report Here'!$A203=CN$4,'Copy &amp; Paste Roster Report Here'!$M203="##"),IF('Copy &amp; Paste Roster Report Here'!$R203&gt;0,1,IF('Copy &amp; Paste Roster Report Here'!$N203="Active",1,0)),0)</f>
        <v>0</v>
      </c>
      <c r="CO203" s="126">
        <f>IF(AND('Copy &amp; Paste Roster Report Here'!$A203=CO$4,'Copy &amp; Paste Roster Report Here'!$M203="##"),IF('Copy &amp; Paste Roster Report Here'!$R203&gt;0,1,IF('Copy &amp; Paste Roster Report Here'!$N203="Active",1,0)),0)</f>
        <v>0</v>
      </c>
      <c r="CP203" s="126">
        <f>IF(AND('Copy &amp; Paste Roster Report Here'!$A203=CP$4,'Copy &amp; Paste Roster Report Here'!$M203="##"),IF('Copy &amp; Paste Roster Report Here'!$R203&gt;0,1,IF('Copy &amp; Paste Roster Report Here'!$N203="Active",1,0)),0)</f>
        <v>0</v>
      </c>
      <c r="CQ203" s="126">
        <f>IF(AND('Copy &amp; Paste Roster Report Here'!$A203=CQ$4,'Copy &amp; Paste Roster Report Here'!$M203="##"),IF('Copy &amp; Paste Roster Report Here'!$R203&gt;0,1,IF('Copy &amp; Paste Roster Report Here'!$N203="Active",1,0)),0)</f>
        <v>0</v>
      </c>
      <c r="CR203" s="6">
        <f t="shared" si="42"/>
        <v>0</v>
      </c>
      <c r="CS203" s="13">
        <f t="shared" si="43"/>
        <v>0</v>
      </c>
    </row>
    <row r="204" spans="1:97" x14ac:dyDescent="0.25">
      <c r="A204" s="113">
        <f>IF(AND('Copy &amp; Paste Roster Report Here'!$A204=A$4,'Copy &amp; Paste Roster Report Here'!$M204="FT"),IF('Copy &amp; Paste Roster Report Here'!$R204&gt;0,1,IF('Copy &amp; Paste Roster Report Here'!$N204="Active",1,0)),0)</f>
        <v>0</v>
      </c>
      <c r="B204" s="113">
        <f>IF(AND('Copy &amp; Paste Roster Report Here'!$A204=B$4,'Copy &amp; Paste Roster Report Here'!$M204="FT"),IF('Copy &amp; Paste Roster Report Here'!$R204&gt;0,1,IF('Copy &amp; Paste Roster Report Here'!$N204="Active",1,0)),0)</f>
        <v>0</v>
      </c>
      <c r="C204" s="113">
        <f>IF(AND('Copy &amp; Paste Roster Report Here'!$A204=C$4,'Copy &amp; Paste Roster Report Here'!$M204="FT"),IF('Copy &amp; Paste Roster Report Here'!$R204&gt;0,1,IF('Copy &amp; Paste Roster Report Here'!$N204="Active",1,0)),0)</f>
        <v>0</v>
      </c>
      <c r="D204" s="113">
        <f>IF(AND('Copy &amp; Paste Roster Report Here'!$A204=D$4,'Copy &amp; Paste Roster Report Here'!$M204="FT"),IF('Copy &amp; Paste Roster Report Here'!$R204&gt;0,1,IF('Copy &amp; Paste Roster Report Here'!$N204="Active",1,0)),0)</f>
        <v>0</v>
      </c>
      <c r="E204" s="113">
        <f>IF(AND('Copy &amp; Paste Roster Report Here'!$A204=E$4,'Copy &amp; Paste Roster Report Here'!$M204="FT"),IF('Copy &amp; Paste Roster Report Here'!$R204&gt;0,1,IF('Copy &amp; Paste Roster Report Here'!$N204="Active",1,0)),0)</f>
        <v>0</v>
      </c>
      <c r="F204" s="113">
        <f>IF(AND('Copy &amp; Paste Roster Report Here'!$A204=F$4,'Copy &amp; Paste Roster Report Here'!$M204="FT"),IF('Copy &amp; Paste Roster Report Here'!$R204&gt;0,1,IF('Copy &amp; Paste Roster Report Here'!$N204="Active",1,0)),0)</f>
        <v>0</v>
      </c>
      <c r="G204" s="113">
        <f>IF(AND('Copy &amp; Paste Roster Report Here'!$A204=G$4,'Copy &amp; Paste Roster Report Here'!$M204="FT"),IF('Copy &amp; Paste Roster Report Here'!$R204&gt;0,1,IF('Copy &amp; Paste Roster Report Here'!$N204="Active",1,0)),0)</f>
        <v>0</v>
      </c>
      <c r="H204" s="113">
        <f>IF(AND('Copy &amp; Paste Roster Report Here'!$A204=H$4,'Copy &amp; Paste Roster Report Here'!$M204="FT"),IF('Copy &amp; Paste Roster Report Here'!$R204&gt;0,1,IF('Copy &amp; Paste Roster Report Here'!$N204="Active",1,0)),0)</f>
        <v>0</v>
      </c>
      <c r="I204" s="113">
        <f>IF(AND('Copy &amp; Paste Roster Report Here'!$A204=I$4,'Copy &amp; Paste Roster Report Here'!$M204="FT"),IF('Copy &amp; Paste Roster Report Here'!$R204&gt;0,1,IF('Copy &amp; Paste Roster Report Here'!$N204="Active",1,0)),0)</f>
        <v>0</v>
      </c>
      <c r="J204" s="113">
        <f>IF(AND('Copy &amp; Paste Roster Report Here'!$A204=J$4,'Copy &amp; Paste Roster Report Here'!$M204="FT"),IF('Copy &amp; Paste Roster Report Here'!$R204&gt;0,1,IF('Copy &amp; Paste Roster Report Here'!$N204="Active",1,0)),0)</f>
        <v>0</v>
      </c>
      <c r="K204" s="113">
        <f>IF(AND('Copy &amp; Paste Roster Report Here'!$A204=K$4,'Copy &amp; Paste Roster Report Here'!$M204="FT"),IF('Copy &amp; Paste Roster Report Here'!$R204&gt;0,1,IF('Copy &amp; Paste Roster Report Here'!$N204="Active",1,0)),0)</f>
        <v>0</v>
      </c>
      <c r="L204" s="6">
        <f t="shared" si="35"/>
        <v>0</v>
      </c>
      <c r="M204" s="120">
        <f>IF(AND('Copy &amp; Paste Roster Report Here'!$A204=M$4,'Copy &amp; Paste Roster Report Here'!$M204="TQ"),IF('Copy &amp; Paste Roster Report Here'!$R204&gt;0,1,IF('Copy &amp; Paste Roster Report Here'!$N204="Active",1,0)),0)</f>
        <v>0</v>
      </c>
      <c r="N204" s="120">
        <f>IF(AND('Copy &amp; Paste Roster Report Here'!$A204=N$4,'Copy &amp; Paste Roster Report Here'!$M204="TQ"),IF('Copy &amp; Paste Roster Report Here'!$R204&gt;0,1,IF('Copy &amp; Paste Roster Report Here'!$N204="Active",1,0)),0)</f>
        <v>0</v>
      </c>
      <c r="O204" s="120">
        <f>IF(AND('Copy &amp; Paste Roster Report Here'!$A204=O$4,'Copy &amp; Paste Roster Report Here'!$M204="TQ"),IF('Copy &amp; Paste Roster Report Here'!$R204&gt;0,1,IF('Copy &amp; Paste Roster Report Here'!$N204="Active",1,0)),0)</f>
        <v>0</v>
      </c>
      <c r="P204" s="120">
        <f>IF(AND('Copy &amp; Paste Roster Report Here'!$A204=P$4,'Copy &amp; Paste Roster Report Here'!$M204="TQ"),IF('Copy &amp; Paste Roster Report Here'!$R204&gt;0,1,IF('Copy &amp; Paste Roster Report Here'!$N204="Active",1,0)),0)</f>
        <v>0</v>
      </c>
      <c r="Q204" s="120">
        <f>IF(AND('Copy &amp; Paste Roster Report Here'!$A204=Q$4,'Copy &amp; Paste Roster Report Here'!$M204="TQ"),IF('Copy &amp; Paste Roster Report Here'!$R204&gt;0,1,IF('Copy &amp; Paste Roster Report Here'!$N204="Active",1,0)),0)</f>
        <v>0</v>
      </c>
      <c r="R204" s="120">
        <f>IF(AND('Copy &amp; Paste Roster Report Here'!$A204=R$4,'Copy &amp; Paste Roster Report Here'!$M204="TQ"),IF('Copy &amp; Paste Roster Report Here'!$R204&gt;0,1,IF('Copy &amp; Paste Roster Report Here'!$N204="Active",1,0)),0)</f>
        <v>0</v>
      </c>
      <c r="S204" s="120">
        <f>IF(AND('Copy &amp; Paste Roster Report Here'!$A204=S$4,'Copy &amp; Paste Roster Report Here'!$M204="TQ"),IF('Copy &amp; Paste Roster Report Here'!$R204&gt;0,1,IF('Copy &amp; Paste Roster Report Here'!$N204="Active",1,0)),0)</f>
        <v>0</v>
      </c>
      <c r="T204" s="120">
        <f>IF(AND('Copy &amp; Paste Roster Report Here'!$A204=T$4,'Copy &amp; Paste Roster Report Here'!$M204="TQ"),IF('Copy &amp; Paste Roster Report Here'!$R204&gt;0,1,IF('Copy &amp; Paste Roster Report Here'!$N204="Active",1,0)),0)</f>
        <v>0</v>
      </c>
      <c r="U204" s="120">
        <f>IF(AND('Copy &amp; Paste Roster Report Here'!$A204=U$4,'Copy &amp; Paste Roster Report Here'!$M204="TQ"),IF('Copy &amp; Paste Roster Report Here'!$R204&gt;0,1,IF('Copy &amp; Paste Roster Report Here'!$N204="Active",1,0)),0)</f>
        <v>0</v>
      </c>
      <c r="V204" s="120">
        <f>IF(AND('Copy &amp; Paste Roster Report Here'!$A204=V$4,'Copy &amp; Paste Roster Report Here'!$M204="TQ"),IF('Copy &amp; Paste Roster Report Here'!$R204&gt;0,1,IF('Copy &amp; Paste Roster Report Here'!$N204="Active",1,0)),0)</f>
        <v>0</v>
      </c>
      <c r="W204" s="120">
        <f>IF(AND('Copy &amp; Paste Roster Report Here'!$A204=W$4,'Copy &amp; Paste Roster Report Here'!$M204="TQ"),IF('Copy &amp; Paste Roster Report Here'!$R204&gt;0,1,IF('Copy &amp; Paste Roster Report Here'!$N204="Active",1,0)),0)</f>
        <v>0</v>
      </c>
      <c r="X204" s="3">
        <f t="shared" si="36"/>
        <v>0</v>
      </c>
      <c r="Y204" s="121">
        <f>IF(AND('Copy &amp; Paste Roster Report Here'!$A204=Y$4,'Copy &amp; Paste Roster Report Here'!$M204="HT"),IF('Copy &amp; Paste Roster Report Here'!$R204&gt;0,1,IF('Copy &amp; Paste Roster Report Here'!$N204="Active",1,0)),0)</f>
        <v>0</v>
      </c>
      <c r="Z204" s="121">
        <f>IF(AND('Copy &amp; Paste Roster Report Here'!$A204=Z$4,'Copy &amp; Paste Roster Report Here'!$M204="HT"),IF('Copy &amp; Paste Roster Report Here'!$R204&gt;0,1,IF('Copy &amp; Paste Roster Report Here'!$N204="Active",1,0)),0)</f>
        <v>0</v>
      </c>
      <c r="AA204" s="121">
        <f>IF(AND('Copy &amp; Paste Roster Report Here'!$A204=AA$4,'Copy &amp; Paste Roster Report Here'!$M204="HT"),IF('Copy &amp; Paste Roster Report Here'!$R204&gt;0,1,IF('Copy &amp; Paste Roster Report Here'!$N204="Active",1,0)),0)</f>
        <v>0</v>
      </c>
      <c r="AB204" s="121">
        <f>IF(AND('Copy &amp; Paste Roster Report Here'!$A204=AB$4,'Copy &amp; Paste Roster Report Here'!$M204="HT"),IF('Copy &amp; Paste Roster Report Here'!$R204&gt;0,1,IF('Copy &amp; Paste Roster Report Here'!$N204="Active",1,0)),0)</f>
        <v>0</v>
      </c>
      <c r="AC204" s="121">
        <f>IF(AND('Copy &amp; Paste Roster Report Here'!$A204=AC$4,'Copy &amp; Paste Roster Report Here'!$M204="HT"),IF('Copy &amp; Paste Roster Report Here'!$R204&gt;0,1,IF('Copy &amp; Paste Roster Report Here'!$N204="Active",1,0)),0)</f>
        <v>0</v>
      </c>
      <c r="AD204" s="121">
        <f>IF(AND('Copy &amp; Paste Roster Report Here'!$A204=AD$4,'Copy &amp; Paste Roster Report Here'!$M204="HT"),IF('Copy &amp; Paste Roster Report Here'!$R204&gt;0,1,IF('Copy &amp; Paste Roster Report Here'!$N204="Active",1,0)),0)</f>
        <v>0</v>
      </c>
      <c r="AE204" s="121">
        <f>IF(AND('Copy &amp; Paste Roster Report Here'!$A204=AE$4,'Copy &amp; Paste Roster Report Here'!$M204="HT"),IF('Copy &amp; Paste Roster Report Here'!$R204&gt;0,1,IF('Copy &amp; Paste Roster Report Here'!$N204="Active",1,0)),0)</f>
        <v>0</v>
      </c>
      <c r="AF204" s="121">
        <f>IF(AND('Copy &amp; Paste Roster Report Here'!$A204=AF$4,'Copy &amp; Paste Roster Report Here'!$M204="HT"),IF('Copy &amp; Paste Roster Report Here'!$R204&gt;0,1,IF('Copy &amp; Paste Roster Report Here'!$N204="Active",1,0)),0)</f>
        <v>0</v>
      </c>
      <c r="AG204" s="121">
        <f>IF(AND('Copy &amp; Paste Roster Report Here'!$A204=AG$4,'Copy &amp; Paste Roster Report Here'!$M204="HT"),IF('Copy &amp; Paste Roster Report Here'!$R204&gt;0,1,IF('Copy &amp; Paste Roster Report Here'!$N204="Active",1,0)),0)</f>
        <v>0</v>
      </c>
      <c r="AH204" s="121">
        <f>IF(AND('Copy &amp; Paste Roster Report Here'!$A204=AH$4,'Copy &amp; Paste Roster Report Here'!$M204="HT"),IF('Copy &amp; Paste Roster Report Here'!$R204&gt;0,1,IF('Copy &amp; Paste Roster Report Here'!$N204="Active",1,0)),0)</f>
        <v>0</v>
      </c>
      <c r="AI204" s="121">
        <f>IF(AND('Copy &amp; Paste Roster Report Here'!$A204=AI$4,'Copy &amp; Paste Roster Report Here'!$M204="HT"),IF('Copy &amp; Paste Roster Report Here'!$R204&gt;0,1,IF('Copy &amp; Paste Roster Report Here'!$N204="Active",1,0)),0)</f>
        <v>0</v>
      </c>
      <c r="AJ204" s="3">
        <f t="shared" si="37"/>
        <v>0</v>
      </c>
      <c r="AK204" s="122">
        <f>IF(AND('Copy &amp; Paste Roster Report Here'!$A204=AK$4,'Copy &amp; Paste Roster Report Here'!$M204="MT"),IF('Copy &amp; Paste Roster Report Here'!$R204&gt;0,1,IF('Copy &amp; Paste Roster Report Here'!$N204="Active",1,0)),0)</f>
        <v>0</v>
      </c>
      <c r="AL204" s="122">
        <f>IF(AND('Copy &amp; Paste Roster Report Here'!$A204=AL$4,'Copy &amp; Paste Roster Report Here'!$M204="MT"),IF('Copy &amp; Paste Roster Report Here'!$R204&gt;0,1,IF('Copy &amp; Paste Roster Report Here'!$N204="Active",1,0)),0)</f>
        <v>0</v>
      </c>
      <c r="AM204" s="122">
        <f>IF(AND('Copy &amp; Paste Roster Report Here'!$A204=AM$4,'Copy &amp; Paste Roster Report Here'!$M204="MT"),IF('Copy &amp; Paste Roster Report Here'!$R204&gt;0,1,IF('Copy &amp; Paste Roster Report Here'!$N204="Active",1,0)),0)</f>
        <v>0</v>
      </c>
      <c r="AN204" s="122">
        <f>IF(AND('Copy &amp; Paste Roster Report Here'!$A204=AN$4,'Copy &amp; Paste Roster Report Here'!$M204="MT"),IF('Copy &amp; Paste Roster Report Here'!$R204&gt;0,1,IF('Copy &amp; Paste Roster Report Here'!$N204="Active",1,0)),0)</f>
        <v>0</v>
      </c>
      <c r="AO204" s="122">
        <f>IF(AND('Copy &amp; Paste Roster Report Here'!$A204=AO$4,'Copy &amp; Paste Roster Report Here'!$M204="MT"),IF('Copy &amp; Paste Roster Report Here'!$R204&gt;0,1,IF('Copy &amp; Paste Roster Report Here'!$N204="Active",1,0)),0)</f>
        <v>0</v>
      </c>
      <c r="AP204" s="122">
        <f>IF(AND('Copy &amp; Paste Roster Report Here'!$A204=AP$4,'Copy &amp; Paste Roster Report Here'!$M204="MT"),IF('Copy &amp; Paste Roster Report Here'!$R204&gt;0,1,IF('Copy &amp; Paste Roster Report Here'!$N204="Active",1,0)),0)</f>
        <v>0</v>
      </c>
      <c r="AQ204" s="122">
        <f>IF(AND('Copy &amp; Paste Roster Report Here'!$A204=AQ$4,'Copy &amp; Paste Roster Report Here'!$M204="MT"),IF('Copy &amp; Paste Roster Report Here'!$R204&gt;0,1,IF('Copy &amp; Paste Roster Report Here'!$N204="Active",1,0)),0)</f>
        <v>0</v>
      </c>
      <c r="AR204" s="122">
        <f>IF(AND('Copy &amp; Paste Roster Report Here'!$A204=AR$4,'Copy &amp; Paste Roster Report Here'!$M204="MT"),IF('Copy &amp; Paste Roster Report Here'!$R204&gt;0,1,IF('Copy &amp; Paste Roster Report Here'!$N204="Active",1,0)),0)</f>
        <v>0</v>
      </c>
      <c r="AS204" s="122">
        <f>IF(AND('Copy &amp; Paste Roster Report Here'!$A204=AS$4,'Copy &amp; Paste Roster Report Here'!$M204="MT"),IF('Copy &amp; Paste Roster Report Here'!$R204&gt;0,1,IF('Copy &amp; Paste Roster Report Here'!$N204="Active",1,0)),0)</f>
        <v>0</v>
      </c>
      <c r="AT204" s="122">
        <f>IF(AND('Copy &amp; Paste Roster Report Here'!$A204=AT$4,'Copy &amp; Paste Roster Report Here'!$M204="MT"),IF('Copy &amp; Paste Roster Report Here'!$R204&gt;0,1,IF('Copy &amp; Paste Roster Report Here'!$N204="Active",1,0)),0)</f>
        <v>0</v>
      </c>
      <c r="AU204" s="122">
        <f>IF(AND('Copy &amp; Paste Roster Report Here'!$A204=AU$4,'Copy &amp; Paste Roster Report Here'!$M204="MT"),IF('Copy &amp; Paste Roster Report Here'!$R204&gt;0,1,IF('Copy &amp; Paste Roster Report Here'!$N204="Active",1,0)),0)</f>
        <v>0</v>
      </c>
      <c r="AV204" s="3">
        <f t="shared" si="38"/>
        <v>0</v>
      </c>
      <c r="AW204" s="123">
        <f>IF(AND('Copy &amp; Paste Roster Report Here'!$A204=AW$4,'Copy &amp; Paste Roster Report Here'!$M204="FY"),IF('Copy &amp; Paste Roster Report Here'!$R204&gt;0,1,IF('Copy &amp; Paste Roster Report Here'!$N204="Active",1,0)),0)</f>
        <v>0</v>
      </c>
      <c r="AX204" s="123">
        <f>IF(AND('Copy &amp; Paste Roster Report Here'!$A204=AX$4,'Copy &amp; Paste Roster Report Here'!$M204="FY"),IF('Copy &amp; Paste Roster Report Here'!$R204&gt;0,1,IF('Copy &amp; Paste Roster Report Here'!$N204="Active",1,0)),0)</f>
        <v>0</v>
      </c>
      <c r="AY204" s="123">
        <f>IF(AND('Copy &amp; Paste Roster Report Here'!$A204=AY$4,'Copy &amp; Paste Roster Report Here'!$M204="FY"),IF('Copy &amp; Paste Roster Report Here'!$R204&gt;0,1,IF('Copy &amp; Paste Roster Report Here'!$N204="Active",1,0)),0)</f>
        <v>0</v>
      </c>
      <c r="AZ204" s="123">
        <f>IF(AND('Copy &amp; Paste Roster Report Here'!$A204=AZ$4,'Copy &amp; Paste Roster Report Here'!$M204="FY"),IF('Copy &amp; Paste Roster Report Here'!$R204&gt;0,1,IF('Copy &amp; Paste Roster Report Here'!$N204="Active",1,0)),0)</f>
        <v>0</v>
      </c>
      <c r="BA204" s="123">
        <f>IF(AND('Copy &amp; Paste Roster Report Here'!$A204=BA$4,'Copy &amp; Paste Roster Report Here'!$M204="FY"),IF('Copy &amp; Paste Roster Report Here'!$R204&gt;0,1,IF('Copy &amp; Paste Roster Report Here'!$N204="Active",1,0)),0)</f>
        <v>0</v>
      </c>
      <c r="BB204" s="123">
        <f>IF(AND('Copy &amp; Paste Roster Report Here'!$A204=BB$4,'Copy &amp; Paste Roster Report Here'!$M204="FY"),IF('Copy &amp; Paste Roster Report Here'!$R204&gt;0,1,IF('Copy &amp; Paste Roster Report Here'!$N204="Active",1,0)),0)</f>
        <v>0</v>
      </c>
      <c r="BC204" s="123">
        <f>IF(AND('Copy &amp; Paste Roster Report Here'!$A204=BC$4,'Copy &amp; Paste Roster Report Here'!$M204="FY"),IF('Copy &amp; Paste Roster Report Here'!$R204&gt;0,1,IF('Copy &amp; Paste Roster Report Here'!$N204="Active",1,0)),0)</f>
        <v>0</v>
      </c>
      <c r="BD204" s="123">
        <f>IF(AND('Copy &amp; Paste Roster Report Here'!$A204=BD$4,'Copy &amp; Paste Roster Report Here'!$M204="FY"),IF('Copy &amp; Paste Roster Report Here'!$R204&gt;0,1,IF('Copy &amp; Paste Roster Report Here'!$N204="Active",1,0)),0)</f>
        <v>0</v>
      </c>
      <c r="BE204" s="123">
        <f>IF(AND('Copy &amp; Paste Roster Report Here'!$A204=BE$4,'Copy &amp; Paste Roster Report Here'!$M204="FY"),IF('Copy &amp; Paste Roster Report Here'!$R204&gt;0,1,IF('Copy &amp; Paste Roster Report Here'!$N204="Active",1,0)),0)</f>
        <v>0</v>
      </c>
      <c r="BF204" s="123">
        <f>IF(AND('Copy &amp; Paste Roster Report Here'!$A204=BF$4,'Copy &amp; Paste Roster Report Here'!$M204="FY"),IF('Copy &amp; Paste Roster Report Here'!$R204&gt;0,1,IF('Copy &amp; Paste Roster Report Here'!$N204="Active",1,0)),0)</f>
        <v>0</v>
      </c>
      <c r="BG204" s="123">
        <f>IF(AND('Copy &amp; Paste Roster Report Here'!$A204=BG$4,'Copy &amp; Paste Roster Report Here'!$M204="FY"),IF('Copy &amp; Paste Roster Report Here'!$R204&gt;0,1,IF('Copy &amp; Paste Roster Report Here'!$N204="Active",1,0)),0)</f>
        <v>0</v>
      </c>
      <c r="BH204" s="3">
        <f t="shared" si="39"/>
        <v>0</v>
      </c>
      <c r="BI204" s="124">
        <f>IF(AND('Copy &amp; Paste Roster Report Here'!$A204=BI$4,'Copy &amp; Paste Roster Report Here'!$M204="RH"),IF('Copy &amp; Paste Roster Report Here'!$R204&gt;0,1,IF('Copy &amp; Paste Roster Report Here'!$N204="Active",1,0)),0)</f>
        <v>0</v>
      </c>
      <c r="BJ204" s="124">
        <f>IF(AND('Copy &amp; Paste Roster Report Here'!$A204=BJ$4,'Copy &amp; Paste Roster Report Here'!$M204="RH"),IF('Copy &amp; Paste Roster Report Here'!$R204&gt;0,1,IF('Copy &amp; Paste Roster Report Here'!$N204="Active",1,0)),0)</f>
        <v>0</v>
      </c>
      <c r="BK204" s="124">
        <f>IF(AND('Copy &amp; Paste Roster Report Here'!$A204=BK$4,'Copy &amp; Paste Roster Report Here'!$M204="RH"),IF('Copy &amp; Paste Roster Report Here'!$R204&gt;0,1,IF('Copy &amp; Paste Roster Report Here'!$N204="Active",1,0)),0)</f>
        <v>0</v>
      </c>
      <c r="BL204" s="124">
        <f>IF(AND('Copy &amp; Paste Roster Report Here'!$A204=BL$4,'Copy &amp; Paste Roster Report Here'!$M204="RH"),IF('Copy &amp; Paste Roster Report Here'!$R204&gt;0,1,IF('Copy &amp; Paste Roster Report Here'!$N204="Active",1,0)),0)</f>
        <v>0</v>
      </c>
      <c r="BM204" s="124">
        <f>IF(AND('Copy &amp; Paste Roster Report Here'!$A204=BM$4,'Copy &amp; Paste Roster Report Here'!$M204="RH"),IF('Copy &amp; Paste Roster Report Here'!$R204&gt;0,1,IF('Copy &amp; Paste Roster Report Here'!$N204="Active",1,0)),0)</f>
        <v>0</v>
      </c>
      <c r="BN204" s="124">
        <f>IF(AND('Copy &amp; Paste Roster Report Here'!$A204=BN$4,'Copy &amp; Paste Roster Report Here'!$M204="RH"),IF('Copy &amp; Paste Roster Report Here'!$R204&gt;0,1,IF('Copy &amp; Paste Roster Report Here'!$N204="Active",1,0)),0)</f>
        <v>0</v>
      </c>
      <c r="BO204" s="124">
        <f>IF(AND('Copy &amp; Paste Roster Report Here'!$A204=BO$4,'Copy &amp; Paste Roster Report Here'!$M204="RH"),IF('Copy &amp; Paste Roster Report Here'!$R204&gt;0,1,IF('Copy &amp; Paste Roster Report Here'!$N204="Active",1,0)),0)</f>
        <v>0</v>
      </c>
      <c r="BP204" s="124">
        <f>IF(AND('Copy &amp; Paste Roster Report Here'!$A204=BP$4,'Copy &amp; Paste Roster Report Here'!$M204="RH"),IF('Copy &amp; Paste Roster Report Here'!$R204&gt;0,1,IF('Copy &amp; Paste Roster Report Here'!$N204="Active",1,0)),0)</f>
        <v>0</v>
      </c>
      <c r="BQ204" s="124">
        <f>IF(AND('Copy &amp; Paste Roster Report Here'!$A204=BQ$4,'Copy &amp; Paste Roster Report Here'!$M204="RH"),IF('Copy &amp; Paste Roster Report Here'!$R204&gt;0,1,IF('Copy &amp; Paste Roster Report Here'!$N204="Active",1,0)),0)</f>
        <v>0</v>
      </c>
      <c r="BR204" s="124">
        <f>IF(AND('Copy &amp; Paste Roster Report Here'!$A204=BR$4,'Copy &amp; Paste Roster Report Here'!$M204="RH"),IF('Copy &amp; Paste Roster Report Here'!$R204&gt;0,1,IF('Copy &amp; Paste Roster Report Here'!$N204="Active",1,0)),0)</f>
        <v>0</v>
      </c>
      <c r="BS204" s="124">
        <f>IF(AND('Copy &amp; Paste Roster Report Here'!$A204=BS$4,'Copy &amp; Paste Roster Report Here'!$M204="RH"),IF('Copy &amp; Paste Roster Report Here'!$R204&gt;0,1,IF('Copy &amp; Paste Roster Report Here'!$N204="Active",1,0)),0)</f>
        <v>0</v>
      </c>
      <c r="BT204" s="3">
        <f t="shared" si="40"/>
        <v>0</v>
      </c>
      <c r="BU204" s="125">
        <f>IF(AND('Copy &amp; Paste Roster Report Here'!$A204=BU$4,'Copy &amp; Paste Roster Report Here'!$M204="QT"),IF('Copy &amp; Paste Roster Report Here'!$R204&gt;0,1,IF('Copy &amp; Paste Roster Report Here'!$N204="Active",1,0)),0)</f>
        <v>0</v>
      </c>
      <c r="BV204" s="125">
        <f>IF(AND('Copy &amp; Paste Roster Report Here'!$A204=BV$4,'Copy &amp; Paste Roster Report Here'!$M204="QT"),IF('Copy &amp; Paste Roster Report Here'!$R204&gt;0,1,IF('Copy &amp; Paste Roster Report Here'!$N204="Active",1,0)),0)</f>
        <v>0</v>
      </c>
      <c r="BW204" s="125">
        <f>IF(AND('Copy &amp; Paste Roster Report Here'!$A204=BW$4,'Copy &amp; Paste Roster Report Here'!$M204="QT"),IF('Copy &amp; Paste Roster Report Here'!$R204&gt;0,1,IF('Copy &amp; Paste Roster Report Here'!$N204="Active",1,0)),0)</f>
        <v>0</v>
      </c>
      <c r="BX204" s="125">
        <f>IF(AND('Copy &amp; Paste Roster Report Here'!$A204=BX$4,'Copy &amp; Paste Roster Report Here'!$M204="QT"),IF('Copy &amp; Paste Roster Report Here'!$R204&gt;0,1,IF('Copy &amp; Paste Roster Report Here'!$N204="Active",1,0)),0)</f>
        <v>0</v>
      </c>
      <c r="BY204" s="125">
        <f>IF(AND('Copy &amp; Paste Roster Report Here'!$A204=BY$4,'Copy &amp; Paste Roster Report Here'!$M204="QT"),IF('Copy &amp; Paste Roster Report Here'!$R204&gt;0,1,IF('Copy &amp; Paste Roster Report Here'!$N204="Active",1,0)),0)</f>
        <v>0</v>
      </c>
      <c r="BZ204" s="125">
        <f>IF(AND('Copy &amp; Paste Roster Report Here'!$A204=BZ$4,'Copy &amp; Paste Roster Report Here'!$M204="QT"),IF('Copy &amp; Paste Roster Report Here'!$R204&gt;0,1,IF('Copy &amp; Paste Roster Report Here'!$N204="Active",1,0)),0)</f>
        <v>0</v>
      </c>
      <c r="CA204" s="125">
        <f>IF(AND('Copy &amp; Paste Roster Report Here'!$A204=CA$4,'Copy &amp; Paste Roster Report Here'!$M204="QT"),IF('Copy &amp; Paste Roster Report Here'!$R204&gt;0,1,IF('Copy &amp; Paste Roster Report Here'!$N204="Active",1,0)),0)</f>
        <v>0</v>
      </c>
      <c r="CB204" s="125">
        <f>IF(AND('Copy &amp; Paste Roster Report Here'!$A204=CB$4,'Copy &amp; Paste Roster Report Here'!$M204="QT"),IF('Copy &amp; Paste Roster Report Here'!$R204&gt;0,1,IF('Copy &amp; Paste Roster Report Here'!$N204="Active",1,0)),0)</f>
        <v>0</v>
      </c>
      <c r="CC204" s="125">
        <f>IF(AND('Copy &amp; Paste Roster Report Here'!$A204=CC$4,'Copy &amp; Paste Roster Report Here'!$M204="QT"),IF('Copy &amp; Paste Roster Report Here'!$R204&gt;0,1,IF('Copy &amp; Paste Roster Report Here'!$N204="Active",1,0)),0)</f>
        <v>0</v>
      </c>
      <c r="CD204" s="125">
        <f>IF(AND('Copy &amp; Paste Roster Report Here'!$A204=CD$4,'Copy &amp; Paste Roster Report Here'!$M204="QT"),IF('Copy &amp; Paste Roster Report Here'!$R204&gt;0,1,IF('Copy &amp; Paste Roster Report Here'!$N204="Active",1,0)),0)</f>
        <v>0</v>
      </c>
      <c r="CE204" s="125">
        <f>IF(AND('Copy &amp; Paste Roster Report Here'!$A204=CE$4,'Copy &amp; Paste Roster Report Here'!$M204="QT"),IF('Copy &amp; Paste Roster Report Here'!$R204&gt;0,1,IF('Copy &amp; Paste Roster Report Here'!$N204="Active",1,0)),0)</f>
        <v>0</v>
      </c>
      <c r="CF204" s="3">
        <f t="shared" si="41"/>
        <v>0</v>
      </c>
      <c r="CG204" s="126">
        <f>IF(AND('Copy &amp; Paste Roster Report Here'!$A204=CG$4,'Copy &amp; Paste Roster Report Here'!$M204="##"),IF('Copy &amp; Paste Roster Report Here'!$R204&gt;0,1,IF('Copy &amp; Paste Roster Report Here'!$N204="Active",1,0)),0)</f>
        <v>0</v>
      </c>
      <c r="CH204" s="126">
        <f>IF(AND('Copy &amp; Paste Roster Report Here'!$A204=CH$4,'Copy &amp; Paste Roster Report Here'!$M204="##"),IF('Copy &amp; Paste Roster Report Here'!$R204&gt;0,1,IF('Copy &amp; Paste Roster Report Here'!$N204="Active",1,0)),0)</f>
        <v>0</v>
      </c>
      <c r="CI204" s="126">
        <f>IF(AND('Copy &amp; Paste Roster Report Here'!$A204=CI$4,'Copy &amp; Paste Roster Report Here'!$M204="##"),IF('Copy &amp; Paste Roster Report Here'!$R204&gt;0,1,IF('Copy &amp; Paste Roster Report Here'!$N204="Active",1,0)),0)</f>
        <v>0</v>
      </c>
      <c r="CJ204" s="126">
        <f>IF(AND('Copy &amp; Paste Roster Report Here'!$A204=CJ$4,'Copy &amp; Paste Roster Report Here'!$M204="##"),IF('Copy &amp; Paste Roster Report Here'!$R204&gt;0,1,IF('Copy &amp; Paste Roster Report Here'!$N204="Active",1,0)),0)</f>
        <v>0</v>
      </c>
      <c r="CK204" s="126">
        <f>IF(AND('Copy &amp; Paste Roster Report Here'!$A204=CK$4,'Copy &amp; Paste Roster Report Here'!$M204="##"),IF('Copy &amp; Paste Roster Report Here'!$R204&gt;0,1,IF('Copy &amp; Paste Roster Report Here'!$N204="Active",1,0)),0)</f>
        <v>0</v>
      </c>
      <c r="CL204" s="126">
        <f>IF(AND('Copy &amp; Paste Roster Report Here'!$A204=CL$4,'Copy &amp; Paste Roster Report Here'!$M204="##"),IF('Copy &amp; Paste Roster Report Here'!$R204&gt;0,1,IF('Copy &amp; Paste Roster Report Here'!$N204="Active",1,0)),0)</f>
        <v>0</v>
      </c>
      <c r="CM204" s="126">
        <f>IF(AND('Copy &amp; Paste Roster Report Here'!$A204=CM$4,'Copy &amp; Paste Roster Report Here'!$M204="##"),IF('Copy &amp; Paste Roster Report Here'!$R204&gt;0,1,IF('Copy &amp; Paste Roster Report Here'!$N204="Active",1,0)),0)</f>
        <v>0</v>
      </c>
      <c r="CN204" s="126">
        <f>IF(AND('Copy &amp; Paste Roster Report Here'!$A204=CN$4,'Copy &amp; Paste Roster Report Here'!$M204="##"),IF('Copy &amp; Paste Roster Report Here'!$R204&gt;0,1,IF('Copy &amp; Paste Roster Report Here'!$N204="Active",1,0)),0)</f>
        <v>0</v>
      </c>
      <c r="CO204" s="126">
        <f>IF(AND('Copy &amp; Paste Roster Report Here'!$A204=CO$4,'Copy &amp; Paste Roster Report Here'!$M204="##"),IF('Copy &amp; Paste Roster Report Here'!$R204&gt;0,1,IF('Copy &amp; Paste Roster Report Here'!$N204="Active",1,0)),0)</f>
        <v>0</v>
      </c>
      <c r="CP204" s="126">
        <f>IF(AND('Copy &amp; Paste Roster Report Here'!$A204=CP$4,'Copy &amp; Paste Roster Report Here'!$M204="##"),IF('Copy &amp; Paste Roster Report Here'!$R204&gt;0,1,IF('Copy &amp; Paste Roster Report Here'!$N204="Active",1,0)),0)</f>
        <v>0</v>
      </c>
      <c r="CQ204" s="126">
        <f>IF(AND('Copy &amp; Paste Roster Report Here'!$A204=CQ$4,'Copy &amp; Paste Roster Report Here'!$M204="##"),IF('Copy &amp; Paste Roster Report Here'!$R204&gt;0,1,IF('Copy &amp; Paste Roster Report Here'!$N204="Active",1,0)),0)</f>
        <v>0</v>
      </c>
      <c r="CR204" s="6">
        <f t="shared" si="42"/>
        <v>0</v>
      </c>
      <c r="CS204" s="13">
        <f t="shared" si="43"/>
        <v>0</v>
      </c>
    </row>
    <row r="205" spans="1:97" x14ac:dyDescent="0.25">
      <c r="A205" s="113">
        <f>IF(AND('Copy &amp; Paste Roster Report Here'!$A205=A$4,'Copy &amp; Paste Roster Report Here'!$M205="FT"),IF('Copy &amp; Paste Roster Report Here'!$R205&gt;0,1,IF('Copy &amp; Paste Roster Report Here'!$N205="Active",1,0)),0)</f>
        <v>0</v>
      </c>
      <c r="B205" s="113">
        <f>IF(AND('Copy &amp; Paste Roster Report Here'!$A205=B$4,'Copy &amp; Paste Roster Report Here'!$M205="FT"),IF('Copy &amp; Paste Roster Report Here'!$R205&gt;0,1,IF('Copy &amp; Paste Roster Report Here'!$N205="Active",1,0)),0)</f>
        <v>0</v>
      </c>
      <c r="C205" s="113">
        <f>IF(AND('Copy &amp; Paste Roster Report Here'!$A205=C$4,'Copy &amp; Paste Roster Report Here'!$M205="FT"),IF('Copy &amp; Paste Roster Report Here'!$R205&gt;0,1,IF('Copy &amp; Paste Roster Report Here'!$N205="Active",1,0)),0)</f>
        <v>0</v>
      </c>
      <c r="D205" s="113">
        <f>IF(AND('Copy &amp; Paste Roster Report Here'!$A205=D$4,'Copy &amp; Paste Roster Report Here'!$M205="FT"),IF('Copy &amp; Paste Roster Report Here'!$R205&gt;0,1,IF('Copy &amp; Paste Roster Report Here'!$N205="Active",1,0)),0)</f>
        <v>0</v>
      </c>
      <c r="E205" s="113">
        <f>IF(AND('Copy &amp; Paste Roster Report Here'!$A205=E$4,'Copy &amp; Paste Roster Report Here'!$M205="FT"),IF('Copy &amp; Paste Roster Report Here'!$R205&gt;0,1,IF('Copy &amp; Paste Roster Report Here'!$N205="Active",1,0)),0)</f>
        <v>0</v>
      </c>
      <c r="F205" s="113">
        <f>IF(AND('Copy &amp; Paste Roster Report Here'!$A205=F$4,'Copy &amp; Paste Roster Report Here'!$M205="FT"),IF('Copy &amp; Paste Roster Report Here'!$R205&gt;0,1,IF('Copy &amp; Paste Roster Report Here'!$N205="Active",1,0)),0)</f>
        <v>0</v>
      </c>
      <c r="G205" s="113">
        <f>IF(AND('Copy &amp; Paste Roster Report Here'!$A205=G$4,'Copy &amp; Paste Roster Report Here'!$M205="FT"),IF('Copy &amp; Paste Roster Report Here'!$R205&gt;0,1,IF('Copy &amp; Paste Roster Report Here'!$N205="Active",1,0)),0)</f>
        <v>0</v>
      </c>
      <c r="H205" s="113">
        <f>IF(AND('Copy &amp; Paste Roster Report Here'!$A205=H$4,'Copy &amp; Paste Roster Report Here'!$M205="FT"),IF('Copy &amp; Paste Roster Report Here'!$R205&gt;0,1,IF('Copy &amp; Paste Roster Report Here'!$N205="Active",1,0)),0)</f>
        <v>0</v>
      </c>
      <c r="I205" s="113">
        <f>IF(AND('Copy &amp; Paste Roster Report Here'!$A205=I$4,'Copy &amp; Paste Roster Report Here'!$M205="FT"),IF('Copy &amp; Paste Roster Report Here'!$R205&gt;0,1,IF('Copy &amp; Paste Roster Report Here'!$N205="Active",1,0)),0)</f>
        <v>0</v>
      </c>
      <c r="J205" s="113">
        <f>IF(AND('Copy &amp; Paste Roster Report Here'!$A205=J$4,'Copy &amp; Paste Roster Report Here'!$M205="FT"),IF('Copy &amp; Paste Roster Report Here'!$R205&gt;0,1,IF('Copy &amp; Paste Roster Report Here'!$N205="Active",1,0)),0)</f>
        <v>0</v>
      </c>
      <c r="K205" s="113">
        <f>IF(AND('Copy &amp; Paste Roster Report Here'!$A205=K$4,'Copy &amp; Paste Roster Report Here'!$M205="FT"),IF('Copy &amp; Paste Roster Report Here'!$R205&gt;0,1,IF('Copy &amp; Paste Roster Report Here'!$N205="Active",1,0)),0)</f>
        <v>0</v>
      </c>
      <c r="L205" s="6">
        <f t="shared" si="35"/>
        <v>0</v>
      </c>
      <c r="M205" s="120">
        <f>IF(AND('Copy &amp; Paste Roster Report Here'!$A205=M$4,'Copy &amp; Paste Roster Report Here'!$M205="TQ"),IF('Copy &amp; Paste Roster Report Here'!$R205&gt;0,1,IF('Copy &amp; Paste Roster Report Here'!$N205="Active",1,0)),0)</f>
        <v>0</v>
      </c>
      <c r="N205" s="120">
        <f>IF(AND('Copy &amp; Paste Roster Report Here'!$A205=N$4,'Copy &amp; Paste Roster Report Here'!$M205="TQ"),IF('Copy &amp; Paste Roster Report Here'!$R205&gt;0,1,IF('Copy &amp; Paste Roster Report Here'!$N205="Active",1,0)),0)</f>
        <v>0</v>
      </c>
      <c r="O205" s="120">
        <f>IF(AND('Copy &amp; Paste Roster Report Here'!$A205=O$4,'Copy &amp; Paste Roster Report Here'!$M205="TQ"),IF('Copy &amp; Paste Roster Report Here'!$R205&gt;0,1,IF('Copy &amp; Paste Roster Report Here'!$N205="Active",1,0)),0)</f>
        <v>0</v>
      </c>
      <c r="P205" s="120">
        <f>IF(AND('Copy &amp; Paste Roster Report Here'!$A205=P$4,'Copy &amp; Paste Roster Report Here'!$M205="TQ"),IF('Copy &amp; Paste Roster Report Here'!$R205&gt;0,1,IF('Copy &amp; Paste Roster Report Here'!$N205="Active",1,0)),0)</f>
        <v>0</v>
      </c>
      <c r="Q205" s="120">
        <f>IF(AND('Copy &amp; Paste Roster Report Here'!$A205=Q$4,'Copy &amp; Paste Roster Report Here'!$M205="TQ"),IF('Copy &amp; Paste Roster Report Here'!$R205&gt;0,1,IF('Copy &amp; Paste Roster Report Here'!$N205="Active",1,0)),0)</f>
        <v>0</v>
      </c>
      <c r="R205" s="120">
        <f>IF(AND('Copy &amp; Paste Roster Report Here'!$A205=R$4,'Copy &amp; Paste Roster Report Here'!$M205="TQ"),IF('Copy &amp; Paste Roster Report Here'!$R205&gt;0,1,IF('Copy &amp; Paste Roster Report Here'!$N205="Active",1,0)),0)</f>
        <v>0</v>
      </c>
      <c r="S205" s="120">
        <f>IF(AND('Copy &amp; Paste Roster Report Here'!$A205=S$4,'Copy &amp; Paste Roster Report Here'!$M205="TQ"),IF('Copy &amp; Paste Roster Report Here'!$R205&gt;0,1,IF('Copy &amp; Paste Roster Report Here'!$N205="Active",1,0)),0)</f>
        <v>0</v>
      </c>
      <c r="T205" s="120">
        <f>IF(AND('Copy &amp; Paste Roster Report Here'!$A205=T$4,'Copy &amp; Paste Roster Report Here'!$M205="TQ"),IF('Copy &amp; Paste Roster Report Here'!$R205&gt;0,1,IF('Copy &amp; Paste Roster Report Here'!$N205="Active",1,0)),0)</f>
        <v>0</v>
      </c>
      <c r="U205" s="120">
        <f>IF(AND('Copy &amp; Paste Roster Report Here'!$A205=U$4,'Copy &amp; Paste Roster Report Here'!$M205="TQ"),IF('Copy &amp; Paste Roster Report Here'!$R205&gt;0,1,IF('Copy &amp; Paste Roster Report Here'!$N205="Active",1,0)),0)</f>
        <v>0</v>
      </c>
      <c r="V205" s="120">
        <f>IF(AND('Copy &amp; Paste Roster Report Here'!$A205=V$4,'Copy &amp; Paste Roster Report Here'!$M205="TQ"),IF('Copy &amp; Paste Roster Report Here'!$R205&gt;0,1,IF('Copy &amp; Paste Roster Report Here'!$N205="Active",1,0)),0)</f>
        <v>0</v>
      </c>
      <c r="W205" s="120">
        <f>IF(AND('Copy &amp; Paste Roster Report Here'!$A205=W$4,'Copy &amp; Paste Roster Report Here'!$M205="TQ"),IF('Copy &amp; Paste Roster Report Here'!$R205&gt;0,1,IF('Copy &amp; Paste Roster Report Here'!$N205="Active",1,0)),0)</f>
        <v>0</v>
      </c>
      <c r="X205" s="3">
        <f t="shared" si="36"/>
        <v>0</v>
      </c>
      <c r="Y205" s="121">
        <f>IF(AND('Copy &amp; Paste Roster Report Here'!$A205=Y$4,'Copy &amp; Paste Roster Report Here'!$M205="HT"),IF('Copy &amp; Paste Roster Report Here'!$R205&gt;0,1,IF('Copy &amp; Paste Roster Report Here'!$N205="Active",1,0)),0)</f>
        <v>0</v>
      </c>
      <c r="Z205" s="121">
        <f>IF(AND('Copy &amp; Paste Roster Report Here'!$A205=Z$4,'Copy &amp; Paste Roster Report Here'!$M205="HT"),IF('Copy &amp; Paste Roster Report Here'!$R205&gt;0,1,IF('Copy &amp; Paste Roster Report Here'!$N205="Active",1,0)),0)</f>
        <v>0</v>
      </c>
      <c r="AA205" s="121">
        <f>IF(AND('Copy &amp; Paste Roster Report Here'!$A205=AA$4,'Copy &amp; Paste Roster Report Here'!$M205="HT"),IF('Copy &amp; Paste Roster Report Here'!$R205&gt;0,1,IF('Copy &amp; Paste Roster Report Here'!$N205="Active",1,0)),0)</f>
        <v>0</v>
      </c>
      <c r="AB205" s="121">
        <f>IF(AND('Copy &amp; Paste Roster Report Here'!$A205=AB$4,'Copy &amp; Paste Roster Report Here'!$M205="HT"),IF('Copy &amp; Paste Roster Report Here'!$R205&gt;0,1,IF('Copy &amp; Paste Roster Report Here'!$N205="Active",1,0)),0)</f>
        <v>0</v>
      </c>
      <c r="AC205" s="121">
        <f>IF(AND('Copy &amp; Paste Roster Report Here'!$A205=AC$4,'Copy &amp; Paste Roster Report Here'!$M205="HT"),IF('Copy &amp; Paste Roster Report Here'!$R205&gt;0,1,IF('Copy &amp; Paste Roster Report Here'!$N205="Active",1,0)),0)</f>
        <v>0</v>
      </c>
      <c r="AD205" s="121">
        <f>IF(AND('Copy &amp; Paste Roster Report Here'!$A205=AD$4,'Copy &amp; Paste Roster Report Here'!$M205="HT"),IF('Copy &amp; Paste Roster Report Here'!$R205&gt;0,1,IF('Copy &amp; Paste Roster Report Here'!$N205="Active",1,0)),0)</f>
        <v>0</v>
      </c>
      <c r="AE205" s="121">
        <f>IF(AND('Copy &amp; Paste Roster Report Here'!$A205=AE$4,'Copy &amp; Paste Roster Report Here'!$M205="HT"),IF('Copy &amp; Paste Roster Report Here'!$R205&gt;0,1,IF('Copy &amp; Paste Roster Report Here'!$N205="Active",1,0)),0)</f>
        <v>0</v>
      </c>
      <c r="AF205" s="121">
        <f>IF(AND('Copy &amp; Paste Roster Report Here'!$A205=AF$4,'Copy &amp; Paste Roster Report Here'!$M205="HT"),IF('Copy &amp; Paste Roster Report Here'!$R205&gt;0,1,IF('Copy &amp; Paste Roster Report Here'!$N205="Active",1,0)),0)</f>
        <v>0</v>
      </c>
      <c r="AG205" s="121">
        <f>IF(AND('Copy &amp; Paste Roster Report Here'!$A205=AG$4,'Copy &amp; Paste Roster Report Here'!$M205="HT"),IF('Copy &amp; Paste Roster Report Here'!$R205&gt;0,1,IF('Copy &amp; Paste Roster Report Here'!$N205="Active",1,0)),0)</f>
        <v>0</v>
      </c>
      <c r="AH205" s="121">
        <f>IF(AND('Copy &amp; Paste Roster Report Here'!$A205=AH$4,'Copy &amp; Paste Roster Report Here'!$M205="HT"),IF('Copy &amp; Paste Roster Report Here'!$R205&gt;0,1,IF('Copy &amp; Paste Roster Report Here'!$N205="Active",1,0)),0)</f>
        <v>0</v>
      </c>
      <c r="AI205" s="121">
        <f>IF(AND('Copy &amp; Paste Roster Report Here'!$A205=AI$4,'Copy &amp; Paste Roster Report Here'!$M205="HT"),IF('Copy &amp; Paste Roster Report Here'!$R205&gt;0,1,IF('Copy &amp; Paste Roster Report Here'!$N205="Active",1,0)),0)</f>
        <v>0</v>
      </c>
      <c r="AJ205" s="3">
        <f t="shared" si="37"/>
        <v>0</v>
      </c>
      <c r="AK205" s="122">
        <f>IF(AND('Copy &amp; Paste Roster Report Here'!$A205=AK$4,'Copy &amp; Paste Roster Report Here'!$M205="MT"),IF('Copy &amp; Paste Roster Report Here'!$R205&gt;0,1,IF('Copy &amp; Paste Roster Report Here'!$N205="Active",1,0)),0)</f>
        <v>0</v>
      </c>
      <c r="AL205" s="122">
        <f>IF(AND('Copy &amp; Paste Roster Report Here'!$A205=AL$4,'Copy &amp; Paste Roster Report Here'!$M205="MT"),IF('Copy &amp; Paste Roster Report Here'!$R205&gt;0,1,IF('Copy &amp; Paste Roster Report Here'!$N205="Active",1,0)),0)</f>
        <v>0</v>
      </c>
      <c r="AM205" s="122">
        <f>IF(AND('Copy &amp; Paste Roster Report Here'!$A205=AM$4,'Copy &amp; Paste Roster Report Here'!$M205="MT"),IF('Copy &amp; Paste Roster Report Here'!$R205&gt;0,1,IF('Copy &amp; Paste Roster Report Here'!$N205="Active",1,0)),0)</f>
        <v>0</v>
      </c>
      <c r="AN205" s="122">
        <f>IF(AND('Copy &amp; Paste Roster Report Here'!$A205=AN$4,'Copy &amp; Paste Roster Report Here'!$M205="MT"),IF('Copy &amp; Paste Roster Report Here'!$R205&gt;0,1,IF('Copy &amp; Paste Roster Report Here'!$N205="Active",1,0)),0)</f>
        <v>0</v>
      </c>
      <c r="AO205" s="122">
        <f>IF(AND('Copy &amp; Paste Roster Report Here'!$A205=AO$4,'Copy &amp; Paste Roster Report Here'!$M205="MT"),IF('Copy &amp; Paste Roster Report Here'!$R205&gt;0,1,IF('Copy &amp; Paste Roster Report Here'!$N205="Active",1,0)),0)</f>
        <v>0</v>
      </c>
      <c r="AP205" s="122">
        <f>IF(AND('Copy &amp; Paste Roster Report Here'!$A205=AP$4,'Copy &amp; Paste Roster Report Here'!$M205="MT"),IF('Copy &amp; Paste Roster Report Here'!$R205&gt;0,1,IF('Copy &amp; Paste Roster Report Here'!$N205="Active",1,0)),0)</f>
        <v>0</v>
      </c>
      <c r="AQ205" s="122">
        <f>IF(AND('Copy &amp; Paste Roster Report Here'!$A205=AQ$4,'Copy &amp; Paste Roster Report Here'!$M205="MT"),IF('Copy &amp; Paste Roster Report Here'!$R205&gt;0,1,IF('Copy &amp; Paste Roster Report Here'!$N205="Active",1,0)),0)</f>
        <v>0</v>
      </c>
      <c r="AR205" s="122">
        <f>IF(AND('Copy &amp; Paste Roster Report Here'!$A205=AR$4,'Copy &amp; Paste Roster Report Here'!$M205="MT"),IF('Copy &amp; Paste Roster Report Here'!$R205&gt;0,1,IF('Copy &amp; Paste Roster Report Here'!$N205="Active",1,0)),0)</f>
        <v>0</v>
      </c>
      <c r="AS205" s="122">
        <f>IF(AND('Copy &amp; Paste Roster Report Here'!$A205=AS$4,'Copy &amp; Paste Roster Report Here'!$M205="MT"),IF('Copy &amp; Paste Roster Report Here'!$R205&gt;0,1,IF('Copy &amp; Paste Roster Report Here'!$N205="Active",1,0)),0)</f>
        <v>0</v>
      </c>
      <c r="AT205" s="122">
        <f>IF(AND('Copy &amp; Paste Roster Report Here'!$A205=AT$4,'Copy &amp; Paste Roster Report Here'!$M205="MT"),IF('Copy &amp; Paste Roster Report Here'!$R205&gt;0,1,IF('Copy &amp; Paste Roster Report Here'!$N205="Active",1,0)),0)</f>
        <v>0</v>
      </c>
      <c r="AU205" s="122">
        <f>IF(AND('Copy &amp; Paste Roster Report Here'!$A205=AU$4,'Copy &amp; Paste Roster Report Here'!$M205="MT"),IF('Copy &amp; Paste Roster Report Here'!$R205&gt;0,1,IF('Copy &amp; Paste Roster Report Here'!$N205="Active",1,0)),0)</f>
        <v>0</v>
      </c>
      <c r="AV205" s="3">
        <f t="shared" si="38"/>
        <v>0</v>
      </c>
      <c r="AW205" s="123">
        <f>IF(AND('Copy &amp; Paste Roster Report Here'!$A205=AW$4,'Copy &amp; Paste Roster Report Here'!$M205="FY"),IF('Copy &amp; Paste Roster Report Here'!$R205&gt;0,1,IF('Copy &amp; Paste Roster Report Here'!$N205="Active",1,0)),0)</f>
        <v>0</v>
      </c>
      <c r="AX205" s="123">
        <f>IF(AND('Copy &amp; Paste Roster Report Here'!$A205=AX$4,'Copy &amp; Paste Roster Report Here'!$M205="FY"),IF('Copy &amp; Paste Roster Report Here'!$R205&gt;0,1,IF('Copy &amp; Paste Roster Report Here'!$N205="Active",1,0)),0)</f>
        <v>0</v>
      </c>
      <c r="AY205" s="123">
        <f>IF(AND('Copy &amp; Paste Roster Report Here'!$A205=AY$4,'Copy &amp; Paste Roster Report Here'!$M205="FY"),IF('Copy &amp; Paste Roster Report Here'!$R205&gt;0,1,IF('Copy &amp; Paste Roster Report Here'!$N205="Active",1,0)),0)</f>
        <v>0</v>
      </c>
      <c r="AZ205" s="123">
        <f>IF(AND('Copy &amp; Paste Roster Report Here'!$A205=AZ$4,'Copy &amp; Paste Roster Report Here'!$M205="FY"),IF('Copy &amp; Paste Roster Report Here'!$R205&gt;0,1,IF('Copy &amp; Paste Roster Report Here'!$N205="Active",1,0)),0)</f>
        <v>0</v>
      </c>
      <c r="BA205" s="123">
        <f>IF(AND('Copy &amp; Paste Roster Report Here'!$A205=BA$4,'Copy &amp; Paste Roster Report Here'!$M205="FY"),IF('Copy &amp; Paste Roster Report Here'!$R205&gt;0,1,IF('Copy &amp; Paste Roster Report Here'!$N205="Active",1,0)),0)</f>
        <v>0</v>
      </c>
      <c r="BB205" s="123">
        <f>IF(AND('Copy &amp; Paste Roster Report Here'!$A205=BB$4,'Copy &amp; Paste Roster Report Here'!$M205="FY"),IF('Copy &amp; Paste Roster Report Here'!$R205&gt;0,1,IF('Copy &amp; Paste Roster Report Here'!$N205="Active",1,0)),0)</f>
        <v>0</v>
      </c>
      <c r="BC205" s="123">
        <f>IF(AND('Copy &amp; Paste Roster Report Here'!$A205=BC$4,'Copy &amp; Paste Roster Report Here'!$M205="FY"),IF('Copy &amp; Paste Roster Report Here'!$R205&gt;0,1,IF('Copy &amp; Paste Roster Report Here'!$N205="Active",1,0)),0)</f>
        <v>0</v>
      </c>
      <c r="BD205" s="123">
        <f>IF(AND('Copy &amp; Paste Roster Report Here'!$A205=BD$4,'Copy &amp; Paste Roster Report Here'!$M205="FY"),IF('Copy &amp; Paste Roster Report Here'!$R205&gt;0,1,IF('Copy &amp; Paste Roster Report Here'!$N205="Active",1,0)),0)</f>
        <v>0</v>
      </c>
      <c r="BE205" s="123">
        <f>IF(AND('Copy &amp; Paste Roster Report Here'!$A205=BE$4,'Copy &amp; Paste Roster Report Here'!$M205="FY"),IF('Copy &amp; Paste Roster Report Here'!$R205&gt;0,1,IF('Copy &amp; Paste Roster Report Here'!$N205="Active",1,0)),0)</f>
        <v>0</v>
      </c>
      <c r="BF205" s="123">
        <f>IF(AND('Copy &amp; Paste Roster Report Here'!$A205=BF$4,'Copy &amp; Paste Roster Report Here'!$M205="FY"),IF('Copy &amp; Paste Roster Report Here'!$R205&gt;0,1,IF('Copy &amp; Paste Roster Report Here'!$N205="Active",1,0)),0)</f>
        <v>0</v>
      </c>
      <c r="BG205" s="123">
        <f>IF(AND('Copy &amp; Paste Roster Report Here'!$A205=BG$4,'Copy &amp; Paste Roster Report Here'!$M205="FY"),IF('Copy &amp; Paste Roster Report Here'!$R205&gt;0,1,IF('Copy &amp; Paste Roster Report Here'!$N205="Active",1,0)),0)</f>
        <v>0</v>
      </c>
      <c r="BH205" s="3">
        <f t="shared" si="39"/>
        <v>0</v>
      </c>
      <c r="BI205" s="124">
        <f>IF(AND('Copy &amp; Paste Roster Report Here'!$A205=BI$4,'Copy &amp; Paste Roster Report Here'!$M205="RH"),IF('Copy &amp; Paste Roster Report Here'!$R205&gt;0,1,IF('Copy &amp; Paste Roster Report Here'!$N205="Active",1,0)),0)</f>
        <v>0</v>
      </c>
      <c r="BJ205" s="124">
        <f>IF(AND('Copy &amp; Paste Roster Report Here'!$A205=BJ$4,'Copy &amp; Paste Roster Report Here'!$M205="RH"),IF('Copy &amp; Paste Roster Report Here'!$R205&gt;0,1,IF('Copy &amp; Paste Roster Report Here'!$N205="Active",1,0)),0)</f>
        <v>0</v>
      </c>
      <c r="BK205" s="124">
        <f>IF(AND('Copy &amp; Paste Roster Report Here'!$A205=BK$4,'Copy &amp; Paste Roster Report Here'!$M205="RH"),IF('Copy &amp; Paste Roster Report Here'!$R205&gt;0,1,IF('Copy &amp; Paste Roster Report Here'!$N205="Active",1,0)),0)</f>
        <v>0</v>
      </c>
      <c r="BL205" s="124">
        <f>IF(AND('Copy &amp; Paste Roster Report Here'!$A205=BL$4,'Copy &amp; Paste Roster Report Here'!$M205="RH"),IF('Copy &amp; Paste Roster Report Here'!$R205&gt;0,1,IF('Copy &amp; Paste Roster Report Here'!$N205="Active",1,0)),0)</f>
        <v>0</v>
      </c>
      <c r="BM205" s="124">
        <f>IF(AND('Copy &amp; Paste Roster Report Here'!$A205=BM$4,'Copy &amp; Paste Roster Report Here'!$M205="RH"),IF('Copy &amp; Paste Roster Report Here'!$R205&gt;0,1,IF('Copy &amp; Paste Roster Report Here'!$N205="Active",1,0)),0)</f>
        <v>0</v>
      </c>
      <c r="BN205" s="124">
        <f>IF(AND('Copy &amp; Paste Roster Report Here'!$A205=BN$4,'Copy &amp; Paste Roster Report Here'!$M205="RH"),IF('Copy &amp; Paste Roster Report Here'!$R205&gt;0,1,IF('Copy &amp; Paste Roster Report Here'!$N205="Active",1,0)),0)</f>
        <v>0</v>
      </c>
      <c r="BO205" s="124">
        <f>IF(AND('Copy &amp; Paste Roster Report Here'!$A205=BO$4,'Copy &amp; Paste Roster Report Here'!$M205="RH"),IF('Copy &amp; Paste Roster Report Here'!$R205&gt;0,1,IF('Copy &amp; Paste Roster Report Here'!$N205="Active",1,0)),0)</f>
        <v>0</v>
      </c>
      <c r="BP205" s="124">
        <f>IF(AND('Copy &amp; Paste Roster Report Here'!$A205=BP$4,'Copy &amp; Paste Roster Report Here'!$M205="RH"),IF('Copy &amp; Paste Roster Report Here'!$R205&gt;0,1,IF('Copy &amp; Paste Roster Report Here'!$N205="Active",1,0)),0)</f>
        <v>0</v>
      </c>
      <c r="BQ205" s="124">
        <f>IF(AND('Copy &amp; Paste Roster Report Here'!$A205=BQ$4,'Copy &amp; Paste Roster Report Here'!$M205="RH"),IF('Copy &amp; Paste Roster Report Here'!$R205&gt;0,1,IF('Copy &amp; Paste Roster Report Here'!$N205="Active",1,0)),0)</f>
        <v>0</v>
      </c>
      <c r="BR205" s="124">
        <f>IF(AND('Copy &amp; Paste Roster Report Here'!$A205=BR$4,'Copy &amp; Paste Roster Report Here'!$M205="RH"),IF('Copy &amp; Paste Roster Report Here'!$R205&gt;0,1,IF('Copy &amp; Paste Roster Report Here'!$N205="Active",1,0)),0)</f>
        <v>0</v>
      </c>
      <c r="BS205" s="124">
        <f>IF(AND('Copy &amp; Paste Roster Report Here'!$A205=BS$4,'Copy &amp; Paste Roster Report Here'!$M205="RH"),IF('Copy &amp; Paste Roster Report Here'!$R205&gt;0,1,IF('Copy &amp; Paste Roster Report Here'!$N205="Active",1,0)),0)</f>
        <v>0</v>
      </c>
      <c r="BT205" s="3">
        <f t="shared" si="40"/>
        <v>0</v>
      </c>
      <c r="BU205" s="125">
        <f>IF(AND('Copy &amp; Paste Roster Report Here'!$A205=BU$4,'Copy &amp; Paste Roster Report Here'!$M205="QT"),IF('Copy &amp; Paste Roster Report Here'!$R205&gt;0,1,IF('Copy &amp; Paste Roster Report Here'!$N205="Active",1,0)),0)</f>
        <v>0</v>
      </c>
      <c r="BV205" s="125">
        <f>IF(AND('Copy &amp; Paste Roster Report Here'!$A205=BV$4,'Copy &amp; Paste Roster Report Here'!$M205="QT"),IF('Copy &amp; Paste Roster Report Here'!$R205&gt;0,1,IF('Copy &amp; Paste Roster Report Here'!$N205="Active",1,0)),0)</f>
        <v>0</v>
      </c>
      <c r="BW205" s="125">
        <f>IF(AND('Copy &amp; Paste Roster Report Here'!$A205=BW$4,'Copy &amp; Paste Roster Report Here'!$M205="QT"),IF('Copy &amp; Paste Roster Report Here'!$R205&gt;0,1,IF('Copy &amp; Paste Roster Report Here'!$N205="Active",1,0)),0)</f>
        <v>0</v>
      </c>
      <c r="BX205" s="125">
        <f>IF(AND('Copy &amp; Paste Roster Report Here'!$A205=BX$4,'Copy &amp; Paste Roster Report Here'!$M205="QT"),IF('Copy &amp; Paste Roster Report Here'!$R205&gt;0,1,IF('Copy &amp; Paste Roster Report Here'!$N205="Active",1,0)),0)</f>
        <v>0</v>
      </c>
      <c r="BY205" s="125">
        <f>IF(AND('Copy &amp; Paste Roster Report Here'!$A205=BY$4,'Copy &amp; Paste Roster Report Here'!$M205="QT"),IF('Copy &amp; Paste Roster Report Here'!$R205&gt;0,1,IF('Copy &amp; Paste Roster Report Here'!$N205="Active",1,0)),0)</f>
        <v>0</v>
      </c>
      <c r="BZ205" s="125">
        <f>IF(AND('Copy &amp; Paste Roster Report Here'!$A205=BZ$4,'Copy &amp; Paste Roster Report Here'!$M205="QT"),IF('Copy &amp; Paste Roster Report Here'!$R205&gt;0,1,IF('Copy &amp; Paste Roster Report Here'!$N205="Active",1,0)),0)</f>
        <v>0</v>
      </c>
      <c r="CA205" s="125">
        <f>IF(AND('Copy &amp; Paste Roster Report Here'!$A205=CA$4,'Copy &amp; Paste Roster Report Here'!$M205="QT"),IF('Copy &amp; Paste Roster Report Here'!$R205&gt;0,1,IF('Copy &amp; Paste Roster Report Here'!$N205="Active",1,0)),0)</f>
        <v>0</v>
      </c>
      <c r="CB205" s="125">
        <f>IF(AND('Copy &amp; Paste Roster Report Here'!$A205=CB$4,'Copy &amp; Paste Roster Report Here'!$M205="QT"),IF('Copy &amp; Paste Roster Report Here'!$R205&gt;0,1,IF('Copy &amp; Paste Roster Report Here'!$N205="Active",1,0)),0)</f>
        <v>0</v>
      </c>
      <c r="CC205" s="125">
        <f>IF(AND('Copy &amp; Paste Roster Report Here'!$A205=CC$4,'Copy &amp; Paste Roster Report Here'!$M205="QT"),IF('Copy &amp; Paste Roster Report Here'!$R205&gt;0,1,IF('Copy &amp; Paste Roster Report Here'!$N205="Active",1,0)),0)</f>
        <v>0</v>
      </c>
      <c r="CD205" s="125">
        <f>IF(AND('Copy &amp; Paste Roster Report Here'!$A205=CD$4,'Copy &amp; Paste Roster Report Here'!$M205="QT"),IF('Copy &amp; Paste Roster Report Here'!$R205&gt;0,1,IF('Copy &amp; Paste Roster Report Here'!$N205="Active",1,0)),0)</f>
        <v>0</v>
      </c>
      <c r="CE205" s="125">
        <f>IF(AND('Copy &amp; Paste Roster Report Here'!$A205=CE$4,'Copy &amp; Paste Roster Report Here'!$M205="QT"),IF('Copy &amp; Paste Roster Report Here'!$R205&gt;0,1,IF('Copy &amp; Paste Roster Report Here'!$N205="Active",1,0)),0)</f>
        <v>0</v>
      </c>
      <c r="CF205" s="3">
        <f t="shared" si="41"/>
        <v>0</v>
      </c>
      <c r="CG205" s="126">
        <f>IF(AND('Copy &amp; Paste Roster Report Here'!$A205=CG$4,'Copy &amp; Paste Roster Report Here'!$M205="##"),IF('Copy &amp; Paste Roster Report Here'!$R205&gt;0,1,IF('Copy &amp; Paste Roster Report Here'!$N205="Active",1,0)),0)</f>
        <v>0</v>
      </c>
      <c r="CH205" s="126">
        <f>IF(AND('Copy &amp; Paste Roster Report Here'!$A205=CH$4,'Copy &amp; Paste Roster Report Here'!$M205="##"),IF('Copy &amp; Paste Roster Report Here'!$R205&gt;0,1,IF('Copy &amp; Paste Roster Report Here'!$N205="Active",1,0)),0)</f>
        <v>0</v>
      </c>
      <c r="CI205" s="126">
        <f>IF(AND('Copy &amp; Paste Roster Report Here'!$A205=CI$4,'Copy &amp; Paste Roster Report Here'!$M205="##"),IF('Copy &amp; Paste Roster Report Here'!$R205&gt;0,1,IF('Copy &amp; Paste Roster Report Here'!$N205="Active",1,0)),0)</f>
        <v>0</v>
      </c>
      <c r="CJ205" s="126">
        <f>IF(AND('Copy &amp; Paste Roster Report Here'!$A205=CJ$4,'Copy &amp; Paste Roster Report Here'!$M205="##"),IF('Copy &amp; Paste Roster Report Here'!$R205&gt;0,1,IF('Copy &amp; Paste Roster Report Here'!$N205="Active",1,0)),0)</f>
        <v>0</v>
      </c>
      <c r="CK205" s="126">
        <f>IF(AND('Copy &amp; Paste Roster Report Here'!$A205=CK$4,'Copy &amp; Paste Roster Report Here'!$M205="##"),IF('Copy &amp; Paste Roster Report Here'!$R205&gt;0,1,IF('Copy &amp; Paste Roster Report Here'!$N205="Active",1,0)),0)</f>
        <v>0</v>
      </c>
      <c r="CL205" s="126">
        <f>IF(AND('Copy &amp; Paste Roster Report Here'!$A205=CL$4,'Copy &amp; Paste Roster Report Here'!$M205="##"),IF('Copy &amp; Paste Roster Report Here'!$R205&gt;0,1,IF('Copy &amp; Paste Roster Report Here'!$N205="Active",1,0)),0)</f>
        <v>0</v>
      </c>
      <c r="CM205" s="126">
        <f>IF(AND('Copy &amp; Paste Roster Report Here'!$A205=CM$4,'Copy &amp; Paste Roster Report Here'!$M205="##"),IF('Copy &amp; Paste Roster Report Here'!$R205&gt;0,1,IF('Copy &amp; Paste Roster Report Here'!$N205="Active",1,0)),0)</f>
        <v>0</v>
      </c>
      <c r="CN205" s="126">
        <f>IF(AND('Copy &amp; Paste Roster Report Here'!$A205=CN$4,'Copy &amp; Paste Roster Report Here'!$M205="##"),IF('Copy &amp; Paste Roster Report Here'!$R205&gt;0,1,IF('Copy &amp; Paste Roster Report Here'!$N205="Active",1,0)),0)</f>
        <v>0</v>
      </c>
      <c r="CO205" s="126">
        <f>IF(AND('Copy &amp; Paste Roster Report Here'!$A205=CO$4,'Copy &amp; Paste Roster Report Here'!$M205="##"),IF('Copy &amp; Paste Roster Report Here'!$R205&gt;0,1,IF('Copy &amp; Paste Roster Report Here'!$N205="Active",1,0)),0)</f>
        <v>0</v>
      </c>
      <c r="CP205" s="126">
        <f>IF(AND('Copy &amp; Paste Roster Report Here'!$A205=CP$4,'Copy &amp; Paste Roster Report Here'!$M205="##"),IF('Copy &amp; Paste Roster Report Here'!$R205&gt;0,1,IF('Copy &amp; Paste Roster Report Here'!$N205="Active",1,0)),0)</f>
        <v>0</v>
      </c>
      <c r="CQ205" s="126">
        <f>IF(AND('Copy &amp; Paste Roster Report Here'!$A205=CQ$4,'Copy &amp; Paste Roster Report Here'!$M205="##"),IF('Copy &amp; Paste Roster Report Here'!$R205&gt;0,1,IF('Copy &amp; Paste Roster Report Here'!$N205="Active",1,0)),0)</f>
        <v>0</v>
      </c>
      <c r="CR205" s="6">
        <f t="shared" si="42"/>
        <v>0</v>
      </c>
      <c r="CS205" s="13">
        <f t="shared" si="43"/>
        <v>0</v>
      </c>
    </row>
    <row r="206" spans="1:97" x14ac:dyDescent="0.25">
      <c r="A206" s="113">
        <f>IF(AND('Copy &amp; Paste Roster Report Here'!$A206=A$4,'Copy &amp; Paste Roster Report Here'!$M206="FT"),IF('Copy &amp; Paste Roster Report Here'!$R206&gt;0,1,IF('Copy &amp; Paste Roster Report Here'!$N206="Active",1,0)),0)</f>
        <v>0</v>
      </c>
      <c r="B206" s="113">
        <f>IF(AND('Copy &amp; Paste Roster Report Here'!$A206=B$4,'Copy &amp; Paste Roster Report Here'!$M206="FT"),IF('Copy &amp; Paste Roster Report Here'!$R206&gt;0,1,IF('Copy &amp; Paste Roster Report Here'!$N206="Active",1,0)),0)</f>
        <v>0</v>
      </c>
      <c r="C206" s="113">
        <f>IF(AND('Copy &amp; Paste Roster Report Here'!$A206=C$4,'Copy &amp; Paste Roster Report Here'!$M206="FT"),IF('Copy &amp; Paste Roster Report Here'!$R206&gt;0,1,IF('Copy &amp; Paste Roster Report Here'!$N206="Active",1,0)),0)</f>
        <v>0</v>
      </c>
      <c r="D206" s="113">
        <f>IF(AND('Copy &amp; Paste Roster Report Here'!$A206=D$4,'Copy &amp; Paste Roster Report Here'!$M206="FT"),IF('Copy &amp; Paste Roster Report Here'!$R206&gt;0,1,IF('Copy &amp; Paste Roster Report Here'!$N206="Active",1,0)),0)</f>
        <v>0</v>
      </c>
      <c r="E206" s="113">
        <f>IF(AND('Copy &amp; Paste Roster Report Here'!$A206=E$4,'Copy &amp; Paste Roster Report Here'!$M206="FT"),IF('Copy &amp; Paste Roster Report Here'!$R206&gt;0,1,IF('Copy &amp; Paste Roster Report Here'!$N206="Active",1,0)),0)</f>
        <v>0</v>
      </c>
      <c r="F206" s="113">
        <f>IF(AND('Copy &amp; Paste Roster Report Here'!$A206=F$4,'Copy &amp; Paste Roster Report Here'!$M206="FT"),IF('Copy &amp; Paste Roster Report Here'!$R206&gt;0,1,IF('Copy &amp; Paste Roster Report Here'!$N206="Active",1,0)),0)</f>
        <v>0</v>
      </c>
      <c r="G206" s="113">
        <f>IF(AND('Copy &amp; Paste Roster Report Here'!$A206=G$4,'Copy &amp; Paste Roster Report Here'!$M206="FT"),IF('Copy &amp; Paste Roster Report Here'!$R206&gt;0,1,IF('Copy &amp; Paste Roster Report Here'!$N206="Active",1,0)),0)</f>
        <v>0</v>
      </c>
      <c r="H206" s="113">
        <f>IF(AND('Copy &amp; Paste Roster Report Here'!$A206=H$4,'Copy &amp; Paste Roster Report Here'!$M206="FT"),IF('Copy &amp; Paste Roster Report Here'!$R206&gt;0,1,IF('Copy &amp; Paste Roster Report Here'!$N206="Active",1,0)),0)</f>
        <v>0</v>
      </c>
      <c r="I206" s="113">
        <f>IF(AND('Copy &amp; Paste Roster Report Here'!$A206=I$4,'Copy &amp; Paste Roster Report Here'!$M206="FT"),IF('Copy &amp; Paste Roster Report Here'!$R206&gt;0,1,IF('Copy &amp; Paste Roster Report Here'!$N206="Active",1,0)),0)</f>
        <v>0</v>
      </c>
      <c r="J206" s="113">
        <f>IF(AND('Copy &amp; Paste Roster Report Here'!$A206=J$4,'Copy &amp; Paste Roster Report Here'!$M206="FT"),IF('Copy &amp; Paste Roster Report Here'!$R206&gt;0,1,IF('Copy &amp; Paste Roster Report Here'!$N206="Active",1,0)),0)</f>
        <v>0</v>
      </c>
      <c r="K206" s="113">
        <f>IF(AND('Copy &amp; Paste Roster Report Here'!$A206=K$4,'Copy &amp; Paste Roster Report Here'!$M206="FT"),IF('Copy &amp; Paste Roster Report Here'!$R206&gt;0,1,IF('Copy &amp; Paste Roster Report Here'!$N206="Active",1,0)),0)</f>
        <v>0</v>
      </c>
      <c r="L206" s="6">
        <f t="shared" si="35"/>
        <v>0</v>
      </c>
      <c r="M206" s="120">
        <f>IF(AND('Copy &amp; Paste Roster Report Here'!$A206=M$4,'Copy &amp; Paste Roster Report Here'!$M206="TQ"),IF('Copy &amp; Paste Roster Report Here'!$R206&gt;0,1,IF('Copy &amp; Paste Roster Report Here'!$N206="Active",1,0)),0)</f>
        <v>0</v>
      </c>
      <c r="N206" s="120">
        <f>IF(AND('Copy &amp; Paste Roster Report Here'!$A206=N$4,'Copy &amp; Paste Roster Report Here'!$M206="TQ"),IF('Copy &amp; Paste Roster Report Here'!$R206&gt;0,1,IF('Copy &amp; Paste Roster Report Here'!$N206="Active",1,0)),0)</f>
        <v>0</v>
      </c>
      <c r="O206" s="120">
        <f>IF(AND('Copy &amp; Paste Roster Report Here'!$A206=O$4,'Copy &amp; Paste Roster Report Here'!$M206="TQ"),IF('Copy &amp; Paste Roster Report Here'!$R206&gt;0,1,IF('Copy &amp; Paste Roster Report Here'!$N206="Active",1,0)),0)</f>
        <v>0</v>
      </c>
      <c r="P206" s="120">
        <f>IF(AND('Copy &amp; Paste Roster Report Here'!$A206=P$4,'Copy &amp; Paste Roster Report Here'!$M206="TQ"),IF('Copy &amp; Paste Roster Report Here'!$R206&gt;0,1,IF('Copy &amp; Paste Roster Report Here'!$N206="Active",1,0)),0)</f>
        <v>0</v>
      </c>
      <c r="Q206" s="120">
        <f>IF(AND('Copy &amp; Paste Roster Report Here'!$A206=Q$4,'Copy &amp; Paste Roster Report Here'!$M206="TQ"),IF('Copy &amp; Paste Roster Report Here'!$R206&gt;0,1,IF('Copy &amp; Paste Roster Report Here'!$N206="Active",1,0)),0)</f>
        <v>0</v>
      </c>
      <c r="R206" s="120">
        <f>IF(AND('Copy &amp; Paste Roster Report Here'!$A206=R$4,'Copy &amp; Paste Roster Report Here'!$M206="TQ"),IF('Copy &amp; Paste Roster Report Here'!$R206&gt;0,1,IF('Copy &amp; Paste Roster Report Here'!$N206="Active",1,0)),0)</f>
        <v>0</v>
      </c>
      <c r="S206" s="120">
        <f>IF(AND('Copy &amp; Paste Roster Report Here'!$A206=S$4,'Copy &amp; Paste Roster Report Here'!$M206="TQ"),IF('Copy &amp; Paste Roster Report Here'!$R206&gt;0,1,IF('Copy &amp; Paste Roster Report Here'!$N206="Active",1,0)),0)</f>
        <v>0</v>
      </c>
      <c r="T206" s="120">
        <f>IF(AND('Copy &amp; Paste Roster Report Here'!$A206=T$4,'Copy &amp; Paste Roster Report Here'!$M206="TQ"),IF('Copy &amp; Paste Roster Report Here'!$R206&gt;0,1,IF('Copy &amp; Paste Roster Report Here'!$N206="Active",1,0)),0)</f>
        <v>0</v>
      </c>
      <c r="U206" s="120">
        <f>IF(AND('Copy &amp; Paste Roster Report Here'!$A206=U$4,'Copy &amp; Paste Roster Report Here'!$M206="TQ"),IF('Copy &amp; Paste Roster Report Here'!$R206&gt;0,1,IF('Copy &amp; Paste Roster Report Here'!$N206="Active",1,0)),0)</f>
        <v>0</v>
      </c>
      <c r="V206" s="120">
        <f>IF(AND('Copy &amp; Paste Roster Report Here'!$A206=V$4,'Copy &amp; Paste Roster Report Here'!$M206="TQ"),IF('Copy &amp; Paste Roster Report Here'!$R206&gt;0,1,IF('Copy &amp; Paste Roster Report Here'!$N206="Active",1,0)),0)</f>
        <v>0</v>
      </c>
      <c r="W206" s="120">
        <f>IF(AND('Copy &amp; Paste Roster Report Here'!$A206=W$4,'Copy &amp; Paste Roster Report Here'!$M206="TQ"),IF('Copy &amp; Paste Roster Report Here'!$R206&gt;0,1,IF('Copy &amp; Paste Roster Report Here'!$N206="Active",1,0)),0)</f>
        <v>0</v>
      </c>
      <c r="X206" s="3">
        <f t="shared" si="36"/>
        <v>0</v>
      </c>
      <c r="Y206" s="121">
        <f>IF(AND('Copy &amp; Paste Roster Report Here'!$A206=Y$4,'Copy &amp; Paste Roster Report Here'!$M206="HT"),IF('Copy &amp; Paste Roster Report Here'!$R206&gt;0,1,IF('Copy &amp; Paste Roster Report Here'!$N206="Active",1,0)),0)</f>
        <v>0</v>
      </c>
      <c r="Z206" s="121">
        <f>IF(AND('Copy &amp; Paste Roster Report Here'!$A206=Z$4,'Copy &amp; Paste Roster Report Here'!$M206="HT"),IF('Copy &amp; Paste Roster Report Here'!$R206&gt;0,1,IF('Copy &amp; Paste Roster Report Here'!$N206="Active",1,0)),0)</f>
        <v>0</v>
      </c>
      <c r="AA206" s="121">
        <f>IF(AND('Copy &amp; Paste Roster Report Here'!$A206=AA$4,'Copy &amp; Paste Roster Report Here'!$M206="HT"),IF('Copy &amp; Paste Roster Report Here'!$R206&gt;0,1,IF('Copy &amp; Paste Roster Report Here'!$N206="Active",1,0)),0)</f>
        <v>0</v>
      </c>
      <c r="AB206" s="121">
        <f>IF(AND('Copy &amp; Paste Roster Report Here'!$A206=AB$4,'Copy &amp; Paste Roster Report Here'!$M206="HT"),IF('Copy &amp; Paste Roster Report Here'!$R206&gt;0,1,IF('Copy &amp; Paste Roster Report Here'!$N206="Active",1,0)),0)</f>
        <v>0</v>
      </c>
      <c r="AC206" s="121">
        <f>IF(AND('Copy &amp; Paste Roster Report Here'!$A206=AC$4,'Copy &amp; Paste Roster Report Here'!$M206="HT"),IF('Copy &amp; Paste Roster Report Here'!$R206&gt;0,1,IF('Copy &amp; Paste Roster Report Here'!$N206="Active",1,0)),0)</f>
        <v>0</v>
      </c>
      <c r="AD206" s="121">
        <f>IF(AND('Copy &amp; Paste Roster Report Here'!$A206=AD$4,'Copy &amp; Paste Roster Report Here'!$M206="HT"),IF('Copy &amp; Paste Roster Report Here'!$R206&gt;0,1,IF('Copy &amp; Paste Roster Report Here'!$N206="Active",1,0)),0)</f>
        <v>0</v>
      </c>
      <c r="AE206" s="121">
        <f>IF(AND('Copy &amp; Paste Roster Report Here'!$A206=AE$4,'Copy &amp; Paste Roster Report Here'!$M206="HT"),IF('Copy &amp; Paste Roster Report Here'!$R206&gt;0,1,IF('Copy &amp; Paste Roster Report Here'!$N206="Active",1,0)),0)</f>
        <v>0</v>
      </c>
      <c r="AF206" s="121">
        <f>IF(AND('Copy &amp; Paste Roster Report Here'!$A206=AF$4,'Copy &amp; Paste Roster Report Here'!$M206="HT"),IF('Copy &amp; Paste Roster Report Here'!$R206&gt;0,1,IF('Copy &amp; Paste Roster Report Here'!$N206="Active",1,0)),0)</f>
        <v>0</v>
      </c>
      <c r="AG206" s="121">
        <f>IF(AND('Copy &amp; Paste Roster Report Here'!$A206=AG$4,'Copy &amp; Paste Roster Report Here'!$M206="HT"),IF('Copy &amp; Paste Roster Report Here'!$R206&gt;0,1,IF('Copy &amp; Paste Roster Report Here'!$N206="Active",1,0)),0)</f>
        <v>0</v>
      </c>
      <c r="AH206" s="121">
        <f>IF(AND('Copy &amp; Paste Roster Report Here'!$A206=AH$4,'Copy &amp; Paste Roster Report Here'!$M206="HT"),IF('Copy &amp; Paste Roster Report Here'!$R206&gt;0,1,IF('Copy &amp; Paste Roster Report Here'!$N206="Active",1,0)),0)</f>
        <v>0</v>
      </c>
      <c r="AI206" s="121">
        <f>IF(AND('Copy &amp; Paste Roster Report Here'!$A206=AI$4,'Copy &amp; Paste Roster Report Here'!$M206="HT"),IF('Copy &amp; Paste Roster Report Here'!$R206&gt;0,1,IF('Copy &amp; Paste Roster Report Here'!$N206="Active",1,0)),0)</f>
        <v>0</v>
      </c>
      <c r="AJ206" s="3">
        <f t="shared" si="37"/>
        <v>0</v>
      </c>
      <c r="AK206" s="122">
        <f>IF(AND('Copy &amp; Paste Roster Report Here'!$A206=AK$4,'Copy &amp; Paste Roster Report Here'!$M206="MT"),IF('Copy &amp; Paste Roster Report Here'!$R206&gt;0,1,IF('Copy &amp; Paste Roster Report Here'!$N206="Active",1,0)),0)</f>
        <v>0</v>
      </c>
      <c r="AL206" s="122">
        <f>IF(AND('Copy &amp; Paste Roster Report Here'!$A206=AL$4,'Copy &amp; Paste Roster Report Here'!$M206="MT"),IF('Copy &amp; Paste Roster Report Here'!$R206&gt;0,1,IF('Copy &amp; Paste Roster Report Here'!$N206="Active",1,0)),0)</f>
        <v>0</v>
      </c>
      <c r="AM206" s="122">
        <f>IF(AND('Copy &amp; Paste Roster Report Here'!$A206=AM$4,'Copy &amp; Paste Roster Report Here'!$M206="MT"),IF('Copy &amp; Paste Roster Report Here'!$R206&gt;0,1,IF('Copy &amp; Paste Roster Report Here'!$N206="Active",1,0)),0)</f>
        <v>0</v>
      </c>
      <c r="AN206" s="122">
        <f>IF(AND('Copy &amp; Paste Roster Report Here'!$A206=AN$4,'Copy &amp; Paste Roster Report Here'!$M206="MT"),IF('Copy &amp; Paste Roster Report Here'!$R206&gt;0,1,IF('Copy &amp; Paste Roster Report Here'!$N206="Active",1,0)),0)</f>
        <v>0</v>
      </c>
      <c r="AO206" s="122">
        <f>IF(AND('Copy &amp; Paste Roster Report Here'!$A206=AO$4,'Copy &amp; Paste Roster Report Here'!$M206="MT"),IF('Copy &amp; Paste Roster Report Here'!$R206&gt;0,1,IF('Copy &amp; Paste Roster Report Here'!$N206="Active",1,0)),0)</f>
        <v>0</v>
      </c>
      <c r="AP206" s="122">
        <f>IF(AND('Copy &amp; Paste Roster Report Here'!$A206=AP$4,'Copy &amp; Paste Roster Report Here'!$M206="MT"),IF('Copy &amp; Paste Roster Report Here'!$R206&gt;0,1,IF('Copy &amp; Paste Roster Report Here'!$N206="Active",1,0)),0)</f>
        <v>0</v>
      </c>
      <c r="AQ206" s="122">
        <f>IF(AND('Copy &amp; Paste Roster Report Here'!$A206=AQ$4,'Copy &amp; Paste Roster Report Here'!$M206="MT"),IF('Copy &amp; Paste Roster Report Here'!$R206&gt;0,1,IF('Copy &amp; Paste Roster Report Here'!$N206="Active",1,0)),0)</f>
        <v>0</v>
      </c>
      <c r="AR206" s="122">
        <f>IF(AND('Copy &amp; Paste Roster Report Here'!$A206=AR$4,'Copy &amp; Paste Roster Report Here'!$M206="MT"),IF('Copy &amp; Paste Roster Report Here'!$R206&gt;0,1,IF('Copy &amp; Paste Roster Report Here'!$N206="Active",1,0)),0)</f>
        <v>0</v>
      </c>
      <c r="AS206" s="122">
        <f>IF(AND('Copy &amp; Paste Roster Report Here'!$A206=AS$4,'Copy &amp; Paste Roster Report Here'!$M206="MT"),IF('Copy &amp; Paste Roster Report Here'!$R206&gt;0,1,IF('Copy &amp; Paste Roster Report Here'!$N206="Active",1,0)),0)</f>
        <v>0</v>
      </c>
      <c r="AT206" s="122">
        <f>IF(AND('Copy &amp; Paste Roster Report Here'!$A206=AT$4,'Copy &amp; Paste Roster Report Here'!$M206="MT"),IF('Copy &amp; Paste Roster Report Here'!$R206&gt;0,1,IF('Copy &amp; Paste Roster Report Here'!$N206="Active",1,0)),0)</f>
        <v>0</v>
      </c>
      <c r="AU206" s="122">
        <f>IF(AND('Copy &amp; Paste Roster Report Here'!$A206=AU$4,'Copy &amp; Paste Roster Report Here'!$M206="MT"),IF('Copy &amp; Paste Roster Report Here'!$R206&gt;0,1,IF('Copy &amp; Paste Roster Report Here'!$N206="Active",1,0)),0)</f>
        <v>0</v>
      </c>
      <c r="AV206" s="3">
        <f t="shared" si="38"/>
        <v>0</v>
      </c>
      <c r="AW206" s="123">
        <f>IF(AND('Copy &amp; Paste Roster Report Here'!$A206=AW$4,'Copy &amp; Paste Roster Report Here'!$M206="FY"),IF('Copy &amp; Paste Roster Report Here'!$R206&gt;0,1,IF('Copy &amp; Paste Roster Report Here'!$N206="Active",1,0)),0)</f>
        <v>0</v>
      </c>
      <c r="AX206" s="123">
        <f>IF(AND('Copy &amp; Paste Roster Report Here'!$A206=AX$4,'Copy &amp; Paste Roster Report Here'!$M206="FY"),IF('Copy &amp; Paste Roster Report Here'!$R206&gt;0,1,IF('Copy &amp; Paste Roster Report Here'!$N206="Active",1,0)),0)</f>
        <v>0</v>
      </c>
      <c r="AY206" s="123">
        <f>IF(AND('Copy &amp; Paste Roster Report Here'!$A206=AY$4,'Copy &amp; Paste Roster Report Here'!$M206="FY"),IF('Copy &amp; Paste Roster Report Here'!$R206&gt;0,1,IF('Copy &amp; Paste Roster Report Here'!$N206="Active",1,0)),0)</f>
        <v>0</v>
      </c>
      <c r="AZ206" s="123">
        <f>IF(AND('Copy &amp; Paste Roster Report Here'!$A206=AZ$4,'Copy &amp; Paste Roster Report Here'!$M206="FY"),IF('Copy &amp; Paste Roster Report Here'!$R206&gt;0,1,IF('Copy &amp; Paste Roster Report Here'!$N206="Active",1,0)),0)</f>
        <v>0</v>
      </c>
      <c r="BA206" s="123">
        <f>IF(AND('Copy &amp; Paste Roster Report Here'!$A206=BA$4,'Copy &amp; Paste Roster Report Here'!$M206="FY"),IF('Copy &amp; Paste Roster Report Here'!$R206&gt;0,1,IF('Copy &amp; Paste Roster Report Here'!$N206="Active",1,0)),0)</f>
        <v>0</v>
      </c>
      <c r="BB206" s="123">
        <f>IF(AND('Copy &amp; Paste Roster Report Here'!$A206=BB$4,'Copy &amp; Paste Roster Report Here'!$M206="FY"),IF('Copy &amp; Paste Roster Report Here'!$R206&gt;0,1,IF('Copy &amp; Paste Roster Report Here'!$N206="Active",1,0)),0)</f>
        <v>0</v>
      </c>
      <c r="BC206" s="123">
        <f>IF(AND('Copy &amp; Paste Roster Report Here'!$A206=BC$4,'Copy &amp; Paste Roster Report Here'!$M206="FY"),IF('Copy &amp; Paste Roster Report Here'!$R206&gt;0,1,IF('Copy &amp; Paste Roster Report Here'!$N206="Active",1,0)),0)</f>
        <v>0</v>
      </c>
      <c r="BD206" s="123">
        <f>IF(AND('Copy &amp; Paste Roster Report Here'!$A206=BD$4,'Copy &amp; Paste Roster Report Here'!$M206="FY"),IF('Copy &amp; Paste Roster Report Here'!$R206&gt;0,1,IF('Copy &amp; Paste Roster Report Here'!$N206="Active",1,0)),0)</f>
        <v>0</v>
      </c>
      <c r="BE206" s="123">
        <f>IF(AND('Copy &amp; Paste Roster Report Here'!$A206=BE$4,'Copy &amp; Paste Roster Report Here'!$M206="FY"),IF('Copy &amp; Paste Roster Report Here'!$R206&gt;0,1,IF('Copy &amp; Paste Roster Report Here'!$N206="Active",1,0)),0)</f>
        <v>0</v>
      </c>
      <c r="BF206" s="123">
        <f>IF(AND('Copy &amp; Paste Roster Report Here'!$A206=BF$4,'Copy &amp; Paste Roster Report Here'!$M206="FY"),IF('Copy &amp; Paste Roster Report Here'!$R206&gt;0,1,IF('Copy &amp; Paste Roster Report Here'!$N206="Active",1,0)),0)</f>
        <v>0</v>
      </c>
      <c r="BG206" s="123">
        <f>IF(AND('Copy &amp; Paste Roster Report Here'!$A206=BG$4,'Copy &amp; Paste Roster Report Here'!$M206="FY"),IF('Copy &amp; Paste Roster Report Here'!$R206&gt;0,1,IF('Copy &amp; Paste Roster Report Here'!$N206="Active",1,0)),0)</f>
        <v>0</v>
      </c>
      <c r="BH206" s="3">
        <f t="shared" si="39"/>
        <v>0</v>
      </c>
      <c r="BI206" s="124">
        <f>IF(AND('Copy &amp; Paste Roster Report Here'!$A206=BI$4,'Copy &amp; Paste Roster Report Here'!$M206="RH"),IF('Copy &amp; Paste Roster Report Here'!$R206&gt;0,1,IF('Copy &amp; Paste Roster Report Here'!$N206="Active",1,0)),0)</f>
        <v>0</v>
      </c>
      <c r="BJ206" s="124">
        <f>IF(AND('Copy &amp; Paste Roster Report Here'!$A206=BJ$4,'Copy &amp; Paste Roster Report Here'!$M206="RH"),IF('Copy &amp; Paste Roster Report Here'!$R206&gt;0,1,IF('Copy &amp; Paste Roster Report Here'!$N206="Active",1,0)),0)</f>
        <v>0</v>
      </c>
      <c r="BK206" s="124">
        <f>IF(AND('Copy &amp; Paste Roster Report Here'!$A206=BK$4,'Copy &amp; Paste Roster Report Here'!$M206="RH"),IF('Copy &amp; Paste Roster Report Here'!$R206&gt;0,1,IF('Copy &amp; Paste Roster Report Here'!$N206="Active",1,0)),0)</f>
        <v>0</v>
      </c>
      <c r="BL206" s="124">
        <f>IF(AND('Copy &amp; Paste Roster Report Here'!$A206=BL$4,'Copy &amp; Paste Roster Report Here'!$M206="RH"),IF('Copy &amp; Paste Roster Report Here'!$R206&gt;0,1,IF('Copy &amp; Paste Roster Report Here'!$N206="Active",1,0)),0)</f>
        <v>0</v>
      </c>
      <c r="BM206" s="124">
        <f>IF(AND('Copy &amp; Paste Roster Report Here'!$A206=BM$4,'Copy &amp; Paste Roster Report Here'!$M206="RH"),IF('Copy &amp; Paste Roster Report Here'!$R206&gt;0,1,IF('Copy &amp; Paste Roster Report Here'!$N206="Active",1,0)),0)</f>
        <v>0</v>
      </c>
      <c r="BN206" s="124">
        <f>IF(AND('Copy &amp; Paste Roster Report Here'!$A206=BN$4,'Copy &amp; Paste Roster Report Here'!$M206="RH"),IF('Copy &amp; Paste Roster Report Here'!$R206&gt;0,1,IF('Copy &amp; Paste Roster Report Here'!$N206="Active",1,0)),0)</f>
        <v>0</v>
      </c>
      <c r="BO206" s="124">
        <f>IF(AND('Copy &amp; Paste Roster Report Here'!$A206=BO$4,'Copy &amp; Paste Roster Report Here'!$M206="RH"),IF('Copy &amp; Paste Roster Report Here'!$R206&gt;0,1,IF('Copy &amp; Paste Roster Report Here'!$N206="Active",1,0)),0)</f>
        <v>0</v>
      </c>
      <c r="BP206" s="124">
        <f>IF(AND('Copy &amp; Paste Roster Report Here'!$A206=BP$4,'Copy &amp; Paste Roster Report Here'!$M206="RH"),IF('Copy &amp; Paste Roster Report Here'!$R206&gt;0,1,IF('Copy &amp; Paste Roster Report Here'!$N206="Active",1,0)),0)</f>
        <v>0</v>
      </c>
      <c r="BQ206" s="124">
        <f>IF(AND('Copy &amp; Paste Roster Report Here'!$A206=BQ$4,'Copy &amp; Paste Roster Report Here'!$M206="RH"),IF('Copy &amp; Paste Roster Report Here'!$R206&gt;0,1,IF('Copy &amp; Paste Roster Report Here'!$N206="Active",1,0)),0)</f>
        <v>0</v>
      </c>
      <c r="BR206" s="124">
        <f>IF(AND('Copy &amp; Paste Roster Report Here'!$A206=BR$4,'Copy &amp; Paste Roster Report Here'!$M206="RH"),IF('Copy &amp; Paste Roster Report Here'!$R206&gt;0,1,IF('Copy &amp; Paste Roster Report Here'!$N206="Active",1,0)),0)</f>
        <v>0</v>
      </c>
      <c r="BS206" s="124">
        <f>IF(AND('Copy &amp; Paste Roster Report Here'!$A206=BS$4,'Copy &amp; Paste Roster Report Here'!$M206="RH"),IF('Copy &amp; Paste Roster Report Here'!$R206&gt;0,1,IF('Copy &amp; Paste Roster Report Here'!$N206="Active",1,0)),0)</f>
        <v>0</v>
      </c>
      <c r="BT206" s="3">
        <f t="shared" si="40"/>
        <v>0</v>
      </c>
      <c r="BU206" s="125">
        <f>IF(AND('Copy &amp; Paste Roster Report Here'!$A206=BU$4,'Copy &amp; Paste Roster Report Here'!$M206="QT"),IF('Copy &amp; Paste Roster Report Here'!$R206&gt;0,1,IF('Copy &amp; Paste Roster Report Here'!$N206="Active",1,0)),0)</f>
        <v>0</v>
      </c>
      <c r="BV206" s="125">
        <f>IF(AND('Copy &amp; Paste Roster Report Here'!$A206=BV$4,'Copy &amp; Paste Roster Report Here'!$M206="QT"),IF('Copy &amp; Paste Roster Report Here'!$R206&gt;0,1,IF('Copy &amp; Paste Roster Report Here'!$N206="Active",1,0)),0)</f>
        <v>0</v>
      </c>
      <c r="BW206" s="125">
        <f>IF(AND('Copy &amp; Paste Roster Report Here'!$A206=BW$4,'Copy &amp; Paste Roster Report Here'!$M206="QT"),IF('Copy &amp; Paste Roster Report Here'!$R206&gt;0,1,IF('Copy &amp; Paste Roster Report Here'!$N206="Active",1,0)),0)</f>
        <v>0</v>
      </c>
      <c r="BX206" s="125">
        <f>IF(AND('Copy &amp; Paste Roster Report Here'!$A206=BX$4,'Copy &amp; Paste Roster Report Here'!$M206="QT"),IF('Copy &amp; Paste Roster Report Here'!$R206&gt;0,1,IF('Copy &amp; Paste Roster Report Here'!$N206="Active",1,0)),0)</f>
        <v>0</v>
      </c>
      <c r="BY206" s="125">
        <f>IF(AND('Copy &amp; Paste Roster Report Here'!$A206=BY$4,'Copy &amp; Paste Roster Report Here'!$M206="QT"),IF('Copy &amp; Paste Roster Report Here'!$R206&gt;0,1,IF('Copy &amp; Paste Roster Report Here'!$N206="Active",1,0)),0)</f>
        <v>0</v>
      </c>
      <c r="BZ206" s="125">
        <f>IF(AND('Copy &amp; Paste Roster Report Here'!$A206=BZ$4,'Copy &amp; Paste Roster Report Here'!$M206="QT"),IF('Copy &amp; Paste Roster Report Here'!$R206&gt;0,1,IF('Copy &amp; Paste Roster Report Here'!$N206="Active",1,0)),0)</f>
        <v>0</v>
      </c>
      <c r="CA206" s="125">
        <f>IF(AND('Copy &amp; Paste Roster Report Here'!$A206=CA$4,'Copy &amp; Paste Roster Report Here'!$M206="QT"),IF('Copy &amp; Paste Roster Report Here'!$R206&gt;0,1,IF('Copy &amp; Paste Roster Report Here'!$N206="Active",1,0)),0)</f>
        <v>0</v>
      </c>
      <c r="CB206" s="125">
        <f>IF(AND('Copy &amp; Paste Roster Report Here'!$A206=CB$4,'Copy &amp; Paste Roster Report Here'!$M206="QT"),IF('Copy &amp; Paste Roster Report Here'!$R206&gt;0,1,IF('Copy &amp; Paste Roster Report Here'!$N206="Active",1,0)),0)</f>
        <v>0</v>
      </c>
      <c r="CC206" s="125">
        <f>IF(AND('Copy &amp; Paste Roster Report Here'!$A206=CC$4,'Copy &amp; Paste Roster Report Here'!$M206="QT"),IF('Copy &amp; Paste Roster Report Here'!$R206&gt;0,1,IF('Copy &amp; Paste Roster Report Here'!$N206="Active",1,0)),0)</f>
        <v>0</v>
      </c>
      <c r="CD206" s="125">
        <f>IF(AND('Copy &amp; Paste Roster Report Here'!$A206=CD$4,'Copy &amp; Paste Roster Report Here'!$M206="QT"),IF('Copy &amp; Paste Roster Report Here'!$R206&gt;0,1,IF('Copy &amp; Paste Roster Report Here'!$N206="Active",1,0)),0)</f>
        <v>0</v>
      </c>
      <c r="CE206" s="125">
        <f>IF(AND('Copy &amp; Paste Roster Report Here'!$A206=CE$4,'Copy &amp; Paste Roster Report Here'!$M206="QT"),IF('Copy &amp; Paste Roster Report Here'!$R206&gt;0,1,IF('Copy &amp; Paste Roster Report Here'!$N206="Active",1,0)),0)</f>
        <v>0</v>
      </c>
      <c r="CF206" s="3">
        <f t="shared" si="41"/>
        <v>0</v>
      </c>
      <c r="CG206" s="126">
        <f>IF(AND('Copy &amp; Paste Roster Report Here'!$A206=CG$4,'Copy &amp; Paste Roster Report Here'!$M206="##"),IF('Copy &amp; Paste Roster Report Here'!$R206&gt;0,1,IF('Copy &amp; Paste Roster Report Here'!$N206="Active",1,0)),0)</f>
        <v>0</v>
      </c>
      <c r="CH206" s="126">
        <f>IF(AND('Copy &amp; Paste Roster Report Here'!$A206=CH$4,'Copy &amp; Paste Roster Report Here'!$M206="##"),IF('Copy &amp; Paste Roster Report Here'!$R206&gt;0,1,IF('Copy &amp; Paste Roster Report Here'!$N206="Active",1,0)),0)</f>
        <v>0</v>
      </c>
      <c r="CI206" s="126">
        <f>IF(AND('Copy &amp; Paste Roster Report Here'!$A206=CI$4,'Copy &amp; Paste Roster Report Here'!$M206="##"),IF('Copy &amp; Paste Roster Report Here'!$R206&gt;0,1,IF('Copy &amp; Paste Roster Report Here'!$N206="Active",1,0)),0)</f>
        <v>0</v>
      </c>
      <c r="CJ206" s="126">
        <f>IF(AND('Copy &amp; Paste Roster Report Here'!$A206=CJ$4,'Copy &amp; Paste Roster Report Here'!$M206="##"),IF('Copy &amp; Paste Roster Report Here'!$R206&gt;0,1,IF('Copy &amp; Paste Roster Report Here'!$N206="Active",1,0)),0)</f>
        <v>0</v>
      </c>
      <c r="CK206" s="126">
        <f>IF(AND('Copy &amp; Paste Roster Report Here'!$A206=CK$4,'Copy &amp; Paste Roster Report Here'!$M206="##"),IF('Copy &amp; Paste Roster Report Here'!$R206&gt;0,1,IF('Copy &amp; Paste Roster Report Here'!$N206="Active",1,0)),0)</f>
        <v>0</v>
      </c>
      <c r="CL206" s="126">
        <f>IF(AND('Copy &amp; Paste Roster Report Here'!$A206=CL$4,'Copy &amp; Paste Roster Report Here'!$M206="##"),IF('Copy &amp; Paste Roster Report Here'!$R206&gt;0,1,IF('Copy &amp; Paste Roster Report Here'!$N206="Active",1,0)),0)</f>
        <v>0</v>
      </c>
      <c r="CM206" s="126">
        <f>IF(AND('Copy &amp; Paste Roster Report Here'!$A206=CM$4,'Copy &amp; Paste Roster Report Here'!$M206="##"),IF('Copy &amp; Paste Roster Report Here'!$R206&gt;0,1,IF('Copy &amp; Paste Roster Report Here'!$N206="Active",1,0)),0)</f>
        <v>0</v>
      </c>
      <c r="CN206" s="126">
        <f>IF(AND('Copy &amp; Paste Roster Report Here'!$A206=CN$4,'Copy &amp; Paste Roster Report Here'!$M206="##"),IF('Copy &amp; Paste Roster Report Here'!$R206&gt;0,1,IF('Copy &amp; Paste Roster Report Here'!$N206="Active",1,0)),0)</f>
        <v>0</v>
      </c>
      <c r="CO206" s="126">
        <f>IF(AND('Copy &amp; Paste Roster Report Here'!$A206=CO$4,'Copy &amp; Paste Roster Report Here'!$M206="##"),IF('Copy &amp; Paste Roster Report Here'!$R206&gt;0,1,IF('Copy &amp; Paste Roster Report Here'!$N206="Active",1,0)),0)</f>
        <v>0</v>
      </c>
      <c r="CP206" s="126">
        <f>IF(AND('Copy &amp; Paste Roster Report Here'!$A206=CP$4,'Copy &amp; Paste Roster Report Here'!$M206="##"),IF('Copy &amp; Paste Roster Report Here'!$R206&gt;0,1,IF('Copy &amp; Paste Roster Report Here'!$N206="Active",1,0)),0)</f>
        <v>0</v>
      </c>
      <c r="CQ206" s="126">
        <f>IF(AND('Copy &amp; Paste Roster Report Here'!$A206=CQ$4,'Copy &amp; Paste Roster Report Here'!$M206="##"),IF('Copy &amp; Paste Roster Report Here'!$R206&gt;0,1,IF('Copy &amp; Paste Roster Report Here'!$N206="Active",1,0)),0)</f>
        <v>0</v>
      </c>
      <c r="CR206" s="6">
        <f t="shared" si="42"/>
        <v>0</v>
      </c>
      <c r="CS206" s="13">
        <f t="shared" si="43"/>
        <v>0</v>
      </c>
    </row>
    <row r="207" spans="1:97" x14ac:dyDescent="0.25">
      <c r="A207" s="113">
        <f>IF(AND('Copy &amp; Paste Roster Report Here'!$A207=A$4,'Copy &amp; Paste Roster Report Here'!$M207="FT"),IF('Copy &amp; Paste Roster Report Here'!$R207&gt;0,1,IF('Copy &amp; Paste Roster Report Here'!$N207="Active",1,0)),0)</f>
        <v>0</v>
      </c>
      <c r="B207" s="113">
        <f>IF(AND('Copy &amp; Paste Roster Report Here'!$A207=B$4,'Copy &amp; Paste Roster Report Here'!$M207="FT"),IF('Copy &amp; Paste Roster Report Here'!$R207&gt;0,1,IF('Copy &amp; Paste Roster Report Here'!$N207="Active",1,0)),0)</f>
        <v>0</v>
      </c>
      <c r="C207" s="113">
        <f>IF(AND('Copy &amp; Paste Roster Report Here'!$A207=C$4,'Copy &amp; Paste Roster Report Here'!$M207="FT"),IF('Copy &amp; Paste Roster Report Here'!$R207&gt;0,1,IF('Copy &amp; Paste Roster Report Here'!$N207="Active",1,0)),0)</f>
        <v>0</v>
      </c>
      <c r="D207" s="113">
        <f>IF(AND('Copy &amp; Paste Roster Report Here'!$A207=D$4,'Copy &amp; Paste Roster Report Here'!$M207="FT"),IF('Copy &amp; Paste Roster Report Here'!$R207&gt;0,1,IF('Copy &amp; Paste Roster Report Here'!$N207="Active",1,0)),0)</f>
        <v>0</v>
      </c>
      <c r="E207" s="113">
        <f>IF(AND('Copy &amp; Paste Roster Report Here'!$A207=E$4,'Copy &amp; Paste Roster Report Here'!$M207="FT"),IF('Copy &amp; Paste Roster Report Here'!$R207&gt;0,1,IF('Copy &amp; Paste Roster Report Here'!$N207="Active",1,0)),0)</f>
        <v>0</v>
      </c>
      <c r="F207" s="113">
        <f>IF(AND('Copy &amp; Paste Roster Report Here'!$A207=F$4,'Copy &amp; Paste Roster Report Here'!$M207="FT"),IF('Copy &amp; Paste Roster Report Here'!$R207&gt;0,1,IF('Copy &amp; Paste Roster Report Here'!$N207="Active",1,0)),0)</f>
        <v>0</v>
      </c>
      <c r="G207" s="113">
        <f>IF(AND('Copy &amp; Paste Roster Report Here'!$A207=G$4,'Copy &amp; Paste Roster Report Here'!$M207="FT"),IF('Copy &amp; Paste Roster Report Here'!$R207&gt;0,1,IF('Copy &amp; Paste Roster Report Here'!$N207="Active",1,0)),0)</f>
        <v>0</v>
      </c>
      <c r="H207" s="113">
        <f>IF(AND('Copy &amp; Paste Roster Report Here'!$A207=H$4,'Copy &amp; Paste Roster Report Here'!$M207="FT"),IF('Copy &amp; Paste Roster Report Here'!$R207&gt;0,1,IF('Copy &amp; Paste Roster Report Here'!$N207="Active",1,0)),0)</f>
        <v>0</v>
      </c>
      <c r="I207" s="113">
        <f>IF(AND('Copy &amp; Paste Roster Report Here'!$A207=I$4,'Copy &amp; Paste Roster Report Here'!$M207="FT"),IF('Copy &amp; Paste Roster Report Here'!$R207&gt;0,1,IF('Copy &amp; Paste Roster Report Here'!$N207="Active",1,0)),0)</f>
        <v>0</v>
      </c>
      <c r="J207" s="113">
        <f>IF(AND('Copy &amp; Paste Roster Report Here'!$A207=J$4,'Copy &amp; Paste Roster Report Here'!$M207="FT"),IF('Copy &amp; Paste Roster Report Here'!$R207&gt;0,1,IF('Copy &amp; Paste Roster Report Here'!$N207="Active",1,0)),0)</f>
        <v>0</v>
      </c>
      <c r="K207" s="113">
        <f>IF(AND('Copy &amp; Paste Roster Report Here'!$A207=K$4,'Copy &amp; Paste Roster Report Here'!$M207="FT"),IF('Copy &amp; Paste Roster Report Here'!$R207&gt;0,1,IF('Copy &amp; Paste Roster Report Here'!$N207="Active",1,0)),0)</f>
        <v>0</v>
      </c>
      <c r="L207" s="6">
        <f t="shared" si="35"/>
        <v>0</v>
      </c>
      <c r="M207" s="120">
        <f>IF(AND('Copy &amp; Paste Roster Report Here'!$A207=M$4,'Copy &amp; Paste Roster Report Here'!$M207="TQ"),IF('Copy &amp; Paste Roster Report Here'!$R207&gt;0,1,IF('Copy &amp; Paste Roster Report Here'!$N207="Active",1,0)),0)</f>
        <v>0</v>
      </c>
      <c r="N207" s="120">
        <f>IF(AND('Copy &amp; Paste Roster Report Here'!$A207=N$4,'Copy &amp; Paste Roster Report Here'!$M207="TQ"),IF('Copy &amp; Paste Roster Report Here'!$R207&gt;0,1,IF('Copy &amp; Paste Roster Report Here'!$N207="Active",1,0)),0)</f>
        <v>0</v>
      </c>
      <c r="O207" s="120">
        <f>IF(AND('Copy &amp; Paste Roster Report Here'!$A207=O$4,'Copy &amp; Paste Roster Report Here'!$M207="TQ"),IF('Copy &amp; Paste Roster Report Here'!$R207&gt;0,1,IF('Copy &amp; Paste Roster Report Here'!$N207="Active",1,0)),0)</f>
        <v>0</v>
      </c>
      <c r="P207" s="120">
        <f>IF(AND('Copy &amp; Paste Roster Report Here'!$A207=P$4,'Copy &amp; Paste Roster Report Here'!$M207="TQ"),IF('Copy &amp; Paste Roster Report Here'!$R207&gt;0,1,IF('Copy &amp; Paste Roster Report Here'!$N207="Active",1,0)),0)</f>
        <v>0</v>
      </c>
      <c r="Q207" s="120">
        <f>IF(AND('Copy &amp; Paste Roster Report Here'!$A207=Q$4,'Copy &amp; Paste Roster Report Here'!$M207="TQ"),IF('Copy &amp; Paste Roster Report Here'!$R207&gt;0,1,IF('Copy &amp; Paste Roster Report Here'!$N207="Active",1,0)),0)</f>
        <v>0</v>
      </c>
      <c r="R207" s="120">
        <f>IF(AND('Copy &amp; Paste Roster Report Here'!$A207=R$4,'Copy &amp; Paste Roster Report Here'!$M207="TQ"),IF('Copy &amp; Paste Roster Report Here'!$R207&gt;0,1,IF('Copy &amp; Paste Roster Report Here'!$N207="Active",1,0)),0)</f>
        <v>0</v>
      </c>
      <c r="S207" s="120">
        <f>IF(AND('Copy &amp; Paste Roster Report Here'!$A207=S$4,'Copy &amp; Paste Roster Report Here'!$M207="TQ"),IF('Copy &amp; Paste Roster Report Here'!$R207&gt;0,1,IF('Copy &amp; Paste Roster Report Here'!$N207="Active",1,0)),0)</f>
        <v>0</v>
      </c>
      <c r="T207" s="120">
        <f>IF(AND('Copy &amp; Paste Roster Report Here'!$A207=T$4,'Copy &amp; Paste Roster Report Here'!$M207="TQ"),IF('Copy &amp; Paste Roster Report Here'!$R207&gt;0,1,IF('Copy &amp; Paste Roster Report Here'!$N207="Active",1,0)),0)</f>
        <v>0</v>
      </c>
      <c r="U207" s="120">
        <f>IF(AND('Copy &amp; Paste Roster Report Here'!$A207=U$4,'Copy &amp; Paste Roster Report Here'!$M207="TQ"),IF('Copy &amp; Paste Roster Report Here'!$R207&gt;0,1,IF('Copy &amp; Paste Roster Report Here'!$N207="Active",1,0)),0)</f>
        <v>0</v>
      </c>
      <c r="V207" s="120">
        <f>IF(AND('Copy &amp; Paste Roster Report Here'!$A207=V$4,'Copy &amp; Paste Roster Report Here'!$M207="TQ"),IF('Copy &amp; Paste Roster Report Here'!$R207&gt;0,1,IF('Copy &amp; Paste Roster Report Here'!$N207="Active",1,0)),0)</f>
        <v>0</v>
      </c>
      <c r="W207" s="120">
        <f>IF(AND('Copy &amp; Paste Roster Report Here'!$A207=W$4,'Copy &amp; Paste Roster Report Here'!$M207="TQ"),IF('Copy &amp; Paste Roster Report Here'!$R207&gt;0,1,IF('Copy &amp; Paste Roster Report Here'!$N207="Active",1,0)),0)</f>
        <v>0</v>
      </c>
      <c r="X207" s="3">
        <f t="shared" si="36"/>
        <v>0</v>
      </c>
      <c r="Y207" s="121">
        <f>IF(AND('Copy &amp; Paste Roster Report Here'!$A207=Y$4,'Copy &amp; Paste Roster Report Here'!$M207="HT"),IF('Copy &amp; Paste Roster Report Here'!$R207&gt;0,1,IF('Copy &amp; Paste Roster Report Here'!$N207="Active",1,0)),0)</f>
        <v>0</v>
      </c>
      <c r="Z207" s="121">
        <f>IF(AND('Copy &amp; Paste Roster Report Here'!$A207=Z$4,'Copy &amp; Paste Roster Report Here'!$M207="HT"),IF('Copy &amp; Paste Roster Report Here'!$R207&gt;0,1,IF('Copy &amp; Paste Roster Report Here'!$N207="Active",1,0)),0)</f>
        <v>0</v>
      </c>
      <c r="AA207" s="121">
        <f>IF(AND('Copy &amp; Paste Roster Report Here'!$A207=AA$4,'Copy &amp; Paste Roster Report Here'!$M207="HT"),IF('Copy &amp; Paste Roster Report Here'!$R207&gt;0,1,IF('Copy &amp; Paste Roster Report Here'!$N207="Active",1,0)),0)</f>
        <v>0</v>
      </c>
      <c r="AB207" s="121">
        <f>IF(AND('Copy &amp; Paste Roster Report Here'!$A207=AB$4,'Copy &amp; Paste Roster Report Here'!$M207="HT"),IF('Copy &amp; Paste Roster Report Here'!$R207&gt;0,1,IF('Copy &amp; Paste Roster Report Here'!$N207="Active",1,0)),0)</f>
        <v>0</v>
      </c>
      <c r="AC207" s="121">
        <f>IF(AND('Copy &amp; Paste Roster Report Here'!$A207=AC$4,'Copy &amp; Paste Roster Report Here'!$M207="HT"),IF('Copy &amp; Paste Roster Report Here'!$R207&gt;0,1,IF('Copy &amp; Paste Roster Report Here'!$N207="Active",1,0)),0)</f>
        <v>0</v>
      </c>
      <c r="AD207" s="121">
        <f>IF(AND('Copy &amp; Paste Roster Report Here'!$A207=AD$4,'Copy &amp; Paste Roster Report Here'!$M207="HT"),IF('Copy &amp; Paste Roster Report Here'!$R207&gt;0,1,IF('Copy &amp; Paste Roster Report Here'!$N207="Active",1,0)),0)</f>
        <v>0</v>
      </c>
      <c r="AE207" s="121">
        <f>IF(AND('Copy &amp; Paste Roster Report Here'!$A207=AE$4,'Copy &amp; Paste Roster Report Here'!$M207="HT"),IF('Copy &amp; Paste Roster Report Here'!$R207&gt;0,1,IF('Copy &amp; Paste Roster Report Here'!$N207="Active",1,0)),0)</f>
        <v>0</v>
      </c>
      <c r="AF207" s="121">
        <f>IF(AND('Copy &amp; Paste Roster Report Here'!$A207=AF$4,'Copy &amp; Paste Roster Report Here'!$M207="HT"),IF('Copy &amp; Paste Roster Report Here'!$R207&gt;0,1,IF('Copy &amp; Paste Roster Report Here'!$N207="Active",1,0)),0)</f>
        <v>0</v>
      </c>
      <c r="AG207" s="121">
        <f>IF(AND('Copy &amp; Paste Roster Report Here'!$A207=AG$4,'Copy &amp; Paste Roster Report Here'!$M207="HT"),IF('Copy &amp; Paste Roster Report Here'!$R207&gt;0,1,IF('Copy &amp; Paste Roster Report Here'!$N207="Active",1,0)),0)</f>
        <v>0</v>
      </c>
      <c r="AH207" s="121">
        <f>IF(AND('Copy &amp; Paste Roster Report Here'!$A207=AH$4,'Copy &amp; Paste Roster Report Here'!$M207="HT"),IF('Copy &amp; Paste Roster Report Here'!$R207&gt;0,1,IF('Copy &amp; Paste Roster Report Here'!$N207="Active",1,0)),0)</f>
        <v>0</v>
      </c>
      <c r="AI207" s="121">
        <f>IF(AND('Copy &amp; Paste Roster Report Here'!$A207=AI$4,'Copy &amp; Paste Roster Report Here'!$M207="HT"),IF('Copy &amp; Paste Roster Report Here'!$R207&gt;0,1,IF('Copy &amp; Paste Roster Report Here'!$N207="Active",1,0)),0)</f>
        <v>0</v>
      </c>
      <c r="AJ207" s="3">
        <f t="shared" si="37"/>
        <v>0</v>
      </c>
      <c r="AK207" s="122">
        <f>IF(AND('Copy &amp; Paste Roster Report Here'!$A207=AK$4,'Copy &amp; Paste Roster Report Here'!$M207="MT"),IF('Copy &amp; Paste Roster Report Here'!$R207&gt;0,1,IF('Copy &amp; Paste Roster Report Here'!$N207="Active",1,0)),0)</f>
        <v>0</v>
      </c>
      <c r="AL207" s="122">
        <f>IF(AND('Copy &amp; Paste Roster Report Here'!$A207=AL$4,'Copy &amp; Paste Roster Report Here'!$M207="MT"),IF('Copy &amp; Paste Roster Report Here'!$R207&gt;0,1,IF('Copy &amp; Paste Roster Report Here'!$N207="Active",1,0)),0)</f>
        <v>0</v>
      </c>
      <c r="AM207" s="122">
        <f>IF(AND('Copy &amp; Paste Roster Report Here'!$A207=AM$4,'Copy &amp; Paste Roster Report Here'!$M207="MT"),IF('Copy &amp; Paste Roster Report Here'!$R207&gt;0,1,IF('Copy &amp; Paste Roster Report Here'!$N207="Active",1,0)),0)</f>
        <v>0</v>
      </c>
      <c r="AN207" s="122">
        <f>IF(AND('Copy &amp; Paste Roster Report Here'!$A207=AN$4,'Copy &amp; Paste Roster Report Here'!$M207="MT"),IF('Copy &amp; Paste Roster Report Here'!$R207&gt;0,1,IF('Copy &amp; Paste Roster Report Here'!$N207="Active",1,0)),0)</f>
        <v>0</v>
      </c>
      <c r="AO207" s="122">
        <f>IF(AND('Copy &amp; Paste Roster Report Here'!$A207=AO$4,'Copy &amp; Paste Roster Report Here'!$M207="MT"),IF('Copy &amp; Paste Roster Report Here'!$R207&gt;0,1,IF('Copy &amp; Paste Roster Report Here'!$N207="Active",1,0)),0)</f>
        <v>0</v>
      </c>
      <c r="AP207" s="122">
        <f>IF(AND('Copy &amp; Paste Roster Report Here'!$A207=AP$4,'Copy &amp; Paste Roster Report Here'!$M207="MT"),IF('Copy &amp; Paste Roster Report Here'!$R207&gt;0,1,IF('Copy &amp; Paste Roster Report Here'!$N207="Active",1,0)),0)</f>
        <v>0</v>
      </c>
      <c r="AQ207" s="122">
        <f>IF(AND('Copy &amp; Paste Roster Report Here'!$A207=AQ$4,'Copy &amp; Paste Roster Report Here'!$M207="MT"),IF('Copy &amp; Paste Roster Report Here'!$R207&gt;0,1,IF('Copy &amp; Paste Roster Report Here'!$N207="Active",1,0)),0)</f>
        <v>0</v>
      </c>
      <c r="AR207" s="122">
        <f>IF(AND('Copy &amp; Paste Roster Report Here'!$A207=AR$4,'Copy &amp; Paste Roster Report Here'!$M207="MT"),IF('Copy &amp; Paste Roster Report Here'!$R207&gt;0,1,IF('Copy &amp; Paste Roster Report Here'!$N207="Active",1,0)),0)</f>
        <v>0</v>
      </c>
      <c r="AS207" s="122">
        <f>IF(AND('Copy &amp; Paste Roster Report Here'!$A207=AS$4,'Copy &amp; Paste Roster Report Here'!$M207="MT"),IF('Copy &amp; Paste Roster Report Here'!$R207&gt;0,1,IF('Copy &amp; Paste Roster Report Here'!$N207="Active",1,0)),0)</f>
        <v>0</v>
      </c>
      <c r="AT207" s="122">
        <f>IF(AND('Copy &amp; Paste Roster Report Here'!$A207=AT$4,'Copy &amp; Paste Roster Report Here'!$M207="MT"),IF('Copy &amp; Paste Roster Report Here'!$R207&gt;0,1,IF('Copy &amp; Paste Roster Report Here'!$N207="Active",1,0)),0)</f>
        <v>0</v>
      </c>
      <c r="AU207" s="122">
        <f>IF(AND('Copy &amp; Paste Roster Report Here'!$A207=AU$4,'Copy &amp; Paste Roster Report Here'!$M207="MT"),IF('Copy &amp; Paste Roster Report Here'!$R207&gt;0,1,IF('Copy &amp; Paste Roster Report Here'!$N207="Active",1,0)),0)</f>
        <v>0</v>
      </c>
      <c r="AV207" s="3">
        <f t="shared" si="38"/>
        <v>0</v>
      </c>
      <c r="AW207" s="123">
        <f>IF(AND('Copy &amp; Paste Roster Report Here'!$A207=AW$4,'Copy &amp; Paste Roster Report Here'!$M207="FY"),IF('Copy &amp; Paste Roster Report Here'!$R207&gt;0,1,IF('Copy &amp; Paste Roster Report Here'!$N207="Active",1,0)),0)</f>
        <v>0</v>
      </c>
      <c r="AX207" s="123">
        <f>IF(AND('Copy &amp; Paste Roster Report Here'!$A207=AX$4,'Copy &amp; Paste Roster Report Here'!$M207="FY"),IF('Copy &amp; Paste Roster Report Here'!$R207&gt;0,1,IF('Copy &amp; Paste Roster Report Here'!$N207="Active",1,0)),0)</f>
        <v>0</v>
      </c>
      <c r="AY207" s="123">
        <f>IF(AND('Copy &amp; Paste Roster Report Here'!$A207=AY$4,'Copy &amp; Paste Roster Report Here'!$M207="FY"),IF('Copy &amp; Paste Roster Report Here'!$R207&gt;0,1,IF('Copy &amp; Paste Roster Report Here'!$N207="Active",1,0)),0)</f>
        <v>0</v>
      </c>
      <c r="AZ207" s="123">
        <f>IF(AND('Copy &amp; Paste Roster Report Here'!$A207=AZ$4,'Copy &amp; Paste Roster Report Here'!$M207="FY"),IF('Copy &amp; Paste Roster Report Here'!$R207&gt;0,1,IF('Copy &amp; Paste Roster Report Here'!$N207="Active",1,0)),0)</f>
        <v>0</v>
      </c>
      <c r="BA207" s="123">
        <f>IF(AND('Copy &amp; Paste Roster Report Here'!$A207=BA$4,'Copy &amp; Paste Roster Report Here'!$M207="FY"),IF('Copy &amp; Paste Roster Report Here'!$R207&gt;0,1,IF('Copy &amp; Paste Roster Report Here'!$N207="Active",1,0)),0)</f>
        <v>0</v>
      </c>
      <c r="BB207" s="123">
        <f>IF(AND('Copy &amp; Paste Roster Report Here'!$A207=BB$4,'Copy &amp; Paste Roster Report Here'!$M207="FY"),IF('Copy &amp; Paste Roster Report Here'!$R207&gt;0,1,IF('Copy &amp; Paste Roster Report Here'!$N207="Active",1,0)),0)</f>
        <v>0</v>
      </c>
      <c r="BC207" s="123">
        <f>IF(AND('Copy &amp; Paste Roster Report Here'!$A207=BC$4,'Copy &amp; Paste Roster Report Here'!$M207="FY"),IF('Copy &amp; Paste Roster Report Here'!$R207&gt;0,1,IF('Copy &amp; Paste Roster Report Here'!$N207="Active",1,0)),0)</f>
        <v>0</v>
      </c>
      <c r="BD207" s="123">
        <f>IF(AND('Copy &amp; Paste Roster Report Here'!$A207=BD$4,'Copy &amp; Paste Roster Report Here'!$M207="FY"),IF('Copy &amp; Paste Roster Report Here'!$R207&gt;0,1,IF('Copy &amp; Paste Roster Report Here'!$N207="Active",1,0)),0)</f>
        <v>0</v>
      </c>
      <c r="BE207" s="123">
        <f>IF(AND('Copy &amp; Paste Roster Report Here'!$A207=BE$4,'Copy &amp; Paste Roster Report Here'!$M207="FY"),IF('Copy &amp; Paste Roster Report Here'!$R207&gt;0,1,IF('Copy &amp; Paste Roster Report Here'!$N207="Active",1,0)),0)</f>
        <v>0</v>
      </c>
      <c r="BF207" s="123">
        <f>IF(AND('Copy &amp; Paste Roster Report Here'!$A207=BF$4,'Copy &amp; Paste Roster Report Here'!$M207="FY"),IF('Copy &amp; Paste Roster Report Here'!$R207&gt;0,1,IF('Copy &amp; Paste Roster Report Here'!$N207="Active",1,0)),0)</f>
        <v>0</v>
      </c>
      <c r="BG207" s="123">
        <f>IF(AND('Copy &amp; Paste Roster Report Here'!$A207=BG$4,'Copy &amp; Paste Roster Report Here'!$M207="FY"),IF('Copy &amp; Paste Roster Report Here'!$R207&gt;0,1,IF('Copy &amp; Paste Roster Report Here'!$N207="Active",1,0)),0)</f>
        <v>0</v>
      </c>
      <c r="BH207" s="3">
        <f t="shared" si="39"/>
        <v>0</v>
      </c>
      <c r="BI207" s="124">
        <f>IF(AND('Copy &amp; Paste Roster Report Here'!$A207=BI$4,'Copy &amp; Paste Roster Report Here'!$M207="RH"),IF('Copy &amp; Paste Roster Report Here'!$R207&gt;0,1,IF('Copy &amp; Paste Roster Report Here'!$N207="Active",1,0)),0)</f>
        <v>0</v>
      </c>
      <c r="BJ207" s="124">
        <f>IF(AND('Copy &amp; Paste Roster Report Here'!$A207=BJ$4,'Copy &amp; Paste Roster Report Here'!$M207="RH"),IF('Copy &amp; Paste Roster Report Here'!$R207&gt;0,1,IF('Copy &amp; Paste Roster Report Here'!$N207="Active",1,0)),0)</f>
        <v>0</v>
      </c>
      <c r="BK207" s="124">
        <f>IF(AND('Copy &amp; Paste Roster Report Here'!$A207=BK$4,'Copy &amp; Paste Roster Report Here'!$M207="RH"),IF('Copy &amp; Paste Roster Report Here'!$R207&gt;0,1,IF('Copy &amp; Paste Roster Report Here'!$N207="Active",1,0)),0)</f>
        <v>0</v>
      </c>
      <c r="BL207" s="124">
        <f>IF(AND('Copy &amp; Paste Roster Report Here'!$A207=BL$4,'Copy &amp; Paste Roster Report Here'!$M207="RH"),IF('Copy &amp; Paste Roster Report Here'!$R207&gt;0,1,IF('Copy &amp; Paste Roster Report Here'!$N207="Active",1,0)),0)</f>
        <v>0</v>
      </c>
      <c r="BM207" s="124">
        <f>IF(AND('Copy &amp; Paste Roster Report Here'!$A207=BM$4,'Copy &amp; Paste Roster Report Here'!$M207="RH"),IF('Copy &amp; Paste Roster Report Here'!$R207&gt;0,1,IF('Copy &amp; Paste Roster Report Here'!$N207="Active",1,0)),0)</f>
        <v>0</v>
      </c>
      <c r="BN207" s="124">
        <f>IF(AND('Copy &amp; Paste Roster Report Here'!$A207=BN$4,'Copy &amp; Paste Roster Report Here'!$M207="RH"),IF('Copy &amp; Paste Roster Report Here'!$R207&gt;0,1,IF('Copy &amp; Paste Roster Report Here'!$N207="Active",1,0)),0)</f>
        <v>0</v>
      </c>
      <c r="BO207" s="124">
        <f>IF(AND('Copy &amp; Paste Roster Report Here'!$A207=BO$4,'Copy &amp; Paste Roster Report Here'!$M207="RH"),IF('Copy &amp; Paste Roster Report Here'!$R207&gt;0,1,IF('Copy &amp; Paste Roster Report Here'!$N207="Active",1,0)),0)</f>
        <v>0</v>
      </c>
      <c r="BP207" s="124">
        <f>IF(AND('Copy &amp; Paste Roster Report Here'!$A207=BP$4,'Copy &amp; Paste Roster Report Here'!$M207="RH"),IF('Copy &amp; Paste Roster Report Here'!$R207&gt;0,1,IF('Copy &amp; Paste Roster Report Here'!$N207="Active",1,0)),0)</f>
        <v>0</v>
      </c>
      <c r="BQ207" s="124">
        <f>IF(AND('Copy &amp; Paste Roster Report Here'!$A207=BQ$4,'Copy &amp; Paste Roster Report Here'!$M207="RH"),IF('Copy &amp; Paste Roster Report Here'!$R207&gt;0,1,IF('Copy &amp; Paste Roster Report Here'!$N207="Active",1,0)),0)</f>
        <v>0</v>
      </c>
      <c r="BR207" s="124">
        <f>IF(AND('Copy &amp; Paste Roster Report Here'!$A207=BR$4,'Copy &amp; Paste Roster Report Here'!$M207="RH"),IF('Copy &amp; Paste Roster Report Here'!$R207&gt;0,1,IF('Copy &amp; Paste Roster Report Here'!$N207="Active",1,0)),0)</f>
        <v>0</v>
      </c>
      <c r="BS207" s="124">
        <f>IF(AND('Copy &amp; Paste Roster Report Here'!$A207=BS$4,'Copy &amp; Paste Roster Report Here'!$M207="RH"),IF('Copy &amp; Paste Roster Report Here'!$R207&gt;0,1,IF('Copy &amp; Paste Roster Report Here'!$N207="Active",1,0)),0)</f>
        <v>0</v>
      </c>
      <c r="BT207" s="3">
        <f t="shared" si="40"/>
        <v>0</v>
      </c>
      <c r="BU207" s="125">
        <f>IF(AND('Copy &amp; Paste Roster Report Here'!$A207=BU$4,'Copy &amp; Paste Roster Report Here'!$M207="QT"),IF('Copy &amp; Paste Roster Report Here'!$R207&gt;0,1,IF('Copy &amp; Paste Roster Report Here'!$N207="Active",1,0)),0)</f>
        <v>0</v>
      </c>
      <c r="BV207" s="125">
        <f>IF(AND('Copy &amp; Paste Roster Report Here'!$A207=BV$4,'Copy &amp; Paste Roster Report Here'!$M207="QT"),IF('Copy &amp; Paste Roster Report Here'!$R207&gt;0,1,IF('Copy &amp; Paste Roster Report Here'!$N207="Active",1,0)),0)</f>
        <v>0</v>
      </c>
      <c r="BW207" s="125">
        <f>IF(AND('Copy &amp; Paste Roster Report Here'!$A207=BW$4,'Copy &amp; Paste Roster Report Here'!$M207="QT"),IF('Copy &amp; Paste Roster Report Here'!$R207&gt;0,1,IF('Copy &amp; Paste Roster Report Here'!$N207="Active",1,0)),0)</f>
        <v>0</v>
      </c>
      <c r="BX207" s="125">
        <f>IF(AND('Copy &amp; Paste Roster Report Here'!$A207=BX$4,'Copy &amp; Paste Roster Report Here'!$M207="QT"),IF('Copy &amp; Paste Roster Report Here'!$R207&gt;0,1,IF('Copy &amp; Paste Roster Report Here'!$N207="Active",1,0)),0)</f>
        <v>0</v>
      </c>
      <c r="BY207" s="125">
        <f>IF(AND('Copy &amp; Paste Roster Report Here'!$A207=BY$4,'Copy &amp; Paste Roster Report Here'!$M207="QT"),IF('Copy &amp; Paste Roster Report Here'!$R207&gt;0,1,IF('Copy &amp; Paste Roster Report Here'!$N207="Active",1,0)),0)</f>
        <v>0</v>
      </c>
      <c r="BZ207" s="125">
        <f>IF(AND('Copy &amp; Paste Roster Report Here'!$A207=BZ$4,'Copy &amp; Paste Roster Report Here'!$M207="QT"),IF('Copy &amp; Paste Roster Report Here'!$R207&gt;0,1,IF('Copy &amp; Paste Roster Report Here'!$N207="Active",1,0)),0)</f>
        <v>0</v>
      </c>
      <c r="CA207" s="125">
        <f>IF(AND('Copy &amp; Paste Roster Report Here'!$A207=CA$4,'Copy &amp; Paste Roster Report Here'!$M207="QT"),IF('Copy &amp; Paste Roster Report Here'!$R207&gt;0,1,IF('Copy &amp; Paste Roster Report Here'!$N207="Active",1,0)),0)</f>
        <v>0</v>
      </c>
      <c r="CB207" s="125">
        <f>IF(AND('Copy &amp; Paste Roster Report Here'!$A207=CB$4,'Copy &amp; Paste Roster Report Here'!$M207="QT"),IF('Copy &amp; Paste Roster Report Here'!$R207&gt;0,1,IF('Copy &amp; Paste Roster Report Here'!$N207="Active",1,0)),0)</f>
        <v>0</v>
      </c>
      <c r="CC207" s="125">
        <f>IF(AND('Copy &amp; Paste Roster Report Here'!$A207=CC$4,'Copy &amp; Paste Roster Report Here'!$M207="QT"),IF('Copy &amp; Paste Roster Report Here'!$R207&gt;0,1,IF('Copy &amp; Paste Roster Report Here'!$N207="Active",1,0)),0)</f>
        <v>0</v>
      </c>
      <c r="CD207" s="125">
        <f>IF(AND('Copy &amp; Paste Roster Report Here'!$A207=CD$4,'Copy &amp; Paste Roster Report Here'!$M207="QT"),IF('Copy &amp; Paste Roster Report Here'!$R207&gt;0,1,IF('Copy &amp; Paste Roster Report Here'!$N207="Active",1,0)),0)</f>
        <v>0</v>
      </c>
      <c r="CE207" s="125">
        <f>IF(AND('Copy &amp; Paste Roster Report Here'!$A207=CE$4,'Copy &amp; Paste Roster Report Here'!$M207="QT"),IF('Copy &amp; Paste Roster Report Here'!$R207&gt;0,1,IF('Copy &amp; Paste Roster Report Here'!$N207="Active",1,0)),0)</f>
        <v>0</v>
      </c>
      <c r="CF207" s="3">
        <f t="shared" si="41"/>
        <v>0</v>
      </c>
      <c r="CG207" s="126">
        <f>IF(AND('Copy &amp; Paste Roster Report Here'!$A207=CG$4,'Copy &amp; Paste Roster Report Here'!$M207="##"),IF('Copy &amp; Paste Roster Report Here'!$R207&gt;0,1,IF('Copy &amp; Paste Roster Report Here'!$N207="Active",1,0)),0)</f>
        <v>0</v>
      </c>
      <c r="CH207" s="126">
        <f>IF(AND('Copy &amp; Paste Roster Report Here'!$A207=CH$4,'Copy &amp; Paste Roster Report Here'!$M207="##"),IF('Copy &amp; Paste Roster Report Here'!$R207&gt;0,1,IF('Copy &amp; Paste Roster Report Here'!$N207="Active",1,0)),0)</f>
        <v>0</v>
      </c>
      <c r="CI207" s="126">
        <f>IF(AND('Copy &amp; Paste Roster Report Here'!$A207=CI$4,'Copy &amp; Paste Roster Report Here'!$M207="##"),IF('Copy &amp; Paste Roster Report Here'!$R207&gt;0,1,IF('Copy &amp; Paste Roster Report Here'!$N207="Active",1,0)),0)</f>
        <v>0</v>
      </c>
      <c r="CJ207" s="126">
        <f>IF(AND('Copy &amp; Paste Roster Report Here'!$A207=CJ$4,'Copy &amp; Paste Roster Report Here'!$M207="##"),IF('Copy &amp; Paste Roster Report Here'!$R207&gt;0,1,IF('Copy &amp; Paste Roster Report Here'!$N207="Active",1,0)),0)</f>
        <v>0</v>
      </c>
      <c r="CK207" s="126">
        <f>IF(AND('Copy &amp; Paste Roster Report Here'!$A207=CK$4,'Copy &amp; Paste Roster Report Here'!$M207="##"),IF('Copy &amp; Paste Roster Report Here'!$R207&gt;0,1,IF('Copy &amp; Paste Roster Report Here'!$N207="Active",1,0)),0)</f>
        <v>0</v>
      </c>
      <c r="CL207" s="126">
        <f>IF(AND('Copy &amp; Paste Roster Report Here'!$A207=CL$4,'Copy &amp; Paste Roster Report Here'!$M207="##"),IF('Copy &amp; Paste Roster Report Here'!$R207&gt;0,1,IF('Copy &amp; Paste Roster Report Here'!$N207="Active",1,0)),0)</f>
        <v>0</v>
      </c>
      <c r="CM207" s="126">
        <f>IF(AND('Copy &amp; Paste Roster Report Here'!$A207=CM$4,'Copy &amp; Paste Roster Report Here'!$M207="##"),IF('Copy &amp; Paste Roster Report Here'!$R207&gt;0,1,IF('Copy &amp; Paste Roster Report Here'!$N207="Active",1,0)),0)</f>
        <v>0</v>
      </c>
      <c r="CN207" s="126">
        <f>IF(AND('Copy &amp; Paste Roster Report Here'!$A207=CN$4,'Copy &amp; Paste Roster Report Here'!$M207="##"),IF('Copy &amp; Paste Roster Report Here'!$R207&gt;0,1,IF('Copy &amp; Paste Roster Report Here'!$N207="Active",1,0)),0)</f>
        <v>0</v>
      </c>
      <c r="CO207" s="126">
        <f>IF(AND('Copy &amp; Paste Roster Report Here'!$A207=CO$4,'Copy &amp; Paste Roster Report Here'!$M207="##"),IF('Copy &amp; Paste Roster Report Here'!$R207&gt;0,1,IF('Copy &amp; Paste Roster Report Here'!$N207="Active",1,0)),0)</f>
        <v>0</v>
      </c>
      <c r="CP207" s="126">
        <f>IF(AND('Copy &amp; Paste Roster Report Here'!$A207=CP$4,'Copy &amp; Paste Roster Report Here'!$M207="##"),IF('Copy &amp; Paste Roster Report Here'!$R207&gt;0,1,IF('Copy &amp; Paste Roster Report Here'!$N207="Active",1,0)),0)</f>
        <v>0</v>
      </c>
      <c r="CQ207" s="126">
        <f>IF(AND('Copy &amp; Paste Roster Report Here'!$A207=CQ$4,'Copy &amp; Paste Roster Report Here'!$M207="##"),IF('Copy &amp; Paste Roster Report Here'!$R207&gt;0,1,IF('Copy &amp; Paste Roster Report Here'!$N207="Active",1,0)),0)</f>
        <v>0</v>
      </c>
      <c r="CR207" s="6">
        <f t="shared" si="42"/>
        <v>0</v>
      </c>
      <c r="CS207" s="13">
        <f t="shared" si="43"/>
        <v>0</v>
      </c>
    </row>
    <row r="208" spans="1:97" x14ac:dyDescent="0.25">
      <c r="A208" s="113">
        <f>IF(AND('Copy &amp; Paste Roster Report Here'!$A208=A$4,'Copy &amp; Paste Roster Report Here'!$M208="FT"),IF('Copy &amp; Paste Roster Report Here'!$R208&gt;0,1,IF('Copy &amp; Paste Roster Report Here'!$N208="Active",1,0)),0)</f>
        <v>0</v>
      </c>
      <c r="B208" s="113">
        <f>IF(AND('Copy &amp; Paste Roster Report Here'!$A208=B$4,'Copy &amp; Paste Roster Report Here'!$M208="FT"),IF('Copy &amp; Paste Roster Report Here'!$R208&gt;0,1,IF('Copy &amp; Paste Roster Report Here'!$N208="Active",1,0)),0)</f>
        <v>0</v>
      </c>
      <c r="C208" s="113">
        <f>IF(AND('Copy &amp; Paste Roster Report Here'!$A208=C$4,'Copy &amp; Paste Roster Report Here'!$M208="FT"),IF('Copy &amp; Paste Roster Report Here'!$R208&gt;0,1,IF('Copy &amp; Paste Roster Report Here'!$N208="Active",1,0)),0)</f>
        <v>0</v>
      </c>
      <c r="D208" s="113">
        <f>IF(AND('Copy &amp; Paste Roster Report Here'!$A208=D$4,'Copy &amp; Paste Roster Report Here'!$M208="FT"),IF('Copy &amp; Paste Roster Report Here'!$R208&gt;0,1,IF('Copy &amp; Paste Roster Report Here'!$N208="Active",1,0)),0)</f>
        <v>0</v>
      </c>
      <c r="E208" s="113">
        <f>IF(AND('Copy &amp; Paste Roster Report Here'!$A208=E$4,'Copy &amp; Paste Roster Report Here'!$M208="FT"),IF('Copy &amp; Paste Roster Report Here'!$R208&gt;0,1,IF('Copy &amp; Paste Roster Report Here'!$N208="Active",1,0)),0)</f>
        <v>0</v>
      </c>
      <c r="F208" s="113">
        <f>IF(AND('Copy &amp; Paste Roster Report Here'!$A208=F$4,'Copy &amp; Paste Roster Report Here'!$M208="FT"),IF('Copy &amp; Paste Roster Report Here'!$R208&gt;0,1,IF('Copy &amp; Paste Roster Report Here'!$N208="Active",1,0)),0)</f>
        <v>0</v>
      </c>
      <c r="G208" s="113">
        <f>IF(AND('Copy &amp; Paste Roster Report Here'!$A208=G$4,'Copy &amp; Paste Roster Report Here'!$M208="FT"),IF('Copy &amp; Paste Roster Report Here'!$R208&gt;0,1,IF('Copy &amp; Paste Roster Report Here'!$N208="Active",1,0)),0)</f>
        <v>0</v>
      </c>
      <c r="H208" s="113">
        <f>IF(AND('Copy &amp; Paste Roster Report Here'!$A208=H$4,'Copy &amp; Paste Roster Report Here'!$M208="FT"),IF('Copy &amp; Paste Roster Report Here'!$R208&gt;0,1,IF('Copy &amp; Paste Roster Report Here'!$N208="Active",1,0)),0)</f>
        <v>0</v>
      </c>
      <c r="I208" s="113">
        <f>IF(AND('Copy &amp; Paste Roster Report Here'!$A208=I$4,'Copy &amp; Paste Roster Report Here'!$M208="FT"),IF('Copy &amp; Paste Roster Report Here'!$R208&gt;0,1,IF('Copy &amp; Paste Roster Report Here'!$N208="Active",1,0)),0)</f>
        <v>0</v>
      </c>
      <c r="J208" s="113">
        <f>IF(AND('Copy &amp; Paste Roster Report Here'!$A208=J$4,'Copy &amp; Paste Roster Report Here'!$M208="FT"),IF('Copy &amp; Paste Roster Report Here'!$R208&gt;0,1,IF('Copy &amp; Paste Roster Report Here'!$N208="Active",1,0)),0)</f>
        <v>0</v>
      </c>
      <c r="K208" s="113">
        <f>IF(AND('Copy &amp; Paste Roster Report Here'!$A208=K$4,'Copy &amp; Paste Roster Report Here'!$M208="FT"),IF('Copy &amp; Paste Roster Report Here'!$R208&gt;0,1,IF('Copy &amp; Paste Roster Report Here'!$N208="Active",1,0)),0)</f>
        <v>0</v>
      </c>
      <c r="L208" s="6">
        <f t="shared" si="35"/>
        <v>0</v>
      </c>
      <c r="M208" s="120">
        <f>IF(AND('Copy &amp; Paste Roster Report Here'!$A208=M$4,'Copy &amp; Paste Roster Report Here'!$M208="TQ"),IF('Copy &amp; Paste Roster Report Here'!$R208&gt;0,1,IF('Copy &amp; Paste Roster Report Here'!$N208="Active",1,0)),0)</f>
        <v>0</v>
      </c>
      <c r="N208" s="120">
        <f>IF(AND('Copy &amp; Paste Roster Report Here'!$A208=N$4,'Copy &amp; Paste Roster Report Here'!$M208="TQ"),IF('Copy &amp; Paste Roster Report Here'!$R208&gt;0,1,IF('Copy &amp; Paste Roster Report Here'!$N208="Active",1,0)),0)</f>
        <v>0</v>
      </c>
      <c r="O208" s="120">
        <f>IF(AND('Copy &amp; Paste Roster Report Here'!$A208=O$4,'Copy &amp; Paste Roster Report Here'!$M208="TQ"),IF('Copy &amp; Paste Roster Report Here'!$R208&gt;0,1,IF('Copy &amp; Paste Roster Report Here'!$N208="Active",1,0)),0)</f>
        <v>0</v>
      </c>
      <c r="P208" s="120">
        <f>IF(AND('Copy &amp; Paste Roster Report Here'!$A208=P$4,'Copy &amp; Paste Roster Report Here'!$M208="TQ"),IF('Copy &amp; Paste Roster Report Here'!$R208&gt;0,1,IF('Copy &amp; Paste Roster Report Here'!$N208="Active",1,0)),0)</f>
        <v>0</v>
      </c>
      <c r="Q208" s="120">
        <f>IF(AND('Copy &amp; Paste Roster Report Here'!$A208=Q$4,'Copy &amp; Paste Roster Report Here'!$M208="TQ"),IF('Copy &amp; Paste Roster Report Here'!$R208&gt;0,1,IF('Copy &amp; Paste Roster Report Here'!$N208="Active",1,0)),0)</f>
        <v>0</v>
      </c>
      <c r="R208" s="120">
        <f>IF(AND('Copy &amp; Paste Roster Report Here'!$A208=R$4,'Copy &amp; Paste Roster Report Here'!$M208="TQ"),IF('Copy &amp; Paste Roster Report Here'!$R208&gt;0,1,IF('Copy &amp; Paste Roster Report Here'!$N208="Active",1,0)),0)</f>
        <v>0</v>
      </c>
      <c r="S208" s="120">
        <f>IF(AND('Copy &amp; Paste Roster Report Here'!$A208=S$4,'Copy &amp; Paste Roster Report Here'!$M208="TQ"),IF('Copy &amp; Paste Roster Report Here'!$R208&gt;0,1,IF('Copy &amp; Paste Roster Report Here'!$N208="Active",1,0)),0)</f>
        <v>0</v>
      </c>
      <c r="T208" s="120">
        <f>IF(AND('Copy &amp; Paste Roster Report Here'!$A208=T$4,'Copy &amp; Paste Roster Report Here'!$M208="TQ"),IF('Copy &amp; Paste Roster Report Here'!$R208&gt;0,1,IF('Copy &amp; Paste Roster Report Here'!$N208="Active",1,0)),0)</f>
        <v>0</v>
      </c>
      <c r="U208" s="120">
        <f>IF(AND('Copy &amp; Paste Roster Report Here'!$A208=U$4,'Copy &amp; Paste Roster Report Here'!$M208="TQ"),IF('Copy &amp; Paste Roster Report Here'!$R208&gt;0,1,IF('Copy &amp; Paste Roster Report Here'!$N208="Active",1,0)),0)</f>
        <v>0</v>
      </c>
      <c r="V208" s="120">
        <f>IF(AND('Copy &amp; Paste Roster Report Here'!$A208=V$4,'Copy &amp; Paste Roster Report Here'!$M208="TQ"),IF('Copy &amp; Paste Roster Report Here'!$R208&gt;0,1,IF('Copy &amp; Paste Roster Report Here'!$N208="Active",1,0)),0)</f>
        <v>0</v>
      </c>
      <c r="W208" s="120">
        <f>IF(AND('Copy &amp; Paste Roster Report Here'!$A208=W$4,'Copy &amp; Paste Roster Report Here'!$M208="TQ"),IF('Copy &amp; Paste Roster Report Here'!$R208&gt;0,1,IF('Copy &amp; Paste Roster Report Here'!$N208="Active",1,0)),0)</f>
        <v>0</v>
      </c>
      <c r="X208" s="3">
        <f t="shared" si="36"/>
        <v>0</v>
      </c>
      <c r="Y208" s="121">
        <f>IF(AND('Copy &amp; Paste Roster Report Here'!$A208=Y$4,'Copy &amp; Paste Roster Report Here'!$M208="HT"),IF('Copy &amp; Paste Roster Report Here'!$R208&gt;0,1,IF('Copy &amp; Paste Roster Report Here'!$N208="Active",1,0)),0)</f>
        <v>0</v>
      </c>
      <c r="Z208" s="121">
        <f>IF(AND('Copy &amp; Paste Roster Report Here'!$A208=Z$4,'Copy &amp; Paste Roster Report Here'!$M208="HT"),IF('Copy &amp; Paste Roster Report Here'!$R208&gt;0,1,IF('Copy &amp; Paste Roster Report Here'!$N208="Active",1,0)),0)</f>
        <v>0</v>
      </c>
      <c r="AA208" s="121">
        <f>IF(AND('Copy &amp; Paste Roster Report Here'!$A208=AA$4,'Copy &amp; Paste Roster Report Here'!$M208="HT"),IF('Copy &amp; Paste Roster Report Here'!$R208&gt;0,1,IF('Copy &amp; Paste Roster Report Here'!$N208="Active",1,0)),0)</f>
        <v>0</v>
      </c>
      <c r="AB208" s="121">
        <f>IF(AND('Copy &amp; Paste Roster Report Here'!$A208=AB$4,'Copy &amp; Paste Roster Report Here'!$M208="HT"),IF('Copy &amp; Paste Roster Report Here'!$R208&gt;0,1,IF('Copy &amp; Paste Roster Report Here'!$N208="Active",1,0)),0)</f>
        <v>0</v>
      </c>
      <c r="AC208" s="121">
        <f>IF(AND('Copy &amp; Paste Roster Report Here'!$A208=AC$4,'Copy &amp; Paste Roster Report Here'!$M208="HT"),IF('Copy &amp; Paste Roster Report Here'!$R208&gt;0,1,IF('Copy &amp; Paste Roster Report Here'!$N208="Active",1,0)),0)</f>
        <v>0</v>
      </c>
      <c r="AD208" s="121">
        <f>IF(AND('Copy &amp; Paste Roster Report Here'!$A208=AD$4,'Copy &amp; Paste Roster Report Here'!$M208="HT"),IF('Copy &amp; Paste Roster Report Here'!$R208&gt;0,1,IF('Copy &amp; Paste Roster Report Here'!$N208="Active",1,0)),0)</f>
        <v>0</v>
      </c>
      <c r="AE208" s="121">
        <f>IF(AND('Copy &amp; Paste Roster Report Here'!$A208=AE$4,'Copy &amp; Paste Roster Report Here'!$M208="HT"),IF('Copy &amp; Paste Roster Report Here'!$R208&gt;0,1,IF('Copy &amp; Paste Roster Report Here'!$N208="Active",1,0)),0)</f>
        <v>0</v>
      </c>
      <c r="AF208" s="121">
        <f>IF(AND('Copy &amp; Paste Roster Report Here'!$A208=AF$4,'Copy &amp; Paste Roster Report Here'!$M208="HT"),IF('Copy &amp; Paste Roster Report Here'!$R208&gt;0,1,IF('Copy &amp; Paste Roster Report Here'!$N208="Active",1,0)),0)</f>
        <v>0</v>
      </c>
      <c r="AG208" s="121">
        <f>IF(AND('Copy &amp; Paste Roster Report Here'!$A208=AG$4,'Copy &amp; Paste Roster Report Here'!$M208="HT"),IF('Copy &amp; Paste Roster Report Here'!$R208&gt;0,1,IF('Copy &amp; Paste Roster Report Here'!$N208="Active",1,0)),0)</f>
        <v>0</v>
      </c>
      <c r="AH208" s="121">
        <f>IF(AND('Copy &amp; Paste Roster Report Here'!$A208=AH$4,'Copy &amp; Paste Roster Report Here'!$M208="HT"),IF('Copy &amp; Paste Roster Report Here'!$R208&gt;0,1,IF('Copy &amp; Paste Roster Report Here'!$N208="Active",1,0)),0)</f>
        <v>0</v>
      </c>
      <c r="AI208" s="121">
        <f>IF(AND('Copy &amp; Paste Roster Report Here'!$A208=AI$4,'Copy &amp; Paste Roster Report Here'!$M208="HT"),IF('Copy &amp; Paste Roster Report Here'!$R208&gt;0,1,IF('Copy &amp; Paste Roster Report Here'!$N208="Active",1,0)),0)</f>
        <v>0</v>
      </c>
      <c r="AJ208" s="3">
        <f t="shared" si="37"/>
        <v>0</v>
      </c>
      <c r="AK208" s="122">
        <f>IF(AND('Copy &amp; Paste Roster Report Here'!$A208=AK$4,'Copy &amp; Paste Roster Report Here'!$M208="MT"),IF('Copy &amp; Paste Roster Report Here'!$R208&gt;0,1,IF('Copy &amp; Paste Roster Report Here'!$N208="Active",1,0)),0)</f>
        <v>0</v>
      </c>
      <c r="AL208" s="122">
        <f>IF(AND('Copy &amp; Paste Roster Report Here'!$A208=AL$4,'Copy &amp; Paste Roster Report Here'!$M208="MT"),IF('Copy &amp; Paste Roster Report Here'!$R208&gt;0,1,IF('Copy &amp; Paste Roster Report Here'!$N208="Active",1,0)),0)</f>
        <v>0</v>
      </c>
      <c r="AM208" s="122">
        <f>IF(AND('Copy &amp; Paste Roster Report Here'!$A208=AM$4,'Copy &amp; Paste Roster Report Here'!$M208="MT"),IF('Copy &amp; Paste Roster Report Here'!$R208&gt;0,1,IF('Copy &amp; Paste Roster Report Here'!$N208="Active",1,0)),0)</f>
        <v>0</v>
      </c>
      <c r="AN208" s="122">
        <f>IF(AND('Copy &amp; Paste Roster Report Here'!$A208=AN$4,'Copy &amp; Paste Roster Report Here'!$M208="MT"),IF('Copy &amp; Paste Roster Report Here'!$R208&gt;0,1,IF('Copy &amp; Paste Roster Report Here'!$N208="Active",1,0)),0)</f>
        <v>0</v>
      </c>
      <c r="AO208" s="122">
        <f>IF(AND('Copy &amp; Paste Roster Report Here'!$A208=AO$4,'Copy &amp; Paste Roster Report Here'!$M208="MT"),IF('Copy &amp; Paste Roster Report Here'!$R208&gt;0,1,IF('Copy &amp; Paste Roster Report Here'!$N208="Active",1,0)),0)</f>
        <v>0</v>
      </c>
      <c r="AP208" s="122">
        <f>IF(AND('Copy &amp; Paste Roster Report Here'!$A208=AP$4,'Copy &amp; Paste Roster Report Here'!$M208="MT"),IF('Copy &amp; Paste Roster Report Here'!$R208&gt;0,1,IF('Copy &amp; Paste Roster Report Here'!$N208="Active",1,0)),0)</f>
        <v>0</v>
      </c>
      <c r="AQ208" s="122">
        <f>IF(AND('Copy &amp; Paste Roster Report Here'!$A208=AQ$4,'Copy &amp; Paste Roster Report Here'!$M208="MT"),IF('Copy &amp; Paste Roster Report Here'!$R208&gt;0,1,IF('Copy &amp; Paste Roster Report Here'!$N208="Active",1,0)),0)</f>
        <v>0</v>
      </c>
      <c r="AR208" s="122">
        <f>IF(AND('Copy &amp; Paste Roster Report Here'!$A208=AR$4,'Copy &amp; Paste Roster Report Here'!$M208="MT"),IF('Copy &amp; Paste Roster Report Here'!$R208&gt;0,1,IF('Copy &amp; Paste Roster Report Here'!$N208="Active",1,0)),0)</f>
        <v>0</v>
      </c>
      <c r="AS208" s="122">
        <f>IF(AND('Copy &amp; Paste Roster Report Here'!$A208=AS$4,'Copy &amp; Paste Roster Report Here'!$M208="MT"),IF('Copy &amp; Paste Roster Report Here'!$R208&gt;0,1,IF('Copy &amp; Paste Roster Report Here'!$N208="Active",1,0)),0)</f>
        <v>0</v>
      </c>
      <c r="AT208" s="122">
        <f>IF(AND('Copy &amp; Paste Roster Report Here'!$A208=AT$4,'Copy &amp; Paste Roster Report Here'!$M208="MT"),IF('Copy &amp; Paste Roster Report Here'!$R208&gt;0,1,IF('Copy &amp; Paste Roster Report Here'!$N208="Active",1,0)),0)</f>
        <v>0</v>
      </c>
      <c r="AU208" s="122">
        <f>IF(AND('Copy &amp; Paste Roster Report Here'!$A208=AU$4,'Copy &amp; Paste Roster Report Here'!$M208="MT"),IF('Copy &amp; Paste Roster Report Here'!$R208&gt;0,1,IF('Copy &amp; Paste Roster Report Here'!$N208="Active",1,0)),0)</f>
        <v>0</v>
      </c>
      <c r="AV208" s="3">
        <f t="shared" si="38"/>
        <v>0</v>
      </c>
      <c r="AW208" s="123">
        <f>IF(AND('Copy &amp; Paste Roster Report Here'!$A208=AW$4,'Copy &amp; Paste Roster Report Here'!$M208="FY"),IF('Copy &amp; Paste Roster Report Here'!$R208&gt;0,1,IF('Copy &amp; Paste Roster Report Here'!$N208="Active",1,0)),0)</f>
        <v>0</v>
      </c>
      <c r="AX208" s="123">
        <f>IF(AND('Copy &amp; Paste Roster Report Here'!$A208=AX$4,'Copy &amp; Paste Roster Report Here'!$M208="FY"),IF('Copy &amp; Paste Roster Report Here'!$R208&gt;0,1,IF('Copy &amp; Paste Roster Report Here'!$N208="Active",1,0)),0)</f>
        <v>0</v>
      </c>
      <c r="AY208" s="123">
        <f>IF(AND('Copy &amp; Paste Roster Report Here'!$A208=AY$4,'Copy &amp; Paste Roster Report Here'!$M208="FY"),IF('Copy &amp; Paste Roster Report Here'!$R208&gt;0,1,IF('Copy &amp; Paste Roster Report Here'!$N208="Active",1,0)),0)</f>
        <v>0</v>
      </c>
      <c r="AZ208" s="123">
        <f>IF(AND('Copy &amp; Paste Roster Report Here'!$A208=AZ$4,'Copy &amp; Paste Roster Report Here'!$M208="FY"),IF('Copy &amp; Paste Roster Report Here'!$R208&gt;0,1,IF('Copy &amp; Paste Roster Report Here'!$N208="Active",1,0)),0)</f>
        <v>0</v>
      </c>
      <c r="BA208" s="123">
        <f>IF(AND('Copy &amp; Paste Roster Report Here'!$A208=BA$4,'Copy &amp; Paste Roster Report Here'!$M208="FY"),IF('Copy &amp; Paste Roster Report Here'!$R208&gt;0,1,IF('Copy &amp; Paste Roster Report Here'!$N208="Active",1,0)),0)</f>
        <v>0</v>
      </c>
      <c r="BB208" s="123">
        <f>IF(AND('Copy &amp; Paste Roster Report Here'!$A208=BB$4,'Copy &amp; Paste Roster Report Here'!$M208="FY"),IF('Copy &amp; Paste Roster Report Here'!$R208&gt;0,1,IF('Copy &amp; Paste Roster Report Here'!$N208="Active",1,0)),0)</f>
        <v>0</v>
      </c>
      <c r="BC208" s="123">
        <f>IF(AND('Copy &amp; Paste Roster Report Here'!$A208=BC$4,'Copy &amp; Paste Roster Report Here'!$M208="FY"),IF('Copy &amp; Paste Roster Report Here'!$R208&gt;0,1,IF('Copy &amp; Paste Roster Report Here'!$N208="Active",1,0)),0)</f>
        <v>0</v>
      </c>
      <c r="BD208" s="123">
        <f>IF(AND('Copy &amp; Paste Roster Report Here'!$A208=BD$4,'Copy &amp; Paste Roster Report Here'!$M208="FY"),IF('Copy &amp; Paste Roster Report Here'!$R208&gt;0,1,IF('Copy &amp; Paste Roster Report Here'!$N208="Active",1,0)),0)</f>
        <v>0</v>
      </c>
      <c r="BE208" s="123">
        <f>IF(AND('Copy &amp; Paste Roster Report Here'!$A208=BE$4,'Copy &amp; Paste Roster Report Here'!$M208="FY"),IF('Copy &amp; Paste Roster Report Here'!$R208&gt;0,1,IF('Copy &amp; Paste Roster Report Here'!$N208="Active",1,0)),0)</f>
        <v>0</v>
      </c>
      <c r="BF208" s="123">
        <f>IF(AND('Copy &amp; Paste Roster Report Here'!$A208=BF$4,'Copy &amp; Paste Roster Report Here'!$M208="FY"),IF('Copy &amp; Paste Roster Report Here'!$R208&gt;0,1,IF('Copy &amp; Paste Roster Report Here'!$N208="Active",1,0)),0)</f>
        <v>0</v>
      </c>
      <c r="BG208" s="123">
        <f>IF(AND('Copy &amp; Paste Roster Report Here'!$A208=BG$4,'Copy &amp; Paste Roster Report Here'!$M208="FY"),IF('Copy &amp; Paste Roster Report Here'!$R208&gt;0,1,IF('Copy &amp; Paste Roster Report Here'!$N208="Active",1,0)),0)</f>
        <v>0</v>
      </c>
      <c r="BH208" s="3">
        <f t="shared" si="39"/>
        <v>0</v>
      </c>
      <c r="BI208" s="124">
        <f>IF(AND('Copy &amp; Paste Roster Report Here'!$A208=BI$4,'Copy &amp; Paste Roster Report Here'!$M208="RH"),IF('Copy &amp; Paste Roster Report Here'!$R208&gt;0,1,IF('Copy &amp; Paste Roster Report Here'!$N208="Active",1,0)),0)</f>
        <v>0</v>
      </c>
      <c r="BJ208" s="124">
        <f>IF(AND('Copy &amp; Paste Roster Report Here'!$A208=BJ$4,'Copy &amp; Paste Roster Report Here'!$M208="RH"),IF('Copy &amp; Paste Roster Report Here'!$R208&gt;0,1,IF('Copy &amp; Paste Roster Report Here'!$N208="Active",1,0)),0)</f>
        <v>0</v>
      </c>
      <c r="BK208" s="124">
        <f>IF(AND('Copy &amp; Paste Roster Report Here'!$A208=BK$4,'Copy &amp; Paste Roster Report Here'!$M208="RH"),IF('Copy &amp; Paste Roster Report Here'!$R208&gt;0,1,IF('Copy &amp; Paste Roster Report Here'!$N208="Active",1,0)),0)</f>
        <v>0</v>
      </c>
      <c r="BL208" s="124">
        <f>IF(AND('Copy &amp; Paste Roster Report Here'!$A208=BL$4,'Copy &amp; Paste Roster Report Here'!$M208="RH"),IF('Copy &amp; Paste Roster Report Here'!$R208&gt;0,1,IF('Copy &amp; Paste Roster Report Here'!$N208="Active",1,0)),0)</f>
        <v>0</v>
      </c>
      <c r="BM208" s="124">
        <f>IF(AND('Copy &amp; Paste Roster Report Here'!$A208=BM$4,'Copy &amp; Paste Roster Report Here'!$M208="RH"),IF('Copy &amp; Paste Roster Report Here'!$R208&gt;0,1,IF('Copy &amp; Paste Roster Report Here'!$N208="Active",1,0)),0)</f>
        <v>0</v>
      </c>
      <c r="BN208" s="124">
        <f>IF(AND('Copy &amp; Paste Roster Report Here'!$A208=BN$4,'Copy &amp; Paste Roster Report Here'!$M208="RH"),IF('Copy &amp; Paste Roster Report Here'!$R208&gt;0,1,IF('Copy &amp; Paste Roster Report Here'!$N208="Active",1,0)),0)</f>
        <v>0</v>
      </c>
      <c r="BO208" s="124">
        <f>IF(AND('Copy &amp; Paste Roster Report Here'!$A208=BO$4,'Copy &amp; Paste Roster Report Here'!$M208="RH"),IF('Copy &amp; Paste Roster Report Here'!$R208&gt;0,1,IF('Copy &amp; Paste Roster Report Here'!$N208="Active",1,0)),0)</f>
        <v>0</v>
      </c>
      <c r="BP208" s="124">
        <f>IF(AND('Copy &amp; Paste Roster Report Here'!$A208=BP$4,'Copy &amp; Paste Roster Report Here'!$M208="RH"),IF('Copy &amp; Paste Roster Report Here'!$R208&gt;0,1,IF('Copy &amp; Paste Roster Report Here'!$N208="Active",1,0)),0)</f>
        <v>0</v>
      </c>
      <c r="BQ208" s="124">
        <f>IF(AND('Copy &amp; Paste Roster Report Here'!$A208=BQ$4,'Copy &amp; Paste Roster Report Here'!$M208="RH"),IF('Copy &amp; Paste Roster Report Here'!$R208&gt;0,1,IF('Copy &amp; Paste Roster Report Here'!$N208="Active",1,0)),0)</f>
        <v>0</v>
      </c>
      <c r="BR208" s="124">
        <f>IF(AND('Copy &amp; Paste Roster Report Here'!$A208=BR$4,'Copy &amp; Paste Roster Report Here'!$M208="RH"),IF('Copy &amp; Paste Roster Report Here'!$R208&gt;0,1,IF('Copy &amp; Paste Roster Report Here'!$N208="Active",1,0)),0)</f>
        <v>0</v>
      </c>
      <c r="BS208" s="124">
        <f>IF(AND('Copy &amp; Paste Roster Report Here'!$A208=BS$4,'Copy &amp; Paste Roster Report Here'!$M208="RH"),IF('Copy &amp; Paste Roster Report Here'!$R208&gt;0,1,IF('Copy &amp; Paste Roster Report Here'!$N208="Active",1,0)),0)</f>
        <v>0</v>
      </c>
      <c r="BT208" s="3">
        <f t="shared" si="40"/>
        <v>0</v>
      </c>
      <c r="BU208" s="125">
        <f>IF(AND('Copy &amp; Paste Roster Report Here'!$A208=BU$4,'Copy &amp; Paste Roster Report Here'!$M208="QT"),IF('Copy &amp; Paste Roster Report Here'!$R208&gt;0,1,IF('Copy &amp; Paste Roster Report Here'!$N208="Active",1,0)),0)</f>
        <v>0</v>
      </c>
      <c r="BV208" s="125">
        <f>IF(AND('Copy &amp; Paste Roster Report Here'!$A208=BV$4,'Copy &amp; Paste Roster Report Here'!$M208="QT"),IF('Copy &amp; Paste Roster Report Here'!$R208&gt;0,1,IF('Copy &amp; Paste Roster Report Here'!$N208="Active",1,0)),0)</f>
        <v>0</v>
      </c>
      <c r="BW208" s="125">
        <f>IF(AND('Copy &amp; Paste Roster Report Here'!$A208=BW$4,'Copy &amp; Paste Roster Report Here'!$M208="QT"),IF('Copy &amp; Paste Roster Report Here'!$R208&gt;0,1,IF('Copy &amp; Paste Roster Report Here'!$N208="Active",1,0)),0)</f>
        <v>0</v>
      </c>
      <c r="BX208" s="125">
        <f>IF(AND('Copy &amp; Paste Roster Report Here'!$A208=BX$4,'Copy &amp; Paste Roster Report Here'!$M208="QT"),IF('Copy &amp; Paste Roster Report Here'!$R208&gt;0,1,IF('Copy &amp; Paste Roster Report Here'!$N208="Active",1,0)),0)</f>
        <v>0</v>
      </c>
      <c r="BY208" s="125">
        <f>IF(AND('Copy &amp; Paste Roster Report Here'!$A208=BY$4,'Copy &amp; Paste Roster Report Here'!$M208="QT"),IF('Copy &amp; Paste Roster Report Here'!$R208&gt;0,1,IF('Copy &amp; Paste Roster Report Here'!$N208="Active",1,0)),0)</f>
        <v>0</v>
      </c>
      <c r="BZ208" s="125">
        <f>IF(AND('Copy &amp; Paste Roster Report Here'!$A208=BZ$4,'Copy &amp; Paste Roster Report Here'!$M208="QT"),IF('Copy &amp; Paste Roster Report Here'!$R208&gt;0,1,IF('Copy &amp; Paste Roster Report Here'!$N208="Active",1,0)),0)</f>
        <v>0</v>
      </c>
      <c r="CA208" s="125">
        <f>IF(AND('Copy &amp; Paste Roster Report Here'!$A208=CA$4,'Copy &amp; Paste Roster Report Here'!$M208="QT"),IF('Copy &amp; Paste Roster Report Here'!$R208&gt;0,1,IF('Copy &amp; Paste Roster Report Here'!$N208="Active",1,0)),0)</f>
        <v>0</v>
      </c>
      <c r="CB208" s="125">
        <f>IF(AND('Copy &amp; Paste Roster Report Here'!$A208=CB$4,'Copy &amp; Paste Roster Report Here'!$M208="QT"),IF('Copy &amp; Paste Roster Report Here'!$R208&gt;0,1,IF('Copy &amp; Paste Roster Report Here'!$N208="Active",1,0)),0)</f>
        <v>0</v>
      </c>
      <c r="CC208" s="125">
        <f>IF(AND('Copy &amp; Paste Roster Report Here'!$A208=CC$4,'Copy &amp; Paste Roster Report Here'!$M208="QT"),IF('Copy &amp; Paste Roster Report Here'!$R208&gt;0,1,IF('Copy &amp; Paste Roster Report Here'!$N208="Active",1,0)),0)</f>
        <v>0</v>
      </c>
      <c r="CD208" s="125">
        <f>IF(AND('Copy &amp; Paste Roster Report Here'!$A208=CD$4,'Copy &amp; Paste Roster Report Here'!$M208="QT"),IF('Copy &amp; Paste Roster Report Here'!$R208&gt;0,1,IF('Copy &amp; Paste Roster Report Here'!$N208="Active",1,0)),0)</f>
        <v>0</v>
      </c>
      <c r="CE208" s="125">
        <f>IF(AND('Copy &amp; Paste Roster Report Here'!$A208=CE$4,'Copy &amp; Paste Roster Report Here'!$M208="QT"),IF('Copy &amp; Paste Roster Report Here'!$R208&gt;0,1,IF('Copy &amp; Paste Roster Report Here'!$N208="Active",1,0)),0)</f>
        <v>0</v>
      </c>
      <c r="CF208" s="3">
        <f t="shared" si="41"/>
        <v>0</v>
      </c>
      <c r="CG208" s="126">
        <f>IF(AND('Copy &amp; Paste Roster Report Here'!$A208=CG$4,'Copy &amp; Paste Roster Report Here'!$M208="##"),IF('Copy &amp; Paste Roster Report Here'!$R208&gt;0,1,IF('Copy &amp; Paste Roster Report Here'!$N208="Active",1,0)),0)</f>
        <v>0</v>
      </c>
      <c r="CH208" s="126">
        <f>IF(AND('Copy &amp; Paste Roster Report Here'!$A208=CH$4,'Copy &amp; Paste Roster Report Here'!$M208="##"),IF('Copy &amp; Paste Roster Report Here'!$R208&gt;0,1,IF('Copy &amp; Paste Roster Report Here'!$N208="Active",1,0)),0)</f>
        <v>0</v>
      </c>
      <c r="CI208" s="126">
        <f>IF(AND('Copy &amp; Paste Roster Report Here'!$A208=CI$4,'Copy &amp; Paste Roster Report Here'!$M208="##"),IF('Copy &amp; Paste Roster Report Here'!$R208&gt;0,1,IF('Copy &amp; Paste Roster Report Here'!$N208="Active",1,0)),0)</f>
        <v>0</v>
      </c>
      <c r="CJ208" s="126">
        <f>IF(AND('Copy &amp; Paste Roster Report Here'!$A208=CJ$4,'Copy &amp; Paste Roster Report Here'!$M208="##"),IF('Copy &amp; Paste Roster Report Here'!$R208&gt;0,1,IF('Copy &amp; Paste Roster Report Here'!$N208="Active",1,0)),0)</f>
        <v>0</v>
      </c>
      <c r="CK208" s="126">
        <f>IF(AND('Copy &amp; Paste Roster Report Here'!$A208=CK$4,'Copy &amp; Paste Roster Report Here'!$M208="##"),IF('Copy &amp; Paste Roster Report Here'!$R208&gt;0,1,IF('Copy &amp; Paste Roster Report Here'!$N208="Active",1,0)),0)</f>
        <v>0</v>
      </c>
      <c r="CL208" s="126">
        <f>IF(AND('Copy &amp; Paste Roster Report Here'!$A208=CL$4,'Copy &amp; Paste Roster Report Here'!$M208="##"),IF('Copy &amp; Paste Roster Report Here'!$R208&gt;0,1,IF('Copy &amp; Paste Roster Report Here'!$N208="Active",1,0)),0)</f>
        <v>0</v>
      </c>
      <c r="CM208" s="126">
        <f>IF(AND('Copy &amp; Paste Roster Report Here'!$A208=CM$4,'Copy &amp; Paste Roster Report Here'!$M208="##"),IF('Copy &amp; Paste Roster Report Here'!$R208&gt;0,1,IF('Copy &amp; Paste Roster Report Here'!$N208="Active",1,0)),0)</f>
        <v>0</v>
      </c>
      <c r="CN208" s="126">
        <f>IF(AND('Copy &amp; Paste Roster Report Here'!$A208=CN$4,'Copy &amp; Paste Roster Report Here'!$M208="##"),IF('Copy &amp; Paste Roster Report Here'!$R208&gt;0,1,IF('Copy &amp; Paste Roster Report Here'!$N208="Active",1,0)),0)</f>
        <v>0</v>
      </c>
      <c r="CO208" s="126">
        <f>IF(AND('Copy &amp; Paste Roster Report Here'!$A208=CO$4,'Copy &amp; Paste Roster Report Here'!$M208="##"),IF('Copy &amp; Paste Roster Report Here'!$R208&gt;0,1,IF('Copy &amp; Paste Roster Report Here'!$N208="Active",1,0)),0)</f>
        <v>0</v>
      </c>
      <c r="CP208" s="126">
        <f>IF(AND('Copy &amp; Paste Roster Report Here'!$A208=CP$4,'Copy &amp; Paste Roster Report Here'!$M208="##"),IF('Copy &amp; Paste Roster Report Here'!$R208&gt;0,1,IF('Copy &amp; Paste Roster Report Here'!$N208="Active",1,0)),0)</f>
        <v>0</v>
      </c>
      <c r="CQ208" s="126">
        <f>IF(AND('Copy &amp; Paste Roster Report Here'!$A208=CQ$4,'Copy &amp; Paste Roster Report Here'!$M208="##"),IF('Copy &amp; Paste Roster Report Here'!$R208&gt;0,1,IF('Copy &amp; Paste Roster Report Here'!$N208="Active",1,0)),0)</f>
        <v>0</v>
      </c>
      <c r="CR208" s="6">
        <f t="shared" si="42"/>
        <v>0</v>
      </c>
      <c r="CS208" s="13">
        <f t="shared" si="43"/>
        <v>0</v>
      </c>
    </row>
    <row r="209" spans="1:97" x14ac:dyDescent="0.25">
      <c r="A209" s="113">
        <f>IF(AND('Copy &amp; Paste Roster Report Here'!$A209=A$4,'Copy &amp; Paste Roster Report Here'!$M209="FT"),IF('Copy &amp; Paste Roster Report Here'!$R209&gt;0,1,IF('Copy &amp; Paste Roster Report Here'!$N209="Active",1,0)),0)</f>
        <v>0</v>
      </c>
      <c r="B209" s="113">
        <f>IF(AND('Copy &amp; Paste Roster Report Here'!$A209=B$4,'Copy &amp; Paste Roster Report Here'!$M209="FT"),IF('Copy &amp; Paste Roster Report Here'!$R209&gt;0,1,IF('Copy &amp; Paste Roster Report Here'!$N209="Active",1,0)),0)</f>
        <v>0</v>
      </c>
      <c r="C209" s="113">
        <f>IF(AND('Copy &amp; Paste Roster Report Here'!$A209=C$4,'Copy &amp; Paste Roster Report Here'!$M209="FT"),IF('Copy &amp; Paste Roster Report Here'!$R209&gt;0,1,IF('Copy &amp; Paste Roster Report Here'!$N209="Active",1,0)),0)</f>
        <v>0</v>
      </c>
      <c r="D209" s="113">
        <f>IF(AND('Copy &amp; Paste Roster Report Here'!$A209=D$4,'Copy &amp; Paste Roster Report Here'!$M209="FT"),IF('Copy &amp; Paste Roster Report Here'!$R209&gt;0,1,IF('Copy &amp; Paste Roster Report Here'!$N209="Active",1,0)),0)</f>
        <v>0</v>
      </c>
      <c r="E209" s="113">
        <f>IF(AND('Copy &amp; Paste Roster Report Here'!$A209=E$4,'Copy &amp; Paste Roster Report Here'!$M209="FT"),IF('Copy &amp; Paste Roster Report Here'!$R209&gt;0,1,IF('Copy &amp; Paste Roster Report Here'!$N209="Active",1,0)),0)</f>
        <v>0</v>
      </c>
      <c r="F209" s="113">
        <f>IF(AND('Copy &amp; Paste Roster Report Here'!$A209=F$4,'Copy &amp; Paste Roster Report Here'!$M209="FT"),IF('Copy &amp; Paste Roster Report Here'!$R209&gt;0,1,IF('Copy &amp; Paste Roster Report Here'!$N209="Active",1,0)),0)</f>
        <v>0</v>
      </c>
      <c r="G209" s="113">
        <f>IF(AND('Copy &amp; Paste Roster Report Here'!$A209=G$4,'Copy &amp; Paste Roster Report Here'!$M209="FT"),IF('Copy &amp; Paste Roster Report Here'!$R209&gt;0,1,IF('Copy &amp; Paste Roster Report Here'!$N209="Active",1,0)),0)</f>
        <v>0</v>
      </c>
      <c r="H209" s="113">
        <f>IF(AND('Copy &amp; Paste Roster Report Here'!$A209=H$4,'Copy &amp; Paste Roster Report Here'!$M209="FT"),IF('Copy &amp; Paste Roster Report Here'!$R209&gt;0,1,IF('Copy &amp; Paste Roster Report Here'!$N209="Active",1,0)),0)</f>
        <v>0</v>
      </c>
      <c r="I209" s="113">
        <f>IF(AND('Copy &amp; Paste Roster Report Here'!$A209=I$4,'Copy &amp; Paste Roster Report Here'!$M209="FT"),IF('Copy &amp; Paste Roster Report Here'!$R209&gt;0,1,IF('Copy &amp; Paste Roster Report Here'!$N209="Active",1,0)),0)</f>
        <v>0</v>
      </c>
      <c r="J209" s="113">
        <f>IF(AND('Copy &amp; Paste Roster Report Here'!$A209=J$4,'Copy &amp; Paste Roster Report Here'!$M209="FT"),IF('Copy &amp; Paste Roster Report Here'!$R209&gt;0,1,IF('Copy &amp; Paste Roster Report Here'!$N209="Active",1,0)),0)</f>
        <v>0</v>
      </c>
      <c r="K209" s="113">
        <f>IF(AND('Copy &amp; Paste Roster Report Here'!$A209=K$4,'Copy &amp; Paste Roster Report Here'!$M209="FT"),IF('Copy &amp; Paste Roster Report Here'!$R209&gt;0,1,IF('Copy &amp; Paste Roster Report Here'!$N209="Active",1,0)),0)</f>
        <v>0</v>
      </c>
      <c r="L209" s="6">
        <f t="shared" si="35"/>
        <v>0</v>
      </c>
      <c r="M209" s="120">
        <f>IF(AND('Copy &amp; Paste Roster Report Here'!$A209=M$4,'Copy &amp; Paste Roster Report Here'!$M209="TQ"),IF('Copy &amp; Paste Roster Report Here'!$R209&gt;0,1,IF('Copy &amp; Paste Roster Report Here'!$N209="Active",1,0)),0)</f>
        <v>0</v>
      </c>
      <c r="N209" s="120">
        <f>IF(AND('Copy &amp; Paste Roster Report Here'!$A209=N$4,'Copy &amp; Paste Roster Report Here'!$M209="TQ"),IF('Copy &amp; Paste Roster Report Here'!$R209&gt;0,1,IF('Copy &amp; Paste Roster Report Here'!$N209="Active",1,0)),0)</f>
        <v>0</v>
      </c>
      <c r="O209" s="120">
        <f>IF(AND('Copy &amp; Paste Roster Report Here'!$A209=O$4,'Copy &amp; Paste Roster Report Here'!$M209="TQ"),IF('Copy &amp; Paste Roster Report Here'!$R209&gt;0,1,IF('Copy &amp; Paste Roster Report Here'!$N209="Active",1,0)),0)</f>
        <v>0</v>
      </c>
      <c r="P209" s="120">
        <f>IF(AND('Copy &amp; Paste Roster Report Here'!$A209=P$4,'Copy &amp; Paste Roster Report Here'!$M209="TQ"),IF('Copy &amp; Paste Roster Report Here'!$R209&gt;0,1,IF('Copy &amp; Paste Roster Report Here'!$N209="Active",1,0)),0)</f>
        <v>0</v>
      </c>
      <c r="Q209" s="120">
        <f>IF(AND('Copy &amp; Paste Roster Report Here'!$A209=Q$4,'Copy &amp; Paste Roster Report Here'!$M209="TQ"),IF('Copy &amp; Paste Roster Report Here'!$R209&gt;0,1,IF('Copy &amp; Paste Roster Report Here'!$N209="Active",1,0)),0)</f>
        <v>0</v>
      </c>
      <c r="R209" s="120">
        <f>IF(AND('Copy &amp; Paste Roster Report Here'!$A209=R$4,'Copy &amp; Paste Roster Report Here'!$M209="TQ"),IF('Copy &amp; Paste Roster Report Here'!$R209&gt;0,1,IF('Copy &amp; Paste Roster Report Here'!$N209="Active",1,0)),0)</f>
        <v>0</v>
      </c>
      <c r="S209" s="120">
        <f>IF(AND('Copy &amp; Paste Roster Report Here'!$A209=S$4,'Copy &amp; Paste Roster Report Here'!$M209="TQ"),IF('Copy &amp; Paste Roster Report Here'!$R209&gt;0,1,IF('Copy &amp; Paste Roster Report Here'!$N209="Active",1,0)),0)</f>
        <v>0</v>
      </c>
      <c r="T209" s="120">
        <f>IF(AND('Copy &amp; Paste Roster Report Here'!$A209=T$4,'Copy &amp; Paste Roster Report Here'!$M209="TQ"),IF('Copy &amp; Paste Roster Report Here'!$R209&gt;0,1,IF('Copy &amp; Paste Roster Report Here'!$N209="Active",1,0)),0)</f>
        <v>0</v>
      </c>
      <c r="U209" s="120">
        <f>IF(AND('Copy &amp; Paste Roster Report Here'!$A209=U$4,'Copy &amp; Paste Roster Report Here'!$M209="TQ"),IF('Copy &amp; Paste Roster Report Here'!$R209&gt;0,1,IF('Copy &amp; Paste Roster Report Here'!$N209="Active",1,0)),0)</f>
        <v>0</v>
      </c>
      <c r="V209" s="120">
        <f>IF(AND('Copy &amp; Paste Roster Report Here'!$A209=V$4,'Copy &amp; Paste Roster Report Here'!$M209="TQ"),IF('Copy &amp; Paste Roster Report Here'!$R209&gt;0,1,IF('Copy &amp; Paste Roster Report Here'!$N209="Active",1,0)),0)</f>
        <v>0</v>
      </c>
      <c r="W209" s="120">
        <f>IF(AND('Copy &amp; Paste Roster Report Here'!$A209=W$4,'Copy &amp; Paste Roster Report Here'!$M209="TQ"),IF('Copy &amp; Paste Roster Report Here'!$R209&gt;0,1,IF('Copy &amp; Paste Roster Report Here'!$N209="Active",1,0)),0)</f>
        <v>0</v>
      </c>
      <c r="X209" s="3">
        <f t="shared" si="36"/>
        <v>0</v>
      </c>
      <c r="Y209" s="121">
        <f>IF(AND('Copy &amp; Paste Roster Report Here'!$A209=Y$4,'Copy &amp; Paste Roster Report Here'!$M209="HT"),IF('Copy &amp; Paste Roster Report Here'!$R209&gt;0,1,IF('Copy &amp; Paste Roster Report Here'!$N209="Active",1,0)),0)</f>
        <v>0</v>
      </c>
      <c r="Z209" s="121">
        <f>IF(AND('Copy &amp; Paste Roster Report Here'!$A209=Z$4,'Copy &amp; Paste Roster Report Here'!$M209="HT"),IF('Copy &amp; Paste Roster Report Here'!$R209&gt;0,1,IF('Copy &amp; Paste Roster Report Here'!$N209="Active",1,0)),0)</f>
        <v>0</v>
      </c>
      <c r="AA209" s="121">
        <f>IF(AND('Copy &amp; Paste Roster Report Here'!$A209=AA$4,'Copy &amp; Paste Roster Report Here'!$M209="HT"),IF('Copy &amp; Paste Roster Report Here'!$R209&gt;0,1,IF('Copy &amp; Paste Roster Report Here'!$N209="Active",1,0)),0)</f>
        <v>0</v>
      </c>
      <c r="AB209" s="121">
        <f>IF(AND('Copy &amp; Paste Roster Report Here'!$A209=AB$4,'Copy &amp; Paste Roster Report Here'!$M209="HT"),IF('Copy &amp; Paste Roster Report Here'!$R209&gt;0,1,IF('Copy &amp; Paste Roster Report Here'!$N209="Active",1,0)),0)</f>
        <v>0</v>
      </c>
      <c r="AC209" s="121">
        <f>IF(AND('Copy &amp; Paste Roster Report Here'!$A209=AC$4,'Copy &amp; Paste Roster Report Here'!$M209="HT"),IF('Copy &amp; Paste Roster Report Here'!$R209&gt;0,1,IF('Copy &amp; Paste Roster Report Here'!$N209="Active",1,0)),0)</f>
        <v>0</v>
      </c>
      <c r="AD209" s="121">
        <f>IF(AND('Copy &amp; Paste Roster Report Here'!$A209=AD$4,'Copy &amp; Paste Roster Report Here'!$M209="HT"),IF('Copy &amp; Paste Roster Report Here'!$R209&gt;0,1,IF('Copy &amp; Paste Roster Report Here'!$N209="Active",1,0)),0)</f>
        <v>0</v>
      </c>
      <c r="AE209" s="121">
        <f>IF(AND('Copy &amp; Paste Roster Report Here'!$A209=AE$4,'Copy &amp; Paste Roster Report Here'!$M209="HT"),IF('Copy &amp; Paste Roster Report Here'!$R209&gt;0,1,IF('Copy &amp; Paste Roster Report Here'!$N209="Active",1,0)),0)</f>
        <v>0</v>
      </c>
      <c r="AF209" s="121">
        <f>IF(AND('Copy &amp; Paste Roster Report Here'!$A209=AF$4,'Copy &amp; Paste Roster Report Here'!$M209="HT"),IF('Copy &amp; Paste Roster Report Here'!$R209&gt;0,1,IF('Copy &amp; Paste Roster Report Here'!$N209="Active",1,0)),0)</f>
        <v>0</v>
      </c>
      <c r="AG209" s="121">
        <f>IF(AND('Copy &amp; Paste Roster Report Here'!$A209=AG$4,'Copy &amp; Paste Roster Report Here'!$M209="HT"),IF('Copy &amp; Paste Roster Report Here'!$R209&gt;0,1,IF('Copy &amp; Paste Roster Report Here'!$N209="Active",1,0)),0)</f>
        <v>0</v>
      </c>
      <c r="AH209" s="121">
        <f>IF(AND('Copy &amp; Paste Roster Report Here'!$A209=AH$4,'Copy &amp; Paste Roster Report Here'!$M209="HT"),IF('Copy &amp; Paste Roster Report Here'!$R209&gt;0,1,IF('Copy &amp; Paste Roster Report Here'!$N209="Active",1,0)),0)</f>
        <v>0</v>
      </c>
      <c r="AI209" s="121">
        <f>IF(AND('Copy &amp; Paste Roster Report Here'!$A209=AI$4,'Copy &amp; Paste Roster Report Here'!$M209="HT"),IF('Copy &amp; Paste Roster Report Here'!$R209&gt;0,1,IF('Copy &amp; Paste Roster Report Here'!$N209="Active",1,0)),0)</f>
        <v>0</v>
      </c>
      <c r="AJ209" s="3">
        <f t="shared" si="37"/>
        <v>0</v>
      </c>
      <c r="AK209" s="122">
        <f>IF(AND('Copy &amp; Paste Roster Report Here'!$A209=AK$4,'Copy &amp; Paste Roster Report Here'!$M209="MT"),IF('Copy &amp; Paste Roster Report Here'!$R209&gt;0,1,IF('Copy &amp; Paste Roster Report Here'!$N209="Active",1,0)),0)</f>
        <v>0</v>
      </c>
      <c r="AL209" s="122">
        <f>IF(AND('Copy &amp; Paste Roster Report Here'!$A209=AL$4,'Copy &amp; Paste Roster Report Here'!$M209="MT"),IF('Copy &amp; Paste Roster Report Here'!$R209&gt;0,1,IF('Copy &amp; Paste Roster Report Here'!$N209="Active",1,0)),0)</f>
        <v>0</v>
      </c>
      <c r="AM209" s="122">
        <f>IF(AND('Copy &amp; Paste Roster Report Here'!$A209=AM$4,'Copy &amp; Paste Roster Report Here'!$M209="MT"),IF('Copy &amp; Paste Roster Report Here'!$R209&gt;0,1,IF('Copy &amp; Paste Roster Report Here'!$N209="Active",1,0)),0)</f>
        <v>0</v>
      </c>
      <c r="AN209" s="122">
        <f>IF(AND('Copy &amp; Paste Roster Report Here'!$A209=AN$4,'Copy &amp; Paste Roster Report Here'!$M209="MT"),IF('Copy &amp; Paste Roster Report Here'!$R209&gt;0,1,IF('Copy &amp; Paste Roster Report Here'!$N209="Active",1,0)),0)</f>
        <v>0</v>
      </c>
      <c r="AO209" s="122">
        <f>IF(AND('Copy &amp; Paste Roster Report Here'!$A209=AO$4,'Copy &amp; Paste Roster Report Here'!$M209="MT"),IF('Copy &amp; Paste Roster Report Here'!$R209&gt;0,1,IF('Copy &amp; Paste Roster Report Here'!$N209="Active",1,0)),0)</f>
        <v>0</v>
      </c>
      <c r="AP209" s="122">
        <f>IF(AND('Copy &amp; Paste Roster Report Here'!$A209=AP$4,'Copy &amp; Paste Roster Report Here'!$M209="MT"),IF('Copy &amp; Paste Roster Report Here'!$R209&gt;0,1,IF('Copy &amp; Paste Roster Report Here'!$N209="Active",1,0)),0)</f>
        <v>0</v>
      </c>
      <c r="AQ209" s="122">
        <f>IF(AND('Copy &amp; Paste Roster Report Here'!$A209=AQ$4,'Copy &amp; Paste Roster Report Here'!$M209="MT"),IF('Copy &amp; Paste Roster Report Here'!$R209&gt;0,1,IF('Copy &amp; Paste Roster Report Here'!$N209="Active",1,0)),0)</f>
        <v>0</v>
      </c>
      <c r="AR209" s="122">
        <f>IF(AND('Copy &amp; Paste Roster Report Here'!$A209=AR$4,'Copy &amp; Paste Roster Report Here'!$M209="MT"),IF('Copy &amp; Paste Roster Report Here'!$R209&gt;0,1,IF('Copy &amp; Paste Roster Report Here'!$N209="Active",1,0)),0)</f>
        <v>0</v>
      </c>
      <c r="AS209" s="122">
        <f>IF(AND('Copy &amp; Paste Roster Report Here'!$A209=AS$4,'Copy &amp; Paste Roster Report Here'!$M209="MT"),IF('Copy &amp; Paste Roster Report Here'!$R209&gt;0,1,IF('Copy &amp; Paste Roster Report Here'!$N209="Active",1,0)),0)</f>
        <v>0</v>
      </c>
      <c r="AT209" s="122">
        <f>IF(AND('Copy &amp; Paste Roster Report Here'!$A209=AT$4,'Copy &amp; Paste Roster Report Here'!$M209="MT"),IF('Copy &amp; Paste Roster Report Here'!$R209&gt;0,1,IF('Copy &amp; Paste Roster Report Here'!$N209="Active",1,0)),0)</f>
        <v>0</v>
      </c>
      <c r="AU209" s="122">
        <f>IF(AND('Copy &amp; Paste Roster Report Here'!$A209=AU$4,'Copy &amp; Paste Roster Report Here'!$M209="MT"),IF('Copy &amp; Paste Roster Report Here'!$R209&gt;0,1,IF('Copy &amp; Paste Roster Report Here'!$N209="Active",1,0)),0)</f>
        <v>0</v>
      </c>
      <c r="AV209" s="3">
        <f t="shared" si="38"/>
        <v>0</v>
      </c>
      <c r="AW209" s="123">
        <f>IF(AND('Copy &amp; Paste Roster Report Here'!$A209=AW$4,'Copy &amp; Paste Roster Report Here'!$M209="FY"),IF('Copy &amp; Paste Roster Report Here'!$R209&gt;0,1,IF('Copy &amp; Paste Roster Report Here'!$N209="Active",1,0)),0)</f>
        <v>0</v>
      </c>
      <c r="AX209" s="123">
        <f>IF(AND('Copy &amp; Paste Roster Report Here'!$A209=AX$4,'Copy &amp; Paste Roster Report Here'!$M209="FY"),IF('Copy &amp; Paste Roster Report Here'!$R209&gt;0,1,IF('Copy &amp; Paste Roster Report Here'!$N209="Active",1,0)),0)</f>
        <v>0</v>
      </c>
      <c r="AY209" s="123">
        <f>IF(AND('Copy &amp; Paste Roster Report Here'!$A209=AY$4,'Copy &amp; Paste Roster Report Here'!$M209="FY"),IF('Copy &amp; Paste Roster Report Here'!$R209&gt;0,1,IF('Copy &amp; Paste Roster Report Here'!$N209="Active",1,0)),0)</f>
        <v>0</v>
      </c>
      <c r="AZ209" s="123">
        <f>IF(AND('Copy &amp; Paste Roster Report Here'!$A209=AZ$4,'Copy &amp; Paste Roster Report Here'!$M209="FY"),IF('Copy &amp; Paste Roster Report Here'!$R209&gt;0,1,IF('Copy &amp; Paste Roster Report Here'!$N209="Active",1,0)),0)</f>
        <v>0</v>
      </c>
      <c r="BA209" s="123">
        <f>IF(AND('Copy &amp; Paste Roster Report Here'!$A209=BA$4,'Copy &amp; Paste Roster Report Here'!$M209="FY"),IF('Copy &amp; Paste Roster Report Here'!$R209&gt;0,1,IF('Copy &amp; Paste Roster Report Here'!$N209="Active",1,0)),0)</f>
        <v>0</v>
      </c>
      <c r="BB209" s="123">
        <f>IF(AND('Copy &amp; Paste Roster Report Here'!$A209=BB$4,'Copy &amp; Paste Roster Report Here'!$M209="FY"),IF('Copy &amp; Paste Roster Report Here'!$R209&gt;0,1,IF('Copy &amp; Paste Roster Report Here'!$N209="Active",1,0)),0)</f>
        <v>0</v>
      </c>
      <c r="BC209" s="123">
        <f>IF(AND('Copy &amp; Paste Roster Report Here'!$A209=BC$4,'Copy &amp; Paste Roster Report Here'!$M209="FY"),IF('Copy &amp; Paste Roster Report Here'!$R209&gt;0,1,IF('Copy &amp; Paste Roster Report Here'!$N209="Active",1,0)),0)</f>
        <v>0</v>
      </c>
      <c r="BD209" s="123">
        <f>IF(AND('Copy &amp; Paste Roster Report Here'!$A209=BD$4,'Copy &amp; Paste Roster Report Here'!$M209="FY"),IF('Copy &amp; Paste Roster Report Here'!$R209&gt;0,1,IF('Copy &amp; Paste Roster Report Here'!$N209="Active",1,0)),0)</f>
        <v>0</v>
      </c>
      <c r="BE209" s="123">
        <f>IF(AND('Copy &amp; Paste Roster Report Here'!$A209=BE$4,'Copy &amp; Paste Roster Report Here'!$M209="FY"),IF('Copy &amp; Paste Roster Report Here'!$R209&gt;0,1,IF('Copy &amp; Paste Roster Report Here'!$N209="Active",1,0)),0)</f>
        <v>0</v>
      </c>
      <c r="BF209" s="123">
        <f>IF(AND('Copy &amp; Paste Roster Report Here'!$A209=BF$4,'Copy &amp; Paste Roster Report Here'!$M209="FY"),IF('Copy &amp; Paste Roster Report Here'!$R209&gt;0,1,IF('Copy &amp; Paste Roster Report Here'!$N209="Active",1,0)),0)</f>
        <v>0</v>
      </c>
      <c r="BG209" s="123">
        <f>IF(AND('Copy &amp; Paste Roster Report Here'!$A209=BG$4,'Copy &amp; Paste Roster Report Here'!$M209="FY"),IF('Copy &amp; Paste Roster Report Here'!$R209&gt;0,1,IF('Copy &amp; Paste Roster Report Here'!$N209="Active",1,0)),0)</f>
        <v>0</v>
      </c>
      <c r="BH209" s="3">
        <f t="shared" si="39"/>
        <v>0</v>
      </c>
      <c r="BI209" s="124">
        <f>IF(AND('Copy &amp; Paste Roster Report Here'!$A209=BI$4,'Copy &amp; Paste Roster Report Here'!$M209="RH"),IF('Copy &amp; Paste Roster Report Here'!$R209&gt;0,1,IF('Copy &amp; Paste Roster Report Here'!$N209="Active",1,0)),0)</f>
        <v>0</v>
      </c>
      <c r="BJ209" s="124">
        <f>IF(AND('Copy &amp; Paste Roster Report Here'!$A209=BJ$4,'Copy &amp; Paste Roster Report Here'!$M209="RH"),IF('Copy &amp; Paste Roster Report Here'!$R209&gt;0,1,IF('Copy &amp; Paste Roster Report Here'!$N209="Active",1,0)),0)</f>
        <v>0</v>
      </c>
      <c r="BK209" s="124">
        <f>IF(AND('Copy &amp; Paste Roster Report Here'!$A209=BK$4,'Copy &amp; Paste Roster Report Here'!$M209="RH"),IF('Copy &amp; Paste Roster Report Here'!$R209&gt;0,1,IF('Copy &amp; Paste Roster Report Here'!$N209="Active",1,0)),0)</f>
        <v>0</v>
      </c>
      <c r="BL209" s="124">
        <f>IF(AND('Copy &amp; Paste Roster Report Here'!$A209=BL$4,'Copy &amp; Paste Roster Report Here'!$M209="RH"),IF('Copy &amp; Paste Roster Report Here'!$R209&gt;0,1,IF('Copy &amp; Paste Roster Report Here'!$N209="Active",1,0)),0)</f>
        <v>0</v>
      </c>
      <c r="BM209" s="124">
        <f>IF(AND('Copy &amp; Paste Roster Report Here'!$A209=BM$4,'Copy &amp; Paste Roster Report Here'!$M209="RH"),IF('Copy &amp; Paste Roster Report Here'!$R209&gt;0,1,IF('Copy &amp; Paste Roster Report Here'!$N209="Active",1,0)),0)</f>
        <v>0</v>
      </c>
      <c r="BN209" s="124">
        <f>IF(AND('Copy &amp; Paste Roster Report Here'!$A209=BN$4,'Copy &amp; Paste Roster Report Here'!$M209="RH"),IF('Copy &amp; Paste Roster Report Here'!$R209&gt;0,1,IF('Copy &amp; Paste Roster Report Here'!$N209="Active",1,0)),0)</f>
        <v>0</v>
      </c>
      <c r="BO209" s="124">
        <f>IF(AND('Copy &amp; Paste Roster Report Here'!$A209=BO$4,'Copy &amp; Paste Roster Report Here'!$M209="RH"),IF('Copy &amp; Paste Roster Report Here'!$R209&gt;0,1,IF('Copy &amp; Paste Roster Report Here'!$N209="Active",1,0)),0)</f>
        <v>0</v>
      </c>
      <c r="BP209" s="124">
        <f>IF(AND('Copy &amp; Paste Roster Report Here'!$A209=BP$4,'Copy &amp; Paste Roster Report Here'!$M209="RH"),IF('Copy &amp; Paste Roster Report Here'!$R209&gt;0,1,IF('Copy &amp; Paste Roster Report Here'!$N209="Active",1,0)),0)</f>
        <v>0</v>
      </c>
      <c r="BQ209" s="124">
        <f>IF(AND('Copy &amp; Paste Roster Report Here'!$A209=BQ$4,'Copy &amp; Paste Roster Report Here'!$M209="RH"),IF('Copy &amp; Paste Roster Report Here'!$R209&gt;0,1,IF('Copy &amp; Paste Roster Report Here'!$N209="Active",1,0)),0)</f>
        <v>0</v>
      </c>
      <c r="BR209" s="124">
        <f>IF(AND('Copy &amp; Paste Roster Report Here'!$A209=BR$4,'Copy &amp; Paste Roster Report Here'!$M209="RH"),IF('Copy &amp; Paste Roster Report Here'!$R209&gt;0,1,IF('Copy &amp; Paste Roster Report Here'!$N209="Active",1,0)),0)</f>
        <v>0</v>
      </c>
      <c r="BS209" s="124">
        <f>IF(AND('Copy &amp; Paste Roster Report Here'!$A209=BS$4,'Copy &amp; Paste Roster Report Here'!$M209="RH"),IF('Copy &amp; Paste Roster Report Here'!$R209&gt;0,1,IF('Copy &amp; Paste Roster Report Here'!$N209="Active",1,0)),0)</f>
        <v>0</v>
      </c>
      <c r="BT209" s="3">
        <f t="shared" si="40"/>
        <v>0</v>
      </c>
      <c r="BU209" s="125">
        <f>IF(AND('Copy &amp; Paste Roster Report Here'!$A209=BU$4,'Copy &amp; Paste Roster Report Here'!$M209="QT"),IF('Copy &amp; Paste Roster Report Here'!$R209&gt;0,1,IF('Copy &amp; Paste Roster Report Here'!$N209="Active",1,0)),0)</f>
        <v>0</v>
      </c>
      <c r="BV209" s="125">
        <f>IF(AND('Copy &amp; Paste Roster Report Here'!$A209=BV$4,'Copy &amp; Paste Roster Report Here'!$M209="QT"),IF('Copy &amp; Paste Roster Report Here'!$R209&gt;0,1,IF('Copy &amp; Paste Roster Report Here'!$N209="Active",1,0)),0)</f>
        <v>0</v>
      </c>
      <c r="BW209" s="125">
        <f>IF(AND('Copy &amp; Paste Roster Report Here'!$A209=BW$4,'Copy &amp; Paste Roster Report Here'!$M209="QT"),IF('Copy &amp; Paste Roster Report Here'!$R209&gt;0,1,IF('Copy &amp; Paste Roster Report Here'!$N209="Active",1,0)),0)</f>
        <v>0</v>
      </c>
      <c r="BX209" s="125">
        <f>IF(AND('Copy &amp; Paste Roster Report Here'!$A209=BX$4,'Copy &amp; Paste Roster Report Here'!$M209="QT"),IF('Copy &amp; Paste Roster Report Here'!$R209&gt;0,1,IF('Copy &amp; Paste Roster Report Here'!$N209="Active",1,0)),0)</f>
        <v>0</v>
      </c>
      <c r="BY209" s="125">
        <f>IF(AND('Copy &amp; Paste Roster Report Here'!$A209=BY$4,'Copy &amp; Paste Roster Report Here'!$M209="QT"),IF('Copy &amp; Paste Roster Report Here'!$R209&gt;0,1,IF('Copy &amp; Paste Roster Report Here'!$N209="Active",1,0)),0)</f>
        <v>0</v>
      </c>
      <c r="BZ209" s="125">
        <f>IF(AND('Copy &amp; Paste Roster Report Here'!$A209=BZ$4,'Copy &amp; Paste Roster Report Here'!$M209="QT"),IF('Copy &amp; Paste Roster Report Here'!$R209&gt;0,1,IF('Copy &amp; Paste Roster Report Here'!$N209="Active",1,0)),0)</f>
        <v>0</v>
      </c>
      <c r="CA209" s="125">
        <f>IF(AND('Copy &amp; Paste Roster Report Here'!$A209=CA$4,'Copy &amp; Paste Roster Report Here'!$M209="QT"),IF('Copy &amp; Paste Roster Report Here'!$R209&gt;0,1,IF('Copy &amp; Paste Roster Report Here'!$N209="Active",1,0)),0)</f>
        <v>0</v>
      </c>
      <c r="CB209" s="125">
        <f>IF(AND('Copy &amp; Paste Roster Report Here'!$A209=CB$4,'Copy &amp; Paste Roster Report Here'!$M209="QT"),IF('Copy &amp; Paste Roster Report Here'!$R209&gt;0,1,IF('Copy &amp; Paste Roster Report Here'!$N209="Active",1,0)),0)</f>
        <v>0</v>
      </c>
      <c r="CC209" s="125">
        <f>IF(AND('Copy &amp; Paste Roster Report Here'!$A209=CC$4,'Copy &amp; Paste Roster Report Here'!$M209="QT"),IF('Copy &amp; Paste Roster Report Here'!$R209&gt;0,1,IF('Copy &amp; Paste Roster Report Here'!$N209="Active",1,0)),0)</f>
        <v>0</v>
      </c>
      <c r="CD209" s="125">
        <f>IF(AND('Copy &amp; Paste Roster Report Here'!$A209=CD$4,'Copy &amp; Paste Roster Report Here'!$M209="QT"),IF('Copy &amp; Paste Roster Report Here'!$R209&gt;0,1,IF('Copy &amp; Paste Roster Report Here'!$N209="Active",1,0)),0)</f>
        <v>0</v>
      </c>
      <c r="CE209" s="125">
        <f>IF(AND('Copy &amp; Paste Roster Report Here'!$A209=CE$4,'Copy &amp; Paste Roster Report Here'!$M209="QT"),IF('Copy &amp; Paste Roster Report Here'!$R209&gt;0,1,IF('Copy &amp; Paste Roster Report Here'!$N209="Active",1,0)),0)</f>
        <v>0</v>
      </c>
      <c r="CF209" s="3">
        <f t="shared" si="41"/>
        <v>0</v>
      </c>
      <c r="CG209" s="126">
        <f>IF(AND('Copy &amp; Paste Roster Report Here'!$A209=CG$4,'Copy &amp; Paste Roster Report Here'!$M209="##"),IF('Copy &amp; Paste Roster Report Here'!$R209&gt;0,1,IF('Copy &amp; Paste Roster Report Here'!$N209="Active",1,0)),0)</f>
        <v>0</v>
      </c>
      <c r="CH209" s="126">
        <f>IF(AND('Copy &amp; Paste Roster Report Here'!$A209=CH$4,'Copy &amp; Paste Roster Report Here'!$M209="##"),IF('Copy &amp; Paste Roster Report Here'!$R209&gt;0,1,IF('Copy &amp; Paste Roster Report Here'!$N209="Active",1,0)),0)</f>
        <v>0</v>
      </c>
      <c r="CI209" s="126">
        <f>IF(AND('Copy &amp; Paste Roster Report Here'!$A209=CI$4,'Copy &amp; Paste Roster Report Here'!$M209="##"),IF('Copy &amp; Paste Roster Report Here'!$R209&gt;0,1,IF('Copy &amp; Paste Roster Report Here'!$N209="Active",1,0)),0)</f>
        <v>0</v>
      </c>
      <c r="CJ209" s="126">
        <f>IF(AND('Copy &amp; Paste Roster Report Here'!$A209=CJ$4,'Copy &amp; Paste Roster Report Here'!$M209="##"),IF('Copy &amp; Paste Roster Report Here'!$R209&gt;0,1,IF('Copy &amp; Paste Roster Report Here'!$N209="Active",1,0)),0)</f>
        <v>0</v>
      </c>
      <c r="CK209" s="126">
        <f>IF(AND('Copy &amp; Paste Roster Report Here'!$A209=CK$4,'Copy &amp; Paste Roster Report Here'!$M209="##"),IF('Copy &amp; Paste Roster Report Here'!$R209&gt;0,1,IF('Copy &amp; Paste Roster Report Here'!$N209="Active",1,0)),0)</f>
        <v>0</v>
      </c>
      <c r="CL209" s="126">
        <f>IF(AND('Copy &amp; Paste Roster Report Here'!$A209=CL$4,'Copy &amp; Paste Roster Report Here'!$M209="##"),IF('Copy &amp; Paste Roster Report Here'!$R209&gt;0,1,IF('Copy &amp; Paste Roster Report Here'!$N209="Active",1,0)),0)</f>
        <v>0</v>
      </c>
      <c r="CM209" s="126">
        <f>IF(AND('Copy &amp; Paste Roster Report Here'!$A209=CM$4,'Copy &amp; Paste Roster Report Here'!$M209="##"),IF('Copy &amp; Paste Roster Report Here'!$R209&gt;0,1,IF('Copy &amp; Paste Roster Report Here'!$N209="Active",1,0)),0)</f>
        <v>0</v>
      </c>
      <c r="CN209" s="126">
        <f>IF(AND('Copy &amp; Paste Roster Report Here'!$A209=CN$4,'Copy &amp; Paste Roster Report Here'!$M209="##"),IF('Copy &amp; Paste Roster Report Here'!$R209&gt;0,1,IF('Copy &amp; Paste Roster Report Here'!$N209="Active",1,0)),0)</f>
        <v>0</v>
      </c>
      <c r="CO209" s="126">
        <f>IF(AND('Copy &amp; Paste Roster Report Here'!$A209=CO$4,'Copy &amp; Paste Roster Report Here'!$M209="##"),IF('Copy &amp; Paste Roster Report Here'!$R209&gt;0,1,IF('Copy &amp; Paste Roster Report Here'!$N209="Active",1,0)),0)</f>
        <v>0</v>
      </c>
      <c r="CP209" s="126">
        <f>IF(AND('Copy &amp; Paste Roster Report Here'!$A209=CP$4,'Copy &amp; Paste Roster Report Here'!$M209="##"),IF('Copy &amp; Paste Roster Report Here'!$R209&gt;0,1,IF('Copy &amp; Paste Roster Report Here'!$N209="Active",1,0)),0)</f>
        <v>0</v>
      </c>
      <c r="CQ209" s="126">
        <f>IF(AND('Copy &amp; Paste Roster Report Here'!$A209=CQ$4,'Copy &amp; Paste Roster Report Here'!$M209="##"),IF('Copy &amp; Paste Roster Report Here'!$R209&gt;0,1,IF('Copy &amp; Paste Roster Report Here'!$N209="Active",1,0)),0)</f>
        <v>0</v>
      </c>
      <c r="CR209" s="6">
        <f t="shared" si="42"/>
        <v>0</v>
      </c>
      <c r="CS209" s="13">
        <f t="shared" si="43"/>
        <v>0</v>
      </c>
    </row>
    <row r="210" spans="1:97" x14ac:dyDescent="0.25">
      <c r="A210" s="113">
        <f>IF(AND('Copy &amp; Paste Roster Report Here'!$A210=A$4,'Copy &amp; Paste Roster Report Here'!$M210="FT"),IF('Copy &amp; Paste Roster Report Here'!$R210&gt;0,1,IF('Copy &amp; Paste Roster Report Here'!$N210="Active",1,0)),0)</f>
        <v>0</v>
      </c>
      <c r="B210" s="113">
        <f>IF(AND('Copy &amp; Paste Roster Report Here'!$A210=B$4,'Copy &amp; Paste Roster Report Here'!$M210="FT"),IF('Copy &amp; Paste Roster Report Here'!$R210&gt;0,1,IF('Copy &amp; Paste Roster Report Here'!$N210="Active",1,0)),0)</f>
        <v>0</v>
      </c>
      <c r="C210" s="113">
        <f>IF(AND('Copy &amp; Paste Roster Report Here'!$A210=C$4,'Copy &amp; Paste Roster Report Here'!$M210="FT"),IF('Copy &amp; Paste Roster Report Here'!$R210&gt;0,1,IF('Copy &amp; Paste Roster Report Here'!$N210="Active",1,0)),0)</f>
        <v>0</v>
      </c>
      <c r="D210" s="113">
        <f>IF(AND('Copy &amp; Paste Roster Report Here'!$A210=D$4,'Copy &amp; Paste Roster Report Here'!$M210="FT"),IF('Copy &amp; Paste Roster Report Here'!$R210&gt;0,1,IF('Copy &amp; Paste Roster Report Here'!$N210="Active",1,0)),0)</f>
        <v>0</v>
      </c>
      <c r="E210" s="113">
        <f>IF(AND('Copy &amp; Paste Roster Report Here'!$A210=E$4,'Copy &amp; Paste Roster Report Here'!$M210="FT"),IF('Copy &amp; Paste Roster Report Here'!$R210&gt;0,1,IF('Copy &amp; Paste Roster Report Here'!$N210="Active",1,0)),0)</f>
        <v>0</v>
      </c>
      <c r="F210" s="113">
        <f>IF(AND('Copy &amp; Paste Roster Report Here'!$A210=F$4,'Copy &amp; Paste Roster Report Here'!$M210="FT"),IF('Copy &amp; Paste Roster Report Here'!$R210&gt;0,1,IF('Copy &amp; Paste Roster Report Here'!$N210="Active",1,0)),0)</f>
        <v>0</v>
      </c>
      <c r="G210" s="113">
        <f>IF(AND('Copy &amp; Paste Roster Report Here'!$A210=G$4,'Copy &amp; Paste Roster Report Here'!$M210="FT"),IF('Copy &amp; Paste Roster Report Here'!$R210&gt;0,1,IF('Copy &amp; Paste Roster Report Here'!$N210="Active",1,0)),0)</f>
        <v>0</v>
      </c>
      <c r="H210" s="113">
        <f>IF(AND('Copy &amp; Paste Roster Report Here'!$A210=H$4,'Copy &amp; Paste Roster Report Here'!$M210="FT"),IF('Copy &amp; Paste Roster Report Here'!$R210&gt;0,1,IF('Copy &amp; Paste Roster Report Here'!$N210="Active",1,0)),0)</f>
        <v>0</v>
      </c>
      <c r="I210" s="113">
        <f>IF(AND('Copy &amp; Paste Roster Report Here'!$A210=I$4,'Copy &amp; Paste Roster Report Here'!$M210="FT"),IF('Copy &amp; Paste Roster Report Here'!$R210&gt;0,1,IF('Copy &amp; Paste Roster Report Here'!$N210="Active",1,0)),0)</f>
        <v>0</v>
      </c>
      <c r="J210" s="113">
        <f>IF(AND('Copy &amp; Paste Roster Report Here'!$A210=J$4,'Copy &amp; Paste Roster Report Here'!$M210="FT"),IF('Copy &amp; Paste Roster Report Here'!$R210&gt;0,1,IF('Copy &amp; Paste Roster Report Here'!$N210="Active",1,0)),0)</f>
        <v>0</v>
      </c>
      <c r="K210" s="113">
        <f>IF(AND('Copy &amp; Paste Roster Report Here'!$A210=K$4,'Copy &amp; Paste Roster Report Here'!$M210="FT"),IF('Copy &amp; Paste Roster Report Here'!$R210&gt;0,1,IF('Copy &amp; Paste Roster Report Here'!$N210="Active",1,0)),0)</f>
        <v>0</v>
      </c>
      <c r="L210" s="6">
        <f t="shared" si="35"/>
        <v>0</v>
      </c>
      <c r="M210" s="120">
        <f>IF(AND('Copy &amp; Paste Roster Report Here'!$A210=M$4,'Copy &amp; Paste Roster Report Here'!$M210="TQ"),IF('Copy &amp; Paste Roster Report Here'!$R210&gt;0,1,IF('Copy &amp; Paste Roster Report Here'!$N210="Active",1,0)),0)</f>
        <v>0</v>
      </c>
      <c r="N210" s="120">
        <f>IF(AND('Copy &amp; Paste Roster Report Here'!$A210=N$4,'Copy &amp; Paste Roster Report Here'!$M210="TQ"),IF('Copy &amp; Paste Roster Report Here'!$R210&gt;0,1,IF('Copy &amp; Paste Roster Report Here'!$N210="Active",1,0)),0)</f>
        <v>0</v>
      </c>
      <c r="O210" s="120">
        <f>IF(AND('Copy &amp; Paste Roster Report Here'!$A210=O$4,'Copy &amp; Paste Roster Report Here'!$M210="TQ"),IF('Copy &amp; Paste Roster Report Here'!$R210&gt;0,1,IF('Copy &amp; Paste Roster Report Here'!$N210="Active",1,0)),0)</f>
        <v>0</v>
      </c>
      <c r="P210" s="120">
        <f>IF(AND('Copy &amp; Paste Roster Report Here'!$A210=P$4,'Copy &amp; Paste Roster Report Here'!$M210="TQ"),IF('Copy &amp; Paste Roster Report Here'!$R210&gt;0,1,IF('Copy &amp; Paste Roster Report Here'!$N210="Active",1,0)),0)</f>
        <v>0</v>
      </c>
      <c r="Q210" s="120">
        <f>IF(AND('Copy &amp; Paste Roster Report Here'!$A210=Q$4,'Copy &amp; Paste Roster Report Here'!$M210="TQ"),IF('Copy &amp; Paste Roster Report Here'!$R210&gt;0,1,IF('Copy &amp; Paste Roster Report Here'!$N210="Active",1,0)),0)</f>
        <v>0</v>
      </c>
      <c r="R210" s="120">
        <f>IF(AND('Copy &amp; Paste Roster Report Here'!$A210=R$4,'Copy &amp; Paste Roster Report Here'!$M210="TQ"),IF('Copy &amp; Paste Roster Report Here'!$R210&gt;0,1,IF('Copy &amp; Paste Roster Report Here'!$N210="Active",1,0)),0)</f>
        <v>0</v>
      </c>
      <c r="S210" s="120">
        <f>IF(AND('Copy &amp; Paste Roster Report Here'!$A210=S$4,'Copy &amp; Paste Roster Report Here'!$M210="TQ"),IF('Copy &amp; Paste Roster Report Here'!$R210&gt;0,1,IF('Copy &amp; Paste Roster Report Here'!$N210="Active",1,0)),0)</f>
        <v>0</v>
      </c>
      <c r="T210" s="120">
        <f>IF(AND('Copy &amp; Paste Roster Report Here'!$A210=T$4,'Copy &amp; Paste Roster Report Here'!$M210="TQ"),IF('Copy &amp; Paste Roster Report Here'!$R210&gt;0,1,IF('Copy &amp; Paste Roster Report Here'!$N210="Active",1,0)),0)</f>
        <v>0</v>
      </c>
      <c r="U210" s="120">
        <f>IF(AND('Copy &amp; Paste Roster Report Here'!$A210=U$4,'Copy &amp; Paste Roster Report Here'!$M210="TQ"),IF('Copy &amp; Paste Roster Report Here'!$R210&gt;0,1,IF('Copy &amp; Paste Roster Report Here'!$N210="Active",1,0)),0)</f>
        <v>0</v>
      </c>
      <c r="V210" s="120">
        <f>IF(AND('Copy &amp; Paste Roster Report Here'!$A210=V$4,'Copy &amp; Paste Roster Report Here'!$M210="TQ"),IF('Copy &amp; Paste Roster Report Here'!$R210&gt;0,1,IF('Copy &amp; Paste Roster Report Here'!$N210="Active",1,0)),0)</f>
        <v>0</v>
      </c>
      <c r="W210" s="120">
        <f>IF(AND('Copy &amp; Paste Roster Report Here'!$A210=W$4,'Copy &amp; Paste Roster Report Here'!$M210="TQ"),IF('Copy &amp; Paste Roster Report Here'!$R210&gt;0,1,IF('Copy &amp; Paste Roster Report Here'!$N210="Active",1,0)),0)</f>
        <v>0</v>
      </c>
      <c r="X210" s="3">
        <f t="shared" si="36"/>
        <v>0</v>
      </c>
      <c r="Y210" s="121">
        <f>IF(AND('Copy &amp; Paste Roster Report Here'!$A210=Y$4,'Copy &amp; Paste Roster Report Here'!$M210="HT"),IF('Copy &amp; Paste Roster Report Here'!$R210&gt;0,1,IF('Copy &amp; Paste Roster Report Here'!$N210="Active",1,0)),0)</f>
        <v>0</v>
      </c>
      <c r="Z210" s="121">
        <f>IF(AND('Copy &amp; Paste Roster Report Here'!$A210=Z$4,'Copy &amp; Paste Roster Report Here'!$M210="HT"),IF('Copy &amp; Paste Roster Report Here'!$R210&gt;0,1,IF('Copy &amp; Paste Roster Report Here'!$N210="Active",1,0)),0)</f>
        <v>0</v>
      </c>
      <c r="AA210" s="121">
        <f>IF(AND('Copy &amp; Paste Roster Report Here'!$A210=AA$4,'Copy &amp; Paste Roster Report Here'!$M210="HT"),IF('Copy &amp; Paste Roster Report Here'!$R210&gt;0,1,IF('Copy &amp; Paste Roster Report Here'!$N210="Active",1,0)),0)</f>
        <v>0</v>
      </c>
      <c r="AB210" s="121">
        <f>IF(AND('Copy &amp; Paste Roster Report Here'!$A210=AB$4,'Copy &amp; Paste Roster Report Here'!$M210="HT"),IF('Copy &amp; Paste Roster Report Here'!$R210&gt;0,1,IF('Copy &amp; Paste Roster Report Here'!$N210="Active",1,0)),0)</f>
        <v>0</v>
      </c>
      <c r="AC210" s="121">
        <f>IF(AND('Copy &amp; Paste Roster Report Here'!$A210=AC$4,'Copy &amp; Paste Roster Report Here'!$M210="HT"),IF('Copy &amp; Paste Roster Report Here'!$R210&gt;0,1,IF('Copy &amp; Paste Roster Report Here'!$N210="Active",1,0)),0)</f>
        <v>0</v>
      </c>
      <c r="AD210" s="121">
        <f>IF(AND('Copy &amp; Paste Roster Report Here'!$A210=AD$4,'Copy &amp; Paste Roster Report Here'!$M210="HT"),IF('Copy &amp; Paste Roster Report Here'!$R210&gt;0,1,IF('Copy &amp; Paste Roster Report Here'!$N210="Active",1,0)),0)</f>
        <v>0</v>
      </c>
      <c r="AE210" s="121">
        <f>IF(AND('Copy &amp; Paste Roster Report Here'!$A210=AE$4,'Copy &amp; Paste Roster Report Here'!$M210="HT"),IF('Copy &amp; Paste Roster Report Here'!$R210&gt;0,1,IF('Copy &amp; Paste Roster Report Here'!$N210="Active",1,0)),0)</f>
        <v>0</v>
      </c>
      <c r="AF210" s="121">
        <f>IF(AND('Copy &amp; Paste Roster Report Here'!$A210=AF$4,'Copy &amp; Paste Roster Report Here'!$M210="HT"),IF('Copy &amp; Paste Roster Report Here'!$R210&gt;0,1,IF('Copy &amp; Paste Roster Report Here'!$N210="Active",1,0)),0)</f>
        <v>0</v>
      </c>
      <c r="AG210" s="121">
        <f>IF(AND('Copy &amp; Paste Roster Report Here'!$A210=AG$4,'Copy &amp; Paste Roster Report Here'!$M210="HT"),IF('Copy &amp; Paste Roster Report Here'!$R210&gt;0,1,IF('Copy &amp; Paste Roster Report Here'!$N210="Active",1,0)),0)</f>
        <v>0</v>
      </c>
      <c r="AH210" s="121">
        <f>IF(AND('Copy &amp; Paste Roster Report Here'!$A210=AH$4,'Copy &amp; Paste Roster Report Here'!$M210="HT"),IF('Copy &amp; Paste Roster Report Here'!$R210&gt;0,1,IF('Copy &amp; Paste Roster Report Here'!$N210="Active",1,0)),0)</f>
        <v>0</v>
      </c>
      <c r="AI210" s="121">
        <f>IF(AND('Copy &amp; Paste Roster Report Here'!$A210=AI$4,'Copy &amp; Paste Roster Report Here'!$M210="HT"),IF('Copy &amp; Paste Roster Report Here'!$R210&gt;0,1,IF('Copy &amp; Paste Roster Report Here'!$N210="Active",1,0)),0)</f>
        <v>0</v>
      </c>
      <c r="AJ210" s="3">
        <f t="shared" si="37"/>
        <v>0</v>
      </c>
      <c r="AK210" s="122">
        <f>IF(AND('Copy &amp; Paste Roster Report Here'!$A210=AK$4,'Copy &amp; Paste Roster Report Here'!$M210="MT"),IF('Copy &amp; Paste Roster Report Here'!$R210&gt;0,1,IF('Copy &amp; Paste Roster Report Here'!$N210="Active",1,0)),0)</f>
        <v>0</v>
      </c>
      <c r="AL210" s="122">
        <f>IF(AND('Copy &amp; Paste Roster Report Here'!$A210=AL$4,'Copy &amp; Paste Roster Report Here'!$M210="MT"),IF('Copy &amp; Paste Roster Report Here'!$R210&gt;0,1,IF('Copy &amp; Paste Roster Report Here'!$N210="Active",1,0)),0)</f>
        <v>0</v>
      </c>
      <c r="AM210" s="122">
        <f>IF(AND('Copy &amp; Paste Roster Report Here'!$A210=AM$4,'Copy &amp; Paste Roster Report Here'!$M210="MT"),IF('Copy &amp; Paste Roster Report Here'!$R210&gt;0,1,IF('Copy &amp; Paste Roster Report Here'!$N210="Active",1,0)),0)</f>
        <v>0</v>
      </c>
      <c r="AN210" s="122">
        <f>IF(AND('Copy &amp; Paste Roster Report Here'!$A210=AN$4,'Copy &amp; Paste Roster Report Here'!$M210="MT"),IF('Copy &amp; Paste Roster Report Here'!$R210&gt;0,1,IF('Copy &amp; Paste Roster Report Here'!$N210="Active",1,0)),0)</f>
        <v>0</v>
      </c>
      <c r="AO210" s="122">
        <f>IF(AND('Copy &amp; Paste Roster Report Here'!$A210=AO$4,'Copy &amp; Paste Roster Report Here'!$M210="MT"),IF('Copy &amp; Paste Roster Report Here'!$R210&gt;0,1,IF('Copy &amp; Paste Roster Report Here'!$N210="Active",1,0)),0)</f>
        <v>0</v>
      </c>
      <c r="AP210" s="122">
        <f>IF(AND('Copy &amp; Paste Roster Report Here'!$A210=AP$4,'Copy &amp; Paste Roster Report Here'!$M210="MT"),IF('Copy &amp; Paste Roster Report Here'!$R210&gt;0,1,IF('Copy &amp; Paste Roster Report Here'!$N210="Active",1,0)),0)</f>
        <v>0</v>
      </c>
      <c r="AQ210" s="122">
        <f>IF(AND('Copy &amp; Paste Roster Report Here'!$A210=AQ$4,'Copy &amp; Paste Roster Report Here'!$M210="MT"),IF('Copy &amp; Paste Roster Report Here'!$R210&gt;0,1,IF('Copy &amp; Paste Roster Report Here'!$N210="Active",1,0)),0)</f>
        <v>0</v>
      </c>
      <c r="AR210" s="122">
        <f>IF(AND('Copy &amp; Paste Roster Report Here'!$A210=AR$4,'Copy &amp; Paste Roster Report Here'!$M210="MT"),IF('Copy &amp; Paste Roster Report Here'!$R210&gt;0,1,IF('Copy &amp; Paste Roster Report Here'!$N210="Active",1,0)),0)</f>
        <v>0</v>
      </c>
      <c r="AS210" s="122">
        <f>IF(AND('Copy &amp; Paste Roster Report Here'!$A210=AS$4,'Copy &amp; Paste Roster Report Here'!$M210="MT"),IF('Copy &amp; Paste Roster Report Here'!$R210&gt;0,1,IF('Copy &amp; Paste Roster Report Here'!$N210="Active",1,0)),0)</f>
        <v>0</v>
      </c>
      <c r="AT210" s="122">
        <f>IF(AND('Copy &amp; Paste Roster Report Here'!$A210=AT$4,'Copy &amp; Paste Roster Report Here'!$M210="MT"),IF('Copy &amp; Paste Roster Report Here'!$R210&gt;0,1,IF('Copy &amp; Paste Roster Report Here'!$N210="Active",1,0)),0)</f>
        <v>0</v>
      </c>
      <c r="AU210" s="122">
        <f>IF(AND('Copy &amp; Paste Roster Report Here'!$A210=AU$4,'Copy &amp; Paste Roster Report Here'!$M210="MT"),IF('Copy &amp; Paste Roster Report Here'!$R210&gt;0,1,IF('Copy &amp; Paste Roster Report Here'!$N210="Active",1,0)),0)</f>
        <v>0</v>
      </c>
      <c r="AV210" s="3">
        <f t="shared" si="38"/>
        <v>0</v>
      </c>
      <c r="AW210" s="123">
        <f>IF(AND('Copy &amp; Paste Roster Report Here'!$A210=AW$4,'Copy &amp; Paste Roster Report Here'!$M210="FY"),IF('Copy &amp; Paste Roster Report Here'!$R210&gt;0,1,IF('Copy &amp; Paste Roster Report Here'!$N210="Active",1,0)),0)</f>
        <v>0</v>
      </c>
      <c r="AX210" s="123">
        <f>IF(AND('Copy &amp; Paste Roster Report Here'!$A210=AX$4,'Copy &amp; Paste Roster Report Here'!$M210="FY"),IF('Copy &amp; Paste Roster Report Here'!$R210&gt;0,1,IF('Copy &amp; Paste Roster Report Here'!$N210="Active",1,0)),0)</f>
        <v>0</v>
      </c>
      <c r="AY210" s="123">
        <f>IF(AND('Copy &amp; Paste Roster Report Here'!$A210=AY$4,'Copy &amp; Paste Roster Report Here'!$M210="FY"),IF('Copy &amp; Paste Roster Report Here'!$R210&gt;0,1,IF('Copy &amp; Paste Roster Report Here'!$N210="Active",1,0)),0)</f>
        <v>0</v>
      </c>
      <c r="AZ210" s="123">
        <f>IF(AND('Copy &amp; Paste Roster Report Here'!$A210=AZ$4,'Copy &amp; Paste Roster Report Here'!$M210="FY"),IF('Copy &amp; Paste Roster Report Here'!$R210&gt;0,1,IF('Copy &amp; Paste Roster Report Here'!$N210="Active",1,0)),0)</f>
        <v>0</v>
      </c>
      <c r="BA210" s="123">
        <f>IF(AND('Copy &amp; Paste Roster Report Here'!$A210=BA$4,'Copy &amp; Paste Roster Report Here'!$M210="FY"),IF('Copy &amp; Paste Roster Report Here'!$R210&gt;0,1,IF('Copy &amp; Paste Roster Report Here'!$N210="Active",1,0)),0)</f>
        <v>0</v>
      </c>
      <c r="BB210" s="123">
        <f>IF(AND('Copy &amp; Paste Roster Report Here'!$A210=BB$4,'Copy &amp; Paste Roster Report Here'!$M210="FY"),IF('Copy &amp; Paste Roster Report Here'!$R210&gt;0,1,IF('Copy &amp; Paste Roster Report Here'!$N210="Active",1,0)),0)</f>
        <v>0</v>
      </c>
      <c r="BC210" s="123">
        <f>IF(AND('Copy &amp; Paste Roster Report Here'!$A210=BC$4,'Copy &amp; Paste Roster Report Here'!$M210="FY"),IF('Copy &amp; Paste Roster Report Here'!$R210&gt;0,1,IF('Copy &amp; Paste Roster Report Here'!$N210="Active",1,0)),0)</f>
        <v>0</v>
      </c>
      <c r="BD210" s="123">
        <f>IF(AND('Copy &amp; Paste Roster Report Here'!$A210=BD$4,'Copy &amp; Paste Roster Report Here'!$M210="FY"),IF('Copy &amp; Paste Roster Report Here'!$R210&gt;0,1,IF('Copy &amp; Paste Roster Report Here'!$N210="Active",1,0)),0)</f>
        <v>0</v>
      </c>
      <c r="BE210" s="123">
        <f>IF(AND('Copy &amp; Paste Roster Report Here'!$A210=BE$4,'Copy &amp; Paste Roster Report Here'!$M210="FY"),IF('Copy &amp; Paste Roster Report Here'!$R210&gt;0,1,IF('Copy &amp; Paste Roster Report Here'!$N210="Active",1,0)),0)</f>
        <v>0</v>
      </c>
      <c r="BF210" s="123">
        <f>IF(AND('Copy &amp; Paste Roster Report Here'!$A210=BF$4,'Copy &amp; Paste Roster Report Here'!$M210="FY"),IF('Copy &amp; Paste Roster Report Here'!$R210&gt;0,1,IF('Copy &amp; Paste Roster Report Here'!$N210="Active",1,0)),0)</f>
        <v>0</v>
      </c>
      <c r="BG210" s="123">
        <f>IF(AND('Copy &amp; Paste Roster Report Here'!$A210=BG$4,'Copy &amp; Paste Roster Report Here'!$M210="FY"),IF('Copy &amp; Paste Roster Report Here'!$R210&gt;0,1,IF('Copy &amp; Paste Roster Report Here'!$N210="Active",1,0)),0)</f>
        <v>0</v>
      </c>
      <c r="BH210" s="3">
        <f t="shared" si="39"/>
        <v>0</v>
      </c>
      <c r="BI210" s="124">
        <f>IF(AND('Copy &amp; Paste Roster Report Here'!$A210=BI$4,'Copy &amp; Paste Roster Report Here'!$M210="RH"),IF('Copy &amp; Paste Roster Report Here'!$R210&gt;0,1,IF('Copy &amp; Paste Roster Report Here'!$N210="Active",1,0)),0)</f>
        <v>0</v>
      </c>
      <c r="BJ210" s="124">
        <f>IF(AND('Copy &amp; Paste Roster Report Here'!$A210=BJ$4,'Copy &amp; Paste Roster Report Here'!$M210="RH"),IF('Copy &amp; Paste Roster Report Here'!$R210&gt;0,1,IF('Copy &amp; Paste Roster Report Here'!$N210="Active",1,0)),0)</f>
        <v>0</v>
      </c>
      <c r="BK210" s="124">
        <f>IF(AND('Copy &amp; Paste Roster Report Here'!$A210=BK$4,'Copy &amp; Paste Roster Report Here'!$M210="RH"),IF('Copy &amp; Paste Roster Report Here'!$R210&gt;0,1,IF('Copy &amp; Paste Roster Report Here'!$N210="Active",1,0)),0)</f>
        <v>0</v>
      </c>
      <c r="BL210" s="124">
        <f>IF(AND('Copy &amp; Paste Roster Report Here'!$A210=BL$4,'Copy &amp; Paste Roster Report Here'!$M210="RH"),IF('Copy &amp; Paste Roster Report Here'!$R210&gt;0,1,IF('Copy &amp; Paste Roster Report Here'!$N210="Active",1,0)),0)</f>
        <v>0</v>
      </c>
      <c r="BM210" s="124">
        <f>IF(AND('Copy &amp; Paste Roster Report Here'!$A210=BM$4,'Copy &amp; Paste Roster Report Here'!$M210="RH"),IF('Copy &amp; Paste Roster Report Here'!$R210&gt;0,1,IF('Copy &amp; Paste Roster Report Here'!$N210="Active",1,0)),0)</f>
        <v>0</v>
      </c>
      <c r="BN210" s="124">
        <f>IF(AND('Copy &amp; Paste Roster Report Here'!$A210=BN$4,'Copy &amp; Paste Roster Report Here'!$M210="RH"),IF('Copy &amp; Paste Roster Report Here'!$R210&gt;0,1,IF('Copy &amp; Paste Roster Report Here'!$N210="Active",1,0)),0)</f>
        <v>0</v>
      </c>
      <c r="BO210" s="124">
        <f>IF(AND('Copy &amp; Paste Roster Report Here'!$A210=BO$4,'Copy &amp; Paste Roster Report Here'!$M210="RH"),IF('Copy &amp; Paste Roster Report Here'!$R210&gt;0,1,IF('Copy &amp; Paste Roster Report Here'!$N210="Active",1,0)),0)</f>
        <v>0</v>
      </c>
      <c r="BP210" s="124">
        <f>IF(AND('Copy &amp; Paste Roster Report Here'!$A210=BP$4,'Copy &amp; Paste Roster Report Here'!$M210="RH"),IF('Copy &amp; Paste Roster Report Here'!$R210&gt;0,1,IF('Copy &amp; Paste Roster Report Here'!$N210="Active",1,0)),0)</f>
        <v>0</v>
      </c>
      <c r="BQ210" s="124">
        <f>IF(AND('Copy &amp; Paste Roster Report Here'!$A210=BQ$4,'Copy &amp; Paste Roster Report Here'!$M210="RH"),IF('Copy &amp; Paste Roster Report Here'!$R210&gt;0,1,IF('Copy &amp; Paste Roster Report Here'!$N210="Active",1,0)),0)</f>
        <v>0</v>
      </c>
      <c r="BR210" s="124">
        <f>IF(AND('Copy &amp; Paste Roster Report Here'!$A210=BR$4,'Copy &amp; Paste Roster Report Here'!$M210="RH"),IF('Copy &amp; Paste Roster Report Here'!$R210&gt;0,1,IF('Copy &amp; Paste Roster Report Here'!$N210="Active",1,0)),0)</f>
        <v>0</v>
      </c>
      <c r="BS210" s="124">
        <f>IF(AND('Copy &amp; Paste Roster Report Here'!$A210=BS$4,'Copy &amp; Paste Roster Report Here'!$M210="RH"),IF('Copy &amp; Paste Roster Report Here'!$R210&gt;0,1,IF('Copy &amp; Paste Roster Report Here'!$N210="Active",1,0)),0)</f>
        <v>0</v>
      </c>
      <c r="BT210" s="3">
        <f t="shared" si="40"/>
        <v>0</v>
      </c>
      <c r="BU210" s="125">
        <f>IF(AND('Copy &amp; Paste Roster Report Here'!$A210=BU$4,'Copy &amp; Paste Roster Report Here'!$M210="QT"),IF('Copy &amp; Paste Roster Report Here'!$R210&gt;0,1,IF('Copy &amp; Paste Roster Report Here'!$N210="Active",1,0)),0)</f>
        <v>0</v>
      </c>
      <c r="BV210" s="125">
        <f>IF(AND('Copy &amp; Paste Roster Report Here'!$A210=BV$4,'Copy &amp; Paste Roster Report Here'!$M210="QT"),IF('Copy &amp; Paste Roster Report Here'!$R210&gt;0,1,IF('Copy &amp; Paste Roster Report Here'!$N210="Active",1,0)),0)</f>
        <v>0</v>
      </c>
      <c r="BW210" s="125">
        <f>IF(AND('Copy &amp; Paste Roster Report Here'!$A210=BW$4,'Copy &amp; Paste Roster Report Here'!$M210="QT"),IF('Copy &amp; Paste Roster Report Here'!$R210&gt;0,1,IF('Copy &amp; Paste Roster Report Here'!$N210="Active",1,0)),0)</f>
        <v>0</v>
      </c>
      <c r="BX210" s="125">
        <f>IF(AND('Copy &amp; Paste Roster Report Here'!$A210=BX$4,'Copy &amp; Paste Roster Report Here'!$M210="QT"),IF('Copy &amp; Paste Roster Report Here'!$R210&gt;0,1,IF('Copy &amp; Paste Roster Report Here'!$N210="Active",1,0)),0)</f>
        <v>0</v>
      </c>
      <c r="BY210" s="125">
        <f>IF(AND('Copy &amp; Paste Roster Report Here'!$A210=BY$4,'Copy &amp; Paste Roster Report Here'!$M210="QT"),IF('Copy &amp; Paste Roster Report Here'!$R210&gt;0,1,IF('Copy &amp; Paste Roster Report Here'!$N210="Active",1,0)),0)</f>
        <v>0</v>
      </c>
      <c r="BZ210" s="125">
        <f>IF(AND('Copy &amp; Paste Roster Report Here'!$A210=BZ$4,'Copy &amp; Paste Roster Report Here'!$M210="QT"),IF('Copy &amp; Paste Roster Report Here'!$R210&gt;0,1,IF('Copy &amp; Paste Roster Report Here'!$N210="Active",1,0)),0)</f>
        <v>0</v>
      </c>
      <c r="CA210" s="125">
        <f>IF(AND('Copy &amp; Paste Roster Report Here'!$A210=CA$4,'Copy &amp; Paste Roster Report Here'!$M210="QT"),IF('Copy &amp; Paste Roster Report Here'!$R210&gt;0,1,IF('Copy &amp; Paste Roster Report Here'!$N210="Active",1,0)),0)</f>
        <v>0</v>
      </c>
      <c r="CB210" s="125">
        <f>IF(AND('Copy &amp; Paste Roster Report Here'!$A210=CB$4,'Copy &amp; Paste Roster Report Here'!$M210="QT"),IF('Copy &amp; Paste Roster Report Here'!$R210&gt;0,1,IF('Copy &amp; Paste Roster Report Here'!$N210="Active",1,0)),0)</f>
        <v>0</v>
      </c>
      <c r="CC210" s="125">
        <f>IF(AND('Copy &amp; Paste Roster Report Here'!$A210=CC$4,'Copy &amp; Paste Roster Report Here'!$M210="QT"),IF('Copy &amp; Paste Roster Report Here'!$R210&gt;0,1,IF('Copy &amp; Paste Roster Report Here'!$N210="Active",1,0)),0)</f>
        <v>0</v>
      </c>
      <c r="CD210" s="125">
        <f>IF(AND('Copy &amp; Paste Roster Report Here'!$A210=CD$4,'Copy &amp; Paste Roster Report Here'!$M210="QT"),IF('Copy &amp; Paste Roster Report Here'!$R210&gt;0,1,IF('Copy &amp; Paste Roster Report Here'!$N210="Active",1,0)),0)</f>
        <v>0</v>
      </c>
      <c r="CE210" s="125">
        <f>IF(AND('Copy &amp; Paste Roster Report Here'!$A210=CE$4,'Copy &amp; Paste Roster Report Here'!$M210="QT"),IF('Copy &amp; Paste Roster Report Here'!$R210&gt;0,1,IF('Copy &amp; Paste Roster Report Here'!$N210="Active",1,0)),0)</f>
        <v>0</v>
      </c>
      <c r="CF210" s="3">
        <f t="shared" si="41"/>
        <v>0</v>
      </c>
      <c r="CG210" s="126">
        <f>IF(AND('Copy &amp; Paste Roster Report Here'!$A210=CG$4,'Copy &amp; Paste Roster Report Here'!$M210="##"),IF('Copy &amp; Paste Roster Report Here'!$R210&gt;0,1,IF('Copy &amp; Paste Roster Report Here'!$N210="Active",1,0)),0)</f>
        <v>0</v>
      </c>
      <c r="CH210" s="126">
        <f>IF(AND('Copy &amp; Paste Roster Report Here'!$A210=CH$4,'Copy &amp; Paste Roster Report Here'!$M210="##"),IF('Copy &amp; Paste Roster Report Here'!$R210&gt;0,1,IF('Copy &amp; Paste Roster Report Here'!$N210="Active",1,0)),0)</f>
        <v>0</v>
      </c>
      <c r="CI210" s="126">
        <f>IF(AND('Copy &amp; Paste Roster Report Here'!$A210=CI$4,'Copy &amp; Paste Roster Report Here'!$M210="##"),IF('Copy &amp; Paste Roster Report Here'!$R210&gt;0,1,IF('Copy &amp; Paste Roster Report Here'!$N210="Active",1,0)),0)</f>
        <v>0</v>
      </c>
      <c r="CJ210" s="126">
        <f>IF(AND('Copy &amp; Paste Roster Report Here'!$A210=CJ$4,'Copy &amp; Paste Roster Report Here'!$M210="##"),IF('Copy &amp; Paste Roster Report Here'!$R210&gt;0,1,IF('Copy &amp; Paste Roster Report Here'!$N210="Active",1,0)),0)</f>
        <v>0</v>
      </c>
      <c r="CK210" s="126">
        <f>IF(AND('Copy &amp; Paste Roster Report Here'!$A210=CK$4,'Copy &amp; Paste Roster Report Here'!$M210="##"),IF('Copy &amp; Paste Roster Report Here'!$R210&gt;0,1,IF('Copy &amp; Paste Roster Report Here'!$N210="Active",1,0)),0)</f>
        <v>0</v>
      </c>
      <c r="CL210" s="126">
        <f>IF(AND('Copy &amp; Paste Roster Report Here'!$A210=CL$4,'Copy &amp; Paste Roster Report Here'!$M210="##"),IF('Copy &amp; Paste Roster Report Here'!$R210&gt;0,1,IF('Copy &amp; Paste Roster Report Here'!$N210="Active",1,0)),0)</f>
        <v>0</v>
      </c>
      <c r="CM210" s="126">
        <f>IF(AND('Copy &amp; Paste Roster Report Here'!$A210=CM$4,'Copy &amp; Paste Roster Report Here'!$M210="##"),IF('Copy &amp; Paste Roster Report Here'!$R210&gt;0,1,IF('Copy &amp; Paste Roster Report Here'!$N210="Active",1,0)),0)</f>
        <v>0</v>
      </c>
      <c r="CN210" s="126">
        <f>IF(AND('Copy &amp; Paste Roster Report Here'!$A210=CN$4,'Copy &amp; Paste Roster Report Here'!$M210="##"),IF('Copy &amp; Paste Roster Report Here'!$R210&gt;0,1,IF('Copy &amp; Paste Roster Report Here'!$N210="Active",1,0)),0)</f>
        <v>0</v>
      </c>
      <c r="CO210" s="126">
        <f>IF(AND('Copy &amp; Paste Roster Report Here'!$A210=CO$4,'Copy &amp; Paste Roster Report Here'!$M210="##"),IF('Copy &amp; Paste Roster Report Here'!$R210&gt;0,1,IF('Copy &amp; Paste Roster Report Here'!$N210="Active",1,0)),0)</f>
        <v>0</v>
      </c>
      <c r="CP210" s="126">
        <f>IF(AND('Copy &amp; Paste Roster Report Here'!$A210=CP$4,'Copy &amp; Paste Roster Report Here'!$M210="##"),IF('Copy &amp; Paste Roster Report Here'!$R210&gt;0,1,IF('Copy &amp; Paste Roster Report Here'!$N210="Active",1,0)),0)</f>
        <v>0</v>
      </c>
      <c r="CQ210" s="126">
        <f>IF(AND('Copy &amp; Paste Roster Report Here'!$A210=CQ$4,'Copy &amp; Paste Roster Report Here'!$M210="##"),IF('Copy &amp; Paste Roster Report Here'!$R210&gt;0,1,IF('Copy &amp; Paste Roster Report Here'!$N210="Active",1,0)),0)</f>
        <v>0</v>
      </c>
      <c r="CR210" s="6">
        <f t="shared" si="42"/>
        <v>0</v>
      </c>
      <c r="CS210" s="13">
        <f t="shared" si="43"/>
        <v>0</v>
      </c>
    </row>
    <row r="211" spans="1:97" x14ac:dyDescent="0.25">
      <c r="A211" s="113">
        <f>IF(AND('Copy &amp; Paste Roster Report Here'!$A211=A$4,'Copy &amp; Paste Roster Report Here'!$M211="FT"),IF('Copy &amp; Paste Roster Report Here'!$R211&gt;0,1,IF('Copy &amp; Paste Roster Report Here'!$N211="Active",1,0)),0)</f>
        <v>0</v>
      </c>
      <c r="B211" s="113">
        <f>IF(AND('Copy &amp; Paste Roster Report Here'!$A211=B$4,'Copy &amp; Paste Roster Report Here'!$M211="FT"),IF('Copy &amp; Paste Roster Report Here'!$R211&gt;0,1,IF('Copy &amp; Paste Roster Report Here'!$N211="Active",1,0)),0)</f>
        <v>0</v>
      </c>
      <c r="C211" s="113">
        <f>IF(AND('Copy &amp; Paste Roster Report Here'!$A211=C$4,'Copy &amp; Paste Roster Report Here'!$M211="FT"),IF('Copy &amp; Paste Roster Report Here'!$R211&gt;0,1,IF('Copy &amp; Paste Roster Report Here'!$N211="Active",1,0)),0)</f>
        <v>0</v>
      </c>
      <c r="D211" s="113">
        <f>IF(AND('Copy &amp; Paste Roster Report Here'!$A211=D$4,'Copy &amp; Paste Roster Report Here'!$M211="FT"),IF('Copy &amp; Paste Roster Report Here'!$R211&gt;0,1,IF('Copy &amp; Paste Roster Report Here'!$N211="Active",1,0)),0)</f>
        <v>0</v>
      </c>
      <c r="E211" s="113">
        <f>IF(AND('Copy &amp; Paste Roster Report Here'!$A211=E$4,'Copy &amp; Paste Roster Report Here'!$M211="FT"),IF('Copy &amp; Paste Roster Report Here'!$R211&gt;0,1,IF('Copy &amp; Paste Roster Report Here'!$N211="Active",1,0)),0)</f>
        <v>0</v>
      </c>
      <c r="F211" s="113">
        <f>IF(AND('Copy &amp; Paste Roster Report Here'!$A211=F$4,'Copy &amp; Paste Roster Report Here'!$M211="FT"),IF('Copy &amp; Paste Roster Report Here'!$R211&gt;0,1,IF('Copy &amp; Paste Roster Report Here'!$N211="Active",1,0)),0)</f>
        <v>0</v>
      </c>
      <c r="G211" s="113">
        <f>IF(AND('Copy &amp; Paste Roster Report Here'!$A211=G$4,'Copy &amp; Paste Roster Report Here'!$M211="FT"),IF('Copy &amp; Paste Roster Report Here'!$R211&gt;0,1,IF('Copy &amp; Paste Roster Report Here'!$N211="Active",1,0)),0)</f>
        <v>0</v>
      </c>
      <c r="H211" s="113">
        <f>IF(AND('Copy &amp; Paste Roster Report Here'!$A211=H$4,'Copy &amp; Paste Roster Report Here'!$M211="FT"),IF('Copy &amp; Paste Roster Report Here'!$R211&gt;0,1,IF('Copy &amp; Paste Roster Report Here'!$N211="Active",1,0)),0)</f>
        <v>0</v>
      </c>
      <c r="I211" s="113">
        <f>IF(AND('Copy &amp; Paste Roster Report Here'!$A211=I$4,'Copy &amp; Paste Roster Report Here'!$M211="FT"),IF('Copy &amp; Paste Roster Report Here'!$R211&gt;0,1,IF('Copy &amp; Paste Roster Report Here'!$N211="Active",1,0)),0)</f>
        <v>0</v>
      </c>
      <c r="J211" s="113">
        <f>IF(AND('Copy &amp; Paste Roster Report Here'!$A211=J$4,'Copy &amp; Paste Roster Report Here'!$M211="FT"),IF('Copy &amp; Paste Roster Report Here'!$R211&gt;0,1,IF('Copy &amp; Paste Roster Report Here'!$N211="Active",1,0)),0)</f>
        <v>0</v>
      </c>
      <c r="K211" s="113">
        <f>IF(AND('Copy &amp; Paste Roster Report Here'!$A211=K$4,'Copy &amp; Paste Roster Report Here'!$M211="FT"),IF('Copy &amp; Paste Roster Report Here'!$R211&gt;0,1,IF('Copy &amp; Paste Roster Report Here'!$N211="Active",1,0)),0)</f>
        <v>0</v>
      </c>
      <c r="L211" s="6">
        <f t="shared" si="35"/>
        <v>0</v>
      </c>
      <c r="M211" s="120">
        <f>IF(AND('Copy &amp; Paste Roster Report Here'!$A211=M$4,'Copy &amp; Paste Roster Report Here'!$M211="TQ"),IF('Copy &amp; Paste Roster Report Here'!$R211&gt;0,1,IF('Copy &amp; Paste Roster Report Here'!$N211="Active",1,0)),0)</f>
        <v>0</v>
      </c>
      <c r="N211" s="120">
        <f>IF(AND('Copy &amp; Paste Roster Report Here'!$A211=N$4,'Copy &amp; Paste Roster Report Here'!$M211="TQ"),IF('Copy &amp; Paste Roster Report Here'!$R211&gt;0,1,IF('Copy &amp; Paste Roster Report Here'!$N211="Active",1,0)),0)</f>
        <v>0</v>
      </c>
      <c r="O211" s="120">
        <f>IF(AND('Copy &amp; Paste Roster Report Here'!$A211=O$4,'Copy &amp; Paste Roster Report Here'!$M211="TQ"),IF('Copy &amp; Paste Roster Report Here'!$R211&gt;0,1,IF('Copy &amp; Paste Roster Report Here'!$N211="Active",1,0)),0)</f>
        <v>0</v>
      </c>
      <c r="P211" s="120">
        <f>IF(AND('Copy &amp; Paste Roster Report Here'!$A211=P$4,'Copy &amp; Paste Roster Report Here'!$M211="TQ"),IF('Copy &amp; Paste Roster Report Here'!$R211&gt;0,1,IF('Copy &amp; Paste Roster Report Here'!$N211="Active",1,0)),0)</f>
        <v>0</v>
      </c>
      <c r="Q211" s="120">
        <f>IF(AND('Copy &amp; Paste Roster Report Here'!$A211=Q$4,'Copy &amp; Paste Roster Report Here'!$M211="TQ"),IF('Copy &amp; Paste Roster Report Here'!$R211&gt;0,1,IF('Copy &amp; Paste Roster Report Here'!$N211="Active",1,0)),0)</f>
        <v>0</v>
      </c>
      <c r="R211" s="120">
        <f>IF(AND('Copy &amp; Paste Roster Report Here'!$A211=R$4,'Copy &amp; Paste Roster Report Here'!$M211="TQ"),IF('Copy &amp; Paste Roster Report Here'!$R211&gt;0,1,IF('Copy &amp; Paste Roster Report Here'!$N211="Active",1,0)),0)</f>
        <v>0</v>
      </c>
      <c r="S211" s="120">
        <f>IF(AND('Copy &amp; Paste Roster Report Here'!$A211=S$4,'Copy &amp; Paste Roster Report Here'!$M211="TQ"),IF('Copy &amp; Paste Roster Report Here'!$R211&gt;0,1,IF('Copy &amp; Paste Roster Report Here'!$N211="Active",1,0)),0)</f>
        <v>0</v>
      </c>
      <c r="T211" s="120">
        <f>IF(AND('Copy &amp; Paste Roster Report Here'!$A211=T$4,'Copy &amp; Paste Roster Report Here'!$M211="TQ"),IF('Copy &amp; Paste Roster Report Here'!$R211&gt;0,1,IF('Copy &amp; Paste Roster Report Here'!$N211="Active",1,0)),0)</f>
        <v>0</v>
      </c>
      <c r="U211" s="120">
        <f>IF(AND('Copy &amp; Paste Roster Report Here'!$A211=U$4,'Copy &amp; Paste Roster Report Here'!$M211="TQ"),IF('Copy &amp; Paste Roster Report Here'!$R211&gt;0,1,IF('Copy &amp; Paste Roster Report Here'!$N211="Active",1,0)),0)</f>
        <v>0</v>
      </c>
      <c r="V211" s="120">
        <f>IF(AND('Copy &amp; Paste Roster Report Here'!$A211=V$4,'Copy &amp; Paste Roster Report Here'!$M211="TQ"),IF('Copy &amp; Paste Roster Report Here'!$R211&gt;0,1,IF('Copy &amp; Paste Roster Report Here'!$N211="Active",1,0)),0)</f>
        <v>0</v>
      </c>
      <c r="W211" s="120">
        <f>IF(AND('Copy &amp; Paste Roster Report Here'!$A211=W$4,'Copy &amp; Paste Roster Report Here'!$M211="TQ"),IF('Copy &amp; Paste Roster Report Here'!$R211&gt;0,1,IF('Copy &amp; Paste Roster Report Here'!$N211="Active",1,0)),0)</f>
        <v>0</v>
      </c>
      <c r="X211" s="3">
        <f t="shared" si="36"/>
        <v>0</v>
      </c>
      <c r="Y211" s="121">
        <f>IF(AND('Copy &amp; Paste Roster Report Here'!$A211=Y$4,'Copy &amp; Paste Roster Report Here'!$M211="HT"),IF('Copy &amp; Paste Roster Report Here'!$R211&gt;0,1,IF('Copy &amp; Paste Roster Report Here'!$N211="Active",1,0)),0)</f>
        <v>0</v>
      </c>
      <c r="Z211" s="121">
        <f>IF(AND('Copy &amp; Paste Roster Report Here'!$A211=Z$4,'Copy &amp; Paste Roster Report Here'!$M211="HT"),IF('Copy &amp; Paste Roster Report Here'!$R211&gt;0,1,IF('Copy &amp; Paste Roster Report Here'!$N211="Active",1,0)),0)</f>
        <v>0</v>
      </c>
      <c r="AA211" s="121">
        <f>IF(AND('Copy &amp; Paste Roster Report Here'!$A211=AA$4,'Copy &amp; Paste Roster Report Here'!$M211="HT"),IF('Copy &amp; Paste Roster Report Here'!$R211&gt;0,1,IF('Copy &amp; Paste Roster Report Here'!$N211="Active",1,0)),0)</f>
        <v>0</v>
      </c>
      <c r="AB211" s="121">
        <f>IF(AND('Copy &amp; Paste Roster Report Here'!$A211=AB$4,'Copy &amp; Paste Roster Report Here'!$M211="HT"),IF('Copy &amp; Paste Roster Report Here'!$R211&gt;0,1,IF('Copy &amp; Paste Roster Report Here'!$N211="Active",1,0)),0)</f>
        <v>0</v>
      </c>
      <c r="AC211" s="121">
        <f>IF(AND('Copy &amp; Paste Roster Report Here'!$A211=AC$4,'Copy &amp; Paste Roster Report Here'!$M211="HT"),IF('Copy &amp; Paste Roster Report Here'!$R211&gt;0,1,IF('Copy &amp; Paste Roster Report Here'!$N211="Active",1,0)),0)</f>
        <v>0</v>
      </c>
      <c r="AD211" s="121">
        <f>IF(AND('Copy &amp; Paste Roster Report Here'!$A211=AD$4,'Copy &amp; Paste Roster Report Here'!$M211="HT"),IF('Copy &amp; Paste Roster Report Here'!$R211&gt;0,1,IF('Copy &amp; Paste Roster Report Here'!$N211="Active",1,0)),0)</f>
        <v>0</v>
      </c>
      <c r="AE211" s="121">
        <f>IF(AND('Copy &amp; Paste Roster Report Here'!$A211=AE$4,'Copy &amp; Paste Roster Report Here'!$M211="HT"),IF('Copy &amp; Paste Roster Report Here'!$R211&gt;0,1,IF('Copy &amp; Paste Roster Report Here'!$N211="Active",1,0)),0)</f>
        <v>0</v>
      </c>
      <c r="AF211" s="121">
        <f>IF(AND('Copy &amp; Paste Roster Report Here'!$A211=AF$4,'Copy &amp; Paste Roster Report Here'!$M211="HT"),IF('Copy &amp; Paste Roster Report Here'!$R211&gt;0,1,IF('Copy &amp; Paste Roster Report Here'!$N211="Active",1,0)),0)</f>
        <v>0</v>
      </c>
      <c r="AG211" s="121">
        <f>IF(AND('Copy &amp; Paste Roster Report Here'!$A211=AG$4,'Copy &amp; Paste Roster Report Here'!$M211="HT"),IF('Copy &amp; Paste Roster Report Here'!$R211&gt;0,1,IF('Copy &amp; Paste Roster Report Here'!$N211="Active",1,0)),0)</f>
        <v>0</v>
      </c>
      <c r="AH211" s="121">
        <f>IF(AND('Copy &amp; Paste Roster Report Here'!$A211=AH$4,'Copy &amp; Paste Roster Report Here'!$M211="HT"),IF('Copy &amp; Paste Roster Report Here'!$R211&gt;0,1,IF('Copy &amp; Paste Roster Report Here'!$N211="Active",1,0)),0)</f>
        <v>0</v>
      </c>
      <c r="AI211" s="121">
        <f>IF(AND('Copy &amp; Paste Roster Report Here'!$A211=AI$4,'Copy &amp; Paste Roster Report Here'!$M211="HT"),IF('Copy &amp; Paste Roster Report Here'!$R211&gt;0,1,IF('Copy &amp; Paste Roster Report Here'!$N211="Active",1,0)),0)</f>
        <v>0</v>
      </c>
      <c r="AJ211" s="3">
        <f t="shared" si="37"/>
        <v>0</v>
      </c>
      <c r="AK211" s="122">
        <f>IF(AND('Copy &amp; Paste Roster Report Here'!$A211=AK$4,'Copy &amp; Paste Roster Report Here'!$M211="MT"),IF('Copy &amp; Paste Roster Report Here'!$R211&gt;0,1,IF('Copy &amp; Paste Roster Report Here'!$N211="Active",1,0)),0)</f>
        <v>0</v>
      </c>
      <c r="AL211" s="122">
        <f>IF(AND('Copy &amp; Paste Roster Report Here'!$A211=AL$4,'Copy &amp; Paste Roster Report Here'!$M211="MT"),IF('Copy &amp; Paste Roster Report Here'!$R211&gt;0,1,IF('Copy &amp; Paste Roster Report Here'!$N211="Active",1,0)),0)</f>
        <v>0</v>
      </c>
      <c r="AM211" s="122">
        <f>IF(AND('Copy &amp; Paste Roster Report Here'!$A211=AM$4,'Copy &amp; Paste Roster Report Here'!$M211="MT"),IF('Copy &amp; Paste Roster Report Here'!$R211&gt;0,1,IF('Copy &amp; Paste Roster Report Here'!$N211="Active",1,0)),0)</f>
        <v>0</v>
      </c>
      <c r="AN211" s="122">
        <f>IF(AND('Copy &amp; Paste Roster Report Here'!$A211=AN$4,'Copy &amp; Paste Roster Report Here'!$M211="MT"),IF('Copy &amp; Paste Roster Report Here'!$R211&gt;0,1,IF('Copy &amp; Paste Roster Report Here'!$N211="Active",1,0)),0)</f>
        <v>0</v>
      </c>
      <c r="AO211" s="122">
        <f>IF(AND('Copy &amp; Paste Roster Report Here'!$A211=AO$4,'Copy &amp; Paste Roster Report Here'!$M211="MT"),IF('Copy &amp; Paste Roster Report Here'!$R211&gt;0,1,IF('Copy &amp; Paste Roster Report Here'!$N211="Active",1,0)),0)</f>
        <v>0</v>
      </c>
      <c r="AP211" s="122">
        <f>IF(AND('Copy &amp; Paste Roster Report Here'!$A211=AP$4,'Copy &amp; Paste Roster Report Here'!$M211="MT"),IF('Copy &amp; Paste Roster Report Here'!$R211&gt;0,1,IF('Copy &amp; Paste Roster Report Here'!$N211="Active",1,0)),0)</f>
        <v>0</v>
      </c>
      <c r="AQ211" s="122">
        <f>IF(AND('Copy &amp; Paste Roster Report Here'!$A211=AQ$4,'Copy &amp; Paste Roster Report Here'!$M211="MT"),IF('Copy &amp; Paste Roster Report Here'!$R211&gt;0,1,IF('Copy &amp; Paste Roster Report Here'!$N211="Active",1,0)),0)</f>
        <v>0</v>
      </c>
      <c r="AR211" s="122">
        <f>IF(AND('Copy &amp; Paste Roster Report Here'!$A211=AR$4,'Copy &amp; Paste Roster Report Here'!$M211="MT"),IF('Copy &amp; Paste Roster Report Here'!$R211&gt;0,1,IF('Copy &amp; Paste Roster Report Here'!$N211="Active",1,0)),0)</f>
        <v>0</v>
      </c>
      <c r="AS211" s="122">
        <f>IF(AND('Copy &amp; Paste Roster Report Here'!$A211=AS$4,'Copy &amp; Paste Roster Report Here'!$M211="MT"),IF('Copy &amp; Paste Roster Report Here'!$R211&gt;0,1,IF('Copy &amp; Paste Roster Report Here'!$N211="Active",1,0)),0)</f>
        <v>0</v>
      </c>
      <c r="AT211" s="122">
        <f>IF(AND('Copy &amp; Paste Roster Report Here'!$A211=AT$4,'Copy &amp; Paste Roster Report Here'!$M211="MT"),IF('Copy &amp; Paste Roster Report Here'!$R211&gt;0,1,IF('Copy &amp; Paste Roster Report Here'!$N211="Active",1,0)),0)</f>
        <v>0</v>
      </c>
      <c r="AU211" s="122">
        <f>IF(AND('Copy &amp; Paste Roster Report Here'!$A211=AU$4,'Copy &amp; Paste Roster Report Here'!$M211="MT"),IF('Copy &amp; Paste Roster Report Here'!$R211&gt;0,1,IF('Copy &amp; Paste Roster Report Here'!$N211="Active",1,0)),0)</f>
        <v>0</v>
      </c>
      <c r="AV211" s="3">
        <f t="shared" si="38"/>
        <v>0</v>
      </c>
      <c r="AW211" s="123">
        <f>IF(AND('Copy &amp; Paste Roster Report Here'!$A211=AW$4,'Copy &amp; Paste Roster Report Here'!$M211="FY"),IF('Copy &amp; Paste Roster Report Here'!$R211&gt;0,1,IF('Copy &amp; Paste Roster Report Here'!$N211="Active",1,0)),0)</f>
        <v>0</v>
      </c>
      <c r="AX211" s="123">
        <f>IF(AND('Copy &amp; Paste Roster Report Here'!$A211=AX$4,'Copy &amp; Paste Roster Report Here'!$M211="FY"),IF('Copy &amp; Paste Roster Report Here'!$R211&gt;0,1,IF('Copy &amp; Paste Roster Report Here'!$N211="Active",1,0)),0)</f>
        <v>0</v>
      </c>
      <c r="AY211" s="123">
        <f>IF(AND('Copy &amp; Paste Roster Report Here'!$A211=AY$4,'Copy &amp; Paste Roster Report Here'!$M211="FY"),IF('Copy &amp; Paste Roster Report Here'!$R211&gt;0,1,IF('Copy &amp; Paste Roster Report Here'!$N211="Active",1,0)),0)</f>
        <v>0</v>
      </c>
      <c r="AZ211" s="123">
        <f>IF(AND('Copy &amp; Paste Roster Report Here'!$A211=AZ$4,'Copy &amp; Paste Roster Report Here'!$M211="FY"),IF('Copy &amp; Paste Roster Report Here'!$R211&gt;0,1,IF('Copy &amp; Paste Roster Report Here'!$N211="Active",1,0)),0)</f>
        <v>0</v>
      </c>
      <c r="BA211" s="123">
        <f>IF(AND('Copy &amp; Paste Roster Report Here'!$A211=BA$4,'Copy &amp; Paste Roster Report Here'!$M211="FY"),IF('Copy &amp; Paste Roster Report Here'!$R211&gt;0,1,IF('Copy &amp; Paste Roster Report Here'!$N211="Active",1,0)),0)</f>
        <v>0</v>
      </c>
      <c r="BB211" s="123">
        <f>IF(AND('Copy &amp; Paste Roster Report Here'!$A211=BB$4,'Copy &amp; Paste Roster Report Here'!$M211="FY"),IF('Copy &amp; Paste Roster Report Here'!$R211&gt;0,1,IF('Copy &amp; Paste Roster Report Here'!$N211="Active",1,0)),0)</f>
        <v>0</v>
      </c>
      <c r="BC211" s="123">
        <f>IF(AND('Copy &amp; Paste Roster Report Here'!$A211=BC$4,'Copy &amp; Paste Roster Report Here'!$M211="FY"),IF('Copy &amp; Paste Roster Report Here'!$R211&gt;0,1,IF('Copy &amp; Paste Roster Report Here'!$N211="Active",1,0)),0)</f>
        <v>0</v>
      </c>
      <c r="BD211" s="123">
        <f>IF(AND('Copy &amp; Paste Roster Report Here'!$A211=BD$4,'Copy &amp; Paste Roster Report Here'!$M211="FY"),IF('Copy &amp; Paste Roster Report Here'!$R211&gt;0,1,IF('Copy &amp; Paste Roster Report Here'!$N211="Active",1,0)),0)</f>
        <v>0</v>
      </c>
      <c r="BE211" s="123">
        <f>IF(AND('Copy &amp; Paste Roster Report Here'!$A211=BE$4,'Copy &amp; Paste Roster Report Here'!$M211="FY"),IF('Copy &amp; Paste Roster Report Here'!$R211&gt;0,1,IF('Copy &amp; Paste Roster Report Here'!$N211="Active",1,0)),0)</f>
        <v>0</v>
      </c>
      <c r="BF211" s="123">
        <f>IF(AND('Copy &amp; Paste Roster Report Here'!$A211=BF$4,'Copy &amp; Paste Roster Report Here'!$M211="FY"),IF('Copy &amp; Paste Roster Report Here'!$R211&gt;0,1,IF('Copy &amp; Paste Roster Report Here'!$N211="Active",1,0)),0)</f>
        <v>0</v>
      </c>
      <c r="BG211" s="123">
        <f>IF(AND('Copy &amp; Paste Roster Report Here'!$A211=BG$4,'Copy &amp; Paste Roster Report Here'!$M211="FY"),IF('Copy &amp; Paste Roster Report Here'!$R211&gt;0,1,IF('Copy &amp; Paste Roster Report Here'!$N211="Active",1,0)),0)</f>
        <v>0</v>
      </c>
      <c r="BH211" s="3">
        <f t="shared" si="39"/>
        <v>0</v>
      </c>
      <c r="BI211" s="124">
        <f>IF(AND('Copy &amp; Paste Roster Report Here'!$A211=BI$4,'Copy &amp; Paste Roster Report Here'!$M211="RH"),IF('Copy &amp; Paste Roster Report Here'!$R211&gt;0,1,IF('Copy &amp; Paste Roster Report Here'!$N211="Active",1,0)),0)</f>
        <v>0</v>
      </c>
      <c r="BJ211" s="124">
        <f>IF(AND('Copy &amp; Paste Roster Report Here'!$A211=BJ$4,'Copy &amp; Paste Roster Report Here'!$M211="RH"),IF('Copy &amp; Paste Roster Report Here'!$R211&gt;0,1,IF('Copy &amp; Paste Roster Report Here'!$N211="Active",1,0)),0)</f>
        <v>0</v>
      </c>
      <c r="BK211" s="124">
        <f>IF(AND('Copy &amp; Paste Roster Report Here'!$A211=BK$4,'Copy &amp; Paste Roster Report Here'!$M211="RH"),IF('Copy &amp; Paste Roster Report Here'!$R211&gt;0,1,IF('Copy &amp; Paste Roster Report Here'!$N211="Active",1,0)),0)</f>
        <v>0</v>
      </c>
      <c r="BL211" s="124">
        <f>IF(AND('Copy &amp; Paste Roster Report Here'!$A211=BL$4,'Copy &amp; Paste Roster Report Here'!$M211="RH"),IF('Copy &amp; Paste Roster Report Here'!$R211&gt;0,1,IF('Copy &amp; Paste Roster Report Here'!$N211="Active",1,0)),0)</f>
        <v>0</v>
      </c>
      <c r="BM211" s="124">
        <f>IF(AND('Copy &amp; Paste Roster Report Here'!$A211=BM$4,'Copy &amp; Paste Roster Report Here'!$M211="RH"),IF('Copy &amp; Paste Roster Report Here'!$R211&gt;0,1,IF('Copy &amp; Paste Roster Report Here'!$N211="Active",1,0)),0)</f>
        <v>0</v>
      </c>
      <c r="BN211" s="124">
        <f>IF(AND('Copy &amp; Paste Roster Report Here'!$A211=BN$4,'Copy &amp; Paste Roster Report Here'!$M211="RH"),IF('Copy &amp; Paste Roster Report Here'!$R211&gt;0,1,IF('Copy &amp; Paste Roster Report Here'!$N211="Active",1,0)),0)</f>
        <v>0</v>
      </c>
      <c r="BO211" s="124">
        <f>IF(AND('Copy &amp; Paste Roster Report Here'!$A211=BO$4,'Copy &amp; Paste Roster Report Here'!$M211="RH"),IF('Copy &amp; Paste Roster Report Here'!$R211&gt;0,1,IF('Copy &amp; Paste Roster Report Here'!$N211="Active",1,0)),0)</f>
        <v>0</v>
      </c>
      <c r="BP211" s="124">
        <f>IF(AND('Copy &amp; Paste Roster Report Here'!$A211=BP$4,'Copy &amp; Paste Roster Report Here'!$M211="RH"),IF('Copy &amp; Paste Roster Report Here'!$R211&gt;0,1,IF('Copy &amp; Paste Roster Report Here'!$N211="Active",1,0)),0)</f>
        <v>0</v>
      </c>
      <c r="BQ211" s="124">
        <f>IF(AND('Copy &amp; Paste Roster Report Here'!$A211=BQ$4,'Copy &amp; Paste Roster Report Here'!$M211="RH"),IF('Copy &amp; Paste Roster Report Here'!$R211&gt;0,1,IF('Copy &amp; Paste Roster Report Here'!$N211="Active",1,0)),0)</f>
        <v>0</v>
      </c>
      <c r="BR211" s="124">
        <f>IF(AND('Copy &amp; Paste Roster Report Here'!$A211=BR$4,'Copy &amp; Paste Roster Report Here'!$M211="RH"),IF('Copy &amp; Paste Roster Report Here'!$R211&gt;0,1,IF('Copy &amp; Paste Roster Report Here'!$N211="Active",1,0)),0)</f>
        <v>0</v>
      </c>
      <c r="BS211" s="124">
        <f>IF(AND('Copy &amp; Paste Roster Report Here'!$A211=BS$4,'Copy &amp; Paste Roster Report Here'!$M211="RH"),IF('Copy &amp; Paste Roster Report Here'!$R211&gt;0,1,IF('Copy &amp; Paste Roster Report Here'!$N211="Active",1,0)),0)</f>
        <v>0</v>
      </c>
      <c r="BT211" s="3">
        <f t="shared" si="40"/>
        <v>0</v>
      </c>
      <c r="BU211" s="125">
        <f>IF(AND('Copy &amp; Paste Roster Report Here'!$A211=BU$4,'Copy &amp; Paste Roster Report Here'!$M211="QT"),IF('Copy &amp; Paste Roster Report Here'!$R211&gt;0,1,IF('Copy &amp; Paste Roster Report Here'!$N211="Active",1,0)),0)</f>
        <v>0</v>
      </c>
      <c r="BV211" s="125">
        <f>IF(AND('Copy &amp; Paste Roster Report Here'!$A211=BV$4,'Copy &amp; Paste Roster Report Here'!$M211="QT"),IF('Copy &amp; Paste Roster Report Here'!$R211&gt;0,1,IF('Copy &amp; Paste Roster Report Here'!$N211="Active",1,0)),0)</f>
        <v>0</v>
      </c>
      <c r="BW211" s="125">
        <f>IF(AND('Copy &amp; Paste Roster Report Here'!$A211=BW$4,'Copy &amp; Paste Roster Report Here'!$M211="QT"),IF('Copy &amp; Paste Roster Report Here'!$R211&gt;0,1,IF('Copy &amp; Paste Roster Report Here'!$N211="Active",1,0)),0)</f>
        <v>0</v>
      </c>
      <c r="BX211" s="125">
        <f>IF(AND('Copy &amp; Paste Roster Report Here'!$A211=BX$4,'Copy &amp; Paste Roster Report Here'!$M211="QT"),IF('Copy &amp; Paste Roster Report Here'!$R211&gt;0,1,IF('Copy &amp; Paste Roster Report Here'!$N211="Active",1,0)),0)</f>
        <v>0</v>
      </c>
      <c r="BY211" s="125">
        <f>IF(AND('Copy &amp; Paste Roster Report Here'!$A211=BY$4,'Copy &amp; Paste Roster Report Here'!$M211="QT"),IF('Copy &amp; Paste Roster Report Here'!$R211&gt;0,1,IF('Copy &amp; Paste Roster Report Here'!$N211="Active",1,0)),0)</f>
        <v>0</v>
      </c>
      <c r="BZ211" s="125">
        <f>IF(AND('Copy &amp; Paste Roster Report Here'!$A211=BZ$4,'Copy &amp; Paste Roster Report Here'!$M211="QT"),IF('Copy &amp; Paste Roster Report Here'!$R211&gt;0,1,IF('Copy &amp; Paste Roster Report Here'!$N211="Active",1,0)),0)</f>
        <v>0</v>
      </c>
      <c r="CA211" s="125">
        <f>IF(AND('Copy &amp; Paste Roster Report Here'!$A211=CA$4,'Copy &amp; Paste Roster Report Here'!$M211="QT"),IF('Copy &amp; Paste Roster Report Here'!$R211&gt;0,1,IF('Copy &amp; Paste Roster Report Here'!$N211="Active",1,0)),0)</f>
        <v>0</v>
      </c>
      <c r="CB211" s="125">
        <f>IF(AND('Copy &amp; Paste Roster Report Here'!$A211=CB$4,'Copy &amp; Paste Roster Report Here'!$M211="QT"),IF('Copy &amp; Paste Roster Report Here'!$R211&gt;0,1,IF('Copy &amp; Paste Roster Report Here'!$N211="Active",1,0)),0)</f>
        <v>0</v>
      </c>
      <c r="CC211" s="125">
        <f>IF(AND('Copy &amp; Paste Roster Report Here'!$A211=CC$4,'Copy &amp; Paste Roster Report Here'!$M211="QT"),IF('Copy &amp; Paste Roster Report Here'!$R211&gt;0,1,IF('Copy &amp; Paste Roster Report Here'!$N211="Active",1,0)),0)</f>
        <v>0</v>
      </c>
      <c r="CD211" s="125">
        <f>IF(AND('Copy &amp; Paste Roster Report Here'!$A211=CD$4,'Copy &amp; Paste Roster Report Here'!$M211="QT"),IF('Copy &amp; Paste Roster Report Here'!$R211&gt;0,1,IF('Copy &amp; Paste Roster Report Here'!$N211="Active",1,0)),0)</f>
        <v>0</v>
      </c>
      <c r="CE211" s="125">
        <f>IF(AND('Copy &amp; Paste Roster Report Here'!$A211=CE$4,'Copy &amp; Paste Roster Report Here'!$M211="QT"),IF('Copy &amp; Paste Roster Report Here'!$R211&gt;0,1,IF('Copy &amp; Paste Roster Report Here'!$N211="Active",1,0)),0)</f>
        <v>0</v>
      </c>
      <c r="CF211" s="3">
        <f t="shared" si="41"/>
        <v>0</v>
      </c>
      <c r="CG211" s="126">
        <f>IF(AND('Copy &amp; Paste Roster Report Here'!$A211=CG$4,'Copy &amp; Paste Roster Report Here'!$M211="##"),IF('Copy &amp; Paste Roster Report Here'!$R211&gt;0,1,IF('Copy &amp; Paste Roster Report Here'!$N211="Active",1,0)),0)</f>
        <v>0</v>
      </c>
      <c r="CH211" s="126">
        <f>IF(AND('Copy &amp; Paste Roster Report Here'!$A211=CH$4,'Copy &amp; Paste Roster Report Here'!$M211="##"),IF('Copy &amp; Paste Roster Report Here'!$R211&gt;0,1,IF('Copy &amp; Paste Roster Report Here'!$N211="Active",1,0)),0)</f>
        <v>0</v>
      </c>
      <c r="CI211" s="126">
        <f>IF(AND('Copy &amp; Paste Roster Report Here'!$A211=CI$4,'Copy &amp; Paste Roster Report Here'!$M211="##"),IF('Copy &amp; Paste Roster Report Here'!$R211&gt;0,1,IF('Copy &amp; Paste Roster Report Here'!$N211="Active",1,0)),0)</f>
        <v>0</v>
      </c>
      <c r="CJ211" s="126">
        <f>IF(AND('Copy &amp; Paste Roster Report Here'!$A211=CJ$4,'Copy &amp; Paste Roster Report Here'!$M211="##"),IF('Copy &amp; Paste Roster Report Here'!$R211&gt;0,1,IF('Copy &amp; Paste Roster Report Here'!$N211="Active",1,0)),0)</f>
        <v>0</v>
      </c>
      <c r="CK211" s="126">
        <f>IF(AND('Copy &amp; Paste Roster Report Here'!$A211=CK$4,'Copy &amp; Paste Roster Report Here'!$M211="##"),IF('Copy &amp; Paste Roster Report Here'!$R211&gt;0,1,IF('Copy &amp; Paste Roster Report Here'!$N211="Active",1,0)),0)</f>
        <v>0</v>
      </c>
      <c r="CL211" s="126">
        <f>IF(AND('Copy &amp; Paste Roster Report Here'!$A211=CL$4,'Copy &amp; Paste Roster Report Here'!$M211="##"),IF('Copy &amp; Paste Roster Report Here'!$R211&gt;0,1,IF('Copy &amp; Paste Roster Report Here'!$N211="Active",1,0)),0)</f>
        <v>0</v>
      </c>
      <c r="CM211" s="126">
        <f>IF(AND('Copy &amp; Paste Roster Report Here'!$A211=CM$4,'Copy &amp; Paste Roster Report Here'!$M211="##"),IF('Copy &amp; Paste Roster Report Here'!$R211&gt;0,1,IF('Copy &amp; Paste Roster Report Here'!$N211="Active",1,0)),0)</f>
        <v>0</v>
      </c>
      <c r="CN211" s="126">
        <f>IF(AND('Copy &amp; Paste Roster Report Here'!$A211=CN$4,'Copy &amp; Paste Roster Report Here'!$M211="##"),IF('Copy &amp; Paste Roster Report Here'!$R211&gt;0,1,IF('Copy &amp; Paste Roster Report Here'!$N211="Active",1,0)),0)</f>
        <v>0</v>
      </c>
      <c r="CO211" s="126">
        <f>IF(AND('Copy &amp; Paste Roster Report Here'!$A211=CO$4,'Copy &amp; Paste Roster Report Here'!$M211="##"),IF('Copy &amp; Paste Roster Report Here'!$R211&gt;0,1,IF('Copy &amp; Paste Roster Report Here'!$N211="Active",1,0)),0)</f>
        <v>0</v>
      </c>
      <c r="CP211" s="126">
        <f>IF(AND('Copy &amp; Paste Roster Report Here'!$A211=CP$4,'Copy &amp; Paste Roster Report Here'!$M211="##"),IF('Copy &amp; Paste Roster Report Here'!$R211&gt;0,1,IF('Copy &amp; Paste Roster Report Here'!$N211="Active",1,0)),0)</f>
        <v>0</v>
      </c>
      <c r="CQ211" s="126">
        <f>IF(AND('Copy &amp; Paste Roster Report Here'!$A211=CQ$4,'Copy &amp; Paste Roster Report Here'!$M211="##"),IF('Copy &amp; Paste Roster Report Here'!$R211&gt;0,1,IF('Copy &amp; Paste Roster Report Here'!$N211="Active",1,0)),0)</f>
        <v>0</v>
      </c>
      <c r="CR211" s="6">
        <f t="shared" si="42"/>
        <v>0</v>
      </c>
      <c r="CS211" s="13">
        <f t="shared" si="43"/>
        <v>0</v>
      </c>
    </row>
    <row r="212" spans="1:97" x14ac:dyDescent="0.25">
      <c r="A212" s="113">
        <f>IF(AND('Copy &amp; Paste Roster Report Here'!$A212=A$4,'Copy &amp; Paste Roster Report Here'!$M212="FT"),IF('Copy &amp; Paste Roster Report Here'!$R212&gt;0,1,IF('Copy &amp; Paste Roster Report Here'!$N212="Active",1,0)),0)</f>
        <v>0</v>
      </c>
      <c r="B212" s="113">
        <f>IF(AND('Copy &amp; Paste Roster Report Here'!$A212=B$4,'Copy &amp; Paste Roster Report Here'!$M212="FT"),IF('Copy &amp; Paste Roster Report Here'!$R212&gt;0,1,IF('Copy &amp; Paste Roster Report Here'!$N212="Active",1,0)),0)</f>
        <v>0</v>
      </c>
      <c r="C212" s="113">
        <f>IF(AND('Copy &amp; Paste Roster Report Here'!$A212=C$4,'Copy &amp; Paste Roster Report Here'!$M212="FT"),IF('Copy &amp; Paste Roster Report Here'!$R212&gt;0,1,IF('Copy &amp; Paste Roster Report Here'!$N212="Active",1,0)),0)</f>
        <v>0</v>
      </c>
      <c r="D212" s="113">
        <f>IF(AND('Copy &amp; Paste Roster Report Here'!$A212=D$4,'Copy &amp; Paste Roster Report Here'!$M212="FT"),IF('Copy &amp; Paste Roster Report Here'!$R212&gt;0,1,IF('Copy &amp; Paste Roster Report Here'!$N212="Active",1,0)),0)</f>
        <v>0</v>
      </c>
      <c r="E212" s="113">
        <f>IF(AND('Copy &amp; Paste Roster Report Here'!$A212=E$4,'Copy &amp; Paste Roster Report Here'!$M212="FT"),IF('Copy &amp; Paste Roster Report Here'!$R212&gt;0,1,IF('Copy &amp; Paste Roster Report Here'!$N212="Active",1,0)),0)</f>
        <v>0</v>
      </c>
      <c r="F212" s="113">
        <f>IF(AND('Copy &amp; Paste Roster Report Here'!$A212=F$4,'Copy &amp; Paste Roster Report Here'!$M212="FT"),IF('Copy &amp; Paste Roster Report Here'!$R212&gt;0,1,IF('Copy &amp; Paste Roster Report Here'!$N212="Active",1,0)),0)</f>
        <v>0</v>
      </c>
      <c r="G212" s="113">
        <f>IF(AND('Copy &amp; Paste Roster Report Here'!$A212=G$4,'Copy &amp; Paste Roster Report Here'!$M212="FT"),IF('Copy &amp; Paste Roster Report Here'!$R212&gt;0,1,IF('Copy &amp; Paste Roster Report Here'!$N212="Active",1,0)),0)</f>
        <v>0</v>
      </c>
      <c r="H212" s="113">
        <f>IF(AND('Copy &amp; Paste Roster Report Here'!$A212=H$4,'Copy &amp; Paste Roster Report Here'!$M212="FT"),IF('Copy &amp; Paste Roster Report Here'!$R212&gt;0,1,IF('Copy &amp; Paste Roster Report Here'!$N212="Active",1,0)),0)</f>
        <v>0</v>
      </c>
      <c r="I212" s="113">
        <f>IF(AND('Copy &amp; Paste Roster Report Here'!$A212=I$4,'Copy &amp; Paste Roster Report Here'!$M212="FT"),IF('Copy &amp; Paste Roster Report Here'!$R212&gt;0,1,IF('Copy &amp; Paste Roster Report Here'!$N212="Active",1,0)),0)</f>
        <v>0</v>
      </c>
      <c r="J212" s="113">
        <f>IF(AND('Copy &amp; Paste Roster Report Here'!$A212=J$4,'Copy &amp; Paste Roster Report Here'!$M212="FT"),IF('Copy &amp; Paste Roster Report Here'!$R212&gt;0,1,IF('Copy &amp; Paste Roster Report Here'!$N212="Active",1,0)),0)</f>
        <v>0</v>
      </c>
      <c r="K212" s="113">
        <f>IF(AND('Copy &amp; Paste Roster Report Here'!$A212=K$4,'Copy &amp; Paste Roster Report Here'!$M212="FT"),IF('Copy &amp; Paste Roster Report Here'!$R212&gt;0,1,IF('Copy &amp; Paste Roster Report Here'!$N212="Active",1,0)),0)</f>
        <v>0</v>
      </c>
      <c r="L212" s="6">
        <f t="shared" si="35"/>
        <v>0</v>
      </c>
      <c r="M212" s="120">
        <f>IF(AND('Copy &amp; Paste Roster Report Here'!$A212=M$4,'Copy &amp; Paste Roster Report Here'!$M212="TQ"),IF('Copy &amp; Paste Roster Report Here'!$R212&gt;0,1,IF('Copy &amp; Paste Roster Report Here'!$N212="Active",1,0)),0)</f>
        <v>0</v>
      </c>
      <c r="N212" s="120">
        <f>IF(AND('Copy &amp; Paste Roster Report Here'!$A212=N$4,'Copy &amp; Paste Roster Report Here'!$M212="TQ"),IF('Copy &amp; Paste Roster Report Here'!$R212&gt;0,1,IF('Copy &amp; Paste Roster Report Here'!$N212="Active",1,0)),0)</f>
        <v>0</v>
      </c>
      <c r="O212" s="120">
        <f>IF(AND('Copy &amp; Paste Roster Report Here'!$A212=O$4,'Copy &amp; Paste Roster Report Here'!$M212="TQ"),IF('Copy &amp; Paste Roster Report Here'!$R212&gt;0,1,IF('Copy &amp; Paste Roster Report Here'!$N212="Active",1,0)),0)</f>
        <v>0</v>
      </c>
      <c r="P212" s="120">
        <f>IF(AND('Copy &amp; Paste Roster Report Here'!$A212=P$4,'Copy &amp; Paste Roster Report Here'!$M212="TQ"),IF('Copy &amp; Paste Roster Report Here'!$R212&gt;0,1,IF('Copy &amp; Paste Roster Report Here'!$N212="Active",1,0)),0)</f>
        <v>0</v>
      </c>
      <c r="Q212" s="120">
        <f>IF(AND('Copy &amp; Paste Roster Report Here'!$A212=Q$4,'Copy &amp; Paste Roster Report Here'!$M212="TQ"),IF('Copy &amp; Paste Roster Report Here'!$R212&gt;0,1,IF('Copy &amp; Paste Roster Report Here'!$N212="Active",1,0)),0)</f>
        <v>0</v>
      </c>
      <c r="R212" s="120">
        <f>IF(AND('Copy &amp; Paste Roster Report Here'!$A212=R$4,'Copy &amp; Paste Roster Report Here'!$M212="TQ"),IF('Copy &amp; Paste Roster Report Here'!$R212&gt;0,1,IF('Copy &amp; Paste Roster Report Here'!$N212="Active",1,0)),0)</f>
        <v>0</v>
      </c>
      <c r="S212" s="120">
        <f>IF(AND('Copy &amp; Paste Roster Report Here'!$A212=S$4,'Copy &amp; Paste Roster Report Here'!$M212="TQ"),IF('Copy &amp; Paste Roster Report Here'!$R212&gt;0,1,IF('Copy &amp; Paste Roster Report Here'!$N212="Active",1,0)),0)</f>
        <v>0</v>
      </c>
      <c r="T212" s="120">
        <f>IF(AND('Copy &amp; Paste Roster Report Here'!$A212=T$4,'Copy &amp; Paste Roster Report Here'!$M212="TQ"),IF('Copy &amp; Paste Roster Report Here'!$R212&gt;0,1,IF('Copy &amp; Paste Roster Report Here'!$N212="Active",1,0)),0)</f>
        <v>0</v>
      </c>
      <c r="U212" s="120">
        <f>IF(AND('Copy &amp; Paste Roster Report Here'!$A212=U$4,'Copy &amp; Paste Roster Report Here'!$M212="TQ"),IF('Copy &amp; Paste Roster Report Here'!$R212&gt;0,1,IF('Copy &amp; Paste Roster Report Here'!$N212="Active",1,0)),0)</f>
        <v>0</v>
      </c>
      <c r="V212" s="120">
        <f>IF(AND('Copy &amp; Paste Roster Report Here'!$A212=V$4,'Copy &amp; Paste Roster Report Here'!$M212="TQ"),IF('Copy &amp; Paste Roster Report Here'!$R212&gt;0,1,IF('Copy &amp; Paste Roster Report Here'!$N212="Active",1,0)),0)</f>
        <v>0</v>
      </c>
      <c r="W212" s="120">
        <f>IF(AND('Copy &amp; Paste Roster Report Here'!$A212=W$4,'Copy &amp; Paste Roster Report Here'!$M212="TQ"),IF('Copy &amp; Paste Roster Report Here'!$R212&gt;0,1,IF('Copy &amp; Paste Roster Report Here'!$N212="Active",1,0)),0)</f>
        <v>0</v>
      </c>
      <c r="X212" s="3">
        <f t="shared" si="36"/>
        <v>0</v>
      </c>
      <c r="Y212" s="121">
        <f>IF(AND('Copy &amp; Paste Roster Report Here'!$A212=Y$4,'Copy &amp; Paste Roster Report Here'!$M212="HT"),IF('Copy &amp; Paste Roster Report Here'!$R212&gt;0,1,IF('Copy &amp; Paste Roster Report Here'!$N212="Active",1,0)),0)</f>
        <v>0</v>
      </c>
      <c r="Z212" s="121">
        <f>IF(AND('Copy &amp; Paste Roster Report Here'!$A212=Z$4,'Copy &amp; Paste Roster Report Here'!$M212="HT"),IF('Copy &amp; Paste Roster Report Here'!$R212&gt;0,1,IF('Copy &amp; Paste Roster Report Here'!$N212="Active",1,0)),0)</f>
        <v>0</v>
      </c>
      <c r="AA212" s="121">
        <f>IF(AND('Copy &amp; Paste Roster Report Here'!$A212=AA$4,'Copy &amp; Paste Roster Report Here'!$M212="HT"),IF('Copy &amp; Paste Roster Report Here'!$R212&gt;0,1,IF('Copy &amp; Paste Roster Report Here'!$N212="Active",1,0)),0)</f>
        <v>0</v>
      </c>
      <c r="AB212" s="121">
        <f>IF(AND('Copy &amp; Paste Roster Report Here'!$A212=AB$4,'Copy &amp; Paste Roster Report Here'!$M212="HT"),IF('Copy &amp; Paste Roster Report Here'!$R212&gt;0,1,IF('Copy &amp; Paste Roster Report Here'!$N212="Active",1,0)),0)</f>
        <v>0</v>
      </c>
      <c r="AC212" s="121">
        <f>IF(AND('Copy &amp; Paste Roster Report Here'!$A212=AC$4,'Copy &amp; Paste Roster Report Here'!$M212="HT"),IF('Copy &amp; Paste Roster Report Here'!$R212&gt;0,1,IF('Copy &amp; Paste Roster Report Here'!$N212="Active",1,0)),0)</f>
        <v>0</v>
      </c>
      <c r="AD212" s="121">
        <f>IF(AND('Copy &amp; Paste Roster Report Here'!$A212=AD$4,'Copy &amp; Paste Roster Report Here'!$M212="HT"),IF('Copy &amp; Paste Roster Report Here'!$R212&gt;0,1,IF('Copy &amp; Paste Roster Report Here'!$N212="Active",1,0)),0)</f>
        <v>0</v>
      </c>
      <c r="AE212" s="121">
        <f>IF(AND('Copy &amp; Paste Roster Report Here'!$A212=AE$4,'Copy &amp; Paste Roster Report Here'!$M212="HT"),IF('Copy &amp; Paste Roster Report Here'!$R212&gt;0,1,IF('Copy &amp; Paste Roster Report Here'!$N212="Active",1,0)),0)</f>
        <v>0</v>
      </c>
      <c r="AF212" s="121">
        <f>IF(AND('Copy &amp; Paste Roster Report Here'!$A212=AF$4,'Copy &amp; Paste Roster Report Here'!$M212="HT"),IF('Copy &amp; Paste Roster Report Here'!$R212&gt;0,1,IF('Copy &amp; Paste Roster Report Here'!$N212="Active",1,0)),0)</f>
        <v>0</v>
      </c>
      <c r="AG212" s="121">
        <f>IF(AND('Copy &amp; Paste Roster Report Here'!$A212=AG$4,'Copy &amp; Paste Roster Report Here'!$M212="HT"),IF('Copy &amp; Paste Roster Report Here'!$R212&gt;0,1,IF('Copy &amp; Paste Roster Report Here'!$N212="Active",1,0)),0)</f>
        <v>0</v>
      </c>
      <c r="AH212" s="121">
        <f>IF(AND('Copy &amp; Paste Roster Report Here'!$A212=AH$4,'Copy &amp; Paste Roster Report Here'!$M212="HT"),IF('Copy &amp; Paste Roster Report Here'!$R212&gt;0,1,IF('Copy &amp; Paste Roster Report Here'!$N212="Active",1,0)),0)</f>
        <v>0</v>
      </c>
      <c r="AI212" s="121">
        <f>IF(AND('Copy &amp; Paste Roster Report Here'!$A212=AI$4,'Copy &amp; Paste Roster Report Here'!$M212="HT"),IF('Copy &amp; Paste Roster Report Here'!$R212&gt;0,1,IF('Copy &amp; Paste Roster Report Here'!$N212="Active",1,0)),0)</f>
        <v>0</v>
      </c>
      <c r="AJ212" s="3">
        <f t="shared" si="37"/>
        <v>0</v>
      </c>
      <c r="AK212" s="122">
        <f>IF(AND('Copy &amp; Paste Roster Report Here'!$A212=AK$4,'Copy &amp; Paste Roster Report Here'!$M212="MT"),IF('Copy &amp; Paste Roster Report Here'!$R212&gt;0,1,IF('Copy &amp; Paste Roster Report Here'!$N212="Active",1,0)),0)</f>
        <v>0</v>
      </c>
      <c r="AL212" s="122">
        <f>IF(AND('Copy &amp; Paste Roster Report Here'!$A212=AL$4,'Copy &amp; Paste Roster Report Here'!$M212="MT"),IF('Copy &amp; Paste Roster Report Here'!$R212&gt;0,1,IF('Copy &amp; Paste Roster Report Here'!$N212="Active",1,0)),0)</f>
        <v>0</v>
      </c>
      <c r="AM212" s="122">
        <f>IF(AND('Copy &amp; Paste Roster Report Here'!$A212=AM$4,'Copy &amp; Paste Roster Report Here'!$M212="MT"),IF('Copy &amp; Paste Roster Report Here'!$R212&gt;0,1,IF('Copy &amp; Paste Roster Report Here'!$N212="Active",1,0)),0)</f>
        <v>0</v>
      </c>
      <c r="AN212" s="122">
        <f>IF(AND('Copy &amp; Paste Roster Report Here'!$A212=AN$4,'Copy &amp; Paste Roster Report Here'!$M212="MT"),IF('Copy &amp; Paste Roster Report Here'!$R212&gt;0,1,IF('Copy &amp; Paste Roster Report Here'!$N212="Active",1,0)),0)</f>
        <v>0</v>
      </c>
      <c r="AO212" s="122">
        <f>IF(AND('Copy &amp; Paste Roster Report Here'!$A212=AO$4,'Copy &amp; Paste Roster Report Here'!$M212="MT"),IF('Copy &amp; Paste Roster Report Here'!$R212&gt;0,1,IF('Copy &amp; Paste Roster Report Here'!$N212="Active",1,0)),0)</f>
        <v>0</v>
      </c>
      <c r="AP212" s="122">
        <f>IF(AND('Copy &amp; Paste Roster Report Here'!$A212=AP$4,'Copy &amp; Paste Roster Report Here'!$M212="MT"),IF('Copy &amp; Paste Roster Report Here'!$R212&gt;0,1,IF('Copy &amp; Paste Roster Report Here'!$N212="Active",1,0)),0)</f>
        <v>0</v>
      </c>
      <c r="AQ212" s="122">
        <f>IF(AND('Copy &amp; Paste Roster Report Here'!$A212=AQ$4,'Copy &amp; Paste Roster Report Here'!$M212="MT"),IF('Copy &amp; Paste Roster Report Here'!$R212&gt;0,1,IF('Copy &amp; Paste Roster Report Here'!$N212="Active",1,0)),0)</f>
        <v>0</v>
      </c>
      <c r="AR212" s="122">
        <f>IF(AND('Copy &amp; Paste Roster Report Here'!$A212=AR$4,'Copy &amp; Paste Roster Report Here'!$M212="MT"),IF('Copy &amp; Paste Roster Report Here'!$R212&gt;0,1,IF('Copy &amp; Paste Roster Report Here'!$N212="Active",1,0)),0)</f>
        <v>0</v>
      </c>
      <c r="AS212" s="122">
        <f>IF(AND('Copy &amp; Paste Roster Report Here'!$A212=AS$4,'Copy &amp; Paste Roster Report Here'!$M212="MT"),IF('Copy &amp; Paste Roster Report Here'!$R212&gt;0,1,IF('Copy &amp; Paste Roster Report Here'!$N212="Active",1,0)),0)</f>
        <v>0</v>
      </c>
      <c r="AT212" s="122">
        <f>IF(AND('Copy &amp; Paste Roster Report Here'!$A212=AT$4,'Copy &amp; Paste Roster Report Here'!$M212="MT"),IF('Copy &amp; Paste Roster Report Here'!$R212&gt;0,1,IF('Copy &amp; Paste Roster Report Here'!$N212="Active",1,0)),0)</f>
        <v>0</v>
      </c>
      <c r="AU212" s="122">
        <f>IF(AND('Copy &amp; Paste Roster Report Here'!$A212=AU$4,'Copy &amp; Paste Roster Report Here'!$M212="MT"),IF('Copy &amp; Paste Roster Report Here'!$R212&gt;0,1,IF('Copy &amp; Paste Roster Report Here'!$N212="Active",1,0)),0)</f>
        <v>0</v>
      </c>
      <c r="AV212" s="3">
        <f t="shared" si="38"/>
        <v>0</v>
      </c>
      <c r="AW212" s="123">
        <f>IF(AND('Copy &amp; Paste Roster Report Here'!$A212=AW$4,'Copy &amp; Paste Roster Report Here'!$M212="FY"),IF('Copy &amp; Paste Roster Report Here'!$R212&gt;0,1,IF('Copy &amp; Paste Roster Report Here'!$N212="Active",1,0)),0)</f>
        <v>0</v>
      </c>
      <c r="AX212" s="123">
        <f>IF(AND('Copy &amp; Paste Roster Report Here'!$A212=AX$4,'Copy &amp; Paste Roster Report Here'!$M212="FY"),IF('Copy &amp; Paste Roster Report Here'!$R212&gt;0,1,IF('Copy &amp; Paste Roster Report Here'!$N212="Active",1,0)),0)</f>
        <v>0</v>
      </c>
      <c r="AY212" s="123">
        <f>IF(AND('Copy &amp; Paste Roster Report Here'!$A212=AY$4,'Copy &amp; Paste Roster Report Here'!$M212="FY"),IF('Copy &amp; Paste Roster Report Here'!$R212&gt;0,1,IF('Copy &amp; Paste Roster Report Here'!$N212="Active",1,0)),0)</f>
        <v>0</v>
      </c>
      <c r="AZ212" s="123">
        <f>IF(AND('Copy &amp; Paste Roster Report Here'!$A212=AZ$4,'Copy &amp; Paste Roster Report Here'!$M212="FY"),IF('Copy &amp; Paste Roster Report Here'!$R212&gt;0,1,IF('Copy &amp; Paste Roster Report Here'!$N212="Active",1,0)),0)</f>
        <v>0</v>
      </c>
      <c r="BA212" s="123">
        <f>IF(AND('Copy &amp; Paste Roster Report Here'!$A212=BA$4,'Copy &amp; Paste Roster Report Here'!$M212="FY"),IF('Copy &amp; Paste Roster Report Here'!$R212&gt;0,1,IF('Copy &amp; Paste Roster Report Here'!$N212="Active",1,0)),0)</f>
        <v>0</v>
      </c>
      <c r="BB212" s="123">
        <f>IF(AND('Copy &amp; Paste Roster Report Here'!$A212=BB$4,'Copy &amp; Paste Roster Report Here'!$M212="FY"),IF('Copy &amp; Paste Roster Report Here'!$R212&gt;0,1,IF('Copy &amp; Paste Roster Report Here'!$N212="Active",1,0)),0)</f>
        <v>0</v>
      </c>
      <c r="BC212" s="123">
        <f>IF(AND('Copy &amp; Paste Roster Report Here'!$A212=BC$4,'Copy &amp; Paste Roster Report Here'!$M212="FY"),IF('Copy &amp; Paste Roster Report Here'!$R212&gt;0,1,IF('Copy &amp; Paste Roster Report Here'!$N212="Active",1,0)),0)</f>
        <v>0</v>
      </c>
      <c r="BD212" s="123">
        <f>IF(AND('Copy &amp; Paste Roster Report Here'!$A212=BD$4,'Copy &amp; Paste Roster Report Here'!$M212="FY"),IF('Copy &amp; Paste Roster Report Here'!$R212&gt;0,1,IF('Copy &amp; Paste Roster Report Here'!$N212="Active",1,0)),0)</f>
        <v>0</v>
      </c>
      <c r="BE212" s="123">
        <f>IF(AND('Copy &amp; Paste Roster Report Here'!$A212=BE$4,'Copy &amp; Paste Roster Report Here'!$M212="FY"),IF('Copy &amp; Paste Roster Report Here'!$R212&gt;0,1,IF('Copy &amp; Paste Roster Report Here'!$N212="Active",1,0)),0)</f>
        <v>0</v>
      </c>
      <c r="BF212" s="123">
        <f>IF(AND('Copy &amp; Paste Roster Report Here'!$A212=BF$4,'Copy &amp; Paste Roster Report Here'!$M212="FY"),IF('Copy &amp; Paste Roster Report Here'!$R212&gt;0,1,IF('Copy &amp; Paste Roster Report Here'!$N212="Active",1,0)),0)</f>
        <v>0</v>
      </c>
      <c r="BG212" s="123">
        <f>IF(AND('Copy &amp; Paste Roster Report Here'!$A212=BG$4,'Copy &amp; Paste Roster Report Here'!$M212="FY"),IF('Copy &amp; Paste Roster Report Here'!$R212&gt;0,1,IF('Copy &amp; Paste Roster Report Here'!$N212="Active",1,0)),0)</f>
        <v>0</v>
      </c>
      <c r="BH212" s="3">
        <f t="shared" si="39"/>
        <v>0</v>
      </c>
      <c r="BI212" s="124">
        <f>IF(AND('Copy &amp; Paste Roster Report Here'!$A212=BI$4,'Copy &amp; Paste Roster Report Here'!$M212="RH"),IF('Copy &amp; Paste Roster Report Here'!$R212&gt;0,1,IF('Copy &amp; Paste Roster Report Here'!$N212="Active",1,0)),0)</f>
        <v>0</v>
      </c>
      <c r="BJ212" s="124">
        <f>IF(AND('Copy &amp; Paste Roster Report Here'!$A212=BJ$4,'Copy &amp; Paste Roster Report Here'!$M212="RH"),IF('Copy &amp; Paste Roster Report Here'!$R212&gt;0,1,IF('Copy &amp; Paste Roster Report Here'!$N212="Active",1,0)),0)</f>
        <v>0</v>
      </c>
      <c r="BK212" s="124">
        <f>IF(AND('Copy &amp; Paste Roster Report Here'!$A212=BK$4,'Copy &amp; Paste Roster Report Here'!$M212="RH"),IF('Copy &amp; Paste Roster Report Here'!$R212&gt;0,1,IF('Copy &amp; Paste Roster Report Here'!$N212="Active",1,0)),0)</f>
        <v>0</v>
      </c>
      <c r="BL212" s="124">
        <f>IF(AND('Copy &amp; Paste Roster Report Here'!$A212=BL$4,'Copy &amp; Paste Roster Report Here'!$M212="RH"),IF('Copy &amp; Paste Roster Report Here'!$R212&gt;0,1,IF('Copy &amp; Paste Roster Report Here'!$N212="Active",1,0)),0)</f>
        <v>0</v>
      </c>
      <c r="BM212" s="124">
        <f>IF(AND('Copy &amp; Paste Roster Report Here'!$A212=BM$4,'Copy &amp; Paste Roster Report Here'!$M212="RH"),IF('Copy &amp; Paste Roster Report Here'!$R212&gt;0,1,IF('Copy &amp; Paste Roster Report Here'!$N212="Active",1,0)),0)</f>
        <v>0</v>
      </c>
      <c r="BN212" s="124">
        <f>IF(AND('Copy &amp; Paste Roster Report Here'!$A212=BN$4,'Copy &amp; Paste Roster Report Here'!$M212="RH"),IF('Copy &amp; Paste Roster Report Here'!$R212&gt;0,1,IF('Copy &amp; Paste Roster Report Here'!$N212="Active",1,0)),0)</f>
        <v>0</v>
      </c>
      <c r="BO212" s="124">
        <f>IF(AND('Copy &amp; Paste Roster Report Here'!$A212=BO$4,'Copy &amp; Paste Roster Report Here'!$M212="RH"),IF('Copy &amp; Paste Roster Report Here'!$R212&gt;0,1,IF('Copy &amp; Paste Roster Report Here'!$N212="Active",1,0)),0)</f>
        <v>0</v>
      </c>
      <c r="BP212" s="124">
        <f>IF(AND('Copy &amp; Paste Roster Report Here'!$A212=BP$4,'Copy &amp; Paste Roster Report Here'!$M212="RH"),IF('Copy &amp; Paste Roster Report Here'!$R212&gt;0,1,IF('Copy &amp; Paste Roster Report Here'!$N212="Active",1,0)),0)</f>
        <v>0</v>
      </c>
      <c r="BQ212" s="124">
        <f>IF(AND('Copy &amp; Paste Roster Report Here'!$A212=BQ$4,'Copy &amp; Paste Roster Report Here'!$M212="RH"),IF('Copy &amp; Paste Roster Report Here'!$R212&gt;0,1,IF('Copy &amp; Paste Roster Report Here'!$N212="Active",1,0)),0)</f>
        <v>0</v>
      </c>
      <c r="BR212" s="124">
        <f>IF(AND('Copy &amp; Paste Roster Report Here'!$A212=BR$4,'Copy &amp; Paste Roster Report Here'!$M212="RH"),IF('Copy &amp; Paste Roster Report Here'!$R212&gt;0,1,IF('Copy &amp; Paste Roster Report Here'!$N212="Active",1,0)),0)</f>
        <v>0</v>
      </c>
      <c r="BS212" s="124">
        <f>IF(AND('Copy &amp; Paste Roster Report Here'!$A212=BS$4,'Copy &amp; Paste Roster Report Here'!$M212="RH"),IF('Copy &amp; Paste Roster Report Here'!$R212&gt;0,1,IF('Copy &amp; Paste Roster Report Here'!$N212="Active",1,0)),0)</f>
        <v>0</v>
      </c>
      <c r="BT212" s="3">
        <f t="shared" si="40"/>
        <v>0</v>
      </c>
      <c r="BU212" s="125">
        <f>IF(AND('Copy &amp; Paste Roster Report Here'!$A212=BU$4,'Copy &amp; Paste Roster Report Here'!$M212="QT"),IF('Copy &amp; Paste Roster Report Here'!$R212&gt;0,1,IF('Copy &amp; Paste Roster Report Here'!$N212="Active",1,0)),0)</f>
        <v>0</v>
      </c>
      <c r="BV212" s="125">
        <f>IF(AND('Copy &amp; Paste Roster Report Here'!$A212=BV$4,'Copy &amp; Paste Roster Report Here'!$M212="QT"),IF('Copy &amp; Paste Roster Report Here'!$R212&gt;0,1,IF('Copy &amp; Paste Roster Report Here'!$N212="Active",1,0)),0)</f>
        <v>0</v>
      </c>
      <c r="BW212" s="125">
        <f>IF(AND('Copy &amp; Paste Roster Report Here'!$A212=BW$4,'Copy &amp; Paste Roster Report Here'!$M212="QT"),IF('Copy &amp; Paste Roster Report Here'!$R212&gt;0,1,IF('Copy &amp; Paste Roster Report Here'!$N212="Active",1,0)),0)</f>
        <v>0</v>
      </c>
      <c r="BX212" s="125">
        <f>IF(AND('Copy &amp; Paste Roster Report Here'!$A212=BX$4,'Copy &amp; Paste Roster Report Here'!$M212="QT"),IF('Copy &amp; Paste Roster Report Here'!$R212&gt;0,1,IF('Copy &amp; Paste Roster Report Here'!$N212="Active",1,0)),0)</f>
        <v>0</v>
      </c>
      <c r="BY212" s="125">
        <f>IF(AND('Copy &amp; Paste Roster Report Here'!$A212=BY$4,'Copy &amp; Paste Roster Report Here'!$M212="QT"),IF('Copy &amp; Paste Roster Report Here'!$R212&gt;0,1,IF('Copy &amp; Paste Roster Report Here'!$N212="Active",1,0)),0)</f>
        <v>0</v>
      </c>
      <c r="BZ212" s="125">
        <f>IF(AND('Copy &amp; Paste Roster Report Here'!$A212=BZ$4,'Copy &amp; Paste Roster Report Here'!$M212="QT"),IF('Copy &amp; Paste Roster Report Here'!$R212&gt;0,1,IF('Copy &amp; Paste Roster Report Here'!$N212="Active",1,0)),0)</f>
        <v>0</v>
      </c>
      <c r="CA212" s="125">
        <f>IF(AND('Copy &amp; Paste Roster Report Here'!$A212=CA$4,'Copy &amp; Paste Roster Report Here'!$M212="QT"),IF('Copy &amp; Paste Roster Report Here'!$R212&gt;0,1,IF('Copy &amp; Paste Roster Report Here'!$N212="Active",1,0)),0)</f>
        <v>0</v>
      </c>
      <c r="CB212" s="125">
        <f>IF(AND('Copy &amp; Paste Roster Report Here'!$A212=CB$4,'Copy &amp; Paste Roster Report Here'!$M212="QT"),IF('Copy &amp; Paste Roster Report Here'!$R212&gt;0,1,IF('Copy &amp; Paste Roster Report Here'!$N212="Active",1,0)),0)</f>
        <v>0</v>
      </c>
      <c r="CC212" s="125">
        <f>IF(AND('Copy &amp; Paste Roster Report Here'!$A212=CC$4,'Copy &amp; Paste Roster Report Here'!$M212="QT"),IF('Copy &amp; Paste Roster Report Here'!$R212&gt;0,1,IF('Copy &amp; Paste Roster Report Here'!$N212="Active",1,0)),0)</f>
        <v>0</v>
      </c>
      <c r="CD212" s="125">
        <f>IF(AND('Copy &amp; Paste Roster Report Here'!$A212=CD$4,'Copy &amp; Paste Roster Report Here'!$M212="QT"),IF('Copy &amp; Paste Roster Report Here'!$R212&gt;0,1,IF('Copy &amp; Paste Roster Report Here'!$N212="Active",1,0)),0)</f>
        <v>0</v>
      </c>
      <c r="CE212" s="125">
        <f>IF(AND('Copy &amp; Paste Roster Report Here'!$A212=CE$4,'Copy &amp; Paste Roster Report Here'!$M212="QT"),IF('Copy &amp; Paste Roster Report Here'!$R212&gt;0,1,IF('Copy &amp; Paste Roster Report Here'!$N212="Active",1,0)),0)</f>
        <v>0</v>
      </c>
      <c r="CF212" s="3">
        <f t="shared" si="41"/>
        <v>0</v>
      </c>
      <c r="CG212" s="126">
        <f>IF(AND('Copy &amp; Paste Roster Report Here'!$A212=CG$4,'Copy &amp; Paste Roster Report Here'!$M212="##"),IF('Copy &amp; Paste Roster Report Here'!$R212&gt;0,1,IF('Copy &amp; Paste Roster Report Here'!$N212="Active",1,0)),0)</f>
        <v>0</v>
      </c>
      <c r="CH212" s="126">
        <f>IF(AND('Copy &amp; Paste Roster Report Here'!$A212=CH$4,'Copy &amp; Paste Roster Report Here'!$M212="##"),IF('Copy &amp; Paste Roster Report Here'!$R212&gt;0,1,IF('Copy &amp; Paste Roster Report Here'!$N212="Active",1,0)),0)</f>
        <v>0</v>
      </c>
      <c r="CI212" s="126">
        <f>IF(AND('Copy &amp; Paste Roster Report Here'!$A212=CI$4,'Copy &amp; Paste Roster Report Here'!$M212="##"),IF('Copy &amp; Paste Roster Report Here'!$R212&gt;0,1,IF('Copy &amp; Paste Roster Report Here'!$N212="Active",1,0)),0)</f>
        <v>0</v>
      </c>
      <c r="CJ212" s="126">
        <f>IF(AND('Copy &amp; Paste Roster Report Here'!$A212=CJ$4,'Copy &amp; Paste Roster Report Here'!$M212="##"),IF('Copy &amp; Paste Roster Report Here'!$R212&gt;0,1,IF('Copy &amp; Paste Roster Report Here'!$N212="Active",1,0)),0)</f>
        <v>0</v>
      </c>
      <c r="CK212" s="126">
        <f>IF(AND('Copy &amp; Paste Roster Report Here'!$A212=CK$4,'Copy &amp; Paste Roster Report Here'!$M212="##"),IF('Copy &amp; Paste Roster Report Here'!$R212&gt;0,1,IF('Copy &amp; Paste Roster Report Here'!$N212="Active",1,0)),0)</f>
        <v>0</v>
      </c>
      <c r="CL212" s="126">
        <f>IF(AND('Copy &amp; Paste Roster Report Here'!$A212=CL$4,'Copy &amp; Paste Roster Report Here'!$M212="##"),IF('Copy &amp; Paste Roster Report Here'!$R212&gt;0,1,IF('Copy &amp; Paste Roster Report Here'!$N212="Active",1,0)),0)</f>
        <v>0</v>
      </c>
      <c r="CM212" s="126">
        <f>IF(AND('Copy &amp; Paste Roster Report Here'!$A212=CM$4,'Copy &amp; Paste Roster Report Here'!$M212="##"),IF('Copy &amp; Paste Roster Report Here'!$R212&gt;0,1,IF('Copy &amp; Paste Roster Report Here'!$N212="Active",1,0)),0)</f>
        <v>0</v>
      </c>
      <c r="CN212" s="126">
        <f>IF(AND('Copy &amp; Paste Roster Report Here'!$A212=CN$4,'Copy &amp; Paste Roster Report Here'!$M212="##"),IF('Copy &amp; Paste Roster Report Here'!$R212&gt;0,1,IF('Copy &amp; Paste Roster Report Here'!$N212="Active",1,0)),0)</f>
        <v>0</v>
      </c>
      <c r="CO212" s="126">
        <f>IF(AND('Copy &amp; Paste Roster Report Here'!$A212=CO$4,'Copy &amp; Paste Roster Report Here'!$M212="##"),IF('Copy &amp; Paste Roster Report Here'!$R212&gt;0,1,IF('Copy &amp; Paste Roster Report Here'!$N212="Active",1,0)),0)</f>
        <v>0</v>
      </c>
      <c r="CP212" s="126">
        <f>IF(AND('Copy &amp; Paste Roster Report Here'!$A212=CP$4,'Copy &amp; Paste Roster Report Here'!$M212="##"),IF('Copy &amp; Paste Roster Report Here'!$R212&gt;0,1,IF('Copy &amp; Paste Roster Report Here'!$N212="Active",1,0)),0)</f>
        <v>0</v>
      </c>
      <c r="CQ212" s="126">
        <f>IF(AND('Copy &amp; Paste Roster Report Here'!$A212=CQ$4,'Copy &amp; Paste Roster Report Here'!$M212="##"),IF('Copy &amp; Paste Roster Report Here'!$R212&gt;0,1,IF('Copy &amp; Paste Roster Report Here'!$N212="Active",1,0)),0)</f>
        <v>0</v>
      </c>
      <c r="CR212" s="6">
        <f t="shared" si="42"/>
        <v>0</v>
      </c>
      <c r="CS212" s="13">
        <f t="shared" si="43"/>
        <v>0</v>
      </c>
    </row>
    <row r="213" spans="1:97" x14ac:dyDescent="0.25">
      <c r="A213" s="113">
        <f>IF(AND('Copy &amp; Paste Roster Report Here'!$A213=A$4,'Copy &amp; Paste Roster Report Here'!$M213="FT"),IF('Copy &amp; Paste Roster Report Here'!$R213&gt;0,1,IF('Copy &amp; Paste Roster Report Here'!$N213="Active",1,0)),0)</f>
        <v>0</v>
      </c>
      <c r="B213" s="113">
        <f>IF(AND('Copy &amp; Paste Roster Report Here'!$A213=B$4,'Copy &amp; Paste Roster Report Here'!$M213="FT"),IF('Copy &amp; Paste Roster Report Here'!$R213&gt;0,1,IF('Copy &amp; Paste Roster Report Here'!$N213="Active",1,0)),0)</f>
        <v>0</v>
      </c>
      <c r="C213" s="113">
        <f>IF(AND('Copy &amp; Paste Roster Report Here'!$A213=C$4,'Copy &amp; Paste Roster Report Here'!$M213="FT"),IF('Copy &amp; Paste Roster Report Here'!$R213&gt;0,1,IF('Copy &amp; Paste Roster Report Here'!$N213="Active",1,0)),0)</f>
        <v>0</v>
      </c>
      <c r="D213" s="113">
        <f>IF(AND('Copy &amp; Paste Roster Report Here'!$A213=D$4,'Copy &amp; Paste Roster Report Here'!$M213="FT"),IF('Copy &amp; Paste Roster Report Here'!$R213&gt;0,1,IF('Copy &amp; Paste Roster Report Here'!$N213="Active",1,0)),0)</f>
        <v>0</v>
      </c>
      <c r="E213" s="113">
        <f>IF(AND('Copy &amp; Paste Roster Report Here'!$A213=E$4,'Copy &amp; Paste Roster Report Here'!$M213="FT"),IF('Copy &amp; Paste Roster Report Here'!$R213&gt;0,1,IF('Copy &amp; Paste Roster Report Here'!$N213="Active",1,0)),0)</f>
        <v>0</v>
      </c>
      <c r="F213" s="113">
        <f>IF(AND('Copy &amp; Paste Roster Report Here'!$A213=F$4,'Copy &amp; Paste Roster Report Here'!$M213="FT"),IF('Copy &amp; Paste Roster Report Here'!$R213&gt;0,1,IF('Copy &amp; Paste Roster Report Here'!$N213="Active",1,0)),0)</f>
        <v>0</v>
      </c>
      <c r="G213" s="113">
        <f>IF(AND('Copy &amp; Paste Roster Report Here'!$A213=G$4,'Copy &amp; Paste Roster Report Here'!$M213="FT"),IF('Copy &amp; Paste Roster Report Here'!$R213&gt;0,1,IF('Copy &amp; Paste Roster Report Here'!$N213="Active",1,0)),0)</f>
        <v>0</v>
      </c>
      <c r="H213" s="113">
        <f>IF(AND('Copy &amp; Paste Roster Report Here'!$A213=H$4,'Copy &amp; Paste Roster Report Here'!$M213="FT"),IF('Copy &amp; Paste Roster Report Here'!$R213&gt;0,1,IF('Copy &amp; Paste Roster Report Here'!$N213="Active",1,0)),0)</f>
        <v>0</v>
      </c>
      <c r="I213" s="113">
        <f>IF(AND('Copy &amp; Paste Roster Report Here'!$A213=I$4,'Copy &amp; Paste Roster Report Here'!$M213="FT"),IF('Copy &amp; Paste Roster Report Here'!$R213&gt;0,1,IF('Copy &amp; Paste Roster Report Here'!$N213="Active",1,0)),0)</f>
        <v>0</v>
      </c>
      <c r="J213" s="113">
        <f>IF(AND('Copy &amp; Paste Roster Report Here'!$A213=J$4,'Copy &amp; Paste Roster Report Here'!$M213="FT"),IF('Copy &amp; Paste Roster Report Here'!$R213&gt;0,1,IF('Copy &amp; Paste Roster Report Here'!$N213="Active",1,0)),0)</f>
        <v>0</v>
      </c>
      <c r="K213" s="113">
        <f>IF(AND('Copy &amp; Paste Roster Report Here'!$A213=K$4,'Copy &amp; Paste Roster Report Here'!$M213="FT"),IF('Copy &amp; Paste Roster Report Here'!$R213&gt;0,1,IF('Copy &amp; Paste Roster Report Here'!$N213="Active",1,0)),0)</f>
        <v>0</v>
      </c>
      <c r="L213" s="6">
        <f t="shared" si="35"/>
        <v>0</v>
      </c>
      <c r="M213" s="120">
        <f>IF(AND('Copy &amp; Paste Roster Report Here'!$A213=M$4,'Copy &amp; Paste Roster Report Here'!$M213="TQ"),IF('Copy &amp; Paste Roster Report Here'!$R213&gt;0,1,IF('Copy &amp; Paste Roster Report Here'!$N213="Active",1,0)),0)</f>
        <v>0</v>
      </c>
      <c r="N213" s="120">
        <f>IF(AND('Copy &amp; Paste Roster Report Here'!$A213=N$4,'Copy &amp; Paste Roster Report Here'!$M213="TQ"),IF('Copy &amp; Paste Roster Report Here'!$R213&gt;0,1,IF('Copy &amp; Paste Roster Report Here'!$N213="Active",1,0)),0)</f>
        <v>0</v>
      </c>
      <c r="O213" s="120">
        <f>IF(AND('Copy &amp; Paste Roster Report Here'!$A213=O$4,'Copy &amp; Paste Roster Report Here'!$M213="TQ"),IF('Copy &amp; Paste Roster Report Here'!$R213&gt;0,1,IF('Copy &amp; Paste Roster Report Here'!$N213="Active",1,0)),0)</f>
        <v>0</v>
      </c>
      <c r="P213" s="120">
        <f>IF(AND('Copy &amp; Paste Roster Report Here'!$A213=P$4,'Copy &amp; Paste Roster Report Here'!$M213="TQ"),IF('Copy &amp; Paste Roster Report Here'!$R213&gt;0,1,IF('Copy &amp; Paste Roster Report Here'!$N213="Active",1,0)),0)</f>
        <v>0</v>
      </c>
      <c r="Q213" s="120">
        <f>IF(AND('Copy &amp; Paste Roster Report Here'!$A213=Q$4,'Copy &amp; Paste Roster Report Here'!$M213="TQ"),IF('Copy &amp; Paste Roster Report Here'!$R213&gt;0,1,IF('Copy &amp; Paste Roster Report Here'!$N213="Active",1,0)),0)</f>
        <v>0</v>
      </c>
      <c r="R213" s="120">
        <f>IF(AND('Copy &amp; Paste Roster Report Here'!$A213=R$4,'Copy &amp; Paste Roster Report Here'!$M213="TQ"),IF('Copy &amp; Paste Roster Report Here'!$R213&gt;0,1,IF('Copy &amp; Paste Roster Report Here'!$N213="Active",1,0)),0)</f>
        <v>0</v>
      </c>
      <c r="S213" s="120">
        <f>IF(AND('Copy &amp; Paste Roster Report Here'!$A213=S$4,'Copy &amp; Paste Roster Report Here'!$M213="TQ"),IF('Copy &amp; Paste Roster Report Here'!$R213&gt;0,1,IF('Copy &amp; Paste Roster Report Here'!$N213="Active",1,0)),0)</f>
        <v>0</v>
      </c>
      <c r="T213" s="120">
        <f>IF(AND('Copy &amp; Paste Roster Report Here'!$A213=T$4,'Copy &amp; Paste Roster Report Here'!$M213="TQ"),IF('Copy &amp; Paste Roster Report Here'!$R213&gt;0,1,IF('Copy &amp; Paste Roster Report Here'!$N213="Active",1,0)),0)</f>
        <v>0</v>
      </c>
      <c r="U213" s="120">
        <f>IF(AND('Copy &amp; Paste Roster Report Here'!$A213=U$4,'Copy &amp; Paste Roster Report Here'!$M213="TQ"),IF('Copy &amp; Paste Roster Report Here'!$R213&gt;0,1,IF('Copy &amp; Paste Roster Report Here'!$N213="Active",1,0)),0)</f>
        <v>0</v>
      </c>
      <c r="V213" s="120">
        <f>IF(AND('Copy &amp; Paste Roster Report Here'!$A213=V$4,'Copy &amp; Paste Roster Report Here'!$M213="TQ"),IF('Copy &amp; Paste Roster Report Here'!$R213&gt;0,1,IF('Copy &amp; Paste Roster Report Here'!$N213="Active",1,0)),0)</f>
        <v>0</v>
      </c>
      <c r="W213" s="120">
        <f>IF(AND('Copy &amp; Paste Roster Report Here'!$A213=W$4,'Copy &amp; Paste Roster Report Here'!$M213="TQ"),IF('Copy &amp; Paste Roster Report Here'!$R213&gt;0,1,IF('Copy &amp; Paste Roster Report Here'!$N213="Active",1,0)),0)</f>
        <v>0</v>
      </c>
      <c r="X213" s="3">
        <f t="shared" si="36"/>
        <v>0</v>
      </c>
      <c r="Y213" s="121">
        <f>IF(AND('Copy &amp; Paste Roster Report Here'!$A213=Y$4,'Copy &amp; Paste Roster Report Here'!$M213="HT"),IF('Copy &amp; Paste Roster Report Here'!$R213&gt;0,1,IF('Copy &amp; Paste Roster Report Here'!$N213="Active",1,0)),0)</f>
        <v>0</v>
      </c>
      <c r="Z213" s="121">
        <f>IF(AND('Copy &amp; Paste Roster Report Here'!$A213=Z$4,'Copy &amp; Paste Roster Report Here'!$M213="HT"),IF('Copy &amp; Paste Roster Report Here'!$R213&gt;0,1,IF('Copy &amp; Paste Roster Report Here'!$N213="Active",1,0)),0)</f>
        <v>0</v>
      </c>
      <c r="AA213" s="121">
        <f>IF(AND('Copy &amp; Paste Roster Report Here'!$A213=AA$4,'Copy &amp; Paste Roster Report Here'!$M213="HT"),IF('Copy &amp; Paste Roster Report Here'!$R213&gt;0,1,IF('Copy &amp; Paste Roster Report Here'!$N213="Active",1,0)),0)</f>
        <v>0</v>
      </c>
      <c r="AB213" s="121">
        <f>IF(AND('Copy &amp; Paste Roster Report Here'!$A213=AB$4,'Copy &amp; Paste Roster Report Here'!$M213="HT"),IF('Copy &amp; Paste Roster Report Here'!$R213&gt;0,1,IF('Copy &amp; Paste Roster Report Here'!$N213="Active",1,0)),0)</f>
        <v>0</v>
      </c>
      <c r="AC213" s="121">
        <f>IF(AND('Copy &amp; Paste Roster Report Here'!$A213=AC$4,'Copy &amp; Paste Roster Report Here'!$M213="HT"),IF('Copy &amp; Paste Roster Report Here'!$R213&gt;0,1,IF('Copy &amp; Paste Roster Report Here'!$N213="Active",1,0)),0)</f>
        <v>0</v>
      </c>
      <c r="AD213" s="121">
        <f>IF(AND('Copy &amp; Paste Roster Report Here'!$A213=AD$4,'Copy &amp; Paste Roster Report Here'!$M213="HT"),IF('Copy &amp; Paste Roster Report Here'!$R213&gt;0,1,IF('Copy &amp; Paste Roster Report Here'!$N213="Active",1,0)),0)</f>
        <v>0</v>
      </c>
      <c r="AE213" s="121">
        <f>IF(AND('Copy &amp; Paste Roster Report Here'!$A213=AE$4,'Copy &amp; Paste Roster Report Here'!$M213="HT"),IF('Copy &amp; Paste Roster Report Here'!$R213&gt;0,1,IF('Copy &amp; Paste Roster Report Here'!$N213="Active",1,0)),0)</f>
        <v>0</v>
      </c>
      <c r="AF213" s="121">
        <f>IF(AND('Copy &amp; Paste Roster Report Here'!$A213=AF$4,'Copy &amp; Paste Roster Report Here'!$M213="HT"),IF('Copy &amp; Paste Roster Report Here'!$R213&gt;0,1,IF('Copy &amp; Paste Roster Report Here'!$N213="Active",1,0)),0)</f>
        <v>0</v>
      </c>
      <c r="AG213" s="121">
        <f>IF(AND('Copy &amp; Paste Roster Report Here'!$A213=AG$4,'Copy &amp; Paste Roster Report Here'!$M213="HT"),IF('Copy &amp; Paste Roster Report Here'!$R213&gt;0,1,IF('Copy &amp; Paste Roster Report Here'!$N213="Active",1,0)),0)</f>
        <v>0</v>
      </c>
      <c r="AH213" s="121">
        <f>IF(AND('Copy &amp; Paste Roster Report Here'!$A213=AH$4,'Copy &amp; Paste Roster Report Here'!$M213="HT"),IF('Copy &amp; Paste Roster Report Here'!$R213&gt;0,1,IF('Copy &amp; Paste Roster Report Here'!$N213="Active",1,0)),0)</f>
        <v>0</v>
      </c>
      <c r="AI213" s="121">
        <f>IF(AND('Copy &amp; Paste Roster Report Here'!$A213=AI$4,'Copy &amp; Paste Roster Report Here'!$M213="HT"),IF('Copy &amp; Paste Roster Report Here'!$R213&gt;0,1,IF('Copy &amp; Paste Roster Report Here'!$N213="Active",1,0)),0)</f>
        <v>0</v>
      </c>
      <c r="AJ213" s="3">
        <f t="shared" si="37"/>
        <v>0</v>
      </c>
      <c r="AK213" s="122">
        <f>IF(AND('Copy &amp; Paste Roster Report Here'!$A213=AK$4,'Copy &amp; Paste Roster Report Here'!$M213="MT"),IF('Copy &amp; Paste Roster Report Here'!$R213&gt;0,1,IF('Copy &amp; Paste Roster Report Here'!$N213="Active",1,0)),0)</f>
        <v>0</v>
      </c>
      <c r="AL213" s="122">
        <f>IF(AND('Copy &amp; Paste Roster Report Here'!$A213=AL$4,'Copy &amp; Paste Roster Report Here'!$M213="MT"),IF('Copy &amp; Paste Roster Report Here'!$R213&gt;0,1,IF('Copy &amp; Paste Roster Report Here'!$N213="Active",1,0)),0)</f>
        <v>0</v>
      </c>
      <c r="AM213" s="122">
        <f>IF(AND('Copy &amp; Paste Roster Report Here'!$A213=AM$4,'Copy &amp; Paste Roster Report Here'!$M213="MT"),IF('Copy &amp; Paste Roster Report Here'!$R213&gt;0,1,IF('Copy &amp; Paste Roster Report Here'!$N213="Active",1,0)),0)</f>
        <v>0</v>
      </c>
      <c r="AN213" s="122">
        <f>IF(AND('Copy &amp; Paste Roster Report Here'!$A213=AN$4,'Copy &amp; Paste Roster Report Here'!$M213="MT"),IF('Copy &amp; Paste Roster Report Here'!$R213&gt;0,1,IF('Copy &amp; Paste Roster Report Here'!$N213="Active",1,0)),0)</f>
        <v>0</v>
      </c>
      <c r="AO213" s="122">
        <f>IF(AND('Copy &amp; Paste Roster Report Here'!$A213=AO$4,'Copy &amp; Paste Roster Report Here'!$M213="MT"),IF('Copy &amp; Paste Roster Report Here'!$R213&gt;0,1,IF('Copy &amp; Paste Roster Report Here'!$N213="Active",1,0)),0)</f>
        <v>0</v>
      </c>
      <c r="AP213" s="122">
        <f>IF(AND('Copy &amp; Paste Roster Report Here'!$A213=AP$4,'Copy &amp; Paste Roster Report Here'!$M213="MT"),IF('Copy &amp; Paste Roster Report Here'!$R213&gt;0,1,IF('Copy &amp; Paste Roster Report Here'!$N213="Active",1,0)),0)</f>
        <v>0</v>
      </c>
      <c r="AQ213" s="122">
        <f>IF(AND('Copy &amp; Paste Roster Report Here'!$A213=AQ$4,'Copy &amp; Paste Roster Report Here'!$M213="MT"),IF('Copy &amp; Paste Roster Report Here'!$R213&gt;0,1,IF('Copy &amp; Paste Roster Report Here'!$N213="Active",1,0)),0)</f>
        <v>0</v>
      </c>
      <c r="AR213" s="122">
        <f>IF(AND('Copy &amp; Paste Roster Report Here'!$A213=AR$4,'Copy &amp; Paste Roster Report Here'!$M213="MT"),IF('Copy &amp; Paste Roster Report Here'!$R213&gt;0,1,IF('Copy &amp; Paste Roster Report Here'!$N213="Active",1,0)),0)</f>
        <v>0</v>
      </c>
      <c r="AS213" s="122">
        <f>IF(AND('Copy &amp; Paste Roster Report Here'!$A213=AS$4,'Copy &amp; Paste Roster Report Here'!$M213="MT"),IF('Copy &amp; Paste Roster Report Here'!$R213&gt;0,1,IF('Copy &amp; Paste Roster Report Here'!$N213="Active",1,0)),0)</f>
        <v>0</v>
      </c>
      <c r="AT213" s="122">
        <f>IF(AND('Copy &amp; Paste Roster Report Here'!$A213=AT$4,'Copy &amp; Paste Roster Report Here'!$M213="MT"),IF('Copy &amp; Paste Roster Report Here'!$R213&gt;0,1,IF('Copy &amp; Paste Roster Report Here'!$N213="Active",1,0)),0)</f>
        <v>0</v>
      </c>
      <c r="AU213" s="122">
        <f>IF(AND('Copy &amp; Paste Roster Report Here'!$A213=AU$4,'Copy &amp; Paste Roster Report Here'!$M213="MT"),IF('Copy &amp; Paste Roster Report Here'!$R213&gt;0,1,IF('Copy &amp; Paste Roster Report Here'!$N213="Active",1,0)),0)</f>
        <v>0</v>
      </c>
      <c r="AV213" s="3">
        <f t="shared" si="38"/>
        <v>0</v>
      </c>
      <c r="AW213" s="123">
        <f>IF(AND('Copy &amp; Paste Roster Report Here'!$A213=AW$4,'Copy &amp; Paste Roster Report Here'!$M213="FY"),IF('Copy &amp; Paste Roster Report Here'!$R213&gt;0,1,IF('Copy &amp; Paste Roster Report Here'!$N213="Active",1,0)),0)</f>
        <v>0</v>
      </c>
      <c r="AX213" s="123">
        <f>IF(AND('Copy &amp; Paste Roster Report Here'!$A213=AX$4,'Copy &amp; Paste Roster Report Here'!$M213="FY"),IF('Copy &amp; Paste Roster Report Here'!$R213&gt;0,1,IF('Copy &amp; Paste Roster Report Here'!$N213="Active",1,0)),0)</f>
        <v>0</v>
      </c>
      <c r="AY213" s="123">
        <f>IF(AND('Copy &amp; Paste Roster Report Here'!$A213=AY$4,'Copy &amp; Paste Roster Report Here'!$M213="FY"),IF('Copy &amp; Paste Roster Report Here'!$R213&gt;0,1,IF('Copy &amp; Paste Roster Report Here'!$N213="Active",1,0)),0)</f>
        <v>0</v>
      </c>
      <c r="AZ213" s="123">
        <f>IF(AND('Copy &amp; Paste Roster Report Here'!$A213=AZ$4,'Copy &amp; Paste Roster Report Here'!$M213="FY"),IF('Copy &amp; Paste Roster Report Here'!$R213&gt;0,1,IF('Copy &amp; Paste Roster Report Here'!$N213="Active",1,0)),0)</f>
        <v>0</v>
      </c>
      <c r="BA213" s="123">
        <f>IF(AND('Copy &amp; Paste Roster Report Here'!$A213=BA$4,'Copy &amp; Paste Roster Report Here'!$M213="FY"),IF('Copy &amp; Paste Roster Report Here'!$R213&gt;0,1,IF('Copy &amp; Paste Roster Report Here'!$N213="Active",1,0)),0)</f>
        <v>0</v>
      </c>
      <c r="BB213" s="123">
        <f>IF(AND('Copy &amp; Paste Roster Report Here'!$A213=BB$4,'Copy &amp; Paste Roster Report Here'!$M213="FY"),IF('Copy &amp; Paste Roster Report Here'!$R213&gt;0,1,IF('Copy &amp; Paste Roster Report Here'!$N213="Active",1,0)),0)</f>
        <v>0</v>
      </c>
      <c r="BC213" s="123">
        <f>IF(AND('Copy &amp; Paste Roster Report Here'!$A213=BC$4,'Copy &amp; Paste Roster Report Here'!$M213="FY"),IF('Copy &amp; Paste Roster Report Here'!$R213&gt;0,1,IF('Copy &amp; Paste Roster Report Here'!$N213="Active",1,0)),0)</f>
        <v>0</v>
      </c>
      <c r="BD213" s="123">
        <f>IF(AND('Copy &amp; Paste Roster Report Here'!$A213=BD$4,'Copy &amp; Paste Roster Report Here'!$M213="FY"),IF('Copy &amp; Paste Roster Report Here'!$R213&gt;0,1,IF('Copy &amp; Paste Roster Report Here'!$N213="Active",1,0)),0)</f>
        <v>0</v>
      </c>
      <c r="BE213" s="123">
        <f>IF(AND('Copy &amp; Paste Roster Report Here'!$A213=BE$4,'Copy &amp; Paste Roster Report Here'!$M213="FY"),IF('Copy &amp; Paste Roster Report Here'!$R213&gt;0,1,IF('Copy &amp; Paste Roster Report Here'!$N213="Active",1,0)),0)</f>
        <v>0</v>
      </c>
      <c r="BF213" s="123">
        <f>IF(AND('Copy &amp; Paste Roster Report Here'!$A213=BF$4,'Copy &amp; Paste Roster Report Here'!$M213="FY"),IF('Copy &amp; Paste Roster Report Here'!$R213&gt;0,1,IF('Copy &amp; Paste Roster Report Here'!$N213="Active",1,0)),0)</f>
        <v>0</v>
      </c>
      <c r="BG213" s="123">
        <f>IF(AND('Copy &amp; Paste Roster Report Here'!$A213=BG$4,'Copy &amp; Paste Roster Report Here'!$M213="FY"),IF('Copy &amp; Paste Roster Report Here'!$R213&gt;0,1,IF('Copy &amp; Paste Roster Report Here'!$N213="Active",1,0)),0)</f>
        <v>0</v>
      </c>
      <c r="BH213" s="3">
        <f t="shared" si="39"/>
        <v>0</v>
      </c>
      <c r="BI213" s="124">
        <f>IF(AND('Copy &amp; Paste Roster Report Here'!$A213=BI$4,'Copy &amp; Paste Roster Report Here'!$M213="RH"),IF('Copy &amp; Paste Roster Report Here'!$R213&gt;0,1,IF('Copy &amp; Paste Roster Report Here'!$N213="Active",1,0)),0)</f>
        <v>0</v>
      </c>
      <c r="BJ213" s="124">
        <f>IF(AND('Copy &amp; Paste Roster Report Here'!$A213=BJ$4,'Copy &amp; Paste Roster Report Here'!$M213="RH"),IF('Copy &amp; Paste Roster Report Here'!$R213&gt;0,1,IF('Copy &amp; Paste Roster Report Here'!$N213="Active",1,0)),0)</f>
        <v>0</v>
      </c>
      <c r="BK213" s="124">
        <f>IF(AND('Copy &amp; Paste Roster Report Here'!$A213=BK$4,'Copy &amp; Paste Roster Report Here'!$M213="RH"),IF('Copy &amp; Paste Roster Report Here'!$R213&gt;0,1,IF('Copy &amp; Paste Roster Report Here'!$N213="Active",1,0)),0)</f>
        <v>0</v>
      </c>
      <c r="BL213" s="124">
        <f>IF(AND('Copy &amp; Paste Roster Report Here'!$A213=BL$4,'Copy &amp; Paste Roster Report Here'!$M213="RH"),IF('Copy &amp; Paste Roster Report Here'!$R213&gt;0,1,IF('Copy &amp; Paste Roster Report Here'!$N213="Active",1,0)),0)</f>
        <v>0</v>
      </c>
      <c r="BM213" s="124">
        <f>IF(AND('Copy &amp; Paste Roster Report Here'!$A213=BM$4,'Copy &amp; Paste Roster Report Here'!$M213="RH"),IF('Copy &amp; Paste Roster Report Here'!$R213&gt;0,1,IF('Copy &amp; Paste Roster Report Here'!$N213="Active",1,0)),0)</f>
        <v>0</v>
      </c>
      <c r="BN213" s="124">
        <f>IF(AND('Copy &amp; Paste Roster Report Here'!$A213=BN$4,'Copy &amp; Paste Roster Report Here'!$M213="RH"),IF('Copy &amp; Paste Roster Report Here'!$R213&gt;0,1,IF('Copy &amp; Paste Roster Report Here'!$N213="Active",1,0)),0)</f>
        <v>0</v>
      </c>
      <c r="BO213" s="124">
        <f>IF(AND('Copy &amp; Paste Roster Report Here'!$A213=BO$4,'Copy &amp; Paste Roster Report Here'!$M213="RH"),IF('Copy &amp; Paste Roster Report Here'!$R213&gt;0,1,IF('Copy &amp; Paste Roster Report Here'!$N213="Active",1,0)),0)</f>
        <v>0</v>
      </c>
      <c r="BP213" s="124">
        <f>IF(AND('Copy &amp; Paste Roster Report Here'!$A213=BP$4,'Copy &amp; Paste Roster Report Here'!$M213="RH"),IF('Copy &amp; Paste Roster Report Here'!$R213&gt;0,1,IF('Copy &amp; Paste Roster Report Here'!$N213="Active",1,0)),0)</f>
        <v>0</v>
      </c>
      <c r="BQ213" s="124">
        <f>IF(AND('Copy &amp; Paste Roster Report Here'!$A213=BQ$4,'Copy &amp; Paste Roster Report Here'!$M213="RH"),IF('Copy &amp; Paste Roster Report Here'!$R213&gt;0,1,IF('Copy &amp; Paste Roster Report Here'!$N213="Active",1,0)),0)</f>
        <v>0</v>
      </c>
      <c r="BR213" s="124">
        <f>IF(AND('Copy &amp; Paste Roster Report Here'!$A213=BR$4,'Copy &amp; Paste Roster Report Here'!$M213="RH"),IF('Copy &amp; Paste Roster Report Here'!$R213&gt;0,1,IF('Copy &amp; Paste Roster Report Here'!$N213="Active",1,0)),0)</f>
        <v>0</v>
      </c>
      <c r="BS213" s="124">
        <f>IF(AND('Copy &amp; Paste Roster Report Here'!$A213=BS$4,'Copy &amp; Paste Roster Report Here'!$M213="RH"),IF('Copy &amp; Paste Roster Report Here'!$R213&gt;0,1,IF('Copy &amp; Paste Roster Report Here'!$N213="Active",1,0)),0)</f>
        <v>0</v>
      </c>
      <c r="BT213" s="3">
        <f t="shared" si="40"/>
        <v>0</v>
      </c>
      <c r="BU213" s="125">
        <f>IF(AND('Copy &amp; Paste Roster Report Here'!$A213=BU$4,'Copy &amp; Paste Roster Report Here'!$M213="QT"),IF('Copy &amp; Paste Roster Report Here'!$R213&gt;0,1,IF('Copy &amp; Paste Roster Report Here'!$N213="Active",1,0)),0)</f>
        <v>0</v>
      </c>
      <c r="BV213" s="125">
        <f>IF(AND('Copy &amp; Paste Roster Report Here'!$A213=BV$4,'Copy &amp; Paste Roster Report Here'!$M213="QT"),IF('Copy &amp; Paste Roster Report Here'!$R213&gt;0,1,IF('Copy &amp; Paste Roster Report Here'!$N213="Active",1,0)),0)</f>
        <v>0</v>
      </c>
      <c r="BW213" s="125">
        <f>IF(AND('Copy &amp; Paste Roster Report Here'!$A213=BW$4,'Copy &amp; Paste Roster Report Here'!$M213="QT"),IF('Copy &amp; Paste Roster Report Here'!$R213&gt;0,1,IF('Copy &amp; Paste Roster Report Here'!$N213="Active",1,0)),0)</f>
        <v>0</v>
      </c>
      <c r="BX213" s="125">
        <f>IF(AND('Copy &amp; Paste Roster Report Here'!$A213=BX$4,'Copy &amp; Paste Roster Report Here'!$M213="QT"),IF('Copy &amp; Paste Roster Report Here'!$R213&gt;0,1,IF('Copy &amp; Paste Roster Report Here'!$N213="Active",1,0)),0)</f>
        <v>0</v>
      </c>
      <c r="BY213" s="125">
        <f>IF(AND('Copy &amp; Paste Roster Report Here'!$A213=BY$4,'Copy &amp; Paste Roster Report Here'!$M213="QT"),IF('Copy &amp; Paste Roster Report Here'!$R213&gt;0,1,IF('Copy &amp; Paste Roster Report Here'!$N213="Active",1,0)),0)</f>
        <v>0</v>
      </c>
      <c r="BZ213" s="125">
        <f>IF(AND('Copy &amp; Paste Roster Report Here'!$A213=BZ$4,'Copy &amp; Paste Roster Report Here'!$M213="QT"),IF('Copy &amp; Paste Roster Report Here'!$R213&gt;0,1,IF('Copy &amp; Paste Roster Report Here'!$N213="Active",1,0)),0)</f>
        <v>0</v>
      </c>
      <c r="CA213" s="125">
        <f>IF(AND('Copy &amp; Paste Roster Report Here'!$A213=CA$4,'Copy &amp; Paste Roster Report Here'!$M213="QT"),IF('Copy &amp; Paste Roster Report Here'!$R213&gt;0,1,IF('Copy &amp; Paste Roster Report Here'!$N213="Active",1,0)),0)</f>
        <v>0</v>
      </c>
      <c r="CB213" s="125">
        <f>IF(AND('Copy &amp; Paste Roster Report Here'!$A213=CB$4,'Copy &amp; Paste Roster Report Here'!$M213="QT"),IF('Copy &amp; Paste Roster Report Here'!$R213&gt;0,1,IF('Copy &amp; Paste Roster Report Here'!$N213="Active",1,0)),0)</f>
        <v>0</v>
      </c>
      <c r="CC213" s="125">
        <f>IF(AND('Copy &amp; Paste Roster Report Here'!$A213=CC$4,'Copy &amp; Paste Roster Report Here'!$M213="QT"),IF('Copy &amp; Paste Roster Report Here'!$R213&gt;0,1,IF('Copy &amp; Paste Roster Report Here'!$N213="Active",1,0)),0)</f>
        <v>0</v>
      </c>
      <c r="CD213" s="125">
        <f>IF(AND('Copy &amp; Paste Roster Report Here'!$A213=CD$4,'Copy &amp; Paste Roster Report Here'!$M213="QT"),IF('Copy &amp; Paste Roster Report Here'!$R213&gt;0,1,IF('Copy &amp; Paste Roster Report Here'!$N213="Active",1,0)),0)</f>
        <v>0</v>
      </c>
      <c r="CE213" s="125">
        <f>IF(AND('Copy &amp; Paste Roster Report Here'!$A213=CE$4,'Copy &amp; Paste Roster Report Here'!$M213="QT"),IF('Copy &amp; Paste Roster Report Here'!$R213&gt;0,1,IF('Copy &amp; Paste Roster Report Here'!$N213="Active",1,0)),0)</f>
        <v>0</v>
      </c>
      <c r="CF213" s="3">
        <f t="shared" si="41"/>
        <v>0</v>
      </c>
      <c r="CG213" s="126">
        <f>IF(AND('Copy &amp; Paste Roster Report Here'!$A213=CG$4,'Copy &amp; Paste Roster Report Here'!$M213="##"),IF('Copy &amp; Paste Roster Report Here'!$R213&gt;0,1,IF('Copy &amp; Paste Roster Report Here'!$N213="Active",1,0)),0)</f>
        <v>0</v>
      </c>
      <c r="CH213" s="126">
        <f>IF(AND('Copy &amp; Paste Roster Report Here'!$A213=CH$4,'Copy &amp; Paste Roster Report Here'!$M213="##"),IF('Copy &amp; Paste Roster Report Here'!$R213&gt;0,1,IF('Copy &amp; Paste Roster Report Here'!$N213="Active",1,0)),0)</f>
        <v>0</v>
      </c>
      <c r="CI213" s="126">
        <f>IF(AND('Copy &amp; Paste Roster Report Here'!$A213=CI$4,'Copy &amp; Paste Roster Report Here'!$M213="##"),IF('Copy &amp; Paste Roster Report Here'!$R213&gt;0,1,IF('Copy &amp; Paste Roster Report Here'!$N213="Active",1,0)),0)</f>
        <v>0</v>
      </c>
      <c r="CJ213" s="126">
        <f>IF(AND('Copy &amp; Paste Roster Report Here'!$A213=CJ$4,'Copy &amp; Paste Roster Report Here'!$M213="##"),IF('Copy &amp; Paste Roster Report Here'!$R213&gt;0,1,IF('Copy &amp; Paste Roster Report Here'!$N213="Active",1,0)),0)</f>
        <v>0</v>
      </c>
      <c r="CK213" s="126">
        <f>IF(AND('Copy &amp; Paste Roster Report Here'!$A213=CK$4,'Copy &amp; Paste Roster Report Here'!$M213="##"),IF('Copy &amp; Paste Roster Report Here'!$R213&gt;0,1,IF('Copy &amp; Paste Roster Report Here'!$N213="Active",1,0)),0)</f>
        <v>0</v>
      </c>
      <c r="CL213" s="126">
        <f>IF(AND('Copy &amp; Paste Roster Report Here'!$A213=CL$4,'Copy &amp; Paste Roster Report Here'!$M213="##"),IF('Copy &amp; Paste Roster Report Here'!$R213&gt;0,1,IF('Copy &amp; Paste Roster Report Here'!$N213="Active",1,0)),0)</f>
        <v>0</v>
      </c>
      <c r="CM213" s="126">
        <f>IF(AND('Copy &amp; Paste Roster Report Here'!$A213=CM$4,'Copy &amp; Paste Roster Report Here'!$M213="##"),IF('Copy &amp; Paste Roster Report Here'!$R213&gt;0,1,IF('Copy &amp; Paste Roster Report Here'!$N213="Active",1,0)),0)</f>
        <v>0</v>
      </c>
      <c r="CN213" s="126">
        <f>IF(AND('Copy &amp; Paste Roster Report Here'!$A213=CN$4,'Copy &amp; Paste Roster Report Here'!$M213="##"),IF('Copy &amp; Paste Roster Report Here'!$R213&gt;0,1,IF('Copy &amp; Paste Roster Report Here'!$N213="Active",1,0)),0)</f>
        <v>0</v>
      </c>
      <c r="CO213" s="126">
        <f>IF(AND('Copy &amp; Paste Roster Report Here'!$A213=CO$4,'Copy &amp; Paste Roster Report Here'!$M213="##"),IF('Copy &amp; Paste Roster Report Here'!$R213&gt;0,1,IF('Copy &amp; Paste Roster Report Here'!$N213="Active",1,0)),0)</f>
        <v>0</v>
      </c>
      <c r="CP213" s="126">
        <f>IF(AND('Copy &amp; Paste Roster Report Here'!$A213=CP$4,'Copy &amp; Paste Roster Report Here'!$M213="##"),IF('Copy &amp; Paste Roster Report Here'!$R213&gt;0,1,IF('Copy &amp; Paste Roster Report Here'!$N213="Active",1,0)),0)</f>
        <v>0</v>
      </c>
      <c r="CQ213" s="126">
        <f>IF(AND('Copy &amp; Paste Roster Report Here'!$A213=CQ$4,'Copy &amp; Paste Roster Report Here'!$M213="##"),IF('Copy &amp; Paste Roster Report Here'!$R213&gt;0,1,IF('Copy &amp; Paste Roster Report Here'!$N213="Active",1,0)),0)</f>
        <v>0</v>
      </c>
      <c r="CR213" s="6">
        <f t="shared" si="42"/>
        <v>0</v>
      </c>
      <c r="CS213" s="13">
        <f t="shared" si="43"/>
        <v>0</v>
      </c>
    </row>
    <row r="214" spans="1:97" x14ac:dyDescent="0.25">
      <c r="A214" s="113">
        <f>IF(AND('Copy &amp; Paste Roster Report Here'!$A214=A$4,'Copy &amp; Paste Roster Report Here'!$M214="FT"),IF('Copy &amp; Paste Roster Report Here'!$R214&gt;0,1,IF('Copy &amp; Paste Roster Report Here'!$N214="Active",1,0)),0)</f>
        <v>0</v>
      </c>
      <c r="B214" s="113">
        <f>IF(AND('Copy &amp; Paste Roster Report Here'!$A214=B$4,'Copy &amp; Paste Roster Report Here'!$M214="FT"),IF('Copy &amp; Paste Roster Report Here'!$R214&gt;0,1,IF('Copy &amp; Paste Roster Report Here'!$N214="Active",1,0)),0)</f>
        <v>0</v>
      </c>
      <c r="C214" s="113">
        <f>IF(AND('Copy &amp; Paste Roster Report Here'!$A214=C$4,'Copy &amp; Paste Roster Report Here'!$M214="FT"),IF('Copy &amp; Paste Roster Report Here'!$R214&gt;0,1,IF('Copy &amp; Paste Roster Report Here'!$N214="Active",1,0)),0)</f>
        <v>0</v>
      </c>
      <c r="D214" s="113">
        <f>IF(AND('Copy &amp; Paste Roster Report Here'!$A214=D$4,'Copy &amp; Paste Roster Report Here'!$M214="FT"),IF('Copy &amp; Paste Roster Report Here'!$R214&gt;0,1,IF('Copy &amp; Paste Roster Report Here'!$N214="Active",1,0)),0)</f>
        <v>0</v>
      </c>
      <c r="E214" s="113">
        <f>IF(AND('Copy &amp; Paste Roster Report Here'!$A214=E$4,'Copy &amp; Paste Roster Report Here'!$M214="FT"),IF('Copy &amp; Paste Roster Report Here'!$R214&gt;0,1,IF('Copy &amp; Paste Roster Report Here'!$N214="Active",1,0)),0)</f>
        <v>0</v>
      </c>
      <c r="F214" s="113">
        <f>IF(AND('Copy &amp; Paste Roster Report Here'!$A214=F$4,'Copy &amp; Paste Roster Report Here'!$M214="FT"),IF('Copy &amp; Paste Roster Report Here'!$R214&gt;0,1,IF('Copy &amp; Paste Roster Report Here'!$N214="Active",1,0)),0)</f>
        <v>0</v>
      </c>
      <c r="G214" s="113">
        <f>IF(AND('Copy &amp; Paste Roster Report Here'!$A214=G$4,'Copy &amp; Paste Roster Report Here'!$M214="FT"),IF('Copy &amp; Paste Roster Report Here'!$R214&gt;0,1,IF('Copy &amp; Paste Roster Report Here'!$N214="Active",1,0)),0)</f>
        <v>0</v>
      </c>
      <c r="H214" s="113">
        <f>IF(AND('Copy &amp; Paste Roster Report Here'!$A214=H$4,'Copy &amp; Paste Roster Report Here'!$M214="FT"),IF('Copy &amp; Paste Roster Report Here'!$R214&gt;0,1,IF('Copy &amp; Paste Roster Report Here'!$N214="Active",1,0)),0)</f>
        <v>0</v>
      </c>
      <c r="I214" s="113">
        <f>IF(AND('Copy &amp; Paste Roster Report Here'!$A214=I$4,'Copy &amp; Paste Roster Report Here'!$M214="FT"),IF('Copy &amp; Paste Roster Report Here'!$R214&gt;0,1,IF('Copy &amp; Paste Roster Report Here'!$N214="Active",1,0)),0)</f>
        <v>0</v>
      </c>
      <c r="J214" s="113">
        <f>IF(AND('Copy &amp; Paste Roster Report Here'!$A214=J$4,'Copy &amp; Paste Roster Report Here'!$M214="FT"),IF('Copy &amp; Paste Roster Report Here'!$R214&gt;0,1,IF('Copy &amp; Paste Roster Report Here'!$N214="Active",1,0)),0)</f>
        <v>0</v>
      </c>
      <c r="K214" s="113">
        <f>IF(AND('Copy &amp; Paste Roster Report Here'!$A214=K$4,'Copy &amp; Paste Roster Report Here'!$M214="FT"),IF('Copy &amp; Paste Roster Report Here'!$R214&gt;0,1,IF('Copy &amp; Paste Roster Report Here'!$N214="Active",1,0)),0)</f>
        <v>0</v>
      </c>
      <c r="L214" s="6">
        <f t="shared" si="35"/>
        <v>0</v>
      </c>
      <c r="M214" s="120">
        <f>IF(AND('Copy &amp; Paste Roster Report Here'!$A214=M$4,'Copy &amp; Paste Roster Report Here'!$M214="TQ"),IF('Copy &amp; Paste Roster Report Here'!$R214&gt;0,1,IF('Copy &amp; Paste Roster Report Here'!$N214="Active",1,0)),0)</f>
        <v>0</v>
      </c>
      <c r="N214" s="120">
        <f>IF(AND('Copy &amp; Paste Roster Report Here'!$A214=N$4,'Copy &amp; Paste Roster Report Here'!$M214="TQ"),IF('Copy &amp; Paste Roster Report Here'!$R214&gt;0,1,IF('Copy &amp; Paste Roster Report Here'!$N214="Active",1,0)),0)</f>
        <v>0</v>
      </c>
      <c r="O214" s="120">
        <f>IF(AND('Copy &amp; Paste Roster Report Here'!$A214=O$4,'Copy &amp; Paste Roster Report Here'!$M214="TQ"),IF('Copy &amp; Paste Roster Report Here'!$R214&gt;0,1,IF('Copy &amp; Paste Roster Report Here'!$N214="Active",1,0)),0)</f>
        <v>0</v>
      </c>
      <c r="P214" s="120">
        <f>IF(AND('Copy &amp; Paste Roster Report Here'!$A214=P$4,'Copy &amp; Paste Roster Report Here'!$M214="TQ"),IF('Copy &amp; Paste Roster Report Here'!$R214&gt;0,1,IF('Copy &amp; Paste Roster Report Here'!$N214="Active",1,0)),0)</f>
        <v>0</v>
      </c>
      <c r="Q214" s="120">
        <f>IF(AND('Copy &amp; Paste Roster Report Here'!$A214=Q$4,'Copy &amp; Paste Roster Report Here'!$M214="TQ"),IF('Copy &amp; Paste Roster Report Here'!$R214&gt;0,1,IF('Copy &amp; Paste Roster Report Here'!$N214="Active",1,0)),0)</f>
        <v>0</v>
      </c>
      <c r="R214" s="120">
        <f>IF(AND('Copy &amp; Paste Roster Report Here'!$A214=R$4,'Copy &amp; Paste Roster Report Here'!$M214="TQ"),IF('Copy &amp; Paste Roster Report Here'!$R214&gt;0,1,IF('Copy &amp; Paste Roster Report Here'!$N214="Active",1,0)),0)</f>
        <v>0</v>
      </c>
      <c r="S214" s="120">
        <f>IF(AND('Copy &amp; Paste Roster Report Here'!$A214=S$4,'Copy &amp; Paste Roster Report Here'!$M214="TQ"),IF('Copy &amp; Paste Roster Report Here'!$R214&gt;0,1,IF('Copy &amp; Paste Roster Report Here'!$N214="Active",1,0)),0)</f>
        <v>0</v>
      </c>
      <c r="T214" s="120">
        <f>IF(AND('Copy &amp; Paste Roster Report Here'!$A214=T$4,'Copy &amp; Paste Roster Report Here'!$M214="TQ"),IF('Copy &amp; Paste Roster Report Here'!$R214&gt;0,1,IF('Copy &amp; Paste Roster Report Here'!$N214="Active",1,0)),0)</f>
        <v>0</v>
      </c>
      <c r="U214" s="120">
        <f>IF(AND('Copy &amp; Paste Roster Report Here'!$A214=U$4,'Copy &amp; Paste Roster Report Here'!$M214="TQ"),IF('Copy &amp; Paste Roster Report Here'!$R214&gt;0,1,IF('Copy &amp; Paste Roster Report Here'!$N214="Active",1,0)),0)</f>
        <v>0</v>
      </c>
      <c r="V214" s="120">
        <f>IF(AND('Copy &amp; Paste Roster Report Here'!$A214=V$4,'Copy &amp; Paste Roster Report Here'!$M214="TQ"),IF('Copy &amp; Paste Roster Report Here'!$R214&gt;0,1,IF('Copy &amp; Paste Roster Report Here'!$N214="Active",1,0)),0)</f>
        <v>0</v>
      </c>
      <c r="W214" s="120">
        <f>IF(AND('Copy &amp; Paste Roster Report Here'!$A214=W$4,'Copy &amp; Paste Roster Report Here'!$M214="TQ"),IF('Copy &amp; Paste Roster Report Here'!$R214&gt;0,1,IF('Copy &amp; Paste Roster Report Here'!$N214="Active",1,0)),0)</f>
        <v>0</v>
      </c>
      <c r="X214" s="3">
        <f t="shared" si="36"/>
        <v>0</v>
      </c>
      <c r="Y214" s="121">
        <f>IF(AND('Copy &amp; Paste Roster Report Here'!$A214=Y$4,'Copy &amp; Paste Roster Report Here'!$M214="HT"),IF('Copy &amp; Paste Roster Report Here'!$R214&gt;0,1,IF('Copy &amp; Paste Roster Report Here'!$N214="Active",1,0)),0)</f>
        <v>0</v>
      </c>
      <c r="Z214" s="121">
        <f>IF(AND('Copy &amp; Paste Roster Report Here'!$A214=Z$4,'Copy &amp; Paste Roster Report Here'!$M214="HT"),IF('Copy &amp; Paste Roster Report Here'!$R214&gt;0,1,IF('Copy &amp; Paste Roster Report Here'!$N214="Active",1,0)),0)</f>
        <v>0</v>
      </c>
      <c r="AA214" s="121">
        <f>IF(AND('Copy &amp; Paste Roster Report Here'!$A214=AA$4,'Copy &amp; Paste Roster Report Here'!$M214="HT"),IF('Copy &amp; Paste Roster Report Here'!$R214&gt;0,1,IF('Copy &amp; Paste Roster Report Here'!$N214="Active",1,0)),0)</f>
        <v>0</v>
      </c>
      <c r="AB214" s="121">
        <f>IF(AND('Copy &amp; Paste Roster Report Here'!$A214=AB$4,'Copy &amp; Paste Roster Report Here'!$M214="HT"),IF('Copy &amp; Paste Roster Report Here'!$R214&gt;0,1,IF('Copy &amp; Paste Roster Report Here'!$N214="Active",1,0)),0)</f>
        <v>0</v>
      </c>
      <c r="AC214" s="121">
        <f>IF(AND('Copy &amp; Paste Roster Report Here'!$A214=AC$4,'Copy &amp; Paste Roster Report Here'!$M214="HT"),IF('Copy &amp; Paste Roster Report Here'!$R214&gt;0,1,IF('Copy &amp; Paste Roster Report Here'!$N214="Active",1,0)),0)</f>
        <v>0</v>
      </c>
      <c r="AD214" s="121">
        <f>IF(AND('Copy &amp; Paste Roster Report Here'!$A214=AD$4,'Copy &amp; Paste Roster Report Here'!$M214="HT"),IF('Copy &amp; Paste Roster Report Here'!$R214&gt;0,1,IF('Copy &amp; Paste Roster Report Here'!$N214="Active",1,0)),0)</f>
        <v>0</v>
      </c>
      <c r="AE214" s="121">
        <f>IF(AND('Copy &amp; Paste Roster Report Here'!$A214=AE$4,'Copy &amp; Paste Roster Report Here'!$M214="HT"),IF('Copy &amp; Paste Roster Report Here'!$R214&gt;0,1,IF('Copy &amp; Paste Roster Report Here'!$N214="Active",1,0)),0)</f>
        <v>0</v>
      </c>
      <c r="AF214" s="121">
        <f>IF(AND('Copy &amp; Paste Roster Report Here'!$A214=AF$4,'Copy &amp; Paste Roster Report Here'!$M214="HT"),IF('Copy &amp; Paste Roster Report Here'!$R214&gt;0,1,IF('Copy &amp; Paste Roster Report Here'!$N214="Active",1,0)),0)</f>
        <v>0</v>
      </c>
      <c r="AG214" s="121">
        <f>IF(AND('Copy &amp; Paste Roster Report Here'!$A214=AG$4,'Copy &amp; Paste Roster Report Here'!$M214="HT"),IF('Copy &amp; Paste Roster Report Here'!$R214&gt;0,1,IF('Copy &amp; Paste Roster Report Here'!$N214="Active",1,0)),0)</f>
        <v>0</v>
      </c>
      <c r="AH214" s="121">
        <f>IF(AND('Copy &amp; Paste Roster Report Here'!$A214=AH$4,'Copy &amp; Paste Roster Report Here'!$M214="HT"),IF('Copy &amp; Paste Roster Report Here'!$R214&gt;0,1,IF('Copy &amp; Paste Roster Report Here'!$N214="Active",1,0)),0)</f>
        <v>0</v>
      </c>
      <c r="AI214" s="121">
        <f>IF(AND('Copy &amp; Paste Roster Report Here'!$A214=AI$4,'Copy &amp; Paste Roster Report Here'!$M214="HT"),IF('Copy &amp; Paste Roster Report Here'!$R214&gt;0,1,IF('Copy &amp; Paste Roster Report Here'!$N214="Active",1,0)),0)</f>
        <v>0</v>
      </c>
      <c r="AJ214" s="3">
        <f t="shared" si="37"/>
        <v>0</v>
      </c>
      <c r="AK214" s="122">
        <f>IF(AND('Copy &amp; Paste Roster Report Here'!$A214=AK$4,'Copy &amp; Paste Roster Report Here'!$M214="MT"),IF('Copy &amp; Paste Roster Report Here'!$R214&gt;0,1,IF('Copy &amp; Paste Roster Report Here'!$N214="Active",1,0)),0)</f>
        <v>0</v>
      </c>
      <c r="AL214" s="122">
        <f>IF(AND('Copy &amp; Paste Roster Report Here'!$A214=AL$4,'Copy &amp; Paste Roster Report Here'!$M214="MT"),IF('Copy &amp; Paste Roster Report Here'!$R214&gt;0,1,IF('Copy &amp; Paste Roster Report Here'!$N214="Active",1,0)),0)</f>
        <v>0</v>
      </c>
      <c r="AM214" s="122">
        <f>IF(AND('Copy &amp; Paste Roster Report Here'!$A214=AM$4,'Copy &amp; Paste Roster Report Here'!$M214="MT"),IF('Copy &amp; Paste Roster Report Here'!$R214&gt;0,1,IF('Copy &amp; Paste Roster Report Here'!$N214="Active",1,0)),0)</f>
        <v>0</v>
      </c>
      <c r="AN214" s="122">
        <f>IF(AND('Copy &amp; Paste Roster Report Here'!$A214=AN$4,'Copy &amp; Paste Roster Report Here'!$M214="MT"),IF('Copy &amp; Paste Roster Report Here'!$R214&gt;0,1,IF('Copy &amp; Paste Roster Report Here'!$N214="Active",1,0)),0)</f>
        <v>0</v>
      </c>
      <c r="AO214" s="122">
        <f>IF(AND('Copy &amp; Paste Roster Report Here'!$A214=AO$4,'Copy &amp; Paste Roster Report Here'!$M214="MT"),IF('Copy &amp; Paste Roster Report Here'!$R214&gt;0,1,IF('Copy &amp; Paste Roster Report Here'!$N214="Active",1,0)),0)</f>
        <v>0</v>
      </c>
      <c r="AP214" s="122">
        <f>IF(AND('Copy &amp; Paste Roster Report Here'!$A214=AP$4,'Copy &amp; Paste Roster Report Here'!$M214="MT"),IF('Copy &amp; Paste Roster Report Here'!$R214&gt;0,1,IF('Copy &amp; Paste Roster Report Here'!$N214="Active",1,0)),0)</f>
        <v>0</v>
      </c>
      <c r="AQ214" s="122">
        <f>IF(AND('Copy &amp; Paste Roster Report Here'!$A214=AQ$4,'Copy &amp; Paste Roster Report Here'!$M214="MT"),IF('Copy &amp; Paste Roster Report Here'!$R214&gt;0,1,IF('Copy &amp; Paste Roster Report Here'!$N214="Active",1,0)),0)</f>
        <v>0</v>
      </c>
      <c r="AR214" s="122">
        <f>IF(AND('Copy &amp; Paste Roster Report Here'!$A214=AR$4,'Copy &amp; Paste Roster Report Here'!$M214="MT"),IF('Copy &amp; Paste Roster Report Here'!$R214&gt;0,1,IF('Copy &amp; Paste Roster Report Here'!$N214="Active",1,0)),0)</f>
        <v>0</v>
      </c>
      <c r="AS214" s="122">
        <f>IF(AND('Copy &amp; Paste Roster Report Here'!$A214=AS$4,'Copy &amp; Paste Roster Report Here'!$M214="MT"),IF('Copy &amp; Paste Roster Report Here'!$R214&gt;0,1,IF('Copy &amp; Paste Roster Report Here'!$N214="Active",1,0)),0)</f>
        <v>0</v>
      </c>
      <c r="AT214" s="122">
        <f>IF(AND('Copy &amp; Paste Roster Report Here'!$A214=AT$4,'Copy &amp; Paste Roster Report Here'!$M214="MT"),IF('Copy &amp; Paste Roster Report Here'!$R214&gt;0,1,IF('Copy &amp; Paste Roster Report Here'!$N214="Active",1,0)),0)</f>
        <v>0</v>
      </c>
      <c r="AU214" s="122">
        <f>IF(AND('Copy &amp; Paste Roster Report Here'!$A214=AU$4,'Copy &amp; Paste Roster Report Here'!$M214="MT"),IF('Copy &amp; Paste Roster Report Here'!$R214&gt;0,1,IF('Copy &amp; Paste Roster Report Here'!$N214="Active",1,0)),0)</f>
        <v>0</v>
      </c>
      <c r="AV214" s="3">
        <f t="shared" si="38"/>
        <v>0</v>
      </c>
      <c r="AW214" s="123">
        <f>IF(AND('Copy &amp; Paste Roster Report Here'!$A214=AW$4,'Copy &amp; Paste Roster Report Here'!$M214="FY"),IF('Copy &amp; Paste Roster Report Here'!$R214&gt;0,1,IF('Copy &amp; Paste Roster Report Here'!$N214="Active",1,0)),0)</f>
        <v>0</v>
      </c>
      <c r="AX214" s="123">
        <f>IF(AND('Copy &amp; Paste Roster Report Here'!$A214=AX$4,'Copy &amp; Paste Roster Report Here'!$M214="FY"),IF('Copy &amp; Paste Roster Report Here'!$R214&gt;0,1,IF('Copy &amp; Paste Roster Report Here'!$N214="Active",1,0)),0)</f>
        <v>0</v>
      </c>
      <c r="AY214" s="123">
        <f>IF(AND('Copy &amp; Paste Roster Report Here'!$A214=AY$4,'Copy &amp; Paste Roster Report Here'!$M214="FY"),IF('Copy &amp; Paste Roster Report Here'!$R214&gt;0,1,IF('Copy &amp; Paste Roster Report Here'!$N214="Active",1,0)),0)</f>
        <v>0</v>
      </c>
      <c r="AZ214" s="123">
        <f>IF(AND('Copy &amp; Paste Roster Report Here'!$A214=AZ$4,'Copy &amp; Paste Roster Report Here'!$M214="FY"),IF('Copy &amp; Paste Roster Report Here'!$R214&gt;0,1,IF('Copy &amp; Paste Roster Report Here'!$N214="Active",1,0)),0)</f>
        <v>0</v>
      </c>
      <c r="BA214" s="123">
        <f>IF(AND('Copy &amp; Paste Roster Report Here'!$A214=BA$4,'Copy &amp; Paste Roster Report Here'!$M214="FY"),IF('Copy &amp; Paste Roster Report Here'!$R214&gt;0,1,IF('Copy &amp; Paste Roster Report Here'!$N214="Active",1,0)),0)</f>
        <v>0</v>
      </c>
      <c r="BB214" s="123">
        <f>IF(AND('Copy &amp; Paste Roster Report Here'!$A214=BB$4,'Copy &amp; Paste Roster Report Here'!$M214="FY"),IF('Copy &amp; Paste Roster Report Here'!$R214&gt;0,1,IF('Copy &amp; Paste Roster Report Here'!$N214="Active",1,0)),0)</f>
        <v>0</v>
      </c>
      <c r="BC214" s="123">
        <f>IF(AND('Copy &amp; Paste Roster Report Here'!$A214=BC$4,'Copy &amp; Paste Roster Report Here'!$M214="FY"),IF('Copy &amp; Paste Roster Report Here'!$R214&gt;0,1,IF('Copy &amp; Paste Roster Report Here'!$N214="Active",1,0)),0)</f>
        <v>0</v>
      </c>
      <c r="BD214" s="123">
        <f>IF(AND('Copy &amp; Paste Roster Report Here'!$A214=BD$4,'Copy &amp; Paste Roster Report Here'!$M214="FY"),IF('Copy &amp; Paste Roster Report Here'!$R214&gt;0,1,IF('Copy &amp; Paste Roster Report Here'!$N214="Active",1,0)),0)</f>
        <v>0</v>
      </c>
      <c r="BE214" s="123">
        <f>IF(AND('Copy &amp; Paste Roster Report Here'!$A214=BE$4,'Copy &amp; Paste Roster Report Here'!$M214="FY"),IF('Copy &amp; Paste Roster Report Here'!$R214&gt;0,1,IF('Copy &amp; Paste Roster Report Here'!$N214="Active",1,0)),0)</f>
        <v>0</v>
      </c>
      <c r="BF214" s="123">
        <f>IF(AND('Copy &amp; Paste Roster Report Here'!$A214=BF$4,'Copy &amp; Paste Roster Report Here'!$M214="FY"),IF('Copy &amp; Paste Roster Report Here'!$R214&gt;0,1,IF('Copy &amp; Paste Roster Report Here'!$N214="Active",1,0)),0)</f>
        <v>0</v>
      </c>
      <c r="BG214" s="123">
        <f>IF(AND('Copy &amp; Paste Roster Report Here'!$A214=BG$4,'Copy &amp; Paste Roster Report Here'!$M214="FY"),IF('Copy &amp; Paste Roster Report Here'!$R214&gt;0,1,IF('Copy &amp; Paste Roster Report Here'!$N214="Active",1,0)),0)</f>
        <v>0</v>
      </c>
      <c r="BH214" s="3">
        <f t="shared" si="39"/>
        <v>0</v>
      </c>
      <c r="BI214" s="124">
        <f>IF(AND('Copy &amp; Paste Roster Report Here'!$A214=BI$4,'Copy &amp; Paste Roster Report Here'!$M214="RH"),IF('Copy &amp; Paste Roster Report Here'!$R214&gt;0,1,IF('Copy &amp; Paste Roster Report Here'!$N214="Active",1,0)),0)</f>
        <v>0</v>
      </c>
      <c r="BJ214" s="124">
        <f>IF(AND('Copy &amp; Paste Roster Report Here'!$A214=BJ$4,'Copy &amp; Paste Roster Report Here'!$M214="RH"),IF('Copy &amp; Paste Roster Report Here'!$R214&gt;0,1,IF('Copy &amp; Paste Roster Report Here'!$N214="Active",1,0)),0)</f>
        <v>0</v>
      </c>
      <c r="BK214" s="124">
        <f>IF(AND('Copy &amp; Paste Roster Report Here'!$A214=BK$4,'Copy &amp; Paste Roster Report Here'!$M214="RH"),IF('Copy &amp; Paste Roster Report Here'!$R214&gt;0,1,IF('Copy &amp; Paste Roster Report Here'!$N214="Active",1,0)),0)</f>
        <v>0</v>
      </c>
      <c r="BL214" s="124">
        <f>IF(AND('Copy &amp; Paste Roster Report Here'!$A214=BL$4,'Copy &amp; Paste Roster Report Here'!$M214="RH"),IF('Copy &amp; Paste Roster Report Here'!$R214&gt;0,1,IF('Copy &amp; Paste Roster Report Here'!$N214="Active",1,0)),0)</f>
        <v>0</v>
      </c>
      <c r="BM214" s="124">
        <f>IF(AND('Copy &amp; Paste Roster Report Here'!$A214=BM$4,'Copy &amp; Paste Roster Report Here'!$M214="RH"),IF('Copy &amp; Paste Roster Report Here'!$R214&gt;0,1,IF('Copy &amp; Paste Roster Report Here'!$N214="Active",1,0)),0)</f>
        <v>0</v>
      </c>
      <c r="BN214" s="124">
        <f>IF(AND('Copy &amp; Paste Roster Report Here'!$A214=BN$4,'Copy &amp; Paste Roster Report Here'!$M214="RH"),IF('Copy &amp; Paste Roster Report Here'!$R214&gt;0,1,IF('Copy &amp; Paste Roster Report Here'!$N214="Active",1,0)),0)</f>
        <v>0</v>
      </c>
      <c r="BO214" s="124">
        <f>IF(AND('Copy &amp; Paste Roster Report Here'!$A214=BO$4,'Copy &amp; Paste Roster Report Here'!$M214="RH"),IF('Copy &amp; Paste Roster Report Here'!$R214&gt;0,1,IF('Copy &amp; Paste Roster Report Here'!$N214="Active",1,0)),0)</f>
        <v>0</v>
      </c>
      <c r="BP214" s="124">
        <f>IF(AND('Copy &amp; Paste Roster Report Here'!$A214=BP$4,'Copy &amp; Paste Roster Report Here'!$M214="RH"),IF('Copy &amp; Paste Roster Report Here'!$R214&gt;0,1,IF('Copy &amp; Paste Roster Report Here'!$N214="Active",1,0)),0)</f>
        <v>0</v>
      </c>
      <c r="BQ214" s="124">
        <f>IF(AND('Copy &amp; Paste Roster Report Here'!$A214=BQ$4,'Copy &amp; Paste Roster Report Here'!$M214="RH"),IF('Copy &amp; Paste Roster Report Here'!$R214&gt;0,1,IF('Copy &amp; Paste Roster Report Here'!$N214="Active",1,0)),0)</f>
        <v>0</v>
      </c>
      <c r="BR214" s="124">
        <f>IF(AND('Copy &amp; Paste Roster Report Here'!$A214=BR$4,'Copy &amp; Paste Roster Report Here'!$M214="RH"),IF('Copy &amp; Paste Roster Report Here'!$R214&gt;0,1,IF('Copy &amp; Paste Roster Report Here'!$N214="Active",1,0)),0)</f>
        <v>0</v>
      </c>
      <c r="BS214" s="124">
        <f>IF(AND('Copy &amp; Paste Roster Report Here'!$A214=BS$4,'Copy &amp; Paste Roster Report Here'!$M214="RH"),IF('Copy &amp; Paste Roster Report Here'!$R214&gt;0,1,IF('Copy &amp; Paste Roster Report Here'!$N214="Active",1,0)),0)</f>
        <v>0</v>
      </c>
      <c r="BT214" s="3">
        <f t="shared" si="40"/>
        <v>0</v>
      </c>
      <c r="BU214" s="125">
        <f>IF(AND('Copy &amp; Paste Roster Report Here'!$A214=BU$4,'Copy &amp; Paste Roster Report Here'!$M214="QT"),IF('Copy &amp; Paste Roster Report Here'!$R214&gt;0,1,IF('Copy &amp; Paste Roster Report Here'!$N214="Active",1,0)),0)</f>
        <v>0</v>
      </c>
      <c r="BV214" s="125">
        <f>IF(AND('Copy &amp; Paste Roster Report Here'!$A214=BV$4,'Copy &amp; Paste Roster Report Here'!$M214="QT"),IF('Copy &amp; Paste Roster Report Here'!$R214&gt;0,1,IF('Copy &amp; Paste Roster Report Here'!$N214="Active",1,0)),0)</f>
        <v>0</v>
      </c>
      <c r="BW214" s="125">
        <f>IF(AND('Copy &amp; Paste Roster Report Here'!$A214=BW$4,'Copy &amp; Paste Roster Report Here'!$M214="QT"),IF('Copy &amp; Paste Roster Report Here'!$R214&gt;0,1,IF('Copy &amp; Paste Roster Report Here'!$N214="Active",1,0)),0)</f>
        <v>0</v>
      </c>
      <c r="BX214" s="125">
        <f>IF(AND('Copy &amp; Paste Roster Report Here'!$A214=BX$4,'Copy &amp; Paste Roster Report Here'!$M214="QT"),IF('Copy &amp; Paste Roster Report Here'!$R214&gt;0,1,IF('Copy &amp; Paste Roster Report Here'!$N214="Active",1,0)),0)</f>
        <v>0</v>
      </c>
      <c r="BY214" s="125">
        <f>IF(AND('Copy &amp; Paste Roster Report Here'!$A214=BY$4,'Copy &amp; Paste Roster Report Here'!$M214="QT"),IF('Copy &amp; Paste Roster Report Here'!$R214&gt;0,1,IF('Copy &amp; Paste Roster Report Here'!$N214="Active",1,0)),0)</f>
        <v>0</v>
      </c>
      <c r="BZ214" s="125">
        <f>IF(AND('Copy &amp; Paste Roster Report Here'!$A214=BZ$4,'Copy &amp; Paste Roster Report Here'!$M214="QT"),IF('Copy &amp; Paste Roster Report Here'!$R214&gt;0,1,IF('Copy &amp; Paste Roster Report Here'!$N214="Active",1,0)),0)</f>
        <v>0</v>
      </c>
      <c r="CA214" s="125">
        <f>IF(AND('Copy &amp; Paste Roster Report Here'!$A214=CA$4,'Copy &amp; Paste Roster Report Here'!$M214="QT"),IF('Copy &amp; Paste Roster Report Here'!$R214&gt;0,1,IF('Copy &amp; Paste Roster Report Here'!$N214="Active",1,0)),0)</f>
        <v>0</v>
      </c>
      <c r="CB214" s="125">
        <f>IF(AND('Copy &amp; Paste Roster Report Here'!$A214=CB$4,'Copy &amp; Paste Roster Report Here'!$M214="QT"),IF('Copy &amp; Paste Roster Report Here'!$R214&gt;0,1,IF('Copy &amp; Paste Roster Report Here'!$N214="Active",1,0)),0)</f>
        <v>0</v>
      </c>
      <c r="CC214" s="125">
        <f>IF(AND('Copy &amp; Paste Roster Report Here'!$A214=CC$4,'Copy &amp; Paste Roster Report Here'!$M214="QT"),IF('Copy &amp; Paste Roster Report Here'!$R214&gt;0,1,IF('Copy &amp; Paste Roster Report Here'!$N214="Active",1,0)),0)</f>
        <v>0</v>
      </c>
      <c r="CD214" s="125">
        <f>IF(AND('Copy &amp; Paste Roster Report Here'!$A214=CD$4,'Copy &amp; Paste Roster Report Here'!$M214="QT"),IF('Copy &amp; Paste Roster Report Here'!$R214&gt;0,1,IF('Copy &amp; Paste Roster Report Here'!$N214="Active",1,0)),0)</f>
        <v>0</v>
      </c>
      <c r="CE214" s="125">
        <f>IF(AND('Copy &amp; Paste Roster Report Here'!$A214=CE$4,'Copy &amp; Paste Roster Report Here'!$M214="QT"),IF('Copy &amp; Paste Roster Report Here'!$R214&gt;0,1,IF('Copy &amp; Paste Roster Report Here'!$N214="Active",1,0)),0)</f>
        <v>0</v>
      </c>
      <c r="CF214" s="3">
        <f t="shared" si="41"/>
        <v>0</v>
      </c>
      <c r="CG214" s="126">
        <f>IF(AND('Copy &amp; Paste Roster Report Here'!$A214=CG$4,'Copy &amp; Paste Roster Report Here'!$M214="##"),IF('Copy &amp; Paste Roster Report Here'!$R214&gt;0,1,IF('Copy &amp; Paste Roster Report Here'!$N214="Active",1,0)),0)</f>
        <v>0</v>
      </c>
      <c r="CH214" s="126">
        <f>IF(AND('Copy &amp; Paste Roster Report Here'!$A214=CH$4,'Copy &amp; Paste Roster Report Here'!$M214="##"),IF('Copy &amp; Paste Roster Report Here'!$R214&gt;0,1,IF('Copy &amp; Paste Roster Report Here'!$N214="Active",1,0)),0)</f>
        <v>0</v>
      </c>
      <c r="CI214" s="126">
        <f>IF(AND('Copy &amp; Paste Roster Report Here'!$A214=CI$4,'Copy &amp; Paste Roster Report Here'!$M214="##"),IF('Copy &amp; Paste Roster Report Here'!$R214&gt;0,1,IF('Copy &amp; Paste Roster Report Here'!$N214="Active",1,0)),0)</f>
        <v>0</v>
      </c>
      <c r="CJ214" s="126">
        <f>IF(AND('Copy &amp; Paste Roster Report Here'!$A214=CJ$4,'Copy &amp; Paste Roster Report Here'!$M214="##"),IF('Copy &amp; Paste Roster Report Here'!$R214&gt;0,1,IF('Copy &amp; Paste Roster Report Here'!$N214="Active",1,0)),0)</f>
        <v>0</v>
      </c>
      <c r="CK214" s="126">
        <f>IF(AND('Copy &amp; Paste Roster Report Here'!$A214=CK$4,'Copy &amp; Paste Roster Report Here'!$M214="##"),IF('Copy &amp; Paste Roster Report Here'!$R214&gt;0,1,IF('Copy &amp; Paste Roster Report Here'!$N214="Active",1,0)),0)</f>
        <v>0</v>
      </c>
      <c r="CL214" s="126">
        <f>IF(AND('Copy &amp; Paste Roster Report Here'!$A214=CL$4,'Copy &amp; Paste Roster Report Here'!$M214="##"),IF('Copy &amp; Paste Roster Report Here'!$R214&gt;0,1,IF('Copy &amp; Paste Roster Report Here'!$N214="Active",1,0)),0)</f>
        <v>0</v>
      </c>
      <c r="CM214" s="126">
        <f>IF(AND('Copy &amp; Paste Roster Report Here'!$A214=CM$4,'Copy &amp; Paste Roster Report Here'!$M214="##"),IF('Copy &amp; Paste Roster Report Here'!$R214&gt;0,1,IF('Copy &amp; Paste Roster Report Here'!$N214="Active",1,0)),0)</f>
        <v>0</v>
      </c>
      <c r="CN214" s="126">
        <f>IF(AND('Copy &amp; Paste Roster Report Here'!$A214=CN$4,'Copy &amp; Paste Roster Report Here'!$M214="##"),IF('Copy &amp; Paste Roster Report Here'!$R214&gt;0,1,IF('Copy &amp; Paste Roster Report Here'!$N214="Active",1,0)),0)</f>
        <v>0</v>
      </c>
      <c r="CO214" s="126">
        <f>IF(AND('Copy &amp; Paste Roster Report Here'!$A214=CO$4,'Copy &amp; Paste Roster Report Here'!$M214="##"),IF('Copy &amp; Paste Roster Report Here'!$R214&gt;0,1,IF('Copy &amp; Paste Roster Report Here'!$N214="Active",1,0)),0)</f>
        <v>0</v>
      </c>
      <c r="CP214" s="126">
        <f>IF(AND('Copy &amp; Paste Roster Report Here'!$A214=CP$4,'Copy &amp; Paste Roster Report Here'!$M214="##"),IF('Copy &amp; Paste Roster Report Here'!$R214&gt;0,1,IF('Copy &amp; Paste Roster Report Here'!$N214="Active",1,0)),0)</f>
        <v>0</v>
      </c>
      <c r="CQ214" s="126">
        <f>IF(AND('Copy &amp; Paste Roster Report Here'!$A214=CQ$4,'Copy &amp; Paste Roster Report Here'!$M214="##"),IF('Copy &amp; Paste Roster Report Here'!$R214&gt;0,1,IF('Copy &amp; Paste Roster Report Here'!$N214="Active",1,0)),0)</f>
        <v>0</v>
      </c>
      <c r="CR214" s="6">
        <f t="shared" si="42"/>
        <v>0</v>
      </c>
      <c r="CS214" s="13">
        <f t="shared" si="43"/>
        <v>0</v>
      </c>
    </row>
    <row r="215" spans="1:97" x14ac:dyDescent="0.25">
      <c r="A215" s="113">
        <f>IF(AND('Copy &amp; Paste Roster Report Here'!$A215=A$4,'Copy &amp; Paste Roster Report Here'!$M215="FT"),IF('Copy &amp; Paste Roster Report Here'!$R215&gt;0,1,IF('Copy &amp; Paste Roster Report Here'!$N215="Active",1,0)),0)</f>
        <v>0</v>
      </c>
      <c r="B215" s="113">
        <f>IF(AND('Copy &amp; Paste Roster Report Here'!$A215=B$4,'Copy &amp; Paste Roster Report Here'!$M215="FT"),IF('Copy &amp; Paste Roster Report Here'!$R215&gt;0,1,IF('Copy &amp; Paste Roster Report Here'!$N215="Active",1,0)),0)</f>
        <v>0</v>
      </c>
      <c r="C215" s="113">
        <f>IF(AND('Copy &amp; Paste Roster Report Here'!$A215=C$4,'Copy &amp; Paste Roster Report Here'!$M215="FT"),IF('Copy &amp; Paste Roster Report Here'!$R215&gt;0,1,IF('Copy &amp; Paste Roster Report Here'!$N215="Active",1,0)),0)</f>
        <v>0</v>
      </c>
      <c r="D215" s="113">
        <f>IF(AND('Copy &amp; Paste Roster Report Here'!$A215=D$4,'Copy &amp; Paste Roster Report Here'!$M215="FT"),IF('Copy &amp; Paste Roster Report Here'!$R215&gt;0,1,IF('Copy &amp; Paste Roster Report Here'!$N215="Active",1,0)),0)</f>
        <v>0</v>
      </c>
      <c r="E215" s="113">
        <f>IF(AND('Copy &amp; Paste Roster Report Here'!$A215=E$4,'Copy &amp; Paste Roster Report Here'!$M215="FT"),IF('Copy &amp; Paste Roster Report Here'!$R215&gt;0,1,IF('Copy &amp; Paste Roster Report Here'!$N215="Active",1,0)),0)</f>
        <v>0</v>
      </c>
      <c r="F215" s="113">
        <f>IF(AND('Copy &amp; Paste Roster Report Here'!$A215=F$4,'Copy &amp; Paste Roster Report Here'!$M215="FT"),IF('Copy &amp; Paste Roster Report Here'!$R215&gt;0,1,IF('Copy &amp; Paste Roster Report Here'!$N215="Active",1,0)),0)</f>
        <v>0</v>
      </c>
      <c r="G215" s="113">
        <f>IF(AND('Copy &amp; Paste Roster Report Here'!$A215=G$4,'Copy &amp; Paste Roster Report Here'!$M215="FT"),IF('Copy &amp; Paste Roster Report Here'!$R215&gt;0,1,IF('Copy &amp; Paste Roster Report Here'!$N215="Active",1,0)),0)</f>
        <v>0</v>
      </c>
      <c r="H215" s="113">
        <f>IF(AND('Copy &amp; Paste Roster Report Here'!$A215=H$4,'Copy &amp; Paste Roster Report Here'!$M215="FT"),IF('Copy &amp; Paste Roster Report Here'!$R215&gt;0,1,IF('Copy &amp; Paste Roster Report Here'!$N215="Active",1,0)),0)</f>
        <v>0</v>
      </c>
      <c r="I215" s="113">
        <f>IF(AND('Copy &amp; Paste Roster Report Here'!$A215=I$4,'Copy &amp; Paste Roster Report Here'!$M215="FT"),IF('Copy &amp; Paste Roster Report Here'!$R215&gt;0,1,IF('Copy &amp; Paste Roster Report Here'!$N215="Active",1,0)),0)</f>
        <v>0</v>
      </c>
      <c r="J215" s="113">
        <f>IF(AND('Copy &amp; Paste Roster Report Here'!$A215=J$4,'Copy &amp; Paste Roster Report Here'!$M215="FT"),IF('Copy &amp; Paste Roster Report Here'!$R215&gt;0,1,IF('Copy &amp; Paste Roster Report Here'!$N215="Active",1,0)),0)</f>
        <v>0</v>
      </c>
      <c r="K215" s="113">
        <f>IF(AND('Copy &amp; Paste Roster Report Here'!$A215=K$4,'Copy &amp; Paste Roster Report Here'!$M215="FT"),IF('Copy &amp; Paste Roster Report Here'!$R215&gt;0,1,IF('Copy &amp; Paste Roster Report Here'!$N215="Active",1,0)),0)</f>
        <v>0</v>
      </c>
      <c r="L215" s="6">
        <f t="shared" si="35"/>
        <v>0</v>
      </c>
      <c r="M215" s="120">
        <f>IF(AND('Copy &amp; Paste Roster Report Here'!$A215=M$4,'Copy &amp; Paste Roster Report Here'!$M215="TQ"),IF('Copy &amp; Paste Roster Report Here'!$R215&gt;0,1,IF('Copy &amp; Paste Roster Report Here'!$N215="Active",1,0)),0)</f>
        <v>0</v>
      </c>
      <c r="N215" s="120">
        <f>IF(AND('Copy &amp; Paste Roster Report Here'!$A215=N$4,'Copy &amp; Paste Roster Report Here'!$M215="TQ"),IF('Copy &amp; Paste Roster Report Here'!$R215&gt;0,1,IF('Copy &amp; Paste Roster Report Here'!$N215="Active",1,0)),0)</f>
        <v>0</v>
      </c>
      <c r="O215" s="120">
        <f>IF(AND('Copy &amp; Paste Roster Report Here'!$A215=O$4,'Copy &amp; Paste Roster Report Here'!$M215="TQ"),IF('Copy &amp; Paste Roster Report Here'!$R215&gt;0,1,IF('Copy &amp; Paste Roster Report Here'!$N215="Active",1,0)),0)</f>
        <v>0</v>
      </c>
      <c r="P215" s="120">
        <f>IF(AND('Copy &amp; Paste Roster Report Here'!$A215=P$4,'Copy &amp; Paste Roster Report Here'!$M215="TQ"),IF('Copy &amp; Paste Roster Report Here'!$R215&gt;0,1,IF('Copy &amp; Paste Roster Report Here'!$N215="Active",1,0)),0)</f>
        <v>0</v>
      </c>
      <c r="Q215" s="120">
        <f>IF(AND('Copy &amp; Paste Roster Report Here'!$A215=Q$4,'Copy &amp; Paste Roster Report Here'!$M215="TQ"),IF('Copy &amp; Paste Roster Report Here'!$R215&gt;0,1,IF('Copy &amp; Paste Roster Report Here'!$N215="Active",1,0)),0)</f>
        <v>0</v>
      </c>
      <c r="R215" s="120">
        <f>IF(AND('Copy &amp; Paste Roster Report Here'!$A215=R$4,'Copy &amp; Paste Roster Report Here'!$M215="TQ"),IF('Copy &amp; Paste Roster Report Here'!$R215&gt;0,1,IF('Copy &amp; Paste Roster Report Here'!$N215="Active",1,0)),0)</f>
        <v>0</v>
      </c>
      <c r="S215" s="120">
        <f>IF(AND('Copy &amp; Paste Roster Report Here'!$A215=S$4,'Copy &amp; Paste Roster Report Here'!$M215="TQ"),IF('Copy &amp; Paste Roster Report Here'!$R215&gt;0,1,IF('Copy &amp; Paste Roster Report Here'!$N215="Active",1,0)),0)</f>
        <v>0</v>
      </c>
      <c r="T215" s="120">
        <f>IF(AND('Copy &amp; Paste Roster Report Here'!$A215=T$4,'Copy &amp; Paste Roster Report Here'!$M215="TQ"),IF('Copy &amp; Paste Roster Report Here'!$R215&gt;0,1,IF('Copy &amp; Paste Roster Report Here'!$N215="Active",1,0)),0)</f>
        <v>0</v>
      </c>
      <c r="U215" s="120">
        <f>IF(AND('Copy &amp; Paste Roster Report Here'!$A215=U$4,'Copy &amp; Paste Roster Report Here'!$M215="TQ"),IF('Copy &amp; Paste Roster Report Here'!$R215&gt;0,1,IF('Copy &amp; Paste Roster Report Here'!$N215="Active",1,0)),0)</f>
        <v>0</v>
      </c>
      <c r="V215" s="120">
        <f>IF(AND('Copy &amp; Paste Roster Report Here'!$A215=V$4,'Copy &amp; Paste Roster Report Here'!$M215="TQ"),IF('Copy &amp; Paste Roster Report Here'!$R215&gt;0,1,IF('Copy &amp; Paste Roster Report Here'!$N215="Active",1,0)),0)</f>
        <v>0</v>
      </c>
      <c r="W215" s="120">
        <f>IF(AND('Copy &amp; Paste Roster Report Here'!$A215=W$4,'Copy &amp; Paste Roster Report Here'!$M215="TQ"),IF('Copy &amp; Paste Roster Report Here'!$R215&gt;0,1,IF('Copy &amp; Paste Roster Report Here'!$N215="Active",1,0)),0)</f>
        <v>0</v>
      </c>
      <c r="X215" s="3">
        <f t="shared" si="36"/>
        <v>0</v>
      </c>
      <c r="Y215" s="121">
        <f>IF(AND('Copy &amp; Paste Roster Report Here'!$A215=Y$4,'Copy &amp; Paste Roster Report Here'!$M215="HT"),IF('Copy &amp; Paste Roster Report Here'!$R215&gt;0,1,IF('Copy &amp; Paste Roster Report Here'!$N215="Active",1,0)),0)</f>
        <v>0</v>
      </c>
      <c r="Z215" s="121">
        <f>IF(AND('Copy &amp; Paste Roster Report Here'!$A215=Z$4,'Copy &amp; Paste Roster Report Here'!$M215="HT"),IF('Copy &amp; Paste Roster Report Here'!$R215&gt;0,1,IF('Copy &amp; Paste Roster Report Here'!$N215="Active",1,0)),0)</f>
        <v>0</v>
      </c>
      <c r="AA215" s="121">
        <f>IF(AND('Copy &amp; Paste Roster Report Here'!$A215=AA$4,'Copy &amp; Paste Roster Report Here'!$M215="HT"),IF('Copy &amp; Paste Roster Report Here'!$R215&gt;0,1,IF('Copy &amp; Paste Roster Report Here'!$N215="Active",1,0)),0)</f>
        <v>0</v>
      </c>
      <c r="AB215" s="121">
        <f>IF(AND('Copy &amp; Paste Roster Report Here'!$A215=AB$4,'Copy &amp; Paste Roster Report Here'!$M215="HT"),IF('Copy &amp; Paste Roster Report Here'!$R215&gt;0,1,IF('Copy &amp; Paste Roster Report Here'!$N215="Active",1,0)),0)</f>
        <v>0</v>
      </c>
      <c r="AC215" s="121">
        <f>IF(AND('Copy &amp; Paste Roster Report Here'!$A215=AC$4,'Copy &amp; Paste Roster Report Here'!$M215="HT"),IF('Copy &amp; Paste Roster Report Here'!$R215&gt;0,1,IF('Copy &amp; Paste Roster Report Here'!$N215="Active",1,0)),0)</f>
        <v>0</v>
      </c>
      <c r="AD215" s="121">
        <f>IF(AND('Copy &amp; Paste Roster Report Here'!$A215=AD$4,'Copy &amp; Paste Roster Report Here'!$M215="HT"),IF('Copy &amp; Paste Roster Report Here'!$R215&gt;0,1,IF('Copy &amp; Paste Roster Report Here'!$N215="Active",1,0)),0)</f>
        <v>0</v>
      </c>
      <c r="AE215" s="121">
        <f>IF(AND('Copy &amp; Paste Roster Report Here'!$A215=AE$4,'Copy &amp; Paste Roster Report Here'!$M215="HT"),IF('Copy &amp; Paste Roster Report Here'!$R215&gt;0,1,IF('Copy &amp; Paste Roster Report Here'!$N215="Active",1,0)),0)</f>
        <v>0</v>
      </c>
      <c r="AF215" s="121">
        <f>IF(AND('Copy &amp; Paste Roster Report Here'!$A215=AF$4,'Copy &amp; Paste Roster Report Here'!$M215="HT"),IF('Copy &amp; Paste Roster Report Here'!$R215&gt;0,1,IF('Copy &amp; Paste Roster Report Here'!$N215="Active",1,0)),0)</f>
        <v>0</v>
      </c>
      <c r="AG215" s="121">
        <f>IF(AND('Copy &amp; Paste Roster Report Here'!$A215=AG$4,'Copy &amp; Paste Roster Report Here'!$M215="HT"),IF('Copy &amp; Paste Roster Report Here'!$R215&gt;0,1,IF('Copy &amp; Paste Roster Report Here'!$N215="Active",1,0)),0)</f>
        <v>0</v>
      </c>
      <c r="AH215" s="121">
        <f>IF(AND('Copy &amp; Paste Roster Report Here'!$A215=AH$4,'Copy &amp; Paste Roster Report Here'!$M215="HT"),IF('Copy &amp; Paste Roster Report Here'!$R215&gt;0,1,IF('Copy &amp; Paste Roster Report Here'!$N215="Active",1,0)),0)</f>
        <v>0</v>
      </c>
      <c r="AI215" s="121">
        <f>IF(AND('Copy &amp; Paste Roster Report Here'!$A215=AI$4,'Copy &amp; Paste Roster Report Here'!$M215="HT"),IF('Copy &amp; Paste Roster Report Here'!$R215&gt;0,1,IF('Copy &amp; Paste Roster Report Here'!$N215="Active",1,0)),0)</f>
        <v>0</v>
      </c>
      <c r="AJ215" s="3">
        <f t="shared" si="37"/>
        <v>0</v>
      </c>
      <c r="AK215" s="122">
        <f>IF(AND('Copy &amp; Paste Roster Report Here'!$A215=AK$4,'Copy &amp; Paste Roster Report Here'!$M215="MT"),IF('Copy &amp; Paste Roster Report Here'!$R215&gt;0,1,IF('Copy &amp; Paste Roster Report Here'!$N215="Active",1,0)),0)</f>
        <v>0</v>
      </c>
      <c r="AL215" s="122">
        <f>IF(AND('Copy &amp; Paste Roster Report Here'!$A215=AL$4,'Copy &amp; Paste Roster Report Here'!$M215="MT"),IF('Copy &amp; Paste Roster Report Here'!$R215&gt;0,1,IF('Copy &amp; Paste Roster Report Here'!$N215="Active",1,0)),0)</f>
        <v>0</v>
      </c>
      <c r="AM215" s="122">
        <f>IF(AND('Copy &amp; Paste Roster Report Here'!$A215=AM$4,'Copy &amp; Paste Roster Report Here'!$M215="MT"),IF('Copy &amp; Paste Roster Report Here'!$R215&gt;0,1,IF('Copy &amp; Paste Roster Report Here'!$N215="Active",1,0)),0)</f>
        <v>0</v>
      </c>
      <c r="AN215" s="122">
        <f>IF(AND('Copy &amp; Paste Roster Report Here'!$A215=AN$4,'Copy &amp; Paste Roster Report Here'!$M215="MT"),IF('Copy &amp; Paste Roster Report Here'!$R215&gt;0,1,IF('Copy &amp; Paste Roster Report Here'!$N215="Active",1,0)),0)</f>
        <v>0</v>
      </c>
      <c r="AO215" s="122">
        <f>IF(AND('Copy &amp; Paste Roster Report Here'!$A215=AO$4,'Copy &amp; Paste Roster Report Here'!$M215="MT"),IF('Copy &amp; Paste Roster Report Here'!$R215&gt;0,1,IF('Copy &amp; Paste Roster Report Here'!$N215="Active",1,0)),0)</f>
        <v>0</v>
      </c>
      <c r="AP215" s="122">
        <f>IF(AND('Copy &amp; Paste Roster Report Here'!$A215=AP$4,'Copy &amp; Paste Roster Report Here'!$M215="MT"),IF('Copy &amp; Paste Roster Report Here'!$R215&gt;0,1,IF('Copy &amp; Paste Roster Report Here'!$N215="Active",1,0)),0)</f>
        <v>0</v>
      </c>
      <c r="AQ215" s="122">
        <f>IF(AND('Copy &amp; Paste Roster Report Here'!$A215=AQ$4,'Copy &amp; Paste Roster Report Here'!$M215="MT"),IF('Copy &amp; Paste Roster Report Here'!$R215&gt;0,1,IF('Copy &amp; Paste Roster Report Here'!$N215="Active",1,0)),0)</f>
        <v>0</v>
      </c>
      <c r="AR215" s="122">
        <f>IF(AND('Copy &amp; Paste Roster Report Here'!$A215=AR$4,'Copy &amp; Paste Roster Report Here'!$M215="MT"),IF('Copy &amp; Paste Roster Report Here'!$R215&gt;0,1,IF('Copy &amp; Paste Roster Report Here'!$N215="Active",1,0)),0)</f>
        <v>0</v>
      </c>
      <c r="AS215" s="122">
        <f>IF(AND('Copy &amp; Paste Roster Report Here'!$A215=AS$4,'Copy &amp; Paste Roster Report Here'!$M215="MT"),IF('Copy &amp; Paste Roster Report Here'!$R215&gt;0,1,IF('Copy &amp; Paste Roster Report Here'!$N215="Active",1,0)),0)</f>
        <v>0</v>
      </c>
      <c r="AT215" s="122">
        <f>IF(AND('Copy &amp; Paste Roster Report Here'!$A215=AT$4,'Copy &amp; Paste Roster Report Here'!$M215="MT"),IF('Copy &amp; Paste Roster Report Here'!$R215&gt;0,1,IF('Copy &amp; Paste Roster Report Here'!$N215="Active",1,0)),0)</f>
        <v>0</v>
      </c>
      <c r="AU215" s="122">
        <f>IF(AND('Copy &amp; Paste Roster Report Here'!$A215=AU$4,'Copy &amp; Paste Roster Report Here'!$M215="MT"),IF('Copy &amp; Paste Roster Report Here'!$R215&gt;0,1,IF('Copy &amp; Paste Roster Report Here'!$N215="Active",1,0)),0)</f>
        <v>0</v>
      </c>
      <c r="AV215" s="3">
        <f t="shared" si="38"/>
        <v>0</v>
      </c>
      <c r="AW215" s="123">
        <f>IF(AND('Copy &amp; Paste Roster Report Here'!$A215=AW$4,'Copy &amp; Paste Roster Report Here'!$M215="FY"),IF('Copy &amp; Paste Roster Report Here'!$R215&gt;0,1,IF('Copy &amp; Paste Roster Report Here'!$N215="Active",1,0)),0)</f>
        <v>0</v>
      </c>
      <c r="AX215" s="123">
        <f>IF(AND('Copy &amp; Paste Roster Report Here'!$A215=AX$4,'Copy &amp; Paste Roster Report Here'!$M215="FY"),IF('Copy &amp; Paste Roster Report Here'!$R215&gt;0,1,IF('Copy &amp; Paste Roster Report Here'!$N215="Active",1,0)),0)</f>
        <v>0</v>
      </c>
      <c r="AY215" s="123">
        <f>IF(AND('Copy &amp; Paste Roster Report Here'!$A215=AY$4,'Copy &amp; Paste Roster Report Here'!$M215="FY"),IF('Copy &amp; Paste Roster Report Here'!$R215&gt;0,1,IF('Copy &amp; Paste Roster Report Here'!$N215="Active",1,0)),0)</f>
        <v>0</v>
      </c>
      <c r="AZ215" s="123">
        <f>IF(AND('Copy &amp; Paste Roster Report Here'!$A215=AZ$4,'Copy &amp; Paste Roster Report Here'!$M215="FY"),IF('Copy &amp; Paste Roster Report Here'!$R215&gt;0,1,IF('Copy &amp; Paste Roster Report Here'!$N215="Active",1,0)),0)</f>
        <v>0</v>
      </c>
      <c r="BA215" s="123">
        <f>IF(AND('Copy &amp; Paste Roster Report Here'!$A215=BA$4,'Copy &amp; Paste Roster Report Here'!$M215="FY"),IF('Copy &amp; Paste Roster Report Here'!$R215&gt;0,1,IF('Copy &amp; Paste Roster Report Here'!$N215="Active",1,0)),0)</f>
        <v>0</v>
      </c>
      <c r="BB215" s="123">
        <f>IF(AND('Copy &amp; Paste Roster Report Here'!$A215=BB$4,'Copy &amp; Paste Roster Report Here'!$M215="FY"),IF('Copy &amp; Paste Roster Report Here'!$R215&gt;0,1,IF('Copy &amp; Paste Roster Report Here'!$N215="Active",1,0)),0)</f>
        <v>0</v>
      </c>
      <c r="BC215" s="123">
        <f>IF(AND('Copy &amp; Paste Roster Report Here'!$A215=BC$4,'Copy &amp; Paste Roster Report Here'!$M215="FY"),IF('Copy &amp; Paste Roster Report Here'!$R215&gt;0,1,IF('Copy &amp; Paste Roster Report Here'!$N215="Active",1,0)),0)</f>
        <v>0</v>
      </c>
      <c r="BD215" s="123">
        <f>IF(AND('Copy &amp; Paste Roster Report Here'!$A215=BD$4,'Copy &amp; Paste Roster Report Here'!$M215="FY"),IF('Copy &amp; Paste Roster Report Here'!$R215&gt;0,1,IF('Copy &amp; Paste Roster Report Here'!$N215="Active",1,0)),0)</f>
        <v>0</v>
      </c>
      <c r="BE215" s="123">
        <f>IF(AND('Copy &amp; Paste Roster Report Here'!$A215=BE$4,'Copy &amp; Paste Roster Report Here'!$M215="FY"),IF('Copy &amp; Paste Roster Report Here'!$R215&gt;0,1,IF('Copy &amp; Paste Roster Report Here'!$N215="Active",1,0)),0)</f>
        <v>0</v>
      </c>
      <c r="BF215" s="123">
        <f>IF(AND('Copy &amp; Paste Roster Report Here'!$A215=BF$4,'Copy &amp; Paste Roster Report Here'!$M215="FY"),IF('Copy &amp; Paste Roster Report Here'!$R215&gt;0,1,IF('Copy &amp; Paste Roster Report Here'!$N215="Active",1,0)),0)</f>
        <v>0</v>
      </c>
      <c r="BG215" s="123">
        <f>IF(AND('Copy &amp; Paste Roster Report Here'!$A215=BG$4,'Copy &amp; Paste Roster Report Here'!$M215="FY"),IF('Copy &amp; Paste Roster Report Here'!$R215&gt;0,1,IF('Copy &amp; Paste Roster Report Here'!$N215="Active",1,0)),0)</f>
        <v>0</v>
      </c>
      <c r="BH215" s="3">
        <f t="shared" si="39"/>
        <v>0</v>
      </c>
      <c r="BI215" s="124">
        <f>IF(AND('Copy &amp; Paste Roster Report Here'!$A215=BI$4,'Copy &amp; Paste Roster Report Here'!$M215="RH"),IF('Copy &amp; Paste Roster Report Here'!$R215&gt;0,1,IF('Copy &amp; Paste Roster Report Here'!$N215="Active",1,0)),0)</f>
        <v>0</v>
      </c>
      <c r="BJ215" s="124">
        <f>IF(AND('Copy &amp; Paste Roster Report Here'!$A215=BJ$4,'Copy &amp; Paste Roster Report Here'!$M215="RH"),IF('Copy &amp; Paste Roster Report Here'!$R215&gt;0,1,IF('Copy &amp; Paste Roster Report Here'!$N215="Active",1,0)),0)</f>
        <v>0</v>
      </c>
      <c r="BK215" s="124">
        <f>IF(AND('Copy &amp; Paste Roster Report Here'!$A215=BK$4,'Copy &amp; Paste Roster Report Here'!$M215="RH"),IF('Copy &amp; Paste Roster Report Here'!$R215&gt;0,1,IF('Copy &amp; Paste Roster Report Here'!$N215="Active",1,0)),0)</f>
        <v>0</v>
      </c>
      <c r="BL215" s="124">
        <f>IF(AND('Copy &amp; Paste Roster Report Here'!$A215=BL$4,'Copy &amp; Paste Roster Report Here'!$M215="RH"),IF('Copy &amp; Paste Roster Report Here'!$R215&gt;0,1,IF('Copy &amp; Paste Roster Report Here'!$N215="Active",1,0)),0)</f>
        <v>0</v>
      </c>
      <c r="BM215" s="124">
        <f>IF(AND('Copy &amp; Paste Roster Report Here'!$A215=BM$4,'Copy &amp; Paste Roster Report Here'!$M215="RH"),IF('Copy &amp; Paste Roster Report Here'!$R215&gt;0,1,IF('Copy &amp; Paste Roster Report Here'!$N215="Active",1,0)),0)</f>
        <v>0</v>
      </c>
      <c r="BN215" s="124">
        <f>IF(AND('Copy &amp; Paste Roster Report Here'!$A215=BN$4,'Copy &amp; Paste Roster Report Here'!$M215="RH"),IF('Copy &amp; Paste Roster Report Here'!$R215&gt;0,1,IF('Copy &amp; Paste Roster Report Here'!$N215="Active",1,0)),0)</f>
        <v>0</v>
      </c>
      <c r="BO215" s="124">
        <f>IF(AND('Copy &amp; Paste Roster Report Here'!$A215=BO$4,'Copy &amp; Paste Roster Report Here'!$M215="RH"),IF('Copy &amp; Paste Roster Report Here'!$R215&gt;0,1,IF('Copy &amp; Paste Roster Report Here'!$N215="Active",1,0)),0)</f>
        <v>0</v>
      </c>
      <c r="BP215" s="124">
        <f>IF(AND('Copy &amp; Paste Roster Report Here'!$A215=BP$4,'Copy &amp; Paste Roster Report Here'!$M215="RH"),IF('Copy &amp; Paste Roster Report Here'!$R215&gt;0,1,IF('Copy &amp; Paste Roster Report Here'!$N215="Active",1,0)),0)</f>
        <v>0</v>
      </c>
      <c r="BQ215" s="124">
        <f>IF(AND('Copy &amp; Paste Roster Report Here'!$A215=BQ$4,'Copy &amp; Paste Roster Report Here'!$M215="RH"),IF('Copy &amp; Paste Roster Report Here'!$R215&gt;0,1,IF('Copy &amp; Paste Roster Report Here'!$N215="Active",1,0)),0)</f>
        <v>0</v>
      </c>
      <c r="BR215" s="124">
        <f>IF(AND('Copy &amp; Paste Roster Report Here'!$A215=BR$4,'Copy &amp; Paste Roster Report Here'!$M215="RH"),IF('Copy &amp; Paste Roster Report Here'!$R215&gt;0,1,IF('Copy &amp; Paste Roster Report Here'!$N215="Active",1,0)),0)</f>
        <v>0</v>
      </c>
      <c r="BS215" s="124">
        <f>IF(AND('Copy &amp; Paste Roster Report Here'!$A215=BS$4,'Copy &amp; Paste Roster Report Here'!$M215="RH"),IF('Copy &amp; Paste Roster Report Here'!$R215&gt;0,1,IF('Copy &amp; Paste Roster Report Here'!$N215="Active",1,0)),0)</f>
        <v>0</v>
      </c>
      <c r="BT215" s="3">
        <f t="shared" si="40"/>
        <v>0</v>
      </c>
      <c r="BU215" s="125">
        <f>IF(AND('Copy &amp; Paste Roster Report Here'!$A215=BU$4,'Copy &amp; Paste Roster Report Here'!$M215="QT"),IF('Copy &amp; Paste Roster Report Here'!$R215&gt;0,1,IF('Copy &amp; Paste Roster Report Here'!$N215="Active",1,0)),0)</f>
        <v>0</v>
      </c>
      <c r="BV215" s="125">
        <f>IF(AND('Copy &amp; Paste Roster Report Here'!$A215=BV$4,'Copy &amp; Paste Roster Report Here'!$M215="QT"),IF('Copy &amp; Paste Roster Report Here'!$R215&gt;0,1,IF('Copy &amp; Paste Roster Report Here'!$N215="Active",1,0)),0)</f>
        <v>0</v>
      </c>
      <c r="BW215" s="125">
        <f>IF(AND('Copy &amp; Paste Roster Report Here'!$A215=BW$4,'Copy &amp; Paste Roster Report Here'!$M215="QT"),IF('Copy &amp; Paste Roster Report Here'!$R215&gt;0,1,IF('Copy &amp; Paste Roster Report Here'!$N215="Active",1,0)),0)</f>
        <v>0</v>
      </c>
      <c r="BX215" s="125">
        <f>IF(AND('Copy &amp; Paste Roster Report Here'!$A215=BX$4,'Copy &amp; Paste Roster Report Here'!$M215="QT"),IF('Copy &amp; Paste Roster Report Here'!$R215&gt;0,1,IF('Copy &amp; Paste Roster Report Here'!$N215="Active",1,0)),0)</f>
        <v>0</v>
      </c>
      <c r="BY215" s="125">
        <f>IF(AND('Copy &amp; Paste Roster Report Here'!$A215=BY$4,'Copy &amp; Paste Roster Report Here'!$M215="QT"),IF('Copy &amp; Paste Roster Report Here'!$R215&gt;0,1,IF('Copy &amp; Paste Roster Report Here'!$N215="Active",1,0)),0)</f>
        <v>0</v>
      </c>
      <c r="BZ215" s="125">
        <f>IF(AND('Copy &amp; Paste Roster Report Here'!$A215=BZ$4,'Copy &amp; Paste Roster Report Here'!$M215="QT"),IF('Copy &amp; Paste Roster Report Here'!$R215&gt;0,1,IF('Copy &amp; Paste Roster Report Here'!$N215="Active",1,0)),0)</f>
        <v>0</v>
      </c>
      <c r="CA215" s="125">
        <f>IF(AND('Copy &amp; Paste Roster Report Here'!$A215=CA$4,'Copy &amp; Paste Roster Report Here'!$M215="QT"),IF('Copy &amp; Paste Roster Report Here'!$R215&gt;0,1,IF('Copy &amp; Paste Roster Report Here'!$N215="Active",1,0)),0)</f>
        <v>0</v>
      </c>
      <c r="CB215" s="125">
        <f>IF(AND('Copy &amp; Paste Roster Report Here'!$A215=CB$4,'Copy &amp; Paste Roster Report Here'!$M215="QT"),IF('Copy &amp; Paste Roster Report Here'!$R215&gt;0,1,IF('Copy &amp; Paste Roster Report Here'!$N215="Active",1,0)),0)</f>
        <v>0</v>
      </c>
      <c r="CC215" s="125">
        <f>IF(AND('Copy &amp; Paste Roster Report Here'!$A215=CC$4,'Copy &amp; Paste Roster Report Here'!$M215="QT"),IF('Copy &amp; Paste Roster Report Here'!$R215&gt;0,1,IF('Copy &amp; Paste Roster Report Here'!$N215="Active",1,0)),0)</f>
        <v>0</v>
      </c>
      <c r="CD215" s="125">
        <f>IF(AND('Copy &amp; Paste Roster Report Here'!$A215=CD$4,'Copy &amp; Paste Roster Report Here'!$M215="QT"),IF('Copy &amp; Paste Roster Report Here'!$R215&gt;0,1,IF('Copy &amp; Paste Roster Report Here'!$N215="Active",1,0)),0)</f>
        <v>0</v>
      </c>
      <c r="CE215" s="125">
        <f>IF(AND('Copy &amp; Paste Roster Report Here'!$A215=CE$4,'Copy &amp; Paste Roster Report Here'!$M215="QT"),IF('Copy &amp; Paste Roster Report Here'!$R215&gt;0,1,IF('Copy &amp; Paste Roster Report Here'!$N215="Active",1,0)),0)</f>
        <v>0</v>
      </c>
      <c r="CF215" s="3">
        <f t="shared" si="41"/>
        <v>0</v>
      </c>
      <c r="CG215" s="126">
        <f>IF(AND('Copy &amp; Paste Roster Report Here'!$A215=CG$4,'Copy &amp; Paste Roster Report Here'!$M215="##"),IF('Copy &amp; Paste Roster Report Here'!$R215&gt;0,1,IF('Copy &amp; Paste Roster Report Here'!$N215="Active",1,0)),0)</f>
        <v>0</v>
      </c>
      <c r="CH215" s="126">
        <f>IF(AND('Copy &amp; Paste Roster Report Here'!$A215=CH$4,'Copy &amp; Paste Roster Report Here'!$M215="##"),IF('Copy &amp; Paste Roster Report Here'!$R215&gt;0,1,IF('Copy &amp; Paste Roster Report Here'!$N215="Active",1,0)),0)</f>
        <v>0</v>
      </c>
      <c r="CI215" s="126">
        <f>IF(AND('Copy &amp; Paste Roster Report Here'!$A215=CI$4,'Copy &amp; Paste Roster Report Here'!$M215="##"),IF('Copy &amp; Paste Roster Report Here'!$R215&gt;0,1,IF('Copy &amp; Paste Roster Report Here'!$N215="Active",1,0)),0)</f>
        <v>0</v>
      </c>
      <c r="CJ215" s="126">
        <f>IF(AND('Copy &amp; Paste Roster Report Here'!$A215=CJ$4,'Copy &amp; Paste Roster Report Here'!$M215="##"),IF('Copy &amp; Paste Roster Report Here'!$R215&gt;0,1,IF('Copy &amp; Paste Roster Report Here'!$N215="Active",1,0)),0)</f>
        <v>0</v>
      </c>
      <c r="CK215" s="126">
        <f>IF(AND('Copy &amp; Paste Roster Report Here'!$A215=CK$4,'Copy &amp; Paste Roster Report Here'!$M215="##"),IF('Copy &amp; Paste Roster Report Here'!$R215&gt;0,1,IF('Copy &amp; Paste Roster Report Here'!$N215="Active",1,0)),0)</f>
        <v>0</v>
      </c>
      <c r="CL215" s="126">
        <f>IF(AND('Copy &amp; Paste Roster Report Here'!$A215=CL$4,'Copy &amp; Paste Roster Report Here'!$M215="##"),IF('Copy &amp; Paste Roster Report Here'!$R215&gt;0,1,IF('Copy &amp; Paste Roster Report Here'!$N215="Active",1,0)),0)</f>
        <v>0</v>
      </c>
      <c r="CM215" s="126">
        <f>IF(AND('Copy &amp; Paste Roster Report Here'!$A215=CM$4,'Copy &amp; Paste Roster Report Here'!$M215="##"),IF('Copy &amp; Paste Roster Report Here'!$R215&gt;0,1,IF('Copy &amp; Paste Roster Report Here'!$N215="Active",1,0)),0)</f>
        <v>0</v>
      </c>
      <c r="CN215" s="126">
        <f>IF(AND('Copy &amp; Paste Roster Report Here'!$A215=CN$4,'Copy &amp; Paste Roster Report Here'!$M215="##"),IF('Copy &amp; Paste Roster Report Here'!$R215&gt;0,1,IF('Copy &amp; Paste Roster Report Here'!$N215="Active",1,0)),0)</f>
        <v>0</v>
      </c>
      <c r="CO215" s="126">
        <f>IF(AND('Copy &amp; Paste Roster Report Here'!$A215=CO$4,'Copy &amp; Paste Roster Report Here'!$M215="##"),IF('Copy &amp; Paste Roster Report Here'!$R215&gt;0,1,IF('Copy &amp; Paste Roster Report Here'!$N215="Active",1,0)),0)</f>
        <v>0</v>
      </c>
      <c r="CP215" s="126">
        <f>IF(AND('Copy &amp; Paste Roster Report Here'!$A215=CP$4,'Copy &amp; Paste Roster Report Here'!$M215="##"),IF('Copy &amp; Paste Roster Report Here'!$R215&gt;0,1,IF('Copy &amp; Paste Roster Report Here'!$N215="Active",1,0)),0)</f>
        <v>0</v>
      </c>
      <c r="CQ215" s="126">
        <f>IF(AND('Copy &amp; Paste Roster Report Here'!$A215=CQ$4,'Copy &amp; Paste Roster Report Here'!$M215="##"),IF('Copy &amp; Paste Roster Report Here'!$R215&gt;0,1,IF('Copy &amp; Paste Roster Report Here'!$N215="Active",1,0)),0)</f>
        <v>0</v>
      </c>
      <c r="CR215" s="6">
        <f t="shared" si="42"/>
        <v>0</v>
      </c>
      <c r="CS215" s="13">
        <f t="shared" si="43"/>
        <v>0</v>
      </c>
    </row>
    <row r="216" spans="1:97" x14ac:dyDescent="0.25">
      <c r="A216" s="113">
        <f>IF(AND('Copy &amp; Paste Roster Report Here'!$A216=A$4,'Copy &amp; Paste Roster Report Here'!$M216="FT"),IF('Copy &amp; Paste Roster Report Here'!$R216&gt;0,1,IF('Copy &amp; Paste Roster Report Here'!$N216="Active",1,0)),0)</f>
        <v>0</v>
      </c>
      <c r="B216" s="113">
        <f>IF(AND('Copy &amp; Paste Roster Report Here'!$A216=B$4,'Copy &amp; Paste Roster Report Here'!$M216="FT"),IF('Copy &amp; Paste Roster Report Here'!$R216&gt;0,1,IF('Copy &amp; Paste Roster Report Here'!$N216="Active",1,0)),0)</f>
        <v>0</v>
      </c>
      <c r="C216" s="113">
        <f>IF(AND('Copy &amp; Paste Roster Report Here'!$A216=C$4,'Copy &amp; Paste Roster Report Here'!$M216="FT"),IF('Copy &amp; Paste Roster Report Here'!$R216&gt;0,1,IF('Copy &amp; Paste Roster Report Here'!$N216="Active",1,0)),0)</f>
        <v>0</v>
      </c>
      <c r="D216" s="113">
        <f>IF(AND('Copy &amp; Paste Roster Report Here'!$A216=D$4,'Copy &amp; Paste Roster Report Here'!$M216="FT"),IF('Copy &amp; Paste Roster Report Here'!$R216&gt;0,1,IF('Copy &amp; Paste Roster Report Here'!$N216="Active",1,0)),0)</f>
        <v>0</v>
      </c>
      <c r="E216" s="113">
        <f>IF(AND('Copy &amp; Paste Roster Report Here'!$A216=E$4,'Copy &amp; Paste Roster Report Here'!$M216="FT"),IF('Copy &amp; Paste Roster Report Here'!$R216&gt;0,1,IF('Copy &amp; Paste Roster Report Here'!$N216="Active",1,0)),0)</f>
        <v>0</v>
      </c>
      <c r="F216" s="113">
        <f>IF(AND('Copy &amp; Paste Roster Report Here'!$A216=F$4,'Copy &amp; Paste Roster Report Here'!$M216="FT"),IF('Copy &amp; Paste Roster Report Here'!$R216&gt;0,1,IF('Copy &amp; Paste Roster Report Here'!$N216="Active",1,0)),0)</f>
        <v>0</v>
      </c>
      <c r="G216" s="113">
        <f>IF(AND('Copy &amp; Paste Roster Report Here'!$A216=G$4,'Copy &amp; Paste Roster Report Here'!$M216="FT"),IF('Copy &amp; Paste Roster Report Here'!$R216&gt;0,1,IF('Copy &amp; Paste Roster Report Here'!$N216="Active",1,0)),0)</f>
        <v>0</v>
      </c>
      <c r="H216" s="113">
        <f>IF(AND('Copy &amp; Paste Roster Report Here'!$A216=H$4,'Copy &amp; Paste Roster Report Here'!$M216="FT"),IF('Copy &amp; Paste Roster Report Here'!$R216&gt;0,1,IF('Copy &amp; Paste Roster Report Here'!$N216="Active",1,0)),0)</f>
        <v>0</v>
      </c>
      <c r="I216" s="113">
        <f>IF(AND('Copy &amp; Paste Roster Report Here'!$A216=I$4,'Copy &amp; Paste Roster Report Here'!$M216="FT"),IF('Copy &amp; Paste Roster Report Here'!$R216&gt;0,1,IF('Copy &amp; Paste Roster Report Here'!$N216="Active",1,0)),0)</f>
        <v>0</v>
      </c>
      <c r="J216" s="113">
        <f>IF(AND('Copy &amp; Paste Roster Report Here'!$A216=J$4,'Copy &amp; Paste Roster Report Here'!$M216="FT"),IF('Copy &amp; Paste Roster Report Here'!$R216&gt;0,1,IF('Copy &amp; Paste Roster Report Here'!$N216="Active",1,0)),0)</f>
        <v>0</v>
      </c>
      <c r="K216" s="113">
        <f>IF(AND('Copy &amp; Paste Roster Report Here'!$A216=K$4,'Copy &amp; Paste Roster Report Here'!$M216="FT"),IF('Copy &amp; Paste Roster Report Here'!$R216&gt;0,1,IF('Copy &amp; Paste Roster Report Here'!$N216="Active",1,0)),0)</f>
        <v>0</v>
      </c>
      <c r="L216" s="6">
        <f t="shared" si="35"/>
        <v>0</v>
      </c>
      <c r="M216" s="120">
        <f>IF(AND('Copy &amp; Paste Roster Report Here'!$A216=M$4,'Copy &amp; Paste Roster Report Here'!$M216="TQ"),IF('Copy &amp; Paste Roster Report Here'!$R216&gt;0,1,IF('Copy &amp; Paste Roster Report Here'!$N216="Active",1,0)),0)</f>
        <v>0</v>
      </c>
      <c r="N216" s="120">
        <f>IF(AND('Copy &amp; Paste Roster Report Here'!$A216=N$4,'Copy &amp; Paste Roster Report Here'!$M216="TQ"),IF('Copy &amp; Paste Roster Report Here'!$R216&gt;0,1,IF('Copy &amp; Paste Roster Report Here'!$N216="Active",1,0)),0)</f>
        <v>0</v>
      </c>
      <c r="O216" s="120">
        <f>IF(AND('Copy &amp; Paste Roster Report Here'!$A216=O$4,'Copy &amp; Paste Roster Report Here'!$M216="TQ"),IF('Copy &amp; Paste Roster Report Here'!$R216&gt;0,1,IF('Copy &amp; Paste Roster Report Here'!$N216="Active",1,0)),0)</f>
        <v>0</v>
      </c>
      <c r="P216" s="120">
        <f>IF(AND('Copy &amp; Paste Roster Report Here'!$A216=P$4,'Copy &amp; Paste Roster Report Here'!$M216="TQ"),IF('Copy &amp; Paste Roster Report Here'!$R216&gt;0,1,IF('Copy &amp; Paste Roster Report Here'!$N216="Active",1,0)),0)</f>
        <v>0</v>
      </c>
      <c r="Q216" s="120">
        <f>IF(AND('Copy &amp; Paste Roster Report Here'!$A216=Q$4,'Copy &amp; Paste Roster Report Here'!$M216="TQ"),IF('Copy &amp; Paste Roster Report Here'!$R216&gt;0,1,IF('Copy &amp; Paste Roster Report Here'!$N216="Active",1,0)),0)</f>
        <v>0</v>
      </c>
      <c r="R216" s="120">
        <f>IF(AND('Copy &amp; Paste Roster Report Here'!$A216=R$4,'Copy &amp; Paste Roster Report Here'!$M216="TQ"),IF('Copy &amp; Paste Roster Report Here'!$R216&gt;0,1,IF('Copy &amp; Paste Roster Report Here'!$N216="Active",1,0)),0)</f>
        <v>0</v>
      </c>
      <c r="S216" s="120">
        <f>IF(AND('Copy &amp; Paste Roster Report Here'!$A216=S$4,'Copy &amp; Paste Roster Report Here'!$M216="TQ"),IF('Copy &amp; Paste Roster Report Here'!$R216&gt;0,1,IF('Copy &amp; Paste Roster Report Here'!$N216="Active",1,0)),0)</f>
        <v>0</v>
      </c>
      <c r="T216" s="120">
        <f>IF(AND('Copy &amp; Paste Roster Report Here'!$A216=T$4,'Copy &amp; Paste Roster Report Here'!$M216="TQ"),IF('Copy &amp; Paste Roster Report Here'!$R216&gt;0,1,IF('Copy &amp; Paste Roster Report Here'!$N216="Active",1,0)),0)</f>
        <v>0</v>
      </c>
      <c r="U216" s="120">
        <f>IF(AND('Copy &amp; Paste Roster Report Here'!$A216=U$4,'Copy &amp; Paste Roster Report Here'!$M216="TQ"),IF('Copy &amp; Paste Roster Report Here'!$R216&gt;0,1,IF('Copy &amp; Paste Roster Report Here'!$N216="Active",1,0)),0)</f>
        <v>0</v>
      </c>
      <c r="V216" s="120">
        <f>IF(AND('Copy &amp; Paste Roster Report Here'!$A216=V$4,'Copy &amp; Paste Roster Report Here'!$M216="TQ"),IF('Copy &amp; Paste Roster Report Here'!$R216&gt;0,1,IF('Copy &amp; Paste Roster Report Here'!$N216="Active",1,0)),0)</f>
        <v>0</v>
      </c>
      <c r="W216" s="120">
        <f>IF(AND('Copy &amp; Paste Roster Report Here'!$A216=W$4,'Copy &amp; Paste Roster Report Here'!$M216="TQ"),IF('Copy &amp; Paste Roster Report Here'!$R216&gt;0,1,IF('Copy &amp; Paste Roster Report Here'!$N216="Active",1,0)),0)</f>
        <v>0</v>
      </c>
      <c r="X216" s="3">
        <f t="shared" si="36"/>
        <v>0</v>
      </c>
      <c r="Y216" s="121">
        <f>IF(AND('Copy &amp; Paste Roster Report Here'!$A216=Y$4,'Copy &amp; Paste Roster Report Here'!$M216="HT"),IF('Copy &amp; Paste Roster Report Here'!$R216&gt;0,1,IF('Copy &amp; Paste Roster Report Here'!$N216="Active",1,0)),0)</f>
        <v>0</v>
      </c>
      <c r="Z216" s="121">
        <f>IF(AND('Copy &amp; Paste Roster Report Here'!$A216=Z$4,'Copy &amp; Paste Roster Report Here'!$M216="HT"),IF('Copy &amp; Paste Roster Report Here'!$R216&gt;0,1,IF('Copy &amp; Paste Roster Report Here'!$N216="Active",1,0)),0)</f>
        <v>0</v>
      </c>
      <c r="AA216" s="121">
        <f>IF(AND('Copy &amp; Paste Roster Report Here'!$A216=AA$4,'Copy &amp; Paste Roster Report Here'!$M216="HT"),IF('Copy &amp; Paste Roster Report Here'!$R216&gt;0,1,IF('Copy &amp; Paste Roster Report Here'!$N216="Active",1,0)),0)</f>
        <v>0</v>
      </c>
      <c r="AB216" s="121">
        <f>IF(AND('Copy &amp; Paste Roster Report Here'!$A216=AB$4,'Copy &amp; Paste Roster Report Here'!$M216="HT"),IF('Copy &amp; Paste Roster Report Here'!$R216&gt;0,1,IF('Copy &amp; Paste Roster Report Here'!$N216="Active",1,0)),0)</f>
        <v>0</v>
      </c>
      <c r="AC216" s="121">
        <f>IF(AND('Copy &amp; Paste Roster Report Here'!$A216=AC$4,'Copy &amp; Paste Roster Report Here'!$M216="HT"),IF('Copy &amp; Paste Roster Report Here'!$R216&gt;0,1,IF('Copy &amp; Paste Roster Report Here'!$N216="Active",1,0)),0)</f>
        <v>0</v>
      </c>
      <c r="AD216" s="121">
        <f>IF(AND('Copy &amp; Paste Roster Report Here'!$A216=AD$4,'Copy &amp; Paste Roster Report Here'!$M216="HT"),IF('Copy &amp; Paste Roster Report Here'!$R216&gt;0,1,IF('Copy &amp; Paste Roster Report Here'!$N216="Active",1,0)),0)</f>
        <v>0</v>
      </c>
      <c r="AE216" s="121">
        <f>IF(AND('Copy &amp; Paste Roster Report Here'!$A216=AE$4,'Copy &amp; Paste Roster Report Here'!$M216="HT"),IF('Copy &amp; Paste Roster Report Here'!$R216&gt;0,1,IF('Copy &amp; Paste Roster Report Here'!$N216="Active",1,0)),0)</f>
        <v>0</v>
      </c>
      <c r="AF216" s="121">
        <f>IF(AND('Copy &amp; Paste Roster Report Here'!$A216=AF$4,'Copy &amp; Paste Roster Report Here'!$M216="HT"),IF('Copy &amp; Paste Roster Report Here'!$R216&gt;0,1,IF('Copy &amp; Paste Roster Report Here'!$N216="Active",1,0)),0)</f>
        <v>0</v>
      </c>
      <c r="AG216" s="121">
        <f>IF(AND('Copy &amp; Paste Roster Report Here'!$A216=AG$4,'Copy &amp; Paste Roster Report Here'!$M216="HT"),IF('Copy &amp; Paste Roster Report Here'!$R216&gt;0,1,IF('Copy &amp; Paste Roster Report Here'!$N216="Active",1,0)),0)</f>
        <v>0</v>
      </c>
      <c r="AH216" s="121">
        <f>IF(AND('Copy &amp; Paste Roster Report Here'!$A216=AH$4,'Copy &amp; Paste Roster Report Here'!$M216="HT"),IF('Copy &amp; Paste Roster Report Here'!$R216&gt;0,1,IF('Copy &amp; Paste Roster Report Here'!$N216="Active",1,0)),0)</f>
        <v>0</v>
      </c>
      <c r="AI216" s="121">
        <f>IF(AND('Copy &amp; Paste Roster Report Here'!$A216=AI$4,'Copy &amp; Paste Roster Report Here'!$M216="HT"),IF('Copy &amp; Paste Roster Report Here'!$R216&gt;0,1,IF('Copy &amp; Paste Roster Report Here'!$N216="Active",1,0)),0)</f>
        <v>0</v>
      </c>
      <c r="AJ216" s="3">
        <f t="shared" si="37"/>
        <v>0</v>
      </c>
      <c r="AK216" s="122">
        <f>IF(AND('Copy &amp; Paste Roster Report Here'!$A216=AK$4,'Copy &amp; Paste Roster Report Here'!$M216="MT"),IF('Copy &amp; Paste Roster Report Here'!$R216&gt;0,1,IF('Copy &amp; Paste Roster Report Here'!$N216="Active",1,0)),0)</f>
        <v>0</v>
      </c>
      <c r="AL216" s="122">
        <f>IF(AND('Copy &amp; Paste Roster Report Here'!$A216=AL$4,'Copy &amp; Paste Roster Report Here'!$M216="MT"),IF('Copy &amp; Paste Roster Report Here'!$R216&gt;0,1,IF('Copy &amp; Paste Roster Report Here'!$N216="Active",1,0)),0)</f>
        <v>0</v>
      </c>
      <c r="AM216" s="122">
        <f>IF(AND('Copy &amp; Paste Roster Report Here'!$A216=AM$4,'Copy &amp; Paste Roster Report Here'!$M216="MT"),IF('Copy &amp; Paste Roster Report Here'!$R216&gt;0,1,IF('Copy &amp; Paste Roster Report Here'!$N216="Active",1,0)),0)</f>
        <v>0</v>
      </c>
      <c r="AN216" s="122">
        <f>IF(AND('Copy &amp; Paste Roster Report Here'!$A216=AN$4,'Copy &amp; Paste Roster Report Here'!$M216="MT"),IF('Copy &amp; Paste Roster Report Here'!$R216&gt;0,1,IF('Copy &amp; Paste Roster Report Here'!$N216="Active",1,0)),0)</f>
        <v>0</v>
      </c>
      <c r="AO216" s="122">
        <f>IF(AND('Copy &amp; Paste Roster Report Here'!$A216=AO$4,'Copy &amp; Paste Roster Report Here'!$M216="MT"),IF('Copy &amp; Paste Roster Report Here'!$R216&gt;0,1,IF('Copy &amp; Paste Roster Report Here'!$N216="Active",1,0)),0)</f>
        <v>0</v>
      </c>
      <c r="AP216" s="122">
        <f>IF(AND('Copy &amp; Paste Roster Report Here'!$A216=AP$4,'Copy &amp; Paste Roster Report Here'!$M216="MT"),IF('Copy &amp; Paste Roster Report Here'!$R216&gt;0,1,IF('Copy &amp; Paste Roster Report Here'!$N216="Active",1,0)),0)</f>
        <v>0</v>
      </c>
      <c r="AQ216" s="122">
        <f>IF(AND('Copy &amp; Paste Roster Report Here'!$A216=AQ$4,'Copy &amp; Paste Roster Report Here'!$M216="MT"),IF('Copy &amp; Paste Roster Report Here'!$R216&gt;0,1,IF('Copy &amp; Paste Roster Report Here'!$N216="Active",1,0)),0)</f>
        <v>0</v>
      </c>
      <c r="AR216" s="122">
        <f>IF(AND('Copy &amp; Paste Roster Report Here'!$A216=AR$4,'Copy &amp; Paste Roster Report Here'!$M216="MT"),IF('Copy &amp; Paste Roster Report Here'!$R216&gt;0,1,IF('Copy &amp; Paste Roster Report Here'!$N216="Active",1,0)),0)</f>
        <v>0</v>
      </c>
      <c r="AS216" s="122">
        <f>IF(AND('Copy &amp; Paste Roster Report Here'!$A216=AS$4,'Copy &amp; Paste Roster Report Here'!$M216="MT"),IF('Copy &amp; Paste Roster Report Here'!$R216&gt;0,1,IF('Copy &amp; Paste Roster Report Here'!$N216="Active",1,0)),0)</f>
        <v>0</v>
      </c>
      <c r="AT216" s="122">
        <f>IF(AND('Copy &amp; Paste Roster Report Here'!$A216=AT$4,'Copy &amp; Paste Roster Report Here'!$M216="MT"),IF('Copy &amp; Paste Roster Report Here'!$R216&gt;0,1,IF('Copy &amp; Paste Roster Report Here'!$N216="Active",1,0)),0)</f>
        <v>0</v>
      </c>
      <c r="AU216" s="122">
        <f>IF(AND('Copy &amp; Paste Roster Report Here'!$A216=AU$4,'Copy &amp; Paste Roster Report Here'!$M216="MT"),IF('Copy &amp; Paste Roster Report Here'!$R216&gt;0,1,IF('Copy &amp; Paste Roster Report Here'!$N216="Active",1,0)),0)</f>
        <v>0</v>
      </c>
      <c r="AV216" s="3">
        <f t="shared" si="38"/>
        <v>0</v>
      </c>
      <c r="AW216" s="123">
        <f>IF(AND('Copy &amp; Paste Roster Report Here'!$A216=AW$4,'Copy &amp; Paste Roster Report Here'!$M216="FY"),IF('Copy &amp; Paste Roster Report Here'!$R216&gt;0,1,IF('Copy &amp; Paste Roster Report Here'!$N216="Active",1,0)),0)</f>
        <v>0</v>
      </c>
      <c r="AX216" s="123">
        <f>IF(AND('Copy &amp; Paste Roster Report Here'!$A216=AX$4,'Copy &amp; Paste Roster Report Here'!$M216="FY"),IF('Copy &amp; Paste Roster Report Here'!$R216&gt;0,1,IF('Copy &amp; Paste Roster Report Here'!$N216="Active",1,0)),0)</f>
        <v>0</v>
      </c>
      <c r="AY216" s="123">
        <f>IF(AND('Copy &amp; Paste Roster Report Here'!$A216=AY$4,'Copy &amp; Paste Roster Report Here'!$M216="FY"),IF('Copy &amp; Paste Roster Report Here'!$R216&gt;0,1,IF('Copy &amp; Paste Roster Report Here'!$N216="Active",1,0)),0)</f>
        <v>0</v>
      </c>
      <c r="AZ216" s="123">
        <f>IF(AND('Copy &amp; Paste Roster Report Here'!$A216=AZ$4,'Copy &amp; Paste Roster Report Here'!$M216="FY"),IF('Copy &amp; Paste Roster Report Here'!$R216&gt;0,1,IF('Copy &amp; Paste Roster Report Here'!$N216="Active",1,0)),0)</f>
        <v>0</v>
      </c>
      <c r="BA216" s="123">
        <f>IF(AND('Copy &amp; Paste Roster Report Here'!$A216=BA$4,'Copy &amp; Paste Roster Report Here'!$M216="FY"),IF('Copy &amp; Paste Roster Report Here'!$R216&gt;0,1,IF('Copy &amp; Paste Roster Report Here'!$N216="Active",1,0)),0)</f>
        <v>0</v>
      </c>
      <c r="BB216" s="123">
        <f>IF(AND('Copy &amp; Paste Roster Report Here'!$A216=BB$4,'Copy &amp; Paste Roster Report Here'!$M216="FY"),IF('Copy &amp; Paste Roster Report Here'!$R216&gt;0,1,IF('Copy &amp; Paste Roster Report Here'!$N216="Active",1,0)),0)</f>
        <v>0</v>
      </c>
      <c r="BC216" s="123">
        <f>IF(AND('Copy &amp; Paste Roster Report Here'!$A216=BC$4,'Copy &amp; Paste Roster Report Here'!$M216="FY"),IF('Copy &amp; Paste Roster Report Here'!$R216&gt;0,1,IF('Copy &amp; Paste Roster Report Here'!$N216="Active",1,0)),0)</f>
        <v>0</v>
      </c>
      <c r="BD216" s="123">
        <f>IF(AND('Copy &amp; Paste Roster Report Here'!$A216=BD$4,'Copy &amp; Paste Roster Report Here'!$M216="FY"),IF('Copy &amp; Paste Roster Report Here'!$R216&gt;0,1,IF('Copy &amp; Paste Roster Report Here'!$N216="Active",1,0)),0)</f>
        <v>0</v>
      </c>
      <c r="BE216" s="123">
        <f>IF(AND('Copy &amp; Paste Roster Report Here'!$A216=BE$4,'Copy &amp; Paste Roster Report Here'!$M216="FY"),IF('Copy &amp; Paste Roster Report Here'!$R216&gt;0,1,IF('Copy &amp; Paste Roster Report Here'!$N216="Active",1,0)),0)</f>
        <v>0</v>
      </c>
      <c r="BF216" s="123">
        <f>IF(AND('Copy &amp; Paste Roster Report Here'!$A216=BF$4,'Copy &amp; Paste Roster Report Here'!$M216="FY"),IF('Copy &amp; Paste Roster Report Here'!$R216&gt;0,1,IF('Copy &amp; Paste Roster Report Here'!$N216="Active",1,0)),0)</f>
        <v>0</v>
      </c>
      <c r="BG216" s="123">
        <f>IF(AND('Copy &amp; Paste Roster Report Here'!$A216=BG$4,'Copy &amp; Paste Roster Report Here'!$M216="FY"),IF('Copy &amp; Paste Roster Report Here'!$R216&gt;0,1,IF('Copy &amp; Paste Roster Report Here'!$N216="Active",1,0)),0)</f>
        <v>0</v>
      </c>
      <c r="BH216" s="3">
        <f t="shared" si="39"/>
        <v>0</v>
      </c>
      <c r="BI216" s="124">
        <f>IF(AND('Copy &amp; Paste Roster Report Here'!$A216=BI$4,'Copy &amp; Paste Roster Report Here'!$M216="RH"),IF('Copy &amp; Paste Roster Report Here'!$R216&gt;0,1,IF('Copy &amp; Paste Roster Report Here'!$N216="Active",1,0)),0)</f>
        <v>0</v>
      </c>
      <c r="BJ216" s="124">
        <f>IF(AND('Copy &amp; Paste Roster Report Here'!$A216=BJ$4,'Copy &amp; Paste Roster Report Here'!$M216="RH"),IF('Copy &amp; Paste Roster Report Here'!$R216&gt;0,1,IF('Copy &amp; Paste Roster Report Here'!$N216="Active",1,0)),0)</f>
        <v>0</v>
      </c>
      <c r="BK216" s="124">
        <f>IF(AND('Copy &amp; Paste Roster Report Here'!$A216=BK$4,'Copy &amp; Paste Roster Report Here'!$M216="RH"),IF('Copy &amp; Paste Roster Report Here'!$R216&gt;0,1,IF('Copy &amp; Paste Roster Report Here'!$N216="Active",1,0)),0)</f>
        <v>0</v>
      </c>
      <c r="BL216" s="124">
        <f>IF(AND('Copy &amp; Paste Roster Report Here'!$A216=BL$4,'Copy &amp; Paste Roster Report Here'!$M216="RH"),IF('Copy &amp; Paste Roster Report Here'!$R216&gt;0,1,IF('Copy &amp; Paste Roster Report Here'!$N216="Active",1,0)),0)</f>
        <v>0</v>
      </c>
      <c r="BM216" s="124">
        <f>IF(AND('Copy &amp; Paste Roster Report Here'!$A216=BM$4,'Copy &amp; Paste Roster Report Here'!$M216="RH"),IF('Copy &amp; Paste Roster Report Here'!$R216&gt;0,1,IF('Copy &amp; Paste Roster Report Here'!$N216="Active",1,0)),0)</f>
        <v>0</v>
      </c>
      <c r="BN216" s="124">
        <f>IF(AND('Copy &amp; Paste Roster Report Here'!$A216=BN$4,'Copy &amp; Paste Roster Report Here'!$M216="RH"),IF('Copy &amp; Paste Roster Report Here'!$R216&gt;0,1,IF('Copy &amp; Paste Roster Report Here'!$N216="Active",1,0)),0)</f>
        <v>0</v>
      </c>
      <c r="BO216" s="124">
        <f>IF(AND('Copy &amp; Paste Roster Report Here'!$A216=BO$4,'Copy &amp; Paste Roster Report Here'!$M216="RH"),IF('Copy &amp; Paste Roster Report Here'!$R216&gt;0,1,IF('Copy &amp; Paste Roster Report Here'!$N216="Active",1,0)),0)</f>
        <v>0</v>
      </c>
      <c r="BP216" s="124">
        <f>IF(AND('Copy &amp; Paste Roster Report Here'!$A216=BP$4,'Copy &amp; Paste Roster Report Here'!$M216="RH"),IF('Copy &amp; Paste Roster Report Here'!$R216&gt;0,1,IF('Copy &amp; Paste Roster Report Here'!$N216="Active",1,0)),0)</f>
        <v>0</v>
      </c>
      <c r="BQ216" s="124">
        <f>IF(AND('Copy &amp; Paste Roster Report Here'!$A216=BQ$4,'Copy &amp; Paste Roster Report Here'!$M216="RH"),IF('Copy &amp; Paste Roster Report Here'!$R216&gt;0,1,IF('Copy &amp; Paste Roster Report Here'!$N216="Active",1,0)),0)</f>
        <v>0</v>
      </c>
      <c r="BR216" s="124">
        <f>IF(AND('Copy &amp; Paste Roster Report Here'!$A216=BR$4,'Copy &amp; Paste Roster Report Here'!$M216="RH"),IF('Copy &amp; Paste Roster Report Here'!$R216&gt;0,1,IF('Copy &amp; Paste Roster Report Here'!$N216="Active",1,0)),0)</f>
        <v>0</v>
      </c>
      <c r="BS216" s="124">
        <f>IF(AND('Copy &amp; Paste Roster Report Here'!$A216=BS$4,'Copy &amp; Paste Roster Report Here'!$M216="RH"),IF('Copy &amp; Paste Roster Report Here'!$R216&gt;0,1,IF('Copy &amp; Paste Roster Report Here'!$N216="Active",1,0)),0)</f>
        <v>0</v>
      </c>
      <c r="BT216" s="3">
        <f t="shared" si="40"/>
        <v>0</v>
      </c>
      <c r="BU216" s="125">
        <f>IF(AND('Copy &amp; Paste Roster Report Here'!$A216=BU$4,'Copy &amp; Paste Roster Report Here'!$M216="QT"),IF('Copy &amp; Paste Roster Report Here'!$R216&gt;0,1,IF('Copy &amp; Paste Roster Report Here'!$N216="Active",1,0)),0)</f>
        <v>0</v>
      </c>
      <c r="BV216" s="125">
        <f>IF(AND('Copy &amp; Paste Roster Report Here'!$A216=BV$4,'Copy &amp; Paste Roster Report Here'!$M216="QT"),IF('Copy &amp; Paste Roster Report Here'!$R216&gt;0,1,IF('Copy &amp; Paste Roster Report Here'!$N216="Active",1,0)),0)</f>
        <v>0</v>
      </c>
      <c r="BW216" s="125">
        <f>IF(AND('Copy &amp; Paste Roster Report Here'!$A216=BW$4,'Copy &amp; Paste Roster Report Here'!$M216="QT"),IF('Copy &amp; Paste Roster Report Here'!$R216&gt;0,1,IF('Copy &amp; Paste Roster Report Here'!$N216="Active",1,0)),0)</f>
        <v>0</v>
      </c>
      <c r="BX216" s="125">
        <f>IF(AND('Copy &amp; Paste Roster Report Here'!$A216=BX$4,'Copy &amp; Paste Roster Report Here'!$M216="QT"),IF('Copy &amp; Paste Roster Report Here'!$R216&gt;0,1,IF('Copy &amp; Paste Roster Report Here'!$N216="Active",1,0)),0)</f>
        <v>0</v>
      </c>
      <c r="BY216" s="125">
        <f>IF(AND('Copy &amp; Paste Roster Report Here'!$A216=BY$4,'Copy &amp; Paste Roster Report Here'!$M216="QT"),IF('Copy &amp; Paste Roster Report Here'!$R216&gt;0,1,IF('Copy &amp; Paste Roster Report Here'!$N216="Active",1,0)),0)</f>
        <v>0</v>
      </c>
      <c r="BZ216" s="125">
        <f>IF(AND('Copy &amp; Paste Roster Report Here'!$A216=BZ$4,'Copy &amp; Paste Roster Report Here'!$M216="QT"),IF('Copy &amp; Paste Roster Report Here'!$R216&gt;0,1,IF('Copy &amp; Paste Roster Report Here'!$N216="Active",1,0)),0)</f>
        <v>0</v>
      </c>
      <c r="CA216" s="125">
        <f>IF(AND('Copy &amp; Paste Roster Report Here'!$A216=CA$4,'Copy &amp; Paste Roster Report Here'!$M216="QT"),IF('Copy &amp; Paste Roster Report Here'!$R216&gt;0,1,IF('Copy &amp; Paste Roster Report Here'!$N216="Active",1,0)),0)</f>
        <v>0</v>
      </c>
      <c r="CB216" s="125">
        <f>IF(AND('Copy &amp; Paste Roster Report Here'!$A216=CB$4,'Copy &amp; Paste Roster Report Here'!$M216="QT"),IF('Copy &amp; Paste Roster Report Here'!$R216&gt;0,1,IF('Copy &amp; Paste Roster Report Here'!$N216="Active",1,0)),0)</f>
        <v>0</v>
      </c>
      <c r="CC216" s="125">
        <f>IF(AND('Copy &amp; Paste Roster Report Here'!$A216=CC$4,'Copy &amp; Paste Roster Report Here'!$M216="QT"),IF('Copy &amp; Paste Roster Report Here'!$R216&gt;0,1,IF('Copy &amp; Paste Roster Report Here'!$N216="Active",1,0)),0)</f>
        <v>0</v>
      </c>
      <c r="CD216" s="125">
        <f>IF(AND('Copy &amp; Paste Roster Report Here'!$A216=CD$4,'Copy &amp; Paste Roster Report Here'!$M216="QT"),IF('Copy &amp; Paste Roster Report Here'!$R216&gt;0,1,IF('Copy &amp; Paste Roster Report Here'!$N216="Active",1,0)),0)</f>
        <v>0</v>
      </c>
      <c r="CE216" s="125">
        <f>IF(AND('Copy &amp; Paste Roster Report Here'!$A216=CE$4,'Copy &amp; Paste Roster Report Here'!$M216="QT"),IF('Copy &amp; Paste Roster Report Here'!$R216&gt;0,1,IF('Copy &amp; Paste Roster Report Here'!$N216="Active",1,0)),0)</f>
        <v>0</v>
      </c>
      <c r="CF216" s="3">
        <f t="shared" si="41"/>
        <v>0</v>
      </c>
      <c r="CG216" s="126">
        <f>IF(AND('Copy &amp; Paste Roster Report Here'!$A216=CG$4,'Copy &amp; Paste Roster Report Here'!$M216="##"),IF('Copy &amp; Paste Roster Report Here'!$R216&gt;0,1,IF('Copy &amp; Paste Roster Report Here'!$N216="Active",1,0)),0)</f>
        <v>0</v>
      </c>
      <c r="CH216" s="126">
        <f>IF(AND('Copy &amp; Paste Roster Report Here'!$A216=CH$4,'Copy &amp; Paste Roster Report Here'!$M216="##"),IF('Copy &amp; Paste Roster Report Here'!$R216&gt;0,1,IF('Copy &amp; Paste Roster Report Here'!$N216="Active",1,0)),0)</f>
        <v>0</v>
      </c>
      <c r="CI216" s="126">
        <f>IF(AND('Copy &amp; Paste Roster Report Here'!$A216=CI$4,'Copy &amp; Paste Roster Report Here'!$M216="##"),IF('Copy &amp; Paste Roster Report Here'!$R216&gt;0,1,IF('Copy &amp; Paste Roster Report Here'!$N216="Active",1,0)),0)</f>
        <v>0</v>
      </c>
      <c r="CJ216" s="126">
        <f>IF(AND('Copy &amp; Paste Roster Report Here'!$A216=CJ$4,'Copy &amp; Paste Roster Report Here'!$M216="##"),IF('Copy &amp; Paste Roster Report Here'!$R216&gt;0,1,IF('Copy &amp; Paste Roster Report Here'!$N216="Active",1,0)),0)</f>
        <v>0</v>
      </c>
      <c r="CK216" s="126">
        <f>IF(AND('Copy &amp; Paste Roster Report Here'!$A216=CK$4,'Copy &amp; Paste Roster Report Here'!$M216="##"),IF('Copy &amp; Paste Roster Report Here'!$R216&gt;0,1,IF('Copy &amp; Paste Roster Report Here'!$N216="Active",1,0)),0)</f>
        <v>0</v>
      </c>
      <c r="CL216" s="126">
        <f>IF(AND('Copy &amp; Paste Roster Report Here'!$A216=CL$4,'Copy &amp; Paste Roster Report Here'!$M216="##"),IF('Copy &amp; Paste Roster Report Here'!$R216&gt;0,1,IF('Copy &amp; Paste Roster Report Here'!$N216="Active",1,0)),0)</f>
        <v>0</v>
      </c>
      <c r="CM216" s="126">
        <f>IF(AND('Copy &amp; Paste Roster Report Here'!$A216=CM$4,'Copy &amp; Paste Roster Report Here'!$M216="##"),IF('Copy &amp; Paste Roster Report Here'!$R216&gt;0,1,IF('Copy &amp; Paste Roster Report Here'!$N216="Active",1,0)),0)</f>
        <v>0</v>
      </c>
      <c r="CN216" s="126">
        <f>IF(AND('Copy &amp; Paste Roster Report Here'!$A216=CN$4,'Copy &amp; Paste Roster Report Here'!$M216="##"),IF('Copy &amp; Paste Roster Report Here'!$R216&gt;0,1,IF('Copy &amp; Paste Roster Report Here'!$N216="Active",1,0)),0)</f>
        <v>0</v>
      </c>
      <c r="CO216" s="126">
        <f>IF(AND('Copy &amp; Paste Roster Report Here'!$A216=CO$4,'Copy &amp; Paste Roster Report Here'!$M216="##"),IF('Copy &amp; Paste Roster Report Here'!$R216&gt;0,1,IF('Copy &amp; Paste Roster Report Here'!$N216="Active",1,0)),0)</f>
        <v>0</v>
      </c>
      <c r="CP216" s="126">
        <f>IF(AND('Copy &amp; Paste Roster Report Here'!$A216=CP$4,'Copy &amp; Paste Roster Report Here'!$M216="##"),IF('Copy &amp; Paste Roster Report Here'!$R216&gt;0,1,IF('Copy &amp; Paste Roster Report Here'!$N216="Active",1,0)),0)</f>
        <v>0</v>
      </c>
      <c r="CQ216" s="126">
        <f>IF(AND('Copy &amp; Paste Roster Report Here'!$A216=CQ$4,'Copy &amp; Paste Roster Report Here'!$M216="##"),IF('Copy &amp; Paste Roster Report Here'!$R216&gt;0,1,IF('Copy &amp; Paste Roster Report Here'!$N216="Active",1,0)),0)</f>
        <v>0</v>
      </c>
      <c r="CR216" s="6">
        <f t="shared" si="42"/>
        <v>0</v>
      </c>
      <c r="CS216" s="13">
        <f t="shared" si="43"/>
        <v>0</v>
      </c>
    </row>
    <row r="217" spans="1:97" x14ac:dyDescent="0.25">
      <c r="A217" s="113">
        <f>IF(AND('Copy &amp; Paste Roster Report Here'!$A217=A$4,'Copy &amp; Paste Roster Report Here'!$M217="FT"),IF('Copy &amp; Paste Roster Report Here'!$R217&gt;0,1,IF('Copy &amp; Paste Roster Report Here'!$N217="Active",1,0)),0)</f>
        <v>0</v>
      </c>
      <c r="B217" s="113">
        <f>IF(AND('Copy &amp; Paste Roster Report Here'!$A217=B$4,'Copy &amp; Paste Roster Report Here'!$M217="FT"),IF('Copy &amp; Paste Roster Report Here'!$R217&gt;0,1,IF('Copy &amp; Paste Roster Report Here'!$N217="Active",1,0)),0)</f>
        <v>0</v>
      </c>
      <c r="C217" s="113">
        <f>IF(AND('Copy &amp; Paste Roster Report Here'!$A217=C$4,'Copy &amp; Paste Roster Report Here'!$M217="FT"),IF('Copy &amp; Paste Roster Report Here'!$R217&gt;0,1,IF('Copy &amp; Paste Roster Report Here'!$N217="Active",1,0)),0)</f>
        <v>0</v>
      </c>
      <c r="D217" s="113">
        <f>IF(AND('Copy &amp; Paste Roster Report Here'!$A217=D$4,'Copy &amp; Paste Roster Report Here'!$M217="FT"),IF('Copy &amp; Paste Roster Report Here'!$R217&gt;0,1,IF('Copy &amp; Paste Roster Report Here'!$N217="Active",1,0)),0)</f>
        <v>0</v>
      </c>
      <c r="E217" s="113">
        <f>IF(AND('Copy &amp; Paste Roster Report Here'!$A217=E$4,'Copy &amp; Paste Roster Report Here'!$M217="FT"),IF('Copy &amp; Paste Roster Report Here'!$R217&gt;0,1,IF('Copy &amp; Paste Roster Report Here'!$N217="Active",1,0)),0)</f>
        <v>0</v>
      </c>
      <c r="F217" s="113">
        <f>IF(AND('Copy &amp; Paste Roster Report Here'!$A217=F$4,'Copy &amp; Paste Roster Report Here'!$M217="FT"),IF('Copy &amp; Paste Roster Report Here'!$R217&gt;0,1,IF('Copy &amp; Paste Roster Report Here'!$N217="Active",1,0)),0)</f>
        <v>0</v>
      </c>
      <c r="G217" s="113">
        <f>IF(AND('Copy &amp; Paste Roster Report Here'!$A217=G$4,'Copy &amp; Paste Roster Report Here'!$M217="FT"),IF('Copy &amp; Paste Roster Report Here'!$R217&gt;0,1,IF('Copy &amp; Paste Roster Report Here'!$N217="Active",1,0)),0)</f>
        <v>0</v>
      </c>
      <c r="H217" s="113">
        <f>IF(AND('Copy &amp; Paste Roster Report Here'!$A217=H$4,'Copy &amp; Paste Roster Report Here'!$M217="FT"),IF('Copy &amp; Paste Roster Report Here'!$R217&gt;0,1,IF('Copy &amp; Paste Roster Report Here'!$N217="Active",1,0)),0)</f>
        <v>0</v>
      </c>
      <c r="I217" s="113">
        <f>IF(AND('Copy &amp; Paste Roster Report Here'!$A217=I$4,'Copy &amp; Paste Roster Report Here'!$M217="FT"),IF('Copy &amp; Paste Roster Report Here'!$R217&gt;0,1,IF('Copy &amp; Paste Roster Report Here'!$N217="Active",1,0)),0)</f>
        <v>0</v>
      </c>
      <c r="J217" s="113">
        <f>IF(AND('Copy &amp; Paste Roster Report Here'!$A217=J$4,'Copy &amp; Paste Roster Report Here'!$M217="FT"),IF('Copy &amp; Paste Roster Report Here'!$R217&gt;0,1,IF('Copy &amp; Paste Roster Report Here'!$N217="Active",1,0)),0)</f>
        <v>0</v>
      </c>
      <c r="K217" s="113">
        <f>IF(AND('Copy &amp; Paste Roster Report Here'!$A217=K$4,'Copy &amp; Paste Roster Report Here'!$M217="FT"),IF('Copy &amp; Paste Roster Report Here'!$R217&gt;0,1,IF('Copy &amp; Paste Roster Report Here'!$N217="Active",1,0)),0)</f>
        <v>0</v>
      </c>
      <c r="L217" s="6">
        <f t="shared" si="35"/>
        <v>0</v>
      </c>
      <c r="M217" s="120">
        <f>IF(AND('Copy &amp; Paste Roster Report Here'!$A217=M$4,'Copy &amp; Paste Roster Report Here'!$M217="TQ"),IF('Copy &amp; Paste Roster Report Here'!$R217&gt;0,1,IF('Copy &amp; Paste Roster Report Here'!$N217="Active",1,0)),0)</f>
        <v>0</v>
      </c>
      <c r="N217" s="120">
        <f>IF(AND('Copy &amp; Paste Roster Report Here'!$A217=N$4,'Copy &amp; Paste Roster Report Here'!$M217="TQ"),IF('Copy &amp; Paste Roster Report Here'!$R217&gt;0,1,IF('Copy &amp; Paste Roster Report Here'!$N217="Active",1,0)),0)</f>
        <v>0</v>
      </c>
      <c r="O217" s="120">
        <f>IF(AND('Copy &amp; Paste Roster Report Here'!$A217=O$4,'Copy &amp; Paste Roster Report Here'!$M217="TQ"),IF('Copy &amp; Paste Roster Report Here'!$R217&gt;0,1,IF('Copy &amp; Paste Roster Report Here'!$N217="Active",1,0)),0)</f>
        <v>0</v>
      </c>
      <c r="P217" s="120">
        <f>IF(AND('Copy &amp; Paste Roster Report Here'!$A217=P$4,'Copy &amp; Paste Roster Report Here'!$M217="TQ"),IF('Copy &amp; Paste Roster Report Here'!$R217&gt;0,1,IF('Copy &amp; Paste Roster Report Here'!$N217="Active",1,0)),0)</f>
        <v>0</v>
      </c>
      <c r="Q217" s="120">
        <f>IF(AND('Copy &amp; Paste Roster Report Here'!$A217=Q$4,'Copy &amp; Paste Roster Report Here'!$M217="TQ"),IF('Copy &amp; Paste Roster Report Here'!$R217&gt;0,1,IF('Copy &amp; Paste Roster Report Here'!$N217="Active",1,0)),0)</f>
        <v>0</v>
      </c>
      <c r="R217" s="120">
        <f>IF(AND('Copy &amp; Paste Roster Report Here'!$A217=R$4,'Copy &amp; Paste Roster Report Here'!$M217="TQ"),IF('Copy &amp; Paste Roster Report Here'!$R217&gt;0,1,IF('Copy &amp; Paste Roster Report Here'!$N217="Active",1,0)),0)</f>
        <v>0</v>
      </c>
      <c r="S217" s="120">
        <f>IF(AND('Copy &amp; Paste Roster Report Here'!$A217=S$4,'Copy &amp; Paste Roster Report Here'!$M217="TQ"),IF('Copy &amp; Paste Roster Report Here'!$R217&gt;0,1,IF('Copy &amp; Paste Roster Report Here'!$N217="Active",1,0)),0)</f>
        <v>0</v>
      </c>
      <c r="T217" s="120">
        <f>IF(AND('Copy &amp; Paste Roster Report Here'!$A217=T$4,'Copy &amp; Paste Roster Report Here'!$M217="TQ"),IF('Copy &amp; Paste Roster Report Here'!$R217&gt;0,1,IF('Copy &amp; Paste Roster Report Here'!$N217="Active",1,0)),0)</f>
        <v>0</v>
      </c>
      <c r="U217" s="120">
        <f>IF(AND('Copy &amp; Paste Roster Report Here'!$A217=U$4,'Copy &amp; Paste Roster Report Here'!$M217="TQ"),IF('Copy &amp; Paste Roster Report Here'!$R217&gt;0,1,IF('Copy &amp; Paste Roster Report Here'!$N217="Active",1,0)),0)</f>
        <v>0</v>
      </c>
      <c r="V217" s="120">
        <f>IF(AND('Copy &amp; Paste Roster Report Here'!$A217=V$4,'Copy &amp; Paste Roster Report Here'!$M217="TQ"),IF('Copy &amp; Paste Roster Report Here'!$R217&gt;0,1,IF('Copy &amp; Paste Roster Report Here'!$N217="Active",1,0)),0)</f>
        <v>0</v>
      </c>
      <c r="W217" s="120">
        <f>IF(AND('Copy &amp; Paste Roster Report Here'!$A217=W$4,'Copy &amp; Paste Roster Report Here'!$M217="TQ"),IF('Copy &amp; Paste Roster Report Here'!$R217&gt;0,1,IF('Copy &amp; Paste Roster Report Here'!$N217="Active",1,0)),0)</f>
        <v>0</v>
      </c>
      <c r="X217" s="3">
        <f t="shared" si="36"/>
        <v>0</v>
      </c>
      <c r="Y217" s="121">
        <f>IF(AND('Copy &amp; Paste Roster Report Here'!$A217=Y$4,'Copy &amp; Paste Roster Report Here'!$M217="HT"),IF('Copy &amp; Paste Roster Report Here'!$R217&gt;0,1,IF('Copy &amp; Paste Roster Report Here'!$N217="Active",1,0)),0)</f>
        <v>0</v>
      </c>
      <c r="Z217" s="121">
        <f>IF(AND('Copy &amp; Paste Roster Report Here'!$A217=Z$4,'Copy &amp; Paste Roster Report Here'!$M217="HT"),IF('Copy &amp; Paste Roster Report Here'!$R217&gt;0,1,IF('Copy &amp; Paste Roster Report Here'!$N217="Active",1,0)),0)</f>
        <v>0</v>
      </c>
      <c r="AA217" s="121">
        <f>IF(AND('Copy &amp; Paste Roster Report Here'!$A217=AA$4,'Copy &amp; Paste Roster Report Here'!$M217="HT"),IF('Copy &amp; Paste Roster Report Here'!$R217&gt;0,1,IF('Copy &amp; Paste Roster Report Here'!$N217="Active",1,0)),0)</f>
        <v>0</v>
      </c>
      <c r="AB217" s="121">
        <f>IF(AND('Copy &amp; Paste Roster Report Here'!$A217=AB$4,'Copy &amp; Paste Roster Report Here'!$M217="HT"),IF('Copy &amp; Paste Roster Report Here'!$R217&gt;0,1,IF('Copy &amp; Paste Roster Report Here'!$N217="Active",1,0)),0)</f>
        <v>0</v>
      </c>
      <c r="AC217" s="121">
        <f>IF(AND('Copy &amp; Paste Roster Report Here'!$A217=AC$4,'Copy &amp; Paste Roster Report Here'!$M217="HT"),IF('Copy &amp; Paste Roster Report Here'!$R217&gt;0,1,IF('Copy &amp; Paste Roster Report Here'!$N217="Active",1,0)),0)</f>
        <v>0</v>
      </c>
      <c r="AD217" s="121">
        <f>IF(AND('Copy &amp; Paste Roster Report Here'!$A217=AD$4,'Copy &amp; Paste Roster Report Here'!$M217="HT"),IF('Copy &amp; Paste Roster Report Here'!$R217&gt;0,1,IF('Copy &amp; Paste Roster Report Here'!$N217="Active",1,0)),0)</f>
        <v>0</v>
      </c>
      <c r="AE217" s="121">
        <f>IF(AND('Copy &amp; Paste Roster Report Here'!$A217=AE$4,'Copy &amp; Paste Roster Report Here'!$M217="HT"),IF('Copy &amp; Paste Roster Report Here'!$R217&gt;0,1,IF('Copy &amp; Paste Roster Report Here'!$N217="Active",1,0)),0)</f>
        <v>0</v>
      </c>
      <c r="AF217" s="121">
        <f>IF(AND('Copy &amp; Paste Roster Report Here'!$A217=AF$4,'Copy &amp; Paste Roster Report Here'!$M217="HT"),IF('Copy &amp; Paste Roster Report Here'!$R217&gt;0,1,IF('Copy &amp; Paste Roster Report Here'!$N217="Active",1,0)),0)</f>
        <v>0</v>
      </c>
      <c r="AG217" s="121">
        <f>IF(AND('Copy &amp; Paste Roster Report Here'!$A217=AG$4,'Copy &amp; Paste Roster Report Here'!$M217="HT"),IF('Copy &amp; Paste Roster Report Here'!$R217&gt;0,1,IF('Copy &amp; Paste Roster Report Here'!$N217="Active",1,0)),0)</f>
        <v>0</v>
      </c>
      <c r="AH217" s="121">
        <f>IF(AND('Copy &amp; Paste Roster Report Here'!$A217=AH$4,'Copy &amp; Paste Roster Report Here'!$M217="HT"),IF('Copy &amp; Paste Roster Report Here'!$R217&gt;0,1,IF('Copy &amp; Paste Roster Report Here'!$N217="Active",1,0)),0)</f>
        <v>0</v>
      </c>
      <c r="AI217" s="121">
        <f>IF(AND('Copy &amp; Paste Roster Report Here'!$A217=AI$4,'Copy &amp; Paste Roster Report Here'!$M217="HT"),IF('Copy &amp; Paste Roster Report Here'!$R217&gt;0,1,IF('Copy &amp; Paste Roster Report Here'!$N217="Active",1,0)),0)</f>
        <v>0</v>
      </c>
      <c r="AJ217" s="3">
        <f t="shared" si="37"/>
        <v>0</v>
      </c>
      <c r="AK217" s="122">
        <f>IF(AND('Copy &amp; Paste Roster Report Here'!$A217=AK$4,'Copy &amp; Paste Roster Report Here'!$M217="MT"),IF('Copy &amp; Paste Roster Report Here'!$R217&gt;0,1,IF('Copy &amp; Paste Roster Report Here'!$N217="Active",1,0)),0)</f>
        <v>0</v>
      </c>
      <c r="AL217" s="122">
        <f>IF(AND('Copy &amp; Paste Roster Report Here'!$A217=AL$4,'Copy &amp; Paste Roster Report Here'!$M217="MT"),IF('Copy &amp; Paste Roster Report Here'!$R217&gt;0,1,IF('Copy &amp; Paste Roster Report Here'!$N217="Active",1,0)),0)</f>
        <v>0</v>
      </c>
      <c r="AM217" s="122">
        <f>IF(AND('Copy &amp; Paste Roster Report Here'!$A217=AM$4,'Copy &amp; Paste Roster Report Here'!$M217="MT"),IF('Copy &amp; Paste Roster Report Here'!$R217&gt;0,1,IF('Copy &amp; Paste Roster Report Here'!$N217="Active",1,0)),0)</f>
        <v>0</v>
      </c>
      <c r="AN217" s="122">
        <f>IF(AND('Copy &amp; Paste Roster Report Here'!$A217=AN$4,'Copy &amp; Paste Roster Report Here'!$M217="MT"),IF('Copy &amp; Paste Roster Report Here'!$R217&gt;0,1,IF('Copy &amp; Paste Roster Report Here'!$N217="Active",1,0)),0)</f>
        <v>0</v>
      </c>
      <c r="AO217" s="122">
        <f>IF(AND('Copy &amp; Paste Roster Report Here'!$A217=AO$4,'Copy &amp; Paste Roster Report Here'!$M217="MT"),IF('Copy &amp; Paste Roster Report Here'!$R217&gt;0,1,IF('Copy &amp; Paste Roster Report Here'!$N217="Active",1,0)),0)</f>
        <v>0</v>
      </c>
      <c r="AP217" s="122">
        <f>IF(AND('Copy &amp; Paste Roster Report Here'!$A217=AP$4,'Copy &amp; Paste Roster Report Here'!$M217="MT"),IF('Copy &amp; Paste Roster Report Here'!$R217&gt;0,1,IF('Copy &amp; Paste Roster Report Here'!$N217="Active",1,0)),0)</f>
        <v>0</v>
      </c>
      <c r="AQ217" s="122">
        <f>IF(AND('Copy &amp; Paste Roster Report Here'!$A217=AQ$4,'Copy &amp; Paste Roster Report Here'!$M217="MT"),IF('Copy &amp; Paste Roster Report Here'!$R217&gt;0,1,IF('Copy &amp; Paste Roster Report Here'!$N217="Active",1,0)),0)</f>
        <v>0</v>
      </c>
      <c r="AR217" s="122">
        <f>IF(AND('Copy &amp; Paste Roster Report Here'!$A217=AR$4,'Copy &amp; Paste Roster Report Here'!$M217="MT"),IF('Copy &amp; Paste Roster Report Here'!$R217&gt;0,1,IF('Copy &amp; Paste Roster Report Here'!$N217="Active",1,0)),0)</f>
        <v>0</v>
      </c>
      <c r="AS217" s="122">
        <f>IF(AND('Copy &amp; Paste Roster Report Here'!$A217=AS$4,'Copy &amp; Paste Roster Report Here'!$M217="MT"),IF('Copy &amp; Paste Roster Report Here'!$R217&gt;0,1,IF('Copy &amp; Paste Roster Report Here'!$N217="Active",1,0)),0)</f>
        <v>0</v>
      </c>
      <c r="AT217" s="122">
        <f>IF(AND('Copy &amp; Paste Roster Report Here'!$A217=AT$4,'Copy &amp; Paste Roster Report Here'!$M217="MT"),IF('Copy &amp; Paste Roster Report Here'!$R217&gt;0,1,IF('Copy &amp; Paste Roster Report Here'!$N217="Active",1,0)),0)</f>
        <v>0</v>
      </c>
      <c r="AU217" s="122">
        <f>IF(AND('Copy &amp; Paste Roster Report Here'!$A217=AU$4,'Copy &amp; Paste Roster Report Here'!$M217="MT"),IF('Copy &amp; Paste Roster Report Here'!$R217&gt;0,1,IF('Copy &amp; Paste Roster Report Here'!$N217="Active",1,0)),0)</f>
        <v>0</v>
      </c>
      <c r="AV217" s="3">
        <f t="shared" si="38"/>
        <v>0</v>
      </c>
      <c r="AW217" s="123">
        <f>IF(AND('Copy &amp; Paste Roster Report Here'!$A217=AW$4,'Copy &amp; Paste Roster Report Here'!$M217="FY"),IF('Copy &amp; Paste Roster Report Here'!$R217&gt;0,1,IF('Copy &amp; Paste Roster Report Here'!$N217="Active",1,0)),0)</f>
        <v>0</v>
      </c>
      <c r="AX217" s="123">
        <f>IF(AND('Copy &amp; Paste Roster Report Here'!$A217=AX$4,'Copy &amp; Paste Roster Report Here'!$M217="FY"),IF('Copy &amp; Paste Roster Report Here'!$R217&gt;0,1,IF('Copy &amp; Paste Roster Report Here'!$N217="Active",1,0)),0)</f>
        <v>0</v>
      </c>
      <c r="AY217" s="123">
        <f>IF(AND('Copy &amp; Paste Roster Report Here'!$A217=AY$4,'Copy &amp; Paste Roster Report Here'!$M217="FY"),IF('Copy &amp; Paste Roster Report Here'!$R217&gt;0,1,IF('Copy &amp; Paste Roster Report Here'!$N217="Active",1,0)),0)</f>
        <v>0</v>
      </c>
      <c r="AZ217" s="123">
        <f>IF(AND('Copy &amp; Paste Roster Report Here'!$A217=AZ$4,'Copy &amp; Paste Roster Report Here'!$M217="FY"),IF('Copy &amp; Paste Roster Report Here'!$R217&gt;0,1,IF('Copy &amp; Paste Roster Report Here'!$N217="Active",1,0)),0)</f>
        <v>0</v>
      </c>
      <c r="BA217" s="123">
        <f>IF(AND('Copy &amp; Paste Roster Report Here'!$A217=BA$4,'Copy &amp; Paste Roster Report Here'!$M217="FY"),IF('Copy &amp; Paste Roster Report Here'!$R217&gt;0,1,IF('Copy &amp; Paste Roster Report Here'!$N217="Active",1,0)),0)</f>
        <v>0</v>
      </c>
      <c r="BB217" s="123">
        <f>IF(AND('Copy &amp; Paste Roster Report Here'!$A217=BB$4,'Copy &amp; Paste Roster Report Here'!$M217="FY"),IF('Copy &amp; Paste Roster Report Here'!$R217&gt;0,1,IF('Copy &amp; Paste Roster Report Here'!$N217="Active",1,0)),0)</f>
        <v>0</v>
      </c>
      <c r="BC217" s="123">
        <f>IF(AND('Copy &amp; Paste Roster Report Here'!$A217=BC$4,'Copy &amp; Paste Roster Report Here'!$M217="FY"),IF('Copy &amp; Paste Roster Report Here'!$R217&gt;0,1,IF('Copy &amp; Paste Roster Report Here'!$N217="Active",1,0)),0)</f>
        <v>0</v>
      </c>
      <c r="BD217" s="123">
        <f>IF(AND('Copy &amp; Paste Roster Report Here'!$A217=BD$4,'Copy &amp; Paste Roster Report Here'!$M217="FY"),IF('Copy &amp; Paste Roster Report Here'!$R217&gt;0,1,IF('Copy &amp; Paste Roster Report Here'!$N217="Active",1,0)),0)</f>
        <v>0</v>
      </c>
      <c r="BE217" s="123">
        <f>IF(AND('Copy &amp; Paste Roster Report Here'!$A217=BE$4,'Copy &amp; Paste Roster Report Here'!$M217="FY"),IF('Copy &amp; Paste Roster Report Here'!$R217&gt;0,1,IF('Copy &amp; Paste Roster Report Here'!$N217="Active",1,0)),0)</f>
        <v>0</v>
      </c>
      <c r="BF217" s="123">
        <f>IF(AND('Copy &amp; Paste Roster Report Here'!$A217=BF$4,'Copy &amp; Paste Roster Report Here'!$M217="FY"),IF('Copy &amp; Paste Roster Report Here'!$R217&gt;0,1,IF('Copy &amp; Paste Roster Report Here'!$N217="Active",1,0)),0)</f>
        <v>0</v>
      </c>
      <c r="BG217" s="123">
        <f>IF(AND('Copy &amp; Paste Roster Report Here'!$A217=BG$4,'Copy &amp; Paste Roster Report Here'!$M217="FY"),IF('Copy &amp; Paste Roster Report Here'!$R217&gt;0,1,IF('Copy &amp; Paste Roster Report Here'!$N217="Active",1,0)),0)</f>
        <v>0</v>
      </c>
      <c r="BH217" s="3">
        <f t="shared" si="39"/>
        <v>0</v>
      </c>
      <c r="BI217" s="124">
        <f>IF(AND('Copy &amp; Paste Roster Report Here'!$A217=BI$4,'Copy &amp; Paste Roster Report Here'!$M217="RH"),IF('Copy &amp; Paste Roster Report Here'!$R217&gt;0,1,IF('Copy &amp; Paste Roster Report Here'!$N217="Active",1,0)),0)</f>
        <v>0</v>
      </c>
      <c r="BJ217" s="124">
        <f>IF(AND('Copy &amp; Paste Roster Report Here'!$A217=BJ$4,'Copy &amp; Paste Roster Report Here'!$M217="RH"),IF('Copy &amp; Paste Roster Report Here'!$R217&gt;0,1,IF('Copy &amp; Paste Roster Report Here'!$N217="Active",1,0)),0)</f>
        <v>0</v>
      </c>
      <c r="BK217" s="124">
        <f>IF(AND('Copy &amp; Paste Roster Report Here'!$A217=BK$4,'Copy &amp; Paste Roster Report Here'!$M217="RH"),IF('Copy &amp; Paste Roster Report Here'!$R217&gt;0,1,IF('Copy &amp; Paste Roster Report Here'!$N217="Active",1,0)),0)</f>
        <v>0</v>
      </c>
      <c r="BL217" s="124">
        <f>IF(AND('Copy &amp; Paste Roster Report Here'!$A217=BL$4,'Copy &amp; Paste Roster Report Here'!$M217="RH"),IF('Copy &amp; Paste Roster Report Here'!$R217&gt;0,1,IF('Copy &amp; Paste Roster Report Here'!$N217="Active",1,0)),0)</f>
        <v>0</v>
      </c>
      <c r="BM217" s="124">
        <f>IF(AND('Copy &amp; Paste Roster Report Here'!$A217=BM$4,'Copy &amp; Paste Roster Report Here'!$M217="RH"),IF('Copy &amp; Paste Roster Report Here'!$R217&gt;0,1,IF('Copy &amp; Paste Roster Report Here'!$N217="Active",1,0)),0)</f>
        <v>0</v>
      </c>
      <c r="BN217" s="124">
        <f>IF(AND('Copy &amp; Paste Roster Report Here'!$A217=BN$4,'Copy &amp; Paste Roster Report Here'!$M217="RH"),IF('Copy &amp; Paste Roster Report Here'!$R217&gt;0,1,IF('Copy &amp; Paste Roster Report Here'!$N217="Active",1,0)),0)</f>
        <v>0</v>
      </c>
      <c r="BO217" s="124">
        <f>IF(AND('Copy &amp; Paste Roster Report Here'!$A217=BO$4,'Copy &amp; Paste Roster Report Here'!$M217="RH"),IF('Copy &amp; Paste Roster Report Here'!$R217&gt;0,1,IF('Copy &amp; Paste Roster Report Here'!$N217="Active",1,0)),0)</f>
        <v>0</v>
      </c>
      <c r="BP217" s="124">
        <f>IF(AND('Copy &amp; Paste Roster Report Here'!$A217=BP$4,'Copy &amp; Paste Roster Report Here'!$M217="RH"),IF('Copy &amp; Paste Roster Report Here'!$R217&gt;0,1,IF('Copy &amp; Paste Roster Report Here'!$N217="Active",1,0)),0)</f>
        <v>0</v>
      </c>
      <c r="BQ217" s="124">
        <f>IF(AND('Copy &amp; Paste Roster Report Here'!$A217=BQ$4,'Copy &amp; Paste Roster Report Here'!$M217="RH"),IF('Copy &amp; Paste Roster Report Here'!$R217&gt;0,1,IF('Copy &amp; Paste Roster Report Here'!$N217="Active",1,0)),0)</f>
        <v>0</v>
      </c>
      <c r="BR217" s="124">
        <f>IF(AND('Copy &amp; Paste Roster Report Here'!$A217=BR$4,'Copy &amp; Paste Roster Report Here'!$M217="RH"),IF('Copy &amp; Paste Roster Report Here'!$R217&gt;0,1,IF('Copy &amp; Paste Roster Report Here'!$N217="Active",1,0)),0)</f>
        <v>0</v>
      </c>
      <c r="BS217" s="124">
        <f>IF(AND('Copy &amp; Paste Roster Report Here'!$A217=BS$4,'Copy &amp; Paste Roster Report Here'!$M217="RH"),IF('Copy &amp; Paste Roster Report Here'!$R217&gt;0,1,IF('Copy &amp; Paste Roster Report Here'!$N217="Active",1,0)),0)</f>
        <v>0</v>
      </c>
      <c r="BT217" s="3">
        <f t="shared" si="40"/>
        <v>0</v>
      </c>
      <c r="BU217" s="125">
        <f>IF(AND('Copy &amp; Paste Roster Report Here'!$A217=BU$4,'Copy &amp; Paste Roster Report Here'!$M217="QT"),IF('Copy &amp; Paste Roster Report Here'!$R217&gt;0,1,IF('Copy &amp; Paste Roster Report Here'!$N217="Active",1,0)),0)</f>
        <v>0</v>
      </c>
      <c r="BV217" s="125">
        <f>IF(AND('Copy &amp; Paste Roster Report Here'!$A217=BV$4,'Copy &amp; Paste Roster Report Here'!$M217="QT"),IF('Copy &amp; Paste Roster Report Here'!$R217&gt;0,1,IF('Copy &amp; Paste Roster Report Here'!$N217="Active",1,0)),0)</f>
        <v>0</v>
      </c>
      <c r="BW217" s="125">
        <f>IF(AND('Copy &amp; Paste Roster Report Here'!$A217=BW$4,'Copy &amp; Paste Roster Report Here'!$M217="QT"),IF('Copy &amp; Paste Roster Report Here'!$R217&gt;0,1,IF('Copy &amp; Paste Roster Report Here'!$N217="Active",1,0)),0)</f>
        <v>0</v>
      </c>
      <c r="BX217" s="125">
        <f>IF(AND('Copy &amp; Paste Roster Report Here'!$A217=BX$4,'Copy &amp; Paste Roster Report Here'!$M217="QT"),IF('Copy &amp; Paste Roster Report Here'!$R217&gt;0,1,IF('Copy &amp; Paste Roster Report Here'!$N217="Active",1,0)),0)</f>
        <v>0</v>
      </c>
      <c r="BY217" s="125">
        <f>IF(AND('Copy &amp; Paste Roster Report Here'!$A217=BY$4,'Copy &amp; Paste Roster Report Here'!$M217="QT"),IF('Copy &amp; Paste Roster Report Here'!$R217&gt;0,1,IF('Copy &amp; Paste Roster Report Here'!$N217="Active",1,0)),0)</f>
        <v>0</v>
      </c>
      <c r="BZ217" s="125">
        <f>IF(AND('Copy &amp; Paste Roster Report Here'!$A217=BZ$4,'Copy &amp; Paste Roster Report Here'!$M217="QT"),IF('Copy &amp; Paste Roster Report Here'!$R217&gt;0,1,IF('Copy &amp; Paste Roster Report Here'!$N217="Active",1,0)),0)</f>
        <v>0</v>
      </c>
      <c r="CA217" s="125">
        <f>IF(AND('Copy &amp; Paste Roster Report Here'!$A217=CA$4,'Copy &amp; Paste Roster Report Here'!$M217="QT"),IF('Copy &amp; Paste Roster Report Here'!$R217&gt;0,1,IF('Copy &amp; Paste Roster Report Here'!$N217="Active",1,0)),0)</f>
        <v>0</v>
      </c>
      <c r="CB217" s="125">
        <f>IF(AND('Copy &amp; Paste Roster Report Here'!$A217=CB$4,'Copy &amp; Paste Roster Report Here'!$M217="QT"),IF('Copy &amp; Paste Roster Report Here'!$R217&gt;0,1,IF('Copy &amp; Paste Roster Report Here'!$N217="Active",1,0)),0)</f>
        <v>0</v>
      </c>
      <c r="CC217" s="125">
        <f>IF(AND('Copy &amp; Paste Roster Report Here'!$A217=CC$4,'Copy &amp; Paste Roster Report Here'!$M217="QT"),IF('Copy &amp; Paste Roster Report Here'!$R217&gt;0,1,IF('Copy &amp; Paste Roster Report Here'!$N217="Active",1,0)),0)</f>
        <v>0</v>
      </c>
      <c r="CD217" s="125">
        <f>IF(AND('Copy &amp; Paste Roster Report Here'!$A217=CD$4,'Copy &amp; Paste Roster Report Here'!$M217="QT"),IF('Copy &amp; Paste Roster Report Here'!$R217&gt;0,1,IF('Copy &amp; Paste Roster Report Here'!$N217="Active",1,0)),0)</f>
        <v>0</v>
      </c>
      <c r="CE217" s="125">
        <f>IF(AND('Copy &amp; Paste Roster Report Here'!$A217=CE$4,'Copy &amp; Paste Roster Report Here'!$M217="QT"),IF('Copy &amp; Paste Roster Report Here'!$R217&gt;0,1,IF('Copy &amp; Paste Roster Report Here'!$N217="Active",1,0)),0)</f>
        <v>0</v>
      </c>
      <c r="CF217" s="3">
        <f t="shared" si="41"/>
        <v>0</v>
      </c>
      <c r="CG217" s="126">
        <f>IF(AND('Copy &amp; Paste Roster Report Here'!$A217=CG$4,'Copy &amp; Paste Roster Report Here'!$M217="##"),IF('Copy &amp; Paste Roster Report Here'!$R217&gt;0,1,IF('Copy &amp; Paste Roster Report Here'!$N217="Active",1,0)),0)</f>
        <v>0</v>
      </c>
      <c r="CH217" s="126">
        <f>IF(AND('Copy &amp; Paste Roster Report Here'!$A217=CH$4,'Copy &amp; Paste Roster Report Here'!$M217="##"),IF('Copy &amp; Paste Roster Report Here'!$R217&gt;0,1,IF('Copy &amp; Paste Roster Report Here'!$N217="Active",1,0)),0)</f>
        <v>0</v>
      </c>
      <c r="CI217" s="126">
        <f>IF(AND('Copy &amp; Paste Roster Report Here'!$A217=CI$4,'Copy &amp; Paste Roster Report Here'!$M217="##"),IF('Copy &amp; Paste Roster Report Here'!$R217&gt;0,1,IF('Copy &amp; Paste Roster Report Here'!$N217="Active",1,0)),0)</f>
        <v>0</v>
      </c>
      <c r="CJ217" s="126">
        <f>IF(AND('Copy &amp; Paste Roster Report Here'!$A217=CJ$4,'Copy &amp; Paste Roster Report Here'!$M217="##"),IF('Copy &amp; Paste Roster Report Here'!$R217&gt;0,1,IF('Copy &amp; Paste Roster Report Here'!$N217="Active",1,0)),0)</f>
        <v>0</v>
      </c>
      <c r="CK217" s="126">
        <f>IF(AND('Copy &amp; Paste Roster Report Here'!$A217=CK$4,'Copy &amp; Paste Roster Report Here'!$M217="##"),IF('Copy &amp; Paste Roster Report Here'!$R217&gt;0,1,IF('Copy &amp; Paste Roster Report Here'!$N217="Active",1,0)),0)</f>
        <v>0</v>
      </c>
      <c r="CL217" s="126">
        <f>IF(AND('Copy &amp; Paste Roster Report Here'!$A217=CL$4,'Copy &amp; Paste Roster Report Here'!$M217="##"),IF('Copy &amp; Paste Roster Report Here'!$R217&gt;0,1,IF('Copy &amp; Paste Roster Report Here'!$N217="Active",1,0)),0)</f>
        <v>0</v>
      </c>
      <c r="CM217" s="126">
        <f>IF(AND('Copy &amp; Paste Roster Report Here'!$A217=CM$4,'Copy &amp; Paste Roster Report Here'!$M217="##"),IF('Copy &amp; Paste Roster Report Here'!$R217&gt;0,1,IF('Copy &amp; Paste Roster Report Here'!$N217="Active",1,0)),0)</f>
        <v>0</v>
      </c>
      <c r="CN217" s="126">
        <f>IF(AND('Copy &amp; Paste Roster Report Here'!$A217=CN$4,'Copy &amp; Paste Roster Report Here'!$M217="##"),IF('Copy &amp; Paste Roster Report Here'!$R217&gt;0,1,IF('Copy &amp; Paste Roster Report Here'!$N217="Active",1,0)),0)</f>
        <v>0</v>
      </c>
      <c r="CO217" s="126">
        <f>IF(AND('Copy &amp; Paste Roster Report Here'!$A217=CO$4,'Copy &amp; Paste Roster Report Here'!$M217="##"),IF('Copy &amp; Paste Roster Report Here'!$R217&gt;0,1,IF('Copy &amp; Paste Roster Report Here'!$N217="Active",1,0)),0)</f>
        <v>0</v>
      </c>
      <c r="CP217" s="126">
        <f>IF(AND('Copy &amp; Paste Roster Report Here'!$A217=CP$4,'Copy &amp; Paste Roster Report Here'!$M217="##"),IF('Copy &amp; Paste Roster Report Here'!$R217&gt;0,1,IF('Copy &amp; Paste Roster Report Here'!$N217="Active",1,0)),0)</f>
        <v>0</v>
      </c>
      <c r="CQ217" s="126">
        <f>IF(AND('Copy &amp; Paste Roster Report Here'!$A217=CQ$4,'Copy &amp; Paste Roster Report Here'!$M217="##"),IF('Copy &amp; Paste Roster Report Here'!$R217&gt;0,1,IF('Copy &amp; Paste Roster Report Here'!$N217="Active",1,0)),0)</f>
        <v>0</v>
      </c>
      <c r="CR217" s="6">
        <f t="shared" si="42"/>
        <v>0</v>
      </c>
      <c r="CS217" s="13">
        <f t="shared" si="43"/>
        <v>0</v>
      </c>
    </row>
    <row r="218" spans="1:97" x14ac:dyDescent="0.25">
      <c r="A218" s="113">
        <f>IF(AND('Copy &amp; Paste Roster Report Here'!$A218=A$4,'Copy &amp; Paste Roster Report Here'!$M218="FT"),IF('Copy &amp; Paste Roster Report Here'!$R218&gt;0,1,IF('Copy &amp; Paste Roster Report Here'!$N218="Active",1,0)),0)</f>
        <v>0</v>
      </c>
      <c r="B218" s="113">
        <f>IF(AND('Copy &amp; Paste Roster Report Here'!$A218=B$4,'Copy &amp; Paste Roster Report Here'!$M218="FT"),IF('Copy &amp; Paste Roster Report Here'!$R218&gt;0,1,IF('Copy &amp; Paste Roster Report Here'!$N218="Active",1,0)),0)</f>
        <v>0</v>
      </c>
      <c r="C218" s="113">
        <f>IF(AND('Copy &amp; Paste Roster Report Here'!$A218=C$4,'Copy &amp; Paste Roster Report Here'!$M218="FT"),IF('Copy &amp; Paste Roster Report Here'!$R218&gt;0,1,IF('Copy &amp; Paste Roster Report Here'!$N218="Active",1,0)),0)</f>
        <v>0</v>
      </c>
      <c r="D218" s="113">
        <f>IF(AND('Copy &amp; Paste Roster Report Here'!$A218=D$4,'Copy &amp; Paste Roster Report Here'!$M218="FT"),IF('Copy &amp; Paste Roster Report Here'!$R218&gt;0,1,IF('Copy &amp; Paste Roster Report Here'!$N218="Active",1,0)),0)</f>
        <v>0</v>
      </c>
      <c r="E218" s="113">
        <f>IF(AND('Copy &amp; Paste Roster Report Here'!$A218=E$4,'Copy &amp; Paste Roster Report Here'!$M218="FT"),IF('Copy &amp; Paste Roster Report Here'!$R218&gt;0,1,IF('Copy &amp; Paste Roster Report Here'!$N218="Active",1,0)),0)</f>
        <v>0</v>
      </c>
      <c r="F218" s="113">
        <f>IF(AND('Copy &amp; Paste Roster Report Here'!$A218=F$4,'Copy &amp; Paste Roster Report Here'!$M218="FT"),IF('Copy &amp; Paste Roster Report Here'!$R218&gt;0,1,IF('Copy &amp; Paste Roster Report Here'!$N218="Active",1,0)),0)</f>
        <v>0</v>
      </c>
      <c r="G218" s="113">
        <f>IF(AND('Copy &amp; Paste Roster Report Here'!$A218=G$4,'Copy &amp; Paste Roster Report Here'!$M218="FT"),IF('Copy &amp; Paste Roster Report Here'!$R218&gt;0,1,IF('Copy &amp; Paste Roster Report Here'!$N218="Active",1,0)),0)</f>
        <v>0</v>
      </c>
      <c r="H218" s="113">
        <f>IF(AND('Copy &amp; Paste Roster Report Here'!$A218=H$4,'Copy &amp; Paste Roster Report Here'!$M218="FT"),IF('Copy &amp; Paste Roster Report Here'!$R218&gt;0,1,IF('Copy &amp; Paste Roster Report Here'!$N218="Active",1,0)),0)</f>
        <v>0</v>
      </c>
      <c r="I218" s="113">
        <f>IF(AND('Copy &amp; Paste Roster Report Here'!$A218=I$4,'Copy &amp; Paste Roster Report Here'!$M218="FT"),IF('Copy &amp; Paste Roster Report Here'!$R218&gt;0,1,IF('Copy &amp; Paste Roster Report Here'!$N218="Active",1,0)),0)</f>
        <v>0</v>
      </c>
      <c r="J218" s="113">
        <f>IF(AND('Copy &amp; Paste Roster Report Here'!$A218=J$4,'Copy &amp; Paste Roster Report Here'!$M218="FT"),IF('Copy &amp; Paste Roster Report Here'!$R218&gt;0,1,IF('Copy &amp; Paste Roster Report Here'!$N218="Active",1,0)),0)</f>
        <v>0</v>
      </c>
      <c r="K218" s="113">
        <f>IF(AND('Copy &amp; Paste Roster Report Here'!$A218=K$4,'Copy &amp; Paste Roster Report Here'!$M218="FT"),IF('Copy &amp; Paste Roster Report Here'!$R218&gt;0,1,IF('Copy &amp; Paste Roster Report Here'!$N218="Active",1,0)),0)</f>
        <v>0</v>
      </c>
      <c r="L218" s="6">
        <f t="shared" si="35"/>
        <v>0</v>
      </c>
      <c r="M218" s="120">
        <f>IF(AND('Copy &amp; Paste Roster Report Here'!$A218=M$4,'Copy &amp; Paste Roster Report Here'!$M218="TQ"),IF('Copy &amp; Paste Roster Report Here'!$R218&gt;0,1,IF('Copy &amp; Paste Roster Report Here'!$N218="Active",1,0)),0)</f>
        <v>0</v>
      </c>
      <c r="N218" s="120">
        <f>IF(AND('Copy &amp; Paste Roster Report Here'!$A218=N$4,'Copy &amp; Paste Roster Report Here'!$M218="TQ"),IF('Copy &amp; Paste Roster Report Here'!$R218&gt;0,1,IF('Copy &amp; Paste Roster Report Here'!$N218="Active",1,0)),0)</f>
        <v>0</v>
      </c>
      <c r="O218" s="120">
        <f>IF(AND('Copy &amp; Paste Roster Report Here'!$A218=O$4,'Copy &amp; Paste Roster Report Here'!$M218="TQ"),IF('Copy &amp; Paste Roster Report Here'!$R218&gt;0,1,IF('Copy &amp; Paste Roster Report Here'!$N218="Active",1,0)),0)</f>
        <v>0</v>
      </c>
      <c r="P218" s="120">
        <f>IF(AND('Copy &amp; Paste Roster Report Here'!$A218=P$4,'Copy &amp; Paste Roster Report Here'!$M218="TQ"),IF('Copy &amp; Paste Roster Report Here'!$R218&gt;0,1,IF('Copy &amp; Paste Roster Report Here'!$N218="Active",1,0)),0)</f>
        <v>0</v>
      </c>
      <c r="Q218" s="120">
        <f>IF(AND('Copy &amp; Paste Roster Report Here'!$A218=Q$4,'Copy &amp; Paste Roster Report Here'!$M218="TQ"),IF('Copy &amp; Paste Roster Report Here'!$R218&gt;0,1,IF('Copy &amp; Paste Roster Report Here'!$N218="Active",1,0)),0)</f>
        <v>0</v>
      </c>
      <c r="R218" s="120">
        <f>IF(AND('Copy &amp; Paste Roster Report Here'!$A218=R$4,'Copy &amp; Paste Roster Report Here'!$M218="TQ"),IF('Copy &amp; Paste Roster Report Here'!$R218&gt;0,1,IF('Copy &amp; Paste Roster Report Here'!$N218="Active",1,0)),0)</f>
        <v>0</v>
      </c>
      <c r="S218" s="120">
        <f>IF(AND('Copy &amp; Paste Roster Report Here'!$A218=S$4,'Copy &amp; Paste Roster Report Here'!$M218="TQ"),IF('Copy &amp; Paste Roster Report Here'!$R218&gt;0,1,IF('Copy &amp; Paste Roster Report Here'!$N218="Active",1,0)),0)</f>
        <v>0</v>
      </c>
      <c r="T218" s="120">
        <f>IF(AND('Copy &amp; Paste Roster Report Here'!$A218=T$4,'Copy &amp; Paste Roster Report Here'!$M218="TQ"),IF('Copy &amp; Paste Roster Report Here'!$R218&gt;0,1,IF('Copy &amp; Paste Roster Report Here'!$N218="Active",1,0)),0)</f>
        <v>0</v>
      </c>
      <c r="U218" s="120">
        <f>IF(AND('Copy &amp; Paste Roster Report Here'!$A218=U$4,'Copy &amp; Paste Roster Report Here'!$M218="TQ"),IF('Copy &amp; Paste Roster Report Here'!$R218&gt;0,1,IF('Copy &amp; Paste Roster Report Here'!$N218="Active",1,0)),0)</f>
        <v>0</v>
      </c>
      <c r="V218" s="120">
        <f>IF(AND('Copy &amp; Paste Roster Report Here'!$A218=V$4,'Copy &amp; Paste Roster Report Here'!$M218="TQ"),IF('Copy &amp; Paste Roster Report Here'!$R218&gt;0,1,IF('Copy &amp; Paste Roster Report Here'!$N218="Active",1,0)),0)</f>
        <v>0</v>
      </c>
      <c r="W218" s="120">
        <f>IF(AND('Copy &amp; Paste Roster Report Here'!$A218=W$4,'Copy &amp; Paste Roster Report Here'!$M218="TQ"),IF('Copy &amp; Paste Roster Report Here'!$R218&gt;0,1,IF('Copy &amp; Paste Roster Report Here'!$N218="Active",1,0)),0)</f>
        <v>0</v>
      </c>
      <c r="X218" s="3">
        <f t="shared" si="36"/>
        <v>0</v>
      </c>
      <c r="Y218" s="121">
        <f>IF(AND('Copy &amp; Paste Roster Report Here'!$A218=Y$4,'Copy &amp; Paste Roster Report Here'!$M218="HT"),IF('Copy &amp; Paste Roster Report Here'!$R218&gt;0,1,IF('Copy &amp; Paste Roster Report Here'!$N218="Active",1,0)),0)</f>
        <v>0</v>
      </c>
      <c r="Z218" s="121">
        <f>IF(AND('Copy &amp; Paste Roster Report Here'!$A218=Z$4,'Copy &amp; Paste Roster Report Here'!$M218="HT"),IF('Copy &amp; Paste Roster Report Here'!$R218&gt;0,1,IF('Copy &amp; Paste Roster Report Here'!$N218="Active",1,0)),0)</f>
        <v>0</v>
      </c>
      <c r="AA218" s="121">
        <f>IF(AND('Copy &amp; Paste Roster Report Here'!$A218=AA$4,'Copy &amp; Paste Roster Report Here'!$M218="HT"),IF('Copy &amp; Paste Roster Report Here'!$R218&gt;0,1,IF('Copy &amp; Paste Roster Report Here'!$N218="Active",1,0)),0)</f>
        <v>0</v>
      </c>
      <c r="AB218" s="121">
        <f>IF(AND('Copy &amp; Paste Roster Report Here'!$A218=AB$4,'Copy &amp; Paste Roster Report Here'!$M218="HT"),IF('Copy &amp; Paste Roster Report Here'!$R218&gt;0,1,IF('Copy &amp; Paste Roster Report Here'!$N218="Active",1,0)),0)</f>
        <v>0</v>
      </c>
      <c r="AC218" s="121">
        <f>IF(AND('Copy &amp; Paste Roster Report Here'!$A218=AC$4,'Copy &amp; Paste Roster Report Here'!$M218="HT"),IF('Copy &amp; Paste Roster Report Here'!$R218&gt;0,1,IF('Copy &amp; Paste Roster Report Here'!$N218="Active",1,0)),0)</f>
        <v>0</v>
      </c>
      <c r="AD218" s="121">
        <f>IF(AND('Copy &amp; Paste Roster Report Here'!$A218=AD$4,'Copy &amp; Paste Roster Report Here'!$M218="HT"),IF('Copy &amp; Paste Roster Report Here'!$R218&gt;0,1,IF('Copy &amp; Paste Roster Report Here'!$N218="Active",1,0)),0)</f>
        <v>0</v>
      </c>
      <c r="AE218" s="121">
        <f>IF(AND('Copy &amp; Paste Roster Report Here'!$A218=AE$4,'Copy &amp; Paste Roster Report Here'!$M218="HT"),IF('Copy &amp; Paste Roster Report Here'!$R218&gt;0,1,IF('Copy &amp; Paste Roster Report Here'!$N218="Active",1,0)),0)</f>
        <v>0</v>
      </c>
      <c r="AF218" s="121">
        <f>IF(AND('Copy &amp; Paste Roster Report Here'!$A218=AF$4,'Copy &amp; Paste Roster Report Here'!$M218="HT"),IF('Copy &amp; Paste Roster Report Here'!$R218&gt;0,1,IF('Copy &amp; Paste Roster Report Here'!$N218="Active",1,0)),0)</f>
        <v>0</v>
      </c>
      <c r="AG218" s="121">
        <f>IF(AND('Copy &amp; Paste Roster Report Here'!$A218=AG$4,'Copy &amp; Paste Roster Report Here'!$M218="HT"),IF('Copy &amp; Paste Roster Report Here'!$R218&gt;0,1,IF('Copy &amp; Paste Roster Report Here'!$N218="Active",1,0)),0)</f>
        <v>0</v>
      </c>
      <c r="AH218" s="121">
        <f>IF(AND('Copy &amp; Paste Roster Report Here'!$A218=AH$4,'Copy &amp; Paste Roster Report Here'!$M218="HT"),IF('Copy &amp; Paste Roster Report Here'!$R218&gt;0,1,IF('Copy &amp; Paste Roster Report Here'!$N218="Active",1,0)),0)</f>
        <v>0</v>
      </c>
      <c r="AI218" s="121">
        <f>IF(AND('Copy &amp; Paste Roster Report Here'!$A218=AI$4,'Copy &amp; Paste Roster Report Here'!$M218="HT"),IF('Copy &amp; Paste Roster Report Here'!$R218&gt;0,1,IF('Copy &amp; Paste Roster Report Here'!$N218="Active",1,0)),0)</f>
        <v>0</v>
      </c>
      <c r="AJ218" s="3">
        <f t="shared" si="37"/>
        <v>0</v>
      </c>
      <c r="AK218" s="122">
        <f>IF(AND('Copy &amp; Paste Roster Report Here'!$A218=AK$4,'Copy &amp; Paste Roster Report Here'!$M218="MT"),IF('Copy &amp; Paste Roster Report Here'!$R218&gt;0,1,IF('Copy &amp; Paste Roster Report Here'!$N218="Active",1,0)),0)</f>
        <v>0</v>
      </c>
      <c r="AL218" s="122">
        <f>IF(AND('Copy &amp; Paste Roster Report Here'!$A218=AL$4,'Copy &amp; Paste Roster Report Here'!$M218="MT"),IF('Copy &amp; Paste Roster Report Here'!$R218&gt;0,1,IF('Copy &amp; Paste Roster Report Here'!$N218="Active",1,0)),0)</f>
        <v>0</v>
      </c>
      <c r="AM218" s="122">
        <f>IF(AND('Copy &amp; Paste Roster Report Here'!$A218=AM$4,'Copy &amp; Paste Roster Report Here'!$M218="MT"),IF('Copy &amp; Paste Roster Report Here'!$R218&gt;0,1,IF('Copy &amp; Paste Roster Report Here'!$N218="Active",1,0)),0)</f>
        <v>0</v>
      </c>
      <c r="AN218" s="122">
        <f>IF(AND('Copy &amp; Paste Roster Report Here'!$A218=AN$4,'Copy &amp; Paste Roster Report Here'!$M218="MT"),IF('Copy &amp; Paste Roster Report Here'!$R218&gt;0,1,IF('Copy &amp; Paste Roster Report Here'!$N218="Active",1,0)),0)</f>
        <v>0</v>
      </c>
      <c r="AO218" s="122">
        <f>IF(AND('Copy &amp; Paste Roster Report Here'!$A218=AO$4,'Copy &amp; Paste Roster Report Here'!$M218="MT"),IF('Copy &amp; Paste Roster Report Here'!$R218&gt;0,1,IF('Copy &amp; Paste Roster Report Here'!$N218="Active",1,0)),0)</f>
        <v>0</v>
      </c>
      <c r="AP218" s="122">
        <f>IF(AND('Copy &amp; Paste Roster Report Here'!$A218=AP$4,'Copy &amp; Paste Roster Report Here'!$M218="MT"),IF('Copy &amp; Paste Roster Report Here'!$R218&gt;0,1,IF('Copy &amp; Paste Roster Report Here'!$N218="Active",1,0)),0)</f>
        <v>0</v>
      </c>
      <c r="AQ218" s="122">
        <f>IF(AND('Copy &amp; Paste Roster Report Here'!$A218=AQ$4,'Copy &amp; Paste Roster Report Here'!$M218="MT"),IF('Copy &amp; Paste Roster Report Here'!$R218&gt;0,1,IF('Copy &amp; Paste Roster Report Here'!$N218="Active",1,0)),0)</f>
        <v>0</v>
      </c>
      <c r="AR218" s="122">
        <f>IF(AND('Copy &amp; Paste Roster Report Here'!$A218=AR$4,'Copy &amp; Paste Roster Report Here'!$M218="MT"),IF('Copy &amp; Paste Roster Report Here'!$R218&gt;0,1,IF('Copy &amp; Paste Roster Report Here'!$N218="Active",1,0)),0)</f>
        <v>0</v>
      </c>
      <c r="AS218" s="122">
        <f>IF(AND('Copy &amp; Paste Roster Report Here'!$A218=AS$4,'Copy &amp; Paste Roster Report Here'!$M218="MT"),IF('Copy &amp; Paste Roster Report Here'!$R218&gt;0,1,IF('Copy &amp; Paste Roster Report Here'!$N218="Active",1,0)),0)</f>
        <v>0</v>
      </c>
      <c r="AT218" s="122">
        <f>IF(AND('Copy &amp; Paste Roster Report Here'!$A218=AT$4,'Copy &amp; Paste Roster Report Here'!$M218="MT"),IF('Copy &amp; Paste Roster Report Here'!$R218&gt;0,1,IF('Copy &amp; Paste Roster Report Here'!$N218="Active",1,0)),0)</f>
        <v>0</v>
      </c>
      <c r="AU218" s="122">
        <f>IF(AND('Copy &amp; Paste Roster Report Here'!$A218=AU$4,'Copy &amp; Paste Roster Report Here'!$M218="MT"),IF('Copy &amp; Paste Roster Report Here'!$R218&gt;0,1,IF('Copy &amp; Paste Roster Report Here'!$N218="Active",1,0)),0)</f>
        <v>0</v>
      </c>
      <c r="AV218" s="3">
        <f t="shared" si="38"/>
        <v>0</v>
      </c>
      <c r="AW218" s="123">
        <f>IF(AND('Copy &amp; Paste Roster Report Here'!$A218=AW$4,'Copy &amp; Paste Roster Report Here'!$M218="FY"),IF('Copy &amp; Paste Roster Report Here'!$R218&gt;0,1,IF('Copy &amp; Paste Roster Report Here'!$N218="Active",1,0)),0)</f>
        <v>0</v>
      </c>
      <c r="AX218" s="123">
        <f>IF(AND('Copy &amp; Paste Roster Report Here'!$A218=AX$4,'Copy &amp; Paste Roster Report Here'!$M218="FY"),IF('Copy &amp; Paste Roster Report Here'!$R218&gt;0,1,IF('Copy &amp; Paste Roster Report Here'!$N218="Active",1,0)),0)</f>
        <v>0</v>
      </c>
      <c r="AY218" s="123">
        <f>IF(AND('Copy &amp; Paste Roster Report Here'!$A218=AY$4,'Copy &amp; Paste Roster Report Here'!$M218="FY"),IF('Copy &amp; Paste Roster Report Here'!$R218&gt;0,1,IF('Copy &amp; Paste Roster Report Here'!$N218="Active",1,0)),0)</f>
        <v>0</v>
      </c>
      <c r="AZ218" s="123">
        <f>IF(AND('Copy &amp; Paste Roster Report Here'!$A218=AZ$4,'Copy &amp; Paste Roster Report Here'!$M218="FY"),IF('Copy &amp; Paste Roster Report Here'!$R218&gt;0,1,IF('Copy &amp; Paste Roster Report Here'!$N218="Active",1,0)),0)</f>
        <v>0</v>
      </c>
      <c r="BA218" s="123">
        <f>IF(AND('Copy &amp; Paste Roster Report Here'!$A218=BA$4,'Copy &amp; Paste Roster Report Here'!$M218="FY"),IF('Copy &amp; Paste Roster Report Here'!$R218&gt;0,1,IF('Copy &amp; Paste Roster Report Here'!$N218="Active",1,0)),0)</f>
        <v>0</v>
      </c>
      <c r="BB218" s="123">
        <f>IF(AND('Copy &amp; Paste Roster Report Here'!$A218=BB$4,'Copy &amp; Paste Roster Report Here'!$M218="FY"),IF('Copy &amp; Paste Roster Report Here'!$R218&gt;0,1,IF('Copy &amp; Paste Roster Report Here'!$N218="Active",1,0)),0)</f>
        <v>0</v>
      </c>
      <c r="BC218" s="123">
        <f>IF(AND('Copy &amp; Paste Roster Report Here'!$A218=BC$4,'Copy &amp; Paste Roster Report Here'!$M218="FY"),IF('Copy &amp; Paste Roster Report Here'!$R218&gt;0,1,IF('Copy &amp; Paste Roster Report Here'!$N218="Active",1,0)),0)</f>
        <v>0</v>
      </c>
      <c r="BD218" s="123">
        <f>IF(AND('Copy &amp; Paste Roster Report Here'!$A218=BD$4,'Copy &amp; Paste Roster Report Here'!$M218="FY"),IF('Copy &amp; Paste Roster Report Here'!$R218&gt;0,1,IF('Copy &amp; Paste Roster Report Here'!$N218="Active",1,0)),0)</f>
        <v>0</v>
      </c>
      <c r="BE218" s="123">
        <f>IF(AND('Copy &amp; Paste Roster Report Here'!$A218=BE$4,'Copy &amp; Paste Roster Report Here'!$M218="FY"),IF('Copy &amp; Paste Roster Report Here'!$R218&gt;0,1,IF('Copy &amp; Paste Roster Report Here'!$N218="Active",1,0)),0)</f>
        <v>0</v>
      </c>
      <c r="BF218" s="123">
        <f>IF(AND('Copy &amp; Paste Roster Report Here'!$A218=BF$4,'Copy &amp; Paste Roster Report Here'!$M218="FY"),IF('Copy &amp; Paste Roster Report Here'!$R218&gt;0,1,IF('Copy &amp; Paste Roster Report Here'!$N218="Active",1,0)),0)</f>
        <v>0</v>
      </c>
      <c r="BG218" s="123">
        <f>IF(AND('Copy &amp; Paste Roster Report Here'!$A218=BG$4,'Copy &amp; Paste Roster Report Here'!$M218="FY"),IF('Copy &amp; Paste Roster Report Here'!$R218&gt;0,1,IF('Copy &amp; Paste Roster Report Here'!$N218="Active",1,0)),0)</f>
        <v>0</v>
      </c>
      <c r="BH218" s="3">
        <f t="shared" si="39"/>
        <v>0</v>
      </c>
      <c r="BI218" s="124">
        <f>IF(AND('Copy &amp; Paste Roster Report Here'!$A218=BI$4,'Copy &amp; Paste Roster Report Here'!$M218="RH"),IF('Copy &amp; Paste Roster Report Here'!$R218&gt;0,1,IF('Copy &amp; Paste Roster Report Here'!$N218="Active",1,0)),0)</f>
        <v>0</v>
      </c>
      <c r="BJ218" s="124">
        <f>IF(AND('Copy &amp; Paste Roster Report Here'!$A218=BJ$4,'Copy &amp; Paste Roster Report Here'!$M218="RH"),IF('Copy &amp; Paste Roster Report Here'!$R218&gt;0,1,IF('Copy &amp; Paste Roster Report Here'!$N218="Active",1,0)),0)</f>
        <v>0</v>
      </c>
      <c r="BK218" s="124">
        <f>IF(AND('Copy &amp; Paste Roster Report Here'!$A218=BK$4,'Copy &amp; Paste Roster Report Here'!$M218="RH"),IF('Copy &amp; Paste Roster Report Here'!$R218&gt;0,1,IF('Copy &amp; Paste Roster Report Here'!$N218="Active",1,0)),0)</f>
        <v>0</v>
      </c>
      <c r="BL218" s="124">
        <f>IF(AND('Copy &amp; Paste Roster Report Here'!$A218=BL$4,'Copy &amp; Paste Roster Report Here'!$M218="RH"),IF('Copy &amp; Paste Roster Report Here'!$R218&gt;0,1,IF('Copy &amp; Paste Roster Report Here'!$N218="Active",1,0)),0)</f>
        <v>0</v>
      </c>
      <c r="BM218" s="124">
        <f>IF(AND('Copy &amp; Paste Roster Report Here'!$A218=BM$4,'Copy &amp; Paste Roster Report Here'!$M218="RH"),IF('Copy &amp; Paste Roster Report Here'!$R218&gt;0,1,IF('Copy &amp; Paste Roster Report Here'!$N218="Active",1,0)),0)</f>
        <v>0</v>
      </c>
      <c r="BN218" s="124">
        <f>IF(AND('Copy &amp; Paste Roster Report Here'!$A218=BN$4,'Copy &amp; Paste Roster Report Here'!$M218="RH"),IF('Copy &amp; Paste Roster Report Here'!$R218&gt;0,1,IF('Copy &amp; Paste Roster Report Here'!$N218="Active",1,0)),0)</f>
        <v>0</v>
      </c>
      <c r="BO218" s="124">
        <f>IF(AND('Copy &amp; Paste Roster Report Here'!$A218=BO$4,'Copy &amp; Paste Roster Report Here'!$M218="RH"),IF('Copy &amp; Paste Roster Report Here'!$R218&gt;0,1,IF('Copy &amp; Paste Roster Report Here'!$N218="Active",1,0)),0)</f>
        <v>0</v>
      </c>
      <c r="BP218" s="124">
        <f>IF(AND('Copy &amp; Paste Roster Report Here'!$A218=BP$4,'Copy &amp; Paste Roster Report Here'!$M218="RH"),IF('Copy &amp; Paste Roster Report Here'!$R218&gt;0,1,IF('Copy &amp; Paste Roster Report Here'!$N218="Active",1,0)),0)</f>
        <v>0</v>
      </c>
      <c r="BQ218" s="124">
        <f>IF(AND('Copy &amp; Paste Roster Report Here'!$A218=BQ$4,'Copy &amp; Paste Roster Report Here'!$M218="RH"),IF('Copy &amp; Paste Roster Report Here'!$R218&gt;0,1,IF('Copy &amp; Paste Roster Report Here'!$N218="Active",1,0)),0)</f>
        <v>0</v>
      </c>
      <c r="BR218" s="124">
        <f>IF(AND('Copy &amp; Paste Roster Report Here'!$A218=BR$4,'Copy &amp; Paste Roster Report Here'!$M218="RH"),IF('Copy &amp; Paste Roster Report Here'!$R218&gt;0,1,IF('Copy &amp; Paste Roster Report Here'!$N218="Active",1,0)),0)</f>
        <v>0</v>
      </c>
      <c r="BS218" s="124">
        <f>IF(AND('Copy &amp; Paste Roster Report Here'!$A218=BS$4,'Copy &amp; Paste Roster Report Here'!$M218="RH"),IF('Copy &amp; Paste Roster Report Here'!$R218&gt;0,1,IF('Copy &amp; Paste Roster Report Here'!$N218="Active",1,0)),0)</f>
        <v>0</v>
      </c>
      <c r="BT218" s="3">
        <f t="shared" si="40"/>
        <v>0</v>
      </c>
      <c r="BU218" s="125">
        <f>IF(AND('Copy &amp; Paste Roster Report Here'!$A218=BU$4,'Copy &amp; Paste Roster Report Here'!$M218="QT"),IF('Copy &amp; Paste Roster Report Here'!$R218&gt;0,1,IF('Copy &amp; Paste Roster Report Here'!$N218="Active",1,0)),0)</f>
        <v>0</v>
      </c>
      <c r="BV218" s="125">
        <f>IF(AND('Copy &amp; Paste Roster Report Here'!$A218=BV$4,'Copy &amp; Paste Roster Report Here'!$M218="QT"),IF('Copy &amp; Paste Roster Report Here'!$R218&gt;0,1,IF('Copy &amp; Paste Roster Report Here'!$N218="Active",1,0)),0)</f>
        <v>0</v>
      </c>
      <c r="BW218" s="125">
        <f>IF(AND('Copy &amp; Paste Roster Report Here'!$A218=BW$4,'Copy &amp; Paste Roster Report Here'!$M218="QT"),IF('Copy &amp; Paste Roster Report Here'!$R218&gt;0,1,IF('Copy &amp; Paste Roster Report Here'!$N218="Active",1,0)),0)</f>
        <v>0</v>
      </c>
      <c r="BX218" s="125">
        <f>IF(AND('Copy &amp; Paste Roster Report Here'!$A218=BX$4,'Copy &amp; Paste Roster Report Here'!$M218="QT"),IF('Copy &amp; Paste Roster Report Here'!$R218&gt;0,1,IF('Copy &amp; Paste Roster Report Here'!$N218="Active",1,0)),0)</f>
        <v>0</v>
      </c>
      <c r="BY218" s="125">
        <f>IF(AND('Copy &amp; Paste Roster Report Here'!$A218=BY$4,'Copy &amp; Paste Roster Report Here'!$M218="QT"),IF('Copy &amp; Paste Roster Report Here'!$R218&gt;0,1,IF('Copy &amp; Paste Roster Report Here'!$N218="Active",1,0)),0)</f>
        <v>0</v>
      </c>
      <c r="BZ218" s="125">
        <f>IF(AND('Copy &amp; Paste Roster Report Here'!$A218=BZ$4,'Copy &amp; Paste Roster Report Here'!$M218="QT"),IF('Copy &amp; Paste Roster Report Here'!$R218&gt;0,1,IF('Copy &amp; Paste Roster Report Here'!$N218="Active",1,0)),0)</f>
        <v>0</v>
      </c>
      <c r="CA218" s="125">
        <f>IF(AND('Copy &amp; Paste Roster Report Here'!$A218=CA$4,'Copy &amp; Paste Roster Report Here'!$M218="QT"),IF('Copy &amp; Paste Roster Report Here'!$R218&gt;0,1,IF('Copy &amp; Paste Roster Report Here'!$N218="Active",1,0)),0)</f>
        <v>0</v>
      </c>
      <c r="CB218" s="125">
        <f>IF(AND('Copy &amp; Paste Roster Report Here'!$A218=CB$4,'Copy &amp; Paste Roster Report Here'!$M218="QT"),IF('Copy &amp; Paste Roster Report Here'!$R218&gt;0,1,IF('Copy &amp; Paste Roster Report Here'!$N218="Active",1,0)),0)</f>
        <v>0</v>
      </c>
      <c r="CC218" s="125">
        <f>IF(AND('Copy &amp; Paste Roster Report Here'!$A218=CC$4,'Copy &amp; Paste Roster Report Here'!$M218="QT"),IF('Copy &amp; Paste Roster Report Here'!$R218&gt;0,1,IF('Copy &amp; Paste Roster Report Here'!$N218="Active",1,0)),0)</f>
        <v>0</v>
      </c>
      <c r="CD218" s="125">
        <f>IF(AND('Copy &amp; Paste Roster Report Here'!$A218=CD$4,'Copy &amp; Paste Roster Report Here'!$M218="QT"),IF('Copy &amp; Paste Roster Report Here'!$R218&gt;0,1,IF('Copy &amp; Paste Roster Report Here'!$N218="Active",1,0)),0)</f>
        <v>0</v>
      </c>
      <c r="CE218" s="125">
        <f>IF(AND('Copy &amp; Paste Roster Report Here'!$A218=CE$4,'Copy &amp; Paste Roster Report Here'!$M218="QT"),IF('Copy &amp; Paste Roster Report Here'!$R218&gt;0,1,IF('Copy &amp; Paste Roster Report Here'!$N218="Active",1,0)),0)</f>
        <v>0</v>
      </c>
      <c r="CF218" s="3">
        <f t="shared" si="41"/>
        <v>0</v>
      </c>
      <c r="CG218" s="126">
        <f>IF(AND('Copy &amp; Paste Roster Report Here'!$A218=CG$4,'Copy &amp; Paste Roster Report Here'!$M218="##"),IF('Copy &amp; Paste Roster Report Here'!$R218&gt;0,1,IF('Copy &amp; Paste Roster Report Here'!$N218="Active",1,0)),0)</f>
        <v>0</v>
      </c>
      <c r="CH218" s="126">
        <f>IF(AND('Copy &amp; Paste Roster Report Here'!$A218=CH$4,'Copy &amp; Paste Roster Report Here'!$M218="##"),IF('Copy &amp; Paste Roster Report Here'!$R218&gt;0,1,IF('Copy &amp; Paste Roster Report Here'!$N218="Active",1,0)),0)</f>
        <v>0</v>
      </c>
      <c r="CI218" s="126">
        <f>IF(AND('Copy &amp; Paste Roster Report Here'!$A218=CI$4,'Copy &amp; Paste Roster Report Here'!$M218="##"),IF('Copy &amp; Paste Roster Report Here'!$R218&gt;0,1,IF('Copy &amp; Paste Roster Report Here'!$N218="Active",1,0)),0)</f>
        <v>0</v>
      </c>
      <c r="CJ218" s="126">
        <f>IF(AND('Copy &amp; Paste Roster Report Here'!$A218=CJ$4,'Copy &amp; Paste Roster Report Here'!$M218="##"),IF('Copy &amp; Paste Roster Report Here'!$R218&gt;0,1,IF('Copy &amp; Paste Roster Report Here'!$N218="Active",1,0)),0)</f>
        <v>0</v>
      </c>
      <c r="CK218" s="126">
        <f>IF(AND('Copy &amp; Paste Roster Report Here'!$A218=CK$4,'Copy &amp; Paste Roster Report Here'!$M218="##"),IF('Copy &amp; Paste Roster Report Here'!$R218&gt;0,1,IF('Copy &amp; Paste Roster Report Here'!$N218="Active",1,0)),0)</f>
        <v>0</v>
      </c>
      <c r="CL218" s="126">
        <f>IF(AND('Copy &amp; Paste Roster Report Here'!$A218=CL$4,'Copy &amp; Paste Roster Report Here'!$M218="##"),IF('Copy &amp; Paste Roster Report Here'!$R218&gt;0,1,IF('Copy &amp; Paste Roster Report Here'!$N218="Active",1,0)),0)</f>
        <v>0</v>
      </c>
      <c r="CM218" s="126">
        <f>IF(AND('Copy &amp; Paste Roster Report Here'!$A218=CM$4,'Copy &amp; Paste Roster Report Here'!$M218="##"),IF('Copy &amp; Paste Roster Report Here'!$R218&gt;0,1,IF('Copy &amp; Paste Roster Report Here'!$N218="Active",1,0)),0)</f>
        <v>0</v>
      </c>
      <c r="CN218" s="126">
        <f>IF(AND('Copy &amp; Paste Roster Report Here'!$A218=CN$4,'Copy &amp; Paste Roster Report Here'!$M218="##"),IF('Copy &amp; Paste Roster Report Here'!$R218&gt;0,1,IF('Copy &amp; Paste Roster Report Here'!$N218="Active",1,0)),0)</f>
        <v>0</v>
      </c>
      <c r="CO218" s="126">
        <f>IF(AND('Copy &amp; Paste Roster Report Here'!$A218=CO$4,'Copy &amp; Paste Roster Report Here'!$M218="##"),IF('Copy &amp; Paste Roster Report Here'!$R218&gt;0,1,IF('Copy &amp; Paste Roster Report Here'!$N218="Active",1,0)),0)</f>
        <v>0</v>
      </c>
      <c r="CP218" s="126">
        <f>IF(AND('Copy &amp; Paste Roster Report Here'!$A218=CP$4,'Copy &amp; Paste Roster Report Here'!$M218="##"),IF('Copy &amp; Paste Roster Report Here'!$R218&gt;0,1,IF('Copy &amp; Paste Roster Report Here'!$N218="Active",1,0)),0)</f>
        <v>0</v>
      </c>
      <c r="CQ218" s="126">
        <f>IF(AND('Copy &amp; Paste Roster Report Here'!$A218=CQ$4,'Copy &amp; Paste Roster Report Here'!$M218="##"),IF('Copy &amp; Paste Roster Report Here'!$R218&gt;0,1,IF('Copy &amp; Paste Roster Report Here'!$N218="Active",1,0)),0)</f>
        <v>0</v>
      </c>
      <c r="CR218" s="6">
        <f t="shared" si="42"/>
        <v>0</v>
      </c>
      <c r="CS218" s="13">
        <f t="shared" si="43"/>
        <v>0</v>
      </c>
    </row>
    <row r="219" spans="1:97" x14ac:dyDescent="0.25">
      <c r="A219" s="113">
        <f>IF(AND('Copy &amp; Paste Roster Report Here'!$A219=A$4,'Copy &amp; Paste Roster Report Here'!$M219="FT"),IF('Copy &amp; Paste Roster Report Here'!$R219&gt;0,1,IF('Copy &amp; Paste Roster Report Here'!$N219="Active",1,0)),0)</f>
        <v>0</v>
      </c>
      <c r="B219" s="113">
        <f>IF(AND('Copy &amp; Paste Roster Report Here'!$A219=B$4,'Copy &amp; Paste Roster Report Here'!$M219="FT"),IF('Copy &amp; Paste Roster Report Here'!$R219&gt;0,1,IF('Copy &amp; Paste Roster Report Here'!$N219="Active",1,0)),0)</f>
        <v>0</v>
      </c>
      <c r="C219" s="113">
        <f>IF(AND('Copy &amp; Paste Roster Report Here'!$A219=C$4,'Copy &amp; Paste Roster Report Here'!$M219="FT"),IF('Copy &amp; Paste Roster Report Here'!$R219&gt;0,1,IF('Copy &amp; Paste Roster Report Here'!$N219="Active",1,0)),0)</f>
        <v>0</v>
      </c>
      <c r="D219" s="113">
        <f>IF(AND('Copy &amp; Paste Roster Report Here'!$A219=D$4,'Copy &amp; Paste Roster Report Here'!$M219="FT"),IF('Copy &amp; Paste Roster Report Here'!$R219&gt;0,1,IF('Copy &amp; Paste Roster Report Here'!$N219="Active",1,0)),0)</f>
        <v>0</v>
      </c>
      <c r="E219" s="113">
        <f>IF(AND('Copy &amp; Paste Roster Report Here'!$A219=E$4,'Copy &amp; Paste Roster Report Here'!$M219="FT"),IF('Copy &amp; Paste Roster Report Here'!$R219&gt;0,1,IF('Copy &amp; Paste Roster Report Here'!$N219="Active",1,0)),0)</f>
        <v>0</v>
      </c>
      <c r="F219" s="113">
        <f>IF(AND('Copy &amp; Paste Roster Report Here'!$A219=F$4,'Copy &amp; Paste Roster Report Here'!$M219="FT"),IF('Copy &amp; Paste Roster Report Here'!$R219&gt;0,1,IF('Copy &amp; Paste Roster Report Here'!$N219="Active",1,0)),0)</f>
        <v>0</v>
      </c>
      <c r="G219" s="113">
        <f>IF(AND('Copy &amp; Paste Roster Report Here'!$A219=G$4,'Copy &amp; Paste Roster Report Here'!$M219="FT"),IF('Copy &amp; Paste Roster Report Here'!$R219&gt;0,1,IF('Copy &amp; Paste Roster Report Here'!$N219="Active",1,0)),0)</f>
        <v>0</v>
      </c>
      <c r="H219" s="113">
        <f>IF(AND('Copy &amp; Paste Roster Report Here'!$A219=H$4,'Copy &amp; Paste Roster Report Here'!$M219="FT"),IF('Copy &amp; Paste Roster Report Here'!$R219&gt;0,1,IF('Copy &amp; Paste Roster Report Here'!$N219="Active",1,0)),0)</f>
        <v>0</v>
      </c>
      <c r="I219" s="113">
        <f>IF(AND('Copy &amp; Paste Roster Report Here'!$A219=I$4,'Copy &amp; Paste Roster Report Here'!$M219="FT"),IF('Copy &amp; Paste Roster Report Here'!$R219&gt;0,1,IF('Copy &amp; Paste Roster Report Here'!$N219="Active",1,0)),0)</f>
        <v>0</v>
      </c>
      <c r="J219" s="113">
        <f>IF(AND('Copy &amp; Paste Roster Report Here'!$A219=J$4,'Copy &amp; Paste Roster Report Here'!$M219="FT"),IF('Copy &amp; Paste Roster Report Here'!$R219&gt;0,1,IF('Copy &amp; Paste Roster Report Here'!$N219="Active",1,0)),0)</f>
        <v>0</v>
      </c>
      <c r="K219" s="113">
        <f>IF(AND('Copy &amp; Paste Roster Report Here'!$A219=K$4,'Copy &amp; Paste Roster Report Here'!$M219="FT"),IF('Copy &amp; Paste Roster Report Here'!$R219&gt;0,1,IF('Copy &amp; Paste Roster Report Here'!$N219="Active",1,0)),0)</f>
        <v>0</v>
      </c>
      <c r="L219" s="6">
        <f t="shared" si="35"/>
        <v>0</v>
      </c>
      <c r="M219" s="120">
        <f>IF(AND('Copy &amp; Paste Roster Report Here'!$A219=M$4,'Copy &amp; Paste Roster Report Here'!$M219="TQ"),IF('Copy &amp; Paste Roster Report Here'!$R219&gt;0,1,IF('Copy &amp; Paste Roster Report Here'!$N219="Active",1,0)),0)</f>
        <v>0</v>
      </c>
      <c r="N219" s="120">
        <f>IF(AND('Copy &amp; Paste Roster Report Here'!$A219=N$4,'Copy &amp; Paste Roster Report Here'!$M219="TQ"),IF('Copy &amp; Paste Roster Report Here'!$R219&gt;0,1,IF('Copy &amp; Paste Roster Report Here'!$N219="Active",1,0)),0)</f>
        <v>0</v>
      </c>
      <c r="O219" s="120">
        <f>IF(AND('Copy &amp; Paste Roster Report Here'!$A219=O$4,'Copy &amp; Paste Roster Report Here'!$M219="TQ"),IF('Copy &amp; Paste Roster Report Here'!$R219&gt;0,1,IF('Copy &amp; Paste Roster Report Here'!$N219="Active",1,0)),0)</f>
        <v>0</v>
      </c>
      <c r="P219" s="120">
        <f>IF(AND('Copy &amp; Paste Roster Report Here'!$A219=P$4,'Copy &amp; Paste Roster Report Here'!$M219="TQ"),IF('Copy &amp; Paste Roster Report Here'!$R219&gt;0,1,IF('Copy &amp; Paste Roster Report Here'!$N219="Active",1,0)),0)</f>
        <v>0</v>
      </c>
      <c r="Q219" s="120">
        <f>IF(AND('Copy &amp; Paste Roster Report Here'!$A219=Q$4,'Copy &amp; Paste Roster Report Here'!$M219="TQ"),IF('Copy &amp; Paste Roster Report Here'!$R219&gt;0,1,IF('Copy &amp; Paste Roster Report Here'!$N219="Active",1,0)),0)</f>
        <v>0</v>
      </c>
      <c r="R219" s="120">
        <f>IF(AND('Copy &amp; Paste Roster Report Here'!$A219=R$4,'Copy &amp; Paste Roster Report Here'!$M219="TQ"),IF('Copy &amp; Paste Roster Report Here'!$R219&gt;0,1,IF('Copy &amp; Paste Roster Report Here'!$N219="Active",1,0)),0)</f>
        <v>0</v>
      </c>
      <c r="S219" s="120">
        <f>IF(AND('Copy &amp; Paste Roster Report Here'!$A219=S$4,'Copy &amp; Paste Roster Report Here'!$M219="TQ"),IF('Copy &amp; Paste Roster Report Here'!$R219&gt;0,1,IF('Copy &amp; Paste Roster Report Here'!$N219="Active",1,0)),0)</f>
        <v>0</v>
      </c>
      <c r="T219" s="120">
        <f>IF(AND('Copy &amp; Paste Roster Report Here'!$A219=T$4,'Copy &amp; Paste Roster Report Here'!$M219="TQ"),IF('Copy &amp; Paste Roster Report Here'!$R219&gt;0,1,IF('Copy &amp; Paste Roster Report Here'!$N219="Active",1,0)),0)</f>
        <v>0</v>
      </c>
      <c r="U219" s="120">
        <f>IF(AND('Copy &amp; Paste Roster Report Here'!$A219=U$4,'Copy &amp; Paste Roster Report Here'!$M219="TQ"),IF('Copy &amp; Paste Roster Report Here'!$R219&gt;0,1,IF('Copy &amp; Paste Roster Report Here'!$N219="Active",1,0)),0)</f>
        <v>0</v>
      </c>
      <c r="V219" s="120">
        <f>IF(AND('Copy &amp; Paste Roster Report Here'!$A219=V$4,'Copy &amp; Paste Roster Report Here'!$M219="TQ"),IF('Copy &amp; Paste Roster Report Here'!$R219&gt;0,1,IF('Copy &amp; Paste Roster Report Here'!$N219="Active",1,0)),0)</f>
        <v>0</v>
      </c>
      <c r="W219" s="120">
        <f>IF(AND('Copy &amp; Paste Roster Report Here'!$A219=W$4,'Copy &amp; Paste Roster Report Here'!$M219="TQ"),IF('Copy &amp; Paste Roster Report Here'!$R219&gt;0,1,IF('Copy &amp; Paste Roster Report Here'!$N219="Active",1,0)),0)</f>
        <v>0</v>
      </c>
      <c r="X219" s="3">
        <f t="shared" si="36"/>
        <v>0</v>
      </c>
      <c r="Y219" s="121">
        <f>IF(AND('Copy &amp; Paste Roster Report Here'!$A219=Y$4,'Copy &amp; Paste Roster Report Here'!$M219="HT"),IF('Copy &amp; Paste Roster Report Here'!$R219&gt;0,1,IF('Copy &amp; Paste Roster Report Here'!$N219="Active",1,0)),0)</f>
        <v>0</v>
      </c>
      <c r="Z219" s="121">
        <f>IF(AND('Copy &amp; Paste Roster Report Here'!$A219=Z$4,'Copy &amp; Paste Roster Report Here'!$M219="HT"),IF('Copy &amp; Paste Roster Report Here'!$R219&gt;0,1,IF('Copy &amp; Paste Roster Report Here'!$N219="Active",1,0)),0)</f>
        <v>0</v>
      </c>
      <c r="AA219" s="121">
        <f>IF(AND('Copy &amp; Paste Roster Report Here'!$A219=AA$4,'Copy &amp; Paste Roster Report Here'!$M219="HT"),IF('Copy &amp; Paste Roster Report Here'!$R219&gt;0,1,IF('Copy &amp; Paste Roster Report Here'!$N219="Active",1,0)),0)</f>
        <v>0</v>
      </c>
      <c r="AB219" s="121">
        <f>IF(AND('Copy &amp; Paste Roster Report Here'!$A219=AB$4,'Copy &amp; Paste Roster Report Here'!$M219="HT"),IF('Copy &amp; Paste Roster Report Here'!$R219&gt;0,1,IF('Copy &amp; Paste Roster Report Here'!$N219="Active",1,0)),0)</f>
        <v>0</v>
      </c>
      <c r="AC219" s="121">
        <f>IF(AND('Copy &amp; Paste Roster Report Here'!$A219=AC$4,'Copy &amp; Paste Roster Report Here'!$M219="HT"),IF('Copy &amp; Paste Roster Report Here'!$R219&gt;0,1,IF('Copy &amp; Paste Roster Report Here'!$N219="Active",1,0)),0)</f>
        <v>0</v>
      </c>
      <c r="AD219" s="121">
        <f>IF(AND('Copy &amp; Paste Roster Report Here'!$A219=AD$4,'Copy &amp; Paste Roster Report Here'!$M219="HT"),IF('Copy &amp; Paste Roster Report Here'!$R219&gt;0,1,IF('Copy &amp; Paste Roster Report Here'!$N219="Active",1,0)),0)</f>
        <v>0</v>
      </c>
      <c r="AE219" s="121">
        <f>IF(AND('Copy &amp; Paste Roster Report Here'!$A219=AE$4,'Copy &amp; Paste Roster Report Here'!$M219="HT"),IF('Copy &amp; Paste Roster Report Here'!$R219&gt;0,1,IF('Copy &amp; Paste Roster Report Here'!$N219="Active",1,0)),0)</f>
        <v>0</v>
      </c>
      <c r="AF219" s="121">
        <f>IF(AND('Copy &amp; Paste Roster Report Here'!$A219=AF$4,'Copy &amp; Paste Roster Report Here'!$M219="HT"),IF('Copy &amp; Paste Roster Report Here'!$R219&gt;0,1,IF('Copy &amp; Paste Roster Report Here'!$N219="Active",1,0)),0)</f>
        <v>0</v>
      </c>
      <c r="AG219" s="121">
        <f>IF(AND('Copy &amp; Paste Roster Report Here'!$A219=AG$4,'Copy &amp; Paste Roster Report Here'!$M219="HT"),IF('Copy &amp; Paste Roster Report Here'!$R219&gt;0,1,IF('Copy &amp; Paste Roster Report Here'!$N219="Active",1,0)),0)</f>
        <v>0</v>
      </c>
      <c r="AH219" s="121">
        <f>IF(AND('Copy &amp; Paste Roster Report Here'!$A219=AH$4,'Copy &amp; Paste Roster Report Here'!$M219="HT"),IF('Copy &amp; Paste Roster Report Here'!$R219&gt;0,1,IF('Copy &amp; Paste Roster Report Here'!$N219="Active",1,0)),0)</f>
        <v>0</v>
      </c>
      <c r="AI219" s="121">
        <f>IF(AND('Copy &amp; Paste Roster Report Here'!$A219=AI$4,'Copy &amp; Paste Roster Report Here'!$M219="HT"),IF('Copy &amp; Paste Roster Report Here'!$R219&gt;0,1,IF('Copy &amp; Paste Roster Report Here'!$N219="Active",1,0)),0)</f>
        <v>0</v>
      </c>
      <c r="AJ219" s="3">
        <f t="shared" si="37"/>
        <v>0</v>
      </c>
      <c r="AK219" s="122">
        <f>IF(AND('Copy &amp; Paste Roster Report Here'!$A219=AK$4,'Copy &amp; Paste Roster Report Here'!$M219="MT"),IF('Copy &amp; Paste Roster Report Here'!$R219&gt;0,1,IF('Copy &amp; Paste Roster Report Here'!$N219="Active",1,0)),0)</f>
        <v>0</v>
      </c>
      <c r="AL219" s="122">
        <f>IF(AND('Copy &amp; Paste Roster Report Here'!$A219=AL$4,'Copy &amp; Paste Roster Report Here'!$M219="MT"),IF('Copy &amp; Paste Roster Report Here'!$R219&gt;0,1,IF('Copy &amp; Paste Roster Report Here'!$N219="Active",1,0)),0)</f>
        <v>0</v>
      </c>
      <c r="AM219" s="122">
        <f>IF(AND('Copy &amp; Paste Roster Report Here'!$A219=AM$4,'Copy &amp; Paste Roster Report Here'!$M219="MT"),IF('Copy &amp; Paste Roster Report Here'!$R219&gt;0,1,IF('Copy &amp; Paste Roster Report Here'!$N219="Active",1,0)),0)</f>
        <v>0</v>
      </c>
      <c r="AN219" s="122">
        <f>IF(AND('Copy &amp; Paste Roster Report Here'!$A219=AN$4,'Copy &amp; Paste Roster Report Here'!$M219="MT"),IF('Copy &amp; Paste Roster Report Here'!$R219&gt;0,1,IF('Copy &amp; Paste Roster Report Here'!$N219="Active",1,0)),0)</f>
        <v>0</v>
      </c>
      <c r="AO219" s="122">
        <f>IF(AND('Copy &amp; Paste Roster Report Here'!$A219=AO$4,'Copy &amp; Paste Roster Report Here'!$M219="MT"),IF('Copy &amp; Paste Roster Report Here'!$R219&gt;0,1,IF('Copy &amp; Paste Roster Report Here'!$N219="Active",1,0)),0)</f>
        <v>0</v>
      </c>
      <c r="AP219" s="122">
        <f>IF(AND('Copy &amp; Paste Roster Report Here'!$A219=AP$4,'Copy &amp; Paste Roster Report Here'!$M219="MT"),IF('Copy &amp; Paste Roster Report Here'!$R219&gt;0,1,IF('Copy &amp; Paste Roster Report Here'!$N219="Active",1,0)),0)</f>
        <v>0</v>
      </c>
      <c r="AQ219" s="122">
        <f>IF(AND('Copy &amp; Paste Roster Report Here'!$A219=AQ$4,'Copy &amp; Paste Roster Report Here'!$M219="MT"),IF('Copy &amp; Paste Roster Report Here'!$R219&gt;0,1,IF('Copy &amp; Paste Roster Report Here'!$N219="Active",1,0)),0)</f>
        <v>0</v>
      </c>
      <c r="AR219" s="122">
        <f>IF(AND('Copy &amp; Paste Roster Report Here'!$A219=AR$4,'Copy &amp; Paste Roster Report Here'!$M219="MT"),IF('Copy &amp; Paste Roster Report Here'!$R219&gt;0,1,IF('Copy &amp; Paste Roster Report Here'!$N219="Active",1,0)),0)</f>
        <v>0</v>
      </c>
      <c r="AS219" s="122">
        <f>IF(AND('Copy &amp; Paste Roster Report Here'!$A219=AS$4,'Copy &amp; Paste Roster Report Here'!$M219="MT"),IF('Copy &amp; Paste Roster Report Here'!$R219&gt;0,1,IF('Copy &amp; Paste Roster Report Here'!$N219="Active",1,0)),0)</f>
        <v>0</v>
      </c>
      <c r="AT219" s="122">
        <f>IF(AND('Copy &amp; Paste Roster Report Here'!$A219=AT$4,'Copy &amp; Paste Roster Report Here'!$M219="MT"),IF('Copy &amp; Paste Roster Report Here'!$R219&gt;0,1,IF('Copy &amp; Paste Roster Report Here'!$N219="Active",1,0)),0)</f>
        <v>0</v>
      </c>
      <c r="AU219" s="122">
        <f>IF(AND('Copy &amp; Paste Roster Report Here'!$A219=AU$4,'Copy &amp; Paste Roster Report Here'!$M219="MT"),IF('Copy &amp; Paste Roster Report Here'!$R219&gt;0,1,IF('Copy &amp; Paste Roster Report Here'!$N219="Active",1,0)),0)</f>
        <v>0</v>
      </c>
      <c r="AV219" s="3">
        <f t="shared" si="38"/>
        <v>0</v>
      </c>
      <c r="AW219" s="123">
        <f>IF(AND('Copy &amp; Paste Roster Report Here'!$A219=AW$4,'Copy &amp; Paste Roster Report Here'!$M219="FY"),IF('Copy &amp; Paste Roster Report Here'!$R219&gt;0,1,IF('Copy &amp; Paste Roster Report Here'!$N219="Active",1,0)),0)</f>
        <v>0</v>
      </c>
      <c r="AX219" s="123">
        <f>IF(AND('Copy &amp; Paste Roster Report Here'!$A219=AX$4,'Copy &amp; Paste Roster Report Here'!$M219="FY"),IF('Copy &amp; Paste Roster Report Here'!$R219&gt;0,1,IF('Copy &amp; Paste Roster Report Here'!$N219="Active",1,0)),0)</f>
        <v>0</v>
      </c>
      <c r="AY219" s="123">
        <f>IF(AND('Copy &amp; Paste Roster Report Here'!$A219=AY$4,'Copy &amp; Paste Roster Report Here'!$M219="FY"),IF('Copy &amp; Paste Roster Report Here'!$R219&gt;0,1,IF('Copy &amp; Paste Roster Report Here'!$N219="Active",1,0)),0)</f>
        <v>0</v>
      </c>
      <c r="AZ219" s="123">
        <f>IF(AND('Copy &amp; Paste Roster Report Here'!$A219=AZ$4,'Copy &amp; Paste Roster Report Here'!$M219="FY"),IF('Copy &amp; Paste Roster Report Here'!$R219&gt;0,1,IF('Copy &amp; Paste Roster Report Here'!$N219="Active",1,0)),0)</f>
        <v>0</v>
      </c>
      <c r="BA219" s="123">
        <f>IF(AND('Copy &amp; Paste Roster Report Here'!$A219=BA$4,'Copy &amp; Paste Roster Report Here'!$M219="FY"),IF('Copy &amp; Paste Roster Report Here'!$R219&gt;0,1,IF('Copy &amp; Paste Roster Report Here'!$N219="Active",1,0)),0)</f>
        <v>0</v>
      </c>
      <c r="BB219" s="123">
        <f>IF(AND('Copy &amp; Paste Roster Report Here'!$A219=BB$4,'Copy &amp; Paste Roster Report Here'!$M219="FY"),IF('Copy &amp; Paste Roster Report Here'!$R219&gt;0,1,IF('Copy &amp; Paste Roster Report Here'!$N219="Active",1,0)),0)</f>
        <v>0</v>
      </c>
      <c r="BC219" s="123">
        <f>IF(AND('Copy &amp; Paste Roster Report Here'!$A219=BC$4,'Copy &amp; Paste Roster Report Here'!$M219="FY"),IF('Copy &amp; Paste Roster Report Here'!$R219&gt;0,1,IF('Copy &amp; Paste Roster Report Here'!$N219="Active",1,0)),0)</f>
        <v>0</v>
      </c>
      <c r="BD219" s="123">
        <f>IF(AND('Copy &amp; Paste Roster Report Here'!$A219=BD$4,'Copy &amp; Paste Roster Report Here'!$M219="FY"),IF('Copy &amp; Paste Roster Report Here'!$R219&gt;0,1,IF('Copy &amp; Paste Roster Report Here'!$N219="Active",1,0)),0)</f>
        <v>0</v>
      </c>
      <c r="BE219" s="123">
        <f>IF(AND('Copy &amp; Paste Roster Report Here'!$A219=BE$4,'Copy &amp; Paste Roster Report Here'!$M219="FY"),IF('Copy &amp; Paste Roster Report Here'!$R219&gt;0,1,IF('Copy &amp; Paste Roster Report Here'!$N219="Active",1,0)),0)</f>
        <v>0</v>
      </c>
      <c r="BF219" s="123">
        <f>IF(AND('Copy &amp; Paste Roster Report Here'!$A219=BF$4,'Copy &amp; Paste Roster Report Here'!$M219="FY"),IF('Copy &amp; Paste Roster Report Here'!$R219&gt;0,1,IF('Copy &amp; Paste Roster Report Here'!$N219="Active",1,0)),0)</f>
        <v>0</v>
      </c>
      <c r="BG219" s="123">
        <f>IF(AND('Copy &amp; Paste Roster Report Here'!$A219=BG$4,'Copy &amp; Paste Roster Report Here'!$M219="FY"),IF('Copy &amp; Paste Roster Report Here'!$R219&gt;0,1,IF('Copy &amp; Paste Roster Report Here'!$N219="Active",1,0)),0)</f>
        <v>0</v>
      </c>
      <c r="BH219" s="3">
        <f t="shared" si="39"/>
        <v>0</v>
      </c>
      <c r="BI219" s="124">
        <f>IF(AND('Copy &amp; Paste Roster Report Here'!$A219=BI$4,'Copy &amp; Paste Roster Report Here'!$M219="RH"),IF('Copy &amp; Paste Roster Report Here'!$R219&gt;0,1,IF('Copy &amp; Paste Roster Report Here'!$N219="Active",1,0)),0)</f>
        <v>0</v>
      </c>
      <c r="BJ219" s="124">
        <f>IF(AND('Copy &amp; Paste Roster Report Here'!$A219=BJ$4,'Copy &amp; Paste Roster Report Here'!$M219="RH"),IF('Copy &amp; Paste Roster Report Here'!$R219&gt;0,1,IF('Copy &amp; Paste Roster Report Here'!$N219="Active",1,0)),0)</f>
        <v>0</v>
      </c>
      <c r="BK219" s="124">
        <f>IF(AND('Copy &amp; Paste Roster Report Here'!$A219=BK$4,'Copy &amp; Paste Roster Report Here'!$M219="RH"),IF('Copy &amp; Paste Roster Report Here'!$R219&gt;0,1,IF('Copy &amp; Paste Roster Report Here'!$N219="Active",1,0)),0)</f>
        <v>0</v>
      </c>
      <c r="BL219" s="124">
        <f>IF(AND('Copy &amp; Paste Roster Report Here'!$A219=BL$4,'Copy &amp; Paste Roster Report Here'!$M219="RH"),IF('Copy &amp; Paste Roster Report Here'!$R219&gt;0,1,IF('Copy &amp; Paste Roster Report Here'!$N219="Active",1,0)),0)</f>
        <v>0</v>
      </c>
      <c r="BM219" s="124">
        <f>IF(AND('Copy &amp; Paste Roster Report Here'!$A219=BM$4,'Copy &amp; Paste Roster Report Here'!$M219="RH"),IF('Copy &amp; Paste Roster Report Here'!$R219&gt;0,1,IF('Copy &amp; Paste Roster Report Here'!$N219="Active",1,0)),0)</f>
        <v>0</v>
      </c>
      <c r="BN219" s="124">
        <f>IF(AND('Copy &amp; Paste Roster Report Here'!$A219=BN$4,'Copy &amp; Paste Roster Report Here'!$M219="RH"),IF('Copy &amp; Paste Roster Report Here'!$R219&gt;0,1,IF('Copy &amp; Paste Roster Report Here'!$N219="Active",1,0)),0)</f>
        <v>0</v>
      </c>
      <c r="BO219" s="124">
        <f>IF(AND('Copy &amp; Paste Roster Report Here'!$A219=BO$4,'Copy &amp; Paste Roster Report Here'!$M219="RH"),IF('Copy &amp; Paste Roster Report Here'!$R219&gt;0,1,IF('Copy &amp; Paste Roster Report Here'!$N219="Active",1,0)),0)</f>
        <v>0</v>
      </c>
      <c r="BP219" s="124">
        <f>IF(AND('Copy &amp; Paste Roster Report Here'!$A219=BP$4,'Copy &amp; Paste Roster Report Here'!$M219="RH"),IF('Copy &amp; Paste Roster Report Here'!$R219&gt;0,1,IF('Copy &amp; Paste Roster Report Here'!$N219="Active",1,0)),0)</f>
        <v>0</v>
      </c>
      <c r="BQ219" s="124">
        <f>IF(AND('Copy &amp; Paste Roster Report Here'!$A219=BQ$4,'Copy &amp; Paste Roster Report Here'!$M219="RH"),IF('Copy &amp; Paste Roster Report Here'!$R219&gt;0,1,IF('Copy &amp; Paste Roster Report Here'!$N219="Active",1,0)),0)</f>
        <v>0</v>
      </c>
      <c r="BR219" s="124">
        <f>IF(AND('Copy &amp; Paste Roster Report Here'!$A219=BR$4,'Copy &amp; Paste Roster Report Here'!$M219="RH"),IF('Copy &amp; Paste Roster Report Here'!$R219&gt;0,1,IF('Copy &amp; Paste Roster Report Here'!$N219="Active",1,0)),0)</f>
        <v>0</v>
      </c>
      <c r="BS219" s="124">
        <f>IF(AND('Copy &amp; Paste Roster Report Here'!$A219=BS$4,'Copy &amp; Paste Roster Report Here'!$M219="RH"),IF('Copy &amp; Paste Roster Report Here'!$R219&gt;0,1,IF('Copy &amp; Paste Roster Report Here'!$N219="Active",1,0)),0)</f>
        <v>0</v>
      </c>
      <c r="BT219" s="3">
        <f t="shared" si="40"/>
        <v>0</v>
      </c>
      <c r="BU219" s="125">
        <f>IF(AND('Copy &amp; Paste Roster Report Here'!$A219=BU$4,'Copy &amp; Paste Roster Report Here'!$M219="QT"),IF('Copy &amp; Paste Roster Report Here'!$R219&gt;0,1,IF('Copy &amp; Paste Roster Report Here'!$N219="Active",1,0)),0)</f>
        <v>0</v>
      </c>
      <c r="BV219" s="125">
        <f>IF(AND('Copy &amp; Paste Roster Report Here'!$A219=BV$4,'Copy &amp; Paste Roster Report Here'!$M219="QT"),IF('Copy &amp; Paste Roster Report Here'!$R219&gt;0,1,IF('Copy &amp; Paste Roster Report Here'!$N219="Active",1,0)),0)</f>
        <v>0</v>
      </c>
      <c r="BW219" s="125">
        <f>IF(AND('Copy &amp; Paste Roster Report Here'!$A219=BW$4,'Copy &amp; Paste Roster Report Here'!$M219="QT"),IF('Copy &amp; Paste Roster Report Here'!$R219&gt;0,1,IF('Copy &amp; Paste Roster Report Here'!$N219="Active",1,0)),0)</f>
        <v>0</v>
      </c>
      <c r="BX219" s="125">
        <f>IF(AND('Copy &amp; Paste Roster Report Here'!$A219=BX$4,'Copy &amp; Paste Roster Report Here'!$M219="QT"),IF('Copy &amp; Paste Roster Report Here'!$R219&gt;0,1,IF('Copy &amp; Paste Roster Report Here'!$N219="Active",1,0)),0)</f>
        <v>0</v>
      </c>
      <c r="BY219" s="125">
        <f>IF(AND('Copy &amp; Paste Roster Report Here'!$A219=BY$4,'Copy &amp; Paste Roster Report Here'!$M219="QT"),IF('Copy &amp; Paste Roster Report Here'!$R219&gt;0,1,IF('Copy &amp; Paste Roster Report Here'!$N219="Active",1,0)),0)</f>
        <v>0</v>
      </c>
      <c r="BZ219" s="125">
        <f>IF(AND('Copy &amp; Paste Roster Report Here'!$A219=BZ$4,'Copy &amp; Paste Roster Report Here'!$M219="QT"),IF('Copy &amp; Paste Roster Report Here'!$R219&gt;0,1,IF('Copy &amp; Paste Roster Report Here'!$N219="Active",1,0)),0)</f>
        <v>0</v>
      </c>
      <c r="CA219" s="125">
        <f>IF(AND('Copy &amp; Paste Roster Report Here'!$A219=CA$4,'Copy &amp; Paste Roster Report Here'!$M219="QT"),IF('Copy &amp; Paste Roster Report Here'!$R219&gt;0,1,IF('Copy &amp; Paste Roster Report Here'!$N219="Active",1,0)),0)</f>
        <v>0</v>
      </c>
      <c r="CB219" s="125">
        <f>IF(AND('Copy &amp; Paste Roster Report Here'!$A219=CB$4,'Copy &amp; Paste Roster Report Here'!$M219="QT"),IF('Copy &amp; Paste Roster Report Here'!$R219&gt;0,1,IF('Copy &amp; Paste Roster Report Here'!$N219="Active",1,0)),0)</f>
        <v>0</v>
      </c>
      <c r="CC219" s="125">
        <f>IF(AND('Copy &amp; Paste Roster Report Here'!$A219=CC$4,'Copy &amp; Paste Roster Report Here'!$M219="QT"),IF('Copy &amp; Paste Roster Report Here'!$R219&gt;0,1,IF('Copy &amp; Paste Roster Report Here'!$N219="Active",1,0)),0)</f>
        <v>0</v>
      </c>
      <c r="CD219" s="125">
        <f>IF(AND('Copy &amp; Paste Roster Report Here'!$A219=CD$4,'Copy &amp; Paste Roster Report Here'!$M219="QT"),IF('Copy &amp; Paste Roster Report Here'!$R219&gt;0,1,IF('Copy &amp; Paste Roster Report Here'!$N219="Active",1,0)),0)</f>
        <v>0</v>
      </c>
      <c r="CE219" s="125">
        <f>IF(AND('Copy &amp; Paste Roster Report Here'!$A219=CE$4,'Copy &amp; Paste Roster Report Here'!$M219="QT"),IF('Copy &amp; Paste Roster Report Here'!$R219&gt;0,1,IF('Copy &amp; Paste Roster Report Here'!$N219="Active",1,0)),0)</f>
        <v>0</v>
      </c>
      <c r="CF219" s="3">
        <f t="shared" si="41"/>
        <v>0</v>
      </c>
      <c r="CG219" s="126">
        <f>IF(AND('Copy &amp; Paste Roster Report Here'!$A219=CG$4,'Copy &amp; Paste Roster Report Here'!$M219="##"),IF('Copy &amp; Paste Roster Report Here'!$R219&gt;0,1,IF('Copy &amp; Paste Roster Report Here'!$N219="Active",1,0)),0)</f>
        <v>0</v>
      </c>
      <c r="CH219" s="126">
        <f>IF(AND('Copy &amp; Paste Roster Report Here'!$A219=CH$4,'Copy &amp; Paste Roster Report Here'!$M219="##"),IF('Copy &amp; Paste Roster Report Here'!$R219&gt;0,1,IF('Copy &amp; Paste Roster Report Here'!$N219="Active",1,0)),0)</f>
        <v>0</v>
      </c>
      <c r="CI219" s="126">
        <f>IF(AND('Copy &amp; Paste Roster Report Here'!$A219=CI$4,'Copy &amp; Paste Roster Report Here'!$M219="##"),IF('Copy &amp; Paste Roster Report Here'!$R219&gt;0,1,IF('Copy &amp; Paste Roster Report Here'!$N219="Active",1,0)),0)</f>
        <v>0</v>
      </c>
      <c r="CJ219" s="126">
        <f>IF(AND('Copy &amp; Paste Roster Report Here'!$A219=CJ$4,'Copy &amp; Paste Roster Report Here'!$M219="##"),IF('Copy &amp; Paste Roster Report Here'!$R219&gt;0,1,IF('Copy &amp; Paste Roster Report Here'!$N219="Active",1,0)),0)</f>
        <v>0</v>
      </c>
      <c r="CK219" s="126">
        <f>IF(AND('Copy &amp; Paste Roster Report Here'!$A219=CK$4,'Copy &amp; Paste Roster Report Here'!$M219="##"),IF('Copy &amp; Paste Roster Report Here'!$R219&gt;0,1,IF('Copy &amp; Paste Roster Report Here'!$N219="Active",1,0)),0)</f>
        <v>0</v>
      </c>
      <c r="CL219" s="126">
        <f>IF(AND('Copy &amp; Paste Roster Report Here'!$A219=CL$4,'Copy &amp; Paste Roster Report Here'!$M219="##"),IF('Copy &amp; Paste Roster Report Here'!$R219&gt;0,1,IF('Copy &amp; Paste Roster Report Here'!$N219="Active",1,0)),0)</f>
        <v>0</v>
      </c>
      <c r="CM219" s="126">
        <f>IF(AND('Copy &amp; Paste Roster Report Here'!$A219=CM$4,'Copy &amp; Paste Roster Report Here'!$M219="##"),IF('Copy &amp; Paste Roster Report Here'!$R219&gt;0,1,IF('Copy &amp; Paste Roster Report Here'!$N219="Active",1,0)),0)</f>
        <v>0</v>
      </c>
      <c r="CN219" s="126">
        <f>IF(AND('Copy &amp; Paste Roster Report Here'!$A219=CN$4,'Copy &amp; Paste Roster Report Here'!$M219="##"),IF('Copy &amp; Paste Roster Report Here'!$R219&gt;0,1,IF('Copy &amp; Paste Roster Report Here'!$N219="Active",1,0)),0)</f>
        <v>0</v>
      </c>
      <c r="CO219" s="126">
        <f>IF(AND('Copy &amp; Paste Roster Report Here'!$A219=CO$4,'Copy &amp; Paste Roster Report Here'!$M219="##"),IF('Copy &amp; Paste Roster Report Here'!$R219&gt;0,1,IF('Copy &amp; Paste Roster Report Here'!$N219="Active",1,0)),0)</f>
        <v>0</v>
      </c>
      <c r="CP219" s="126">
        <f>IF(AND('Copy &amp; Paste Roster Report Here'!$A219=CP$4,'Copy &amp; Paste Roster Report Here'!$M219="##"),IF('Copy &amp; Paste Roster Report Here'!$R219&gt;0,1,IF('Copy &amp; Paste Roster Report Here'!$N219="Active",1,0)),0)</f>
        <v>0</v>
      </c>
      <c r="CQ219" s="126">
        <f>IF(AND('Copy &amp; Paste Roster Report Here'!$A219=CQ$4,'Copy &amp; Paste Roster Report Here'!$M219="##"),IF('Copy &amp; Paste Roster Report Here'!$R219&gt;0,1,IF('Copy &amp; Paste Roster Report Here'!$N219="Active",1,0)),0)</f>
        <v>0</v>
      </c>
      <c r="CR219" s="6">
        <f t="shared" si="42"/>
        <v>0</v>
      </c>
      <c r="CS219" s="13">
        <f t="shared" si="43"/>
        <v>0</v>
      </c>
    </row>
    <row r="220" spans="1:97" x14ac:dyDescent="0.25">
      <c r="A220" s="113">
        <f>IF(AND('Copy &amp; Paste Roster Report Here'!$A220=A$4,'Copy &amp; Paste Roster Report Here'!$M220="FT"),IF('Copy &amp; Paste Roster Report Here'!$R220&gt;0,1,IF('Copy &amp; Paste Roster Report Here'!$N220="Active",1,0)),0)</f>
        <v>0</v>
      </c>
      <c r="B220" s="113">
        <f>IF(AND('Copy &amp; Paste Roster Report Here'!$A220=B$4,'Copy &amp; Paste Roster Report Here'!$M220="FT"),IF('Copy &amp; Paste Roster Report Here'!$R220&gt;0,1,IF('Copy &amp; Paste Roster Report Here'!$N220="Active",1,0)),0)</f>
        <v>0</v>
      </c>
      <c r="C220" s="113">
        <f>IF(AND('Copy &amp; Paste Roster Report Here'!$A220=C$4,'Copy &amp; Paste Roster Report Here'!$M220="FT"),IF('Copy &amp; Paste Roster Report Here'!$R220&gt;0,1,IF('Copy &amp; Paste Roster Report Here'!$N220="Active",1,0)),0)</f>
        <v>0</v>
      </c>
      <c r="D220" s="113">
        <f>IF(AND('Copy &amp; Paste Roster Report Here'!$A220=D$4,'Copy &amp; Paste Roster Report Here'!$M220="FT"),IF('Copy &amp; Paste Roster Report Here'!$R220&gt;0,1,IF('Copy &amp; Paste Roster Report Here'!$N220="Active",1,0)),0)</f>
        <v>0</v>
      </c>
      <c r="E220" s="113">
        <f>IF(AND('Copy &amp; Paste Roster Report Here'!$A220=E$4,'Copy &amp; Paste Roster Report Here'!$M220="FT"),IF('Copy &amp; Paste Roster Report Here'!$R220&gt;0,1,IF('Copy &amp; Paste Roster Report Here'!$N220="Active",1,0)),0)</f>
        <v>0</v>
      </c>
      <c r="F220" s="113">
        <f>IF(AND('Copy &amp; Paste Roster Report Here'!$A220=F$4,'Copy &amp; Paste Roster Report Here'!$M220="FT"),IF('Copy &amp; Paste Roster Report Here'!$R220&gt;0,1,IF('Copy &amp; Paste Roster Report Here'!$N220="Active",1,0)),0)</f>
        <v>0</v>
      </c>
      <c r="G220" s="113">
        <f>IF(AND('Copy &amp; Paste Roster Report Here'!$A220=G$4,'Copy &amp; Paste Roster Report Here'!$M220="FT"),IF('Copy &amp; Paste Roster Report Here'!$R220&gt;0,1,IF('Copy &amp; Paste Roster Report Here'!$N220="Active",1,0)),0)</f>
        <v>0</v>
      </c>
      <c r="H220" s="113">
        <f>IF(AND('Copy &amp; Paste Roster Report Here'!$A220=H$4,'Copy &amp; Paste Roster Report Here'!$M220="FT"),IF('Copy &amp; Paste Roster Report Here'!$R220&gt;0,1,IF('Copy &amp; Paste Roster Report Here'!$N220="Active",1,0)),0)</f>
        <v>0</v>
      </c>
      <c r="I220" s="113">
        <f>IF(AND('Copy &amp; Paste Roster Report Here'!$A220=I$4,'Copy &amp; Paste Roster Report Here'!$M220="FT"),IF('Copy &amp; Paste Roster Report Here'!$R220&gt;0,1,IF('Copy &amp; Paste Roster Report Here'!$N220="Active",1,0)),0)</f>
        <v>0</v>
      </c>
      <c r="J220" s="113">
        <f>IF(AND('Copy &amp; Paste Roster Report Here'!$A220=J$4,'Copy &amp; Paste Roster Report Here'!$M220="FT"),IF('Copy &amp; Paste Roster Report Here'!$R220&gt;0,1,IF('Copy &amp; Paste Roster Report Here'!$N220="Active",1,0)),0)</f>
        <v>0</v>
      </c>
      <c r="K220" s="113">
        <f>IF(AND('Copy &amp; Paste Roster Report Here'!$A220=K$4,'Copy &amp; Paste Roster Report Here'!$M220="FT"),IF('Copy &amp; Paste Roster Report Here'!$R220&gt;0,1,IF('Copy &amp; Paste Roster Report Here'!$N220="Active",1,0)),0)</f>
        <v>0</v>
      </c>
      <c r="L220" s="6">
        <f t="shared" si="35"/>
        <v>0</v>
      </c>
      <c r="M220" s="120">
        <f>IF(AND('Copy &amp; Paste Roster Report Here'!$A220=M$4,'Copy &amp; Paste Roster Report Here'!$M220="TQ"),IF('Copy &amp; Paste Roster Report Here'!$R220&gt;0,1,IF('Copy &amp; Paste Roster Report Here'!$N220="Active",1,0)),0)</f>
        <v>0</v>
      </c>
      <c r="N220" s="120">
        <f>IF(AND('Copy &amp; Paste Roster Report Here'!$A220=N$4,'Copy &amp; Paste Roster Report Here'!$M220="TQ"),IF('Copy &amp; Paste Roster Report Here'!$R220&gt;0,1,IF('Copy &amp; Paste Roster Report Here'!$N220="Active",1,0)),0)</f>
        <v>0</v>
      </c>
      <c r="O220" s="120">
        <f>IF(AND('Copy &amp; Paste Roster Report Here'!$A220=O$4,'Copy &amp; Paste Roster Report Here'!$M220="TQ"),IF('Copy &amp; Paste Roster Report Here'!$R220&gt;0,1,IF('Copy &amp; Paste Roster Report Here'!$N220="Active",1,0)),0)</f>
        <v>0</v>
      </c>
      <c r="P220" s="120">
        <f>IF(AND('Copy &amp; Paste Roster Report Here'!$A220=P$4,'Copy &amp; Paste Roster Report Here'!$M220="TQ"),IF('Copy &amp; Paste Roster Report Here'!$R220&gt;0,1,IF('Copy &amp; Paste Roster Report Here'!$N220="Active",1,0)),0)</f>
        <v>0</v>
      </c>
      <c r="Q220" s="120">
        <f>IF(AND('Copy &amp; Paste Roster Report Here'!$A220=Q$4,'Copy &amp; Paste Roster Report Here'!$M220="TQ"),IF('Copy &amp; Paste Roster Report Here'!$R220&gt;0,1,IF('Copy &amp; Paste Roster Report Here'!$N220="Active",1,0)),0)</f>
        <v>0</v>
      </c>
      <c r="R220" s="120">
        <f>IF(AND('Copy &amp; Paste Roster Report Here'!$A220=R$4,'Copy &amp; Paste Roster Report Here'!$M220="TQ"),IF('Copy &amp; Paste Roster Report Here'!$R220&gt;0,1,IF('Copy &amp; Paste Roster Report Here'!$N220="Active",1,0)),0)</f>
        <v>0</v>
      </c>
      <c r="S220" s="120">
        <f>IF(AND('Copy &amp; Paste Roster Report Here'!$A220=S$4,'Copy &amp; Paste Roster Report Here'!$M220="TQ"),IF('Copy &amp; Paste Roster Report Here'!$R220&gt;0,1,IF('Copy &amp; Paste Roster Report Here'!$N220="Active",1,0)),0)</f>
        <v>0</v>
      </c>
      <c r="T220" s="120">
        <f>IF(AND('Copy &amp; Paste Roster Report Here'!$A220=T$4,'Copy &amp; Paste Roster Report Here'!$M220="TQ"),IF('Copy &amp; Paste Roster Report Here'!$R220&gt;0,1,IF('Copy &amp; Paste Roster Report Here'!$N220="Active",1,0)),0)</f>
        <v>0</v>
      </c>
      <c r="U220" s="120">
        <f>IF(AND('Copy &amp; Paste Roster Report Here'!$A220=U$4,'Copy &amp; Paste Roster Report Here'!$M220="TQ"),IF('Copy &amp; Paste Roster Report Here'!$R220&gt;0,1,IF('Copy &amp; Paste Roster Report Here'!$N220="Active",1,0)),0)</f>
        <v>0</v>
      </c>
      <c r="V220" s="120">
        <f>IF(AND('Copy &amp; Paste Roster Report Here'!$A220=V$4,'Copy &amp; Paste Roster Report Here'!$M220="TQ"),IF('Copy &amp; Paste Roster Report Here'!$R220&gt;0,1,IF('Copy &amp; Paste Roster Report Here'!$N220="Active",1,0)),0)</f>
        <v>0</v>
      </c>
      <c r="W220" s="120">
        <f>IF(AND('Copy &amp; Paste Roster Report Here'!$A220=W$4,'Copy &amp; Paste Roster Report Here'!$M220="TQ"),IF('Copy &amp; Paste Roster Report Here'!$R220&gt;0,1,IF('Copy &amp; Paste Roster Report Here'!$N220="Active",1,0)),0)</f>
        <v>0</v>
      </c>
      <c r="X220" s="3">
        <f t="shared" si="36"/>
        <v>0</v>
      </c>
      <c r="Y220" s="121">
        <f>IF(AND('Copy &amp; Paste Roster Report Here'!$A220=Y$4,'Copy &amp; Paste Roster Report Here'!$M220="HT"),IF('Copy &amp; Paste Roster Report Here'!$R220&gt;0,1,IF('Copy &amp; Paste Roster Report Here'!$N220="Active",1,0)),0)</f>
        <v>0</v>
      </c>
      <c r="Z220" s="121">
        <f>IF(AND('Copy &amp; Paste Roster Report Here'!$A220=Z$4,'Copy &amp; Paste Roster Report Here'!$M220="HT"),IF('Copy &amp; Paste Roster Report Here'!$R220&gt;0,1,IF('Copy &amp; Paste Roster Report Here'!$N220="Active",1,0)),0)</f>
        <v>0</v>
      </c>
      <c r="AA220" s="121">
        <f>IF(AND('Copy &amp; Paste Roster Report Here'!$A220=AA$4,'Copy &amp; Paste Roster Report Here'!$M220="HT"),IF('Copy &amp; Paste Roster Report Here'!$R220&gt;0,1,IF('Copy &amp; Paste Roster Report Here'!$N220="Active",1,0)),0)</f>
        <v>0</v>
      </c>
      <c r="AB220" s="121">
        <f>IF(AND('Copy &amp; Paste Roster Report Here'!$A220=AB$4,'Copy &amp; Paste Roster Report Here'!$M220="HT"),IF('Copy &amp; Paste Roster Report Here'!$R220&gt;0,1,IF('Copy &amp; Paste Roster Report Here'!$N220="Active",1,0)),0)</f>
        <v>0</v>
      </c>
      <c r="AC220" s="121">
        <f>IF(AND('Copy &amp; Paste Roster Report Here'!$A220=AC$4,'Copy &amp; Paste Roster Report Here'!$M220="HT"),IF('Copy &amp; Paste Roster Report Here'!$R220&gt;0,1,IF('Copy &amp; Paste Roster Report Here'!$N220="Active",1,0)),0)</f>
        <v>0</v>
      </c>
      <c r="AD220" s="121">
        <f>IF(AND('Copy &amp; Paste Roster Report Here'!$A220=AD$4,'Copy &amp; Paste Roster Report Here'!$M220="HT"),IF('Copy &amp; Paste Roster Report Here'!$R220&gt;0,1,IF('Copy &amp; Paste Roster Report Here'!$N220="Active",1,0)),0)</f>
        <v>0</v>
      </c>
      <c r="AE220" s="121">
        <f>IF(AND('Copy &amp; Paste Roster Report Here'!$A220=AE$4,'Copy &amp; Paste Roster Report Here'!$M220="HT"),IF('Copy &amp; Paste Roster Report Here'!$R220&gt;0,1,IF('Copy &amp; Paste Roster Report Here'!$N220="Active",1,0)),0)</f>
        <v>0</v>
      </c>
      <c r="AF220" s="121">
        <f>IF(AND('Copy &amp; Paste Roster Report Here'!$A220=AF$4,'Copy &amp; Paste Roster Report Here'!$M220="HT"),IF('Copy &amp; Paste Roster Report Here'!$R220&gt;0,1,IF('Copy &amp; Paste Roster Report Here'!$N220="Active",1,0)),0)</f>
        <v>0</v>
      </c>
      <c r="AG220" s="121">
        <f>IF(AND('Copy &amp; Paste Roster Report Here'!$A220=AG$4,'Copy &amp; Paste Roster Report Here'!$M220="HT"),IF('Copy &amp; Paste Roster Report Here'!$R220&gt;0,1,IF('Copy &amp; Paste Roster Report Here'!$N220="Active",1,0)),0)</f>
        <v>0</v>
      </c>
      <c r="AH220" s="121">
        <f>IF(AND('Copy &amp; Paste Roster Report Here'!$A220=AH$4,'Copy &amp; Paste Roster Report Here'!$M220="HT"),IF('Copy &amp; Paste Roster Report Here'!$R220&gt;0,1,IF('Copy &amp; Paste Roster Report Here'!$N220="Active",1,0)),0)</f>
        <v>0</v>
      </c>
      <c r="AI220" s="121">
        <f>IF(AND('Copy &amp; Paste Roster Report Here'!$A220=AI$4,'Copy &amp; Paste Roster Report Here'!$M220="HT"),IF('Copy &amp; Paste Roster Report Here'!$R220&gt;0,1,IF('Copy &amp; Paste Roster Report Here'!$N220="Active",1,0)),0)</f>
        <v>0</v>
      </c>
      <c r="AJ220" s="3">
        <f t="shared" si="37"/>
        <v>0</v>
      </c>
      <c r="AK220" s="122">
        <f>IF(AND('Copy &amp; Paste Roster Report Here'!$A220=AK$4,'Copy &amp; Paste Roster Report Here'!$M220="MT"),IF('Copy &amp; Paste Roster Report Here'!$R220&gt;0,1,IF('Copy &amp; Paste Roster Report Here'!$N220="Active",1,0)),0)</f>
        <v>0</v>
      </c>
      <c r="AL220" s="122">
        <f>IF(AND('Copy &amp; Paste Roster Report Here'!$A220=AL$4,'Copy &amp; Paste Roster Report Here'!$M220="MT"),IF('Copy &amp; Paste Roster Report Here'!$R220&gt;0,1,IF('Copy &amp; Paste Roster Report Here'!$N220="Active",1,0)),0)</f>
        <v>0</v>
      </c>
      <c r="AM220" s="122">
        <f>IF(AND('Copy &amp; Paste Roster Report Here'!$A220=AM$4,'Copy &amp; Paste Roster Report Here'!$M220="MT"),IF('Copy &amp; Paste Roster Report Here'!$R220&gt;0,1,IF('Copy &amp; Paste Roster Report Here'!$N220="Active",1,0)),0)</f>
        <v>0</v>
      </c>
      <c r="AN220" s="122">
        <f>IF(AND('Copy &amp; Paste Roster Report Here'!$A220=AN$4,'Copy &amp; Paste Roster Report Here'!$M220="MT"),IF('Copy &amp; Paste Roster Report Here'!$R220&gt;0,1,IF('Copy &amp; Paste Roster Report Here'!$N220="Active",1,0)),0)</f>
        <v>0</v>
      </c>
      <c r="AO220" s="122">
        <f>IF(AND('Copy &amp; Paste Roster Report Here'!$A220=AO$4,'Copy &amp; Paste Roster Report Here'!$M220="MT"),IF('Copy &amp; Paste Roster Report Here'!$R220&gt;0,1,IF('Copy &amp; Paste Roster Report Here'!$N220="Active",1,0)),0)</f>
        <v>0</v>
      </c>
      <c r="AP220" s="122">
        <f>IF(AND('Copy &amp; Paste Roster Report Here'!$A220=AP$4,'Copy &amp; Paste Roster Report Here'!$M220="MT"),IF('Copy &amp; Paste Roster Report Here'!$R220&gt;0,1,IF('Copy &amp; Paste Roster Report Here'!$N220="Active",1,0)),0)</f>
        <v>0</v>
      </c>
      <c r="AQ220" s="122">
        <f>IF(AND('Copy &amp; Paste Roster Report Here'!$A220=AQ$4,'Copy &amp; Paste Roster Report Here'!$M220="MT"),IF('Copy &amp; Paste Roster Report Here'!$R220&gt;0,1,IF('Copy &amp; Paste Roster Report Here'!$N220="Active",1,0)),0)</f>
        <v>0</v>
      </c>
      <c r="AR220" s="122">
        <f>IF(AND('Copy &amp; Paste Roster Report Here'!$A220=AR$4,'Copy &amp; Paste Roster Report Here'!$M220="MT"),IF('Copy &amp; Paste Roster Report Here'!$R220&gt;0,1,IF('Copy &amp; Paste Roster Report Here'!$N220="Active",1,0)),0)</f>
        <v>0</v>
      </c>
      <c r="AS220" s="122">
        <f>IF(AND('Copy &amp; Paste Roster Report Here'!$A220=AS$4,'Copy &amp; Paste Roster Report Here'!$M220="MT"),IF('Copy &amp; Paste Roster Report Here'!$R220&gt;0,1,IF('Copy &amp; Paste Roster Report Here'!$N220="Active",1,0)),0)</f>
        <v>0</v>
      </c>
      <c r="AT220" s="122">
        <f>IF(AND('Copy &amp; Paste Roster Report Here'!$A220=AT$4,'Copy &amp; Paste Roster Report Here'!$M220="MT"),IF('Copy &amp; Paste Roster Report Here'!$R220&gt;0,1,IF('Copy &amp; Paste Roster Report Here'!$N220="Active",1,0)),0)</f>
        <v>0</v>
      </c>
      <c r="AU220" s="122">
        <f>IF(AND('Copy &amp; Paste Roster Report Here'!$A220=AU$4,'Copy &amp; Paste Roster Report Here'!$M220="MT"),IF('Copy &amp; Paste Roster Report Here'!$R220&gt;0,1,IF('Copy &amp; Paste Roster Report Here'!$N220="Active",1,0)),0)</f>
        <v>0</v>
      </c>
      <c r="AV220" s="3">
        <f t="shared" si="38"/>
        <v>0</v>
      </c>
      <c r="AW220" s="123">
        <f>IF(AND('Copy &amp; Paste Roster Report Here'!$A220=AW$4,'Copy &amp; Paste Roster Report Here'!$M220="FY"),IF('Copy &amp; Paste Roster Report Here'!$R220&gt;0,1,IF('Copy &amp; Paste Roster Report Here'!$N220="Active",1,0)),0)</f>
        <v>0</v>
      </c>
      <c r="AX220" s="123">
        <f>IF(AND('Copy &amp; Paste Roster Report Here'!$A220=AX$4,'Copy &amp; Paste Roster Report Here'!$M220="FY"),IF('Copy &amp; Paste Roster Report Here'!$R220&gt;0,1,IF('Copy &amp; Paste Roster Report Here'!$N220="Active",1,0)),0)</f>
        <v>0</v>
      </c>
      <c r="AY220" s="123">
        <f>IF(AND('Copy &amp; Paste Roster Report Here'!$A220=AY$4,'Copy &amp; Paste Roster Report Here'!$M220="FY"),IF('Copy &amp; Paste Roster Report Here'!$R220&gt;0,1,IF('Copy &amp; Paste Roster Report Here'!$N220="Active",1,0)),0)</f>
        <v>0</v>
      </c>
      <c r="AZ220" s="123">
        <f>IF(AND('Copy &amp; Paste Roster Report Here'!$A220=AZ$4,'Copy &amp; Paste Roster Report Here'!$M220="FY"),IF('Copy &amp; Paste Roster Report Here'!$R220&gt;0,1,IF('Copy &amp; Paste Roster Report Here'!$N220="Active",1,0)),0)</f>
        <v>0</v>
      </c>
      <c r="BA220" s="123">
        <f>IF(AND('Copy &amp; Paste Roster Report Here'!$A220=BA$4,'Copy &amp; Paste Roster Report Here'!$M220="FY"),IF('Copy &amp; Paste Roster Report Here'!$R220&gt;0,1,IF('Copy &amp; Paste Roster Report Here'!$N220="Active",1,0)),0)</f>
        <v>0</v>
      </c>
      <c r="BB220" s="123">
        <f>IF(AND('Copy &amp; Paste Roster Report Here'!$A220=BB$4,'Copy &amp; Paste Roster Report Here'!$M220="FY"),IF('Copy &amp; Paste Roster Report Here'!$R220&gt;0,1,IF('Copy &amp; Paste Roster Report Here'!$N220="Active",1,0)),0)</f>
        <v>0</v>
      </c>
      <c r="BC220" s="123">
        <f>IF(AND('Copy &amp; Paste Roster Report Here'!$A220=BC$4,'Copy &amp; Paste Roster Report Here'!$M220="FY"),IF('Copy &amp; Paste Roster Report Here'!$R220&gt;0,1,IF('Copy &amp; Paste Roster Report Here'!$N220="Active",1,0)),0)</f>
        <v>0</v>
      </c>
      <c r="BD220" s="123">
        <f>IF(AND('Copy &amp; Paste Roster Report Here'!$A220=BD$4,'Copy &amp; Paste Roster Report Here'!$M220="FY"),IF('Copy &amp; Paste Roster Report Here'!$R220&gt;0,1,IF('Copy &amp; Paste Roster Report Here'!$N220="Active",1,0)),0)</f>
        <v>0</v>
      </c>
      <c r="BE220" s="123">
        <f>IF(AND('Copy &amp; Paste Roster Report Here'!$A220=BE$4,'Copy &amp; Paste Roster Report Here'!$M220="FY"),IF('Copy &amp; Paste Roster Report Here'!$R220&gt;0,1,IF('Copy &amp; Paste Roster Report Here'!$N220="Active",1,0)),0)</f>
        <v>0</v>
      </c>
      <c r="BF220" s="123">
        <f>IF(AND('Copy &amp; Paste Roster Report Here'!$A220=BF$4,'Copy &amp; Paste Roster Report Here'!$M220="FY"),IF('Copy &amp; Paste Roster Report Here'!$R220&gt;0,1,IF('Copy &amp; Paste Roster Report Here'!$N220="Active",1,0)),0)</f>
        <v>0</v>
      </c>
      <c r="BG220" s="123">
        <f>IF(AND('Copy &amp; Paste Roster Report Here'!$A220=BG$4,'Copy &amp; Paste Roster Report Here'!$M220="FY"),IF('Copy &amp; Paste Roster Report Here'!$R220&gt;0,1,IF('Copy &amp; Paste Roster Report Here'!$N220="Active",1,0)),0)</f>
        <v>0</v>
      </c>
      <c r="BH220" s="3">
        <f t="shared" si="39"/>
        <v>0</v>
      </c>
      <c r="BI220" s="124">
        <f>IF(AND('Copy &amp; Paste Roster Report Here'!$A220=BI$4,'Copy &amp; Paste Roster Report Here'!$M220="RH"),IF('Copy &amp; Paste Roster Report Here'!$R220&gt;0,1,IF('Copy &amp; Paste Roster Report Here'!$N220="Active",1,0)),0)</f>
        <v>0</v>
      </c>
      <c r="BJ220" s="124">
        <f>IF(AND('Copy &amp; Paste Roster Report Here'!$A220=BJ$4,'Copy &amp; Paste Roster Report Here'!$M220="RH"),IF('Copy &amp; Paste Roster Report Here'!$R220&gt;0,1,IF('Copy &amp; Paste Roster Report Here'!$N220="Active",1,0)),0)</f>
        <v>0</v>
      </c>
      <c r="BK220" s="124">
        <f>IF(AND('Copy &amp; Paste Roster Report Here'!$A220=BK$4,'Copy &amp; Paste Roster Report Here'!$M220="RH"),IF('Copy &amp; Paste Roster Report Here'!$R220&gt;0,1,IF('Copy &amp; Paste Roster Report Here'!$N220="Active",1,0)),0)</f>
        <v>0</v>
      </c>
      <c r="BL220" s="124">
        <f>IF(AND('Copy &amp; Paste Roster Report Here'!$A220=BL$4,'Copy &amp; Paste Roster Report Here'!$M220="RH"),IF('Copy &amp; Paste Roster Report Here'!$R220&gt;0,1,IF('Copy &amp; Paste Roster Report Here'!$N220="Active",1,0)),0)</f>
        <v>0</v>
      </c>
      <c r="BM220" s="124">
        <f>IF(AND('Copy &amp; Paste Roster Report Here'!$A220=BM$4,'Copy &amp; Paste Roster Report Here'!$M220="RH"),IF('Copy &amp; Paste Roster Report Here'!$R220&gt;0,1,IF('Copy &amp; Paste Roster Report Here'!$N220="Active",1,0)),0)</f>
        <v>0</v>
      </c>
      <c r="BN220" s="124">
        <f>IF(AND('Copy &amp; Paste Roster Report Here'!$A220=BN$4,'Copy &amp; Paste Roster Report Here'!$M220="RH"),IF('Copy &amp; Paste Roster Report Here'!$R220&gt;0,1,IF('Copy &amp; Paste Roster Report Here'!$N220="Active",1,0)),0)</f>
        <v>0</v>
      </c>
      <c r="BO220" s="124">
        <f>IF(AND('Copy &amp; Paste Roster Report Here'!$A220=BO$4,'Copy &amp; Paste Roster Report Here'!$M220="RH"),IF('Copy &amp; Paste Roster Report Here'!$R220&gt;0,1,IF('Copy &amp; Paste Roster Report Here'!$N220="Active",1,0)),0)</f>
        <v>0</v>
      </c>
      <c r="BP220" s="124">
        <f>IF(AND('Copy &amp; Paste Roster Report Here'!$A220=BP$4,'Copy &amp; Paste Roster Report Here'!$M220="RH"),IF('Copy &amp; Paste Roster Report Here'!$R220&gt;0,1,IF('Copy &amp; Paste Roster Report Here'!$N220="Active",1,0)),0)</f>
        <v>0</v>
      </c>
      <c r="BQ220" s="124">
        <f>IF(AND('Copy &amp; Paste Roster Report Here'!$A220=BQ$4,'Copy &amp; Paste Roster Report Here'!$M220="RH"),IF('Copy &amp; Paste Roster Report Here'!$R220&gt;0,1,IF('Copy &amp; Paste Roster Report Here'!$N220="Active",1,0)),0)</f>
        <v>0</v>
      </c>
      <c r="BR220" s="124">
        <f>IF(AND('Copy &amp; Paste Roster Report Here'!$A220=BR$4,'Copy &amp; Paste Roster Report Here'!$M220="RH"),IF('Copy &amp; Paste Roster Report Here'!$R220&gt;0,1,IF('Copy &amp; Paste Roster Report Here'!$N220="Active",1,0)),0)</f>
        <v>0</v>
      </c>
      <c r="BS220" s="124">
        <f>IF(AND('Copy &amp; Paste Roster Report Here'!$A220=BS$4,'Copy &amp; Paste Roster Report Here'!$M220="RH"),IF('Copy &amp; Paste Roster Report Here'!$R220&gt;0,1,IF('Copy &amp; Paste Roster Report Here'!$N220="Active",1,0)),0)</f>
        <v>0</v>
      </c>
      <c r="BT220" s="3">
        <f t="shared" si="40"/>
        <v>0</v>
      </c>
      <c r="BU220" s="125">
        <f>IF(AND('Copy &amp; Paste Roster Report Here'!$A220=BU$4,'Copy &amp; Paste Roster Report Here'!$M220="QT"),IF('Copy &amp; Paste Roster Report Here'!$R220&gt;0,1,IF('Copy &amp; Paste Roster Report Here'!$N220="Active",1,0)),0)</f>
        <v>0</v>
      </c>
      <c r="BV220" s="125">
        <f>IF(AND('Copy &amp; Paste Roster Report Here'!$A220=BV$4,'Copy &amp; Paste Roster Report Here'!$M220="QT"),IF('Copy &amp; Paste Roster Report Here'!$R220&gt;0,1,IF('Copy &amp; Paste Roster Report Here'!$N220="Active",1,0)),0)</f>
        <v>0</v>
      </c>
      <c r="BW220" s="125">
        <f>IF(AND('Copy &amp; Paste Roster Report Here'!$A220=BW$4,'Copy &amp; Paste Roster Report Here'!$M220="QT"),IF('Copy &amp; Paste Roster Report Here'!$R220&gt;0,1,IF('Copy &amp; Paste Roster Report Here'!$N220="Active",1,0)),0)</f>
        <v>0</v>
      </c>
      <c r="BX220" s="125">
        <f>IF(AND('Copy &amp; Paste Roster Report Here'!$A220=BX$4,'Copy &amp; Paste Roster Report Here'!$M220="QT"),IF('Copy &amp; Paste Roster Report Here'!$R220&gt;0,1,IF('Copy &amp; Paste Roster Report Here'!$N220="Active",1,0)),0)</f>
        <v>0</v>
      </c>
      <c r="BY220" s="125">
        <f>IF(AND('Copy &amp; Paste Roster Report Here'!$A220=BY$4,'Copy &amp; Paste Roster Report Here'!$M220="QT"),IF('Copy &amp; Paste Roster Report Here'!$R220&gt;0,1,IF('Copy &amp; Paste Roster Report Here'!$N220="Active",1,0)),0)</f>
        <v>0</v>
      </c>
      <c r="BZ220" s="125">
        <f>IF(AND('Copy &amp; Paste Roster Report Here'!$A220=BZ$4,'Copy &amp; Paste Roster Report Here'!$M220="QT"),IF('Copy &amp; Paste Roster Report Here'!$R220&gt;0,1,IF('Copy &amp; Paste Roster Report Here'!$N220="Active",1,0)),0)</f>
        <v>0</v>
      </c>
      <c r="CA220" s="125">
        <f>IF(AND('Copy &amp; Paste Roster Report Here'!$A220=CA$4,'Copy &amp; Paste Roster Report Here'!$M220="QT"),IF('Copy &amp; Paste Roster Report Here'!$R220&gt;0,1,IF('Copy &amp; Paste Roster Report Here'!$N220="Active",1,0)),0)</f>
        <v>0</v>
      </c>
      <c r="CB220" s="125">
        <f>IF(AND('Copy &amp; Paste Roster Report Here'!$A220=CB$4,'Copy &amp; Paste Roster Report Here'!$M220="QT"),IF('Copy &amp; Paste Roster Report Here'!$R220&gt;0,1,IF('Copy &amp; Paste Roster Report Here'!$N220="Active",1,0)),0)</f>
        <v>0</v>
      </c>
      <c r="CC220" s="125">
        <f>IF(AND('Copy &amp; Paste Roster Report Here'!$A220=CC$4,'Copy &amp; Paste Roster Report Here'!$M220="QT"),IF('Copy &amp; Paste Roster Report Here'!$R220&gt;0,1,IF('Copy &amp; Paste Roster Report Here'!$N220="Active",1,0)),0)</f>
        <v>0</v>
      </c>
      <c r="CD220" s="125">
        <f>IF(AND('Copy &amp; Paste Roster Report Here'!$A220=CD$4,'Copy &amp; Paste Roster Report Here'!$M220="QT"),IF('Copy &amp; Paste Roster Report Here'!$R220&gt;0,1,IF('Copy &amp; Paste Roster Report Here'!$N220="Active",1,0)),0)</f>
        <v>0</v>
      </c>
      <c r="CE220" s="125">
        <f>IF(AND('Copy &amp; Paste Roster Report Here'!$A220=CE$4,'Copy &amp; Paste Roster Report Here'!$M220="QT"),IF('Copy &amp; Paste Roster Report Here'!$R220&gt;0,1,IF('Copy &amp; Paste Roster Report Here'!$N220="Active",1,0)),0)</f>
        <v>0</v>
      </c>
      <c r="CF220" s="3">
        <f t="shared" si="41"/>
        <v>0</v>
      </c>
      <c r="CG220" s="126">
        <f>IF(AND('Copy &amp; Paste Roster Report Here'!$A220=CG$4,'Copy &amp; Paste Roster Report Here'!$M220="##"),IF('Copy &amp; Paste Roster Report Here'!$R220&gt;0,1,IF('Copy &amp; Paste Roster Report Here'!$N220="Active",1,0)),0)</f>
        <v>0</v>
      </c>
      <c r="CH220" s="126">
        <f>IF(AND('Copy &amp; Paste Roster Report Here'!$A220=CH$4,'Copy &amp; Paste Roster Report Here'!$M220="##"),IF('Copy &amp; Paste Roster Report Here'!$R220&gt;0,1,IF('Copy &amp; Paste Roster Report Here'!$N220="Active",1,0)),0)</f>
        <v>0</v>
      </c>
      <c r="CI220" s="126">
        <f>IF(AND('Copy &amp; Paste Roster Report Here'!$A220=CI$4,'Copy &amp; Paste Roster Report Here'!$M220="##"),IF('Copy &amp; Paste Roster Report Here'!$R220&gt;0,1,IF('Copy &amp; Paste Roster Report Here'!$N220="Active",1,0)),0)</f>
        <v>0</v>
      </c>
      <c r="CJ220" s="126">
        <f>IF(AND('Copy &amp; Paste Roster Report Here'!$A220=CJ$4,'Copy &amp; Paste Roster Report Here'!$M220="##"),IF('Copy &amp; Paste Roster Report Here'!$R220&gt;0,1,IF('Copy &amp; Paste Roster Report Here'!$N220="Active",1,0)),0)</f>
        <v>0</v>
      </c>
      <c r="CK220" s="126">
        <f>IF(AND('Copy &amp; Paste Roster Report Here'!$A220=CK$4,'Copy &amp; Paste Roster Report Here'!$M220="##"),IF('Copy &amp; Paste Roster Report Here'!$R220&gt;0,1,IF('Copy &amp; Paste Roster Report Here'!$N220="Active",1,0)),0)</f>
        <v>0</v>
      </c>
      <c r="CL220" s="126">
        <f>IF(AND('Copy &amp; Paste Roster Report Here'!$A220=CL$4,'Copy &amp; Paste Roster Report Here'!$M220="##"),IF('Copy &amp; Paste Roster Report Here'!$R220&gt;0,1,IF('Copy &amp; Paste Roster Report Here'!$N220="Active",1,0)),0)</f>
        <v>0</v>
      </c>
      <c r="CM220" s="126">
        <f>IF(AND('Copy &amp; Paste Roster Report Here'!$A220=CM$4,'Copy &amp; Paste Roster Report Here'!$M220="##"),IF('Copy &amp; Paste Roster Report Here'!$R220&gt;0,1,IF('Copy &amp; Paste Roster Report Here'!$N220="Active",1,0)),0)</f>
        <v>0</v>
      </c>
      <c r="CN220" s="126">
        <f>IF(AND('Copy &amp; Paste Roster Report Here'!$A220=CN$4,'Copy &amp; Paste Roster Report Here'!$M220="##"),IF('Copy &amp; Paste Roster Report Here'!$R220&gt;0,1,IF('Copy &amp; Paste Roster Report Here'!$N220="Active",1,0)),0)</f>
        <v>0</v>
      </c>
      <c r="CO220" s="126">
        <f>IF(AND('Copy &amp; Paste Roster Report Here'!$A220=CO$4,'Copy &amp; Paste Roster Report Here'!$M220="##"),IF('Copy &amp; Paste Roster Report Here'!$R220&gt;0,1,IF('Copy &amp; Paste Roster Report Here'!$N220="Active",1,0)),0)</f>
        <v>0</v>
      </c>
      <c r="CP220" s="126">
        <f>IF(AND('Copy &amp; Paste Roster Report Here'!$A220=CP$4,'Copy &amp; Paste Roster Report Here'!$M220="##"),IF('Copy &amp; Paste Roster Report Here'!$R220&gt;0,1,IF('Copy &amp; Paste Roster Report Here'!$N220="Active",1,0)),0)</f>
        <v>0</v>
      </c>
      <c r="CQ220" s="126">
        <f>IF(AND('Copy &amp; Paste Roster Report Here'!$A220=CQ$4,'Copy &amp; Paste Roster Report Here'!$M220="##"),IF('Copy &amp; Paste Roster Report Here'!$R220&gt;0,1,IF('Copy &amp; Paste Roster Report Here'!$N220="Active",1,0)),0)</f>
        <v>0</v>
      </c>
      <c r="CR220" s="6">
        <f t="shared" si="42"/>
        <v>0</v>
      </c>
      <c r="CS220" s="13">
        <f t="shared" si="43"/>
        <v>0</v>
      </c>
    </row>
    <row r="221" spans="1:97" x14ac:dyDescent="0.25">
      <c r="A221" s="113">
        <f>IF(AND('Copy &amp; Paste Roster Report Here'!$A221=A$4,'Copy &amp; Paste Roster Report Here'!$M221="FT"),IF('Copy &amp; Paste Roster Report Here'!$R221&gt;0,1,IF('Copy &amp; Paste Roster Report Here'!$N221="Active",1,0)),0)</f>
        <v>0</v>
      </c>
      <c r="B221" s="113">
        <f>IF(AND('Copy &amp; Paste Roster Report Here'!$A221=B$4,'Copy &amp; Paste Roster Report Here'!$M221="FT"),IF('Copy &amp; Paste Roster Report Here'!$R221&gt;0,1,IF('Copy &amp; Paste Roster Report Here'!$N221="Active",1,0)),0)</f>
        <v>0</v>
      </c>
      <c r="C221" s="113">
        <f>IF(AND('Copy &amp; Paste Roster Report Here'!$A221=C$4,'Copy &amp; Paste Roster Report Here'!$M221="FT"),IF('Copy &amp; Paste Roster Report Here'!$R221&gt;0,1,IF('Copy &amp; Paste Roster Report Here'!$N221="Active",1,0)),0)</f>
        <v>0</v>
      </c>
      <c r="D221" s="113">
        <f>IF(AND('Copy &amp; Paste Roster Report Here'!$A221=D$4,'Copy &amp; Paste Roster Report Here'!$M221="FT"),IF('Copy &amp; Paste Roster Report Here'!$R221&gt;0,1,IF('Copy &amp; Paste Roster Report Here'!$N221="Active",1,0)),0)</f>
        <v>0</v>
      </c>
      <c r="E221" s="113">
        <f>IF(AND('Copy &amp; Paste Roster Report Here'!$A221=E$4,'Copy &amp; Paste Roster Report Here'!$M221="FT"),IF('Copy &amp; Paste Roster Report Here'!$R221&gt;0,1,IF('Copy &amp; Paste Roster Report Here'!$N221="Active",1,0)),0)</f>
        <v>0</v>
      </c>
      <c r="F221" s="113">
        <f>IF(AND('Copy &amp; Paste Roster Report Here'!$A221=F$4,'Copy &amp; Paste Roster Report Here'!$M221="FT"),IF('Copy &amp; Paste Roster Report Here'!$R221&gt;0,1,IF('Copy &amp; Paste Roster Report Here'!$N221="Active",1,0)),0)</f>
        <v>0</v>
      </c>
      <c r="G221" s="113">
        <f>IF(AND('Copy &amp; Paste Roster Report Here'!$A221=G$4,'Copy &amp; Paste Roster Report Here'!$M221="FT"),IF('Copy &amp; Paste Roster Report Here'!$R221&gt;0,1,IF('Copy &amp; Paste Roster Report Here'!$N221="Active",1,0)),0)</f>
        <v>0</v>
      </c>
      <c r="H221" s="113">
        <f>IF(AND('Copy &amp; Paste Roster Report Here'!$A221=H$4,'Copy &amp; Paste Roster Report Here'!$M221="FT"),IF('Copy &amp; Paste Roster Report Here'!$R221&gt;0,1,IF('Copy &amp; Paste Roster Report Here'!$N221="Active",1,0)),0)</f>
        <v>0</v>
      </c>
      <c r="I221" s="113">
        <f>IF(AND('Copy &amp; Paste Roster Report Here'!$A221=I$4,'Copy &amp; Paste Roster Report Here'!$M221="FT"),IF('Copy &amp; Paste Roster Report Here'!$R221&gt;0,1,IF('Copy &amp; Paste Roster Report Here'!$N221="Active",1,0)),0)</f>
        <v>0</v>
      </c>
      <c r="J221" s="113">
        <f>IF(AND('Copy &amp; Paste Roster Report Here'!$A221=J$4,'Copy &amp; Paste Roster Report Here'!$M221="FT"),IF('Copy &amp; Paste Roster Report Here'!$R221&gt;0,1,IF('Copy &amp; Paste Roster Report Here'!$N221="Active",1,0)),0)</f>
        <v>0</v>
      </c>
      <c r="K221" s="113">
        <f>IF(AND('Copy &amp; Paste Roster Report Here'!$A221=K$4,'Copy &amp; Paste Roster Report Here'!$M221="FT"),IF('Copy &amp; Paste Roster Report Here'!$R221&gt;0,1,IF('Copy &amp; Paste Roster Report Here'!$N221="Active",1,0)),0)</f>
        <v>0</v>
      </c>
      <c r="L221" s="6">
        <f t="shared" si="35"/>
        <v>0</v>
      </c>
      <c r="M221" s="120">
        <f>IF(AND('Copy &amp; Paste Roster Report Here'!$A221=M$4,'Copy &amp; Paste Roster Report Here'!$M221="TQ"),IF('Copy &amp; Paste Roster Report Here'!$R221&gt;0,1,IF('Copy &amp; Paste Roster Report Here'!$N221="Active",1,0)),0)</f>
        <v>0</v>
      </c>
      <c r="N221" s="120">
        <f>IF(AND('Copy &amp; Paste Roster Report Here'!$A221=N$4,'Copy &amp; Paste Roster Report Here'!$M221="TQ"),IF('Copy &amp; Paste Roster Report Here'!$R221&gt;0,1,IF('Copy &amp; Paste Roster Report Here'!$N221="Active",1,0)),0)</f>
        <v>0</v>
      </c>
      <c r="O221" s="120">
        <f>IF(AND('Copy &amp; Paste Roster Report Here'!$A221=O$4,'Copy &amp; Paste Roster Report Here'!$M221="TQ"),IF('Copy &amp; Paste Roster Report Here'!$R221&gt;0,1,IF('Copy &amp; Paste Roster Report Here'!$N221="Active",1,0)),0)</f>
        <v>0</v>
      </c>
      <c r="P221" s="120">
        <f>IF(AND('Copy &amp; Paste Roster Report Here'!$A221=P$4,'Copy &amp; Paste Roster Report Here'!$M221="TQ"),IF('Copy &amp; Paste Roster Report Here'!$R221&gt;0,1,IF('Copy &amp; Paste Roster Report Here'!$N221="Active",1,0)),0)</f>
        <v>0</v>
      </c>
      <c r="Q221" s="120">
        <f>IF(AND('Copy &amp; Paste Roster Report Here'!$A221=Q$4,'Copy &amp; Paste Roster Report Here'!$M221="TQ"),IF('Copy &amp; Paste Roster Report Here'!$R221&gt;0,1,IF('Copy &amp; Paste Roster Report Here'!$N221="Active",1,0)),0)</f>
        <v>0</v>
      </c>
      <c r="R221" s="120">
        <f>IF(AND('Copy &amp; Paste Roster Report Here'!$A221=R$4,'Copy &amp; Paste Roster Report Here'!$M221="TQ"),IF('Copy &amp; Paste Roster Report Here'!$R221&gt;0,1,IF('Copy &amp; Paste Roster Report Here'!$N221="Active",1,0)),0)</f>
        <v>0</v>
      </c>
      <c r="S221" s="120">
        <f>IF(AND('Copy &amp; Paste Roster Report Here'!$A221=S$4,'Copy &amp; Paste Roster Report Here'!$M221="TQ"),IF('Copy &amp; Paste Roster Report Here'!$R221&gt;0,1,IF('Copy &amp; Paste Roster Report Here'!$N221="Active",1,0)),0)</f>
        <v>0</v>
      </c>
      <c r="T221" s="120">
        <f>IF(AND('Copy &amp; Paste Roster Report Here'!$A221=T$4,'Copy &amp; Paste Roster Report Here'!$M221="TQ"),IF('Copy &amp; Paste Roster Report Here'!$R221&gt;0,1,IF('Copy &amp; Paste Roster Report Here'!$N221="Active",1,0)),0)</f>
        <v>0</v>
      </c>
      <c r="U221" s="120">
        <f>IF(AND('Copy &amp; Paste Roster Report Here'!$A221=U$4,'Copy &amp; Paste Roster Report Here'!$M221="TQ"),IF('Copy &amp; Paste Roster Report Here'!$R221&gt;0,1,IF('Copy &amp; Paste Roster Report Here'!$N221="Active",1,0)),0)</f>
        <v>0</v>
      </c>
      <c r="V221" s="120">
        <f>IF(AND('Copy &amp; Paste Roster Report Here'!$A221=V$4,'Copy &amp; Paste Roster Report Here'!$M221="TQ"),IF('Copy &amp; Paste Roster Report Here'!$R221&gt;0,1,IF('Copy &amp; Paste Roster Report Here'!$N221="Active",1,0)),0)</f>
        <v>0</v>
      </c>
      <c r="W221" s="120">
        <f>IF(AND('Copy &amp; Paste Roster Report Here'!$A221=W$4,'Copy &amp; Paste Roster Report Here'!$M221="TQ"),IF('Copy &amp; Paste Roster Report Here'!$R221&gt;0,1,IF('Copy &amp; Paste Roster Report Here'!$N221="Active",1,0)),0)</f>
        <v>0</v>
      </c>
      <c r="X221" s="3">
        <f t="shared" si="36"/>
        <v>0</v>
      </c>
      <c r="Y221" s="121">
        <f>IF(AND('Copy &amp; Paste Roster Report Here'!$A221=Y$4,'Copy &amp; Paste Roster Report Here'!$M221="HT"),IF('Copy &amp; Paste Roster Report Here'!$R221&gt;0,1,IF('Copy &amp; Paste Roster Report Here'!$N221="Active",1,0)),0)</f>
        <v>0</v>
      </c>
      <c r="Z221" s="121">
        <f>IF(AND('Copy &amp; Paste Roster Report Here'!$A221=Z$4,'Copy &amp; Paste Roster Report Here'!$M221="HT"),IF('Copy &amp; Paste Roster Report Here'!$R221&gt;0,1,IF('Copy &amp; Paste Roster Report Here'!$N221="Active",1,0)),0)</f>
        <v>0</v>
      </c>
      <c r="AA221" s="121">
        <f>IF(AND('Copy &amp; Paste Roster Report Here'!$A221=AA$4,'Copy &amp; Paste Roster Report Here'!$M221="HT"),IF('Copy &amp; Paste Roster Report Here'!$R221&gt;0,1,IF('Copy &amp; Paste Roster Report Here'!$N221="Active",1,0)),0)</f>
        <v>0</v>
      </c>
      <c r="AB221" s="121">
        <f>IF(AND('Copy &amp; Paste Roster Report Here'!$A221=AB$4,'Copy &amp; Paste Roster Report Here'!$M221="HT"),IF('Copy &amp; Paste Roster Report Here'!$R221&gt;0,1,IF('Copy &amp; Paste Roster Report Here'!$N221="Active",1,0)),0)</f>
        <v>0</v>
      </c>
      <c r="AC221" s="121">
        <f>IF(AND('Copy &amp; Paste Roster Report Here'!$A221=AC$4,'Copy &amp; Paste Roster Report Here'!$M221="HT"),IF('Copy &amp; Paste Roster Report Here'!$R221&gt;0,1,IF('Copy &amp; Paste Roster Report Here'!$N221="Active",1,0)),0)</f>
        <v>0</v>
      </c>
      <c r="AD221" s="121">
        <f>IF(AND('Copy &amp; Paste Roster Report Here'!$A221=AD$4,'Copy &amp; Paste Roster Report Here'!$M221="HT"),IF('Copy &amp; Paste Roster Report Here'!$R221&gt;0,1,IF('Copy &amp; Paste Roster Report Here'!$N221="Active",1,0)),0)</f>
        <v>0</v>
      </c>
      <c r="AE221" s="121">
        <f>IF(AND('Copy &amp; Paste Roster Report Here'!$A221=AE$4,'Copy &amp; Paste Roster Report Here'!$M221="HT"),IF('Copy &amp; Paste Roster Report Here'!$R221&gt;0,1,IF('Copy &amp; Paste Roster Report Here'!$N221="Active",1,0)),0)</f>
        <v>0</v>
      </c>
      <c r="AF221" s="121">
        <f>IF(AND('Copy &amp; Paste Roster Report Here'!$A221=AF$4,'Copy &amp; Paste Roster Report Here'!$M221="HT"),IF('Copy &amp; Paste Roster Report Here'!$R221&gt;0,1,IF('Copy &amp; Paste Roster Report Here'!$N221="Active",1,0)),0)</f>
        <v>0</v>
      </c>
      <c r="AG221" s="121">
        <f>IF(AND('Copy &amp; Paste Roster Report Here'!$A221=AG$4,'Copy &amp; Paste Roster Report Here'!$M221="HT"),IF('Copy &amp; Paste Roster Report Here'!$R221&gt;0,1,IF('Copy &amp; Paste Roster Report Here'!$N221="Active",1,0)),0)</f>
        <v>0</v>
      </c>
      <c r="AH221" s="121">
        <f>IF(AND('Copy &amp; Paste Roster Report Here'!$A221=AH$4,'Copy &amp; Paste Roster Report Here'!$M221="HT"),IF('Copy &amp; Paste Roster Report Here'!$R221&gt;0,1,IF('Copy &amp; Paste Roster Report Here'!$N221="Active",1,0)),0)</f>
        <v>0</v>
      </c>
      <c r="AI221" s="121">
        <f>IF(AND('Copy &amp; Paste Roster Report Here'!$A221=AI$4,'Copy &amp; Paste Roster Report Here'!$M221="HT"),IF('Copy &amp; Paste Roster Report Here'!$R221&gt;0,1,IF('Copy &amp; Paste Roster Report Here'!$N221="Active",1,0)),0)</f>
        <v>0</v>
      </c>
      <c r="AJ221" s="3">
        <f t="shared" si="37"/>
        <v>0</v>
      </c>
      <c r="AK221" s="122">
        <f>IF(AND('Copy &amp; Paste Roster Report Here'!$A221=AK$4,'Copy &amp; Paste Roster Report Here'!$M221="MT"),IF('Copy &amp; Paste Roster Report Here'!$R221&gt;0,1,IF('Copy &amp; Paste Roster Report Here'!$N221="Active",1,0)),0)</f>
        <v>0</v>
      </c>
      <c r="AL221" s="122">
        <f>IF(AND('Copy &amp; Paste Roster Report Here'!$A221=AL$4,'Copy &amp; Paste Roster Report Here'!$M221="MT"),IF('Copy &amp; Paste Roster Report Here'!$R221&gt;0,1,IF('Copy &amp; Paste Roster Report Here'!$N221="Active",1,0)),0)</f>
        <v>0</v>
      </c>
      <c r="AM221" s="122">
        <f>IF(AND('Copy &amp; Paste Roster Report Here'!$A221=AM$4,'Copy &amp; Paste Roster Report Here'!$M221="MT"),IF('Copy &amp; Paste Roster Report Here'!$R221&gt;0,1,IF('Copy &amp; Paste Roster Report Here'!$N221="Active",1,0)),0)</f>
        <v>0</v>
      </c>
      <c r="AN221" s="122">
        <f>IF(AND('Copy &amp; Paste Roster Report Here'!$A221=AN$4,'Copy &amp; Paste Roster Report Here'!$M221="MT"),IF('Copy &amp; Paste Roster Report Here'!$R221&gt;0,1,IF('Copy &amp; Paste Roster Report Here'!$N221="Active",1,0)),0)</f>
        <v>0</v>
      </c>
      <c r="AO221" s="122">
        <f>IF(AND('Copy &amp; Paste Roster Report Here'!$A221=AO$4,'Copy &amp; Paste Roster Report Here'!$M221="MT"),IF('Copy &amp; Paste Roster Report Here'!$R221&gt;0,1,IF('Copy &amp; Paste Roster Report Here'!$N221="Active",1,0)),0)</f>
        <v>0</v>
      </c>
      <c r="AP221" s="122">
        <f>IF(AND('Copy &amp; Paste Roster Report Here'!$A221=AP$4,'Copy &amp; Paste Roster Report Here'!$M221="MT"),IF('Copy &amp; Paste Roster Report Here'!$R221&gt;0,1,IF('Copy &amp; Paste Roster Report Here'!$N221="Active",1,0)),0)</f>
        <v>0</v>
      </c>
      <c r="AQ221" s="122">
        <f>IF(AND('Copy &amp; Paste Roster Report Here'!$A221=AQ$4,'Copy &amp; Paste Roster Report Here'!$M221="MT"),IF('Copy &amp; Paste Roster Report Here'!$R221&gt;0,1,IF('Copy &amp; Paste Roster Report Here'!$N221="Active",1,0)),0)</f>
        <v>0</v>
      </c>
      <c r="AR221" s="122">
        <f>IF(AND('Copy &amp; Paste Roster Report Here'!$A221=AR$4,'Copy &amp; Paste Roster Report Here'!$M221="MT"),IF('Copy &amp; Paste Roster Report Here'!$R221&gt;0,1,IF('Copy &amp; Paste Roster Report Here'!$N221="Active",1,0)),0)</f>
        <v>0</v>
      </c>
      <c r="AS221" s="122">
        <f>IF(AND('Copy &amp; Paste Roster Report Here'!$A221=AS$4,'Copy &amp; Paste Roster Report Here'!$M221="MT"),IF('Copy &amp; Paste Roster Report Here'!$R221&gt;0,1,IF('Copy &amp; Paste Roster Report Here'!$N221="Active",1,0)),0)</f>
        <v>0</v>
      </c>
      <c r="AT221" s="122">
        <f>IF(AND('Copy &amp; Paste Roster Report Here'!$A221=AT$4,'Copy &amp; Paste Roster Report Here'!$M221="MT"),IF('Copy &amp; Paste Roster Report Here'!$R221&gt;0,1,IF('Copy &amp; Paste Roster Report Here'!$N221="Active",1,0)),0)</f>
        <v>0</v>
      </c>
      <c r="AU221" s="122">
        <f>IF(AND('Copy &amp; Paste Roster Report Here'!$A221=AU$4,'Copy &amp; Paste Roster Report Here'!$M221="MT"),IF('Copy &amp; Paste Roster Report Here'!$R221&gt;0,1,IF('Copy &amp; Paste Roster Report Here'!$N221="Active",1,0)),0)</f>
        <v>0</v>
      </c>
      <c r="AV221" s="3">
        <f t="shared" si="38"/>
        <v>0</v>
      </c>
      <c r="AW221" s="123">
        <f>IF(AND('Copy &amp; Paste Roster Report Here'!$A221=AW$4,'Copy &amp; Paste Roster Report Here'!$M221="FY"),IF('Copy &amp; Paste Roster Report Here'!$R221&gt;0,1,IF('Copy &amp; Paste Roster Report Here'!$N221="Active",1,0)),0)</f>
        <v>0</v>
      </c>
      <c r="AX221" s="123">
        <f>IF(AND('Copy &amp; Paste Roster Report Here'!$A221=AX$4,'Copy &amp; Paste Roster Report Here'!$M221="FY"),IF('Copy &amp; Paste Roster Report Here'!$R221&gt;0,1,IF('Copy &amp; Paste Roster Report Here'!$N221="Active",1,0)),0)</f>
        <v>0</v>
      </c>
      <c r="AY221" s="123">
        <f>IF(AND('Copy &amp; Paste Roster Report Here'!$A221=AY$4,'Copy &amp; Paste Roster Report Here'!$M221="FY"),IF('Copy &amp; Paste Roster Report Here'!$R221&gt;0,1,IF('Copy &amp; Paste Roster Report Here'!$N221="Active",1,0)),0)</f>
        <v>0</v>
      </c>
      <c r="AZ221" s="123">
        <f>IF(AND('Copy &amp; Paste Roster Report Here'!$A221=AZ$4,'Copy &amp; Paste Roster Report Here'!$M221="FY"),IF('Copy &amp; Paste Roster Report Here'!$R221&gt;0,1,IF('Copy &amp; Paste Roster Report Here'!$N221="Active",1,0)),0)</f>
        <v>0</v>
      </c>
      <c r="BA221" s="123">
        <f>IF(AND('Copy &amp; Paste Roster Report Here'!$A221=BA$4,'Copy &amp; Paste Roster Report Here'!$M221="FY"),IF('Copy &amp; Paste Roster Report Here'!$R221&gt;0,1,IF('Copy &amp; Paste Roster Report Here'!$N221="Active",1,0)),0)</f>
        <v>0</v>
      </c>
      <c r="BB221" s="123">
        <f>IF(AND('Copy &amp; Paste Roster Report Here'!$A221=BB$4,'Copy &amp; Paste Roster Report Here'!$M221="FY"),IF('Copy &amp; Paste Roster Report Here'!$R221&gt;0,1,IF('Copy &amp; Paste Roster Report Here'!$N221="Active",1,0)),0)</f>
        <v>0</v>
      </c>
      <c r="BC221" s="123">
        <f>IF(AND('Copy &amp; Paste Roster Report Here'!$A221=BC$4,'Copy &amp; Paste Roster Report Here'!$M221="FY"),IF('Copy &amp; Paste Roster Report Here'!$R221&gt;0,1,IF('Copy &amp; Paste Roster Report Here'!$N221="Active",1,0)),0)</f>
        <v>0</v>
      </c>
      <c r="BD221" s="123">
        <f>IF(AND('Copy &amp; Paste Roster Report Here'!$A221=BD$4,'Copy &amp; Paste Roster Report Here'!$M221="FY"),IF('Copy &amp; Paste Roster Report Here'!$R221&gt;0,1,IF('Copy &amp; Paste Roster Report Here'!$N221="Active",1,0)),0)</f>
        <v>0</v>
      </c>
      <c r="BE221" s="123">
        <f>IF(AND('Copy &amp; Paste Roster Report Here'!$A221=BE$4,'Copy &amp; Paste Roster Report Here'!$M221="FY"),IF('Copy &amp; Paste Roster Report Here'!$R221&gt;0,1,IF('Copy &amp; Paste Roster Report Here'!$N221="Active",1,0)),0)</f>
        <v>0</v>
      </c>
      <c r="BF221" s="123">
        <f>IF(AND('Copy &amp; Paste Roster Report Here'!$A221=BF$4,'Copy &amp; Paste Roster Report Here'!$M221="FY"),IF('Copy &amp; Paste Roster Report Here'!$R221&gt;0,1,IF('Copy &amp; Paste Roster Report Here'!$N221="Active",1,0)),0)</f>
        <v>0</v>
      </c>
      <c r="BG221" s="123">
        <f>IF(AND('Copy &amp; Paste Roster Report Here'!$A221=BG$4,'Copy &amp; Paste Roster Report Here'!$M221="FY"),IF('Copy &amp; Paste Roster Report Here'!$R221&gt;0,1,IF('Copy &amp; Paste Roster Report Here'!$N221="Active",1,0)),0)</f>
        <v>0</v>
      </c>
      <c r="BH221" s="3">
        <f t="shared" si="39"/>
        <v>0</v>
      </c>
      <c r="BI221" s="124">
        <f>IF(AND('Copy &amp; Paste Roster Report Here'!$A221=BI$4,'Copy &amp; Paste Roster Report Here'!$M221="RH"),IF('Copy &amp; Paste Roster Report Here'!$R221&gt;0,1,IF('Copy &amp; Paste Roster Report Here'!$N221="Active",1,0)),0)</f>
        <v>0</v>
      </c>
      <c r="BJ221" s="124">
        <f>IF(AND('Copy &amp; Paste Roster Report Here'!$A221=BJ$4,'Copy &amp; Paste Roster Report Here'!$M221="RH"),IF('Copy &amp; Paste Roster Report Here'!$R221&gt;0,1,IF('Copy &amp; Paste Roster Report Here'!$N221="Active",1,0)),0)</f>
        <v>0</v>
      </c>
      <c r="BK221" s="124">
        <f>IF(AND('Copy &amp; Paste Roster Report Here'!$A221=BK$4,'Copy &amp; Paste Roster Report Here'!$M221="RH"),IF('Copy &amp; Paste Roster Report Here'!$R221&gt;0,1,IF('Copy &amp; Paste Roster Report Here'!$N221="Active",1,0)),0)</f>
        <v>0</v>
      </c>
      <c r="BL221" s="124">
        <f>IF(AND('Copy &amp; Paste Roster Report Here'!$A221=BL$4,'Copy &amp; Paste Roster Report Here'!$M221="RH"),IF('Copy &amp; Paste Roster Report Here'!$R221&gt;0,1,IF('Copy &amp; Paste Roster Report Here'!$N221="Active",1,0)),0)</f>
        <v>0</v>
      </c>
      <c r="BM221" s="124">
        <f>IF(AND('Copy &amp; Paste Roster Report Here'!$A221=BM$4,'Copy &amp; Paste Roster Report Here'!$M221="RH"),IF('Copy &amp; Paste Roster Report Here'!$R221&gt;0,1,IF('Copy &amp; Paste Roster Report Here'!$N221="Active",1,0)),0)</f>
        <v>0</v>
      </c>
      <c r="BN221" s="124">
        <f>IF(AND('Copy &amp; Paste Roster Report Here'!$A221=BN$4,'Copy &amp; Paste Roster Report Here'!$M221="RH"),IF('Copy &amp; Paste Roster Report Here'!$R221&gt;0,1,IF('Copy &amp; Paste Roster Report Here'!$N221="Active",1,0)),0)</f>
        <v>0</v>
      </c>
      <c r="BO221" s="124">
        <f>IF(AND('Copy &amp; Paste Roster Report Here'!$A221=BO$4,'Copy &amp; Paste Roster Report Here'!$M221="RH"),IF('Copy &amp; Paste Roster Report Here'!$R221&gt;0,1,IF('Copy &amp; Paste Roster Report Here'!$N221="Active",1,0)),0)</f>
        <v>0</v>
      </c>
      <c r="BP221" s="124">
        <f>IF(AND('Copy &amp; Paste Roster Report Here'!$A221=BP$4,'Copy &amp; Paste Roster Report Here'!$M221="RH"),IF('Copy &amp; Paste Roster Report Here'!$R221&gt;0,1,IF('Copy &amp; Paste Roster Report Here'!$N221="Active",1,0)),0)</f>
        <v>0</v>
      </c>
      <c r="BQ221" s="124">
        <f>IF(AND('Copy &amp; Paste Roster Report Here'!$A221=BQ$4,'Copy &amp; Paste Roster Report Here'!$M221="RH"),IF('Copy &amp; Paste Roster Report Here'!$R221&gt;0,1,IF('Copy &amp; Paste Roster Report Here'!$N221="Active",1,0)),0)</f>
        <v>0</v>
      </c>
      <c r="BR221" s="124">
        <f>IF(AND('Copy &amp; Paste Roster Report Here'!$A221=BR$4,'Copy &amp; Paste Roster Report Here'!$M221="RH"),IF('Copy &amp; Paste Roster Report Here'!$R221&gt;0,1,IF('Copy &amp; Paste Roster Report Here'!$N221="Active",1,0)),0)</f>
        <v>0</v>
      </c>
      <c r="BS221" s="124">
        <f>IF(AND('Copy &amp; Paste Roster Report Here'!$A221=BS$4,'Copy &amp; Paste Roster Report Here'!$M221="RH"),IF('Copy &amp; Paste Roster Report Here'!$R221&gt;0,1,IF('Copy &amp; Paste Roster Report Here'!$N221="Active",1,0)),0)</f>
        <v>0</v>
      </c>
      <c r="BT221" s="3">
        <f t="shared" si="40"/>
        <v>0</v>
      </c>
      <c r="BU221" s="125">
        <f>IF(AND('Copy &amp; Paste Roster Report Here'!$A221=BU$4,'Copy &amp; Paste Roster Report Here'!$M221="QT"),IF('Copy &amp; Paste Roster Report Here'!$R221&gt;0,1,IF('Copy &amp; Paste Roster Report Here'!$N221="Active",1,0)),0)</f>
        <v>0</v>
      </c>
      <c r="BV221" s="125">
        <f>IF(AND('Copy &amp; Paste Roster Report Here'!$A221=BV$4,'Copy &amp; Paste Roster Report Here'!$M221="QT"),IF('Copy &amp; Paste Roster Report Here'!$R221&gt;0,1,IF('Copy &amp; Paste Roster Report Here'!$N221="Active",1,0)),0)</f>
        <v>0</v>
      </c>
      <c r="BW221" s="125">
        <f>IF(AND('Copy &amp; Paste Roster Report Here'!$A221=BW$4,'Copy &amp; Paste Roster Report Here'!$M221="QT"),IF('Copy &amp; Paste Roster Report Here'!$R221&gt;0,1,IF('Copy &amp; Paste Roster Report Here'!$N221="Active",1,0)),0)</f>
        <v>0</v>
      </c>
      <c r="BX221" s="125">
        <f>IF(AND('Copy &amp; Paste Roster Report Here'!$A221=BX$4,'Copy &amp; Paste Roster Report Here'!$M221="QT"),IF('Copy &amp; Paste Roster Report Here'!$R221&gt;0,1,IF('Copy &amp; Paste Roster Report Here'!$N221="Active",1,0)),0)</f>
        <v>0</v>
      </c>
      <c r="BY221" s="125">
        <f>IF(AND('Copy &amp; Paste Roster Report Here'!$A221=BY$4,'Copy &amp; Paste Roster Report Here'!$M221="QT"),IF('Copy &amp; Paste Roster Report Here'!$R221&gt;0,1,IF('Copy &amp; Paste Roster Report Here'!$N221="Active",1,0)),0)</f>
        <v>0</v>
      </c>
      <c r="BZ221" s="125">
        <f>IF(AND('Copy &amp; Paste Roster Report Here'!$A221=BZ$4,'Copy &amp; Paste Roster Report Here'!$M221="QT"),IF('Copy &amp; Paste Roster Report Here'!$R221&gt;0,1,IF('Copy &amp; Paste Roster Report Here'!$N221="Active",1,0)),0)</f>
        <v>0</v>
      </c>
      <c r="CA221" s="125">
        <f>IF(AND('Copy &amp; Paste Roster Report Here'!$A221=CA$4,'Copy &amp; Paste Roster Report Here'!$M221="QT"),IF('Copy &amp; Paste Roster Report Here'!$R221&gt;0,1,IF('Copy &amp; Paste Roster Report Here'!$N221="Active",1,0)),0)</f>
        <v>0</v>
      </c>
      <c r="CB221" s="125">
        <f>IF(AND('Copy &amp; Paste Roster Report Here'!$A221=CB$4,'Copy &amp; Paste Roster Report Here'!$M221="QT"),IF('Copy &amp; Paste Roster Report Here'!$R221&gt;0,1,IF('Copy &amp; Paste Roster Report Here'!$N221="Active",1,0)),0)</f>
        <v>0</v>
      </c>
      <c r="CC221" s="125">
        <f>IF(AND('Copy &amp; Paste Roster Report Here'!$A221=CC$4,'Copy &amp; Paste Roster Report Here'!$M221="QT"),IF('Copy &amp; Paste Roster Report Here'!$R221&gt;0,1,IF('Copy &amp; Paste Roster Report Here'!$N221="Active",1,0)),0)</f>
        <v>0</v>
      </c>
      <c r="CD221" s="125">
        <f>IF(AND('Copy &amp; Paste Roster Report Here'!$A221=CD$4,'Copy &amp; Paste Roster Report Here'!$M221="QT"),IF('Copy &amp; Paste Roster Report Here'!$R221&gt;0,1,IF('Copy &amp; Paste Roster Report Here'!$N221="Active",1,0)),0)</f>
        <v>0</v>
      </c>
      <c r="CE221" s="125">
        <f>IF(AND('Copy &amp; Paste Roster Report Here'!$A221=CE$4,'Copy &amp; Paste Roster Report Here'!$M221="QT"),IF('Copy &amp; Paste Roster Report Here'!$R221&gt;0,1,IF('Copy &amp; Paste Roster Report Here'!$N221="Active",1,0)),0)</f>
        <v>0</v>
      </c>
      <c r="CF221" s="3">
        <f t="shared" si="41"/>
        <v>0</v>
      </c>
      <c r="CG221" s="126">
        <f>IF(AND('Copy &amp; Paste Roster Report Here'!$A221=CG$4,'Copy &amp; Paste Roster Report Here'!$M221="##"),IF('Copy &amp; Paste Roster Report Here'!$R221&gt;0,1,IF('Copy &amp; Paste Roster Report Here'!$N221="Active",1,0)),0)</f>
        <v>0</v>
      </c>
      <c r="CH221" s="126">
        <f>IF(AND('Copy &amp; Paste Roster Report Here'!$A221=CH$4,'Copy &amp; Paste Roster Report Here'!$M221="##"),IF('Copy &amp; Paste Roster Report Here'!$R221&gt;0,1,IF('Copy &amp; Paste Roster Report Here'!$N221="Active",1,0)),0)</f>
        <v>0</v>
      </c>
      <c r="CI221" s="126">
        <f>IF(AND('Copy &amp; Paste Roster Report Here'!$A221=CI$4,'Copy &amp; Paste Roster Report Here'!$M221="##"),IF('Copy &amp; Paste Roster Report Here'!$R221&gt;0,1,IF('Copy &amp; Paste Roster Report Here'!$N221="Active",1,0)),0)</f>
        <v>0</v>
      </c>
      <c r="CJ221" s="126">
        <f>IF(AND('Copy &amp; Paste Roster Report Here'!$A221=CJ$4,'Copy &amp; Paste Roster Report Here'!$M221="##"),IF('Copy &amp; Paste Roster Report Here'!$R221&gt;0,1,IF('Copy &amp; Paste Roster Report Here'!$N221="Active",1,0)),0)</f>
        <v>0</v>
      </c>
      <c r="CK221" s="126">
        <f>IF(AND('Copy &amp; Paste Roster Report Here'!$A221=CK$4,'Copy &amp; Paste Roster Report Here'!$M221="##"),IF('Copy &amp; Paste Roster Report Here'!$R221&gt;0,1,IF('Copy &amp; Paste Roster Report Here'!$N221="Active",1,0)),0)</f>
        <v>0</v>
      </c>
      <c r="CL221" s="126">
        <f>IF(AND('Copy &amp; Paste Roster Report Here'!$A221=CL$4,'Copy &amp; Paste Roster Report Here'!$M221="##"),IF('Copy &amp; Paste Roster Report Here'!$R221&gt;0,1,IF('Copy &amp; Paste Roster Report Here'!$N221="Active",1,0)),0)</f>
        <v>0</v>
      </c>
      <c r="CM221" s="126">
        <f>IF(AND('Copy &amp; Paste Roster Report Here'!$A221=CM$4,'Copy &amp; Paste Roster Report Here'!$M221="##"),IF('Copy &amp; Paste Roster Report Here'!$R221&gt;0,1,IF('Copy &amp; Paste Roster Report Here'!$N221="Active",1,0)),0)</f>
        <v>0</v>
      </c>
      <c r="CN221" s="126">
        <f>IF(AND('Copy &amp; Paste Roster Report Here'!$A221=CN$4,'Copy &amp; Paste Roster Report Here'!$M221="##"),IF('Copy &amp; Paste Roster Report Here'!$R221&gt;0,1,IF('Copy &amp; Paste Roster Report Here'!$N221="Active",1,0)),0)</f>
        <v>0</v>
      </c>
      <c r="CO221" s="126">
        <f>IF(AND('Copy &amp; Paste Roster Report Here'!$A221=CO$4,'Copy &amp; Paste Roster Report Here'!$M221="##"),IF('Copy &amp; Paste Roster Report Here'!$R221&gt;0,1,IF('Copy &amp; Paste Roster Report Here'!$N221="Active",1,0)),0)</f>
        <v>0</v>
      </c>
      <c r="CP221" s="126">
        <f>IF(AND('Copy &amp; Paste Roster Report Here'!$A221=CP$4,'Copy &amp; Paste Roster Report Here'!$M221="##"),IF('Copy &amp; Paste Roster Report Here'!$R221&gt;0,1,IF('Copy &amp; Paste Roster Report Here'!$N221="Active",1,0)),0)</f>
        <v>0</v>
      </c>
      <c r="CQ221" s="126">
        <f>IF(AND('Copy &amp; Paste Roster Report Here'!$A221=CQ$4,'Copy &amp; Paste Roster Report Here'!$M221="##"),IF('Copy &amp; Paste Roster Report Here'!$R221&gt;0,1,IF('Copy &amp; Paste Roster Report Here'!$N221="Active",1,0)),0)</f>
        <v>0</v>
      </c>
      <c r="CR221" s="6">
        <f t="shared" si="42"/>
        <v>0</v>
      </c>
      <c r="CS221" s="13">
        <f t="shared" si="43"/>
        <v>0</v>
      </c>
    </row>
    <row r="222" spans="1:97" x14ac:dyDescent="0.25">
      <c r="A222" s="113">
        <f>IF(AND('Copy &amp; Paste Roster Report Here'!$A222=A$4,'Copy &amp; Paste Roster Report Here'!$M222="FT"),IF('Copy &amp; Paste Roster Report Here'!$R222&gt;0,1,IF('Copy &amp; Paste Roster Report Here'!$N222="Active",1,0)),0)</f>
        <v>0</v>
      </c>
      <c r="B222" s="113">
        <f>IF(AND('Copy &amp; Paste Roster Report Here'!$A222=B$4,'Copy &amp; Paste Roster Report Here'!$M222="FT"),IF('Copy &amp; Paste Roster Report Here'!$R222&gt;0,1,IF('Copy &amp; Paste Roster Report Here'!$N222="Active",1,0)),0)</f>
        <v>0</v>
      </c>
      <c r="C222" s="113">
        <f>IF(AND('Copy &amp; Paste Roster Report Here'!$A222=C$4,'Copy &amp; Paste Roster Report Here'!$M222="FT"),IF('Copy &amp; Paste Roster Report Here'!$R222&gt;0,1,IF('Copy &amp; Paste Roster Report Here'!$N222="Active",1,0)),0)</f>
        <v>0</v>
      </c>
      <c r="D222" s="113">
        <f>IF(AND('Copy &amp; Paste Roster Report Here'!$A222=D$4,'Copy &amp; Paste Roster Report Here'!$M222="FT"),IF('Copy &amp; Paste Roster Report Here'!$R222&gt;0,1,IF('Copy &amp; Paste Roster Report Here'!$N222="Active",1,0)),0)</f>
        <v>0</v>
      </c>
      <c r="E222" s="113">
        <f>IF(AND('Copy &amp; Paste Roster Report Here'!$A222=E$4,'Copy &amp; Paste Roster Report Here'!$M222="FT"),IF('Copy &amp; Paste Roster Report Here'!$R222&gt;0,1,IF('Copy &amp; Paste Roster Report Here'!$N222="Active",1,0)),0)</f>
        <v>0</v>
      </c>
      <c r="F222" s="113">
        <f>IF(AND('Copy &amp; Paste Roster Report Here'!$A222=F$4,'Copy &amp; Paste Roster Report Here'!$M222="FT"),IF('Copy &amp; Paste Roster Report Here'!$R222&gt;0,1,IF('Copy &amp; Paste Roster Report Here'!$N222="Active",1,0)),0)</f>
        <v>0</v>
      </c>
      <c r="G222" s="113">
        <f>IF(AND('Copy &amp; Paste Roster Report Here'!$A222=G$4,'Copy &amp; Paste Roster Report Here'!$M222="FT"),IF('Copy &amp; Paste Roster Report Here'!$R222&gt;0,1,IF('Copy &amp; Paste Roster Report Here'!$N222="Active",1,0)),0)</f>
        <v>0</v>
      </c>
      <c r="H222" s="113">
        <f>IF(AND('Copy &amp; Paste Roster Report Here'!$A222=H$4,'Copy &amp; Paste Roster Report Here'!$M222="FT"),IF('Copy &amp; Paste Roster Report Here'!$R222&gt;0,1,IF('Copy &amp; Paste Roster Report Here'!$N222="Active",1,0)),0)</f>
        <v>0</v>
      </c>
      <c r="I222" s="113">
        <f>IF(AND('Copy &amp; Paste Roster Report Here'!$A222=I$4,'Copy &amp; Paste Roster Report Here'!$M222="FT"),IF('Copy &amp; Paste Roster Report Here'!$R222&gt;0,1,IF('Copy &amp; Paste Roster Report Here'!$N222="Active",1,0)),0)</f>
        <v>0</v>
      </c>
      <c r="J222" s="113">
        <f>IF(AND('Copy &amp; Paste Roster Report Here'!$A222=J$4,'Copy &amp; Paste Roster Report Here'!$M222="FT"),IF('Copy &amp; Paste Roster Report Here'!$R222&gt;0,1,IF('Copy &amp; Paste Roster Report Here'!$N222="Active",1,0)),0)</f>
        <v>0</v>
      </c>
      <c r="K222" s="113">
        <f>IF(AND('Copy &amp; Paste Roster Report Here'!$A222=K$4,'Copy &amp; Paste Roster Report Here'!$M222="FT"),IF('Copy &amp; Paste Roster Report Here'!$R222&gt;0,1,IF('Copy &amp; Paste Roster Report Here'!$N222="Active",1,0)),0)</f>
        <v>0</v>
      </c>
      <c r="L222" s="6">
        <f t="shared" si="35"/>
        <v>0</v>
      </c>
      <c r="M222" s="120">
        <f>IF(AND('Copy &amp; Paste Roster Report Here'!$A222=M$4,'Copy &amp; Paste Roster Report Here'!$M222="TQ"),IF('Copy &amp; Paste Roster Report Here'!$R222&gt;0,1,IF('Copy &amp; Paste Roster Report Here'!$N222="Active",1,0)),0)</f>
        <v>0</v>
      </c>
      <c r="N222" s="120">
        <f>IF(AND('Copy &amp; Paste Roster Report Here'!$A222=N$4,'Copy &amp; Paste Roster Report Here'!$M222="TQ"),IF('Copy &amp; Paste Roster Report Here'!$R222&gt;0,1,IF('Copy &amp; Paste Roster Report Here'!$N222="Active",1,0)),0)</f>
        <v>0</v>
      </c>
      <c r="O222" s="120">
        <f>IF(AND('Copy &amp; Paste Roster Report Here'!$A222=O$4,'Copy &amp; Paste Roster Report Here'!$M222="TQ"),IF('Copy &amp; Paste Roster Report Here'!$R222&gt;0,1,IF('Copy &amp; Paste Roster Report Here'!$N222="Active",1,0)),0)</f>
        <v>0</v>
      </c>
      <c r="P222" s="120">
        <f>IF(AND('Copy &amp; Paste Roster Report Here'!$A222=P$4,'Copy &amp; Paste Roster Report Here'!$M222="TQ"),IF('Copy &amp; Paste Roster Report Here'!$R222&gt;0,1,IF('Copy &amp; Paste Roster Report Here'!$N222="Active",1,0)),0)</f>
        <v>0</v>
      </c>
      <c r="Q222" s="120">
        <f>IF(AND('Copy &amp; Paste Roster Report Here'!$A222=Q$4,'Copy &amp; Paste Roster Report Here'!$M222="TQ"),IF('Copy &amp; Paste Roster Report Here'!$R222&gt;0,1,IF('Copy &amp; Paste Roster Report Here'!$N222="Active",1,0)),0)</f>
        <v>0</v>
      </c>
      <c r="R222" s="120">
        <f>IF(AND('Copy &amp; Paste Roster Report Here'!$A222=R$4,'Copy &amp; Paste Roster Report Here'!$M222="TQ"),IF('Copy &amp; Paste Roster Report Here'!$R222&gt;0,1,IF('Copy &amp; Paste Roster Report Here'!$N222="Active",1,0)),0)</f>
        <v>0</v>
      </c>
      <c r="S222" s="120">
        <f>IF(AND('Copy &amp; Paste Roster Report Here'!$A222=S$4,'Copy &amp; Paste Roster Report Here'!$M222="TQ"),IF('Copy &amp; Paste Roster Report Here'!$R222&gt;0,1,IF('Copy &amp; Paste Roster Report Here'!$N222="Active",1,0)),0)</f>
        <v>0</v>
      </c>
      <c r="T222" s="120">
        <f>IF(AND('Copy &amp; Paste Roster Report Here'!$A222=T$4,'Copy &amp; Paste Roster Report Here'!$M222="TQ"),IF('Copy &amp; Paste Roster Report Here'!$R222&gt;0,1,IF('Copy &amp; Paste Roster Report Here'!$N222="Active",1,0)),0)</f>
        <v>0</v>
      </c>
      <c r="U222" s="120">
        <f>IF(AND('Copy &amp; Paste Roster Report Here'!$A222=U$4,'Copy &amp; Paste Roster Report Here'!$M222="TQ"),IF('Copy &amp; Paste Roster Report Here'!$R222&gt;0,1,IF('Copy &amp; Paste Roster Report Here'!$N222="Active",1,0)),0)</f>
        <v>0</v>
      </c>
      <c r="V222" s="120">
        <f>IF(AND('Copy &amp; Paste Roster Report Here'!$A222=V$4,'Copy &amp; Paste Roster Report Here'!$M222="TQ"),IF('Copy &amp; Paste Roster Report Here'!$R222&gt;0,1,IF('Copy &amp; Paste Roster Report Here'!$N222="Active",1,0)),0)</f>
        <v>0</v>
      </c>
      <c r="W222" s="120">
        <f>IF(AND('Copy &amp; Paste Roster Report Here'!$A222=W$4,'Copy &amp; Paste Roster Report Here'!$M222="TQ"),IF('Copy &amp; Paste Roster Report Here'!$R222&gt;0,1,IF('Copy &amp; Paste Roster Report Here'!$N222="Active",1,0)),0)</f>
        <v>0</v>
      </c>
      <c r="X222" s="3">
        <f t="shared" si="36"/>
        <v>0</v>
      </c>
      <c r="Y222" s="121">
        <f>IF(AND('Copy &amp; Paste Roster Report Here'!$A222=Y$4,'Copy &amp; Paste Roster Report Here'!$M222="HT"),IF('Copy &amp; Paste Roster Report Here'!$R222&gt;0,1,IF('Copy &amp; Paste Roster Report Here'!$N222="Active",1,0)),0)</f>
        <v>0</v>
      </c>
      <c r="Z222" s="121">
        <f>IF(AND('Copy &amp; Paste Roster Report Here'!$A222=Z$4,'Copy &amp; Paste Roster Report Here'!$M222="HT"),IF('Copy &amp; Paste Roster Report Here'!$R222&gt;0,1,IF('Copy &amp; Paste Roster Report Here'!$N222="Active",1,0)),0)</f>
        <v>0</v>
      </c>
      <c r="AA222" s="121">
        <f>IF(AND('Copy &amp; Paste Roster Report Here'!$A222=AA$4,'Copy &amp; Paste Roster Report Here'!$M222="HT"),IF('Copy &amp; Paste Roster Report Here'!$R222&gt;0,1,IF('Copy &amp; Paste Roster Report Here'!$N222="Active",1,0)),0)</f>
        <v>0</v>
      </c>
      <c r="AB222" s="121">
        <f>IF(AND('Copy &amp; Paste Roster Report Here'!$A222=AB$4,'Copy &amp; Paste Roster Report Here'!$M222="HT"),IF('Copy &amp; Paste Roster Report Here'!$R222&gt;0,1,IF('Copy &amp; Paste Roster Report Here'!$N222="Active",1,0)),0)</f>
        <v>0</v>
      </c>
      <c r="AC222" s="121">
        <f>IF(AND('Copy &amp; Paste Roster Report Here'!$A222=AC$4,'Copy &amp; Paste Roster Report Here'!$M222="HT"),IF('Copy &amp; Paste Roster Report Here'!$R222&gt;0,1,IF('Copy &amp; Paste Roster Report Here'!$N222="Active",1,0)),0)</f>
        <v>0</v>
      </c>
      <c r="AD222" s="121">
        <f>IF(AND('Copy &amp; Paste Roster Report Here'!$A222=AD$4,'Copy &amp; Paste Roster Report Here'!$M222="HT"),IF('Copy &amp; Paste Roster Report Here'!$R222&gt;0,1,IF('Copy &amp; Paste Roster Report Here'!$N222="Active",1,0)),0)</f>
        <v>0</v>
      </c>
      <c r="AE222" s="121">
        <f>IF(AND('Copy &amp; Paste Roster Report Here'!$A222=AE$4,'Copy &amp; Paste Roster Report Here'!$M222="HT"),IF('Copy &amp; Paste Roster Report Here'!$R222&gt;0,1,IF('Copy &amp; Paste Roster Report Here'!$N222="Active",1,0)),0)</f>
        <v>0</v>
      </c>
      <c r="AF222" s="121">
        <f>IF(AND('Copy &amp; Paste Roster Report Here'!$A222=AF$4,'Copy &amp; Paste Roster Report Here'!$M222="HT"),IF('Copy &amp; Paste Roster Report Here'!$R222&gt;0,1,IF('Copy &amp; Paste Roster Report Here'!$N222="Active",1,0)),0)</f>
        <v>0</v>
      </c>
      <c r="AG222" s="121">
        <f>IF(AND('Copy &amp; Paste Roster Report Here'!$A222=AG$4,'Copy &amp; Paste Roster Report Here'!$M222="HT"),IF('Copy &amp; Paste Roster Report Here'!$R222&gt;0,1,IF('Copy &amp; Paste Roster Report Here'!$N222="Active",1,0)),0)</f>
        <v>0</v>
      </c>
      <c r="AH222" s="121">
        <f>IF(AND('Copy &amp; Paste Roster Report Here'!$A222=AH$4,'Copy &amp; Paste Roster Report Here'!$M222="HT"),IF('Copy &amp; Paste Roster Report Here'!$R222&gt;0,1,IF('Copy &amp; Paste Roster Report Here'!$N222="Active",1,0)),0)</f>
        <v>0</v>
      </c>
      <c r="AI222" s="121">
        <f>IF(AND('Copy &amp; Paste Roster Report Here'!$A222=AI$4,'Copy &amp; Paste Roster Report Here'!$M222="HT"),IF('Copy &amp; Paste Roster Report Here'!$R222&gt;0,1,IF('Copy &amp; Paste Roster Report Here'!$N222="Active",1,0)),0)</f>
        <v>0</v>
      </c>
      <c r="AJ222" s="3">
        <f t="shared" si="37"/>
        <v>0</v>
      </c>
      <c r="AK222" s="122">
        <f>IF(AND('Copy &amp; Paste Roster Report Here'!$A222=AK$4,'Copy &amp; Paste Roster Report Here'!$M222="MT"),IF('Copy &amp; Paste Roster Report Here'!$R222&gt;0,1,IF('Copy &amp; Paste Roster Report Here'!$N222="Active",1,0)),0)</f>
        <v>0</v>
      </c>
      <c r="AL222" s="122">
        <f>IF(AND('Copy &amp; Paste Roster Report Here'!$A222=AL$4,'Copy &amp; Paste Roster Report Here'!$M222="MT"),IF('Copy &amp; Paste Roster Report Here'!$R222&gt;0,1,IF('Copy &amp; Paste Roster Report Here'!$N222="Active",1,0)),0)</f>
        <v>0</v>
      </c>
      <c r="AM222" s="122">
        <f>IF(AND('Copy &amp; Paste Roster Report Here'!$A222=AM$4,'Copy &amp; Paste Roster Report Here'!$M222="MT"),IF('Copy &amp; Paste Roster Report Here'!$R222&gt;0,1,IF('Copy &amp; Paste Roster Report Here'!$N222="Active",1,0)),0)</f>
        <v>0</v>
      </c>
      <c r="AN222" s="122">
        <f>IF(AND('Copy &amp; Paste Roster Report Here'!$A222=AN$4,'Copy &amp; Paste Roster Report Here'!$M222="MT"),IF('Copy &amp; Paste Roster Report Here'!$R222&gt;0,1,IF('Copy &amp; Paste Roster Report Here'!$N222="Active",1,0)),0)</f>
        <v>0</v>
      </c>
      <c r="AO222" s="122">
        <f>IF(AND('Copy &amp; Paste Roster Report Here'!$A222=AO$4,'Copy &amp; Paste Roster Report Here'!$M222="MT"),IF('Copy &amp; Paste Roster Report Here'!$R222&gt;0,1,IF('Copy &amp; Paste Roster Report Here'!$N222="Active",1,0)),0)</f>
        <v>0</v>
      </c>
      <c r="AP222" s="122">
        <f>IF(AND('Copy &amp; Paste Roster Report Here'!$A222=AP$4,'Copy &amp; Paste Roster Report Here'!$M222="MT"),IF('Copy &amp; Paste Roster Report Here'!$R222&gt;0,1,IF('Copy &amp; Paste Roster Report Here'!$N222="Active",1,0)),0)</f>
        <v>0</v>
      </c>
      <c r="AQ222" s="122">
        <f>IF(AND('Copy &amp; Paste Roster Report Here'!$A222=AQ$4,'Copy &amp; Paste Roster Report Here'!$M222="MT"),IF('Copy &amp; Paste Roster Report Here'!$R222&gt;0,1,IF('Copy &amp; Paste Roster Report Here'!$N222="Active",1,0)),0)</f>
        <v>0</v>
      </c>
      <c r="AR222" s="122">
        <f>IF(AND('Copy &amp; Paste Roster Report Here'!$A222=AR$4,'Copy &amp; Paste Roster Report Here'!$M222="MT"),IF('Copy &amp; Paste Roster Report Here'!$R222&gt;0,1,IF('Copy &amp; Paste Roster Report Here'!$N222="Active",1,0)),0)</f>
        <v>0</v>
      </c>
      <c r="AS222" s="122">
        <f>IF(AND('Copy &amp; Paste Roster Report Here'!$A222=AS$4,'Copy &amp; Paste Roster Report Here'!$M222="MT"),IF('Copy &amp; Paste Roster Report Here'!$R222&gt;0,1,IF('Copy &amp; Paste Roster Report Here'!$N222="Active",1,0)),0)</f>
        <v>0</v>
      </c>
      <c r="AT222" s="122">
        <f>IF(AND('Copy &amp; Paste Roster Report Here'!$A222=AT$4,'Copy &amp; Paste Roster Report Here'!$M222="MT"),IF('Copy &amp; Paste Roster Report Here'!$R222&gt;0,1,IF('Copy &amp; Paste Roster Report Here'!$N222="Active",1,0)),0)</f>
        <v>0</v>
      </c>
      <c r="AU222" s="122">
        <f>IF(AND('Copy &amp; Paste Roster Report Here'!$A222=AU$4,'Copy &amp; Paste Roster Report Here'!$M222="MT"),IF('Copy &amp; Paste Roster Report Here'!$R222&gt;0,1,IF('Copy &amp; Paste Roster Report Here'!$N222="Active",1,0)),0)</f>
        <v>0</v>
      </c>
      <c r="AV222" s="3">
        <f t="shared" si="38"/>
        <v>0</v>
      </c>
      <c r="AW222" s="123">
        <f>IF(AND('Copy &amp; Paste Roster Report Here'!$A222=AW$4,'Copy &amp; Paste Roster Report Here'!$M222="FY"),IF('Copy &amp; Paste Roster Report Here'!$R222&gt;0,1,IF('Copy &amp; Paste Roster Report Here'!$N222="Active",1,0)),0)</f>
        <v>0</v>
      </c>
      <c r="AX222" s="123">
        <f>IF(AND('Copy &amp; Paste Roster Report Here'!$A222=AX$4,'Copy &amp; Paste Roster Report Here'!$M222="FY"),IF('Copy &amp; Paste Roster Report Here'!$R222&gt;0,1,IF('Copy &amp; Paste Roster Report Here'!$N222="Active",1,0)),0)</f>
        <v>0</v>
      </c>
      <c r="AY222" s="123">
        <f>IF(AND('Copy &amp; Paste Roster Report Here'!$A222=AY$4,'Copy &amp; Paste Roster Report Here'!$M222="FY"),IF('Copy &amp; Paste Roster Report Here'!$R222&gt;0,1,IF('Copy &amp; Paste Roster Report Here'!$N222="Active",1,0)),0)</f>
        <v>0</v>
      </c>
      <c r="AZ222" s="123">
        <f>IF(AND('Copy &amp; Paste Roster Report Here'!$A222=AZ$4,'Copy &amp; Paste Roster Report Here'!$M222="FY"),IF('Copy &amp; Paste Roster Report Here'!$R222&gt;0,1,IF('Copy &amp; Paste Roster Report Here'!$N222="Active",1,0)),0)</f>
        <v>0</v>
      </c>
      <c r="BA222" s="123">
        <f>IF(AND('Copy &amp; Paste Roster Report Here'!$A222=BA$4,'Copy &amp; Paste Roster Report Here'!$M222="FY"),IF('Copy &amp; Paste Roster Report Here'!$R222&gt;0,1,IF('Copy &amp; Paste Roster Report Here'!$N222="Active",1,0)),0)</f>
        <v>0</v>
      </c>
      <c r="BB222" s="123">
        <f>IF(AND('Copy &amp; Paste Roster Report Here'!$A222=BB$4,'Copy &amp; Paste Roster Report Here'!$M222="FY"),IF('Copy &amp; Paste Roster Report Here'!$R222&gt;0,1,IF('Copy &amp; Paste Roster Report Here'!$N222="Active",1,0)),0)</f>
        <v>0</v>
      </c>
      <c r="BC222" s="123">
        <f>IF(AND('Copy &amp; Paste Roster Report Here'!$A222=BC$4,'Copy &amp; Paste Roster Report Here'!$M222="FY"),IF('Copy &amp; Paste Roster Report Here'!$R222&gt;0,1,IF('Copy &amp; Paste Roster Report Here'!$N222="Active",1,0)),0)</f>
        <v>0</v>
      </c>
      <c r="BD222" s="123">
        <f>IF(AND('Copy &amp; Paste Roster Report Here'!$A222=BD$4,'Copy &amp; Paste Roster Report Here'!$M222="FY"),IF('Copy &amp; Paste Roster Report Here'!$R222&gt;0,1,IF('Copy &amp; Paste Roster Report Here'!$N222="Active",1,0)),0)</f>
        <v>0</v>
      </c>
      <c r="BE222" s="123">
        <f>IF(AND('Copy &amp; Paste Roster Report Here'!$A222=BE$4,'Copy &amp; Paste Roster Report Here'!$M222="FY"),IF('Copy &amp; Paste Roster Report Here'!$R222&gt;0,1,IF('Copy &amp; Paste Roster Report Here'!$N222="Active",1,0)),0)</f>
        <v>0</v>
      </c>
      <c r="BF222" s="123">
        <f>IF(AND('Copy &amp; Paste Roster Report Here'!$A222=BF$4,'Copy &amp; Paste Roster Report Here'!$M222="FY"),IF('Copy &amp; Paste Roster Report Here'!$R222&gt;0,1,IF('Copy &amp; Paste Roster Report Here'!$N222="Active",1,0)),0)</f>
        <v>0</v>
      </c>
      <c r="BG222" s="123">
        <f>IF(AND('Copy &amp; Paste Roster Report Here'!$A222=BG$4,'Copy &amp; Paste Roster Report Here'!$M222="FY"),IF('Copy &amp; Paste Roster Report Here'!$R222&gt;0,1,IF('Copy &amp; Paste Roster Report Here'!$N222="Active",1,0)),0)</f>
        <v>0</v>
      </c>
      <c r="BH222" s="3">
        <f t="shared" si="39"/>
        <v>0</v>
      </c>
      <c r="BI222" s="124">
        <f>IF(AND('Copy &amp; Paste Roster Report Here'!$A222=BI$4,'Copy &amp; Paste Roster Report Here'!$M222="RH"),IF('Copy &amp; Paste Roster Report Here'!$R222&gt;0,1,IF('Copy &amp; Paste Roster Report Here'!$N222="Active",1,0)),0)</f>
        <v>0</v>
      </c>
      <c r="BJ222" s="124">
        <f>IF(AND('Copy &amp; Paste Roster Report Here'!$A222=BJ$4,'Copy &amp; Paste Roster Report Here'!$M222="RH"),IF('Copy &amp; Paste Roster Report Here'!$R222&gt;0,1,IF('Copy &amp; Paste Roster Report Here'!$N222="Active",1,0)),0)</f>
        <v>0</v>
      </c>
      <c r="BK222" s="124">
        <f>IF(AND('Copy &amp; Paste Roster Report Here'!$A222=BK$4,'Copy &amp; Paste Roster Report Here'!$M222="RH"),IF('Copy &amp; Paste Roster Report Here'!$R222&gt;0,1,IF('Copy &amp; Paste Roster Report Here'!$N222="Active",1,0)),0)</f>
        <v>0</v>
      </c>
      <c r="BL222" s="124">
        <f>IF(AND('Copy &amp; Paste Roster Report Here'!$A222=BL$4,'Copy &amp; Paste Roster Report Here'!$M222="RH"),IF('Copy &amp; Paste Roster Report Here'!$R222&gt;0,1,IF('Copy &amp; Paste Roster Report Here'!$N222="Active",1,0)),0)</f>
        <v>0</v>
      </c>
      <c r="BM222" s="124">
        <f>IF(AND('Copy &amp; Paste Roster Report Here'!$A222=BM$4,'Copy &amp; Paste Roster Report Here'!$M222="RH"),IF('Copy &amp; Paste Roster Report Here'!$R222&gt;0,1,IF('Copy &amp; Paste Roster Report Here'!$N222="Active",1,0)),0)</f>
        <v>0</v>
      </c>
      <c r="BN222" s="124">
        <f>IF(AND('Copy &amp; Paste Roster Report Here'!$A222=BN$4,'Copy &amp; Paste Roster Report Here'!$M222="RH"),IF('Copy &amp; Paste Roster Report Here'!$R222&gt;0,1,IF('Copy &amp; Paste Roster Report Here'!$N222="Active",1,0)),0)</f>
        <v>0</v>
      </c>
      <c r="BO222" s="124">
        <f>IF(AND('Copy &amp; Paste Roster Report Here'!$A222=BO$4,'Copy &amp; Paste Roster Report Here'!$M222="RH"),IF('Copy &amp; Paste Roster Report Here'!$R222&gt;0,1,IF('Copy &amp; Paste Roster Report Here'!$N222="Active",1,0)),0)</f>
        <v>0</v>
      </c>
      <c r="BP222" s="124">
        <f>IF(AND('Copy &amp; Paste Roster Report Here'!$A222=BP$4,'Copy &amp; Paste Roster Report Here'!$M222="RH"),IF('Copy &amp; Paste Roster Report Here'!$R222&gt;0,1,IF('Copy &amp; Paste Roster Report Here'!$N222="Active",1,0)),0)</f>
        <v>0</v>
      </c>
      <c r="BQ222" s="124">
        <f>IF(AND('Copy &amp; Paste Roster Report Here'!$A222=BQ$4,'Copy &amp; Paste Roster Report Here'!$M222="RH"),IF('Copy &amp; Paste Roster Report Here'!$R222&gt;0,1,IF('Copy &amp; Paste Roster Report Here'!$N222="Active",1,0)),0)</f>
        <v>0</v>
      </c>
      <c r="BR222" s="124">
        <f>IF(AND('Copy &amp; Paste Roster Report Here'!$A222=BR$4,'Copy &amp; Paste Roster Report Here'!$M222="RH"),IF('Copy &amp; Paste Roster Report Here'!$R222&gt;0,1,IF('Copy &amp; Paste Roster Report Here'!$N222="Active",1,0)),0)</f>
        <v>0</v>
      </c>
      <c r="BS222" s="124">
        <f>IF(AND('Copy &amp; Paste Roster Report Here'!$A222=BS$4,'Copy &amp; Paste Roster Report Here'!$M222="RH"),IF('Copy &amp; Paste Roster Report Here'!$R222&gt;0,1,IF('Copy &amp; Paste Roster Report Here'!$N222="Active",1,0)),0)</f>
        <v>0</v>
      </c>
      <c r="BT222" s="3">
        <f t="shared" si="40"/>
        <v>0</v>
      </c>
      <c r="BU222" s="125">
        <f>IF(AND('Copy &amp; Paste Roster Report Here'!$A222=BU$4,'Copy &amp; Paste Roster Report Here'!$M222="QT"),IF('Copy &amp; Paste Roster Report Here'!$R222&gt;0,1,IF('Copy &amp; Paste Roster Report Here'!$N222="Active",1,0)),0)</f>
        <v>0</v>
      </c>
      <c r="BV222" s="125">
        <f>IF(AND('Copy &amp; Paste Roster Report Here'!$A222=BV$4,'Copy &amp; Paste Roster Report Here'!$M222="QT"),IF('Copy &amp; Paste Roster Report Here'!$R222&gt;0,1,IF('Copy &amp; Paste Roster Report Here'!$N222="Active",1,0)),0)</f>
        <v>0</v>
      </c>
      <c r="BW222" s="125">
        <f>IF(AND('Copy &amp; Paste Roster Report Here'!$A222=BW$4,'Copy &amp; Paste Roster Report Here'!$M222="QT"),IF('Copy &amp; Paste Roster Report Here'!$R222&gt;0,1,IF('Copy &amp; Paste Roster Report Here'!$N222="Active",1,0)),0)</f>
        <v>0</v>
      </c>
      <c r="BX222" s="125">
        <f>IF(AND('Copy &amp; Paste Roster Report Here'!$A222=BX$4,'Copy &amp; Paste Roster Report Here'!$M222="QT"),IF('Copy &amp; Paste Roster Report Here'!$R222&gt;0,1,IF('Copy &amp; Paste Roster Report Here'!$N222="Active",1,0)),0)</f>
        <v>0</v>
      </c>
      <c r="BY222" s="125">
        <f>IF(AND('Copy &amp; Paste Roster Report Here'!$A222=BY$4,'Copy &amp; Paste Roster Report Here'!$M222="QT"),IF('Copy &amp; Paste Roster Report Here'!$R222&gt;0,1,IF('Copy &amp; Paste Roster Report Here'!$N222="Active",1,0)),0)</f>
        <v>0</v>
      </c>
      <c r="BZ222" s="125">
        <f>IF(AND('Copy &amp; Paste Roster Report Here'!$A222=BZ$4,'Copy &amp; Paste Roster Report Here'!$M222="QT"),IF('Copy &amp; Paste Roster Report Here'!$R222&gt;0,1,IF('Copy &amp; Paste Roster Report Here'!$N222="Active",1,0)),0)</f>
        <v>0</v>
      </c>
      <c r="CA222" s="125">
        <f>IF(AND('Copy &amp; Paste Roster Report Here'!$A222=CA$4,'Copy &amp; Paste Roster Report Here'!$M222="QT"),IF('Copy &amp; Paste Roster Report Here'!$R222&gt;0,1,IF('Copy &amp; Paste Roster Report Here'!$N222="Active",1,0)),0)</f>
        <v>0</v>
      </c>
      <c r="CB222" s="125">
        <f>IF(AND('Copy &amp; Paste Roster Report Here'!$A222=CB$4,'Copy &amp; Paste Roster Report Here'!$M222="QT"),IF('Copy &amp; Paste Roster Report Here'!$R222&gt;0,1,IF('Copy &amp; Paste Roster Report Here'!$N222="Active",1,0)),0)</f>
        <v>0</v>
      </c>
      <c r="CC222" s="125">
        <f>IF(AND('Copy &amp; Paste Roster Report Here'!$A222=CC$4,'Copy &amp; Paste Roster Report Here'!$M222="QT"),IF('Copy &amp; Paste Roster Report Here'!$R222&gt;0,1,IF('Copy &amp; Paste Roster Report Here'!$N222="Active",1,0)),0)</f>
        <v>0</v>
      </c>
      <c r="CD222" s="125">
        <f>IF(AND('Copy &amp; Paste Roster Report Here'!$A222=CD$4,'Copy &amp; Paste Roster Report Here'!$M222="QT"),IF('Copy &amp; Paste Roster Report Here'!$R222&gt;0,1,IF('Copy &amp; Paste Roster Report Here'!$N222="Active",1,0)),0)</f>
        <v>0</v>
      </c>
      <c r="CE222" s="125">
        <f>IF(AND('Copy &amp; Paste Roster Report Here'!$A222=CE$4,'Copy &amp; Paste Roster Report Here'!$M222="QT"),IF('Copy &amp; Paste Roster Report Here'!$R222&gt;0,1,IF('Copy &amp; Paste Roster Report Here'!$N222="Active",1,0)),0)</f>
        <v>0</v>
      </c>
      <c r="CF222" s="3">
        <f t="shared" si="41"/>
        <v>0</v>
      </c>
      <c r="CG222" s="126">
        <f>IF(AND('Copy &amp; Paste Roster Report Here'!$A222=CG$4,'Copy &amp; Paste Roster Report Here'!$M222="##"),IF('Copy &amp; Paste Roster Report Here'!$R222&gt;0,1,IF('Copy &amp; Paste Roster Report Here'!$N222="Active",1,0)),0)</f>
        <v>0</v>
      </c>
      <c r="CH222" s="126">
        <f>IF(AND('Copy &amp; Paste Roster Report Here'!$A222=CH$4,'Copy &amp; Paste Roster Report Here'!$M222="##"),IF('Copy &amp; Paste Roster Report Here'!$R222&gt;0,1,IF('Copy &amp; Paste Roster Report Here'!$N222="Active",1,0)),0)</f>
        <v>0</v>
      </c>
      <c r="CI222" s="126">
        <f>IF(AND('Copy &amp; Paste Roster Report Here'!$A222=CI$4,'Copy &amp; Paste Roster Report Here'!$M222="##"),IF('Copy &amp; Paste Roster Report Here'!$R222&gt;0,1,IF('Copy &amp; Paste Roster Report Here'!$N222="Active",1,0)),0)</f>
        <v>0</v>
      </c>
      <c r="CJ222" s="126">
        <f>IF(AND('Copy &amp; Paste Roster Report Here'!$A222=CJ$4,'Copy &amp; Paste Roster Report Here'!$M222="##"),IF('Copy &amp; Paste Roster Report Here'!$R222&gt;0,1,IF('Copy &amp; Paste Roster Report Here'!$N222="Active",1,0)),0)</f>
        <v>0</v>
      </c>
      <c r="CK222" s="126">
        <f>IF(AND('Copy &amp; Paste Roster Report Here'!$A222=CK$4,'Copy &amp; Paste Roster Report Here'!$M222="##"),IF('Copy &amp; Paste Roster Report Here'!$R222&gt;0,1,IF('Copy &amp; Paste Roster Report Here'!$N222="Active",1,0)),0)</f>
        <v>0</v>
      </c>
      <c r="CL222" s="126">
        <f>IF(AND('Copy &amp; Paste Roster Report Here'!$A222=CL$4,'Copy &amp; Paste Roster Report Here'!$M222="##"),IF('Copy &amp; Paste Roster Report Here'!$R222&gt;0,1,IF('Copy &amp; Paste Roster Report Here'!$N222="Active",1,0)),0)</f>
        <v>0</v>
      </c>
      <c r="CM222" s="126">
        <f>IF(AND('Copy &amp; Paste Roster Report Here'!$A222=CM$4,'Copy &amp; Paste Roster Report Here'!$M222="##"),IF('Copy &amp; Paste Roster Report Here'!$R222&gt;0,1,IF('Copy &amp; Paste Roster Report Here'!$N222="Active",1,0)),0)</f>
        <v>0</v>
      </c>
      <c r="CN222" s="126">
        <f>IF(AND('Copy &amp; Paste Roster Report Here'!$A222=CN$4,'Copy &amp; Paste Roster Report Here'!$M222="##"),IF('Copy &amp; Paste Roster Report Here'!$R222&gt;0,1,IF('Copy &amp; Paste Roster Report Here'!$N222="Active",1,0)),0)</f>
        <v>0</v>
      </c>
      <c r="CO222" s="126">
        <f>IF(AND('Copy &amp; Paste Roster Report Here'!$A222=CO$4,'Copy &amp; Paste Roster Report Here'!$M222="##"),IF('Copy &amp; Paste Roster Report Here'!$R222&gt;0,1,IF('Copy &amp; Paste Roster Report Here'!$N222="Active",1,0)),0)</f>
        <v>0</v>
      </c>
      <c r="CP222" s="126">
        <f>IF(AND('Copy &amp; Paste Roster Report Here'!$A222=CP$4,'Copy &amp; Paste Roster Report Here'!$M222="##"),IF('Copy &amp; Paste Roster Report Here'!$R222&gt;0,1,IF('Copy &amp; Paste Roster Report Here'!$N222="Active",1,0)),0)</f>
        <v>0</v>
      </c>
      <c r="CQ222" s="126">
        <f>IF(AND('Copy &amp; Paste Roster Report Here'!$A222=CQ$4,'Copy &amp; Paste Roster Report Here'!$M222="##"),IF('Copy &amp; Paste Roster Report Here'!$R222&gt;0,1,IF('Copy &amp; Paste Roster Report Here'!$N222="Active",1,0)),0)</f>
        <v>0</v>
      </c>
      <c r="CR222" s="6">
        <f t="shared" si="42"/>
        <v>0</v>
      </c>
      <c r="CS222" s="13">
        <f t="shared" si="43"/>
        <v>0</v>
      </c>
    </row>
    <row r="223" spans="1:97" x14ac:dyDescent="0.25">
      <c r="A223" s="113">
        <f>IF(AND('Copy &amp; Paste Roster Report Here'!$A223=A$4,'Copy &amp; Paste Roster Report Here'!$M223="FT"),IF('Copy &amp; Paste Roster Report Here'!$R223&gt;0,1,IF('Copy &amp; Paste Roster Report Here'!$N223="Active",1,0)),0)</f>
        <v>0</v>
      </c>
      <c r="B223" s="113">
        <f>IF(AND('Copy &amp; Paste Roster Report Here'!$A223=B$4,'Copy &amp; Paste Roster Report Here'!$M223="FT"),IF('Copy &amp; Paste Roster Report Here'!$R223&gt;0,1,IF('Copy &amp; Paste Roster Report Here'!$N223="Active",1,0)),0)</f>
        <v>0</v>
      </c>
      <c r="C223" s="113">
        <f>IF(AND('Copy &amp; Paste Roster Report Here'!$A223=C$4,'Copy &amp; Paste Roster Report Here'!$M223="FT"),IF('Copy &amp; Paste Roster Report Here'!$R223&gt;0,1,IF('Copy &amp; Paste Roster Report Here'!$N223="Active",1,0)),0)</f>
        <v>0</v>
      </c>
      <c r="D223" s="113">
        <f>IF(AND('Copy &amp; Paste Roster Report Here'!$A223=D$4,'Copy &amp; Paste Roster Report Here'!$M223="FT"),IF('Copy &amp; Paste Roster Report Here'!$R223&gt;0,1,IF('Copy &amp; Paste Roster Report Here'!$N223="Active",1,0)),0)</f>
        <v>0</v>
      </c>
      <c r="E223" s="113">
        <f>IF(AND('Copy &amp; Paste Roster Report Here'!$A223=E$4,'Copy &amp; Paste Roster Report Here'!$M223="FT"),IF('Copy &amp; Paste Roster Report Here'!$R223&gt;0,1,IF('Copy &amp; Paste Roster Report Here'!$N223="Active",1,0)),0)</f>
        <v>0</v>
      </c>
      <c r="F223" s="113">
        <f>IF(AND('Copy &amp; Paste Roster Report Here'!$A223=F$4,'Copy &amp; Paste Roster Report Here'!$M223="FT"),IF('Copy &amp; Paste Roster Report Here'!$R223&gt;0,1,IF('Copy &amp; Paste Roster Report Here'!$N223="Active",1,0)),0)</f>
        <v>0</v>
      </c>
      <c r="G223" s="113">
        <f>IF(AND('Copy &amp; Paste Roster Report Here'!$A223=G$4,'Copy &amp; Paste Roster Report Here'!$M223="FT"),IF('Copy &amp; Paste Roster Report Here'!$R223&gt;0,1,IF('Copy &amp; Paste Roster Report Here'!$N223="Active",1,0)),0)</f>
        <v>0</v>
      </c>
      <c r="H223" s="113">
        <f>IF(AND('Copy &amp; Paste Roster Report Here'!$A223=H$4,'Copy &amp; Paste Roster Report Here'!$M223="FT"),IF('Copy &amp; Paste Roster Report Here'!$R223&gt;0,1,IF('Copy &amp; Paste Roster Report Here'!$N223="Active",1,0)),0)</f>
        <v>0</v>
      </c>
      <c r="I223" s="113">
        <f>IF(AND('Copy &amp; Paste Roster Report Here'!$A223=I$4,'Copy &amp; Paste Roster Report Here'!$M223="FT"),IF('Copy &amp; Paste Roster Report Here'!$R223&gt;0,1,IF('Copy &amp; Paste Roster Report Here'!$N223="Active",1,0)),0)</f>
        <v>0</v>
      </c>
      <c r="J223" s="113">
        <f>IF(AND('Copy &amp; Paste Roster Report Here'!$A223=J$4,'Copy &amp; Paste Roster Report Here'!$M223="FT"),IF('Copy &amp; Paste Roster Report Here'!$R223&gt;0,1,IF('Copy &amp; Paste Roster Report Here'!$N223="Active",1,0)),0)</f>
        <v>0</v>
      </c>
      <c r="K223" s="113">
        <f>IF(AND('Copy &amp; Paste Roster Report Here'!$A223=K$4,'Copy &amp; Paste Roster Report Here'!$M223="FT"),IF('Copy &amp; Paste Roster Report Here'!$R223&gt;0,1,IF('Copy &amp; Paste Roster Report Here'!$N223="Active",1,0)),0)</f>
        <v>0</v>
      </c>
      <c r="L223" s="6">
        <f t="shared" si="35"/>
        <v>0</v>
      </c>
      <c r="M223" s="120">
        <f>IF(AND('Copy &amp; Paste Roster Report Here'!$A223=M$4,'Copy &amp; Paste Roster Report Here'!$M223="TQ"),IF('Copy &amp; Paste Roster Report Here'!$R223&gt;0,1,IF('Copy &amp; Paste Roster Report Here'!$N223="Active",1,0)),0)</f>
        <v>0</v>
      </c>
      <c r="N223" s="120">
        <f>IF(AND('Copy &amp; Paste Roster Report Here'!$A223=N$4,'Copy &amp; Paste Roster Report Here'!$M223="TQ"),IF('Copy &amp; Paste Roster Report Here'!$R223&gt;0,1,IF('Copy &amp; Paste Roster Report Here'!$N223="Active",1,0)),0)</f>
        <v>0</v>
      </c>
      <c r="O223" s="120">
        <f>IF(AND('Copy &amp; Paste Roster Report Here'!$A223=O$4,'Copy &amp; Paste Roster Report Here'!$M223="TQ"),IF('Copy &amp; Paste Roster Report Here'!$R223&gt;0,1,IF('Copy &amp; Paste Roster Report Here'!$N223="Active",1,0)),0)</f>
        <v>0</v>
      </c>
      <c r="P223" s="120">
        <f>IF(AND('Copy &amp; Paste Roster Report Here'!$A223=P$4,'Copy &amp; Paste Roster Report Here'!$M223="TQ"),IF('Copy &amp; Paste Roster Report Here'!$R223&gt;0,1,IF('Copy &amp; Paste Roster Report Here'!$N223="Active",1,0)),0)</f>
        <v>0</v>
      </c>
      <c r="Q223" s="120">
        <f>IF(AND('Copy &amp; Paste Roster Report Here'!$A223=Q$4,'Copy &amp; Paste Roster Report Here'!$M223="TQ"),IF('Copy &amp; Paste Roster Report Here'!$R223&gt;0,1,IF('Copy &amp; Paste Roster Report Here'!$N223="Active",1,0)),0)</f>
        <v>0</v>
      </c>
      <c r="R223" s="120">
        <f>IF(AND('Copy &amp; Paste Roster Report Here'!$A223=R$4,'Copy &amp; Paste Roster Report Here'!$M223="TQ"),IF('Copy &amp; Paste Roster Report Here'!$R223&gt;0,1,IF('Copy &amp; Paste Roster Report Here'!$N223="Active",1,0)),0)</f>
        <v>0</v>
      </c>
      <c r="S223" s="120">
        <f>IF(AND('Copy &amp; Paste Roster Report Here'!$A223=S$4,'Copy &amp; Paste Roster Report Here'!$M223="TQ"),IF('Copy &amp; Paste Roster Report Here'!$R223&gt;0,1,IF('Copy &amp; Paste Roster Report Here'!$N223="Active",1,0)),0)</f>
        <v>0</v>
      </c>
      <c r="T223" s="120">
        <f>IF(AND('Copy &amp; Paste Roster Report Here'!$A223=T$4,'Copy &amp; Paste Roster Report Here'!$M223="TQ"),IF('Copy &amp; Paste Roster Report Here'!$R223&gt;0,1,IF('Copy &amp; Paste Roster Report Here'!$N223="Active",1,0)),0)</f>
        <v>0</v>
      </c>
      <c r="U223" s="120">
        <f>IF(AND('Copy &amp; Paste Roster Report Here'!$A223=U$4,'Copy &amp; Paste Roster Report Here'!$M223="TQ"),IF('Copy &amp; Paste Roster Report Here'!$R223&gt;0,1,IF('Copy &amp; Paste Roster Report Here'!$N223="Active",1,0)),0)</f>
        <v>0</v>
      </c>
      <c r="V223" s="120">
        <f>IF(AND('Copy &amp; Paste Roster Report Here'!$A223=V$4,'Copy &amp; Paste Roster Report Here'!$M223="TQ"),IF('Copy &amp; Paste Roster Report Here'!$R223&gt;0,1,IF('Copy &amp; Paste Roster Report Here'!$N223="Active",1,0)),0)</f>
        <v>0</v>
      </c>
      <c r="W223" s="120">
        <f>IF(AND('Copy &amp; Paste Roster Report Here'!$A223=W$4,'Copy &amp; Paste Roster Report Here'!$M223="TQ"),IF('Copy &amp; Paste Roster Report Here'!$R223&gt;0,1,IF('Copy &amp; Paste Roster Report Here'!$N223="Active",1,0)),0)</f>
        <v>0</v>
      </c>
      <c r="X223" s="3">
        <f t="shared" si="36"/>
        <v>0</v>
      </c>
      <c r="Y223" s="121">
        <f>IF(AND('Copy &amp; Paste Roster Report Here'!$A223=Y$4,'Copy &amp; Paste Roster Report Here'!$M223="HT"),IF('Copy &amp; Paste Roster Report Here'!$R223&gt;0,1,IF('Copy &amp; Paste Roster Report Here'!$N223="Active",1,0)),0)</f>
        <v>0</v>
      </c>
      <c r="Z223" s="121">
        <f>IF(AND('Copy &amp; Paste Roster Report Here'!$A223=Z$4,'Copy &amp; Paste Roster Report Here'!$M223="HT"),IF('Copy &amp; Paste Roster Report Here'!$R223&gt;0,1,IF('Copy &amp; Paste Roster Report Here'!$N223="Active",1,0)),0)</f>
        <v>0</v>
      </c>
      <c r="AA223" s="121">
        <f>IF(AND('Copy &amp; Paste Roster Report Here'!$A223=AA$4,'Copy &amp; Paste Roster Report Here'!$M223="HT"),IF('Copy &amp; Paste Roster Report Here'!$R223&gt;0,1,IF('Copy &amp; Paste Roster Report Here'!$N223="Active",1,0)),0)</f>
        <v>0</v>
      </c>
      <c r="AB223" s="121">
        <f>IF(AND('Copy &amp; Paste Roster Report Here'!$A223=AB$4,'Copy &amp; Paste Roster Report Here'!$M223="HT"),IF('Copy &amp; Paste Roster Report Here'!$R223&gt;0,1,IF('Copy &amp; Paste Roster Report Here'!$N223="Active",1,0)),0)</f>
        <v>0</v>
      </c>
      <c r="AC223" s="121">
        <f>IF(AND('Copy &amp; Paste Roster Report Here'!$A223=AC$4,'Copy &amp; Paste Roster Report Here'!$M223="HT"),IF('Copy &amp; Paste Roster Report Here'!$R223&gt;0,1,IF('Copy &amp; Paste Roster Report Here'!$N223="Active",1,0)),0)</f>
        <v>0</v>
      </c>
      <c r="AD223" s="121">
        <f>IF(AND('Copy &amp; Paste Roster Report Here'!$A223=AD$4,'Copy &amp; Paste Roster Report Here'!$M223="HT"),IF('Copy &amp; Paste Roster Report Here'!$R223&gt;0,1,IF('Copy &amp; Paste Roster Report Here'!$N223="Active",1,0)),0)</f>
        <v>0</v>
      </c>
      <c r="AE223" s="121">
        <f>IF(AND('Copy &amp; Paste Roster Report Here'!$A223=AE$4,'Copy &amp; Paste Roster Report Here'!$M223="HT"),IF('Copy &amp; Paste Roster Report Here'!$R223&gt;0,1,IF('Copy &amp; Paste Roster Report Here'!$N223="Active",1,0)),0)</f>
        <v>0</v>
      </c>
      <c r="AF223" s="121">
        <f>IF(AND('Copy &amp; Paste Roster Report Here'!$A223=AF$4,'Copy &amp; Paste Roster Report Here'!$M223="HT"),IF('Copy &amp; Paste Roster Report Here'!$R223&gt;0,1,IF('Copy &amp; Paste Roster Report Here'!$N223="Active",1,0)),0)</f>
        <v>0</v>
      </c>
      <c r="AG223" s="121">
        <f>IF(AND('Copy &amp; Paste Roster Report Here'!$A223=AG$4,'Copy &amp; Paste Roster Report Here'!$M223="HT"),IF('Copy &amp; Paste Roster Report Here'!$R223&gt;0,1,IF('Copy &amp; Paste Roster Report Here'!$N223="Active",1,0)),0)</f>
        <v>0</v>
      </c>
      <c r="AH223" s="121">
        <f>IF(AND('Copy &amp; Paste Roster Report Here'!$A223=AH$4,'Copy &amp; Paste Roster Report Here'!$M223="HT"),IF('Copy &amp; Paste Roster Report Here'!$R223&gt;0,1,IF('Copy &amp; Paste Roster Report Here'!$N223="Active",1,0)),0)</f>
        <v>0</v>
      </c>
      <c r="AI223" s="121">
        <f>IF(AND('Copy &amp; Paste Roster Report Here'!$A223=AI$4,'Copy &amp; Paste Roster Report Here'!$M223="HT"),IF('Copy &amp; Paste Roster Report Here'!$R223&gt;0,1,IF('Copy &amp; Paste Roster Report Here'!$N223="Active",1,0)),0)</f>
        <v>0</v>
      </c>
      <c r="AJ223" s="3">
        <f t="shared" si="37"/>
        <v>0</v>
      </c>
      <c r="AK223" s="122">
        <f>IF(AND('Copy &amp; Paste Roster Report Here'!$A223=AK$4,'Copy &amp; Paste Roster Report Here'!$M223="MT"),IF('Copy &amp; Paste Roster Report Here'!$R223&gt;0,1,IF('Copy &amp; Paste Roster Report Here'!$N223="Active",1,0)),0)</f>
        <v>0</v>
      </c>
      <c r="AL223" s="122">
        <f>IF(AND('Copy &amp; Paste Roster Report Here'!$A223=AL$4,'Copy &amp; Paste Roster Report Here'!$M223="MT"),IF('Copy &amp; Paste Roster Report Here'!$R223&gt;0,1,IF('Copy &amp; Paste Roster Report Here'!$N223="Active",1,0)),0)</f>
        <v>0</v>
      </c>
      <c r="AM223" s="122">
        <f>IF(AND('Copy &amp; Paste Roster Report Here'!$A223=AM$4,'Copy &amp; Paste Roster Report Here'!$M223="MT"),IF('Copy &amp; Paste Roster Report Here'!$R223&gt;0,1,IF('Copy &amp; Paste Roster Report Here'!$N223="Active",1,0)),0)</f>
        <v>0</v>
      </c>
      <c r="AN223" s="122">
        <f>IF(AND('Copy &amp; Paste Roster Report Here'!$A223=AN$4,'Copy &amp; Paste Roster Report Here'!$M223="MT"),IF('Copy &amp; Paste Roster Report Here'!$R223&gt;0,1,IF('Copy &amp; Paste Roster Report Here'!$N223="Active",1,0)),0)</f>
        <v>0</v>
      </c>
      <c r="AO223" s="122">
        <f>IF(AND('Copy &amp; Paste Roster Report Here'!$A223=AO$4,'Copy &amp; Paste Roster Report Here'!$M223="MT"),IF('Copy &amp; Paste Roster Report Here'!$R223&gt;0,1,IF('Copy &amp; Paste Roster Report Here'!$N223="Active",1,0)),0)</f>
        <v>0</v>
      </c>
      <c r="AP223" s="122">
        <f>IF(AND('Copy &amp; Paste Roster Report Here'!$A223=AP$4,'Copy &amp; Paste Roster Report Here'!$M223="MT"),IF('Copy &amp; Paste Roster Report Here'!$R223&gt;0,1,IF('Copy &amp; Paste Roster Report Here'!$N223="Active",1,0)),0)</f>
        <v>0</v>
      </c>
      <c r="AQ223" s="122">
        <f>IF(AND('Copy &amp; Paste Roster Report Here'!$A223=AQ$4,'Copy &amp; Paste Roster Report Here'!$M223="MT"),IF('Copy &amp; Paste Roster Report Here'!$R223&gt;0,1,IF('Copy &amp; Paste Roster Report Here'!$N223="Active",1,0)),0)</f>
        <v>0</v>
      </c>
      <c r="AR223" s="122">
        <f>IF(AND('Copy &amp; Paste Roster Report Here'!$A223=AR$4,'Copy &amp; Paste Roster Report Here'!$M223="MT"),IF('Copy &amp; Paste Roster Report Here'!$R223&gt;0,1,IF('Copy &amp; Paste Roster Report Here'!$N223="Active",1,0)),0)</f>
        <v>0</v>
      </c>
      <c r="AS223" s="122">
        <f>IF(AND('Copy &amp; Paste Roster Report Here'!$A223=AS$4,'Copy &amp; Paste Roster Report Here'!$M223="MT"),IF('Copy &amp; Paste Roster Report Here'!$R223&gt;0,1,IF('Copy &amp; Paste Roster Report Here'!$N223="Active",1,0)),0)</f>
        <v>0</v>
      </c>
      <c r="AT223" s="122">
        <f>IF(AND('Copy &amp; Paste Roster Report Here'!$A223=AT$4,'Copy &amp; Paste Roster Report Here'!$M223="MT"),IF('Copy &amp; Paste Roster Report Here'!$R223&gt;0,1,IF('Copy &amp; Paste Roster Report Here'!$N223="Active",1,0)),0)</f>
        <v>0</v>
      </c>
      <c r="AU223" s="122">
        <f>IF(AND('Copy &amp; Paste Roster Report Here'!$A223=AU$4,'Copy &amp; Paste Roster Report Here'!$M223="MT"),IF('Copy &amp; Paste Roster Report Here'!$R223&gt;0,1,IF('Copy &amp; Paste Roster Report Here'!$N223="Active",1,0)),0)</f>
        <v>0</v>
      </c>
      <c r="AV223" s="3">
        <f t="shared" si="38"/>
        <v>0</v>
      </c>
      <c r="AW223" s="123">
        <f>IF(AND('Copy &amp; Paste Roster Report Here'!$A223=AW$4,'Copy &amp; Paste Roster Report Here'!$M223="FY"),IF('Copy &amp; Paste Roster Report Here'!$R223&gt;0,1,IF('Copy &amp; Paste Roster Report Here'!$N223="Active",1,0)),0)</f>
        <v>0</v>
      </c>
      <c r="AX223" s="123">
        <f>IF(AND('Copy &amp; Paste Roster Report Here'!$A223=AX$4,'Copy &amp; Paste Roster Report Here'!$M223="FY"),IF('Copy &amp; Paste Roster Report Here'!$R223&gt;0,1,IF('Copy &amp; Paste Roster Report Here'!$N223="Active",1,0)),0)</f>
        <v>0</v>
      </c>
      <c r="AY223" s="123">
        <f>IF(AND('Copy &amp; Paste Roster Report Here'!$A223=AY$4,'Copy &amp; Paste Roster Report Here'!$M223="FY"),IF('Copy &amp; Paste Roster Report Here'!$R223&gt;0,1,IF('Copy &amp; Paste Roster Report Here'!$N223="Active",1,0)),0)</f>
        <v>0</v>
      </c>
      <c r="AZ223" s="123">
        <f>IF(AND('Copy &amp; Paste Roster Report Here'!$A223=AZ$4,'Copy &amp; Paste Roster Report Here'!$M223="FY"),IF('Copy &amp; Paste Roster Report Here'!$R223&gt;0,1,IF('Copy &amp; Paste Roster Report Here'!$N223="Active",1,0)),0)</f>
        <v>0</v>
      </c>
      <c r="BA223" s="123">
        <f>IF(AND('Copy &amp; Paste Roster Report Here'!$A223=BA$4,'Copy &amp; Paste Roster Report Here'!$M223="FY"),IF('Copy &amp; Paste Roster Report Here'!$R223&gt;0,1,IF('Copy &amp; Paste Roster Report Here'!$N223="Active",1,0)),0)</f>
        <v>0</v>
      </c>
      <c r="BB223" s="123">
        <f>IF(AND('Copy &amp; Paste Roster Report Here'!$A223=BB$4,'Copy &amp; Paste Roster Report Here'!$M223="FY"),IF('Copy &amp; Paste Roster Report Here'!$R223&gt;0,1,IF('Copy &amp; Paste Roster Report Here'!$N223="Active",1,0)),0)</f>
        <v>0</v>
      </c>
      <c r="BC223" s="123">
        <f>IF(AND('Copy &amp; Paste Roster Report Here'!$A223=BC$4,'Copy &amp; Paste Roster Report Here'!$M223="FY"),IF('Copy &amp; Paste Roster Report Here'!$R223&gt;0,1,IF('Copy &amp; Paste Roster Report Here'!$N223="Active",1,0)),0)</f>
        <v>0</v>
      </c>
      <c r="BD223" s="123">
        <f>IF(AND('Copy &amp; Paste Roster Report Here'!$A223=BD$4,'Copy &amp; Paste Roster Report Here'!$M223="FY"),IF('Copy &amp; Paste Roster Report Here'!$R223&gt;0,1,IF('Copy &amp; Paste Roster Report Here'!$N223="Active",1,0)),0)</f>
        <v>0</v>
      </c>
      <c r="BE223" s="123">
        <f>IF(AND('Copy &amp; Paste Roster Report Here'!$A223=BE$4,'Copy &amp; Paste Roster Report Here'!$M223="FY"),IF('Copy &amp; Paste Roster Report Here'!$R223&gt;0,1,IF('Copy &amp; Paste Roster Report Here'!$N223="Active",1,0)),0)</f>
        <v>0</v>
      </c>
      <c r="BF223" s="123">
        <f>IF(AND('Copy &amp; Paste Roster Report Here'!$A223=BF$4,'Copy &amp; Paste Roster Report Here'!$M223="FY"),IF('Copy &amp; Paste Roster Report Here'!$R223&gt;0,1,IF('Copy &amp; Paste Roster Report Here'!$N223="Active",1,0)),0)</f>
        <v>0</v>
      </c>
      <c r="BG223" s="123">
        <f>IF(AND('Copy &amp; Paste Roster Report Here'!$A223=BG$4,'Copy &amp; Paste Roster Report Here'!$M223="FY"),IF('Copy &amp; Paste Roster Report Here'!$R223&gt;0,1,IF('Copy &amp; Paste Roster Report Here'!$N223="Active",1,0)),0)</f>
        <v>0</v>
      </c>
      <c r="BH223" s="3">
        <f t="shared" si="39"/>
        <v>0</v>
      </c>
      <c r="BI223" s="124">
        <f>IF(AND('Copy &amp; Paste Roster Report Here'!$A223=BI$4,'Copy &amp; Paste Roster Report Here'!$M223="RH"),IF('Copy &amp; Paste Roster Report Here'!$R223&gt;0,1,IF('Copy &amp; Paste Roster Report Here'!$N223="Active",1,0)),0)</f>
        <v>0</v>
      </c>
      <c r="BJ223" s="124">
        <f>IF(AND('Copy &amp; Paste Roster Report Here'!$A223=BJ$4,'Copy &amp; Paste Roster Report Here'!$M223="RH"),IF('Copy &amp; Paste Roster Report Here'!$R223&gt;0,1,IF('Copy &amp; Paste Roster Report Here'!$N223="Active",1,0)),0)</f>
        <v>0</v>
      </c>
      <c r="BK223" s="124">
        <f>IF(AND('Copy &amp; Paste Roster Report Here'!$A223=BK$4,'Copy &amp; Paste Roster Report Here'!$M223="RH"),IF('Copy &amp; Paste Roster Report Here'!$R223&gt;0,1,IF('Copy &amp; Paste Roster Report Here'!$N223="Active",1,0)),0)</f>
        <v>0</v>
      </c>
      <c r="BL223" s="124">
        <f>IF(AND('Copy &amp; Paste Roster Report Here'!$A223=BL$4,'Copy &amp; Paste Roster Report Here'!$M223="RH"),IF('Copy &amp; Paste Roster Report Here'!$R223&gt;0,1,IF('Copy &amp; Paste Roster Report Here'!$N223="Active",1,0)),0)</f>
        <v>0</v>
      </c>
      <c r="BM223" s="124">
        <f>IF(AND('Copy &amp; Paste Roster Report Here'!$A223=BM$4,'Copy &amp; Paste Roster Report Here'!$M223="RH"),IF('Copy &amp; Paste Roster Report Here'!$R223&gt;0,1,IF('Copy &amp; Paste Roster Report Here'!$N223="Active",1,0)),0)</f>
        <v>0</v>
      </c>
      <c r="BN223" s="124">
        <f>IF(AND('Copy &amp; Paste Roster Report Here'!$A223=BN$4,'Copy &amp; Paste Roster Report Here'!$M223="RH"),IF('Copy &amp; Paste Roster Report Here'!$R223&gt;0,1,IF('Copy &amp; Paste Roster Report Here'!$N223="Active",1,0)),0)</f>
        <v>0</v>
      </c>
      <c r="BO223" s="124">
        <f>IF(AND('Copy &amp; Paste Roster Report Here'!$A223=BO$4,'Copy &amp; Paste Roster Report Here'!$M223="RH"),IF('Copy &amp; Paste Roster Report Here'!$R223&gt;0,1,IF('Copy &amp; Paste Roster Report Here'!$N223="Active",1,0)),0)</f>
        <v>0</v>
      </c>
      <c r="BP223" s="124">
        <f>IF(AND('Copy &amp; Paste Roster Report Here'!$A223=BP$4,'Copy &amp; Paste Roster Report Here'!$M223="RH"),IF('Copy &amp; Paste Roster Report Here'!$R223&gt;0,1,IF('Copy &amp; Paste Roster Report Here'!$N223="Active",1,0)),0)</f>
        <v>0</v>
      </c>
      <c r="BQ223" s="124">
        <f>IF(AND('Copy &amp; Paste Roster Report Here'!$A223=BQ$4,'Copy &amp; Paste Roster Report Here'!$M223="RH"),IF('Copy &amp; Paste Roster Report Here'!$R223&gt;0,1,IF('Copy &amp; Paste Roster Report Here'!$N223="Active",1,0)),0)</f>
        <v>0</v>
      </c>
      <c r="BR223" s="124">
        <f>IF(AND('Copy &amp; Paste Roster Report Here'!$A223=BR$4,'Copy &amp; Paste Roster Report Here'!$M223="RH"),IF('Copy &amp; Paste Roster Report Here'!$R223&gt;0,1,IF('Copy &amp; Paste Roster Report Here'!$N223="Active",1,0)),0)</f>
        <v>0</v>
      </c>
      <c r="BS223" s="124">
        <f>IF(AND('Copy &amp; Paste Roster Report Here'!$A223=BS$4,'Copy &amp; Paste Roster Report Here'!$M223="RH"),IF('Copy &amp; Paste Roster Report Here'!$R223&gt;0,1,IF('Copy &amp; Paste Roster Report Here'!$N223="Active",1,0)),0)</f>
        <v>0</v>
      </c>
      <c r="BT223" s="3">
        <f t="shared" si="40"/>
        <v>0</v>
      </c>
      <c r="BU223" s="125">
        <f>IF(AND('Copy &amp; Paste Roster Report Here'!$A223=BU$4,'Copy &amp; Paste Roster Report Here'!$M223="QT"),IF('Copy &amp; Paste Roster Report Here'!$R223&gt;0,1,IF('Copy &amp; Paste Roster Report Here'!$N223="Active",1,0)),0)</f>
        <v>0</v>
      </c>
      <c r="BV223" s="125">
        <f>IF(AND('Copy &amp; Paste Roster Report Here'!$A223=BV$4,'Copy &amp; Paste Roster Report Here'!$M223="QT"),IF('Copy &amp; Paste Roster Report Here'!$R223&gt;0,1,IF('Copy &amp; Paste Roster Report Here'!$N223="Active",1,0)),0)</f>
        <v>0</v>
      </c>
      <c r="BW223" s="125">
        <f>IF(AND('Copy &amp; Paste Roster Report Here'!$A223=BW$4,'Copy &amp; Paste Roster Report Here'!$M223="QT"),IF('Copy &amp; Paste Roster Report Here'!$R223&gt;0,1,IF('Copy &amp; Paste Roster Report Here'!$N223="Active",1,0)),0)</f>
        <v>0</v>
      </c>
      <c r="BX223" s="125">
        <f>IF(AND('Copy &amp; Paste Roster Report Here'!$A223=BX$4,'Copy &amp; Paste Roster Report Here'!$M223="QT"),IF('Copy &amp; Paste Roster Report Here'!$R223&gt;0,1,IF('Copy &amp; Paste Roster Report Here'!$N223="Active",1,0)),0)</f>
        <v>0</v>
      </c>
      <c r="BY223" s="125">
        <f>IF(AND('Copy &amp; Paste Roster Report Here'!$A223=BY$4,'Copy &amp; Paste Roster Report Here'!$M223="QT"),IF('Copy &amp; Paste Roster Report Here'!$R223&gt;0,1,IF('Copy &amp; Paste Roster Report Here'!$N223="Active",1,0)),0)</f>
        <v>0</v>
      </c>
      <c r="BZ223" s="125">
        <f>IF(AND('Copy &amp; Paste Roster Report Here'!$A223=BZ$4,'Copy &amp; Paste Roster Report Here'!$M223="QT"),IF('Copy &amp; Paste Roster Report Here'!$R223&gt;0,1,IF('Copy &amp; Paste Roster Report Here'!$N223="Active",1,0)),0)</f>
        <v>0</v>
      </c>
      <c r="CA223" s="125">
        <f>IF(AND('Copy &amp; Paste Roster Report Here'!$A223=CA$4,'Copy &amp; Paste Roster Report Here'!$M223="QT"),IF('Copy &amp; Paste Roster Report Here'!$R223&gt;0,1,IF('Copy &amp; Paste Roster Report Here'!$N223="Active",1,0)),0)</f>
        <v>0</v>
      </c>
      <c r="CB223" s="125">
        <f>IF(AND('Copy &amp; Paste Roster Report Here'!$A223=CB$4,'Copy &amp; Paste Roster Report Here'!$M223="QT"),IF('Copy &amp; Paste Roster Report Here'!$R223&gt;0,1,IF('Copy &amp; Paste Roster Report Here'!$N223="Active",1,0)),0)</f>
        <v>0</v>
      </c>
      <c r="CC223" s="125">
        <f>IF(AND('Copy &amp; Paste Roster Report Here'!$A223=CC$4,'Copy &amp; Paste Roster Report Here'!$M223="QT"),IF('Copy &amp; Paste Roster Report Here'!$R223&gt;0,1,IF('Copy &amp; Paste Roster Report Here'!$N223="Active",1,0)),0)</f>
        <v>0</v>
      </c>
      <c r="CD223" s="125">
        <f>IF(AND('Copy &amp; Paste Roster Report Here'!$A223=CD$4,'Copy &amp; Paste Roster Report Here'!$M223="QT"),IF('Copy &amp; Paste Roster Report Here'!$R223&gt;0,1,IF('Copy &amp; Paste Roster Report Here'!$N223="Active",1,0)),0)</f>
        <v>0</v>
      </c>
      <c r="CE223" s="125">
        <f>IF(AND('Copy &amp; Paste Roster Report Here'!$A223=CE$4,'Copy &amp; Paste Roster Report Here'!$M223="QT"),IF('Copy &amp; Paste Roster Report Here'!$R223&gt;0,1,IF('Copy &amp; Paste Roster Report Here'!$N223="Active",1,0)),0)</f>
        <v>0</v>
      </c>
      <c r="CF223" s="3">
        <f t="shared" si="41"/>
        <v>0</v>
      </c>
      <c r="CG223" s="126">
        <f>IF(AND('Copy &amp; Paste Roster Report Here'!$A223=CG$4,'Copy &amp; Paste Roster Report Here'!$M223="##"),IF('Copy &amp; Paste Roster Report Here'!$R223&gt;0,1,IF('Copy &amp; Paste Roster Report Here'!$N223="Active",1,0)),0)</f>
        <v>0</v>
      </c>
      <c r="CH223" s="126">
        <f>IF(AND('Copy &amp; Paste Roster Report Here'!$A223=CH$4,'Copy &amp; Paste Roster Report Here'!$M223="##"),IF('Copy &amp; Paste Roster Report Here'!$R223&gt;0,1,IF('Copy &amp; Paste Roster Report Here'!$N223="Active",1,0)),0)</f>
        <v>0</v>
      </c>
      <c r="CI223" s="126">
        <f>IF(AND('Copy &amp; Paste Roster Report Here'!$A223=CI$4,'Copy &amp; Paste Roster Report Here'!$M223="##"),IF('Copy &amp; Paste Roster Report Here'!$R223&gt;0,1,IF('Copy &amp; Paste Roster Report Here'!$N223="Active",1,0)),0)</f>
        <v>0</v>
      </c>
      <c r="CJ223" s="126">
        <f>IF(AND('Copy &amp; Paste Roster Report Here'!$A223=CJ$4,'Copy &amp; Paste Roster Report Here'!$M223="##"),IF('Copy &amp; Paste Roster Report Here'!$R223&gt;0,1,IF('Copy &amp; Paste Roster Report Here'!$N223="Active",1,0)),0)</f>
        <v>0</v>
      </c>
      <c r="CK223" s="126">
        <f>IF(AND('Copy &amp; Paste Roster Report Here'!$A223=CK$4,'Copy &amp; Paste Roster Report Here'!$M223="##"),IF('Copy &amp; Paste Roster Report Here'!$R223&gt;0,1,IF('Copy &amp; Paste Roster Report Here'!$N223="Active",1,0)),0)</f>
        <v>0</v>
      </c>
      <c r="CL223" s="126">
        <f>IF(AND('Copy &amp; Paste Roster Report Here'!$A223=CL$4,'Copy &amp; Paste Roster Report Here'!$M223="##"),IF('Copy &amp; Paste Roster Report Here'!$R223&gt;0,1,IF('Copy &amp; Paste Roster Report Here'!$N223="Active",1,0)),0)</f>
        <v>0</v>
      </c>
      <c r="CM223" s="126">
        <f>IF(AND('Copy &amp; Paste Roster Report Here'!$A223=CM$4,'Copy &amp; Paste Roster Report Here'!$M223="##"),IF('Copy &amp; Paste Roster Report Here'!$R223&gt;0,1,IF('Copy &amp; Paste Roster Report Here'!$N223="Active",1,0)),0)</f>
        <v>0</v>
      </c>
      <c r="CN223" s="126">
        <f>IF(AND('Copy &amp; Paste Roster Report Here'!$A223=CN$4,'Copy &amp; Paste Roster Report Here'!$M223="##"),IF('Copy &amp; Paste Roster Report Here'!$R223&gt;0,1,IF('Copy &amp; Paste Roster Report Here'!$N223="Active",1,0)),0)</f>
        <v>0</v>
      </c>
      <c r="CO223" s="126">
        <f>IF(AND('Copy &amp; Paste Roster Report Here'!$A223=CO$4,'Copy &amp; Paste Roster Report Here'!$M223="##"),IF('Copy &amp; Paste Roster Report Here'!$R223&gt;0,1,IF('Copy &amp; Paste Roster Report Here'!$N223="Active",1,0)),0)</f>
        <v>0</v>
      </c>
      <c r="CP223" s="126">
        <f>IF(AND('Copy &amp; Paste Roster Report Here'!$A223=CP$4,'Copy &amp; Paste Roster Report Here'!$M223="##"),IF('Copy &amp; Paste Roster Report Here'!$R223&gt;0,1,IF('Copy &amp; Paste Roster Report Here'!$N223="Active",1,0)),0)</f>
        <v>0</v>
      </c>
      <c r="CQ223" s="126">
        <f>IF(AND('Copy &amp; Paste Roster Report Here'!$A223=CQ$4,'Copy &amp; Paste Roster Report Here'!$M223="##"),IF('Copy &amp; Paste Roster Report Here'!$R223&gt;0,1,IF('Copy &amp; Paste Roster Report Here'!$N223="Active",1,0)),0)</f>
        <v>0</v>
      </c>
      <c r="CR223" s="6">
        <f t="shared" si="42"/>
        <v>0</v>
      </c>
      <c r="CS223" s="13">
        <f t="shared" si="43"/>
        <v>0</v>
      </c>
    </row>
    <row r="224" spans="1:97" x14ac:dyDescent="0.25">
      <c r="A224" s="113">
        <f>IF(AND('Copy &amp; Paste Roster Report Here'!$A224=A$4,'Copy &amp; Paste Roster Report Here'!$M224="FT"),IF('Copy &amp; Paste Roster Report Here'!$R224&gt;0,1,IF('Copy &amp; Paste Roster Report Here'!$N224="Active",1,0)),0)</f>
        <v>0</v>
      </c>
      <c r="B224" s="113">
        <f>IF(AND('Copy &amp; Paste Roster Report Here'!$A224=B$4,'Copy &amp; Paste Roster Report Here'!$M224="FT"),IF('Copy &amp; Paste Roster Report Here'!$R224&gt;0,1,IF('Copy &amp; Paste Roster Report Here'!$N224="Active",1,0)),0)</f>
        <v>0</v>
      </c>
      <c r="C224" s="113">
        <f>IF(AND('Copy &amp; Paste Roster Report Here'!$A224=C$4,'Copy &amp; Paste Roster Report Here'!$M224="FT"),IF('Copy &amp; Paste Roster Report Here'!$R224&gt;0,1,IF('Copy &amp; Paste Roster Report Here'!$N224="Active",1,0)),0)</f>
        <v>0</v>
      </c>
      <c r="D224" s="113">
        <f>IF(AND('Copy &amp; Paste Roster Report Here'!$A224=D$4,'Copy &amp; Paste Roster Report Here'!$M224="FT"),IF('Copy &amp; Paste Roster Report Here'!$R224&gt;0,1,IF('Copy &amp; Paste Roster Report Here'!$N224="Active",1,0)),0)</f>
        <v>0</v>
      </c>
      <c r="E224" s="113">
        <f>IF(AND('Copy &amp; Paste Roster Report Here'!$A224=E$4,'Copy &amp; Paste Roster Report Here'!$M224="FT"),IF('Copy &amp; Paste Roster Report Here'!$R224&gt;0,1,IF('Copy &amp; Paste Roster Report Here'!$N224="Active",1,0)),0)</f>
        <v>0</v>
      </c>
      <c r="F224" s="113">
        <f>IF(AND('Copy &amp; Paste Roster Report Here'!$A224=F$4,'Copy &amp; Paste Roster Report Here'!$M224="FT"),IF('Copy &amp; Paste Roster Report Here'!$R224&gt;0,1,IF('Copy &amp; Paste Roster Report Here'!$N224="Active",1,0)),0)</f>
        <v>0</v>
      </c>
      <c r="G224" s="113">
        <f>IF(AND('Copy &amp; Paste Roster Report Here'!$A224=G$4,'Copy &amp; Paste Roster Report Here'!$M224="FT"),IF('Copy &amp; Paste Roster Report Here'!$R224&gt;0,1,IF('Copy &amp; Paste Roster Report Here'!$N224="Active",1,0)),0)</f>
        <v>0</v>
      </c>
      <c r="H224" s="113">
        <f>IF(AND('Copy &amp; Paste Roster Report Here'!$A224=H$4,'Copy &amp; Paste Roster Report Here'!$M224="FT"),IF('Copy &amp; Paste Roster Report Here'!$R224&gt;0,1,IF('Copy &amp; Paste Roster Report Here'!$N224="Active",1,0)),0)</f>
        <v>0</v>
      </c>
      <c r="I224" s="113">
        <f>IF(AND('Copy &amp; Paste Roster Report Here'!$A224=I$4,'Copy &amp; Paste Roster Report Here'!$M224="FT"),IF('Copy &amp; Paste Roster Report Here'!$R224&gt;0,1,IF('Copy &amp; Paste Roster Report Here'!$N224="Active",1,0)),0)</f>
        <v>0</v>
      </c>
      <c r="J224" s="113">
        <f>IF(AND('Copy &amp; Paste Roster Report Here'!$A224=J$4,'Copy &amp; Paste Roster Report Here'!$M224="FT"),IF('Copy &amp; Paste Roster Report Here'!$R224&gt;0,1,IF('Copy &amp; Paste Roster Report Here'!$N224="Active",1,0)),0)</f>
        <v>0</v>
      </c>
      <c r="K224" s="113">
        <f>IF(AND('Copy &amp; Paste Roster Report Here'!$A224=K$4,'Copy &amp; Paste Roster Report Here'!$M224="FT"),IF('Copy &amp; Paste Roster Report Here'!$R224&gt;0,1,IF('Copy &amp; Paste Roster Report Here'!$N224="Active",1,0)),0)</f>
        <v>0</v>
      </c>
      <c r="L224" s="6">
        <f t="shared" si="35"/>
        <v>0</v>
      </c>
      <c r="M224" s="120">
        <f>IF(AND('Copy &amp; Paste Roster Report Here'!$A224=M$4,'Copy &amp; Paste Roster Report Here'!$M224="TQ"),IF('Copy &amp; Paste Roster Report Here'!$R224&gt;0,1,IF('Copy &amp; Paste Roster Report Here'!$N224="Active",1,0)),0)</f>
        <v>0</v>
      </c>
      <c r="N224" s="120">
        <f>IF(AND('Copy &amp; Paste Roster Report Here'!$A224=N$4,'Copy &amp; Paste Roster Report Here'!$M224="TQ"),IF('Copy &amp; Paste Roster Report Here'!$R224&gt;0,1,IF('Copy &amp; Paste Roster Report Here'!$N224="Active",1,0)),0)</f>
        <v>0</v>
      </c>
      <c r="O224" s="120">
        <f>IF(AND('Copy &amp; Paste Roster Report Here'!$A224=O$4,'Copy &amp; Paste Roster Report Here'!$M224="TQ"),IF('Copy &amp; Paste Roster Report Here'!$R224&gt;0,1,IF('Copy &amp; Paste Roster Report Here'!$N224="Active",1,0)),0)</f>
        <v>0</v>
      </c>
      <c r="P224" s="120">
        <f>IF(AND('Copy &amp; Paste Roster Report Here'!$A224=P$4,'Copy &amp; Paste Roster Report Here'!$M224="TQ"),IF('Copy &amp; Paste Roster Report Here'!$R224&gt;0,1,IF('Copy &amp; Paste Roster Report Here'!$N224="Active",1,0)),0)</f>
        <v>0</v>
      </c>
      <c r="Q224" s="120">
        <f>IF(AND('Copy &amp; Paste Roster Report Here'!$A224=Q$4,'Copy &amp; Paste Roster Report Here'!$M224="TQ"),IF('Copy &amp; Paste Roster Report Here'!$R224&gt;0,1,IF('Copy &amp; Paste Roster Report Here'!$N224="Active",1,0)),0)</f>
        <v>0</v>
      </c>
      <c r="R224" s="120">
        <f>IF(AND('Copy &amp; Paste Roster Report Here'!$A224=R$4,'Copy &amp; Paste Roster Report Here'!$M224="TQ"),IF('Copy &amp; Paste Roster Report Here'!$R224&gt;0,1,IF('Copy &amp; Paste Roster Report Here'!$N224="Active",1,0)),0)</f>
        <v>0</v>
      </c>
      <c r="S224" s="120">
        <f>IF(AND('Copy &amp; Paste Roster Report Here'!$A224=S$4,'Copy &amp; Paste Roster Report Here'!$M224="TQ"),IF('Copy &amp; Paste Roster Report Here'!$R224&gt;0,1,IF('Copy &amp; Paste Roster Report Here'!$N224="Active",1,0)),0)</f>
        <v>0</v>
      </c>
      <c r="T224" s="120">
        <f>IF(AND('Copy &amp; Paste Roster Report Here'!$A224=T$4,'Copy &amp; Paste Roster Report Here'!$M224="TQ"),IF('Copy &amp; Paste Roster Report Here'!$R224&gt;0,1,IF('Copy &amp; Paste Roster Report Here'!$N224="Active",1,0)),0)</f>
        <v>0</v>
      </c>
      <c r="U224" s="120">
        <f>IF(AND('Copy &amp; Paste Roster Report Here'!$A224=U$4,'Copy &amp; Paste Roster Report Here'!$M224="TQ"),IF('Copy &amp; Paste Roster Report Here'!$R224&gt;0,1,IF('Copy &amp; Paste Roster Report Here'!$N224="Active",1,0)),0)</f>
        <v>0</v>
      </c>
      <c r="V224" s="120">
        <f>IF(AND('Copy &amp; Paste Roster Report Here'!$A224=V$4,'Copy &amp; Paste Roster Report Here'!$M224="TQ"),IF('Copy &amp; Paste Roster Report Here'!$R224&gt;0,1,IF('Copy &amp; Paste Roster Report Here'!$N224="Active",1,0)),0)</f>
        <v>0</v>
      </c>
      <c r="W224" s="120">
        <f>IF(AND('Copy &amp; Paste Roster Report Here'!$A224=W$4,'Copy &amp; Paste Roster Report Here'!$M224="TQ"),IF('Copy &amp; Paste Roster Report Here'!$R224&gt;0,1,IF('Copy &amp; Paste Roster Report Here'!$N224="Active",1,0)),0)</f>
        <v>0</v>
      </c>
      <c r="X224" s="3">
        <f t="shared" si="36"/>
        <v>0</v>
      </c>
      <c r="Y224" s="121">
        <f>IF(AND('Copy &amp; Paste Roster Report Here'!$A224=Y$4,'Copy &amp; Paste Roster Report Here'!$M224="HT"),IF('Copy &amp; Paste Roster Report Here'!$R224&gt;0,1,IF('Copy &amp; Paste Roster Report Here'!$N224="Active",1,0)),0)</f>
        <v>0</v>
      </c>
      <c r="Z224" s="121">
        <f>IF(AND('Copy &amp; Paste Roster Report Here'!$A224=Z$4,'Copy &amp; Paste Roster Report Here'!$M224="HT"),IF('Copy &amp; Paste Roster Report Here'!$R224&gt;0,1,IF('Copy &amp; Paste Roster Report Here'!$N224="Active",1,0)),0)</f>
        <v>0</v>
      </c>
      <c r="AA224" s="121">
        <f>IF(AND('Copy &amp; Paste Roster Report Here'!$A224=AA$4,'Copy &amp; Paste Roster Report Here'!$M224="HT"),IF('Copy &amp; Paste Roster Report Here'!$R224&gt;0,1,IF('Copy &amp; Paste Roster Report Here'!$N224="Active",1,0)),0)</f>
        <v>0</v>
      </c>
      <c r="AB224" s="121">
        <f>IF(AND('Copy &amp; Paste Roster Report Here'!$A224=AB$4,'Copy &amp; Paste Roster Report Here'!$M224="HT"),IF('Copy &amp; Paste Roster Report Here'!$R224&gt;0,1,IF('Copy &amp; Paste Roster Report Here'!$N224="Active",1,0)),0)</f>
        <v>0</v>
      </c>
      <c r="AC224" s="121">
        <f>IF(AND('Copy &amp; Paste Roster Report Here'!$A224=AC$4,'Copy &amp; Paste Roster Report Here'!$M224="HT"),IF('Copy &amp; Paste Roster Report Here'!$R224&gt;0,1,IF('Copy &amp; Paste Roster Report Here'!$N224="Active",1,0)),0)</f>
        <v>0</v>
      </c>
      <c r="AD224" s="121">
        <f>IF(AND('Copy &amp; Paste Roster Report Here'!$A224=AD$4,'Copy &amp; Paste Roster Report Here'!$M224="HT"),IF('Copy &amp; Paste Roster Report Here'!$R224&gt;0,1,IF('Copy &amp; Paste Roster Report Here'!$N224="Active",1,0)),0)</f>
        <v>0</v>
      </c>
      <c r="AE224" s="121">
        <f>IF(AND('Copy &amp; Paste Roster Report Here'!$A224=AE$4,'Copy &amp; Paste Roster Report Here'!$M224="HT"),IF('Copy &amp; Paste Roster Report Here'!$R224&gt;0,1,IF('Copy &amp; Paste Roster Report Here'!$N224="Active",1,0)),0)</f>
        <v>0</v>
      </c>
      <c r="AF224" s="121">
        <f>IF(AND('Copy &amp; Paste Roster Report Here'!$A224=AF$4,'Copy &amp; Paste Roster Report Here'!$M224="HT"),IF('Copy &amp; Paste Roster Report Here'!$R224&gt;0,1,IF('Copy &amp; Paste Roster Report Here'!$N224="Active",1,0)),0)</f>
        <v>0</v>
      </c>
      <c r="AG224" s="121">
        <f>IF(AND('Copy &amp; Paste Roster Report Here'!$A224=AG$4,'Copy &amp; Paste Roster Report Here'!$M224="HT"),IF('Copy &amp; Paste Roster Report Here'!$R224&gt;0,1,IF('Copy &amp; Paste Roster Report Here'!$N224="Active",1,0)),0)</f>
        <v>0</v>
      </c>
      <c r="AH224" s="121">
        <f>IF(AND('Copy &amp; Paste Roster Report Here'!$A224=AH$4,'Copy &amp; Paste Roster Report Here'!$M224="HT"),IF('Copy &amp; Paste Roster Report Here'!$R224&gt;0,1,IF('Copy &amp; Paste Roster Report Here'!$N224="Active",1,0)),0)</f>
        <v>0</v>
      </c>
      <c r="AI224" s="121">
        <f>IF(AND('Copy &amp; Paste Roster Report Here'!$A224=AI$4,'Copy &amp; Paste Roster Report Here'!$M224="HT"),IF('Copy &amp; Paste Roster Report Here'!$R224&gt;0,1,IF('Copy &amp; Paste Roster Report Here'!$N224="Active",1,0)),0)</f>
        <v>0</v>
      </c>
      <c r="AJ224" s="3">
        <f t="shared" si="37"/>
        <v>0</v>
      </c>
      <c r="AK224" s="122">
        <f>IF(AND('Copy &amp; Paste Roster Report Here'!$A224=AK$4,'Copy &amp; Paste Roster Report Here'!$M224="MT"),IF('Copy &amp; Paste Roster Report Here'!$R224&gt;0,1,IF('Copy &amp; Paste Roster Report Here'!$N224="Active",1,0)),0)</f>
        <v>0</v>
      </c>
      <c r="AL224" s="122">
        <f>IF(AND('Copy &amp; Paste Roster Report Here'!$A224=AL$4,'Copy &amp; Paste Roster Report Here'!$M224="MT"),IF('Copy &amp; Paste Roster Report Here'!$R224&gt;0,1,IF('Copy &amp; Paste Roster Report Here'!$N224="Active",1,0)),0)</f>
        <v>0</v>
      </c>
      <c r="AM224" s="122">
        <f>IF(AND('Copy &amp; Paste Roster Report Here'!$A224=AM$4,'Copy &amp; Paste Roster Report Here'!$M224="MT"),IF('Copy &amp; Paste Roster Report Here'!$R224&gt;0,1,IF('Copy &amp; Paste Roster Report Here'!$N224="Active",1,0)),0)</f>
        <v>0</v>
      </c>
      <c r="AN224" s="122">
        <f>IF(AND('Copy &amp; Paste Roster Report Here'!$A224=AN$4,'Copy &amp; Paste Roster Report Here'!$M224="MT"),IF('Copy &amp; Paste Roster Report Here'!$R224&gt;0,1,IF('Copy &amp; Paste Roster Report Here'!$N224="Active",1,0)),0)</f>
        <v>0</v>
      </c>
      <c r="AO224" s="122">
        <f>IF(AND('Copy &amp; Paste Roster Report Here'!$A224=AO$4,'Copy &amp; Paste Roster Report Here'!$M224="MT"),IF('Copy &amp; Paste Roster Report Here'!$R224&gt;0,1,IF('Copy &amp; Paste Roster Report Here'!$N224="Active",1,0)),0)</f>
        <v>0</v>
      </c>
      <c r="AP224" s="122">
        <f>IF(AND('Copy &amp; Paste Roster Report Here'!$A224=AP$4,'Copy &amp; Paste Roster Report Here'!$M224="MT"),IF('Copy &amp; Paste Roster Report Here'!$R224&gt;0,1,IF('Copy &amp; Paste Roster Report Here'!$N224="Active",1,0)),0)</f>
        <v>0</v>
      </c>
      <c r="AQ224" s="122">
        <f>IF(AND('Copy &amp; Paste Roster Report Here'!$A224=AQ$4,'Copy &amp; Paste Roster Report Here'!$M224="MT"),IF('Copy &amp; Paste Roster Report Here'!$R224&gt;0,1,IF('Copy &amp; Paste Roster Report Here'!$N224="Active",1,0)),0)</f>
        <v>0</v>
      </c>
      <c r="AR224" s="122">
        <f>IF(AND('Copy &amp; Paste Roster Report Here'!$A224=AR$4,'Copy &amp; Paste Roster Report Here'!$M224="MT"),IF('Copy &amp; Paste Roster Report Here'!$R224&gt;0,1,IF('Copy &amp; Paste Roster Report Here'!$N224="Active",1,0)),0)</f>
        <v>0</v>
      </c>
      <c r="AS224" s="122">
        <f>IF(AND('Copy &amp; Paste Roster Report Here'!$A224=AS$4,'Copy &amp; Paste Roster Report Here'!$M224="MT"),IF('Copy &amp; Paste Roster Report Here'!$R224&gt;0,1,IF('Copy &amp; Paste Roster Report Here'!$N224="Active",1,0)),0)</f>
        <v>0</v>
      </c>
      <c r="AT224" s="122">
        <f>IF(AND('Copy &amp; Paste Roster Report Here'!$A224=AT$4,'Copy &amp; Paste Roster Report Here'!$M224="MT"),IF('Copy &amp; Paste Roster Report Here'!$R224&gt;0,1,IF('Copy &amp; Paste Roster Report Here'!$N224="Active",1,0)),0)</f>
        <v>0</v>
      </c>
      <c r="AU224" s="122">
        <f>IF(AND('Copy &amp; Paste Roster Report Here'!$A224=AU$4,'Copy &amp; Paste Roster Report Here'!$M224="MT"),IF('Copy &amp; Paste Roster Report Here'!$R224&gt;0,1,IF('Copy &amp; Paste Roster Report Here'!$N224="Active",1,0)),0)</f>
        <v>0</v>
      </c>
      <c r="AV224" s="3">
        <f t="shared" si="38"/>
        <v>0</v>
      </c>
      <c r="AW224" s="123">
        <f>IF(AND('Copy &amp; Paste Roster Report Here'!$A224=AW$4,'Copy &amp; Paste Roster Report Here'!$M224="FY"),IF('Copy &amp; Paste Roster Report Here'!$R224&gt;0,1,IF('Copy &amp; Paste Roster Report Here'!$N224="Active",1,0)),0)</f>
        <v>0</v>
      </c>
      <c r="AX224" s="123">
        <f>IF(AND('Copy &amp; Paste Roster Report Here'!$A224=AX$4,'Copy &amp; Paste Roster Report Here'!$M224="FY"),IF('Copy &amp; Paste Roster Report Here'!$R224&gt;0,1,IF('Copy &amp; Paste Roster Report Here'!$N224="Active",1,0)),0)</f>
        <v>0</v>
      </c>
      <c r="AY224" s="123">
        <f>IF(AND('Copy &amp; Paste Roster Report Here'!$A224=AY$4,'Copy &amp; Paste Roster Report Here'!$M224="FY"),IF('Copy &amp; Paste Roster Report Here'!$R224&gt;0,1,IF('Copy &amp; Paste Roster Report Here'!$N224="Active",1,0)),0)</f>
        <v>0</v>
      </c>
      <c r="AZ224" s="123">
        <f>IF(AND('Copy &amp; Paste Roster Report Here'!$A224=AZ$4,'Copy &amp; Paste Roster Report Here'!$M224="FY"),IF('Copy &amp; Paste Roster Report Here'!$R224&gt;0,1,IF('Copy &amp; Paste Roster Report Here'!$N224="Active",1,0)),0)</f>
        <v>0</v>
      </c>
      <c r="BA224" s="123">
        <f>IF(AND('Copy &amp; Paste Roster Report Here'!$A224=BA$4,'Copy &amp; Paste Roster Report Here'!$M224="FY"),IF('Copy &amp; Paste Roster Report Here'!$R224&gt;0,1,IF('Copy &amp; Paste Roster Report Here'!$N224="Active",1,0)),0)</f>
        <v>0</v>
      </c>
      <c r="BB224" s="123">
        <f>IF(AND('Copy &amp; Paste Roster Report Here'!$A224=BB$4,'Copy &amp; Paste Roster Report Here'!$M224="FY"),IF('Copy &amp; Paste Roster Report Here'!$R224&gt;0,1,IF('Copy &amp; Paste Roster Report Here'!$N224="Active",1,0)),0)</f>
        <v>0</v>
      </c>
      <c r="BC224" s="123">
        <f>IF(AND('Copy &amp; Paste Roster Report Here'!$A224=BC$4,'Copy &amp; Paste Roster Report Here'!$M224="FY"),IF('Copy &amp; Paste Roster Report Here'!$R224&gt;0,1,IF('Copy &amp; Paste Roster Report Here'!$N224="Active",1,0)),0)</f>
        <v>0</v>
      </c>
      <c r="BD224" s="123">
        <f>IF(AND('Copy &amp; Paste Roster Report Here'!$A224=BD$4,'Copy &amp; Paste Roster Report Here'!$M224="FY"),IF('Copy &amp; Paste Roster Report Here'!$R224&gt;0,1,IF('Copy &amp; Paste Roster Report Here'!$N224="Active",1,0)),0)</f>
        <v>0</v>
      </c>
      <c r="BE224" s="123">
        <f>IF(AND('Copy &amp; Paste Roster Report Here'!$A224=BE$4,'Copy &amp; Paste Roster Report Here'!$M224="FY"),IF('Copy &amp; Paste Roster Report Here'!$R224&gt;0,1,IF('Copy &amp; Paste Roster Report Here'!$N224="Active",1,0)),0)</f>
        <v>0</v>
      </c>
      <c r="BF224" s="123">
        <f>IF(AND('Copy &amp; Paste Roster Report Here'!$A224=BF$4,'Copy &amp; Paste Roster Report Here'!$M224="FY"),IF('Copy &amp; Paste Roster Report Here'!$R224&gt;0,1,IF('Copy &amp; Paste Roster Report Here'!$N224="Active",1,0)),0)</f>
        <v>0</v>
      </c>
      <c r="BG224" s="123">
        <f>IF(AND('Copy &amp; Paste Roster Report Here'!$A224=BG$4,'Copy &amp; Paste Roster Report Here'!$M224="FY"),IF('Copy &amp; Paste Roster Report Here'!$R224&gt;0,1,IF('Copy &amp; Paste Roster Report Here'!$N224="Active",1,0)),0)</f>
        <v>0</v>
      </c>
      <c r="BH224" s="3">
        <f t="shared" si="39"/>
        <v>0</v>
      </c>
      <c r="BI224" s="124">
        <f>IF(AND('Copy &amp; Paste Roster Report Here'!$A224=BI$4,'Copy &amp; Paste Roster Report Here'!$M224="RH"),IF('Copy &amp; Paste Roster Report Here'!$R224&gt;0,1,IF('Copy &amp; Paste Roster Report Here'!$N224="Active",1,0)),0)</f>
        <v>0</v>
      </c>
      <c r="BJ224" s="124">
        <f>IF(AND('Copy &amp; Paste Roster Report Here'!$A224=BJ$4,'Copy &amp; Paste Roster Report Here'!$M224="RH"),IF('Copy &amp; Paste Roster Report Here'!$R224&gt;0,1,IF('Copy &amp; Paste Roster Report Here'!$N224="Active",1,0)),0)</f>
        <v>0</v>
      </c>
      <c r="BK224" s="124">
        <f>IF(AND('Copy &amp; Paste Roster Report Here'!$A224=BK$4,'Copy &amp; Paste Roster Report Here'!$M224="RH"),IF('Copy &amp; Paste Roster Report Here'!$R224&gt;0,1,IF('Copy &amp; Paste Roster Report Here'!$N224="Active",1,0)),0)</f>
        <v>0</v>
      </c>
      <c r="BL224" s="124">
        <f>IF(AND('Copy &amp; Paste Roster Report Here'!$A224=BL$4,'Copy &amp; Paste Roster Report Here'!$M224="RH"),IF('Copy &amp; Paste Roster Report Here'!$R224&gt;0,1,IF('Copy &amp; Paste Roster Report Here'!$N224="Active",1,0)),0)</f>
        <v>0</v>
      </c>
      <c r="BM224" s="124">
        <f>IF(AND('Copy &amp; Paste Roster Report Here'!$A224=BM$4,'Copy &amp; Paste Roster Report Here'!$M224="RH"),IF('Copy &amp; Paste Roster Report Here'!$R224&gt;0,1,IF('Copy &amp; Paste Roster Report Here'!$N224="Active",1,0)),0)</f>
        <v>0</v>
      </c>
      <c r="BN224" s="124">
        <f>IF(AND('Copy &amp; Paste Roster Report Here'!$A224=BN$4,'Copy &amp; Paste Roster Report Here'!$M224="RH"),IF('Copy &amp; Paste Roster Report Here'!$R224&gt;0,1,IF('Copy &amp; Paste Roster Report Here'!$N224="Active",1,0)),0)</f>
        <v>0</v>
      </c>
      <c r="BO224" s="124">
        <f>IF(AND('Copy &amp; Paste Roster Report Here'!$A224=BO$4,'Copy &amp; Paste Roster Report Here'!$M224="RH"),IF('Copy &amp; Paste Roster Report Here'!$R224&gt;0,1,IF('Copy &amp; Paste Roster Report Here'!$N224="Active",1,0)),0)</f>
        <v>0</v>
      </c>
      <c r="BP224" s="124">
        <f>IF(AND('Copy &amp; Paste Roster Report Here'!$A224=BP$4,'Copy &amp; Paste Roster Report Here'!$M224="RH"),IF('Copy &amp; Paste Roster Report Here'!$R224&gt;0,1,IF('Copy &amp; Paste Roster Report Here'!$N224="Active",1,0)),0)</f>
        <v>0</v>
      </c>
      <c r="BQ224" s="124">
        <f>IF(AND('Copy &amp; Paste Roster Report Here'!$A224=BQ$4,'Copy &amp; Paste Roster Report Here'!$M224="RH"),IF('Copy &amp; Paste Roster Report Here'!$R224&gt;0,1,IF('Copy &amp; Paste Roster Report Here'!$N224="Active",1,0)),0)</f>
        <v>0</v>
      </c>
      <c r="BR224" s="124">
        <f>IF(AND('Copy &amp; Paste Roster Report Here'!$A224=BR$4,'Copy &amp; Paste Roster Report Here'!$M224="RH"),IF('Copy &amp; Paste Roster Report Here'!$R224&gt;0,1,IF('Copy &amp; Paste Roster Report Here'!$N224="Active",1,0)),0)</f>
        <v>0</v>
      </c>
      <c r="BS224" s="124">
        <f>IF(AND('Copy &amp; Paste Roster Report Here'!$A224=BS$4,'Copy &amp; Paste Roster Report Here'!$M224="RH"),IF('Copy &amp; Paste Roster Report Here'!$R224&gt;0,1,IF('Copy &amp; Paste Roster Report Here'!$N224="Active",1,0)),0)</f>
        <v>0</v>
      </c>
      <c r="BT224" s="3">
        <f t="shared" si="40"/>
        <v>0</v>
      </c>
      <c r="BU224" s="125">
        <f>IF(AND('Copy &amp; Paste Roster Report Here'!$A224=BU$4,'Copy &amp; Paste Roster Report Here'!$M224="QT"),IF('Copy &amp; Paste Roster Report Here'!$R224&gt;0,1,IF('Copy &amp; Paste Roster Report Here'!$N224="Active",1,0)),0)</f>
        <v>0</v>
      </c>
      <c r="BV224" s="125">
        <f>IF(AND('Copy &amp; Paste Roster Report Here'!$A224=BV$4,'Copy &amp; Paste Roster Report Here'!$M224="QT"),IF('Copy &amp; Paste Roster Report Here'!$R224&gt;0,1,IF('Copy &amp; Paste Roster Report Here'!$N224="Active",1,0)),0)</f>
        <v>0</v>
      </c>
      <c r="BW224" s="125">
        <f>IF(AND('Copy &amp; Paste Roster Report Here'!$A224=BW$4,'Copy &amp; Paste Roster Report Here'!$M224="QT"),IF('Copy &amp; Paste Roster Report Here'!$R224&gt;0,1,IF('Copy &amp; Paste Roster Report Here'!$N224="Active",1,0)),0)</f>
        <v>0</v>
      </c>
      <c r="BX224" s="125">
        <f>IF(AND('Copy &amp; Paste Roster Report Here'!$A224=BX$4,'Copy &amp; Paste Roster Report Here'!$M224="QT"),IF('Copy &amp; Paste Roster Report Here'!$R224&gt;0,1,IF('Copy &amp; Paste Roster Report Here'!$N224="Active",1,0)),0)</f>
        <v>0</v>
      </c>
      <c r="BY224" s="125">
        <f>IF(AND('Copy &amp; Paste Roster Report Here'!$A224=BY$4,'Copy &amp; Paste Roster Report Here'!$M224="QT"),IF('Copy &amp; Paste Roster Report Here'!$R224&gt;0,1,IF('Copy &amp; Paste Roster Report Here'!$N224="Active",1,0)),0)</f>
        <v>0</v>
      </c>
      <c r="BZ224" s="125">
        <f>IF(AND('Copy &amp; Paste Roster Report Here'!$A224=BZ$4,'Copy &amp; Paste Roster Report Here'!$M224="QT"),IF('Copy &amp; Paste Roster Report Here'!$R224&gt;0,1,IF('Copy &amp; Paste Roster Report Here'!$N224="Active",1,0)),0)</f>
        <v>0</v>
      </c>
      <c r="CA224" s="125">
        <f>IF(AND('Copy &amp; Paste Roster Report Here'!$A224=CA$4,'Copy &amp; Paste Roster Report Here'!$M224="QT"),IF('Copy &amp; Paste Roster Report Here'!$R224&gt;0,1,IF('Copy &amp; Paste Roster Report Here'!$N224="Active",1,0)),0)</f>
        <v>0</v>
      </c>
      <c r="CB224" s="125">
        <f>IF(AND('Copy &amp; Paste Roster Report Here'!$A224=CB$4,'Copy &amp; Paste Roster Report Here'!$M224="QT"),IF('Copy &amp; Paste Roster Report Here'!$R224&gt;0,1,IF('Copy &amp; Paste Roster Report Here'!$N224="Active",1,0)),0)</f>
        <v>0</v>
      </c>
      <c r="CC224" s="125">
        <f>IF(AND('Copy &amp; Paste Roster Report Here'!$A224=CC$4,'Copy &amp; Paste Roster Report Here'!$M224="QT"),IF('Copy &amp; Paste Roster Report Here'!$R224&gt;0,1,IF('Copy &amp; Paste Roster Report Here'!$N224="Active",1,0)),0)</f>
        <v>0</v>
      </c>
      <c r="CD224" s="125">
        <f>IF(AND('Copy &amp; Paste Roster Report Here'!$A224=CD$4,'Copy &amp; Paste Roster Report Here'!$M224="QT"),IF('Copy &amp; Paste Roster Report Here'!$R224&gt;0,1,IF('Copy &amp; Paste Roster Report Here'!$N224="Active",1,0)),0)</f>
        <v>0</v>
      </c>
      <c r="CE224" s="125">
        <f>IF(AND('Copy &amp; Paste Roster Report Here'!$A224=CE$4,'Copy &amp; Paste Roster Report Here'!$M224="QT"),IF('Copy &amp; Paste Roster Report Here'!$R224&gt;0,1,IF('Copy &amp; Paste Roster Report Here'!$N224="Active",1,0)),0)</f>
        <v>0</v>
      </c>
      <c r="CF224" s="3">
        <f t="shared" si="41"/>
        <v>0</v>
      </c>
      <c r="CG224" s="126">
        <f>IF(AND('Copy &amp; Paste Roster Report Here'!$A224=CG$4,'Copy &amp; Paste Roster Report Here'!$M224="##"),IF('Copy &amp; Paste Roster Report Here'!$R224&gt;0,1,IF('Copy &amp; Paste Roster Report Here'!$N224="Active",1,0)),0)</f>
        <v>0</v>
      </c>
      <c r="CH224" s="126">
        <f>IF(AND('Copy &amp; Paste Roster Report Here'!$A224=CH$4,'Copy &amp; Paste Roster Report Here'!$M224="##"),IF('Copy &amp; Paste Roster Report Here'!$R224&gt;0,1,IF('Copy &amp; Paste Roster Report Here'!$N224="Active",1,0)),0)</f>
        <v>0</v>
      </c>
      <c r="CI224" s="126">
        <f>IF(AND('Copy &amp; Paste Roster Report Here'!$A224=CI$4,'Copy &amp; Paste Roster Report Here'!$M224="##"),IF('Copy &amp; Paste Roster Report Here'!$R224&gt;0,1,IF('Copy &amp; Paste Roster Report Here'!$N224="Active",1,0)),0)</f>
        <v>0</v>
      </c>
      <c r="CJ224" s="126">
        <f>IF(AND('Copy &amp; Paste Roster Report Here'!$A224=CJ$4,'Copy &amp; Paste Roster Report Here'!$M224="##"),IF('Copy &amp; Paste Roster Report Here'!$R224&gt;0,1,IF('Copy &amp; Paste Roster Report Here'!$N224="Active",1,0)),0)</f>
        <v>0</v>
      </c>
      <c r="CK224" s="126">
        <f>IF(AND('Copy &amp; Paste Roster Report Here'!$A224=CK$4,'Copy &amp; Paste Roster Report Here'!$M224="##"),IF('Copy &amp; Paste Roster Report Here'!$R224&gt;0,1,IF('Copy &amp; Paste Roster Report Here'!$N224="Active",1,0)),0)</f>
        <v>0</v>
      </c>
      <c r="CL224" s="126">
        <f>IF(AND('Copy &amp; Paste Roster Report Here'!$A224=CL$4,'Copy &amp; Paste Roster Report Here'!$M224="##"),IF('Copy &amp; Paste Roster Report Here'!$R224&gt;0,1,IF('Copy &amp; Paste Roster Report Here'!$N224="Active",1,0)),0)</f>
        <v>0</v>
      </c>
      <c r="CM224" s="126">
        <f>IF(AND('Copy &amp; Paste Roster Report Here'!$A224=CM$4,'Copy &amp; Paste Roster Report Here'!$M224="##"),IF('Copy &amp; Paste Roster Report Here'!$R224&gt;0,1,IF('Copy &amp; Paste Roster Report Here'!$N224="Active",1,0)),0)</f>
        <v>0</v>
      </c>
      <c r="CN224" s="126">
        <f>IF(AND('Copy &amp; Paste Roster Report Here'!$A224=CN$4,'Copy &amp; Paste Roster Report Here'!$M224="##"),IF('Copy &amp; Paste Roster Report Here'!$R224&gt;0,1,IF('Copy &amp; Paste Roster Report Here'!$N224="Active",1,0)),0)</f>
        <v>0</v>
      </c>
      <c r="CO224" s="126">
        <f>IF(AND('Copy &amp; Paste Roster Report Here'!$A224=CO$4,'Copy &amp; Paste Roster Report Here'!$M224="##"),IF('Copy &amp; Paste Roster Report Here'!$R224&gt;0,1,IF('Copy &amp; Paste Roster Report Here'!$N224="Active",1,0)),0)</f>
        <v>0</v>
      </c>
      <c r="CP224" s="126">
        <f>IF(AND('Copy &amp; Paste Roster Report Here'!$A224=CP$4,'Copy &amp; Paste Roster Report Here'!$M224="##"),IF('Copy &amp; Paste Roster Report Here'!$R224&gt;0,1,IF('Copy &amp; Paste Roster Report Here'!$N224="Active",1,0)),0)</f>
        <v>0</v>
      </c>
      <c r="CQ224" s="126">
        <f>IF(AND('Copy &amp; Paste Roster Report Here'!$A224=CQ$4,'Copy &amp; Paste Roster Report Here'!$M224="##"),IF('Copy &amp; Paste Roster Report Here'!$R224&gt;0,1,IF('Copy &amp; Paste Roster Report Here'!$N224="Active",1,0)),0)</f>
        <v>0</v>
      </c>
      <c r="CR224" s="6">
        <f t="shared" si="42"/>
        <v>0</v>
      </c>
      <c r="CS224" s="13">
        <f t="shared" si="43"/>
        <v>0</v>
      </c>
    </row>
    <row r="225" spans="1:97" x14ac:dyDescent="0.25">
      <c r="A225" s="113">
        <f>IF(AND('Copy &amp; Paste Roster Report Here'!$A225=A$4,'Copy &amp; Paste Roster Report Here'!$M225="FT"),IF('Copy &amp; Paste Roster Report Here'!$R225&gt;0,1,IF('Copy &amp; Paste Roster Report Here'!$N225="Active",1,0)),0)</f>
        <v>0</v>
      </c>
      <c r="B225" s="113">
        <f>IF(AND('Copy &amp; Paste Roster Report Here'!$A225=B$4,'Copy &amp; Paste Roster Report Here'!$M225="FT"),IF('Copy &amp; Paste Roster Report Here'!$R225&gt;0,1,IF('Copy &amp; Paste Roster Report Here'!$N225="Active",1,0)),0)</f>
        <v>0</v>
      </c>
      <c r="C225" s="113">
        <f>IF(AND('Copy &amp; Paste Roster Report Here'!$A225=C$4,'Copy &amp; Paste Roster Report Here'!$M225="FT"),IF('Copy &amp; Paste Roster Report Here'!$R225&gt;0,1,IF('Copy &amp; Paste Roster Report Here'!$N225="Active",1,0)),0)</f>
        <v>0</v>
      </c>
      <c r="D225" s="113">
        <f>IF(AND('Copy &amp; Paste Roster Report Here'!$A225=D$4,'Copy &amp; Paste Roster Report Here'!$M225="FT"),IF('Copy &amp; Paste Roster Report Here'!$R225&gt;0,1,IF('Copy &amp; Paste Roster Report Here'!$N225="Active",1,0)),0)</f>
        <v>0</v>
      </c>
      <c r="E225" s="113">
        <f>IF(AND('Copy &amp; Paste Roster Report Here'!$A225=E$4,'Copy &amp; Paste Roster Report Here'!$M225="FT"),IF('Copy &amp; Paste Roster Report Here'!$R225&gt;0,1,IF('Copy &amp; Paste Roster Report Here'!$N225="Active",1,0)),0)</f>
        <v>0</v>
      </c>
      <c r="F225" s="113">
        <f>IF(AND('Copy &amp; Paste Roster Report Here'!$A225=F$4,'Copy &amp; Paste Roster Report Here'!$M225="FT"),IF('Copy &amp; Paste Roster Report Here'!$R225&gt;0,1,IF('Copy &amp; Paste Roster Report Here'!$N225="Active",1,0)),0)</f>
        <v>0</v>
      </c>
      <c r="G225" s="113">
        <f>IF(AND('Copy &amp; Paste Roster Report Here'!$A225=G$4,'Copy &amp; Paste Roster Report Here'!$M225="FT"),IF('Copy &amp; Paste Roster Report Here'!$R225&gt;0,1,IF('Copy &amp; Paste Roster Report Here'!$N225="Active",1,0)),0)</f>
        <v>0</v>
      </c>
      <c r="H225" s="113">
        <f>IF(AND('Copy &amp; Paste Roster Report Here'!$A225=H$4,'Copy &amp; Paste Roster Report Here'!$M225="FT"),IF('Copy &amp; Paste Roster Report Here'!$R225&gt;0,1,IF('Copy &amp; Paste Roster Report Here'!$N225="Active",1,0)),0)</f>
        <v>0</v>
      </c>
      <c r="I225" s="113">
        <f>IF(AND('Copy &amp; Paste Roster Report Here'!$A225=I$4,'Copy &amp; Paste Roster Report Here'!$M225="FT"),IF('Copy &amp; Paste Roster Report Here'!$R225&gt;0,1,IF('Copy &amp; Paste Roster Report Here'!$N225="Active",1,0)),0)</f>
        <v>0</v>
      </c>
      <c r="J225" s="113">
        <f>IF(AND('Copy &amp; Paste Roster Report Here'!$A225=J$4,'Copy &amp; Paste Roster Report Here'!$M225="FT"),IF('Copy &amp; Paste Roster Report Here'!$R225&gt;0,1,IF('Copy &amp; Paste Roster Report Here'!$N225="Active",1,0)),0)</f>
        <v>0</v>
      </c>
      <c r="K225" s="113">
        <f>IF(AND('Copy &amp; Paste Roster Report Here'!$A225=K$4,'Copy &amp; Paste Roster Report Here'!$M225="FT"),IF('Copy &amp; Paste Roster Report Here'!$R225&gt;0,1,IF('Copy &amp; Paste Roster Report Here'!$N225="Active",1,0)),0)</f>
        <v>0</v>
      </c>
      <c r="L225" s="6">
        <f t="shared" si="35"/>
        <v>0</v>
      </c>
      <c r="M225" s="120">
        <f>IF(AND('Copy &amp; Paste Roster Report Here'!$A225=M$4,'Copy &amp; Paste Roster Report Here'!$M225="TQ"),IF('Copy &amp; Paste Roster Report Here'!$R225&gt;0,1,IF('Copy &amp; Paste Roster Report Here'!$N225="Active",1,0)),0)</f>
        <v>0</v>
      </c>
      <c r="N225" s="120">
        <f>IF(AND('Copy &amp; Paste Roster Report Here'!$A225=N$4,'Copy &amp; Paste Roster Report Here'!$M225="TQ"),IF('Copy &amp; Paste Roster Report Here'!$R225&gt;0,1,IF('Copy &amp; Paste Roster Report Here'!$N225="Active",1,0)),0)</f>
        <v>0</v>
      </c>
      <c r="O225" s="120">
        <f>IF(AND('Copy &amp; Paste Roster Report Here'!$A225=O$4,'Copy &amp; Paste Roster Report Here'!$M225="TQ"),IF('Copy &amp; Paste Roster Report Here'!$R225&gt;0,1,IF('Copy &amp; Paste Roster Report Here'!$N225="Active",1,0)),0)</f>
        <v>0</v>
      </c>
      <c r="P225" s="120">
        <f>IF(AND('Copy &amp; Paste Roster Report Here'!$A225=P$4,'Copy &amp; Paste Roster Report Here'!$M225="TQ"),IF('Copy &amp; Paste Roster Report Here'!$R225&gt;0,1,IF('Copy &amp; Paste Roster Report Here'!$N225="Active",1,0)),0)</f>
        <v>0</v>
      </c>
      <c r="Q225" s="120">
        <f>IF(AND('Copy &amp; Paste Roster Report Here'!$A225=Q$4,'Copy &amp; Paste Roster Report Here'!$M225="TQ"),IF('Copy &amp; Paste Roster Report Here'!$R225&gt;0,1,IF('Copy &amp; Paste Roster Report Here'!$N225="Active",1,0)),0)</f>
        <v>0</v>
      </c>
      <c r="R225" s="120">
        <f>IF(AND('Copy &amp; Paste Roster Report Here'!$A225=R$4,'Copy &amp; Paste Roster Report Here'!$M225="TQ"),IF('Copy &amp; Paste Roster Report Here'!$R225&gt;0,1,IF('Copy &amp; Paste Roster Report Here'!$N225="Active",1,0)),0)</f>
        <v>0</v>
      </c>
      <c r="S225" s="120">
        <f>IF(AND('Copy &amp; Paste Roster Report Here'!$A225=S$4,'Copy &amp; Paste Roster Report Here'!$M225="TQ"),IF('Copy &amp; Paste Roster Report Here'!$R225&gt;0,1,IF('Copy &amp; Paste Roster Report Here'!$N225="Active",1,0)),0)</f>
        <v>0</v>
      </c>
      <c r="T225" s="120">
        <f>IF(AND('Copy &amp; Paste Roster Report Here'!$A225=T$4,'Copy &amp; Paste Roster Report Here'!$M225="TQ"),IF('Copy &amp; Paste Roster Report Here'!$R225&gt;0,1,IF('Copy &amp; Paste Roster Report Here'!$N225="Active",1,0)),0)</f>
        <v>0</v>
      </c>
      <c r="U225" s="120">
        <f>IF(AND('Copy &amp; Paste Roster Report Here'!$A225=U$4,'Copy &amp; Paste Roster Report Here'!$M225="TQ"),IF('Copy &amp; Paste Roster Report Here'!$R225&gt;0,1,IF('Copy &amp; Paste Roster Report Here'!$N225="Active",1,0)),0)</f>
        <v>0</v>
      </c>
      <c r="V225" s="120">
        <f>IF(AND('Copy &amp; Paste Roster Report Here'!$A225=V$4,'Copy &amp; Paste Roster Report Here'!$M225="TQ"),IF('Copy &amp; Paste Roster Report Here'!$R225&gt;0,1,IF('Copy &amp; Paste Roster Report Here'!$N225="Active",1,0)),0)</f>
        <v>0</v>
      </c>
      <c r="W225" s="120">
        <f>IF(AND('Copy &amp; Paste Roster Report Here'!$A225=W$4,'Copy &amp; Paste Roster Report Here'!$M225="TQ"),IF('Copy &amp; Paste Roster Report Here'!$R225&gt;0,1,IF('Copy &amp; Paste Roster Report Here'!$N225="Active",1,0)),0)</f>
        <v>0</v>
      </c>
      <c r="X225" s="3">
        <f t="shared" si="36"/>
        <v>0</v>
      </c>
      <c r="Y225" s="121">
        <f>IF(AND('Copy &amp; Paste Roster Report Here'!$A225=Y$4,'Copy &amp; Paste Roster Report Here'!$M225="HT"),IF('Copy &amp; Paste Roster Report Here'!$R225&gt;0,1,IF('Copy &amp; Paste Roster Report Here'!$N225="Active",1,0)),0)</f>
        <v>0</v>
      </c>
      <c r="Z225" s="121">
        <f>IF(AND('Copy &amp; Paste Roster Report Here'!$A225=Z$4,'Copy &amp; Paste Roster Report Here'!$M225="HT"),IF('Copy &amp; Paste Roster Report Here'!$R225&gt;0,1,IF('Copy &amp; Paste Roster Report Here'!$N225="Active",1,0)),0)</f>
        <v>0</v>
      </c>
      <c r="AA225" s="121">
        <f>IF(AND('Copy &amp; Paste Roster Report Here'!$A225=AA$4,'Copy &amp; Paste Roster Report Here'!$M225="HT"),IF('Copy &amp; Paste Roster Report Here'!$R225&gt;0,1,IF('Copy &amp; Paste Roster Report Here'!$N225="Active",1,0)),0)</f>
        <v>0</v>
      </c>
      <c r="AB225" s="121">
        <f>IF(AND('Copy &amp; Paste Roster Report Here'!$A225=AB$4,'Copy &amp; Paste Roster Report Here'!$M225="HT"),IF('Copy &amp; Paste Roster Report Here'!$R225&gt;0,1,IF('Copy &amp; Paste Roster Report Here'!$N225="Active",1,0)),0)</f>
        <v>0</v>
      </c>
      <c r="AC225" s="121">
        <f>IF(AND('Copy &amp; Paste Roster Report Here'!$A225=AC$4,'Copy &amp; Paste Roster Report Here'!$M225="HT"),IF('Copy &amp; Paste Roster Report Here'!$R225&gt;0,1,IF('Copy &amp; Paste Roster Report Here'!$N225="Active",1,0)),0)</f>
        <v>0</v>
      </c>
      <c r="AD225" s="121">
        <f>IF(AND('Copy &amp; Paste Roster Report Here'!$A225=AD$4,'Copy &amp; Paste Roster Report Here'!$M225="HT"),IF('Copy &amp; Paste Roster Report Here'!$R225&gt;0,1,IF('Copy &amp; Paste Roster Report Here'!$N225="Active",1,0)),0)</f>
        <v>0</v>
      </c>
      <c r="AE225" s="121">
        <f>IF(AND('Copy &amp; Paste Roster Report Here'!$A225=AE$4,'Copy &amp; Paste Roster Report Here'!$M225="HT"),IF('Copy &amp; Paste Roster Report Here'!$R225&gt;0,1,IF('Copy &amp; Paste Roster Report Here'!$N225="Active",1,0)),0)</f>
        <v>0</v>
      </c>
      <c r="AF225" s="121">
        <f>IF(AND('Copy &amp; Paste Roster Report Here'!$A225=AF$4,'Copy &amp; Paste Roster Report Here'!$M225="HT"),IF('Copy &amp; Paste Roster Report Here'!$R225&gt;0,1,IF('Copy &amp; Paste Roster Report Here'!$N225="Active",1,0)),0)</f>
        <v>0</v>
      </c>
      <c r="AG225" s="121">
        <f>IF(AND('Copy &amp; Paste Roster Report Here'!$A225=AG$4,'Copy &amp; Paste Roster Report Here'!$M225="HT"),IF('Copy &amp; Paste Roster Report Here'!$R225&gt;0,1,IF('Copy &amp; Paste Roster Report Here'!$N225="Active",1,0)),0)</f>
        <v>0</v>
      </c>
      <c r="AH225" s="121">
        <f>IF(AND('Copy &amp; Paste Roster Report Here'!$A225=AH$4,'Copy &amp; Paste Roster Report Here'!$M225="HT"),IF('Copy &amp; Paste Roster Report Here'!$R225&gt;0,1,IF('Copy &amp; Paste Roster Report Here'!$N225="Active",1,0)),0)</f>
        <v>0</v>
      </c>
      <c r="AI225" s="121">
        <f>IF(AND('Copy &amp; Paste Roster Report Here'!$A225=AI$4,'Copy &amp; Paste Roster Report Here'!$M225="HT"),IF('Copy &amp; Paste Roster Report Here'!$R225&gt;0,1,IF('Copy &amp; Paste Roster Report Here'!$N225="Active",1,0)),0)</f>
        <v>0</v>
      </c>
      <c r="AJ225" s="3">
        <f t="shared" si="37"/>
        <v>0</v>
      </c>
      <c r="AK225" s="122">
        <f>IF(AND('Copy &amp; Paste Roster Report Here'!$A225=AK$4,'Copy &amp; Paste Roster Report Here'!$M225="MT"),IF('Copy &amp; Paste Roster Report Here'!$R225&gt;0,1,IF('Copy &amp; Paste Roster Report Here'!$N225="Active",1,0)),0)</f>
        <v>0</v>
      </c>
      <c r="AL225" s="122">
        <f>IF(AND('Copy &amp; Paste Roster Report Here'!$A225=AL$4,'Copy &amp; Paste Roster Report Here'!$M225="MT"),IF('Copy &amp; Paste Roster Report Here'!$R225&gt;0,1,IF('Copy &amp; Paste Roster Report Here'!$N225="Active",1,0)),0)</f>
        <v>0</v>
      </c>
      <c r="AM225" s="122">
        <f>IF(AND('Copy &amp; Paste Roster Report Here'!$A225=AM$4,'Copy &amp; Paste Roster Report Here'!$M225="MT"),IF('Copy &amp; Paste Roster Report Here'!$R225&gt;0,1,IF('Copy &amp; Paste Roster Report Here'!$N225="Active",1,0)),0)</f>
        <v>0</v>
      </c>
      <c r="AN225" s="122">
        <f>IF(AND('Copy &amp; Paste Roster Report Here'!$A225=AN$4,'Copy &amp; Paste Roster Report Here'!$M225="MT"),IF('Copy &amp; Paste Roster Report Here'!$R225&gt;0,1,IF('Copy &amp; Paste Roster Report Here'!$N225="Active",1,0)),0)</f>
        <v>0</v>
      </c>
      <c r="AO225" s="122">
        <f>IF(AND('Copy &amp; Paste Roster Report Here'!$A225=AO$4,'Copy &amp; Paste Roster Report Here'!$M225="MT"),IF('Copy &amp; Paste Roster Report Here'!$R225&gt;0,1,IF('Copy &amp; Paste Roster Report Here'!$N225="Active",1,0)),0)</f>
        <v>0</v>
      </c>
      <c r="AP225" s="122">
        <f>IF(AND('Copy &amp; Paste Roster Report Here'!$A225=AP$4,'Copy &amp; Paste Roster Report Here'!$M225="MT"),IF('Copy &amp; Paste Roster Report Here'!$R225&gt;0,1,IF('Copy &amp; Paste Roster Report Here'!$N225="Active",1,0)),0)</f>
        <v>0</v>
      </c>
      <c r="AQ225" s="122">
        <f>IF(AND('Copy &amp; Paste Roster Report Here'!$A225=AQ$4,'Copy &amp; Paste Roster Report Here'!$M225="MT"),IF('Copy &amp; Paste Roster Report Here'!$R225&gt;0,1,IF('Copy &amp; Paste Roster Report Here'!$N225="Active",1,0)),0)</f>
        <v>0</v>
      </c>
      <c r="AR225" s="122">
        <f>IF(AND('Copy &amp; Paste Roster Report Here'!$A225=AR$4,'Copy &amp; Paste Roster Report Here'!$M225="MT"),IF('Copy &amp; Paste Roster Report Here'!$R225&gt;0,1,IF('Copy &amp; Paste Roster Report Here'!$N225="Active",1,0)),0)</f>
        <v>0</v>
      </c>
      <c r="AS225" s="122">
        <f>IF(AND('Copy &amp; Paste Roster Report Here'!$A225=AS$4,'Copy &amp; Paste Roster Report Here'!$M225="MT"),IF('Copy &amp; Paste Roster Report Here'!$R225&gt;0,1,IF('Copy &amp; Paste Roster Report Here'!$N225="Active",1,0)),0)</f>
        <v>0</v>
      </c>
      <c r="AT225" s="122">
        <f>IF(AND('Copy &amp; Paste Roster Report Here'!$A225=AT$4,'Copy &amp; Paste Roster Report Here'!$M225="MT"),IF('Copy &amp; Paste Roster Report Here'!$R225&gt;0,1,IF('Copy &amp; Paste Roster Report Here'!$N225="Active",1,0)),0)</f>
        <v>0</v>
      </c>
      <c r="AU225" s="122">
        <f>IF(AND('Copy &amp; Paste Roster Report Here'!$A225=AU$4,'Copy &amp; Paste Roster Report Here'!$M225="MT"),IF('Copy &amp; Paste Roster Report Here'!$R225&gt;0,1,IF('Copy &amp; Paste Roster Report Here'!$N225="Active",1,0)),0)</f>
        <v>0</v>
      </c>
      <c r="AV225" s="3">
        <f t="shared" si="38"/>
        <v>0</v>
      </c>
      <c r="AW225" s="123">
        <f>IF(AND('Copy &amp; Paste Roster Report Here'!$A225=AW$4,'Copy &amp; Paste Roster Report Here'!$M225="FY"),IF('Copy &amp; Paste Roster Report Here'!$R225&gt;0,1,IF('Copy &amp; Paste Roster Report Here'!$N225="Active",1,0)),0)</f>
        <v>0</v>
      </c>
      <c r="AX225" s="123">
        <f>IF(AND('Copy &amp; Paste Roster Report Here'!$A225=AX$4,'Copy &amp; Paste Roster Report Here'!$M225="FY"),IF('Copy &amp; Paste Roster Report Here'!$R225&gt;0,1,IF('Copy &amp; Paste Roster Report Here'!$N225="Active",1,0)),0)</f>
        <v>0</v>
      </c>
      <c r="AY225" s="123">
        <f>IF(AND('Copy &amp; Paste Roster Report Here'!$A225=AY$4,'Copy &amp; Paste Roster Report Here'!$M225="FY"),IF('Copy &amp; Paste Roster Report Here'!$R225&gt;0,1,IF('Copy &amp; Paste Roster Report Here'!$N225="Active",1,0)),0)</f>
        <v>0</v>
      </c>
      <c r="AZ225" s="123">
        <f>IF(AND('Copy &amp; Paste Roster Report Here'!$A225=AZ$4,'Copy &amp; Paste Roster Report Here'!$M225="FY"),IF('Copy &amp; Paste Roster Report Here'!$R225&gt;0,1,IF('Copy &amp; Paste Roster Report Here'!$N225="Active",1,0)),0)</f>
        <v>0</v>
      </c>
      <c r="BA225" s="123">
        <f>IF(AND('Copy &amp; Paste Roster Report Here'!$A225=BA$4,'Copy &amp; Paste Roster Report Here'!$M225="FY"),IF('Copy &amp; Paste Roster Report Here'!$R225&gt;0,1,IF('Copy &amp; Paste Roster Report Here'!$N225="Active",1,0)),0)</f>
        <v>0</v>
      </c>
      <c r="BB225" s="123">
        <f>IF(AND('Copy &amp; Paste Roster Report Here'!$A225=BB$4,'Copy &amp; Paste Roster Report Here'!$M225="FY"),IF('Copy &amp; Paste Roster Report Here'!$R225&gt;0,1,IF('Copy &amp; Paste Roster Report Here'!$N225="Active",1,0)),0)</f>
        <v>0</v>
      </c>
      <c r="BC225" s="123">
        <f>IF(AND('Copy &amp; Paste Roster Report Here'!$A225=BC$4,'Copy &amp; Paste Roster Report Here'!$M225="FY"),IF('Copy &amp; Paste Roster Report Here'!$R225&gt;0,1,IF('Copy &amp; Paste Roster Report Here'!$N225="Active",1,0)),0)</f>
        <v>0</v>
      </c>
      <c r="BD225" s="123">
        <f>IF(AND('Copy &amp; Paste Roster Report Here'!$A225=BD$4,'Copy &amp; Paste Roster Report Here'!$M225="FY"),IF('Copy &amp; Paste Roster Report Here'!$R225&gt;0,1,IF('Copy &amp; Paste Roster Report Here'!$N225="Active",1,0)),0)</f>
        <v>0</v>
      </c>
      <c r="BE225" s="123">
        <f>IF(AND('Copy &amp; Paste Roster Report Here'!$A225=BE$4,'Copy &amp; Paste Roster Report Here'!$M225="FY"),IF('Copy &amp; Paste Roster Report Here'!$R225&gt;0,1,IF('Copy &amp; Paste Roster Report Here'!$N225="Active",1,0)),0)</f>
        <v>0</v>
      </c>
      <c r="BF225" s="123">
        <f>IF(AND('Copy &amp; Paste Roster Report Here'!$A225=BF$4,'Copy &amp; Paste Roster Report Here'!$M225="FY"),IF('Copy &amp; Paste Roster Report Here'!$R225&gt;0,1,IF('Copy &amp; Paste Roster Report Here'!$N225="Active",1,0)),0)</f>
        <v>0</v>
      </c>
      <c r="BG225" s="123">
        <f>IF(AND('Copy &amp; Paste Roster Report Here'!$A225=BG$4,'Copy &amp; Paste Roster Report Here'!$M225="FY"),IF('Copy &amp; Paste Roster Report Here'!$R225&gt;0,1,IF('Copy &amp; Paste Roster Report Here'!$N225="Active",1,0)),0)</f>
        <v>0</v>
      </c>
      <c r="BH225" s="3">
        <f t="shared" si="39"/>
        <v>0</v>
      </c>
      <c r="BI225" s="124">
        <f>IF(AND('Copy &amp; Paste Roster Report Here'!$A225=BI$4,'Copy &amp; Paste Roster Report Here'!$M225="RH"),IF('Copy &amp; Paste Roster Report Here'!$R225&gt;0,1,IF('Copy &amp; Paste Roster Report Here'!$N225="Active",1,0)),0)</f>
        <v>0</v>
      </c>
      <c r="BJ225" s="124">
        <f>IF(AND('Copy &amp; Paste Roster Report Here'!$A225=BJ$4,'Copy &amp; Paste Roster Report Here'!$M225="RH"),IF('Copy &amp; Paste Roster Report Here'!$R225&gt;0,1,IF('Copy &amp; Paste Roster Report Here'!$N225="Active",1,0)),0)</f>
        <v>0</v>
      </c>
      <c r="BK225" s="124">
        <f>IF(AND('Copy &amp; Paste Roster Report Here'!$A225=BK$4,'Copy &amp; Paste Roster Report Here'!$M225="RH"),IF('Copy &amp; Paste Roster Report Here'!$R225&gt;0,1,IF('Copy &amp; Paste Roster Report Here'!$N225="Active",1,0)),0)</f>
        <v>0</v>
      </c>
      <c r="BL225" s="124">
        <f>IF(AND('Copy &amp; Paste Roster Report Here'!$A225=BL$4,'Copy &amp; Paste Roster Report Here'!$M225="RH"),IF('Copy &amp; Paste Roster Report Here'!$R225&gt;0,1,IF('Copy &amp; Paste Roster Report Here'!$N225="Active",1,0)),0)</f>
        <v>0</v>
      </c>
      <c r="BM225" s="124">
        <f>IF(AND('Copy &amp; Paste Roster Report Here'!$A225=BM$4,'Copy &amp; Paste Roster Report Here'!$M225="RH"),IF('Copy &amp; Paste Roster Report Here'!$R225&gt;0,1,IF('Copy &amp; Paste Roster Report Here'!$N225="Active",1,0)),0)</f>
        <v>0</v>
      </c>
      <c r="BN225" s="124">
        <f>IF(AND('Copy &amp; Paste Roster Report Here'!$A225=BN$4,'Copy &amp; Paste Roster Report Here'!$M225="RH"),IF('Copy &amp; Paste Roster Report Here'!$R225&gt;0,1,IF('Copy &amp; Paste Roster Report Here'!$N225="Active",1,0)),0)</f>
        <v>0</v>
      </c>
      <c r="BO225" s="124">
        <f>IF(AND('Copy &amp; Paste Roster Report Here'!$A225=BO$4,'Copy &amp; Paste Roster Report Here'!$M225="RH"),IF('Copy &amp; Paste Roster Report Here'!$R225&gt;0,1,IF('Copy &amp; Paste Roster Report Here'!$N225="Active",1,0)),0)</f>
        <v>0</v>
      </c>
      <c r="BP225" s="124">
        <f>IF(AND('Copy &amp; Paste Roster Report Here'!$A225=BP$4,'Copy &amp; Paste Roster Report Here'!$M225="RH"),IF('Copy &amp; Paste Roster Report Here'!$R225&gt;0,1,IF('Copy &amp; Paste Roster Report Here'!$N225="Active",1,0)),0)</f>
        <v>0</v>
      </c>
      <c r="BQ225" s="124">
        <f>IF(AND('Copy &amp; Paste Roster Report Here'!$A225=BQ$4,'Copy &amp; Paste Roster Report Here'!$M225="RH"),IF('Copy &amp; Paste Roster Report Here'!$R225&gt;0,1,IF('Copy &amp; Paste Roster Report Here'!$N225="Active",1,0)),0)</f>
        <v>0</v>
      </c>
      <c r="BR225" s="124">
        <f>IF(AND('Copy &amp; Paste Roster Report Here'!$A225=BR$4,'Copy &amp; Paste Roster Report Here'!$M225="RH"),IF('Copy &amp; Paste Roster Report Here'!$R225&gt;0,1,IF('Copy &amp; Paste Roster Report Here'!$N225="Active",1,0)),0)</f>
        <v>0</v>
      </c>
      <c r="BS225" s="124">
        <f>IF(AND('Copy &amp; Paste Roster Report Here'!$A225=BS$4,'Copy &amp; Paste Roster Report Here'!$M225="RH"),IF('Copy &amp; Paste Roster Report Here'!$R225&gt;0,1,IF('Copy &amp; Paste Roster Report Here'!$N225="Active",1,0)),0)</f>
        <v>0</v>
      </c>
      <c r="BT225" s="3">
        <f t="shared" si="40"/>
        <v>0</v>
      </c>
      <c r="BU225" s="125">
        <f>IF(AND('Copy &amp; Paste Roster Report Here'!$A225=BU$4,'Copy &amp; Paste Roster Report Here'!$M225="QT"),IF('Copy &amp; Paste Roster Report Here'!$R225&gt;0,1,IF('Copy &amp; Paste Roster Report Here'!$N225="Active",1,0)),0)</f>
        <v>0</v>
      </c>
      <c r="BV225" s="125">
        <f>IF(AND('Copy &amp; Paste Roster Report Here'!$A225=BV$4,'Copy &amp; Paste Roster Report Here'!$M225="QT"),IF('Copy &amp; Paste Roster Report Here'!$R225&gt;0,1,IF('Copy &amp; Paste Roster Report Here'!$N225="Active",1,0)),0)</f>
        <v>0</v>
      </c>
      <c r="BW225" s="125">
        <f>IF(AND('Copy &amp; Paste Roster Report Here'!$A225=BW$4,'Copy &amp; Paste Roster Report Here'!$M225="QT"),IF('Copy &amp; Paste Roster Report Here'!$R225&gt;0,1,IF('Copy &amp; Paste Roster Report Here'!$N225="Active",1,0)),0)</f>
        <v>0</v>
      </c>
      <c r="BX225" s="125">
        <f>IF(AND('Copy &amp; Paste Roster Report Here'!$A225=BX$4,'Copy &amp; Paste Roster Report Here'!$M225="QT"),IF('Copy &amp; Paste Roster Report Here'!$R225&gt;0,1,IF('Copy &amp; Paste Roster Report Here'!$N225="Active",1,0)),0)</f>
        <v>0</v>
      </c>
      <c r="BY225" s="125">
        <f>IF(AND('Copy &amp; Paste Roster Report Here'!$A225=BY$4,'Copy &amp; Paste Roster Report Here'!$M225="QT"),IF('Copy &amp; Paste Roster Report Here'!$R225&gt;0,1,IF('Copy &amp; Paste Roster Report Here'!$N225="Active",1,0)),0)</f>
        <v>0</v>
      </c>
      <c r="BZ225" s="125">
        <f>IF(AND('Copy &amp; Paste Roster Report Here'!$A225=BZ$4,'Copy &amp; Paste Roster Report Here'!$M225="QT"),IF('Copy &amp; Paste Roster Report Here'!$R225&gt;0,1,IF('Copy &amp; Paste Roster Report Here'!$N225="Active",1,0)),0)</f>
        <v>0</v>
      </c>
      <c r="CA225" s="125">
        <f>IF(AND('Copy &amp; Paste Roster Report Here'!$A225=CA$4,'Copy &amp; Paste Roster Report Here'!$M225="QT"),IF('Copy &amp; Paste Roster Report Here'!$R225&gt;0,1,IF('Copy &amp; Paste Roster Report Here'!$N225="Active",1,0)),0)</f>
        <v>0</v>
      </c>
      <c r="CB225" s="125">
        <f>IF(AND('Copy &amp; Paste Roster Report Here'!$A225=CB$4,'Copy &amp; Paste Roster Report Here'!$M225="QT"),IF('Copy &amp; Paste Roster Report Here'!$R225&gt;0,1,IF('Copy &amp; Paste Roster Report Here'!$N225="Active",1,0)),0)</f>
        <v>0</v>
      </c>
      <c r="CC225" s="125">
        <f>IF(AND('Copy &amp; Paste Roster Report Here'!$A225=CC$4,'Copy &amp; Paste Roster Report Here'!$M225="QT"),IF('Copy &amp; Paste Roster Report Here'!$R225&gt;0,1,IF('Copy &amp; Paste Roster Report Here'!$N225="Active",1,0)),0)</f>
        <v>0</v>
      </c>
      <c r="CD225" s="125">
        <f>IF(AND('Copy &amp; Paste Roster Report Here'!$A225=CD$4,'Copy &amp; Paste Roster Report Here'!$M225="QT"),IF('Copy &amp; Paste Roster Report Here'!$R225&gt;0,1,IF('Copy &amp; Paste Roster Report Here'!$N225="Active",1,0)),0)</f>
        <v>0</v>
      </c>
      <c r="CE225" s="125">
        <f>IF(AND('Copy &amp; Paste Roster Report Here'!$A225=CE$4,'Copy &amp; Paste Roster Report Here'!$M225="QT"),IF('Copy &amp; Paste Roster Report Here'!$R225&gt;0,1,IF('Copy &amp; Paste Roster Report Here'!$N225="Active",1,0)),0)</f>
        <v>0</v>
      </c>
      <c r="CF225" s="3">
        <f t="shared" si="41"/>
        <v>0</v>
      </c>
      <c r="CG225" s="126">
        <f>IF(AND('Copy &amp; Paste Roster Report Here'!$A225=CG$4,'Copy &amp; Paste Roster Report Here'!$M225="##"),IF('Copy &amp; Paste Roster Report Here'!$R225&gt;0,1,IF('Copy &amp; Paste Roster Report Here'!$N225="Active",1,0)),0)</f>
        <v>0</v>
      </c>
      <c r="CH225" s="126">
        <f>IF(AND('Copy &amp; Paste Roster Report Here'!$A225=CH$4,'Copy &amp; Paste Roster Report Here'!$M225="##"),IF('Copy &amp; Paste Roster Report Here'!$R225&gt;0,1,IF('Copy &amp; Paste Roster Report Here'!$N225="Active",1,0)),0)</f>
        <v>0</v>
      </c>
      <c r="CI225" s="126">
        <f>IF(AND('Copy &amp; Paste Roster Report Here'!$A225=CI$4,'Copy &amp; Paste Roster Report Here'!$M225="##"),IF('Copy &amp; Paste Roster Report Here'!$R225&gt;0,1,IF('Copy &amp; Paste Roster Report Here'!$N225="Active",1,0)),0)</f>
        <v>0</v>
      </c>
      <c r="CJ225" s="126">
        <f>IF(AND('Copy &amp; Paste Roster Report Here'!$A225=CJ$4,'Copy &amp; Paste Roster Report Here'!$M225="##"),IF('Copy &amp; Paste Roster Report Here'!$R225&gt;0,1,IF('Copy &amp; Paste Roster Report Here'!$N225="Active",1,0)),0)</f>
        <v>0</v>
      </c>
      <c r="CK225" s="126">
        <f>IF(AND('Copy &amp; Paste Roster Report Here'!$A225=CK$4,'Copy &amp; Paste Roster Report Here'!$M225="##"),IF('Copy &amp; Paste Roster Report Here'!$R225&gt;0,1,IF('Copy &amp; Paste Roster Report Here'!$N225="Active",1,0)),0)</f>
        <v>0</v>
      </c>
      <c r="CL225" s="126">
        <f>IF(AND('Copy &amp; Paste Roster Report Here'!$A225=CL$4,'Copy &amp; Paste Roster Report Here'!$M225="##"),IF('Copy &amp; Paste Roster Report Here'!$R225&gt;0,1,IF('Copy &amp; Paste Roster Report Here'!$N225="Active",1,0)),0)</f>
        <v>0</v>
      </c>
      <c r="CM225" s="126">
        <f>IF(AND('Copy &amp; Paste Roster Report Here'!$A225=CM$4,'Copy &amp; Paste Roster Report Here'!$M225="##"),IF('Copy &amp; Paste Roster Report Here'!$R225&gt;0,1,IF('Copy &amp; Paste Roster Report Here'!$N225="Active",1,0)),0)</f>
        <v>0</v>
      </c>
      <c r="CN225" s="126">
        <f>IF(AND('Copy &amp; Paste Roster Report Here'!$A225=CN$4,'Copy &amp; Paste Roster Report Here'!$M225="##"),IF('Copy &amp; Paste Roster Report Here'!$R225&gt;0,1,IF('Copy &amp; Paste Roster Report Here'!$N225="Active",1,0)),0)</f>
        <v>0</v>
      </c>
      <c r="CO225" s="126">
        <f>IF(AND('Copy &amp; Paste Roster Report Here'!$A225=CO$4,'Copy &amp; Paste Roster Report Here'!$M225="##"),IF('Copy &amp; Paste Roster Report Here'!$R225&gt;0,1,IF('Copy &amp; Paste Roster Report Here'!$N225="Active",1,0)),0)</f>
        <v>0</v>
      </c>
      <c r="CP225" s="126">
        <f>IF(AND('Copy &amp; Paste Roster Report Here'!$A225=CP$4,'Copy &amp; Paste Roster Report Here'!$M225="##"),IF('Copy &amp; Paste Roster Report Here'!$R225&gt;0,1,IF('Copy &amp; Paste Roster Report Here'!$N225="Active",1,0)),0)</f>
        <v>0</v>
      </c>
      <c r="CQ225" s="126">
        <f>IF(AND('Copy &amp; Paste Roster Report Here'!$A225=CQ$4,'Copy &amp; Paste Roster Report Here'!$M225="##"),IF('Copy &amp; Paste Roster Report Here'!$R225&gt;0,1,IF('Copy &amp; Paste Roster Report Here'!$N225="Active",1,0)),0)</f>
        <v>0</v>
      </c>
      <c r="CR225" s="6">
        <f t="shared" si="42"/>
        <v>0</v>
      </c>
      <c r="CS225" s="13">
        <f t="shared" si="43"/>
        <v>0</v>
      </c>
    </row>
    <row r="226" spans="1:97" x14ac:dyDescent="0.25">
      <c r="A226" s="113">
        <f>IF(AND('Copy &amp; Paste Roster Report Here'!$A226=A$4,'Copy &amp; Paste Roster Report Here'!$M226="FT"),IF('Copy &amp; Paste Roster Report Here'!$R226&gt;0,1,IF('Copy &amp; Paste Roster Report Here'!$N226="Active",1,0)),0)</f>
        <v>0</v>
      </c>
      <c r="B226" s="113">
        <f>IF(AND('Copy &amp; Paste Roster Report Here'!$A226=B$4,'Copy &amp; Paste Roster Report Here'!$M226="FT"),IF('Copy &amp; Paste Roster Report Here'!$R226&gt;0,1,IF('Copy &amp; Paste Roster Report Here'!$N226="Active",1,0)),0)</f>
        <v>0</v>
      </c>
      <c r="C226" s="113">
        <f>IF(AND('Copy &amp; Paste Roster Report Here'!$A226=C$4,'Copy &amp; Paste Roster Report Here'!$M226="FT"),IF('Copy &amp; Paste Roster Report Here'!$R226&gt;0,1,IF('Copy &amp; Paste Roster Report Here'!$N226="Active",1,0)),0)</f>
        <v>0</v>
      </c>
      <c r="D226" s="113">
        <f>IF(AND('Copy &amp; Paste Roster Report Here'!$A226=D$4,'Copy &amp; Paste Roster Report Here'!$M226="FT"),IF('Copy &amp; Paste Roster Report Here'!$R226&gt;0,1,IF('Copy &amp; Paste Roster Report Here'!$N226="Active",1,0)),0)</f>
        <v>0</v>
      </c>
      <c r="E226" s="113">
        <f>IF(AND('Copy &amp; Paste Roster Report Here'!$A226=E$4,'Copy &amp; Paste Roster Report Here'!$M226="FT"),IF('Copy &amp; Paste Roster Report Here'!$R226&gt;0,1,IF('Copy &amp; Paste Roster Report Here'!$N226="Active",1,0)),0)</f>
        <v>0</v>
      </c>
      <c r="F226" s="113">
        <f>IF(AND('Copy &amp; Paste Roster Report Here'!$A226=F$4,'Copy &amp; Paste Roster Report Here'!$M226="FT"),IF('Copy &amp; Paste Roster Report Here'!$R226&gt;0,1,IF('Copy &amp; Paste Roster Report Here'!$N226="Active",1,0)),0)</f>
        <v>0</v>
      </c>
      <c r="G226" s="113">
        <f>IF(AND('Copy &amp; Paste Roster Report Here'!$A226=G$4,'Copy &amp; Paste Roster Report Here'!$M226="FT"),IF('Copy &amp; Paste Roster Report Here'!$R226&gt;0,1,IF('Copy &amp; Paste Roster Report Here'!$N226="Active",1,0)),0)</f>
        <v>0</v>
      </c>
      <c r="H226" s="113">
        <f>IF(AND('Copy &amp; Paste Roster Report Here'!$A226=H$4,'Copy &amp; Paste Roster Report Here'!$M226="FT"),IF('Copy &amp; Paste Roster Report Here'!$R226&gt;0,1,IF('Copy &amp; Paste Roster Report Here'!$N226="Active",1,0)),0)</f>
        <v>0</v>
      </c>
      <c r="I226" s="113">
        <f>IF(AND('Copy &amp; Paste Roster Report Here'!$A226=I$4,'Copy &amp; Paste Roster Report Here'!$M226="FT"),IF('Copy &amp; Paste Roster Report Here'!$R226&gt;0,1,IF('Copy &amp; Paste Roster Report Here'!$N226="Active",1,0)),0)</f>
        <v>0</v>
      </c>
      <c r="J226" s="113">
        <f>IF(AND('Copy &amp; Paste Roster Report Here'!$A226=J$4,'Copy &amp; Paste Roster Report Here'!$M226="FT"),IF('Copy &amp; Paste Roster Report Here'!$R226&gt;0,1,IF('Copy &amp; Paste Roster Report Here'!$N226="Active",1,0)),0)</f>
        <v>0</v>
      </c>
      <c r="K226" s="113">
        <f>IF(AND('Copy &amp; Paste Roster Report Here'!$A226=K$4,'Copy &amp; Paste Roster Report Here'!$M226="FT"),IF('Copy &amp; Paste Roster Report Here'!$R226&gt;0,1,IF('Copy &amp; Paste Roster Report Here'!$N226="Active",1,0)),0)</f>
        <v>0</v>
      </c>
      <c r="L226" s="6">
        <f t="shared" si="35"/>
        <v>0</v>
      </c>
      <c r="M226" s="120">
        <f>IF(AND('Copy &amp; Paste Roster Report Here'!$A226=M$4,'Copy &amp; Paste Roster Report Here'!$M226="TQ"),IF('Copy &amp; Paste Roster Report Here'!$R226&gt;0,1,IF('Copy &amp; Paste Roster Report Here'!$N226="Active",1,0)),0)</f>
        <v>0</v>
      </c>
      <c r="N226" s="120">
        <f>IF(AND('Copy &amp; Paste Roster Report Here'!$A226=N$4,'Copy &amp; Paste Roster Report Here'!$M226="TQ"),IF('Copy &amp; Paste Roster Report Here'!$R226&gt;0,1,IF('Copy &amp; Paste Roster Report Here'!$N226="Active",1,0)),0)</f>
        <v>0</v>
      </c>
      <c r="O226" s="120">
        <f>IF(AND('Copy &amp; Paste Roster Report Here'!$A226=O$4,'Copy &amp; Paste Roster Report Here'!$M226="TQ"),IF('Copy &amp; Paste Roster Report Here'!$R226&gt;0,1,IF('Copy &amp; Paste Roster Report Here'!$N226="Active",1,0)),0)</f>
        <v>0</v>
      </c>
      <c r="P226" s="120">
        <f>IF(AND('Copy &amp; Paste Roster Report Here'!$A226=P$4,'Copy &amp; Paste Roster Report Here'!$M226="TQ"),IF('Copy &amp; Paste Roster Report Here'!$R226&gt;0,1,IF('Copy &amp; Paste Roster Report Here'!$N226="Active",1,0)),0)</f>
        <v>0</v>
      </c>
      <c r="Q226" s="120">
        <f>IF(AND('Copy &amp; Paste Roster Report Here'!$A226=Q$4,'Copy &amp; Paste Roster Report Here'!$M226="TQ"),IF('Copy &amp; Paste Roster Report Here'!$R226&gt;0,1,IF('Copy &amp; Paste Roster Report Here'!$N226="Active",1,0)),0)</f>
        <v>0</v>
      </c>
      <c r="R226" s="120">
        <f>IF(AND('Copy &amp; Paste Roster Report Here'!$A226=R$4,'Copy &amp; Paste Roster Report Here'!$M226="TQ"),IF('Copy &amp; Paste Roster Report Here'!$R226&gt;0,1,IF('Copy &amp; Paste Roster Report Here'!$N226="Active",1,0)),0)</f>
        <v>0</v>
      </c>
      <c r="S226" s="120">
        <f>IF(AND('Copy &amp; Paste Roster Report Here'!$A226=S$4,'Copy &amp; Paste Roster Report Here'!$M226="TQ"),IF('Copy &amp; Paste Roster Report Here'!$R226&gt;0,1,IF('Copy &amp; Paste Roster Report Here'!$N226="Active",1,0)),0)</f>
        <v>0</v>
      </c>
      <c r="T226" s="120">
        <f>IF(AND('Copy &amp; Paste Roster Report Here'!$A226=T$4,'Copy &amp; Paste Roster Report Here'!$M226="TQ"),IF('Copy &amp; Paste Roster Report Here'!$R226&gt;0,1,IF('Copy &amp; Paste Roster Report Here'!$N226="Active",1,0)),0)</f>
        <v>0</v>
      </c>
      <c r="U226" s="120">
        <f>IF(AND('Copy &amp; Paste Roster Report Here'!$A226=U$4,'Copy &amp; Paste Roster Report Here'!$M226="TQ"),IF('Copy &amp; Paste Roster Report Here'!$R226&gt;0,1,IF('Copy &amp; Paste Roster Report Here'!$N226="Active",1,0)),0)</f>
        <v>0</v>
      </c>
      <c r="V226" s="120">
        <f>IF(AND('Copy &amp; Paste Roster Report Here'!$A226=V$4,'Copy &amp; Paste Roster Report Here'!$M226="TQ"),IF('Copy &amp; Paste Roster Report Here'!$R226&gt;0,1,IF('Copy &amp; Paste Roster Report Here'!$N226="Active",1,0)),0)</f>
        <v>0</v>
      </c>
      <c r="W226" s="120">
        <f>IF(AND('Copy &amp; Paste Roster Report Here'!$A226=W$4,'Copy &amp; Paste Roster Report Here'!$M226="TQ"),IF('Copy &amp; Paste Roster Report Here'!$R226&gt;0,1,IF('Copy &amp; Paste Roster Report Here'!$N226="Active",1,0)),0)</f>
        <v>0</v>
      </c>
      <c r="X226" s="3">
        <f t="shared" si="36"/>
        <v>0</v>
      </c>
      <c r="Y226" s="121">
        <f>IF(AND('Copy &amp; Paste Roster Report Here'!$A226=Y$4,'Copy &amp; Paste Roster Report Here'!$M226="HT"),IF('Copy &amp; Paste Roster Report Here'!$R226&gt;0,1,IF('Copy &amp; Paste Roster Report Here'!$N226="Active",1,0)),0)</f>
        <v>0</v>
      </c>
      <c r="Z226" s="121">
        <f>IF(AND('Copy &amp; Paste Roster Report Here'!$A226=Z$4,'Copy &amp; Paste Roster Report Here'!$M226="HT"),IF('Copy &amp; Paste Roster Report Here'!$R226&gt;0,1,IF('Copy &amp; Paste Roster Report Here'!$N226="Active",1,0)),0)</f>
        <v>0</v>
      </c>
      <c r="AA226" s="121">
        <f>IF(AND('Copy &amp; Paste Roster Report Here'!$A226=AA$4,'Copy &amp; Paste Roster Report Here'!$M226="HT"),IF('Copy &amp; Paste Roster Report Here'!$R226&gt;0,1,IF('Copy &amp; Paste Roster Report Here'!$N226="Active",1,0)),0)</f>
        <v>0</v>
      </c>
      <c r="AB226" s="121">
        <f>IF(AND('Copy &amp; Paste Roster Report Here'!$A226=AB$4,'Copy &amp; Paste Roster Report Here'!$M226="HT"),IF('Copy &amp; Paste Roster Report Here'!$R226&gt;0,1,IF('Copy &amp; Paste Roster Report Here'!$N226="Active",1,0)),0)</f>
        <v>0</v>
      </c>
      <c r="AC226" s="121">
        <f>IF(AND('Copy &amp; Paste Roster Report Here'!$A226=AC$4,'Copy &amp; Paste Roster Report Here'!$M226="HT"),IF('Copy &amp; Paste Roster Report Here'!$R226&gt;0,1,IF('Copy &amp; Paste Roster Report Here'!$N226="Active",1,0)),0)</f>
        <v>0</v>
      </c>
      <c r="AD226" s="121">
        <f>IF(AND('Copy &amp; Paste Roster Report Here'!$A226=AD$4,'Copy &amp; Paste Roster Report Here'!$M226="HT"),IF('Copy &amp; Paste Roster Report Here'!$R226&gt;0,1,IF('Copy &amp; Paste Roster Report Here'!$N226="Active",1,0)),0)</f>
        <v>0</v>
      </c>
      <c r="AE226" s="121">
        <f>IF(AND('Copy &amp; Paste Roster Report Here'!$A226=AE$4,'Copy &amp; Paste Roster Report Here'!$M226="HT"),IF('Copy &amp; Paste Roster Report Here'!$R226&gt;0,1,IF('Copy &amp; Paste Roster Report Here'!$N226="Active",1,0)),0)</f>
        <v>0</v>
      </c>
      <c r="AF226" s="121">
        <f>IF(AND('Copy &amp; Paste Roster Report Here'!$A226=AF$4,'Copy &amp; Paste Roster Report Here'!$M226="HT"),IF('Copy &amp; Paste Roster Report Here'!$R226&gt;0,1,IF('Copy &amp; Paste Roster Report Here'!$N226="Active",1,0)),0)</f>
        <v>0</v>
      </c>
      <c r="AG226" s="121">
        <f>IF(AND('Copy &amp; Paste Roster Report Here'!$A226=AG$4,'Copy &amp; Paste Roster Report Here'!$M226="HT"),IF('Copy &amp; Paste Roster Report Here'!$R226&gt;0,1,IF('Copy &amp; Paste Roster Report Here'!$N226="Active",1,0)),0)</f>
        <v>0</v>
      </c>
      <c r="AH226" s="121">
        <f>IF(AND('Copy &amp; Paste Roster Report Here'!$A226=AH$4,'Copy &amp; Paste Roster Report Here'!$M226="HT"),IF('Copy &amp; Paste Roster Report Here'!$R226&gt;0,1,IF('Copy &amp; Paste Roster Report Here'!$N226="Active",1,0)),0)</f>
        <v>0</v>
      </c>
      <c r="AI226" s="121">
        <f>IF(AND('Copy &amp; Paste Roster Report Here'!$A226=AI$4,'Copy &amp; Paste Roster Report Here'!$M226="HT"),IF('Copy &amp; Paste Roster Report Here'!$R226&gt;0,1,IF('Copy &amp; Paste Roster Report Here'!$N226="Active",1,0)),0)</f>
        <v>0</v>
      </c>
      <c r="AJ226" s="3">
        <f t="shared" si="37"/>
        <v>0</v>
      </c>
      <c r="AK226" s="122">
        <f>IF(AND('Copy &amp; Paste Roster Report Here'!$A226=AK$4,'Copy &amp; Paste Roster Report Here'!$M226="MT"),IF('Copy &amp; Paste Roster Report Here'!$R226&gt;0,1,IF('Copy &amp; Paste Roster Report Here'!$N226="Active",1,0)),0)</f>
        <v>0</v>
      </c>
      <c r="AL226" s="122">
        <f>IF(AND('Copy &amp; Paste Roster Report Here'!$A226=AL$4,'Copy &amp; Paste Roster Report Here'!$M226="MT"),IF('Copy &amp; Paste Roster Report Here'!$R226&gt;0,1,IF('Copy &amp; Paste Roster Report Here'!$N226="Active",1,0)),0)</f>
        <v>0</v>
      </c>
      <c r="AM226" s="122">
        <f>IF(AND('Copy &amp; Paste Roster Report Here'!$A226=AM$4,'Copy &amp; Paste Roster Report Here'!$M226="MT"),IF('Copy &amp; Paste Roster Report Here'!$R226&gt;0,1,IF('Copy &amp; Paste Roster Report Here'!$N226="Active",1,0)),0)</f>
        <v>0</v>
      </c>
      <c r="AN226" s="122">
        <f>IF(AND('Copy &amp; Paste Roster Report Here'!$A226=AN$4,'Copy &amp; Paste Roster Report Here'!$M226="MT"),IF('Copy &amp; Paste Roster Report Here'!$R226&gt;0,1,IF('Copy &amp; Paste Roster Report Here'!$N226="Active",1,0)),0)</f>
        <v>0</v>
      </c>
      <c r="AO226" s="122">
        <f>IF(AND('Copy &amp; Paste Roster Report Here'!$A226=AO$4,'Copy &amp; Paste Roster Report Here'!$M226="MT"),IF('Copy &amp; Paste Roster Report Here'!$R226&gt;0,1,IF('Copy &amp; Paste Roster Report Here'!$N226="Active",1,0)),0)</f>
        <v>0</v>
      </c>
      <c r="AP226" s="122">
        <f>IF(AND('Copy &amp; Paste Roster Report Here'!$A226=AP$4,'Copy &amp; Paste Roster Report Here'!$M226="MT"),IF('Copy &amp; Paste Roster Report Here'!$R226&gt;0,1,IF('Copy &amp; Paste Roster Report Here'!$N226="Active",1,0)),0)</f>
        <v>0</v>
      </c>
      <c r="AQ226" s="122">
        <f>IF(AND('Copy &amp; Paste Roster Report Here'!$A226=AQ$4,'Copy &amp; Paste Roster Report Here'!$M226="MT"),IF('Copy &amp; Paste Roster Report Here'!$R226&gt;0,1,IF('Copy &amp; Paste Roster Report Here'!$N226="Active",1,0)),0)</f>
        <v>0</v>
      </c>
      <c r="AR226" s="122">
        <f>IF(AND('Copy &amp; Paste Roster Report Here'!$A226=AR$4,'Copy &amp; Paste Roster Report Here'!$M226="MT"),IF('Copy &amp; Paste Roster Report Here'!$R226&gt;0,1,IF('Copy &amp; Paste Roster Report Here'!$N226="Active",1,0)),0)</f>
        <v>0</v>
      </c>
      <c r="AS226" s="122">
        <f>IF(AND('Copy &amp; Paste Roster Report Here'!$A226=AS$4,'Copy &amp; Paste Roster Report Here'!$M226="MT"),IF('Copy &amp; Paste Roster Report Here'!$R226&gt;0,1,IF('Copy &amp; Paste Roster Report Here'!$N226="Active",1,0)),0)</f>
        <v>0</v>
      </c>
      <c r="AT226" s="122">
        <f>IF(AND('Copy &amp; Paste Roster Report Here'!$A226=AT$4,'Copy &amp; Paste Roster Report Here'!$M226="MT"),IF('Copy &amp; Paste Roster Report Here'!$R226&gt;0,1,IF('Copy &amp; Paste Roster Report Here'!$N226="Active",1,0)),0)</f>
        <v>0</v>
      </c>
      <c r="AU226" s="122">
        <f>IF(AND('Copy &amp; Paste Roster Report Here'!$A226=AU$4,'Copy &amp; Paste Roster Report Here'!$M226="MT"),IF('Copy &amp; Paste Roster Report Here'!$R226&gt;0,1,IF('Copy &amp; Paste Roster Report Here'!$N226="Active",1,0)),0)</f>
        <v>0</v>
      </c>
      <c r="AV226" s="3">
        <f t="shared" si="38"/>
        <v>0</v>
      </c>
      <c r="AW226" s="123">
        <f>IF(AND('Copy &amp; Paste Roster Report Here'!$A226=AW$4,'Copy &amp; Paste Roster Report Here'!$M226="FY"),IF('Copy &amp; Paste Roster Report Here'!$R226&gt;0,1,IF('Copy &amp; Paste Roster Report Here'!$N226="Active",1,0)),0)</f>
        <v>0</v>
      </c>
      <c r="AX226" s="123">
        <f>IF(AND('Copy &amp; Paste Roster Report Here'!$A226=AX$4,'Copy &amp; Paste Roster Report Here'!$M226="FY"),IF('Copy &amp; Paste Roster Report Here'!$R226&gt;0,1,IF('Copy &amp; Paste Roster Report Here'!$N226="Active",1,0)),0)</f>
        <v>0</v>
      </c>
      <c r="AY226" s="123">
        <f>IF(AND('Copy &amp; Paste Roster Report Here'!$A226=AY$4,'Copy &amp; Paste Roster Report Here'!$M226="FY"),IF('Copy &amp; Paste Roster Report Here'!$R226&gt;0,1,IF('Copy &amp; Paste Roster Report Here'!$N226="Active",1,0)),0)</f>
        <v>0</v>
      </c>
      <c r="AZ226" s="123">
        <f>IF(AND('Copy &amp; Paste Roster Report Here'!$A226=AZ$4,'Copy &amp; Paste Roster Report Here'!$M226="FY"),IF('Copy &amp; Paste Roster Report Here'!$R226&gt;0,1,IF('Copy &amp; Paste Roster Report Here'!$N226="Active",1,0)),0)</f>
        <v>0</v>
      </c>
      <c r="BA226" s="123">
        <f>IF(AND('Copy &amp; Paste Roster Report Here'!$A226=BA$4,'Copy &amp; Paste Roster Report Here'!$M226="FY"),IF('Copy &amp; Paste Roster Report Here'!$R226&gt;0,1,IF('Copy &amp; Paste Roster Report Here'!$N226="Active",1,0)),0)</f>
        <v>0</v>
      </c>
      <c r="BB226" s="123">
        <f>IF(AND('Copy &amp; Paste Roster Report Here'!$A226=BB$4,'Copy &amp; Paste Roster Report Here'!$M226="FY"),IF('Copy &amp; Paste Roster Report Here'!$R226&gt;0,1,IF('Copy &amp; Paste Roster Report Here'!$N226="Active",1,0)),0)</f>
        <v>0</v>
      </c>
      <c r="BC226" s="123">
        <f>IF(AND('Copy &amp; Paste Roster Report Here'!$A226=BC$4,'Copy &amp; Paste Roster Report Here'!$M226="FY"),IF('Copy &amp; Paste Roster Report Here'!$R226&gt;0,1,IF('Copy &amp; Paste Roster Report Here'!$N226="Active",1,0)),0)</f>
        <v>0</v>
      </c>
      <c r="BD226" s="123">
        <f>IF(AND('Copy &amp; Paste Roster Report Here'!$A226=BD$4,'Copy &amp; Paste Roster Report Here'!$M226="FY"),IF('Copy &amp; Paste Roster Report Here'!$R226&gt;0,1,IF('Copy &amp; Paste Roster Report Here'!$N226="Active",1,0)),0)</f>
        <v>0</v>
      </c>
      <c r="BE226" s="123">
        <f>IF(AND('Copy &amp; Paste Roster Report Here'!$A226=BE$4,'Copy &amp; Paste Roster Report Here'!$M226="FY"),IF('Copy &amp; Paste Roster Report Here'!$R226&gt;0,1,IF('Copy &amp; Paste Roster Report Here'!$N226="Active",1,0)),0)</f>
        <v>0</v>
      </c>
      <c r="BF226" s="123">
        <f>IF(AND('Copy &amp; Paste Roster Report Here'!$A226=BF$4,'Copy &amp; Paste Roster Report Here'!$M226="FY"),IF('Copy &amp; Paste Roster Report Here'!$R226&gt;0,1,IF('Copy &amp; Paste Roster Report Here'!$N226="Active",1,0)),0)</f>
        <v>0</v>
      </c>
      <c r="BG226" s="123">
        <f>IF(AND('Copy &amp; Paste Roster Report Here'!$A226=BG$4,'Copy &amp; Paste Roster Report Here'!$M226="FY"),IF('Copy &amp; Paste Roster Report Here'!$R226&gt;0,1,IF('Copy &amp; Paste Roster Report Here'!$N226="Active",1,0)),0)</f>
        <v>0</v>
      </c>
      <c r="BH226" s="3">
        <f t="shared" si="39"/>
        <v>0</v>
      </c>
      <c r="BI226" s="124">
        <f>IF(AND('Copy &amp; Paste Roster Report Here'!$A226=BI$4,'Copy &amp; Paste Roster Report Here'!$M226="RH"),IF('Copy &amp; Paste Roster Report Here'!$R226&gt;0,1,IF('Copy &amp; Paste Roster Report Here'!$N226="Active",1,0)),0)</f>
        <v>0</v>
      </c>
      <c r="BJ226" s="124">
        <f>IF(AND('Copy &amp; Paste Roster Report Here'!$A226=BJ$4,'Copy &amp; Paste Roster Report Here'!$M226="RH"),IF('Copy &amp; Paste Roster Report Here'!$R226&gt;0,1,IF('Copy &amp; Paste Roster Report Here'!$N226="Active",1,0)),0)</f>
        <v>0</v>
      </c>
      <c r="BK226" s="124">
        <f>IF(AND('Copy &amp; Paste Roster Report Here'!$A226=BK$4,'Copy &amp; Paste Roster Report Here'!$M226="RH"),IF('Copy &amp; Paste Roster Report Here'!$R226&gt;0,1,IF('Copy &amp; Paste Roster Report Here'!$N226="Active",1,0)),0)</f>
        <v>0</v>
      </c>
      <c r="BL226" s="124">
        <f>IF(AND('Copy &amp; Paste Roster Report Here'!$A226=BL$4,'Copy &amp; Paste Roster Report Here'!$M226="RH"),IF('Copy &amp; Paste Roster Report Here'!$R226&gt;0,1,IF('Copy &amp; Paste Roster Report Here'!$N226="Active",1,0)),0)</f>
        <v>0</v>
      </c>
      <c r="BM226" s="124">
        <f>IF(AND('Copy &amp; Paste Roster Report Here'!$A226=BM$4,'Copy &amp; Paste Roster Report Here'!$M226="RH"),IF('Copy &amp; Paste Roster Report Here'!$R226&gt;0,1,IF('Copy &amp; Paste Roster Report Here'!$N226="Active",1,0)),0)</f>
        <v>0</v>
      </c>
      <c r="BN226" s="124">
        <f>IF(AND('Copy &amp; Paste Roster Report Here'!$A226=BN$4,'Copy &amp; Paste Roster Report Here'!$M226="RH"),IF('Copy &amp; Paste Roster Report Here'!$R226&gt;0,1,IF('Copy &amp; Paste Roster Report Here'!$N226="Active",1,0)),0)</f>
        <v>0</v>
      </c>
      <c r="BO226" s="124">
        <f>IF(AND('Copy &amp; Paste Roster Report Here'!$A226=BO$4,'Copy &amp; Paste Roster Report Here'!$M226="RH"),IF('Copy &amp; Paste Roster Report Here'!$R226&gt;0,1,IF('Copy &amp; Paste Roster Report Here'!$N226="Active",1,0)),0)</f>
        <v>0</v>
      </c>
      <c r="BP226" s="124">
        <f>IF(AND('Copy &amp; Paste Roster Report Here'!$A226=BP$4,'Copy &amp; Paste Roster Report Here'!$M226="RH"),IF('Copy &amp; Paste Roster Report Here'!$R226&gt;0,1,IF('Copy &amp; Paste Roster Report Here'!$N226="Active",1,0)),0)</f>
        <v>0</v>
      </c>
      <c r="BQ226" s="124">
        <f>IF(AND('Copy &amp; Paste Roster Report Here'!$A226=BQ$4,'Copy &amp; Paste Roster Report Here'!$M226="RH"),IF('Copy &amp; Paste Roster Report Here'!$R226&gt;0,1,IF('Copy &amp; Paste Roster Report Here'!$N226="Active",1,0)),0)</f>
        <v>0</v>
      </c>
      <c r="BR226" s="124">
        <f>IF(AND('Copy &amp; Paste Roster Report Here'!$A226=BR$4,'Copy &amp; Paste Roster Report Here'!$M226="RH"),IF('Copy &amp; Paste Roster Report Here'!$R226&gt;0,1,IF('Copy &amp; Paste Roster Report Here'!$N226="Active",1,0)),0)</f>
        <v>0</v>
      </c>
      <c r="BS226" s="124">
        <f>IF(AND('Copy &amp; Paste Roster Report Here'!$A226=BS$4,'Copy &amp; Paste Roster Report Here'!$M226="RH"),IF('Copy &amp; Paste Roster Report Here'!$R226&gt;0,1,IF('Copy &amp; Paste Roster Report Here'!$N226="Active",1,0)),0)</f>
        <v>0</v>
      </c>
      <c r="BT226" s="3">
        <f t="shared" si="40"/>
        <v>0</v>
      </c>
      <c r="BU226" s="125">
        <f>IF(AND('Copy &amp; Paste Roster Report Here'!$A226=BU$4,'Copy &amp; Paste Roster Report Here'!$M226="QT"),IF('Copy &amp; Paste Roster Report Here'!$R226&gt;0,1,IF('Copy &amp; Paste Roster Report Here'!$N226="Active",1,0)),0)</f>
        <v>0</v>
      </c>
      <c r="BV226" s="125">
        <f>IF(AND('Copy &amp; Paste Roster Report Here'!$A226=BV$4,'Copy &amp; Paste Roster Report Here'!$M226="QT"),IF('Copy &amp; Paste Roster Report Here'!$R226&gt;0,1,IF('Copy &amp; Paste Roster Report Here'!$N226="Active",1,0)),0)</f>
        <v>0</v>
      </c>
      <c r="BW226" s="125">
        <f>IF(AND('Copy &amp; Paste Roster Report Here'!$A226=BW$4,'Copy &amp; Paste Roster Report Here'!$M226="QT"),IF('Copy &amp; Paste Roster Report Here'!$R226&gt;0,1,IF('Copy &amp; Paste Roster Report Here'!$N226="Active",1,0)),0)</f>
        <v>0</v>
      </c>
      <c r="BX226" s="125">
        <f>IF(AND('Copy &amp; Paste Roster Report Here'!$A226=BX$4,'Copy &amp; Paste Roster Report Here'!$M226="QT"),IF('Copy &amp; Paste Roster Report Here'!$R226&gt;0,1,IF('Copy &amp; Paste Roster Report Here'!$N226="Active",1,0)),0)</f>
        <v>0</v>
      </c>
      <c r="BY226" s="125">
        <f>IF(AND('Copy &amp; Paste Roster Report Here'!$A226=BY$4,'Copy &amp; Paste Roster Report Here'!$M226="QT"),IF('Copy &amp; Paste Roster Report Here'!$R226&gt;0,1,IF('Copy &amp; Paste Roster Report Here'!$N226="Active",1,0)),0)</f>
        <v>0</v>
      </c>
      <c r="BZ226" s="125">
        <f>IF(AND('Copy &amp; Paste Roster Report Here'!$A226=BZ$4,'Copy &amp; Paste Roster Report Here'!$M226="QT"),IF('Copy &amp; Paste Roster Report Here'!$R226&gt;0,1,IF('Copy &amp; Paste Roster Report Here'!$N226="Active",1,0)),0)</f>
        <v>0</v>
      </c>
      <c r="CA226" s="125">
        <f>IF(AND('Copy &amp; Paste Roster Report Here'!$A226=CA$4,'Copy &amp; Paste Roster Report Here'!$M226="QT"),IF('Copy &amp; Paste Roster Report Here'!$R226&gt;0,1,IF('Copy &amp; Paste Roster Report Here'!$N226="Active",1,0)),0)</f>
        <v>0</v>
      </c>
      <c r="CB226" s="125">
        <f>IF(AND('Copy &amp; Paste Roster Report Here'!$A226=CB$4,'Copy &amp; Paste Roster Report Here'!$M226="QT"),IF('Copy &amp; Paste Roster Report Here'!$R226&gt;0,1,IF('Copy &amp; Paste Roster Report Here'!$N226="Active",1,0)),0)</f>
        <v>0</v>
      </c>
      <c r="CC226" s="125">
        <f>IF(AND('Copy &amp; Paste Roster Report Here'!$A226=CC$4,'Copy &amp; Paste Roster Report Here'!$M226="QT"),IF('Copy &amp; Paste Roster Report Here'!$R226&gt;0,1,IF('Copy &amp; Paste Roster Report Here'!$N226="Active",1,0)),0)</f>
        <v>0</v>
      </c>
      <c r="CD226" s="125">
        <f>IF(AND('Copy &amp; Paste Roster Report Here'!$A226=CD$4,'Copy &amp; Paste Roster Report Here'!$M226="QT"),IF('Copy &amp; Paste Roster Report Here'!$R226&gt;0,1,IF('Copy &amp; Paste Roster Report Here'!$N226="Active",1,0)),0)</f>
        <v>0</v>
      </c>
      <c r="CE226" s="125">
        <f>IF(AND('Copy &amp; Paste Roster Report Here'!$A226=CE$4,'Copy &amp; Paste Roster Report Here'!$M226="QT"),IF('Copy &amp; Paste Roster Report Here'!$R226&gt;0,1,IF('Copy &amp; Paste Roster Report Here'!$N226="Active",1,0)),0)</f>
        <v>0</v>
      </c>
      <c r="CF226" s="3">
        <f t="shared" si="41"/>
        <v>0</v>
      </c>
      <c r="CG226" s="126">
        <f>IF(AND('Copy &amp; Paste Roster Report Here'!$A226=CG$4,'Copy &amp; Paste Roster Report Here'!$M226="##"),IF('Copy &amp; Paste Roster Report Here'!$R226&gt;0,1,IF('Copy &amp; Paste Roster Report Here'!$N226="Active",1,0)),0)</f>
        <v>0</v>
      </c>
      <c r="CH226" s="126">
        <f>IF(AND('Copy &amp; Paste Roster Report Here'!$A226=CH$4,'Copy &amp; Paste Roster Report Here'!$M226="##"),IF('Copy &amp; Paste Roster Report Here'!$R226&gt;0,1,IF('Copy &amp; Paste Roster Report Here'!$N226="Active",1,0)),0)</f>
        <v>0</v>
      </c>
      <c r="CI226" s="126">
        <f>IF(AND('Copy &amp; Paste Roster Report Here'!$A226=CI$4,'Copy &amp; Paste Roster Report Here'!$M226="##"),IF('Copy &amp; Paste Roster Report Here'!$R226&gt;0,1,IF('Copy &amp; Paste Roster Report Here'!$N226="Active",1,0)),0)</f>
        <v>0</v>
      </c>
      <c r="CJ226" s="126">
        <f>IF(AND('Copy &amp; Paste Roster Report Here'!$A226=CJ$4,'Copy &amp; Paste Roster Report Here'!$M226="##"),IF('Copy &amp; Paste Roster Report Here'!$R226&gt;0,1,IF('Copy &amp; Paste Roster Report Here'!$N226="Active",1,0)),0)</f>
        <v>0</v>
      </c>
      <c r="CK226" s="126">
        <f>IF(AND('Copy &amp; Paste Roster Report Here'!$A226=CK$4,'Copy &amp; Paste Roster Report Here'!$M226="##"),IF('Copy &amp; Paste Roster Report Here'!$R226&gt;0,1,IF('Copy &amp; Paste Roster Report Here'!$N226="Active",1,0)),0)</f>
        <v>0</v>
      </c>
      <c r="CL226" s="126">
        <f>IF(AND('Copy &amp; Paste Roster Report Here'!$A226=CL$4,'Copy &amp; Paste Roster Report Here'!$M226="##"),IF('Copy &amp; Paste Roster Report Here'!$R226&gt;0,1,IF('Copy &amp; Paste Roster Report Here'!$N226="Active",1,0)),0)</f>
        <v>0</v>
      </c>
      <c r="CM226" s="126">
        <f>IF(AND('Copy &amp; Paste Roster Report Here'!$A226=CM$4,'Copy &amp; Paste Roster Report Here'!$M226="##"),IF('Copy &amp; Paste Roster Report Here'!$R226&gt;0,1,IF('Copy &amp; Paste Roster Report Here'!$N226="Active",1,0)),0)</f>
        <v>0</v>
      </c>
      <c r="CN226" s="126">
        <f>IF(AND('Copy &amp; Paste Roster Report Here'!$A226=CN$4,'Copy &amp; Paste Roster Report Here'!$M226="##"),IF('Copy &amp; Paste Roster Report Here'!$R226&gt;0,1,IF('Copy &amp; Paste Roster Report Here'!$N226="Active",1,0)),0)</f>
        <v>0</v>
      </c>
      <c r="CO226" s="126">
        <f>IF(AND('Copy &amp; Paste Roster Report Here'!$A226=CO$4,'Copy &amp; Paste Roster Report Here'!$M226="##"),IF('Copy &amp; Paste Roster Report Here'!$R226&gt;0,1,IF('Copy &amp; Paste Roster Report Here'!$N226="Active",1,0)),0)</f>
        <v>0</v>
      </c>
      <c r="CP226" s="126">
        <f>IF(AND('Copy &amp; Paste Roster Report Here'!$A226=CP$4,'Copy &amp; Paste Roster Report Here'!$M226="##"),IF('Copy &amp; Paste Roster Report Here'!$R226&gt;0,1,IF('Copy &amp; Paste Roster Report Here'!$N226="Active",1,0)),0)</f>
        <v>0</v>
      </c>
      <c r="CQ226" s="126">
        <f>IF(AND('Copy &amp; Paste Roster Report Here'!$A226=CQ$4,'Copy &amp; Paste Roster Report Here'!$M226="##"),IF('Copy &amp; Paste Roster Report Here'!$R226&gt;0,1,IF('Copy &amp; Paste Roster Report Here'!$N226="Active",1,0)),0)</f>
        <v>0</v>
      </c>
      <c r="CR226" s="6">
        <f t="shared" si="42"/>
        <v>0</v>
      </c>
      <c r="CS226" s="13">
        <f t="shared" si="43"/>
        <v>0</v>
      </c>
    </row>
    <row r="227" spans="1:97" x14ac:dyDescent="0.25">
      <c r="A227" s="113">
        <f>IF(AND('Copy &amp; Paste Roster Report Here'!$A227=A$4,'Copy &amp; Paste Roster Report Here'!$M227="FT"),IF('Copy &amp; Paste Roster Report Here'!$R227&gt;0,1,IF('Copy &amp; Paste Roster Report Here'!$N227="Active",1,0)),0)</f>
        <v>0</v>
      </c>
      <c r="B227" s="113">
        <f>IF(AND('Copy &amp; Paste Roster Report Here'!$A227=B$4,'Copy &amp; Paste Roster Report Here'!$M227="FT"),IF('Copy &amp; Paste Roster Report Here'!$R227&gt;0,1,IF('Copy &amp; Paste Roster Report Here'!$N227="Active",1,0)),0)</f>
        <v>0</v>
      </c>
      <c r="C227" s="113">
        <f>IF(AND('Copy &amp; Paste Roster Report Here'!$A227=C$4,'Copy &amp; Paste Roster Report Here'!$M227="FT"),IF('Copy &amp; Paste Roster Report Here'!$R227&gt;0,1,IF('Copy &amp; Paste Roster Report Here'!$N227="Active",1,0)),0)</f>
        <v>0</v>
      </c>
      <c r="D227" s="113">
        <f>IF(AND('Copy &amp; Paste Roster Report Here'!$A227=D$4,'Copy &amp; Paste Roster Report Here'!$M227="FT"),IF('Copy &amp; Paste Roster Report Here'!$R227&gt;0,1,IF('Copy &amp; Paste Roster Report Here'!$N227="Active",1,0)),0)</f>
        <v>0</v>
      </c>
      <c r="E227" s="113">
        <f>IF(AND('Copy &amp; Paste Roster Report Here'!$A227=E$4,'Copy &amp; Paste Roster Report Here'!$M227="FT"),IF('Copy &amp; Paste Roster Report Here'!$R227&gt;0,1,IF('Copy &amp; Paste Roster Report Here'!$N227="Active",1,0)),0)</f>
        <v>0</v>
      </c>
      <c r="F227" s="113">
        <f>IF(AND('Copy &amp; Paste Roster Report Here'!$A227=F$4,'Copy &amp; Paste Roster Report Here'!$M227="FT"),IF('Copy &amp; Paste Roster Report Here'!$R227&gt;0,1,IF('Copy &amp; Paste Roster Report Here'!$N227="Active",1,0)),0)</f>
        <v>0</v>
      </c>
      <c r="G227" s="113">
        <f>IF(AND('Copy &amp; Paste Roster Report Here'!$A227=G$4,'Copy &amp; Paste Roster Report Here'!$M227="FT"),IF('Copy &amp; Paste Roster Report Here'!$R227&gt;0,1,IF('Copy &amp; Paste Roster Report Here'!$N227="Active",1,0)),0)</f>
        <v>0</v>
      </c>
      <c r="H227" s="113">
        <f>IF(AND('Copy &amp; Paste Roster Report Here'!$A227=H$4,'Copy &amp; Paste Roster Report Here'!$M227="FT"),IF('Copy &amp; Paste Roster Report Here'!$R227&gt;0,1,IF('Copy &amp; Paste Roster Report Here'!$N227="Active",1,0)),0)</f>
        <v>0</v>
      </c>
      <c r="I227" s="113">
        <f>IF(AND('Copy &amp; Paste Roster Report Here'!$A227=I$4,'Copy &amp; Paste Roster Report Here'!$M227="FT"),IF('Copy &amp; Paste Roster Report Here'!$R227&gt;0,1,IF('Copy &amp; Paste Roster Report Here'!$N227="Active",1,0)),0)</f>
        <v>0</v>
      </c>
      <c r="J227" s="113">
        <f>IF(AND('Copy &amp; Paste Roster Report Here'!$A227=J$4,'Copy &amp; Paste Roster Report Here'!$M227="FT"),IF('Copy &amp; Paste Roster Report Here'!$R227&gt;0,1,IF('Copy &amp; Paste Roster Report Here'!$N227="Active",1,0)),0)</f>
        <v>0</v>
      </c>
      <c r="K227" s="113">
        <f>IF(AND('Copy &amp; Paste Roster Report Here'!$A227=K$4,'Copy &amp; Paste Roster Report Here'!$M227="FT"),IF('Copy &amp; Paste Roster Report Here'!$R227&gt;0,1,IF('Copy &amp; Paste Roster Report Here'!$N227="Active",1,0)),0)</f>
        <v>0</v>
      </c>
      <c r="L227" s="6">
        <f t="shared" si="35"/>
        <v>0</v>
      </c>
      <c r="M227" s="120">
        <f>IF(AND('Copy &amp; Paste Roster Report Here'!$A227=M$4,'Copy &amp; Paste Roster Report Here'!$M227="TQ"),IF('Copy &amp; Paste Roster Report Here'!$R227&gt;0,1,IF('Copy &amp; Paste Roster Report Here'!$N227="Active",1,0)),0)</f>
        <v>0</v>
      </c>
      <c r="N227" s="120">
        <f>IF(AND('Copy &amp; Paste Roster Report Here'!$A227=N$4,'Copy &amp; Paste Roster Report Here'!$M227="TQ"),IF('Copy &amp; Paste Roster Report Here'!$R227&gt;0,1,IF('Copy &amp; Paste Roster Report Here'!$N227="Active",1,0)),0)</f>
        <v>0</v>
      </c>
      <c r="O227" s="120">
        <f>IF(AND('Copy &amp; Paste Roster Report Here'!$A227=O$4,'Copy &amp; Paste Roster Report Here'!$M227="TQ"),IF('Copy &amp; Paste Roster Report Here'!$R227&gt;0,1,IF('Copy &amp; Paste Roster Report Here'!$N227="Active",1,0)),0)</f>
        <v>0</v>
      </c>
      <c r="P227" s="120">
        <f>IF(AND('Copy &amp; Paste Roster Report Here'!$A227=P$4,'Copy &amp; Paste Roster Report Here'!$M227="TQ"),IF('Copy &amp; Paste Roster Report Here'!$R227&gt;0,1,IF('Copy &amp; Paste Roster Report Here'!$N227="Active",1,0)),0)</f>
        <v>0</v>
      </c>
      <c r="Q227" s="120">
        <f>IF(AND('Copy &amp; Paste Roster Report Here'!$A227=Q$4,'Copy &amp; Paste Roster Report Here'!$M227="TQ"),IF('Copy &amp; Paste Roster Report Here'!$R227&gt;0,1,IF('Copy &amp; Paste Roster Report Here'!$N227="Active",1,0)),0)</f>
        <v>0</v>
      </c>
      <c r="R227" s="120">
        <f>IF(AND('Copy &amp; Paste Roster Report Here'!$A227=R$4,'Copy &amp; Paste Roster Report Here'!$M227="TQ"),IF('Copy &amp; Paste Roster Report Here'!$R227&gt;0,1,IF('Copy &amp; Paste Roster Report Here'!$N227="Active",1,0)),0)</f>
        <v>0</v>
      </c>
      <c r="S227" s="120">
        <f>IF(AND('Copy &amp; Paste Roster Report Here'!$A227=S$4,'Copy &amp; Paste Roster Report Here'!$M227="TQ"),IF('Copy &amp; Paste Roster Report Here'!$R227&gt;0,1,IF('Copy &amp; Paste Roster Report Here'!$N227="Active",1,0)),0)</f>
        <v>0</v>
      </c>
      <c r="T227" s="120">
        <f>IF(AND('Copy &amp; Paste Roster Report Here'!$A227=T$4,'Copy &amp; Paste Roster Report Here'!$M227="TQ"),IF('Copy &amp; Paste Roster Report Here'!$R227&gt;0,1,IF('Copy &amp; Paste Roster Report Here'!$N227="Active",1,0)),0)</f>
        <v>0</v>
      </c>
      <c r="U227" s="120">
        <f>IF(AND('Copy &amp; Paste Roster Report Here'!$A227=U$4,'Copy &amp; Paste Roster Report Here'!$M227="TQ"),IF('Copy &amp; Paste Roster Report Here'!$R227&gt;0,1,IF('Copy &amp; Paste Roster Report Here'!$N227="Active",1,0)),0)</f>
        <v>0</v>
      </c>
      <c r="V227" s="120">
        <f>IF(AND('Copy &amp; Paste Roster Report Here'!$A227=V$4,'Copy &amp; Paste Roster Report Here'!$M227="TQ"),IF('Copy &amp; Paste Roster Report Here'!$R227&gt;0,1,IF('Copy &amp; Paste Roster Report Here'!$N227="Active",1,0)),0)</f>
        <v>0</v>
      </c>
      <c r="W227" s="120">
        <f>IF(AND('Copy &amp; Paste Roster Report Here'!$A227=W$4,'Copy &amp; Paste Roster Report Here'!$M227="TQ"),IF('Copy &amp; Paste Roster Report Here'!$R227&gt;0,1,IF('Copy &amp; Paste Roster Report Here'!$N227="Active",1,0)),0)</f>
        <v>0</v>
      </c>
      <c r="X227" s="3">
        <f t="shared" si="36"/>
        <v>0</v>
      </c>
      <c r="Y227" s="121">
        <f>IF(AND('Copy &amp; Paste Roster Report Here'!$A227=Y$4,'Copy &amp; Paste Roster Report Here'!$M227="HT"),IF('Copy &amp; Paste Roster Report Here'!$R227&gt;0,1,IF('Copy &amp; Paste Roster Report Here'!$N227="Active",1,0)),0)</f>
        <v>0</v>
      </c>
      <c r="Z227" s="121">
        <f>IF(AND('Copy &amp; Paste Roster Report Here'!$A227=Z$4,'Copy &amp; Paste Roster Report Here'!$M227="HT"),IF('Copy &amp; Paste Roster Report Here'!$R227&gt;0,1,IF('Copy &amp; Paste Roster Report Here'!$N227="Active",1,0)),0)</f>
        <v>0</v>
      </c>
      <c r="AA227" s="121">
        <f>IF(AND('Copy &amp; Paste Roster Report Here'!$A227=AA$4,'Copy &amp; Paste Roster Report Here'!$M227="HT"),IF('Copy &amp; Paste Roster Report Here'!$R227&gt;0,1,IF('Copy &amp; Paste Roster Report Here'!$N227="Active",1,0)),0)</f>
        <v>0</v>
      </c>
      <c r="AB227" s="121">
        <f>IF(AND('Copy &amp; Paste Roster Report Here'!$A227=AB$4,'Copy &amp; Paste Roster Report Here'!$M227="HT"),IF('Copy &amp; Paste Roster Report Here'!$R227&gt;0,1,IF('Copy &amp; Paste Roster Report Here'!$N227="Active",1,0)),0)</f>
        <v>0</v>
      </c>
      <c r="AC227" s="121">
        <f>IF(AND('Copy &amp; Paste Roster Report Here'!$A227=AC$4,'Copy &amp; Paste Roster Report Here'!$M227="HT"),IF('Copy &amp; Paste Roster Report Here'!$R227&gt;0,1,IF('Copy &amp; Paste Roster Report Here'!$N227="Active",1,0)),0)</f>
        <v>0</v>
      </c>
      <c r="AD227" s="121">
        <f>IF(AND('Copy &amp; Paste Roster Report Here'!$A227=AD$4,'Copy &amp; Paste Roster Report Here'!$M227="HT"),IF('Copy &amp; Paste Roster Report Here'!$R227&gt;0,1,IF('Copy &amp; Paste Roster Report Here'!$N227="Active",1,0)),0)</f>
        <v>0</v>
      </c>
      <c r="AE227" s="121">
        <f>IF(AND('Copy &amp; Paste Roster Report Here'!$A227=AE$4,'Copy &amp; Paste Roster Report Here'!$M227="HT"),IF('Copy &amp; Paste Roster Report Here'!$R227&gt;0,1,IF('Copy &amp; Paste Roster Report Here'!$N227="Active",1,0)),0)</f>
        <v>0</v>
      </c>
      <c r="AF227" s="121">
        <f>IF(AND('Copy &amp; Paste Roster Report Here'!$A227=AF$4,'Copy &amp; Paste Roster Report Here'!$M227="HT"),IF('Copy &amp; Paste Roster Report Here'!$R227&gt;0,1,IF('Copy &amp; Paste Roster Report Here'!$N227="Active",1,0)),0)</f>
        <v>0</v>
      </c>
      <c r="AG227" s="121">
        <f>IF(AND('Copy &amp; Paste Roster Report Here'!$A227=AG$4,'Copy &amp; Paste Roster Report Here'!$M227="HT"),IF('Copy &amp; Paste Roster Report Here'!$R227&gt;0,1,IF('Copy &amp; Paste Roster Report Here'!$N227="Active",1,0)),0)</f>
        <v>0</v>
      </c>
      <c r="AH227" s="121">
        <f>IF(AND('Copy &amp; Paste Roster Report Here'!$A227=AH$4,'Copy &amp; Paste Roster Report Here'!$M227="HT"),IF('Copy &amp; Paste Roster Report Here'!$R227&gt;0,1,IF('Copy &amp; Paste Roster Report Here'!$N227="Active",1,0)),0)</f>
        <v>0</v>
      </c>
      <c r="AI227" s="121">
        <f>IF(AND('Copy &amp; Paste Roster Report Here'!$A227=AI$4,'Copy &amp; Paste Roster Report Here'!$M227="HT"),IF('Copy &amp; Paste Roster Report Here'!$R227&gt;0,1,IF('Copy &amp; Paste Roster Report Here'!$N227="Active",1,0)),0)</f>
        <v>0</v>
      </c>
      <c r="AJ227" s="3">
        <f t="shared" si="37"/>
        <v>0</v>
      </c>
      <c r="AK227" s="122">
        <f>IF(AND('Copy &amp; Paste Roster Report Here'!$A227=AK$4,'Copy &amp; Paste Roster Report Here'!$M227="MT"),IF('Copy &amp; Paste Roster Report Here'!$R227&gt;0,1,IF('Copy &amp; Paste Roster Report Here'!$N227="Active",1,0)),0)</f>
        <v>0</v>
      </c>
      <c r="AL227" s="122">
        <f>IF(AND('Copy &amp; Paste Roster Report Here'!$A227=AL$4,'Copy &amp; Paste Roster Report Here'!$M227="MT"),IF('Copy &amp; Paste Roster Report Here'!$R227&gt;0,1,IF('Copy &amp; Paste Roster Report Here'!$N227="Active",1,0)),0)</f>
        <v>0</v>
      </c>
      <c r="AM227" s="122">
        <f>IF(AND('Copy &amp; Paste Roster Report Here'!$A227=AM$4,'Copy &amp; Paste Roster Report Here'!$M227="MT"),IF('Copy &amp; Paste Roster Report Here'!$R227&gt;0,1,IF('Copy &amp; Paste Roster Report Here'!$N227="Active",1,0)),0)</f>
        <v>0</v>
      </c>
      <c r="AN227" s="122">
        <f>IF(AND('Copy &amp; Paste Roster Report Here'!$A227=AN$4,'Copy &amp; Paste Roster Report Here'!$M227="MT"),IF('Copy &amp; Paste Roster Report Here'!$R227&gt;0,1,IF('Copy &amp; Paste Roster Report Here'!$N227="Active",1,0)),0)</f>
        <v>0</v>
      </c>
      <c r="AO227" s="122">
        <f>IF(AND('Copy &amp; Paste Roster Report Here'!$A227=AO$4,'Copy &amp; Paste Roster Report Here'!$M227="MT"),IF('Copy &amp; Paste Roster Report Here'!$R227&gt;0,1,IF('Copy &amp; Paste Roster Report Here'!$N227="Active",1,0)),0)</f>
        <v>0</v>
      </c>
      <c r="AP227" s="122">
        <f>IF(AND('Copy &amp; Paste Roster Report Here'!$A227=AP$4,'Copy &amp; Paste Roster Report Here'!$M227="MT"),IF('Copy &amp; Paste Roster Report Here'!$R227&gt;0,1,IF('Copy &amp; Paste Roster Report Here'!$N227="Active",1,0)),0)</f>
        <v>0</v>
      </c>
      <c r="AQ227" s="122">
        <f>IF(AND('Copy &amp; Paste Roster Report Here'!$A227=AQ$4,'Copy &amp; Paste Roster Report Here'!$M227="MT"),IF('Copy &amp; Paste Roster Report Here'!$R227&gt;0,1,IF('Copy &amp; Paste Roster Report Here'!$N227="Active",1,0)),0)</f>
        <v>0</v>
      </c>
      <c r="AR227" s="122">
        <f>IF(AND('Copy &amp; Paste Roster Report Here'!$A227=AR$4,'Copy &amp; Paste Roster Report Here'!$M227="MT"),IF('Copy &amp; Paste Roster Report Here'!$R227&gt;0,1,IF('Copy &amp; Paste Roster Report Here'!$N227="Active",1,0)),0)</f>
        <v>0</v>
      </c>
      <c r="AS227" s="122">
        <f>IF(AND('Copy &amp; Paste Roster Report Here'!$A227=AS$4,'Copy &amp; Paste Roster Report Here'!$M227="MT"),IF('Copy &amp; Paste Roster Report Here'!$R227&gt;0,1,IF('Copy &amp; Paste Roster Report Here'!$N227="Active",1,0)),0)</f>
        <v>0</v>
      </c>
      <c r="AT227" s="122">
        <f>IF(AND('Copy &amp; Paste Roster Report Here'!$A227=AT$4,'Copy &amp; Paste Roster Report Here'!$M227="MT"),IF('Copy &amp; Paste Roster Report Here'!$R227&gt;0,1,IF('Copy &amp; Paste Roster Report Here'!$N227="Active",1,0)),0)</f>
        <v>0</v>
      </c>
      <c r="AU227" s="122">
        <f>IF(AND('Copy &amp; Paste Roster Report Here'!$A227=AU$4,'Copy &amp; Paste Roster Report Here'!$M227="MT"),IF('Copy &amp; Paste Roster Report Here'!$R227&gt;0,1,IF('Copy &amp; Paste Roster Report Here'!$N227="Active",1,0)),0)</f>
        <v>0</v>
      </c>
      <c r="AV227" s="3">
        <f t="shared" si="38"/>
        <v>0</v>
      </c>
      <c r="AW227" s="123">
        <f>IF(AND('Copy &amp; Paste Roster Report Here'!$A227=AW$4,'Copy &amp; Paste Roster Report Here'!$M227="FY"),IF('Copy &amp; Paste Roster Report Here'!$R227&gt;0,1,IF('Copy &amp; Paste Roster Report Here'!$N227="Active",1,0)),0)</f>
        <v>0</v>
      </c>
      <c r="AX227" s="123">
        <f>IF(AND('Copy &amp; Paste Roster Report Here'!$A227=AX$4,'Copy &amp; Paste Roster Report Here'!$M227="FY"),IF('Copy &amp; Paste Roster Report Here'!$R227&gt;0,1,IF('Copy &amp; Paste Roster Report Here'!$N227="Active",1,0)),0)</f>
        <v>0</v>
      </c>
      <c r="AY227" s="123">
        <f>IF(AND('Copy &amp; Paste Roster Report Here'!$A227=AY$4,'Copy &amp; Paste Roster Report Here'!$M227="FY"),IF('Copy &amp; Paste Roster Report Here'!$R227&gt;0,1,IF('Copy &amp; Paste Roster Report Here'!$N227="Active",1,0)),0)</f>
        <v>0</v>
      </c>
      <c r="AZ227" s="123">
        <f>IF(AND('Copy &amp; Paste Roster Report Here'!$A227=AZ$4,'Copy &amp; Paste Roster Report Here'!$M227="FY"),IF('Copy &amp; Paste Roster Report Here'!$R227&gt;0,1,IF('Copy &amp; Paste Roster Report Here'!$N227="Active",1,0)),0)</f>
        <v>0</v>
      </c>
      <c r="BA227" s="123">
        <f>IF(AND('Copy &amp; Paste Roster Report Here'!$A227=BA$4,'Copy &amp; Paste Roster Report Here'!$M227="FY"),IF('Copy &amp; Paste Roster Report Here'!$R227&gt;0,1,IF('Copy &amp; Paste Roster Report Here'!$N227="Active",1,0)),0)</f>
        <v>0</v>
      </c>
      <c r="BB227" s="123">
        <f>IF(AND('Copy &amp; Paste Roster Report Here'!$A227=BB$4,'Copy &amp; Paste Roster Report Here'!$M227="FY"),IF('Copy &amp; Paste Roster Report Here'!$R227&gt;0,1,IF('Copy &amp; Paste Roster Report Here'!$N227="Active",1,0)),0)</f>
        <v>0</v>
      </c>
      <c r="BC227" s="123">
        <f>IF(AND('Copy &amp; Paste Roster Report Here'!$A227=BC$4,'Copy &amp; Paste Roster Report Here'!$M227="FY"),IF('Copy &amp; Paste Roster Report Here'!$R227&gt;0,1,IF('Copy &amp; Paste Roster Report Here'!$N227="Active",1,0)),0)</f>
        <v>0</v>
      </c>
      <c r="BD227" s="123">
        <f>IF(AND('Copy &amp; Paste Roster Report Here'!$A227=BD$4,'Copy &amp; Paste Roster Report Here'!$M227="FY"),IF('Copy &amp; Paste Roster Report Here'!$R227&gt;0,1,IF('Copy &amp; Paste Roster Report Here'!$N227="Active",1,0)),0)</f>
        <v>0</v>
      </c>
      <c r="BE227" s="123">
        <f>IF(AND('Copy &amp; Paste Roster Report Here'!$A227=BE$4,'Copy &amp; Paste Roster Report Here'!$M227="FY"),IF('Copy &amp; Paste Roster Report Here'!$R227&gt;0,1,IF('Copy &amp; Paste Roster Report Here'!$N227="Active",1,0)),0)</f>
        <v>0</v>
      </c>
      <c r="BF227" s="123">
        <f>IF(AND('Copy &amp; Paste Roster Report Here'!$A227=BF$4,'Copy &amp; Paste Roster Report Here'!$M227="FY"),IF('Copy &amp; Paste Roster Report Here'!$R227&gt;0,1,IF('Copy &amp; Paste Roster Report Here'!$N227="Active",1,0)),0)</f>
        <v>0</v>
      </c>
      <c r="BG227" s="123">
        <f>IF(AND('Copy &amp; Paste Roster Report Here'!$A227=BG$4,'Copy &amp; Paste Roster Report Here'!$M227="FY"),IF('Copy &amp; Paste Roster Report Here'!$R227&gt;0,1,IF('Copy &amp; Paste Roster Report Here'!$N227="Active",1,0)),0)</f>
        <v>0</v>
      </c>
      <c r="BH227" s="3">
        <f t="shared" si="39"/>
        <v>0</v>
      </c>
      <c r="BI227" s="124">
        <f>IF(AND('Copy &amp; Paste Roster Report Here'!$A227=BI$4,'Copy &amp; Paste Roster Report Here'!$M227="RH"),IF('Copy &amp; Paste Roster Report Here'!$R227&gt;0,1,IF('Copy &amp; Paste Roster Report Here'!$N227="Active",1,0)),0)</f>
        <v>0</v>
      </c>
      <c r="BJ227" s="124">
        <f>IF(AND('Copy &amp; Paste Roster Report Here'!$A227=BJ$4,'Copy &amp; Paste Roster Report Here'!$M227="RH"),IF('Copy &amp; Paste Roster Report Here'!$R227&gt;0,1,IF('Copy &amp; Paste Roster Report Here'!$N227="Active",1,0)),0)</f>
        <v>0</v>
      </c>
      <c r="BK227" s="124">
        <f>IF(AND('Copy &amp; Paste Roster Report Here'!$A227=BK$4,'Copy &amp; Paste Roster Report Here'!$M227="RH"),IF('Copy &amp; Paste Roster Report Here'!$R227&gt;0,1,IF('Copy &amp; Paste Roster Report Here'!$N227="Active",1,0)),0)</f>
        <v>0</v>
      </c>
      <c r="BL227" s="124">
        <f>IF(AND('Copy &amp; Paste Roster Report Here'!$A227=BL$4,'Copy &amp; Paste Roster Report Here'!$M227="RH"),IF('Copy &amp; Paste Roster Report Here'!$R227&gt;0,1,IF('Copy &amp; Paste Roster Report Here'!$N227="Active",1,0)),0)</f>
        <v>0</v>
      </c>
      <c r="BM227" s="124">
        <f>IF(AND('Copy &amp; Paste Roster Report Here'!$A227=BM$4,'Copy &amp; Paste Roster Report Here'!$M227="RH"),IF('Copy &amp; Paste Roster Report Here'!$R227&gt;0,1,IF('Copy &amp; Paste Roster Report Here'!$N227="Active",1,0)),0)</f>
        <v>0</v>
      </c>
      <c r="BN227" s="124">
        <f>IF(AND('Copy &amp; Paste Roster Report Here'!$A227=BN$4,'Copy &amp; Paste Roster Report Here'!$M227="RH"),IF('Copy &amp; Paste Roster Report Here'!$R227&gt;0,1,IF('Copy &amp; Paste Roster Report Here'!$N227="Active",1,0)),0)</f>
        <v>0</v>
      </c>
      <c r="BO227" s="124">
        <f>IF(AND('Copy &amp; Paste Roster Report Here'!$A227=BO$4,'Copy &amp; Paste Roster Report Here'!$M227="RH"),IF('Copy &amp; Paste Roster Report Here'!$R227&gt;0,1,IF('Copy &amp; Paste Roster Report Here'!$N227="Active",1,0)),0)</f>
        <v>0</v>
      </c>
      <c r="BP227" s="124">
        <f>IF(AND('Copy &amp; Paste Roster Report Here'!$A227=BP$4,'Copy &amp; Paste Roster Report Here'!$M227="RH"),IF('Copy &amp; Paste Roster Report Here'!$R227&gt;0,1,IF('Copy &amp; Paste Roster Report Here'!$N227="Active",1,0)),0)</f>
        <v>0</v>
      </c>
      <c r="BQ227" s="124">
        <f>IF(AND('Copy &amp; Paste Roster Report Here'!$A227=BQ$4,'Copy &amp; Paste Roster Report Here'!$M227="RH"),IF('Copy &amp; Paste Roster Report Here'!$R227&gt;0,1,IF('Copy &amp; Paste Roster Report Here'!$N227="Active",1,0)),0)</f>
        <v>0</v>
      </c>
      <c r="BR227" s="124">
        <f>IF(AND('Copy &amp; Paste Roster Report Here'!$A227=BR$4,'Copy &amp; Paste Roster Report Here'!$M227="RH"),IF('Copy &amp; Paste Roster Report Here'!$R227&gt;0,1,IF('Copy &amp; Paste Roster Report Here'!$N227="Active",1,0)),0)</f>
        <v>0</v>
      </c>
      <c r="BS227" s="124">
        <f>IF(AND('Copy &amp; Paste Roster Report Here'!$A227=BS$4,'Copy &amp; Paste Roster Report Here'!$M227="RH"),IF('Copy &amp; Paste Roster Report Here'!$R227&gt;0,1,IF('Copy &amp; Paste Roster Report Here'!$N227="Active",1,0)),0)</f>
        <v>0</v>
      </c>
      <c r="BT227" s="3">
        <f t="shared" si="40"/>
        <v>0</v>
      </c>
      <c r="BU227" s="125">
        <f>IF(AND('Copy &amp; Paste Roster Report Here'!$A227=BU$4,'Copy &amp; Paste Roster Report Here'!$M227="QT"),IF('Copy &amp; Paste Roster Report Here'!$R227&gt;0,1,IF('Copy &amp; Paste Roster Report Here'!$N227="Active",1,0)),0)</f>
        <v>0</v>
      </c>
      <c r="BV227" s="125">
        <f>IF(AND('Copy &amp; Paste Roster Report Here'!$A227=BV$4,'Copy &amp; Paste Roster Report Here'!$M227="QT"),IF('Copy &amp; Paste Roster Report Here'!$R227&gt;0,1,IF('Copy &amp; Paste Roster Report Here'!$N227="Active",1,0)),0)</f>
        <v>0</v>
      </c>
      <c r="BW227" s="125">
        <f>IF(AND('Copy &amp; Paste Roster Report Here'!$A227=BW$4,'Copy &amp; Paste Roster Report Here'!$M227="QT"),IF('Copy &amp; Paste Roster Report Here'!$R227&gt;0,1,IF('Copy &amp; Paste Roster Report Here'!$N227="Active",1,0)),0)</f>
        <v>0</v>
      </c>
      <c r="BX227" s="125">
        <f>IF(AND('Copy &amp; Paste Roster Report Here'!$A227=BX$4,'Copy &amp; Paste Roster Report Here'!$M227="QT"),IF('Copy &amp; Paste Roster Report Here'!$R227&gt;0,1,IF('Copy &amp; Paste Roster Report Here'!$N227="Active",1,0)),0)</f>
        <v>0</v>
      </c>
      <c r="BY227" s="125">
        <f>IF(AND('Copy &amp; Paste Roster Report Here'!$A227=BY$4,'Copy &amp; Paste Roster Report Here'!$M227="QT"),IF('Copy &amp; Paste Roster Report Here'!$R227&gt;0,1,IF('Copy &amp; Paste Roster Report Here'!$N227="Active",1,0)),0)</f>
        <v>0</v>
      </c>
      <c r="BZ227" s="125">
        <f>IF(AND('Copy &amp; Paste Roster Report Here'!$A227=BZ$4,'Copy &amp; Paste Roster Report Here'!$M227="QT"),IF('Copy &amp; Paste Roster Report Here'!$R227&gt;0,1,IF('Copy &amp; Paste Roster Report Here'!$N227="Active",1,0)),0)</f>
        <v>0</v>
      </c>
      <c r="CA227" s="125">
        <f>IF(AND('Copy &amp; Paste Roster Report Here'!$A227=CA$4,'Copy &amp; Paste Roster Report Here'!$M227="QT"),IF('Copy &amp; Paste Roster Report Here'!$R227&gt;0,1,IF('Copy &amp; Paste Roster Report Here'!$N227="Active",1,0)),0)</f>
        <v>0</v>
      </c>
      <c r="CB227" s="125">
        <f>IF(AND('Copy &amp; Paste Roster Report Here'!$A227=CB$4,'Copy &amp; Paste Roster Report Here'!$M227="QT"),IF('Copy &amp; Paste Roster Report Here'!$R227&gt;0,1,IF('Copy &amp; Paste Roster Report Here'!$N227="Active",1,0)),0)</f>
        <v>0</v>
      </c>
      <c r="CC227" s="125">
        <f>IF(AND('Copy &amp; Paste Roster Report Here'!$A227=CC$4,'Copy &amp; Paste Roster Report Here'!$M227="QT"),IF('Copy &amp; Paste Roster Report Here'!$R227&gt;0,1,IF('Copy &amp; Paste Roster Report Here'!$N227="Active",1,0)),0)</f>
        <v>0</v>
      </c>
      <c r="CD227" s="125">
        <f>IF(AND('Copy &amp; Paste Roster Report Here'!$A227=CD$4,'Copy &amp; Paste Roster Report Here'!$M227="QT"),IF('Copy &amp; Paste Roster Report Here'!$R227&gt;0,1,IF('Copy &amp; Paste Roster Report Here'!$N227="Active",1,0)),0)</f>
        <v>0</v>
      </c>
      <c r="CE227" s="125">
        <f>IF(AND('Copy &amp; Paste Roster Report Here'!$A227=CE$4,'Copy &amp; Paste Roster Report Here'!$M227="QT"),IF('Copy &amp; Paste Roster Report Here'!$R227&gt;0,1,IF('Copy &amp; Paste Roster Report Here'!$N227="Active",1,0)),0)</f>
        <v>0</v>
      </c>
      <c r="CF227" s="3">
        <f t="shared" si="41"/>
        <v>0</v>
      </c>
      <c r="CG227" s="126">
        <f>IF(AND('Copy &amp; Paste Roster Report Here'!$A227=CG$4,'Copy &amp; Paste Roster Report Here'!$M227="##"),IF('Copy &amp; Paste Roster Report Here'!$R227&gt;0,1,IF('Copy &amp; Paste Roster Report Here'!$N227="Active",1,0)),0)</f>
        <v>0</v>
      </c>
      <c r="CH227" s="126">
        <f>IF(AND('Copy &amp; Paste Roster Report Here'!$A227=CH$4,'Copy &amp; Paste Roster Report Here'!$M227="##"),IF('Copy &amp; Paste Roster Report Here'!$R227&gt;0,1,IF('Copy &amp; Paste Roster Report Here'!$N227="Active",1,0)),0)</f>
        <v>0</v>
      </c>
      <c r="CI227" s="126">
        <f>IF(AND('Copy &amp; Paste Roster Report Here'!$A227=CI$4,'Copy &amp; Paste Roster Report Here'!$M227="##"),IF('Copy &amp; Paste Roster Report Here'!$R227&gt;0,1,IF('Copy &amp; Paste Roster Report Here'!$N227="Active",1,0)),0)</f>
        <v>0</v>
      </c>
      <c r="CJ227" s="126">
        <f>IF(AND('Copy &amp; Paste Roster Report Here'!$A227=CJ$4,'Copy &amp; Paste Roster Report Here'!$M227="##"),IF('Copy &amp; Paste Roster Report Here'!$R227&gt;0,1,IF('Copy &amp; Paste Roster Report Here'!$N227="Active",1,0)),0)</f>
        <v>0</v>
      </c>
      <c r="CK227" s="126">
        <f>IF(AND('Copy &amp; Paste Roster Report Here'!$A227=CK$4,'Copy &amp; Paste Roster Report Here'!$M227="##"),IF('Copy &amp; Paste Roster Report Here'!$R227&gt;0,1,IF('Copy &amp; Paste Roster Report Here'!$N227="Active",1,0)),0)</f>
        <v>0</v>
      </c>
      <c r="CL227" s="126">
        <f>IF(AND('Copy &amp; Paste Roster Report Here'!$A227=CL$4,'Copy &amp; Paste Roster Report Here'!$M227="##"),IF('Copy &amp; Paste Roster Report Here'!$R227&gt;0,1,IF('Copy &amp; Paste Roster Report Here'!$N227="Active",1,0)),0)</f>
        <v>0</v>
      </c>
      <c r="CM227" s="126">
        <f>IF(AND('Copy &amp; Paste Roster Report Here'!$A227=CM$4,'Copy &amp; Paste Roster Report Here'!$M227="##"),IF('Copy &amp; Paste Roster Report Here'!$R227&gt;0,1,IF('Copy &amp; Paste Roster Report Here'!$N227="Active",1,0)),0)</f>
        <v>0</v>
      </c>
      <c r="CN227" s="126">
        <f>IF(AND('Copy &amp; Paste Roster Report Here'!$A227=CN$4,'Copy &amp; Paste Roster Report Here'!$M227="##"),IF('Copy &amp; Paste Roster Report Here'!$R227&gt;0,1,IF('Copy &amp; Paste Roster Report Here'!$N227="Active",1,0)),0)</f>
        <v>0</v>
      </c>
      <c r="CO227" s="126">
        <f>IF(AND('Copy &amp; Paste Roster Report Here'!$A227=CO$4,'Copy &amp; Paste Roster Report Here'!$M227="##"),IF('Copy &amp; Paste Roster Report Here'!$R227&gt;0,1,IF('Copy &amp; Paste Roster Report Here'!$N227="Active",1,0)),0)</f>
        <v>0</v>
      </c>
      <c r="CP227" s="126">
        <f>IF(AND('Copy &amp; Paste Roster Report Here'!$A227=CP$4,'Copy &amp; Paste Roster Report Here'!$M227="##"),IF('Copy &amp; Paste Roster Report Here'!$R227&gt;0,1,IF('Copy &amp; Paste Roster Report Here'!$N227="Active",1,0)),0)</f>
        <v>0</v>
      </c>
      <c r="CQ227" s="126">
        <f>IF(AND('Copy &amp; Paste Roster Report Here'!$A227=CQ$4,'Copy &amp; Paste Roster Report Here'!$M227="##"),IF('Copy &amp; Paste Roster Report Here'!$R227&gt;0,1,IF('Copy &amp; Paste Roster Report Here'!$N227="Active",1,0)),0)</f>
        <v>0</v>
      </c>
      <c r="CR227" s="6">
        <f t="shared" si="42"/>
        <v>0</v>
      </c>
      <c r="CS227" s="13">
        <f t="shared" si="43"/>
        <v>0</v>
      </c>
    </row>
    <row r="228" spans="1:97" x14ac:dyDescent="0.25">
      <c r="A228" s="113">
        <f>IF(AND('Copy &amp; Paste Roster Report Here'!$A228=A$4,'Copy &amp; Paste Roster Report Here'!$M228="FT"),IF('Copy &amp; Paste Roster Report Here'!$R228&gt;0,1,IF('Copy &amp; Paste Roster Report Here'!$N228="Active",1,0)),0)</f>
        <v>0</v>
      </c>
      <c r="B228" s="113">
        <f>IF(AND('Copy &amp; Paste Roster Report Here'!$A228=B$4,'Copy &amp; Paste Roster Report Here'!$M228="FT"),IF('Copy &amp; Paste Roster Report Here'!$R228&gt;0,1,IF('Copy &amp; Paste Roster Report Here'!$N228="Active",1,0)),0)</f>
        <v>0</v>
      </c>
      <c r="C228" s="113">
        <f>IF(AND('Copy &amp; Paste Roster Report Here'!$A228=C$4,'Copy &amp; Paste Roster Report Here'!$M228="FT"),IF('Copy &amp; Paste Roster Report Here'!$R228&gt;0,1,IF('Copy &amp; Paste Roster Report Here'!$N228="Active",1,0)),0)</f>
        <v>0</v>
      </c>
      <c r="D228" s="113">
        <f>IF(AND('Copy &amp; Paste Roster Report Here'!$A228=D$4,'Copy &amp; Paste Roster Report Here'!$M228="FT"),IF('Copy &amp; Paste Roster Report Here'!$R228&gt;0,1,IF('Copy &amp; Paste Roster Report Here'!$N228="Active",1,0)),0)</f>
        <v>0</v>
      </c>
      <c r="E228" s="113">
        <f>IF(AND('Copy &amp; Paste Roster Report Here'!$A228=E$4,'Copy &amp; Paste Roster Report Here'!$M228="FT"),IF('Copy &amp; Paste Roster Report Here'!$R228&gt;0,1,IF('Copy &amp; Paste Roster Report Here'!$N228="Active",1,0)),0)</f>
        <v>0</v>
      </c>
      <c r="F228" s="113">
        <f>IF(AND('Copy &amp; Paste Roster Report Here'!$A228=F$4,'Copy &amp; Paste Roster Report Here'!$M228="FT"),IF('Copy &amp; Paste Roster Report Here'!$R228&gt;0,1,IF('Copy &amp; Paste Roster Report Here'!$N228="Active",1,0)),0)</f>
        <v>0</v>
      </c>
      <c r="G228" s="113">
        <f>IF(AND('Copy &amp; Paste Roster Report Here'!$A228=G$4,'Copy &amp; Paste Roster Report Here'!$M228="FT"),IF('Copy &amp; Paste Roster Report Here'!$R228&gt;0,1,IF('Copy &amp; Paste Roster Report Here'!$N228="Active",1,0)),0)</f>
        <v>0</v>
      </c>
      <c r="H228" s="113">
        <f>IF(AND('Copy &amp; Paste Roster Report Here'!$A228=H$4,'Copy &amp; Paste Roster Report Here'!$M228="FT"),IF('Copy &amp; Paste Roster Report Here'!$R228&gt;0,1,IF('Copy &amp; Paste Roster Report Here'!$N228="Active",1,0)),0)</f>
        <v>0</v>
      </c>
      <c r="I228" s="113">
        <f>IF(AND('Copy &amp; Paste Roster Report Here'!$A228=I$4,'Copy &amp; Paste Roster Report Here'!$M228="FT"),IF('Copy &amp; Paste Roster Report Here'!$R228&gt;0,1,IF('Copy &amp; Paste Roster Report Here'!$N228="Active",1,0)),0)</f>
        <v>0</v>
      </c>
      <c r="J228" s="113">
        <f>IF(AND('Copy &amp; Paste Roster Report Here'!$A228=J$4,'Copy &amp; Paste Roster Report Here'!$M228="FT"),IF('Copy &amp; Paste Roster Report Here'!$R228&gt;0,1,IF('Copy &amp; Paste Roster Report Here'!$N228="Active",1,0)),0)</f>
        <v>0</v>
      </c>
      <c r="K228" s="113">
        <f>IF(AND('Copy &amp; Paste Roster Report Here'!$A228=K$4,'Copy &amp; Paste Roster Report Here'!$M228="FT"),IF('Copy &amp; Paste Roster Report Here'!$R228&gt;0,1,IF('Copy &amp; Paste Roster Report Here'!$N228="Active",1,0)),0)</f>
        <v>0</v>
      </c>
      <c r="L228" s="6">
        <f t="shared" si="35"/>
        <v>0</v>
      </c>
      <c r="M228" s="120">
        <f>IF(AND('Copy &amp; Paste Roster Report Here'!$A228=M$4,'Copy &amp; Paste Roster Report Here'!$M228="TQ"),IF('Copy &amp; Paste Roster Report Here'!$R228&gt;0,1,IF('Copy &amp; Paste Roster Report Here'!$N228="Active",1,0)),0)</f>
        <v>0</v>
      </c>
      <c r="N228" s="120">
        <f>IF(AND('Copy &amp; Paste Roster Report Here'!$A228=N$4,'Copy &amp; Paste Roster Report Here'!$M228="TQ"),IF('Copy &amp; Paste Roster Report Here'!$R228&gt;0,1,IF('Copy &amp; Paste Roster Report Here'!$N228="Active",1,0)),0)</f>
        <v>0</v>
      </c>
      <c r="O228" s="120">
        <f>IF(AND('Copy &amp; Paste Roster Report Here'!$A228=O$4,'Copy &amp; Paste Roster Report Here'!$M228="TQ"),IF('Copy &amp; Paste Roster Report Here'!$R228&gt;0,1,IF('Copy &amp; Paste Roster Report Here'!$N228="Active",1,0)),0)</f>
        <v>0</v>
      </c>
      <c r="P228" s="120">
        <f>IF(AND('Copy &amp; Paste Roster Report Here'!$A228=P$4,'Copy &amp; Paste Roster Report Here'!$M228="TQ"),IF('Copy &amp; Paste Roster Report Here'!$R228&gt;0,1,IF('Copy &amp; Paste Roster Report Here'!$N228="Active",1,0)),0)</f>
        <v>0</v>
      </c>
      <c r="Q228" s="120">
        <f>IF(AND('Copy &amp; Paste Roster Report Here'!$A228=Q$4,'Copy &amp; Paste Roster Report Here'!$M228="TQ"),IF('Copy &amp; Paste Roster Report Here'!$R228&gt;0,1,IF('Copy &amp; Paste Roster Report Here'!$N228="Active",1,0)),0)</f>
        <v>0</v>
      </c>
      <c r="R228" s="120">
        <f>IF(AND('Copy &amp; Paste Roster Report Here'!$A228=R$4,'Copy &amp; Paste Roster Report Here'!$M228="TQ"),IF('Copy &amp; Paste Roster Report Here'!$R228&gt;0,1,IF('Copy &amp; Paste Roster Report Here'!$N228="Active",1,0)),0)</f>
        <v>0</v>
      </c>
      <c r="S228" s="120">
        <f>IF(AND('Copy &amp; Paste Roster Report Here'!$A228=S$4,'Copy &amp; Paste Roster Report Here'!$M228="TQ"),IF('Copy &amp; Paste Roster Report Here'!$R228&gt;0,1,IF('Copy &amp; Paste Roster Report Here'!$N228="Active",1,0)),0)</f>
        <v>0</v>
      </c>
      <c r="T228" s="120">
        <f>IF(AND('Copy &amp; Paste Roster Report Here'!$A228=T$4,'Copy &amp; Paste Roster Report Here'!$M228="TQ"),IF('Copy &amp; Paste Roster Report Here'!$R228&gt;0,1,IF('Copy &amp; Paste Roster Report Here'!$N228="Active",1,0)),0)</f>
        <v>0</v>
      </c>
      <c r="U228" s="120">
        <f>IF(AND('Copy &amp; Paste Roster Report Here'!$A228=U$4,'Copy &amp; Paste Roster Report Here'!$M228="TQ"),IF('Copy &amp; Paste Roster Report Here'!$R228&gt;0,1,IF('Copy &amp; Paste Roster Report Here'!$N228="Active",1,0)),0)</f>
        <v>0</v>
      </c>
      <c r="V228" s="120">
        <f>IF(AND('Copy &amp; Paste Roster Report Here'!$A228=V$4,'Copy &amp; Paste Roster Report Here'!$M228="TQ"),IF('Copy &amp; Paste Roster Report Here'!$R228&gt;0,1,IF('Copy &amp; Paste Roster Report Here'!$N228="Active",1,0)),0)</f>
        <v>0</v>
      </c>
      <c r="W228" s="120">
        <f>IF(AND('Copy &amp; Paste Roster Report Here'!$A228=W$4,'Copy &amp; Paste Roster Report Here'!$M228="TQ"),IF('Copy &amp; Paste Roster Report Here'!$R228&gt;0,1,IF('Copy &amp; Paste Roster Report Here'!$N228="Active",1,0)),0)</f>
        <v>0</v>
      </c>
      <c r="X228" s="3">
        <f t="shared" si="36"/>
        <v>0</v>
      </c>
      <c r="Y228" s="121">
        <f>IF(AND('Copy &amp; Paste Roster Report Here'!$A228=Y$4,'Copy &amp; Paste Roster Report Here'!$M228="HT"),IF('Copy &amp; Paste Roster Report Here'!$R228&gt;0,1,IF('Copy &amp; Paste Roster Report Here'!$N228="Active",1,0)),0)</f>
        <v>0</v>
      </c>
      <c r="Z228" s="121">
        <f>IF(AND('Copy &amp; Paste Roster Report Here'!$A228=Z$4,'Copy &amp; Paste Roster Report Here'!$M228="HT"),IF('Copy &amp; Paste Roster Report Here'!$R228&gt;0,1,IF('Copy &amp; Paste Roster Report Here'!$N228="Active",1,0)),0)</f>
        <v>0</v>
      </c>
      <c r="AA228" s="121">
        <f>IF(AND('Copy &amp; Paste Roster Report Here'!$A228=AA$4,'Copy &amp; Paste Roster Report Here'!$M228="HT"),IF('Copy &amp; Paste Roster Report Here'!$R228&gt;0,1,IF('Copy &amp; Paste Roster Report Here'!$N228="Active",1,0)),0)</f>
        <v>0</v>
      </c>
      <c r="AB228" s="121">
        <f>IF(AND('Copy &amp; Paste Roster Report Here'!$A228=AB$4,'Copy &amp; Paste Roster Report Here'!$M228="HT"),IF('Copy &amp; Paste Roster Report Here'!$R228&gt;0,1,IF('Copy &amp; Paste Roster Report Here'!$N228="Active",1,0)),0)</f>
        <v>0</v>
      </c>
      <c r="AC228" s="121">
        <f>IF(AND('Copy &amp; Paste Roster Report Here'!$A228=AC$4,'Copy &amp; Paste Roster Report Here'!$M228="HT"),IF('Copy &amp; Paste Roster Report Here'!$R228&gt;0,1,IF('Copy &amp; Paste Roster Report Here'!$N228="Active",1,0)),0)</f>
        <v>0</v>
      </c>
      <c r="AD228" s="121">
        <f>IF(AND('Copy &amp; Paste Roster Report Here'!$A228=AD$4,'Copy &amp; Paste Roster Report Here'!$M228="HT"),IF('Copy &amp; Paste Roster Report Here'!$R228&gt;0,1,IF('Copy &amp; Paste Roster Report Here'!$N228="Active",1,0)),0)</f>
        <v>0</v>
      </c>
      <c r="AE228" s="121">
        <f>IF(AND('Copy &amp; Paste Roster Report Here'!$A228=AE$4,'Copy &amp; Paste Roster Report Here'!$M228="HT"),IF('Copy &amp; Paste Roster Report Here'!$R228&gt;0,1,IF('Copy &amp; Paste Roster Report Here'!$N228="Active",1,0)),0)</f>
        <v>0</v>
      </c>
      <c r="AF228" s="121">
        <f>IF(AND('Copy &amp; Paste Roster Report Here'!$A228=AF$4,'Copy &amp; Paste Roster Report Here'!$M228="HT"),IF('Copy &amp; Paste Roster Report Here'!$R228&gt;0,1,IF('Copy &amp; Paste Roster Report Here'!$N228="Active",1,0)),0)</f>
        <v>0</v>
      </c>
      <c r="AG228" s="121">
        <f>IF(AND('Copy &amp; Paste Roster Report Here'!$A228=AG$4,'Copy &amp; Paste Roster Report Here'!$M228="HT"),IF('Copy &amp; Paste Roster Report Here'!$R228&gt;0,1,IF('Copy &amp; Paste Roster Report Here'!$N228="Active",1,0)),0)</f>
        <v>0</v>
      </c>
      <c r="AH228" s="121">
        <f>IF(AND('Copy &amp; Paste Roster Report Here'!$A228=AH$4,'Copy &amp; Paste Roster Report Here'!$M228="HT"),IF('Copy &amp; Paste Roster Report Here'!$R228&gt;0,1,IF('Copy &amp; Paste Roster Report Here'!$N228="Active",1,0)),0)</f>
        <v>0</v>
      </c>
      <c r="AI228" s="121">
        <f>IF(AND('Copy &amp; Paste Roster Report Here'!$A228=AI$4,'Copy &amp; Paste Roster Report Here'!$M228="HT"),IF('Copy &amp; Paste Roster Report Here'!$R228&gt;0,1,IF('Copy &amp; Paste Roster Report Here'!$N228="Active",1,0)),0)</f>
        <v>0</v>
      </c>
      <c r="AJ228" s="3">
        <f t="shared" si="37"/>
        <v>0</v>
      </c>
      <c r="AK228" s="122">
        <f>IF(AND('Copy &amp; Paste Roster Report Here'!$A228=AK$4,'Copy &amp; Paste Roster Report Here'!$M228="MT"),IF('Copy &amp; Paste Roster Report Here'!$R228&gt;0,1,IF('Copy &amp; Paste Roster Report Here'!$N228="Active",1,0)),0)</f>
        <v>0</v>
      </c>
      <c r="AL228" s="122">
        <f>IF(AND('Copy &amp; Paste Roster Report Here'!$A228=AL$4,'Copy &amp; Paste Roster Report Here'!$M228="MT"),IF('Copy &amp; Paste Roster Report Here'!$R228&gt;0,1,IF('Copy &amp; Paste Roster Report Here'!$N228="Active",1,0)),0)</f>
        <v>0</v>
      </c>
      <c r="AM228" s="122">
        <f>IF(AND('Copy &amp; Paste Roster Report Here'!$A228=AM$4,'Copy &amp; Paste Roster Report Here'!$M228="MT"),IF('Copy &amp; Paste Roster Report Here'!$R228&gt;0,1,IF('Copy &amp; Paste Roster Report Here'!$N228="Active",1,0)),0)</f>
        <v>0</v>
      </c>
      <c r="AN228" s="122">
        <f>IF(AND('Copy &amp; Paste Roster Report Here'!$A228=AN$4,'Copy &amp; Paste Roster Report Here'!$M228="MT"),IF('Copy &amp; Paste Roster Report Here'!$R228&gt;0,1,IF('Copy &amp; Paste Roster Report Here'!$N228="Active",1,0)),0)</f>
        <v>0</v>
      </c>
      <c r="AO228" s="122">
        <f>IF(AND('Copy &amp; Paste Roster Report Here'!$A228=AO$4,'Copy &amp; Paste Roster Report Here'!$M228="MT"),IF('Copy &amp; Paste Roster Report Here'!$R228&gt;0,1,IF('Copy &amp; Paste Roster Report Here'!$N228="Active",1,0)),0)</f>
        <v>0</v>
      </c>
      <c r="AP228" s="122">
        <f>IF(AND('Copy &amp; Paste Roster Report Here'!$A228=AP$4,'Copy &amp; Paste Roster Report Here'!$M228="MT"),IF('Copy &amp; Paste Roster Report Here'!$R228&gt;0,1,IF('Copy &amp; Paste Roster Report Here'!$N228="Active",1,0)),0)</f>
        <v>0</v>
      </c>
      <c r="AQ228" s="122">
        <f>IF(AND('Copy &amp; Paste Roster Report Here'!$A228=AQ$4,'Copy &amp; Paste Roster Report Here'!$M228="MT"),IF('Copy &amp; Paste Roster Report Here'!$R228&gt;0,1,IF('Copy &amp; Paste Roster Report Here'!$N228="Active",1,0)),0)</f>
        <v>0</v>
      </c>
      <c r="AR228" s="122">
        <f>IF(AND('Copy &amp; Paste Roster Report Here'!$A228=AR$4,'Copy &amp; Paste Roster Report Here'!$M228="MT"),IF('Copy &amp; Paste Roster Report Here'!$R228&gt;0,1,IF('Copy &amp; Paste Roster Report Here'!$N228="Active",1,0)),0)</f>
        <v>0</v>
      </c>
      <c r="AS228" s="122">
        <f>IF(AND('Copy &amp; Paste Roster Report Here'!$A228=AS$4,'Copy &amp; Paste Roster Report Here'!$M228="MT"),IF('Copy &amp; Paste Roster Report Here'!$R228&gt;0,1,IF('Copy &amp; Paste Roster Report Here'!$N228="Active",1,0)),0)</f>
        <v>0</v>
      </c>
      <c r="AT228" s="122">
        <f>IF(AND('Copy &amp; Paste Roster Report Here'!$A228=AT$4,'Copy &amp; Paste Roster Report Here'!$M228="MT"),IF('Copy &amp; Paste Roster Report Here'!$R228&gt;0,1,IF('Copy &amp; Paste Roster Report Here'!$N228="Active",1,0)),0)</f>
        <v>0</v>
      </c>
      <c r="AU228" s="122">
        <f>IF(AND('Copy &amp; Paste Roster Report Here'!$A228=AU$4,'Copy &amp; Paste Roster Report Here'!$M228="MT"),IF('Copy &amp; Paste Roster Report Here'!$R228&gt;0,1,IF('Copy &amp; Paste Roster Report Here'!$N228="Active",1,0)),0)</f>
        <v>0</v>
      </c>
      <c r="AV228" s="3">
        <f t="shared" si="38"/>
        <v>0</v>
      </c>
      <c r="AW228" s="123">
        <f>IF(AND('Copy &amp; Paste Roster Report Here'!$A228=AW$4,'Copy &amp; Paste Roster Report Here'!$M228="FY"),IF('Copy &amp; Paste Roster Report Here'!$R228&gt;0,1,IF('Copy &amp; Paste Roster Report Here'!$N228="Active",1,0)),0)</f>
        <v>0</v>
      </c>
      <c r="AX228" s="123">
        <f>IF(AND('Copy &amp; Paste Roster Report Here'!$A228=AX$4,'Copy &amp; Paste Roster Report Here'!$M228="FY"),IF('Copy &amp; Paste Roster Report Here'!$R228&gt;0,1,IF('Copy &amp; Paste Roster Report Here'!$N228="Active",1,0)),0)</f>
        <v>0</v>
      </c>
      <c r="AY228" s="123">
        <f>IF(AND('Copy &amp; Paste Roster Report Here'!$A228=AY$4,'Copy &amp; Paste Roster Report Here'!$M228="FY"),IF('Copy &amp; Paste Roster Report Here'!$R228&gt;0,1,IF('Copy &amp; Paste Roster Report Here'!$N228="Active",1,0)),0)</f>
        <v>0</v>
      </c>
      <c r="AZ228" s="123">
        <f>IF(AND('Copy &amp; Paste Roster Report Here'!$A228=AZ$4,'Copy &amp; Paste Roster Report Here'!$M228="FY"),IF('Copy &amp; Paste Roster Report Here'!$R228&gt;0,1,IF('Copy &amp; Paste Roster Report Here'!$N228="Active",1,0)),0)</f>
        <v>0</v>
      </c>
      <c r="BA228" s="123">
        <f>IF(AND('Copy &amp; Paste Roster Report Here'!$A228=BA$4,'Copy &amp; Paste Roster Report Here'!$M228="FY"),IF('Copy &amp; Paste Roster Report Here'!$R228&gt;0,1,IF('Copy &amp; Paste Roster Report Here'!$N228="Active",1,0)),0)</f>
        <v>0</v>
      </c>
      <c r="BB228" s="123">
        <f>IF(AND('Copy &amp; Paste Roster Report Here'!$A228=BB$4,'Copy &amp; Paste Roster Report Here'!$M228="FY"),IF('Copy &amp; Paste Roster Report Here'!$R228&gt;0,1,IF('Copy &amp; Paste Roster Report Here'!$N228="Active",1,0)),0)</f>
        <v>0</v>
      </c>
      <c r="BC228" s="123">
        <f>IF(AND('Copy &amp; Paste Roster Report Here'!$A228=BC$4,'Copy &amp; Paste Roster Report Here'!$M228="FY"),IF('Copy &amp; Paste Roster Report Here'!$R228&gt;0,1,IF('Copy &amp; Paste Roster Report Here'!$N228="Active",1,0)),0)</f>
        <v>0</v>
      </c>
      <c r="BD228" s="123">
        <f>IF(AND('Copy &amp; Paste Roster Report Here'!$A228=BD$4,'Copy &amp; Paste Roster Report Here'!$M228="FY"),IF('Copy &amp; Paste Roster Report Here'!$R228&gt;0,1,IF('Copy &amp; Paste Roster Report Here'!$N228="Active",1,0)),0)</f>
        <v>0</v>
      </c>
      <c r="BE228" s="123">
        <f>IF(AND('Copy &amp; Paste Roster Report Here'!$A228=BE$4,'Copy &amp; Paste Roster Report Here'!$M228="FY"),IF('Copy &amp; Paste Roster Report Here'!$R228&gt;0,1,IF('Copy &amp; Paste Roster Report Here'!$N228="Active",1,0)),0)</f>
        <v>0</v>
      </c>
      <c r="BF228" s="123">
        <f>IF(AND('Copy &amp; Paste Roster Report Here'!$A228=BF$4,'Copy &amp; Paste Roster Report Here'!$M228="FY"),IF('Copy &amp; Paste Roster Report Here'!$R228&gt;0,1,IF('Copy &amp; Paste Roster Report Here'!$N228="Active",1,0)),0)</f>
        <v>0</v>
      </c>
      <c r="BG228" s="123">
        <f>IF(AND('Copy &amp; Paste Roster Report Here'!$A228=BG$4,'Copy &amp; Paste Roster Report Here'!$M228="FY"),IF('Copy &amp; Paste Roster Report Here'!$R228&gt;0,1,IF('Copy &amp; Paste Roster Report Here'!$N228="Active",1,0)),0)</f>
        <v>0</v>
      </c>
      <c r="BH228" s="3">
        <f t="shared" si="39"/>
        <v>0</v>
      </c>
      <c r="BI228" s="124">
        <f>IF(AND('Copy &amp; Paste Roster Report Here'!$A228=BI$4,'Copy &amp; Paste Roster Report Here'!$M228="RH"),IF('Copy &amp; Paste Roster Report Here'!$R228&gt;0,1,IF('Copy &amp; Paste Roster Report Here'!$N228="Active",1,0)),0)</f>
        <v>0</v>
      </c>
      <c r="BJ228" s="124">
        <f>IF(AND('Copy &amp; Paste Roster Report Here'!$A228=BJ$4,'Copy &amp; Paste Roster Report Here'!$M228="RH"),IF('Copy &amp; Paste Roster Report Here'!$R228&gt;0,1,IF('Copy &amp; Paste Roster Report Here'!$N228="Active",1,0)),0)</f>
        <v>0</v>
      </c>
      <c r="BK228" s="124">
        <f>IF(AND('Copy &amp; Paste Roster Report Here'!$A228=BK$4,'Copy &amp; Paste Roster Report Here'!$M228="RH"),IF('Copy &amp; Paste Roster Report Here'!$R228&gt;0,1,IF('Copy &amp; Paste Roster Report Here'!$N228="Active",1,0)),0)</f>
        <v>0</v>
      </c>
      <c r="BL228" s="124">
        <f>IF(AND('Copy &amp; Paste Roster Report Here'!$A228=BL$4,'Copy &amp; Paste Roster Report Here'!$M228="RH"),IF('Copy &amp; Paste Roster Report Here'!$R228&gt;0,1,IF('Copy &amp; Paste Roster Report Here'!$N228="Active",1,0)),0)</f>
        <v>0</v>
      </c>
      <c r="BM228" s="124">
        <f>IF(AND('Copy &amp; Paste Roster Report Here'!$A228=BM$4,'Copy &amp; Paste Roster Report Here'!$M228="RH"),IF('Copy &amp; Paste Roster Report Here'!$R228&gt;0,1,IF('Copy &amp; Paste Roster Report Here'!$N228="Active",1,0)),0)</f>
        <v>0</v>
      </c>
      <c r="BN228" s="124">
        <f>IF(AND('Copy &amp; Paste Roster Report Here'!$A228=BN$4,'Copy &amp; Paste Roster Report Here'!$M228="RH"),IF('Copy &amp; Paste Roster Report Here'!$R228&gt;0,1,IF('Copy &amp; Paste Roster Report Here'!$N228="Active",1,0)),0)</f>
        <v>0</v>
      </c>
      <c r="BO228" s="124">
        <f>IF(AND('Copy &amp; Paste Roster Report Here'!$A228=BO$4,'Copy &amp; Paste Roster Report Here'!$M228="RH"),IF('Copy &amp; Paste Roster Report Here'!$R228&gt;0,1,IF('Copy &amp; Paste Roster Report Here'!$N228="Active",1,0)),0)</f>
        <v>0</v>
      </c>
      <c r="BP228" s="124">
        <f>IF(AND('Copy &amp; Paste Roster Report Here'!$A228=BP$4,'Copy &amp; Paste Roster Report Here'!$M228="RH"),IF('Copy &amp; Paste Roster Report Here'!$R228&gt;0,1,IF('Copy &amp; Paste Roster Report Here'!$N228="Active",1,0)),0)</f>
        <v>0</v>
      </c>
      <c r="BQ228" s="124">
        <f>IF(AND('Copy &amp; Paste Roster Report Here'!$A228=BQ$4,'Copy &amp; Paste Roster Report Here'!$M228="RH"),IF('Copy &amp; Paste Roster Report Here'!$R228&gt;0,1,IF('Copy &amp; Paste Roster Report Here'!$N228="Active",1,0)),0)</f>
        <v>0</v>
      </c>
      <c r="BR228" s="124">
        <f>IF(AND('Copy &amp; Paste Roster Report Here'!$A228=BR$4,'Copy &amp; Paste Roster Report Here'!$M228="RH"),IF('Copy &amp; Paste Roster Report Here'!$R228&gt;0,1,IF('Copy &amp; Paste Roster Report Here'!$N228="Active",1,0)),0)</f>
        <v>0</v>
      </c>
      <c r="BS228" s="124">
        <f>IF(AND('Copy &amp; Paste Roster Report Here'!$A228=BS$4,'Copy &amp; Paste Roster Report Here'!$M228="RH"),IF('Copy &amp; Paste Roster Report Here'!$R228&gt;0,1,IF('Copy &amp; Paste Roster Report Here'!$N228="Active",1,0)),0)</f>
        <v>0</v>
      </c>
      <c r="BT228" s="3">
        <f t="shared" si="40"/>
        <v>0</v>
      </c>
      <c r="BU228" s="125">
        <f>IF(AND('Copy &amp; Paste Roster Report Here'!$A228=BU$4,'Copy &amp; Paste Roster Report Here'!$M228="QT"),IF('Copy &amp; Paste Roster Report Here'!$R228&gt;0,1,IF('Copy &amp; Paste Roster Report Here'!$N228="Active",1,0)),0)</f>
        <v>0</v>
      </c>
      <c r="BV228" s="125">
        <f>IF(AND('Copy &amp; Paste Roster Report Here'!$A228=BV$4,'Copy &amp; Paste Roster Report Here'!$M228="QT"),IF('Copy &amp; Paste Roster Report Here'!$R228&gt;0,1,IF('Copy &amp; Paste Roster Report Here'!$N228="Active",1,0)),0)</f>
        <v>0</v>
      </c>
      <c r="BW228" s="125">
        <f>IF(AND('Copy &amp; Paste Roster Report Here'!$A228=BW$4,'Copy &amp; Paste Roster Report Here'!$M228="QT"),IF('Copy &amp; Paste Roster Report Here'!$R228&gt;0,1,IF('Copy &amp; Paste Roster Report Here'!$N228="Active",1,0)),0)</f>
        <v>0</v>
      </c>
      <c r="BX228" s="125">
        <f>IF(AND('Copy &amp; Paste Roster Report Here'!$A228=BX$4,'Copy &amp; Paste Roster Report Here'!$M228="QT"),IF('Copy &amp; Paste Roster Report Here'!$R228&gt;0,1,IF('Copy &amp; Paste Roster Report Here'!$N228="Active",1,0)),0)</f>
        <v>0</v>
      </c>
      <c r="BY228" s="125">
        <f>IF(AND('Copy &amp; Paste Roster Report Here'!$A228=BY$4,'Copy &amp; Paste Roster Report Here'!$M228="QT"),IF('Copy &amp; Paste Roster Report Here'!$R228&gt;0,1,IF('Copy &amp; Paste Roster Report Here'!$N228="Active",1,0)),0)</f>
        <v>0</v>
      </c>
      <c r="BZ228" s="125">
        <f>IF(AND('Copy &amp; Paste Roster Report Here'!$A228=BZ$4,'Copy &amp; Paste Roster Report Here'!$M228="QT"),IF('Copy &amp; Paste Roster Report Here'!$R228&gt;0,1,IF('Copy &amp; Paste Roster Report Here'!$N228="Active",1,0)),0)</f>
        <v>0</v>
      </c>
      <c r="CA228" s="125">
        <f>IF(AND('Copy &amp; Paste Roster Report Here'!$A228=CA$4,'Copy &amp; Paste Roster Report Here'!$M228="QT"),IF('Copy &amp; Paste Roster Report Here'!$R228&gt;0,1,IF('Copy &amp; Paste Roster Report Here'!$N228="Active",1,0)),0)</f>
        <v>0</v>
      </c>
      <c r="CB228" s="125">
        <f>IF(AND('Copy &amp; Paste Roster Report Here'!$A228=CB$4,'Copy &amp; Paste Roster Report Here'!$M228="QT"),IF('Copy &amp; Paste Roster Report Here'!$R228&gt;0,1,IF('Copy &amp; Paste Roster Report Here'!$N228="Active",1,0)),0)</f>
        <v>0</v>
      </c>
      <c r="CC228" s="125">
        <f>IF(AND('Copy &amp; Paste Roster Report Here'!$A228=CC$4,'Copy &amp; Paste Roster Report Here'!$M228="QT"),IF('Copy &amp; Paste Roster Report Here'!$R228&gt;0,1,IF('Copy &amp; Paste Roster Report Here'!$N228="Active",1,0)),0)</f>
        <v>0</v>
      </c>
      <c r="CD228" s="125">
        <f>IF(AND('Copy &amp; Paste Roster Report Here'!$A228=CD$4,'Copy &amp; Paste Roster Report Here'!$M228="QT"),IF('Copy &amp; Paste Roster Report Here'!$R228&gt;0,1,IF('Copy &amp; Paste Roster Report Here'!$N228="Active",1,0)),0)</f>
        <v>0</v>
      </c>
      <c r="CE228" s="125">
        <f>IF(AND('Copy &amp; Paste Roster Report Here'!$A228=CE$4,'Copy &amp; Paste Roster Report Here'!$M228="QT"),IF('Copy &amp; Paste Roster Report Here'!$R228&gt;0,1,IF('Copy &amp; Paste Roster Report Here'!$N228="Active",1,0)),0)</f>
        <v>0</v>
      </c>
      <c r="CF228" s="3">
        <f t="shared" si="41"/>
        <v>0</v>
      </c>
      <c r="CG228" s="126">
        <f>IF(AND('Copy &amp; Paste Roster Report Here'!$A228=CG$4,'Copy &amp; Paste Roster Report Here'!$M228="##"),IF('Copy &amp; Paste Roster Report Here'!$R228&gt;0,1,IF('Copy &amp; Paste Roster Report Here'!$N228="Active",1,0)),0)</f>
        <v>0</v>
      </c>
      <c r="CH228" s="126">
        <f>IF(AND('Copy &amp; Paste Roster Report Here'!$A228=CH$4,'Copy &amp; Paste Roster Report Here'!$M228="##"),IF('Copy &amp; Paste Roster Report Here'!$R228&gt;0,1,IF('Copy &amp; Paste Roster Report Here'!$N228="Active",1,0)),0)</f>
        <v>0</v>
      </c>
      <c r="CI228" s="126">
        <f>IF(AND('Copy &amp; Paste Roster Report Here'!$A228=CI$4,'Copy &amp; Paste Roster Report Here'!$M228="##"),IF('Copy &amp; Paste Roster Report Here'!$R228&gt;0,1,IF('Copy &amp; Paste Roster Report Here'!$N228="Active",1,0)),0)</f>
        <v>0</v>
      </c>
      <c r="CJ228" s="126">
        <f>IF(AND('Copy &amp; Paste Roster Report Here'!$A228=CJ$4,'Copy &amp; Paste Roster Report Here'!$M228="##"),IF('Copy &amp; Paste Roster Report Here'!$R228&gt;0,1,IF('Copy &amp; Paste Roster Report Here'!$N228="Active",1,0)),0)</f>
        <v>0</v>
      </c>
      <c r="CK228" s="126">
        <f>IF(AND('Copy &amp; Paste Roster Report Here'!$A228=CK$4,'Copy &amp; Paste Roster Report Here'!$M228="##"),IF('Copy &amp; Paste Roster Report Here'!$R228&gt;0,1,IF('Copy &amp; Paste Roster Report Here'!$N228="Active",1,0)),0)</f>
        <v>0</v>
      </c>
      <c r="CL228" s="126">
        <f>IF(AND('Copy &amp; Paste Roster Report Here'!$A228=CL$4,'Copy &amp; Paste Roster Report Here'!$M228="##"),IF('Copy &amp; Paste Roster Report Here'!$R228&gt;0,1,IF('Copy &amp; Paste Roster Report Here'!$N228="Active",1,0)),0)</f>
        <v>0</v>
      </c>
      <c r="CM228" s="126">
        <f>IF(AND('Copy &amp; Paste Roster Report Here'!$A228=CM$4,'Copy &amp; Paste Roster Report Here'!$M228="##"),IF('Copy &amp; Paste Roster Report Here'!$R228&gt;0,1,IF('Copy &amp; Paste Roster Report Here'!$N228="Active",1,0)),0)</f>
        <v>0</v>
      </c>
      <c r="CN228" s="126">
        <f>IF(AND('Copy &amp; Paste Roster Report Here'!$A228=CN$4,'Copy &amp; Paste Roster Report Here'!$M228="##"),IF('Copy &amp; Paste Roster Report Here'!$R228&gt;0,1,IF('Copy &amp; Paste Roster Report Here'!$N228="Active",1,0)),0)</f>
        <v>0</v>
      </c>
      <c r="CO228" s="126">
        <f>IF(AND('Copy &amp; Paste Roster Report Here'!$A228=CO$4,'Copy &amp; Paste Roster Report Here'!$M228="##"),IF('Copy &amp; Paste Roster Report Here'!$R228&gt;0,1,IF('Copy &amp; Paste Roster Report Here'!$N228="Active",1,0)),0)</f>
        <v>0</v>
      </c>
      <c r="CP228" s="126">
        <f>IF(AND('Copy &amp; Paste Roster Report Here'!$A228=CP$4,'Copy &amp; Paste Roster Report Here'!$M228="##"),IF('Copy &amp; Paste Roster Report Here'!$R228&gt;0,1,IF('Copy &amp; Paste Roster Report Here'!$N228="Active",1,0)),0)</f>
        <v>0</v>
      </c>
      <c r="CQ228" s="126">
        <f>IF(AND('Copy &amp; Paste Roster Report Here'!$A228=CQ$4,'Copy &amp; Paste Roster Report Here'!$M228="##"),IF('Copy &amp; Paste Roster Report Here'!$R228&gt;0,1,IF('Copy &amp; Paste Roster Report Here'!$N228="Active",1,0)),0)</f>
        <v>0</v>
      </c>
      <c r="CR228" s="6">
        <f t="shared" si="42"/>
        <v>0</v>
      </c>
      <c r="CS228" s="13">
        <f t="shared" si="43"/>
        <v>0</v>
      </c>
    </row>
    <row r="229" spans="1:97" x14ac:dyDescent="0.25">
      <c r="A229" s="113">
        <f>IF(AND('Copy &amp; Paste Roster Report Here'!$A229=A$4,'Copy &amp; Paste Roster Report Here'!$M229="FT"),IF('Copy &amp; Paste Roster Report Here'!$R229&gt;0,1,IF('Copy &amp; Paste Roster Report Here'!$N229="Active",1,0)),0)</f>
        <v>0</v>
      </c>
      <c r="B229" s="113">
        <f>IF(AND('Copy &amp; Paste Roster Report Here'!$A229=B$4,'Copy &amp; Paste Roster Report Here'!$M229="FT"),IF('Copy &amp; Paste Roster Report Here'!$R229&gt;0,1,IF('Copy &amp; Paste Roster Report Here'!$N229="Active",1,0)),0)</f>
        <v>0</v>
      </c>
      <c r="C229" s="113">
        <f>IF(AND('Copy &amp; Paste Roster Report Here'!$A229=C$4,'Copy &amp; Paste Roster Report Here'!$M229="FT"),IF('Copy &amp; Paste Roster Report Here'!$R229&gt;0,1,IF('Copy &amp; Paste Roster Report Here'!$N229="Active",1,0)),0)</f>
        <v>0</v>
      </c>
      <c r="D229" s="113">
        <f>IF(AND('Copy &amp; Paste Roster Report Here'!$A229=D$4,'Copy &amp; Paste Roster Report Here'!$M229="FT"),IF('Copy &amp; Paste Roster Report Here'!$R229&gt;0,1,IF('Copy &amp; Paste Roster Report Here'!$N229="Active",1,0)),0)</f>
        <v>0</v>
      </c>
      <c r="E229" s="113">
        <f>IF(AND('Copy &amp; Paste Roster Report Here'!$A229=E$4,'Copy &amp; Paste Roster Report Here'!$M229="FT"),IF('Copy &amp; Paste Roster Report Here'!$R229&gt;0,1,IF('Copy &amp; Paste Roster Report Here'!$N229="Active",1,0)),0)</f>
        <v>0</v>
      </c>
      <c r="F229" s="113">
        <f>IF(AND('Copy &amp; Paste Roster Report Here'!$A229=F$4,'Copy &amp; Paste Roster Report Here'!$M229="FT"),IF('Copy &amp; Paste Roster Report Here'!$R229&gt;0,1,IF('Copy &amp; Paste Roster Report Here'!$N229="Active",1,0)),0)</f>
        <v>0</v>
      </c>
      <c r="G229" s="113">
        <f>IF(AND('Copy &amp; Paste Roster Report Here'!$A229=G$4,'Copy &amp; Paste Roster Report Here'!$M229="FT"),IF('Copy &amp; Paste Roster Report Here'!$R229&gt;0,1,IF('Copy &amp; Paste Roster Report Here'!$N229="Active",1,0)),0)</f>
        <v>0</v>
      </c>
      <c r="H229" s="113">
        <f>IF(AND('Copy &amp; Paste Roster Report Here'!$A229=H$4,'Copy &amp; Paste Roster Report Here'!$M229="FT"),IF('Copy &amp; Paste Roster Report Here'!$R229&gt;0,1,IF('Copy &amp; Paste Roster Report Here'!$N229="Active",1,0)),0)</f>
        <v>0</v>
      </c>
      <c r="I229" s="113">
        <f>IF(AND('Copy &amp; Paste Roster Report Here'!$A229=I$4,'Copy &amp; Paste Roster Report Here'!$M229="FT"),IF('Copy &amp; Paste Roster Report Here'!$R229&gt;0,1,IF('Copy &amp; Paste Roster Report Here'!$N229="Active",1,0)),0)</f>
        <v>0</v>
      </c>
      <c r="J229" s="113">
        <f>IF(AND('Copy &amp; Paste Roster Report Here'!$A229=J$4,'Copy &amp; Paste Roster Report Here'!$M229="FT"),IF('Copy &amp; Paste Roster Report Here'!$R229&gt;0,1,IF('Copy &amp; Paste Roster Report Here'!$N229="Active",1,0)),0)</f>
        <v>0</v>
      </c>
      <c r="K229" s="113">
        <f>IF(AND('Copy &amp; Paste Roster Report Here'!$A229=K$4,'Copy &amp; Paste Roster Report Here'!$M229="FT"),IF('Copy &amp; Paste Roster Report Here'!$R229&gt;0,1,IF('Copy &amp; Paste Roster Report Here'!$N229="Active",1,0)),0)</f>
        <v>0</v>
      </c>
      <c r="L229" s="6">
        <f t="shared" si="35"/>
        <v>0</v>
      </c>
      <c r="M229" s="120">
        <f>IF(AND('Copy &amp; Paste Roster Report Here'!$A229=M$4,'Copy &amp; Paste Roster Report Here'!$M229="TQ"),IF('Copy &amp; Paste Roster Report Here'!$R229&gt;0,1,IF('Copy &amp; Paste Roster Report Here'!$N229="Active",1,0)),0)</f>
        <v>0</v>
      </c>
      <c r="N229" s="120">
        <f>IF(AND('Copy &amp; Paste Roster Report Here'!$A229=N$4,'Copy &amp; Paste Roster Report Here'!$M229="TQ"),IF('Copy &amp; Paste Roster Report Here'!$R229&gt;0,1,IF('Copy &amp; Paste Roster Report Here'!$N229="Active",1,0)),0)</f>
        <v>0</v>
      </c>
      <c r="O229" s="120">
        <f>IF(AND('Copy &amp; Paste Roster Report Here'!$A229=O$4,'Copy &amp; Paste Roster Report Here'!$M229="TQ"),IF('Copy &amp; Paste Roster Report Here'!$R229&gt;0,1,IF('Copy &amp; Paste Roster Report Here'!$N229="Active",1,0)),0)</f>
        <v>0</v>
      </c>
      <c r="P229" s="120">
        <f>IF(AND('Copy &amp; Paste Roster Report Here'!$A229=P$4,'Copy &amp; Paste Roster Report Here'!$M229="TQ"),IF('Copy &amp; Paste Roster Report Here'!$R229&gt;0,1,IF('Copy &amp; Paste Roster Report Here'!$N229="Active",1,0)),0)</f>
        <v>0</v>
      </c>
      <c r="Q229" s="120">
        <f>IF(AND('Copy &amp; Paste Roster Report Here'!$A229=Q$4,'Copy &amp; Paste Roster Report Here'!$M229="TQ"),IF('Copy &amp; Paste Roster Report Here'!$R229&gt;0,1,IF('Copy &amp; Paste Roster Report Here'!$N229="Active",1,0)),0)</f>
        <v>0</v>
      </c>
      <c r="R229" s="120">
        <f>IF(AND('Copy &amp; Paste Roster Report Here'!$A229=R$4,'Copy &amp; Paste Roster Report Here'!$M229="TQ"),IF('Copy &amp; Paste Roster Report Here'!$R229&gt;0,1,IF('Copy &amp; Paste Roster Report Here'!$N229="Active",1,0)),0)</f>
        <v>0</v>
      </c>
      <c r="S229" s="120">
        <f>IF(AND('Copy &amp; Paste Roster Report Here'!$A229=S$4,'Copy &amp; Paste Roster Report Here'!$M229="TQ"),IF('Copy &amp; Paste Roster Report Here'!$R229&gt;0,1,IF('Copy &amp; Paste Roster Report Here'!$N229="Active",1,0)),0)</f>
        <v>0</v>
      </c>
      <c r="T229" s="120">
        <f>IF(AND('Copy &amp; Paste Roster Report Here'!$A229=T$4,'Copy &amp; Paste Roster Report Here'!$M229="TQ"),IF('Copy &amp; Paste Roster Report Here'!$R229&gt;0,1,IF('Copy &amp; Paste Roster Report Here'!$N229="Active",1,0)),0)</f>
        <v>0</v>
      </c>
      <c r="U229" s="120">
        <f>IF(AND('Copy &amp; Paste Roster Report Here'!$A229=U$4,'Copy &amp; Paste Roster Report Here'!$M229="TQ"),IF('Copy &amp; Paste Roster Report Here'!$R229&gt;0,1,IF('Copy &amp; Paste Roster Report Here'!$N229="Active",1,0)),0)</f>
        <v>0</v>
      </c>
      <c r="V229" s="120">
        <f>IF(AND('Copy &amp; Paste Roster Report Here'!$A229=V$4,'Copy &amp; Paste Roster Report Here'!$M229="TQ"),IF('Copy &amp; Paste Roster Report Here'!$R229&gt;0,1,IF('Copy &amp; Paste Roster Report Here'!$N229="Active",1,0)),0)</f>
        <v>0</v>
      </c>
      <c r="W229" s="120">
        <f>IF(AND('Copy &amp; Paste Roster Report Here'!$A229=W$4,'Copy &amp; Paste Roster Report Here'!$M229="TQ"),IF('Copy &amp; Paste Roster Report Here'!$R229&gt;0,1,IF('Copy &amp; Paste Roster Report Here'!$N229="Active",1,0)),0)</f>
        <v>0</v>
      </c>
      <c r="X229" s="3">
        <f t="shared" si="36"/>
        <v>0</v>
      </c>
      <c r="Y229" s="121">
        <f>IF(AND('Copy &amp; Paste Roster Report Here'!$A229=Y$4,'Copy &amp; Paste Roster Report Here'!$M229="HT"),IF('Copy &amp; Paste Roster Report Here'!$R229&gt;0,1,IF('Copy &amp; Paste Roster Report Here'!$N229="Active",1,0)),0)</f>
        <v>0</v>
      </c>
      <c r="Z229" s="121">
        <f>IF(AND('Copy &amp; Paste Roster Report Here'!$A229=Z$4,'Copy &amp; Paste Roster Report Here'!$M229="HT"),IF('Copy &amp; Paste Roster Report Here'!$R229&gt;0,1,IF('Copy &amp; Paste Roster Report Here'!$N229="Active",1,0)),0)</f>
        <v>0</v>
      </c>
      <c r="AA229" s="121">
        <f>IF(AND('Copy &amp; Paste Roster Report Here'!$A229=AA$4,'Copy &amp; Paste Roster Report Here'!$M229="HT"),IF('Copy &amp; Paste Roster Report Here'!$R229&gt;0,1,IF('Copy &amp; Paste Roster Report Here'!$N229="Active",1,0)),0)</f>
        <v>0</v>
      </c>
      <c r="AB229" s="121">
        <f>IF(AND('Copy &amp; Paste Roster Report Here'!$A229=AB$4,'Copy &amp; Paste Roster Report Here'!$M229="HT"),IF('Copy &amp; Paste Roster Report Here'!$R229&gt;0,1,IF('Copy &amp; Paste Roster Report Here'!$N229="Active",1,0)),0)</f>
        <v>0</v>
      </c>
      <c r="AC229" s="121">
        <f>IF(AND('Copy &amp; Paste Roster Report Here'!$A229=AC$4,'Copy &amp; Paste Roster Report Here'!$M229="HT"),IF('Copy &amp; Paste Roster Report Here'!$R229&gt;0,1,IF('Copy &amp; Paste Roster Report Here'!$N229="Active",1,0)),0)</f>
        <v>0</v>
      </c>
      <c r="AD229" s="121">
        <f>IF(AND('Copy &amp; Paste Roster Report Here'!$A229=AD$4,'Copy &amp; Paste Roster Report Here'!$M229="HT"),IF('Copy &amp; Paste Roster Report Here'!$R229&gt;0,1,IF('Copy &amp; Paste Roster Report Here'!$N229="Active",1,0)),0)</f>
        <v>0</v>
      </c>
      <c r="AE229" s="121">
        <f>IF(AND('Copy &amp; Paste Roster Report Here'!$A229=AE$4,'Copy &amp; Paste Roster Report Here'!$M229="HT"),IF('Copy &amp; Paste Roster Report Here'!$R229&gt;0,1,IF('Copy &amp; Paste Roster Report Here'!$N229="Active",1,0)),0)</f>
        <v>0</v>
      </c>
      <c r="AF229" s="121">
        <f>IF(AND('Copy &amp; Paste Roster Report Here'!$A229=AF$4,'Copy &amp; Paste Roster Report Here'!$M229="HT"),IF('Copy &amp; Paste Roster Report Here'!$R229&gt;0,1,IF('Copy &amp; Paste Roster Report Here'!$N229="Active",1,0)),0)</f>
        <v>0</v>
      </c>
      <c r="AG229" s="121">
        <f>IF(AND('Copy &amp; Paste Roster Report Here'!$A229=AG$4,'Copy &amp; Paste Roster Report Here'!$M229="HT"),IF('Copy &amp; Paste Roster Report Here'!$R229&gt;0,1,IF('Copy &amp; Paste Roster Report Here'!$N229="Active",1,0)),0)</f>
        <v>0</v>
      </c>
      <c r="AH229" s="121">
        <f>IF(AND('Copy &amp; Paste Roster Report Here'!$A229=AH$4,'Copy &amp; Paste Roster Report Here'!$M229="HT"),IF('Copy &amp; Paste Roster Report Here'!$R229&gt;0,1,IF('Copy &amp; Paste Roster Report Here'!$N229="Active",1,0)),0)</f>
        <v>0</v>
      </c>
      <c r="AI229" s="121">
        <f>IF(AND('Copy &amp; Paste Roster Report Here'!$A229=AI$4,'Copy &amp; Paste Roster Report Here'!$M229="HT"),IF('Copy &amp; Paste Roster Report Here'!$R229&gt;0,1,IF('Copy &amp; Paste Roster Report Here'!$N229="Active",1,0)),0)</f>
        <v>0</v>
      </c>
      <c r="AJ229" s="3">
        <f t="shared" si="37"/>
        <v>0</v>
      </c>
      <c r="AK229" s="122">
        <f>IF(AND('Copy &amp; Paste Roster Report Here'!$A229=AK$4,'Copy &amp; Paste Roster Report Here'!$M229="MT"),IF('Copy &amp; Paste Roster Report Here'!$R229&gt;0,1,IF('Copy &amp; Paste Roster Report Here'!$N229="Active",1,0)),0)</f>
        <v>0</v>
      </c>
      <c r="AL229" s="122">
        <f>IF(AND('Copy &amp; Paste Roster Report Here'!$A229=AL$4,'Copy &amp; Paste Roster Report Here'!$M229="MT"),IF('Copy &amp; Paste Roster Report Here'!$R229&gt;0,1,IF('Copy &amp; Paste Roster Report Here'!$N229="Active",1,0)),0)</f>
        <v>0</v>
      </c>
      <c r="AM229" s="122">
        <f>IF(AND('Copy &amp; Paste Roster Report Here'!$A229=AM$4,'Copy &amp; Paste Roster Report Here'!$M229="MT"),IF('Copy &amp; Paste Roster Report Here'!$R229&gt;0,1,IF('Copy &amp; Paste Roster Report Here'!$N229="Active",1,0)),0)</f>
        <v>0</v>
      </c>
      <c r="AN229" s="122">
        <f>IF(AND('Copy &amp; Paste Roster Report Here'!$A229=AN$4,'Copy &amp; Paste Roster Report Here'!$M229="MT"),IF('Copy &amp; Paste Roster Report Here'!$R229&gt;0,1,IF('Copy &amp; Paste Roster Report Here'!$N229="Active",1,0)),0)</f>
        <v>0</v>
      </c>
      <c r="AO229" s="122">
        <f>IF(AND('Copy &amp; Paste Roster Report Here'!$A229=AO$4,'Copy &amp; Paste Roster Report Here'!$M229="MT"),IF('Copy &amp; Paste Roster Report Here'!$R229&gt;0,1,IF('Copy &amp; Paste Roster Report Here'!$N229="Active",1,0)),0)</f>
        <v>0</v>
      </c>
      <c r="AP229" s="122">
        <f>IF(AND('Copy &amp; Paste Roster Report Here'!$A229=AP$4,'Copy &amp; Paste Roster Report Here'!$M229="MT"),IF('Copy &amp; Paste Roster Report Here'!$R229&gt;0,1,IF('Copy &amp; Paste Roster Report Here'!$N229="Active",1,0)),0)</f>
        <v>0</v>
      </c>
      <c r="AQ229" s="122">
        <f>IF(AND('Copy &amp; Paste Roster Report Here'!$A229=AQ$4,'Copy &amp; Paste Roster Report Here'!$M229="MT"),IF('Copy &amp; Paste Roster Report Here'!$R229&gt;0,1,IF('Copy &amp; Paste Roster Report Here'!$N229="Active",1,0)),0)</f>
        <v>0</v>
      </c>
      <c r="AR229" s="122">
        <f>IF(AND('Copy &amp; Paste Roster Report Here'!$A229=AR$4,'Copy &amp; Paste Roster Report Here'!$M229="MT"),IF('Copy &amp; Paste Roster Report Here'!$R229&gt;0,1,IF('Copy &amp; Paste Roster Report Here'!$N229="Active",1,0)),0)</f>
        <v>0</v>
      </c>
      <c r="AS229" s="122">
        <f>IF(AND('Copy &amp; Paste Roster Report Here'!$A229=AS$4,'Copy &amp; Paste Roster Report Here'!$M229="MT"),IF('Copy &amp; Paste Roster Report Here'!$R229&gt;0,1,IF('Copy &amp; Paste Roster Report Here'!$N229="Active",1,0)),0)</f>
        <v>0</v>
      </c>
      <c r="AT229" s="122">
        <f>IF(AND('Copy &amp; Paste Roster Report Here'!$A229=AT$4,'Copy &amp; Paste Roster Report Here'!$M229="MT"),IF('Copy &amp; Paste Roster Report Here'!$R229&gt;0,1,IF('Copy &amp; Paste Roster Report Here'!$N229="Active",1,0)),0)</f>
        <v>0</v>
      </c>
      <c r="AU229" s="122">
        <f>IF(AND('Copy &amp; Paste Roster Report Here'!$A229=AU$4,'Copy &amp; Paste Roster Report Here'!$M229="MT"),IF('Copy &amp; Paste Roster Report Here'!$R229&gt;0,1,IF('Copy &amp; Paste Roster Report Here'!$N229="Active",1,0)),0)</f>
        <v>0</v>
      </c>
      <c r="AV229" s="3">
        <f t="shared" si="38"/>
        <v>0</v>
      </c>
      <c r="AW229" s="123">
        <f>IF(AND('Copy &amp; Paste Roster Report Here'!$A229=AW$4,'Copy &amp; Paste Roster Report Here'!$M229="FY"),IF('Copy &amp; Paste Roster Report Here'!$R229&gt;0,1,IF('Copy &amp; Paste Roster Report Here'!$N229="Active",1,0)),0)</f>
        <v>0</v>
      </c>
      <c r="AX229" s="123">
        <f>IF(AND('Copy &amp; Paste Roster Report Here'!$A229=AX$4,'Copy &amp; Paste Roster Report Here'!$M229="FY"),IF('Copy &amp; Paste Roster Report Here'!$R229&gt;0,1,IF('Copy &amp; Paste Roster Report Here'!$N229="Active",1,0)),0)</f>
        <v>0</v>
      </c>
      <c r="AY229" s="123">
        <f>IF(AND('Copy &amp; Paste Roster Report Here'!$A229=AY$4,'Copy &amp; Paste Roster Report Here'!$M229="FY"),IF('Copy &amp; Paste Roster Report Here'!$R229&gt;0,1,IF('Copy &amp; Paste Roster Report Here'!$N229="Active",1,0)),0)</f>
        <v>0</v>
      </c>
      <c r="AZ229" s="123">
        <f>IF(AND('Copy &amp; Paste Roster Report Here'!$A229=AZ$4,'Copy &amp; Paste Roster Report Here'!$M229="FY"),IF('Copy &amp; Paste Roster Report Here'!$R229&gt;0,1,IF('Copy &amp; Paste Roster Report Here'!$N229="Active",1,0)),0)</f>
        <v>0</v>
      </c>
      <c r="BA229" s="123">
        <f>IF(AND('Copy &amp; Paste Roster Report Here'!$A229=BA$4,'Copy &amp; Paste Roster Report Here'!$M229="FY"),IF('Copy &amp; Paste Roster Report Here'!$R229&gt;0,1,IF('Copy &amp; Paste Roster Report Here'!$N229="Active",1,0)),0)</f>
        <v>0</v>
      </c>
      <c r="BB229" s="123">
        <f>IF(AND('Copy &amp; Paste Roster Report Here'!$A229=BB$4,'Copy &amp; Paste Roster Report Here'!$M229="FY"),IF('Copy &amp; Paste Roster Report Here'!$R229&gt;0,1,IF('Copy &amp; Paste Roster Report Here'!$N229="Active",1,0)),0)</f>
        <v>0</v>
      </c>
      <c r="BC229" s="123">
        <f>IF(AND('Copy &amp; Paste Roster Report Here'!$A229=BC$4,'Copy &amp; Paste Roster Report Here'!$M229="FY"),IF('Copy &amp; Paste Roster Report Here'!$R229&gt;0,1,IF('Copy &amp; Paste Roster Report Here'!$N229="Active",1,0)),0)</f>
        <v>0</v>
      </c>
      <c r="BD229" s="123">
        <f>IF(AND('Copy &amp; Paste Roster Report Here'!$A229=BD$4,'Copy &amp; Paste Roster Report Here'!$M229="FY"),IF('Copy &amp; Paste Roster Report Here'!$R229&gt;0,1,IF('Copy &amp; Paste Roster Report Here'!$N229="Active",1,0)),0)</f>
        <v>0</v>
      </c>
      <c r="BE229" s="123">
        <f>IF(AND('Copy &amp; Paste Roster Report Here'!$A229=BE$4,'Copy &amp; Paste Roster Report Here'!$M229="FY"),IF('Copy &amp; Paste Roster Report Here'!$R229&gt;0,1,IF('Copy &amp; Paste Roster Report Here'!$N229="Active",1,0)),0)</f>
        <v>0</v>
      </c>
      <c r="BF229" s="123">
        <f>IF(AND('Copy &amp; Paste Roster Report Here'!$A229=BF$4,'Copy &amp; Paste Roster Report Here'!$M229="FY"),IF('Copy &amp; Paste Roster Report Here'!$R229&gt;0,1,IF('Copy &amp; Paste Roster Report Here'!$N229="Active",1,0)),0)</f>
        <v>0</v>
      </c>
      <c r="BG229" s="123">
        <f>IF(AND('Copy &amp; Paste Roster Report Here'!$A229=BG$4,'Copy &amp; Paste Roster Report Here'!$M229="FY"),IF('Copy &amp; Paste Roster Report Here'!$R229&gt;0,1,IF('Copy &amp; Paste Roster Report Here'!$N229="Active",1,0)),0)</f>
        <v>0</v>
      </c>
      <c r="BH229" s="3">
        <f t="shared" si="39"/>
        <v>0</v>
      </c>
      <c r="BI229" s="124">
        <f>IF(AND('Copy &amp; Paste Roster Report Here'!$A229=BI$4,'Copy &amp; Paste Roster Report Here'!$M229="RH"),IF('Copy &amp; Paste Roster Report Here'!$R229&gt;0,1,IF('Copy &amp; Paste Roster Report Here'!$N229="Active",1,0)),0)</f>
        <v>0</v>
      </c>
      <c r="BJ229" s="124">
        <f>IF(AND('Copy &amp; Paste Roster Report Here'!$A229=BJ$4,'Copy &amp; Paste Roster Report Here'!$M229="RH"),IF('Copy &amp; Paste Roster Report Here'!$R229&gt;0,1,IF('Copy &amp; Paste Roster Report Here'!$N229="Active",1,0)),0)</f>
        <v>0</v>
      </c>
      <c r="BK229" s="124">
        <f>IF(AND('Copy &amp; Paste Roster Report Here'!$A229=BK$4,'Copy &amp; Paste Roster Report Here'!$M229="RH"),IF('Copy &amp; Paste Roster Report Here'!$R229&gt;0,1,IF('Copy &amp; Paste Roster Report Here'!$N229="Active",1,0)),0)</f>
        <v>0</v>
      </c>
      <c r="BL229" s="124">
        <f>IF(AND('Copy &amp; Paste Roster Report Here'!$A229=BL$4,'Copy &amp; Paste Roster Report Here'!$M229="RH"),IF('Copy &amp; Paste Roster Report Here'!$R229&gt;0,1,IF('Copy &amp; Paste Roster Report Here'!$N229="Active",1,0)),0)</f>
        <v>0</v>
      </c>
      <c r="BM229" s="124">
        <f>IF(AND('Copy &amp; Paste Roster Report Here'!$A229=BM$4,'Copy &amp; Paste Roster Report Here'!$M229="RH"),IF('Copy &amp; Paste Roster Report Here'!$R229&gt;0,1,IF('Copy &amp; Paste Roster Report Here'!$N229="Active",1,0)),0)</f>
        <v>0</v>
      </c>
      <c r="BN229" s="124">
        <f>IF(AND('Copy &amp; Paste Roster Report Here'!$A229=BN$4,'Copy &amp; Paste Roster Report Here'!$M229="RH"),IF('Copy &amp; Paste Roster Report Here'!$R229&gt;0,1,IF('Copy &amp; Paste Roster Report Here'!$N229="Active",1,0)),0)</f>
        <v>0</v>
      </c>
      <c r="BO229" s="124">
        <f>IF(AND('Copy &amp; Paste Roster Report Here'!$A229=BO$4,'Copy &amp; Paste Roster Report Here'!$M229="RH"),IF('Copy &amp; Paste Roster Report Here'!$R229&gt;0,1,IF('Copy &amp; Paste Roster Report Here'!$N229="Active",1,0)),0)</f>
        <v>0</v>
      </c>
      <c r="BP229" s="124">
        <f>IF(AND('Copy &amp; Paste Roster Report Here'!$A229=BP$4,'Copy &amp; Paste Roster Report Here'!$M229="RH"),IF('Copy &amp; Paste Roster Report Here'!$R229&gt;0,1,IF('Copy &amp; Paste Roster Report Here'!$N229="Active",1,0)),0)</f>
        <v>0</v>
      </c>
      <c r="BQ229" s="124">
        <f>IF(AND('Copy &amp; Paste Roster Report Here'!$A229=BQ$4,'Copy &amp; Paste Roster Report Here'!$M229="RH"),IF('Copy &amp; Paste Roster Report Here'!$R229&gt;0,1,IF('Copy &amp; Paste Roster Report Here'!$N229="Active",1,0)),0)</f>
        <v>0</v>
      </c>
      <c r="BR229" s="124">
        <f>IF(AND('Copy &amp; Paste Roster Report Here'!$A229=BR$4,'Copy &amp; Paste Roster Report Here'!$M229="RH"),IF('Copy &amp; Paste Roster Report Here'!$R229&gt;0,1,IF('Copy &amp; Paste Roster Report Here'!$N229="Active",1,0)),0)</f>
        <v>0</v>
      </c>
      <c r="BS229" s="124">
        <f>IF(AND('Copy &amp; Paste Roster Report Here'!$A229=BS$4,'Copy &amp; Paste Roster Report Here'!$M229="RH"),IF('Copy &amp; Paste Roster Report Here'!$R229&gt;0,1,IF('Copy &amp; Paste Roster Report Here'!$N229="Active",1,0)),0)</f>
        <v>0</v>
      </c>
      <c r="BT229" s="3">
        <f t="shared" si="40"/>
        <v>0</v>
      </c>
      <c r="BU229" s="125">
        <f>IF(AND('Copy &amp; Paste Roster Report Here'!$A229=BU$4,'Copy &amp; Paste Roster Report Here'!$M229="QT"),IF('Copy &amp; Paste Roster Report Here'!$R229&gt;0,1,IF('Copy &amp; Paste Roster Report Here'!$N229="Active",1,0)),0)</f>
        <v>0</v>
      </c>
      <c r="BV229" s="125">
        <f>IF(AND('Copy &amp; Paste Roster Report Here'!$A229=BV$4,'Copy &amp; Paste Roster Report Here'!$M229="QT"),IF('Copy &amp; Paste Roster Report Here'!$R229&gt;0,1,IF('Copy &amp; Paste Roster Report Here'!$N229="Active",1,0)),0)</f>
        <v>0</v>
      </c>
      <c r="BW229" s="125">
        <f>IF(AND('Copy &amp; Paste Roster Report Here'!$A229=BW$4,'Copy &amp; Paste Roster Report Here'!$M229="QT"),IF('Copy &amp; Paste Roster Report Here'!$R229&gt;0,1,IF('Copy &amp; Paste Roster Report Here'!$N229="Active",1,0)),0)</f>
        <v>0</v>
      </c>
      <c r="BX229" s="125">
        <f>IF(AND('Copy &amp; Paste Roster Report Here'!$A229=BX$4,'Copy &amp; Paste Roster Report Here'!$M229="QT"),IF('Copy &amp; Paste Roster Report Here'!$R229&gt;0,1,IF('Copy &amp; Paste Roster Report Here'!$N229="Active",1,0)),0)</f>
        <v>0</v>
      </c>
      <c r="BY229" s="125">
        <f>IF(AND('Copy &amp; Paste Roster Report Here'!$A229=BY$4,'Copy &amp; Paste Roster Report Here'!$M229="QT"),IF('Copy &amp; Paste Roster Report Here'!$R229&gt;0,1,IF('Copy &amp; Paste Roster Report Here'!$N229="Active",1,0)),0)</f>
        <v>0</v>
      </c>
      <c r="BZ229" s="125">
        <f>IF(AND('Copy &amp; Paste Roster Report Here'!$A229=BZ$4,'Copy &amp; Paste Roster Report Here'!$M229="QT"),IF('Copy &amp; Paste Roster Report Here'!$R229&gt;0,1,IF('Copy &amp; Paste Roster Report Here'!$N229="Active",1,0)),0)</f>
        <v>0</v>
      </c>
      <c r="CA229" s="125">
        <f>IF(AND('Copy &amp; Paste Roster Report Here'!$A229=CA$4,'Copy &amp; Paste Roster Report Here'!$M229="QT"),IF('Copy &amp; Paste Roster Report Here'!$R229&gt;0,1,IF('Copy &amp; Paste Roster Report Here'!$N229="Active",1,0)),0)</f>
        <v>0</v>
      </c>
      <c r="CB229" s="125">
        <f>IF(AND('Copy &amp; Paste Roster Report Here'!$A229=CB$4,'Copy &amp; Paste Roster Report Here'!$M229="QT"),IF('Copy &amp; Paste Roster Report Here'!$R229&gt;0,1,IF('Copy &amp; Paste Roster Report Here'!$N229="Active",1,0)),0)</f>
        <v>0</v>
      </c>
      <c r="CC229" s="125">
        <f>IF(AND('Copy &amp; Paste Roster Report Here'!$A229=CC$4,'Copy &amp; Paste Roster Report Here'!$M229="QT"),IF('Copy &amp; Paste Roster Report Here'!$R229&gt;0,1,IF('Copy &amp; Paste Roster Report Here'!$N229="Active",1,0)),0)</f>
        <v>0</v>
      </c>
      <c r="CD229" s="125">
        <f>IF(AND('Copy &amp; Paste Roster Report Here'!$A229=CD$4,'Copy &amp; Paste Roster Report Here'!$M229="QT"),IF('Copy &amp; Paste Roster Report Here'!$R229&gt;0,1,IF('Copy &amp; Paste Roster Report Here'!$N229="Active",1,0)),0)</f>
        <v>0</v>
      </c>
      <c r="CE229" s="125">
        <f>IF(AND('Copy &amp; Paste Roster Report Here'!$A229=CE$4,'Copy &amp; Paste Roster Report Here'!$M229="QT"),IF('Copy &amp; Paste Roster Report Here'!$R229&gt;0,1,IF('Copy &amp; Paste Roster Report Here'!$N229="Active",1,0)),0)</f>
        <v>0</v>
      </c>
      <c r="CF229" s="3">
        <f t="shared" si="41"/>
        <v>0</v>
      </c>
      <c r="CG229" s="126">
        <f>IF(AND('Copy &amp; Paste Roster Report Here'!$A229=CG$4,'Copy &amp; Paste Roster Report Here'!$M229="##"),IF('Copy &amp; Paste Roster Report Here'!$R229&gt;0,1,IF('Copy &amp; Paste Roster Report Here'!$N229="Active",1,0)),0)</f>
        <v>0</v>
      </c>
      <c r="CH229" s="126">
        <f>IF(AND('Copy &amp; Paste Roster Report Here'!$A229=CH$4,'Copy &amp; Paste Roster Report Here'!$M229="##"),IF('Copy &amp; Paste Roster Report Here'!$R229&gt;0,1,IF('Copy &amp; Paste Roster Report Here'!$N229="Active",1,0)),0)</f>
        <v>0</v>
      </c>
      <c r="CI229" s="126">
        <f>IF(AND('Copy &amp; Paste Roster Report Here'!$A229=CI$4,'Copy &amp; Paste Roster Report Here'!$M229="##"),IF('Copy &amp; Paste Roster Report Here'!$R229&gt;0,1,IF('Copy &amp; Paste Roster Report Here'!$N229="Active",1,0)),0)</f>
        <v>0</v>
      </c>
      <c r="CJ229" s="126">
        <f>IF(AND('Copy &amp; Paste Roster Report Here'!$A229=CJ$4,'Copy &amp; Paste Roster Report Here'!$M229="##"),IF('Copy &amp; Paste Roster Report Here'!$R229&gt;0,1,IF('Copy &amp; Paste Roster Report Here'!$N229="Active",1,0)),0)</f>
        <v>0</v>
      </c>
      <c r="CK229" s="126">
        <f>IF(AND('Copy &amp; Paste Roster Report Here'!$A229=CK$4,'Copy &amp; Paste Roster Report Here'!$M229="##"),IF('Copy &amp; Paste Roster Report Here'!$R229&gt;0,1,IF('Copy &amp; Paste Roster Report Here'!$N229="Active",1,0)),0)</f>
        <v>0</v>
      </c>
      <c r="CL229" s="126">
        <f>IF(AND('Copy &amp; Paste Roster Report Here'!$A229=CL$4,'Copy &amp; Paste Roster Report Here'!$M229="##"),IF('Copy &amp; Paste Roster Report Here'!$R229&gt;0,1,IF('Copy &amp; Paste Roster Report Here'!$N229="Active",1,0)),0)</f>
        <v>0</v>
      </c>
      <c r="CM229" s="126">
        <f>IF(AND('Copy &amp; Paste Roster Report Here'!$A229=CM$4,'Copy &amp; Paste Roster Report Here'!$M229="##"),IF('Copy &amp; Paste Roster Report Here'!$R229&gt;0,1,IF('Copy &amp; Paste Roster Report Here'!$N229="Active",1,0)),0)</f>
        <v>0</v>
      </c>
      <c r="CN229" s="126">
        <f>IF(AND('Copy &amp; Paste Roster Report Here'!$A229=CN$4,'Copy &amp; Paste Roster Report Here'!$M229="##"),IF('Copy &amp; Paste Roster Report Here'!$R229&gt;0,1,IF('Copy &amp; Paste Roster Report Here'!$N229="Active",1,0)),0)</f>
        <v>0</v>
      </c>
      <c r="CO229" s="126">
        <f>IF(AND('Copy &amp; Paste Roster Report Here'!$A229=CO$4,'Copy &amp; Paste Roster Report Here'!$M229="##"),IF('Copy &amp; Paste Roster Report Here'!$R229&gt;0,1,IF('Copy &amp; Paste Roster Report Here'!$N229="Active",1,0)),0)</f>
        <v>0</v>
      </c>
      <c r="CP229" s="126">
        <f>IF(AND('Copy &amp; Paste Roster Report Here'!$A229=CP$4,'Copy &amp; Paste Roster Report Here'!$M229="##"),IF('Copy &amp; Paste Roster Report Here'!$R229&gt;0,1,IF('Copy &amp; Paste Roster Report Here'!$N229="Active",1,0)),0)</f>
        <v>0</v>
      </c>
      <c r="CQ229" s="126">
        <f>IF(AND('Copy &amp; Paste Roster Report Here'!$A229=CQ$4,'Copy &amp; Paste Roster Report Here'!$M229="##"),IF('Copy &amp; Paste Roster Report Here'!$R229&gt;0,1,IF('Copy &amp; Paste Roster Report Here'!$N229="Active",1,0)),0)</f>
        <v>0</v>
      </c>
      <c r="CR229" s="6">
        <f t="shared" si="42"/>
        <v>0</v>
      </c>
      <c r="CS229" s="13">
        <f t="shared" si="43"/>
        <v>0</v>
      </c>
    </row>
    <row r="230" spans="1:97" x14ac:dyDescent="0.25">
      <c r="A230" s="113">
        <f>IF(AND('Copy &amp; Paste Roster Report Here'!$A230=A$4,'Copy &amp; Paste Roster Report Here'!$M230="FT"),IF('Copy &amp; Paste Roster Report Here'!$R230&gt;0,1,IF('Copy &amp; Paste Roster Report Here'!$N230="Active",1,0)),0)</f>
        <v>0</v>
      </c>
      <c r="B230" s="113">
        <f>IF(AND('Copy &amp; Paste Roster Report Here'!$A230=B$4,'Copy &amp; Paste Roster Report Here'!$M230="FT"),IF('Copy &amp; Paste Roster Report Here'!$R230&gt;0,1,IF('Copy &amp; Paste Roster Report Here'!$N230="Active",1,0)),0)</f>
        <v>0</v>
      </c>
      <c r="C230" s="113">
        <f>IF(AND('Copy &amp; Paste Roster Report Here'!$A230=C$4,'Copy &amp; Paste Roster Report Here'!$M230="FT"),IF('Copy &amp; Paste Roster Report Here'!$R230&gt;0,1,IF('Copy &amp; Paste Roster Report Here'!$N230="Active",1,0)),0)</f>
        <v>0</v>
      </c>
      <c r="D230" s="113">
        <f>IF(AND('Copy &amp; Paste Roster Report Here'!$A230=D$4,'Copy &amp; Paste Roster Report Here'!$M230="FT"),IF('Copy &amp; Paste Roster Report Here'!$R230&gt;0,1,IF('Copy &amp; Paste Roster Report Here'!$N230="Active",1,0)),0)</f>
        <v>0</v>
      </c>
      <c r="E230" s="113">
        <f>IF(AND('Copy &amp; Paste Roster Report Here'!$A230=E$4,'Copy &amp; Paste Roster Report Here'!$M230="FT"),IF('Copy &amp; Paste Roster Report Here'!$R230&gt;0,1,IF('Copy &amp; Paste Roster Report Here'!$N230="Active",1,0)),0)</f>
        <v>0</v>
      </c>
      <c r="F230" s="113">
        <f>IF(AND('Copy &amp; Paste Roster Report Here'!$A230=F$4,'Copy &amp; Paste Roster Report Here'!$M230="FT"),IF('Copy &amp; Paste Roster Report Here'!$R230&gt;0,1,IF('Copy &amp; Paste Roster Report Here'!$N230="Active",1,0)),0)</f>
        <v>0</v>
      </c>
      <c r="G230" s="113">
        <f>IF(AND('Copy &amp; Paste Roster Report Here'!$A230=G$4,'Copy &amp; Paste Roster Report Here'!$M230="FT"),IF('Copy &amp; Paste Roster Report Here'!$R230&gt;0,1,IF('Copy &amp; Paste Roster Report Here'!$N230="Active",1,0)),0)</f>
        <v>0</v>
      </c>
      <c r="H230" s="113">
        <f>IF(AND('Copy &amp; Paste Roster Report Here'!$A230=H$4,'Copy &amp; Paste Roster Report Here'!$M230="FT"),IF('Copy &amp; Paste Roster Report Here'!$R230&gt;0,1,IF('Copy &amp; Paste Roster Report Here'!$N230="Active",1,0)),0)</f>
        <v>0</v>
      </c>
      <c r="I230" s="113">
        <f>IF(AND('Copy &amp; Paste Roster Report Here'!$A230=I$4,'Copy &amp; Paste Roster Report Here'!$M230="FT"),IF('Copy &amp; Paste Roster Report Here'!$R230&gt;0,1,IF('Copy &amp; Paste Roster Report Here'!$N230="Active",1,0)),0)</f>
        <v>0</v>
      </c>
      <c r="J230" s="113">
        <f>IF(AND('Copy &amp; Paste Roster Report Here'!$A230=J$4,'Copy &amp; Paste Roster Report Here'!$M230="FT"),IF('Copy &amp; Paste Roster Report Here'!$R230&gt;0,1,IF('Copy &amp; Paste Roster Report Here'!$N230="Active",1,0)),0)</f>
        <v>0</v>
      </c>
      <c r="K230" s="113">
        <f>IF(AND('Copy &amp; Paste Roster Report Here'!$A230=K$4,'Copy &amp; Paste Roster Report Here'!$M230="FT"),IF('Copy &amp; Paste Roster Report Here'!$R230&gt;0,1,IF('Copy &amp; Paste Roster Report Here'!$N230="Active",1,0)),0)</f>
        <v>0</v>
      </c>
      <c r="L230" s="6">
        <f t="shared" si="35"/>
        <v>0</v>
      </c>
      <c r="M230" s="120">
        <f>IF(AND('Copy &amp; Paste Roster Report Here'!$A230=M$4,'Copy &amp; Paste Roster Report Here'!$M230="TQ"),IF('Copy &amp; Paste Roster Report Here'!$R230&gt;0,1,IF('Copy &amp; Paste Roster Report Here'!$N230="Active",1,0)),0)</f>
        <v>0</v>
      </c>
      <c r="N230" s="120">
        <f>IF(AND('Copy &amp; Paste Roster Report Here'!$A230=N$4,'Copy &amp; Paste Roster Report Here'!$M230="TQ"),IF('Copy &amp; Paste Roster Report Here'!$R230&gt;0,1,IF('Copy &amp; Paste Roster Report Here'!$N230="Active",1,0)),0)</f>
        <v>0</v>
      </c>
      <c r="O230" s="120">
        <f>IF(AND('Copy &amp; Paste Roster Report Here'!$A230=O$4,'Copy &amp; Paste Roster Report Here'!$M230="TQ"),IF('Copy &amp; Paste Roster Report Here'!$R230&gt;0,1,IF('Copy &amp; Paste Roster Report Here'!$N230="Active",1,0)),0)</f>
        <v>0</v>
      </c>
      <c r="P230" s="120">
        <f>IF(AND('Copy &amp; Paste Roster Report Here'!$A230=P$4,'Copy &amp; Paste Roster Report Here'!$M230="TQ"),IF('Copy &amp; Paste Roster Report Here'!$R230&gt;0,1,IF('Copy &amp; Paste Roster Report Here'!$N230="Active",1,0)),0)</f>
        <v>0</v>
      </c>
      <c r="Q230" s="120">
        <f>IF(AND('Copy &amp; Paste Roster Report Here'!$A230=Q$4,'Copy &amp; Paste Roster Report Here'!$M230="TQ"),IF('Copy &amp; Paste Roster Report Here'!$R230&gt;0,1,IF('Copy &amp; Paste Roster Report Here'!$N230="Active",1,0)),0)</f>
        <v>0</v>
      </c>
      <c r="R230" s="120">
        <f>IF(AND('Copy &amp; Paste Roster Report Here'!$A230=R$4,'Copy &amp; Paste Roster Report Here'!$M230="TQ"),IF('Copy &amp; Paste Roster Report Here'!$R230&gt;0,1,IF('Copy &amp; Paste Roster Report Here'!$N230="Active",1,0)),0)</f>
        <v>0</v>
      </c>
      <c r="S230" s="120">
        <f>IF(AND('Copy &amp; Paste Roster Report Here'!$A230=S$4,'Copy &amp; Paste Roster Report Here'!$M230="TQ"),IF('Copy &amp; Paste Roster Report Here'!$R230&gt;0,1,IF('Copy &amp; Paste Roster Report Here'!$N230="Active",1,0)),0)</f>
        <v>0</v>
      </c>
      <c r="T230" s="120">
        <f>IF(AND('Copy &amp; Paste Roster Report Here'!$A230=T$4,'Copy &amp; Paste Roster Report Here'!$M230="TQ"),IF('Copy &amp; Paste Roster Report Here'!$R230&gt;0,1,IF('Copy &amp; Paste Roster Report Here'!$N230="Active",1,0)),0)</f>
        <v>0</v>
      </c>
      <c r="U230" s="120">
        <f>IF(AND('Copy &amp; Paste Roster Report Here'!$A230=U$4,'Copy &amp; Paste Roster Report Here'!$M230="TQ"),IF('Copy &amp; Paste Roster Report Here'!$R230&gt;0,1,IF('Copy &amp; Paste Roster Report Here'!$N230="Active",1,0)),0)</f>
        <v>0</v>
      </c>
      <c r="V230" s="120">
        <f>IF(AND('Copy &amp; Paste Roster Report Here'!$A230=V$4,'Copy &amp; Paste Roster Report Here'!$M230="TQ"),IF('Copy &amp; Paste Roster Report Here'!$R230&gt;0,1,IF('Copy &amp; Paste Roster Report Here'!$N230="Active",1,0)),0)</f>
        <v>0</v>
      </c>
      <c r="W230" s="120">
        <f>IF(AND('Copy &amp; Paste Roster Report Here'!$A230=W$4,'Copy &amp; Paste Roster Report Here'!$M230="TQ"),IF('Copy &amp; Paste Roster Report Here'!$R230&gt;0,1,IF('Copy &amp; Paste Roster Report Here'!$N230="Active",1,0)),0)</f>
        <v>0</v>
      </c>
      <c r="X230" s="3">
        <f t="shared" si="36"/>
        <v>0</v>
      </c>
      <c r="Y230" s="121">
        <f>IF(AND('Copy &amp; Paste Roster Report Here'!$A230=Y$4,'Copy &amp; Paste Roster Report Here'!$M230="HT"),IF('Copy &amp; Paste Roster Report Here'!$R230&gt;0,1,IF('Copy &amp; Paste Roster Report Here'!$N230="Active",1,0)),0)</f>
        <v>0</v>
      </c>
      <c r="Z230" s="121">
        <f>IF(AND('Copy &amp; Paste Roster Report Here'!$A230=Z$4,'Copy &amp; Paste Roster Report Here'!$M230="HT"),IF('Copy &amp; Paste Roster Report Here'!$R230&gt;0,1,IF('Copy &amp; Paste Roster Report Here'!$N230="Active",1,0)),0)</f>
        <v>0</v>
      </c>
      <c r="AA230" s="121">
        <f>IF(AND('Copy &amp; Paste Roster Report Here'!$A230=AA$4,'Copy &amp; Paste Roster Report Here'!$M230="HT"),IF('Copy &amp; Paste Roster Report Here'!$R230&gt;0,1,IF('Copy &amp; Paste Roster Report Here'!$N230="Active",1,0)),0)</f>
        <v>0</v>
      </c>
      <c r="AB230" s="121">
        <f>IF(AND('Copy &amp; Paste Roster Report Here'!$A230=AB$4,'Copy &amp; Paste Roster Report Here'!$M230="HT"),IF('Copy &amp; Paste Roster Report Here'!$R230&gt;0,1,IF('Copy &amp; Paste Roster Report Here'!$N230="Active",1,0)),0)</f>
        <v>0</v>
      </c>
      <c r="AC230" s="121">
        <f>IF(AND('Copy &amp; Paste Roster Report Here'!$A230=AC$4,'Copy &amp; Paste Roster Report Here'!$M230="HT"),IF('Copy &amp; Paste Roster Report Here'!$R230&gt;0,1,IF('Copy &amp; Paste Roster Report Here'!$N230="Active",1,0)),0)</f>
        <v>0</v>
      </c>
      <c r="AD230" s="121">
        <f>IF(AND('Copy &amp; Paste Roster Report Here'!$A230=AD$4,'Copy &amp; Paste Roster Report Here'!$M230="HT"),IF('Copy &amp; Paste Roster Report Here'!$R230&gt;0,1,IF('Copy &amp; Paste Roster Report Here'!$N230="Active",1,0)),0)</f>
        <v>0</v>
      </c>
      <c r="AE230" s="121">
        <f>IF(AND('Copy &amp; Paste Roster Report Here'!$A230=AE$4,'Copy &amp; Paste Roster Report Here'!$M230="HT"),IF('Copy &amp; Paste Roster Report Here'!$R230&gt;0,1,IF('Copy &amp; Paste Roster Report Here'!$N230="Active",1,0)),0)</f>
        <v>0</v>
      </c>
      <c r="AF230" s="121">
        <f>IF(AND('Copy &amp; Paste Roster Report Here'!$A230=AF$4,'Copy &amp; Paste Roster Report Here'!$M230="HT"),IF('Copy &amp; Paste Roster Report Here'!$R230&gt;0,1,IF('Copy &amp; Paste Roster Report Here'!$N230="Active",1,0)),0)</f>
        <v>0</v>
      </c>
      <c r="AG230" s="121">
        <f>IF(AND('Copy &amp; Paste Roster Report Here'!$A230=AG$4,'Copy &amp; Paste Roster Report Here'!$M230="HT"),IF('Copy &amp; Paste Roster Report Here'!$R230&gt;0,1,IF('Copy &amp; Paste Roster Report Here'!$N230="Active",1,0)),0)</f>
        <v>0</v>
      </c>
      <c r="AH230" s="121">
        <f>IF(AND('Copy &amp; Paste Roster Report Here'!$A230=AH$4,'Copy &amp; Paste Roster Report Here'!$M230="HT"),IF('Copy &amp; Paste Roster Report Here'!$R230&gt;0,1,IF('Copy &amp; Paste Roster Report Here'!$N230="Active",1,0)),0)</f>
        <v>0</v>
      </c>
      <c r="AI230" s="121">
        <f>IF(AND('Copy &amp; Paste Roster Report Here'!$A230=AI$4,'Copy &amp; Paste Roster Report Here'!$M230="HT"),IF('Copy &amp; Paste Roster Report Here'!$R230&gt;0,1,IF('Copy &amp; Paste Roster Report Here'!$N230="Active",1,0)),0)</f>
        <v>0</v>
      </c>
      <c r="AJ230" s="3">
        <f t="shared" si="37"/>
        <v>0</v>
      </c>
      <c r="AK230" s="122">
        <f>IF(AND('Copy &amp; Paste Roster Report Here'!$A230=AK$4,'Copy &amp; Paste Roster Report Here'!$M230="MT"),IF('Copy &amp; Paste Roster Report Here'!$R230&gt;0,1,IF('Copy &amp; Paste Roster Report Here'!$N230="Active",1,0)),0)</f>
        <v>0</v>
      </c>
      <c r="AL230" s="122">
        <f>IF(AND('Copy &amp; Paste Roster Report Here'!$A230=AL$4,'Copy &amp; Paste Roster Report Here'!$M230="MT"),IF('Copy &amp; Paste Roster Report Here'!$R230&gt;0,1,IF('Copy &amp; Paste Roster Report Here'!$N230="Active",1,0)),0)</f>
        <v>0</v>
      </c>
      <c r="AM230" s="122">
        <f>IF(AND('Copy &amp; Paste Roster Report Here'!$A230=AM$4,'Copy &amp; Paste Roster Report Here'!$M230="MT"),IF('Copy &amp; Paste Roster Report Here'!$R230&gt;0,1,IF('Copy &amp; Paste Roster Report Here'!$N230="Active",1,0)),0)</f>
        <v>0</v>
      </c>
      <c r="AN230" s="122">
        <f>IF(AND('Copy &amp; Paste Roster Report Here'!$A230=AN$4,'Copy &amp; Paste Roster Report Here'!$M230="MT"),IF('Copy &amp; Paste Roster Report Here'!$R230&gt;0,1,IF('Copy &amp; Paste Roster Report Here'!$N230="Active",1,0)),0)</f>
        <v>0</v>
      </c>
      <c r="AO230" s="122">
        <f>IF(AND('Copy &amp; Paste Roster Report Here'!$A230=AO$4,'Copy &amp; Paste Roster Report Here'!$M230="MT"),IF('Copy &amp; Paste Roster Report Here'!$R230&gt;0,1,IF('Copy &amp; Paste Roster Report Here'!$N230="Active",1,0)),0)</f>
        <v>0</v>
      </c>
      <c r="AP230" s="122">
        <f>IF(AND('Copy &amp; Paste Roster Report Here'!$A230=AP$4,'Copy &amp; Paste Roster Report Here'!$M230="MT"),IF('Copy &amp; Paste Roster Report Here'!$R230&gt;0,1,IF('Copy &amp; Paste Roster Report Here'!$N230="Active",1,0)),0)</f>
        <v>0</v>
      </c>
      <c r="AQ230" s="122">
        <f>IF(AND('Copy &amp; Paste Roster Report Here'!$A230=AQ$4,'Copy &amp; Paste Roster Report Here'!$M230="MT"),IF('Copy &amp; Paste Roster Report Here'!$R230&gt;0,1,IF('Copy &amp; Paste Roster Report Here'!$N230="Active",1,0)),0)</f>
        <v>0</v>
      </c>
      <c r="AR230" s="122">
        <f>IF(AND('Copy &amp; Paste Roster Report Here'!$A230=AR$4,'Copy &amp; Paste Roster Report Here'!$M230="MT"),IF('Copy &amp; Paste Roster Report Here'!$R230&gt;0,1,IF('Copy &amp; Paste Roster Report Here'!$N230="Active",1,0)),0)</f>
        <v>0</v>
      </c>
      <c r="AS230" s="122">
        <f>IF(AND('Copy &amp; Paste Roster Report Here'!$A230=AS$4,'Copy &amp; Paste Roster Report Here'!$M230="MT"),IF('Copy &amp; Paste Roster Report Here'!$R230&gt;0,1,IF('Copy &amp; Paste Roster Report Here'!$N230="Active",1,0)),0)</f>
        <v>0</v>
      </c>
      <c r="AT230" s="122">
        <f>IF(AND('Copy &amp; Paste Roster Report Here'!$A230=AT$4,'Copy &amp; Paste Roster Report Here'!$M230="MT"),IF('Copy &amp; Paste Roster Report Here'!$R230&gt;0,1,IF('Copy &amp; Paste Roster Report Here'!$N230="Active",1,0)),0)</f>
        <v>0</v>
      </c>
      <c r="AU230" s="122">
        <f>IF(AND('Copy &amp; Paste Roster Report Here'!$A230=AU$4,'Copy &amp; Paste Roster Report Here'!$M230="MT"),IF('Copy &amp; Paste Roster Report Here'!$R230&gt;0,1,IF('Copy &amp; Paste Roster Report Here'!$N230="Active",1,0)),0)</f>
        <v>0</v>
      </c>
      <c r="AV230" s="3">
        <f t="shared" si="38"/>
        <v>0</v>
      </c>
      <c r="AW230" s="123">
        <f>IF(AND('Copy &amp; Paste Roster Report Here'!$A230=AW$4,'Copy &amp; Paste Roster Report Here'!$M230="FY"),IF('Copy &amp; Paste Roster Report Here'!$R230&gt;0,1,IF('Copy &amp; Paste Roster Report Here'!$N230="Active",1,0)),0)</f>
        <v>0</v>
      </c>
      <c r="AX230" s="123">
        <f>IF(AND('Copy &amp; Paste Roster Report Here'!$A230=AX$4,'Copy &amp; Paste Roster Report Here'!$M230="FY"),IF('Copy &amp; Paste Roster Report Here'!$R230&gt;0,1,IF('Copy &amp; Paste Roster Report Here'!$N230="Active",1,0)),0)</f>
        <v>0</v>
      </c>
      <c r="AY230" s="123">
        <f>IF(AND('Copy &amp; Paste Roster Report Here'!$A230=AY$4,'Copy &amp; Paste Roster Report Here'!$M230="FY"),IF('Copy &amp; Paste Roster Report Here'!$R230&gt;0,1,IF('Copy &amp; Paste Roster Report Here'!$N230="Active",1,0)),0)</f>
        <v>0</v>
      </c>
      <c r="AZ230" s="123">
        <f>IF(AND('Copy &amp; Paste Roster Report Here'!$A230=AZ$4,'Copy &amp; Paste Roster Report Here'!$M230="FY"),IF('Copy &amp; Paste Roster Report Here'!$R230&gt;0,1,IF('Copy &amp; Paste Roster Report Here'!$N230="Active",1,0)),0)</f>
        <v>0</v>
      </c>
      <c r="BA230" s="123">
        <f>IF(AND('Copy &amp; Paste Roster Report Here'!$A230=BA$4,'Copy &amp; Paste Roster Report Here'!$M230="FY"),IF('Copy &amp; Paste Roster Report Here'!$R230&gt;0,1,IF('Copy &amp; Paste Roster Report Here'!$N230="Active",1,0)),0)</f>
        <v>0</v>
      </c>
      <c r="BB230" s="123">
        <f>IF(AND('Copy &amp; Paste Roster Report Here'!$A230=BB$4,'Copy &amp; Paste Roster Report Here'!$M230="FY"),IF('Copy &amp; Paste Roster Report Here'!$R230&gt;0,1,IF('Copy &amp; Paste Roster Report Here'!$N230="Active",1,0)),0)</f>
        <v>0</v>
      </c>
      <c r="BC230" s="123">
        <f>IF(AND('Copy &amp; Paste Roster Report Here'!$A230=BC$4,'Copy &amp; Paste Roster Report Here'!$M230="FY"),IF('Copy &amp; Paste Roster Report Here'!$R230&gt;0,1,IF('Copy &amp; Paste Roster Report Here'!$N230="Active",1,0)),0)</f>
        <v>0</v>
      </c>
      <c r="BD230" s="123">
        <f>IF(AND('Copy &amp; Paste Roster Report Here'!$A230=BD$4,'Copy &amp; Paste Roster Report Here'!$M230="FY"),IF('Copy &amp; Paste Roster Report Here'!$R230&gt;0,1,IF('Copy &amp; Paste Roster Report Here'!$N230="Active",1,0)),0)</f>
        <v>0</v>
      </c>
      <c r="BE230" s="123">
        <f>IF(AND('Copy &amp; Paste Roster Report Here'!$A230=BE$4,'Copy &amp; Paste Roster Report Here'!$M230="FY"),IF('Copy &amp; Paste Roster Report Here'!$R230&gt;0,1,IF('Copy &amp; Paste Roster Report Here'!$N230="Active",1,0)),0)</f>
        <v>0</v>
      </c>
      <c r="BF230" s="123">
        <f>IF(AND('Copy &amp; Paste Roster Report Here'!$A230=BF$4,'Copy &amp; Paste Roster Report Here'!$M230="FY"),IF('Copy &amp; Paste Roster Report Here'!$R230&gt;0,1,IF('Copy &amp; Paste Roster Report Here'!$N230="Active",1,0)),0)</f>
        <v>0</v>
      </c>
      <c r="BG230" s="123">
        <f>IF(AND('Copy &amp; Paste Roster Report Here'!$A230=BG$4,'Copy &amp; Paste Roster Report Here'!$M230="FY"),IF('Copy &amp; Paste Roster Report Here'!$R230&gt;0,1,IF('Copy &amp; Paste Roster Report Here'!$N230="Active",1,0)),0)</f>
        <v>0</v>
      </c>
      <c r="BH230" s="3">
        <f t="shared" si="39"/>
        <v>0</v>
      </c>
      <c r="BI230" s="124">
        <f>IF(AND('Copy &amp; Paste Roster Report Here'!$A230=BI$4,'Copy &amp; Paste Roster Report Here'!$M230="RH"),IF('Copy &amp; Paste Roster Report Here'!$R230&gt;0,1,IF('Copy &amp; Paste Roster Report Here'!$N230="Active",1,0)),0)</f>
        <v>0</v>
      </c>
      <c r="BJ230" s="124">
        <f>IF(AND('Copy &amp; Paste Roster Report Here'!$A230=BJ$4,'Copy &amp; Paste Roster Report Here'!$M230="RH"),IF('Copy &amp; Paste Roster Report Here'!$R230&gt;0,1,IF('Copy &amp; Paste Roster Report Here'!$N230="Active",1,0)),0)</f>
        <v>0</v>
      </c>
      <c r="BK230" s="124">
        <f>IF(AND('Copy &amp; Paste Roster Report Here'!$A230=BK$4,'Copy &amp; Paste Roster Report Here'!$M230="RH"),IF('Copy &amp; Paste Roster Report Here'!$R230&gt;0,1,IF('Copy &amp; Paste Roster Report Here'!$N230="Active",1,0)),0)</f>
        <v>0</v>
      </c>
      <c r="BL230" s="124">
        <f>IF(AND('Copy &amp; Paste Roster Report Here'!$A230=BL$4,'Copy &amp; Paste Roster Report Here'!$M230="RH"),IF('Copy &amp; Paste Roster Report Here'!$R230&gt;0,1,IF('Copy &amp; Paste Roster Report Here'!$N230="Active",1,0)),0)</f>
        <v>0</v>
      </c>
      <c r="BM230" s="124">
        <f>IF(AND('Copy &amp; Paste Roster Report Here'!$A230=BM$4,'Copy &amp; Paste Roster Report Here'!$M230="RH"),IF('Copy &amp; Paste Roster Report Here'!$R230&gt;0,1,IF('Copy &amp; Paste Roster Report Here'!$N230="Active",1,0)),0)</f>
        <v>0</v>
      </c>
      <c r="BN230" s="124">
        <f>IF(AND('Copy &amp; Paste Roster Report Here'!$A230=BN$4,'Copy &amp; Paste Roster Report Here'!$M230="RH"),IF('Copy &amp; Paste Roster Report Here'!$R230&gt;0,1,IF('Copy &amp; Paste Roster Report Here'!$N230="Active",1,0)),0)</f>
        <v>0</v>
      </c>
      <c r="BO230" s="124">
        <f>IF(AND('Copy &amp; Paste Roster Report Here'!$A230=BO$4,'Copy &amp; Paste Roster Report Here'!$M230="RH"),IF('Copy &amp; Paste Roster Report Here'!$R230&gt;0,1,IF('Copy &amp; Paste Roster Report Here'!$N230="Active",1,0)),0)</f>
        <v>0</v>
      </c>
      <c r="BP230" s="124">
        <f>IF(AND('Copy &amp; Paste Roster Report Here'!$A230=BP$4,'Copy &amp; Paste Roster Report Here'!$M230="RH"),IF('Copy &amp; Paste Roster Report Here'!$R230&gt;0,1,IF('Copy &amp; Paste Roster Report Here'!$N230="Active",1,0)),0)</f>
        <v>0</v>
      </c>
      <c r="BQ230" s="124">
        <f>IF(AND('Copy &amp; Paste Roster Report Here'!$A230=BQ$4,'Copy &amp; Paste Roster Report Here'!$M230="RH"),IF('Copy &amp; Paste Roster Report Here'!$R230&gt;0,1,IF('Copy &amp; Paste Roster Report Here'!$N230="Active",1,0)),0)</f>
        <v>0</v>
      </c>
      <c r="BR230" s="124">
        <f>IF(AND('Copy &amp; Paste Roster Report Here'!$A230=BR$4,'Copy &amp; Paste Roster Report Here'!$M230="RH"),IF('Copy &amp; Paste Roster Report Here'!$R230&gt;0,1,IF('Copy &amp; Paste Roster Report Here'!$N230="Active",1,0)),0)</f>
        <v>0</v>
      </c>
      <c r="BS230" s="124">
        <f>IF(AND('Copy &amp; Paste Roster Report Here'!$A230=BS$4,'Copy &amp; Paste Roster Report Here'!$M230="RH"),IF('Copy &amp; Paste Roster Report Here'!$R230&gt;0,1,IF('Copy &amp; Paste Roster Report Here'!$N230="Active",1,0)),0)</f>
        <v>0</v>
      </c>
      <c r="BT230" s="3">
        <f t="shared" si="40"/>
        <v>0</v>
      </c>
      <c r="BU230" s="125">
        <f>IF(AND('Copy &amp; Paste Roster Report Here'!$A230=BU$4,'Copy &amp; Paste Roster Report Here'!$M230="QT"),IF('Copy &amp; Paste Roster Report Here'!$R230&gt;0,1,IF('Copy &amp; Paste Roster Report Here'!$N230="Active",1,0)),0)</f>
        <v>0</v>
      </c>
      <c r="BV230" s="125">
        <f>IF(AND('Copy &amp; Paste Roster Report Here'!$A230=BV$4,'Copy &amp; Paste Roster Report Here'!$M230="QT"),IF('Copy &amp; Paste Roster Report Here'!$R230&gt;0,1,IF('Copy &amp; Paste Roster Report Here'!$N230="Active",1,0)),0)</f>
        <v>0</v>
      </c>
      <c r="BW230" s="125">
        <f>IF(AND('Copy &amp; Paste Roster Report Here'!$A230=BW$4,'Copy &amp; Paste Roster Report Here'!$M230="QT"),IF('Copy &amp; Paste Roster Report Here'!$R230&gt;0,1,IF('Copy &amp; Paste Roster Report Here'!$N230="Active",1,0)),0)</f>
        <v>0</v>
      </c>
      <c r="BX230" s="125">
        <f>IF(AND('Copy &amp; Paste Roster Report Here'!$A230=BX$4,'Copy &amp; Paste Roster Report Here'!$M230="QT"),IF('Copy &amp; Paste Roster Report Here'!$R230&gt;0,1,IF('Copy &amp; Paste Roster Report Here'!$N230="Active",1,0)),0)</f>
        <v>0</v>
      </c>
      <c r="BY230" s="125">
        <f>IF(AND('Copy &amp; Paste Roster Report Here'!$A230=BY$4,'Copy &amp; Paste Roster Report Here'!$M230="QT"),IF('Copy &amp; Paste Roster Report Here'!$R230&gt;0,1,IF('Copy &amp; Paste Roster Report Here'!$N230="Active",1,0)),0)</f>
        <v>0</v>
      </c>
      <c r="BZ230" s="125">
        <f>IF(AND('Copy &amp; Paste Roster Report Here'!$A230=BZ$4,'Copy &amp; Paste Roster Report Here'!$M230="QT"),IF('Copy &amp; Paste Roster Report Here'!$R230&gt;0,1,IF('Copy &amp; Paste Roster Report Here'!$N230="Active",1,0)),0)</f>
        <v>0</v>
      </c>
      <c r="CA230" s="125">
        <f>IF(AND('Copy &amp; Paste Roster Report Here'!$A230=CA$4,'Copy &amp; Paste Roster Report Here'!$M230="QT"),IF('Copy &amp; Paste Roster Report Here'!$R230&gt;0,1,IF('Copy &amp; Paste Roster Report Here'!$N230="Active",1,0)),0)</f>
        <v>0</v>
      </c>
      <c r="CB230" s="125">
        <f>IF(AND('Copy &amp; Paste Roster Report Here'!$A230=CB$4,'Copy &amp; Paste Roster Report Here'!$M230="QT"),IF('Copy &amp; Paste Roster Report Here'!$R230&gt;0,1,IF('Copy &amp; Paste Roster Report Here'!$N230="Active",1,0)),0)</f>
        <v>0</v>
      </c>
      <c r="CC230" s="125">
        <f>IF(AND('Copy &amp; Paste Roster Report Here'!$A230=CC$4,'Copy &amp; Paste Roster Report Here'!$M230="QT"),IF('Copy &amp; Paste Roster Report Here'!$R230&gt;0,1,IF('Copy &amp; Paste Roster Report Here'!$N230="Active",1,0)),0)</f>
        <v>0</v>
      </c>
      <c r="CD230" s="125">
        <f>IF(AND('Copy &amp; Paste Roster Report Here'!$A230=CD$4,'Copy &amp; Paste Roster Report Here'!$M230="QT"),IF('Copy &amp; Paste Roster Report Here'!$R230&gt;0,1,IF('Copy &amp; Paste Roster Report Here'!$N230="Active",1,0)),0)</f>
        <v>0</v>
      </c>
      <c r="CE230" s="125">
        <f>IF(AND('Copy &amp; Paste Roster Report Here'!$A230=CE$4,'Copy &amp; Paste Roster Report Here'!$M230="QT"),IF('Copy &amp; Paste Roster Report Here'!$R230&gt;0,1,IF('Copy &amp; Paste Roster Report Here'!$N230="Active",1,0)),0)</f>
        <v>0</v>
      </c>
      <c r="CF230" s="3">
        <f t="shared" si="41"/>
        <v>0</v>
      </c>
      <c r="CG230" s="126">
        <f>IF(AND('Copy &amp; Paste Roster Report Here'!$A230=CG$4,'Copy &amp; Paste Roster Report Here'!$M230="##"),IF('Copy &amp; Paste Roster Report Here'!$R230&gt;0,1,IF('Copy &amp; Paste Roster Report Here'!$N230="Active",1,0)),0)</f>
        <v>0</v>
      </c>
      <c r="CH230" s="126">
        <f>IF(AND('Copy &amp; Paste Roster Report Here'!$A230=CH$4,'Copy &amp; Paste Roster Report Here'!$M230="##"),IF('Copy &amp; Paste Roster Report Here'!$R230&gt;0,1,IF('Copy &amp; Paste Roster Report Here'!$N230="Active",1,0)),0)</f>
        <v>0</v>
      </c>
      <c r="CI230" s="126">
        <f>IF(AND('Copy &amp; Paste Roster Report Here'!$A230=CI$4,'Copy &amp; Paste Roster Report Here'!$M230="##"),IF('Copy &amp; Paste Roster Report Here'!$R230&gt;0,1,IF('Copy &amp; Paste Roster Report Here'!$N230="Active",1,0)),0)</f>
        <v>0</v>
      </c>
      <c r="CJ230" s="126">
        <f>IF(AND('Copy &amp; Paste Roster Report Here'!$A230=CJ$4,'Copy &amp; Paste Roster Report Here'!$M230="##"),IF('Copy &amp; Paste Roster Report Here'!$R230&gt;0,1,IF('Copy &amp; Paste Roster Report Here'!$N230="Active",1,0)),0)</f>
        <v>0</v>
      </c>
      <c r="CK230" s="126">
        <f>IF(AND('Copy &amp; Paste Roster Report Here'!$A230=CK$4,'Copy &amp; Paste Roster Report Here'!$M230="##"),IF('Copy &amp; Paste Roster Report Here'!$R230&gt;0,1,IF('Copy &amp; Paste Roster Report Here'!$N230="Active",1,0)),0)</f>
        <v>0</v>
      </c>
      <c r="CL230" s="126">
        <f>IF(AND('Copy &amp; Paste Roster Report Here'!$A230=CL$4,'Copy &amp; Paste Roster Report Here'!$M230="##"),IF('Copy &amp; Paste Roster Report Here'!$R230&gt;0,1,IF('Copy &amp; Paste Roster Report Here'!$N230="Active",1,0)),0)</f>
        <v>0</v>
      </c>
      <c r="CM230" s="126">
        <f>IF(AND('Copy &amp; Paste Roster Report Here'!$A230=CM$4,'Copy &amp; Paste Roster Report Here'!$M230="##"),IF('Copy &amp; Paste Roster Report Here'!$R230&gt;0,1,IF('Copy &amp; Paste Roster Report Here'!$N230="Active",1,0)),0)</f>
        <v>0</v>
      </c>
      <c r="CN230" s="126">
        <f>IF(AND('Copy &amp; Paste Roster Report Here'!$A230=CN$4,'Copy &amp; Paste Roster Report Here'!$M230="##"),IF('Copy &amp; Paste Roster Report Here'!$R230&gt;0,1,IF('Copy &amp; Paste Roster Report Here'!$N230="Active",1,0)),0)</f>
        <v>0</v>
      </c>
      <c r="CO230" s="126">
        <f>IF(AND('Copy &amp; Paste Roster Report Here'!$A230=CO$4,'Copy &amp; Paste Roster Report Here'!$M230="##"),IF('Copy &amp; Paste Roster Report Here'!$R230&gt;0,1,IF('Copy &amp; Paste Roster Report Here'!$N230="Active",1,0)),0)</f>
        <v>0</v>
      </c>
      <c r="CP230" s="126">
        <f>IF(AND('Copy &amp; Paste Roster Report Here'!$A230=CP$4,'Copy &amp; Paste Roster Report Here'!$M230="##"),IF('Copy &amp; Paste Roster Report Here'!$R230&gt;0,1,IF('Copy &amp; Paste Roster Report Here'!$N230="Active",1,0)),0)</f>
        <v>0</v>
      </c>
      <c r="CQ230" s="126">
        <f>IF(AND('Copy &amp; Paste Roster Report Here'!$A230=CQ$4,'Copy &amp; Paste Roster Report Here'!$M230="##"),IF('Copy &amp; Paste Roster Report Here'!$R230&gt;0,1,IF('Copy &amp; Paste Roster Report Here'!$N230="Active",1,0)),0)</f>
        <v>0</v>
      </c>
      <c r="CR230" s="6">
        <f t="shared" si="42"/>
        <v>0</v>
      </c>
      <c r="CS230" s="13">
        <f t="shared" si="43"/>
        <v>0</v>
      </c>
    </row>
    <row r="231" spans="1:97" x14ac:dyDescent="0.25">
      <c r="A231" s="113">
        <f>IF(AND('Copy &amp; Paste Roster Report Here'!$A231=A$4,'Copy &amp; Paste Roster Report Here'!$M231="FT"),IF('Copy &amp; Paste Roster Report Here'!$R231&gt;0,1,IF('Copy &amp; Paste Roster Report Here'!$N231="Active",1,0)),0)</f>
        <v>0</v>
      </c>
      <c r="B231" s="113">
        <f>IF(AND('Copy &amp; Paste Roster Report Here'!$A231=B$4,'Copy &amp; Paste Roster Report Here'!$M231="FT"),IF('Copy &amp; Paste Roster Report Here'!$R231&gt;0,1,IF('Copy &amp; Paste Roster Report Here'!$N231="Active",1,0)),0)</f>
        <v>0</v>
      </c>
      <c r="C231" s="113">
        <f>IF(AND('Copy &amp; Paste Roster Report Here'!$A231=C$4,'Copy &amp; Paste Roster Report Here'!$M231="FT"),IF('Copy &amp; Paste Roster Report Here'!$R231&gt;0,1,IF('Copy &amp; Paste Roster Report Here'!$N231="Active",1,0)),0)</f>
        <v>0</v>
      </c>
      <c r="D231" s="113">
        <f>IF(AND('Copy &amp; Paste Roster Report Here'!$A231=D$4,'Copy &amp; Paste Roster Report Here'!$M231="FT"),IF('Copy &amp; Paste Roster Report Here'!$R231&gt;0,1,IF('Copy &amp; Paste Roster Report Here'!$N231="Active",1,0)),0)</f>
        <v>0</v>
      </c>
      <c r="E231" s="113">
        <f>IF(AND('Copy &amp; Paste Roster Report Here'!$A231=E$4,'Copy &amp; Paste Roster Report Here'!$M231="FT"),IF('Copy &amp; Paste Roster Report Here'!$R231&gt;0,1,IF('Copy &amp; Paste Roster Report Here'!$N231="Active",1,0)),0)</f>
        <v>0</v>
      </c>
      <c r="F231" s="113">
        <f>IF(AND('Copy &amp; Paste Roster Report Here'!$A231=F$4,'Copy &amp; Paste Roster Report Here'!$M231="FT"),IF('Copy &amp; Paste Roster Report Here'!$R231&gt;0,1,IF('Copy &amp; Paste Roster Report Here'!$N231="Active",1,0)),0)</f>
        <v>0</v>
      </c>
      <c r="G231" s="113">
        <f>IF(AND('Copy &amp; Paste Roster Report Here'!$A231=G$4,'Copy &amp; Paste Roster Report Here'!$M231="FT"),IF('Copy &amp; Paste Roster Report Here'!$R231&gt;0,1,IF('Copy &amp; Paste Roster Report Here'!$N231="Active",1,0)),0)</f>
        <v>0</v>
      </c>
      <c r="H231" s="113">
        <f>IF(AND('Copy &amp; Paste Roster Report Here'!$A231=H$4,'Copy &amp; Paste Roster Report Here'!$M231="FT"),IF('Copy &amp; Paste Roster Report Here'!$R231&gt;0,1,IF('Copy &amp; Paste Roster Report Here'!$N231="Active",1,0)),0)</f>
        <v>0</v>
      </c>
      <c r="I231" s="113">
        <f>IF(AND('Copy &amp; Paste Roster Report Here'!$A231=I$4,'Copy &amp; Paste Roster Report Here'!$M231="FT"),IF('Copy &amp; Paste Roster Report Here'!$R231&gt;0,1,IF('Copy &amp; Paste Roster Report Here'!$N231="Active",1,0)),0)</f>
        <v>0</v>
      </c>
      <c r="J231" s="113">
        <f>IF(AND('Copy &amp; Paste Roster Report Here'!$A231=J$4,'Copy &amp; Paste Roster Report Here'!$M231="FT"),IF('Copy &amp; Paste Roster Report Here'!$R231&gt;0,1,IF('Copy &amp; Paste Roster Report Here'!$N231="Active",1,0)),0)</f>
        <v>0</v>
      </c>
      <c r="K231" s="113">
        <f>IF(AND('Copy &amp; Paste Roster Report Here'!$A231=K$4,'Copy &amp; Paste Roster Report Here'!$M231="FT"),IF('Copy &amp; Paste Roster Report Here'!$R231&gt;0,1,IF('Copy &amp; Paste Roster Report Here'!$N231="Active",1,0)),0)</f>
        <v>0</v>
      </c>
      <c r="L231" s="6">
        <f t="shared" si="35"/>
        <v>0</v>
      </c>
      <c r="M231" s="120">
        <f>IF(AND('Copy &amp; Paste Roster Report Here'!$A231=M$4,'Copy &amp; Paste Roster Report Here'!$M231="TQ"),IF('Copy &amp; Paste Roster Report Here'!$R231&gt;0,1,IF('Copy &amp; Paste Roster Report Here'!$N231="Active",1,0)),0)</f>
        <v>0</v>
      </c>
      <c r="N231" s="120">
        <f>IF(AND('Copy &amp; Paste Roster Report Here'!$A231=N$4,'Copy &amp; Paste Roster Report Here'!$M231="TQ"),IF('Copy &amp; Paste Roster Report Here'!$R231&gt;0,1,IF('Copy &amp; Paste Roster Report Here'!$N231="Active",1,0)),0)</f>
        <v>0</v>
      </c>
      <c r="O231" s="120">
        <f>IF(AND('Copy &amp; Paste Roster Report Here'!$A231=O$4,'Copy &amp; Paste Roster Report Here'!$M231="TQ"),IF('Copy &amp; Paste Roster Report Here'!$R231&gt;0,1,IF('Copy &amp; Paste Roster Report Here'!$N231="Active",1,0)),0)</f>
        <v>0</v>
      </c>
      <c r="P231" s="120">
        <f>IF(AND('Copy &amp; Paste Roster Report Here'!$A231=P$4,'Copy &amp; Paste Roster Report Here'!$M231="TQ"),IF('Copy &amp; Paste Roster Report Here'!$R231&gt;0,1,IF('Copy &amp; Paste Roster Report Here'!$N231="Active",1,0)),0)</f>
        <v>0</v>
      </c>
      <c r="Q231" s="120">
        <f>IF(AND('Copy &amp; Paste Roster Report Here'!$A231=Q$4,'Copy &amp; Paste Roster Report Here'!$M231="TQ"),IF('Copy &amp; Paste Roster Report Here'!$R231&gt;0,1,IF('Copy &amp; Paste Roster Report Here'!$N231="Active",1,0)),0)</f>
        <v>0</v>
      </c>
      <c r="R231" s="120">
        <f>IF(AND('Copy &amp; Paste Roster Report Here'!$A231=R$4,'Copy &amp; Paste Roster Report Here'!$M231="TQ"),IF('Copy &amp; Paste Roster Report Here'!$R231&gt;0,1,IF('Copy &amp; Paste Roster Report Here'!$N231="Active",1,0)),0)</f>
        <v>0</v>
      </c>
      <c r="S231" s="120">
        <f>IF(AND('Copy &amp; Paste Roster Report Here'!$A231=S$4,'Copy &amp; Paste Roster Report Here'!$M231="TQ"),IF('Copy &amp; Paste Roster Report Here'!$R231&gt;0,1,IF('Copy &amp; Paste Roster Report Here'!$N231="Active",1,0)),0)</f>
        <v>0</v>
      </c>
      <c r="T231" s="120">
        <f>IF(AND('Copy &amp; Paste Roster Report Here'!$A231=T$4,'Copy &amp; Paste Roster Report Here'!$M231="TQ"),IF('Copy &amp; Paste Roster Report Here'!$R231&gt;0,1,IF('Copy &amp; Paste Roster Report Here'!$N231="Active",1,0)),0)</f>
        <v>0</v>
      </c>
      <c r="U231" s="120">
        <f>IF(AND('Copy &amp; Paste Roster Report Here'!$A231=U$4,'Copy &amp; Paste Roster Report Here'!$M231="TQ"),IF('Copy &amp; Paste Roster Report Here'!$R231&gt;0,1,IF('Copy &amp; Paste Roster Report Here'!$N231="Active",1,0)),0)</f>
        <v>0</v>
      </c>
      <c r="V231" s="120">
        <f>IF(AND('Copy &amp; Paste Roster Report Here'!$A231=V$4,'Copy &amp; Paste Roster Report Here'!$M231="TQ"),IF('Copy &amp; Paste Roster Report Here'!$R231&gt;0,1,IF('Copy &amp; Paste Roster Report Here'!$N231="Active",1,0)),0)</f>
        <v>0</v>
      </c>
      <c r="W231" s="120">
        <f>IF(AND('Copy &amp; Paste Roster Report Here'!$A231=W$4,'Copy &amp; Paste Roster Report Here'!$M231="TQ"),IF('Copy &amp; Paste Roster Report Here'!$R231&gt;0,1,IF('Copy &amp; Paste Roster Report Here'!$N231="Active",1,0)),0)</f>
        <v>0</v>
      </c>
      <c r="X231" s="3">
        <f t="shared" si="36"/>
        <v>0</v>
      </c>
      <c r="Y231" s="121">
        <f>IF(AND('Copy &amp; Paste Roster Report Here'!$A231=Y$4,'Copy &amp; Paste Roster Report Here'!$M231="HT"),IF('Copy &amp; Paste Roster Report Here'!$R231&gt;0,1,IF('Copy &amp; Paste Roster Report Here'!$N231="Active",1,0)),0)</f>
        <v>0</v>
      </c>
      <c r="Z231" s="121">
        <f>IF(AND('Copy &amp; Paste Roster Report Here'!$A231=Z$4,'Copy &amp; Paste Roster Report Here'!$M231="HT"),IF('Copy &amp; Paste Roster Report Here'!$R231&gt;0,1,IF('Copy &amp; Paste Roster Report Here'!$N231="Active",1,0)),0)</f>
        <v>0</v>
      </c>
      <c r="AA231" s="121">
        <f>IF(AND('Copy &amp; Paste Roster Report Here'!$A231=AA$4,'Copy &amp; Paste Roster Report Here'!$M231="HT"),IF('Copy &amp; Paste Roster Report Here'!$R231&gt;0,1,IF('Copy &amp; Paste Roster Report Here'!$N231="Active",1,0)),0)</f>
        <v>0</v>
      </c>
      <c r="AB231" s="121">
        <f>IF(AND('Copy &amp; Paste Roster Report Here'!$A231=AB$4,'Copy &amp; Paste Roster Report Here'!$M231="HT"),IF('Copy &amp; Paste Roster Report Here'!$R231&gt;0,1,IF('Copy &amp; Paste Roster Report Here'!$N231="Active",1,0)),0)</f>
        <v>0</v>
      </c>
      <c r="AC231" s="121">
        <f>IF(AND('Copy &amp; Paste Roster Report Here'!$A231=AC$4,'Copy &amp; Paste Roster Report Here'!$M231="HT"),IF('Copy &amp; Paste Roster Report Here'!$R231&gt;0,1,IF('Copy &amp; Paste Roster Report Here'!$N231="Active",1,0)),0)</f>
        <v>0</v>
      </c>
      <c r="AD231" s="121">
        <f>IF(AND('Copy &amp; Paste Roster Report Here'!$A231=AD$4,'Copy &amp; Paste Roster Report Here'!$M231="HT"),IF('Copy &amp; Paste Roster Report Here'!$R231&gt;0,1,IF('Copy &amp; Paste Roster Report Here'!$N231="Active",1,0)),0)</f>
        <v>0</v>
      </c>
      <c r="AE231" s="121">
        <f>IF(AND('Copy &amp; Paste Roster Report Here'!$A231=AE$4,'Copy &amp; Paste Roster Report Here'!$M231="HT"),IF('Copy &amp; Paste Roster Report Here'!$R231&gt;0,1,IF('Copy &amp; Paste Roster Report Here'!$N231="Active",1,0)),0)</f>
        <v>0</v>
      </c>
      <c r="AF231" s="121">
        <f>IF(AND('Copy &amp; Paste Roster Report Here'!$A231=AF$4,'Copy &amp; Paste Roster Report Here'!$M231="HT"),IF('Copy &amp; Paste Roster Report Here'!$R231&gt;0,1,IF('Copy &amp; Paste Roster Report Here'!$N231="Active",1,0)),0)</f>
        <v>0</v>
      </c>
      <c r="AG231" s="121">
        <f>IF(AND('Copy &amp; Paste Roster Report Here'!$A231=AG$4,'Copy &amp; Paste Roster Report Here'!$M231="HT"),IF('Copy &amp; Paste Roster Report Here'!$R231&gt;0,1,IF('Copy &amp; Paste Roster Report Here'!$N231="Active",1,0)),0)</f>
        <v>0</v>
      </c>
      <c r="AH231" s="121">
        <f>IF(AND('Copy &amp; Paste Roster Report Here'!$A231=AH$4,'Copy &amp; Paste Roster Report Here'!$M231="HT"),IF('Copy &amp; Paste Roster Report Here'!$R231&gt;0,1,IF('Copy &amp; Paste Roster Report Here'!$N231="Active",1,0)),0)</f>
        <v>0</v>
      </c>
      <c r="AI231" s="121">
        <f>IF(AND('Copy &amp; Paste Roster Report Here'!$A231=AI$4,'Copy &amp; Paste Roster Report Here'!$M231="HT"),IF('Copy &amp; Paste Roster Report Here'!$R231&gt;0,1,IF('Copy &amp; Paste Roster Report Here'!$N231="Active",1,0)),0)</f>
        <v>0</v>
      </c>
      <c r="AJ231" s="3">
        <f t="shared" si="37"/>
        <v>0</v>
      </c>
      <c r="AK231" s="122">
        <f>IF(AND('Copy &amp; Paste Roster Report Here'!$A231=AK$4,'Copy &amp; Paste Roster Report Here'!$M231="MT"),IF('Copy &amp; Paste Roster Report Here'!$R231&gt;0,1,IF('Copy &amp; Paste Roster Report Here'!$N231="Active",1,0)),0)</f>
        <v>0</v>
      </c>
      <c r="AL231" s="122">
        <f>IF(AND('Copy &amp; Paste Roster Report Here'!$A231=AL$4,'Copy &amp; Paste Roster Report Here'!$M231="MT"),IF('Copy &amp; Paste Roster Report Here'!$R231&gt;0,1,IF('Copy &amp; Paste Roster Report Here'!$N231="Active",1,0)),0)</f>
        <v>0</v>
      </c>
      <c r="AM231" s="122">
        <f>IF(AND('Copy &amp; Paste Roster Report Here'!$A231=AM$4,'Copy &amp; Paste Roster Report Here'!$M231="MT"),IF('Copy &amp; Paste Roster Report Here'!$R231&gt;0,1,IF('Copy &amp; Paste Roster Report Here'!$N231="Active",1,0)),0)</f>
        <v>0</v>
      </c>
      <c r="AN231" s="122">
        <f>IF(AND('Copy &amp; Paste Roster Report Here'!$A231=AN$4,'Copy &amp; Paste Roster Report Here'!$M231="MT"),IF('Copy &amp; Paste Roster Report Here'!$R231&gt;0,1,IF('Copy &amp; Paste Roster Report Here'!$N231="Active",1,0)),0)</f>
        <v>0</v>
      </c>
      <c r="AO231" s="122">
        <f>IF(AND('Copy &amp; Paste Roster Report Here'!$A231=AO$4,'Copy &amp; Paste Roster Report Here'!$M231="MT"),IF('Copy &amp; Paste Roster Report Here'!$R231&gt;0,1,IF('Copy &amp; Paste Roster Report Here'!$N231="Active",1,0)),0)</f>
        <v>0</v>
      </c>
      <c r="AP231" s="122">
        <f>IF(AND('Copy &amp; Paste Roster Report Here'!$A231=AP$4,'Copy &amp; Paste Roster Report Here'!$M231="MT"),IF('Copy &amp; Paste Roster Report Here'!$R231&gt;0,1,IF('Copy &amp; Paste Roster Report Here'!$N231="Active",1,0)),0)</f>
        <v>0</v>
      </c>
      <c r="AQ231" s="122">
        <f>IF(AND('Copy &amp; Paste Roster Report Here'!$A231=AQ$4,'Copy &amp; Paste Roster Report Here'!$M231="MT"),IF('Copy &amp; Paste Roster Report Here'!$R231&gt;0,1,IF('Copy &amp; Paste Roster Report Here'!$N231="Active",1,0)),0)</f>
        <v>0</v>
      </c>
      <c r="AR231" s="122">
        <f>IF(AND('Copy &amp; Paste Roster Report Here'!$A231=AR$4,'Copy &amp; Paste Roster Report Here'!$M231="MT"),IF('Copy &amp; Paste Roster Report Here'!$R231&gt;0,1,IF('Copy &amp; Paste Roster Report Here'!$N231="Active",1,0)),0)</f>
        <v>0</v>
      </c>
      <c r="AS231" s="122">
        <f>IF(AND('Copy &amp; Paste Roster Report Here'!$A231=AS$4,'Copy &amp; Paste Roster Report Here'!$M231="MT"),IF('Copy &amp; Paste Roster Report Here'!$R231&gt;0,1,IF('Copy &amp; Paste Roster Report Here'!$N231="Active",1,0)),0)</f>
        <v>0</v>
      </c>
      <c r="AT231" s="122">
        <f>IF(AND('Copy &amp; Paste Roster Report Here'!$A231=AT$4,'Copy &amp; Paste Roster Report Here'!$M231="MT"),IF('Copy &amp; Paste Roster Report Here'!$R231&gt;0,1,IF('Copy &amp; Paste Roster Report Here'!$N231="Active",1,0)),0)</f>
        <v>0</v>
      </c>
      <c r="AU231" s="122">
        <f>IF(AND('Copy &amp; Paste Roster Report Here'!$A231=AU$4,'Copy &amp; Paste Roster Report Here'!$M231="MT"),IF('Copy &amp; Paste Roster Report Here'!$R231&gt;0,1,IF('Copy &amp; Paste Roster Report Here'!$N231="Active",1,0)),0)</f>
        <v>0</v>
      </c>
      <c r="AV231" s="3">
        <f t="shared" si="38"/>
        <v>0</v>
      </c>
      <c r="AW231" s="123">
        <f>IF(AND('Copy &amp; Paste Roster Report Here'!$A231=AW$4,'Copy &amp; Paste Roster Report Here'!$M231="FY"),IF('Copy &amp; Paste Roster Report Here'!$R231&gt;0,1,IF('Copy &amp; Paste Roster Report Here'!$N231="Active",1,0)),0)</f>
        <v>0</v>
      </c>
      <c r="AX231" s="123">
        <f>IF(AND('Copy &amp; Paste Roster Report Here'!$A231=AX$4,'Copy &amp; Paste Roster Report Here'!$M231="FY"),IF('Copy &amp; Paste Roster Report Here'!$R231&gt;0,1,IF('Copy &amp; Paste Roster Report Here'!$N231="Active",1,0)),0)</f>
        <v>0</v>
      </c>
      <c r="AY231" s="123">
        <f>IF(AND('Copy &amp; Paste Roster Report Here'!$A231=AY$4,'Copy &amp; Paste Roster Report Here'!$M231="FY"),IF('Copy &amp; Paste Roster Report Here'!$R231&gt;0,1,IF('Copy &amp; Paste Roster Report Here'!$N231="Active",1,0)),0)</f>
        <v>0</v>
      </c>
      <c r="AZ231" s="123">
        <f>IF(AND('Copy &amp; Paste Roster Report Here'!$A231=AZ$4,'Copy &amp; Paste Roster Report Here'!$M231="FY"),IF('Copy &amp; Paste Roster Report Here'!$R231&gt;0,1,IF('Copy &amp; Paste Roster Report Here'!$N231="Active",1,0)),0)</f>
        <v>0</v>
      </c>
      <c r="BA231" s="123">
        <f>IF(AND('Copy &amp; Paste Roster Report Here'!$A231=BA$4,'Copy &amp; Paste Roster Report Here'!$M231="FY"),IF('Copy &amp; Paste Roster Report Here'!$R231&gt;0,1,IF('Copy &amp; Paste Roster Report Here'!$N231="Active",1,0)),0)</f>
        <v>0</v>
      </c>
      <c r="BB231" s="123">
        <f>IF(AND('Copy &amp; Paste Roster Report Here'!$A231=BB$4,'Copy &amp; Paste Roster Report Here'!$M231="FY"),IF('Copy &amp; Paste Roster Report Here'!$R231&gt;0,1,IF('Copy &amp; Paste Roster Report Here'!$N231="Active",1,0)),0)</f>
        <v>0</v>
      </c>
      <c r="BC231" s="123">
        <f>IF(AND('Copy &amp; Paste Roster Report Here'!$A231=BC$4,'Copy &amp; Paste Roster Report Here'!$M231="FY"),IF('Copy &amp; Paste Roster Report Here'!$R231&gt;0,1,IF('Copy &amp; Paste Roster Report Here'!$N231="Active",1,0)),0)</f>
        <v>0</v>
      </c>
      <c r="BD231" s="123">
        <f>IF(AND('Copy &amp; Paste Roster Report Here'!$A231=BD$4,'Copy &amp; Paste Roster Report Here'!$M231="FY"),IF('Copy &amp; Paste Roster Report Here'!$R231&gt;0,1,IF('Copy &amp; Paste Roster Report Here'!$N231="Active",1,0)),0)</f>
        <v>0</v>
      </c>
      <c r="BE231" s="123">
        <f>IF(AND('Copy &amp; Paste Roster Report Here'!$A231=BE$4,'Copy &amp; Paste Roster Report Here'!$M231="FY"),IF('Copy &amp; Paste Roster Report Here'!$R231&gt;0,1,IF('Copy &amp; Paste Roster Report Here'!$N231="Active",1,0)),0)</f>
        <v>0</v>
      </c>
      <c r="BF231" s="123">
        <f>IF(AND('Copy &amp; Paste Roster Report Here'!$A231=BF$4,'Copy &amp; Paste Roster Report Here'!$M231="FY"),IF('Copy &amp; Paste Roster Report Here'!$R231&gt;0,1,IF('Copy &amp; Paste Roster Report Here'!$N231="Active",1,0)),0)</f>
        <v>0</v>
      </c>
      <c r="BG231" s="123">
        <f>IF(AND('Copy &amp; Paste Roster Report Here'!$A231=BG$4,'Copy &amp; Paste Roster Report Here'!$M231="FY"),IF('Copy &amp; Paste Roster Report Here'!$R231&gt;0,1,IF('Copy &amp; Paste Roster Report Here'!$N231="Active",1,0)),0)</f>
        <v>0</v>
      </c>
      <c r="BH231" s="3">
        <f t="shared" si="39"/>
        <v>0</v>
      </c>
      <c r="BI231" s="124">
        <f>IF(AND('Copy &amp; Paste Roster Report Here'!$A231=BI$4,'Copy &amp; Paste Roster Report Here'!$M231="RH"),IF('Copy &amp; Paste Roster Report Here'!$R231&gt;0,1,IF('Copy &amp; Paste Roster Report Here'!$N231="Active",1,0)),0)</f>
        <v>0</v>
      </c>
      <c r="BJ231" s="124">
        <f>IF(AND('Copy &amp; Paste Roster Report Here'!$A231=BJ$4,'Copy &amp; Paste Roster Report Here'!$M231="RH"),IF('Copy &amp; Paste Roster Report Here'!$R231&gt;0,1,IF('Copy &amp; Paste Roster Report Here'!$N231="Active",1,0)),0)</f>
        <v>0</v>
      </c>
      <c r="BK231" s="124">
        <f>IF(AND('Copy &amp; Paste Roster Report Here'!$A231=BK$4,'Copy &amp; Paste Roster Report Here'!$M231="RH"),IF('Copy &amp; Paste Roster Report Here'!$R231&gt;0,1,IF('Copy &amp; Paste Roster Report Here'!$N231="Active",1,0)),0)</f>
        <v>0</v>
      </c>
      <c r="BL231" s="124">
        <f>IF(AND('Copy &amp; Paste Roster Report Here'!$A231=BL$4,'Copy &amp; Paste Roster Report Here'!$M231="RH"),IF('Copy &amp; Paste Roster Report Here'!$R231&gt;0,1,IF('Copy &amp; Paste Roster Report Here'!$N231="Active",1,0)),0)</f>
        <v>0</v>
      </c>
      <c r="BM231" s="124">
        <f>IF(AND('Copy &amp; Paste Roster Report Here'!$A231=BM$4,'Copy &amp; Paste Roster Report Here'!$M231="RH"),IF('Copy &amp; Paste Roster Report Here'!$R231&gt;0,1,IF('Copy &amp; Paste Roster Report Here'!$N231="Active",1,0)),0)</f>
        <v>0</v>
      </c>
      <c r="BN231" s="124">
        <f>IF(AND('Copy &amp; Paste Roster Report Here'!$A231=BN$4,'Copy &amp; Paste Roster Report Here'!$M231="RH"),IF('Copy &amp; Paste Roster Report Here'!$R231&gt;0,1,IF('Copy &amp; Paste Roster Report Here'!$N231="Active",1,0)),0)</f>
        <v>0</v>
      </c>
      <c r="BO231" s="124">
        <f>IF(AND('Copy &amp; Paste Roster Report Here'!$A231=BO$4,'Copy &amp; Paste Roster Report Here'!$M231="RH"),IF('Copy &amp; Paste Roster Report Here'!$R231&gt;0,1,IF('Copy &amp; Paste Roster Report Here'!$N231="Active",1,0)),0)</f>
        <v>0</v>
      </c>
      <c r="BP231" s="124">
        <f>IF(AND('Copy &amp; Paste Roster Report Here'!$A231=BP$4,'Copy &amp; Paste Roster Report Here'!$M231="RH"),IF('Copy &amp; Paste Roster Report Here'!$R231&gt;0,1,IF('Copy &amp; Paste Roster Report Here'!$N231="Active",1,0)),0)</f>
        <v>0</v>
      </c>
      <c r="BQ231" s="124">
        <f>IF(AND('Copy &amp; Paste Roster Report Here'!$A231=BQ$4,'Copy &amp; Paste Roster Report Here'!$M231="RH"),IF('Copy &amp; Paste Roster Report Here'!$R231&gt;0,1,IF('Copy &amp; Paste Roster Report Here'!$N231="Active",1,0)),0)</f>
        <v>0</v>
      </c>
      <c r="BR231" s="124">
        <f>IF(AND('Copy &amp; Paste Roster Report Here'!$A231=BR$4,'Copy &amp; Paste Roster Report Here'!$M231="RH"),IF('Copy &amp; Paste Roster Report Here'!$R231&gt;0,1,IF('Copy &amp; Paste Roster Report Here'!$N231="Active",1,0)),0)</f>
        <v>0</v>
      </c>
      <c r="BS231" s="124">
        <f>IF(AND('Copy &amp; Paste Roster Report Here'!$A231=BS$4,'Copy &amp; Paste Roster Report Here'!$M231="RH"),IF('Copy &amp; Paste Roster Report Here'!$R231&gt;0,1,IF('Copy &amp; Paste Roster Report Here'!$N231="Active",1,0)),0)</f>
        <v>0</v>
      </c>
      <c r="BT231" s="3">
        <f t="shared" si="40"/>
        <v>0</v>
      </c>
      <c r="BU231" s="125">
        <f>IF(AND('Copy &amp; Paste Roster Report Here'!$A231=BU$4,'Copy &amp; Paste Roster Report Here'!$M231="QT"),IF('Copy &amp; Paste Roster Report Here'!$R231&gt;0,1,IF('Copy &amp; Paste Roster Report Here'!$N231="Active",1,0)),0)</f>
        <v>0</v>
      </c>
      <c r="BV231" s="125">
        <f>IF(AND('Copy &amp; Paste Roster Report Here'!$A231=BV$4,'Copy &amp; Paste Roster Report Here'!$M231="QT"),IF('Copy &amp; Paste Roster Report Here'!$R231&gt;0,1,IF('Copy &amp; Paste Roster Report Here'!$N231="Active",1,0)),0)</f>
        <v>0</v>
      </c>
      <c r="BW231" s="125">
        <f>IF(AND('Copy &amp; Paste Roster Report Here'!$A231=BW$4,'Copy &amp; Paste Roster Report Here'!$M231="QT"),IF('Copy &amp; Paste Roster Report Here'!$R231&gt;0,1,IF('Copy &amp; Paste Roster Report Here'!$N231="Active",1,0)),0)</f>
        <v>0</v>
      </c>
      <c r="BX231" s="125">
        <f>IF(AND('Copy &amp; Paste Roster Report Here'!$A231=BX$4,'Copy &amp; Paste Roster Report Here'!$M231="QT"),IF('Copy &amp; Paste Roster Report Here'!$R231&gt;0,1,IF('Copy &amp; Paste Roster Report Here'!$N231="Active",1,0)),0)</f>
        <v>0</v>
      </c>
      <c r="BY231" s="125">
        <f>IF(AND('Copy &amp; Paste Roster Report Here'!$A231=BY$4,'Copy &amp; Paste Roster Report Here'!$M231="QT"),IF('Copy &amp; Paste Roster Report Here'!$R231&gt;0,1,IF('Copy &amp; Paste Roster Report Here'!$N231="Active",1,0)),0)</f>
        <v>0</v>
      </c>
      <c r="BZ231" s="125">
        <f>IF(AND('Copy &amp; Paste Roster Report Here'!$A231=BZ$4,'Copy &amp; Paste Roster Report Here'!$M231="QT"),IF('Copy &amp; Paste Roster Report Here'!$R231&gt;0,1,IF('Copy &amp; Paste Roster Report Here'!$N231="Active",1,0)),0)</f>
        <v>0</v>
      </c>
      <c r="CA231" s="125">
        <f>IF(AND('Copy &amp; Paste Roster Report Here'!$A231=CA$4,'Copy &amp; Paste Roster Report Here'!$M231="QT"),IF('Copy &amp; Paste Roster Report Here'!$R231&gt;0,1,IF('Copy &amp; Paste Roster Report Here'!$N231="Active",1,0)),0)</f>
        <v>0</v>
      </c>
      <c r="CB231" s="125">
        <f>IF(AND('Copy &amp; Paste Roster Report Here'!$A231=CB$4,'Copy &amp; Paste Roster Report Here'!$M231="QT"),IF('Copy &amp; Paste Roster Report Here'!$R231&gt;0,1,IF('Copy &amp; Paste Roster Report Here'!$N231="Active",1,0)),0)</f>
        <v>0</v>
      </c>
      <c r="CC231" s="125">
        <f>IF(AND('Copy &amp; Paste Roster Report Here'!$A231=CC$4,'Copy &amp; Paste Roster Report Here'!$M231="QT"),IF('Copy &amp; Paste Roster Report Here'!$R231&gt;0,1,IF('Copy &amp; Paste Roster Report Here'!$N231="Active",1,0)),0)</f>
        <v>0</v>
      </c>
      <c r="CD231" s="125">
        <f>IF(AND('Copy &amp; Paste Roster Report Here'!$A231=CD$4,'Copy &amp; Paste Roster Report Here'!$M231="QT"),IF('Copy &amp; Paste Roster Report Here'!$R231&gt;0,1,IF('Copy &amp; Paste Roster Report Here'!$N231="Active",1,0)),0)</f>
        <v>0</v>
      </c>
      <c r="CE231" s="125">
        <f>IF(AND('Copy &amp; Paste Roster Report Here'!$A231=CE$4,'Copy &amp; Paste Roster Report Here'!$M231="QT"),IF('Copy &amp; Paste Roster Report Here'!$R231&gt;0,1,IF('Copy &amp; Paste Roster Report Here'!$N231="Active",1,0)),0)</f>
        <v>0</v>
      </c>
      <c r="CF231" s="3">
        <f t="shared" si="41"/>
        <v>0</v>
      </c>
      <c r="CG231" s="126">
        <f>IF(AND('Copy &amp; Paste Roster Report Here'!$A231=CG$4,'Copy &amp; Paste Roster Report Here'!$M231="##"),IF('Copy &amp; Paste Roster Report Here'!$R231&gt;0,1,IF('Copy &amp; Paste Roster Report Here'!$N231="Active",1,0)),0)</f>
        <v>0</v>
      </c>
      <c r="CH231" s="126">
        <f>IF(AND('Copy &amp; Paste Roster Report Here'!$A231=CH$4,'Copy &amp; Paste Roster Report Here'!$M231="##"),IF('Copy &amp; Paste Roster Report Here'!$R231&gt;0,1,IF('Copy &amp; Paste Roster Report Here'!$N231="Active",1,0)),0)</f>
        <v>0</v>
      </c>
      <c r="CI231" s="126">
        <f>IF(AND('Copy &amp; Paste Roster Report Here'!$A231=CI$4,'Copy &amp; Paste Roster Report Here'!$M231="##"),IF('Copy &amp; Paste Roster Report Here'!$R231&gt;0,1,IF('Copy &amp; Paste Roster Report Here'!$N231="Active",1,0)),0)</f>
        <v>0</v>
      </c>
      <c r="CJ231" s="126">
        <f>IF(AND('Copy &amp; Paste Roster Report Here'!$A231=CJ$4,'Copy &amp; Paste Roster Report Here'!$M231="##"),IF('Copy &amp; Paste Roster Report Here'!$R231&gt;0,1,IF('Copy &amp; Paste Roster Report Here'!$N231="Active",1,0)),0)</f>
        <v>0</v>
      </c>
      <c r="CK231" s="126">
        <f>IF(AND('Copy &amp; Paste Roster Report Here'!$A231=CK$4,'Copy &amp; Paste Roster Report Here'!$M231="##"),IF('Copy &amp; Paste Roster Report Here'!$R231&gt;0,1,IF('Copy &amp; Paste Roster Report Here'!$N231="Active",1,0)),0)</f>
        <v>0</v>
      </c>
      <c r="CL231" s="126">
        <f>IF(AND('Copy &amp; Paste Roster Report Here'!$A231=CL$4,'Copy &amp; Paste Roster Report Here'!$M231="##"),IF('Copy &amp; Paste Roster Report Here'!$R231&gt;0,1,IF('Copy &amp; Paste Roster Report Here'!$N231="Active",1,0)),0)</f>
        <v>0</v>
      </c>
      <c r="CM231" s="126">
        <f>IF(AND('Copy &amp; Paste Roster Report Here'!$A231=CM$4,'Copy &amp; Paste Roster Report Here'!$M231="##"),IF('Copy &amp; Paste Roster Report Here'!$R231&gt;0,1,IF('Copy &amp; Paste Roster Report Here'!$N231="Active",1,0)),0)</f>
        <v>0</v>
      </c>
      <c r="CN231" s="126">
        <f>IF(AND('Copy &amp; Paste Roster Report Here'!$A231=CN$4,'Copy &amp; Paste Roster Report Here'!$M231="##"),IF('Copy &amp; Paste Roster Report Here'!$R231&gt;0,1,IF('Copy &amp; Paste Roster Report Here'!$N231="Active",1,0)),0)</f>
        <v>0</v>
      </c>
      <c r="CO231" s="126">
        <f>IF(AND('Copy &amp; Paste Roster Report Here'!$A231=CO$4,'Copy &amp; Paste Roster Report Here'!$M231="##"),IF('Copy &amp; Paste Roster Report Here'!$R231&gt;0,1,IF('Copy &amp; Paste Roster Report Here'!$N231="Active",1,0)),0)</f>
        <v>0</v>
      </c>
      <c r="CP231" s="126">
        <f>IF(AND('Copy &amp; Paste Roster Report Here'!$A231=CP$4,'Copy &amp; Paste Roster Report Here'!$M231="##"),IF('Copy &amp; Paste Roster Report Here'!$R231&gt;0,1,IF('Copy &amp; Paste Roster Report Here'!$N231="Active",1,0)),0)</f>
        <v>0</v>
      </c>
      <c r="CQ231" s="126">
        <f>IF(AND('Copy &amp; Paste Roster Report Here'!$A231=CQ$4,'Copy &amp; Paste Roster Report Here'!$M231="##"),IF('Copy &amp; Paste Roster Report Here'!$R231&gt;0,1,IF('Copy &amp; Paste Roster Report Here'!$N231="Active",1,0)),0)</f>
        <v>0</v>
      </c>
      <c r="CR231" s="6">
        <f t="shared" si="42"/>
        <v>0</v>
      </c>
      <c r="CS231" s="13">
        <f t="shared" si="43"/>
        <v>0</v>
      </c>
    </row>
    <row r="232" spans="1:97" x14ac:dyDescent="0.25">
      <c r="A232" s="113">
        <f>IF(AND('Copy &amp; Paste Roster Report Here'!$A232=A$4,'Copy &amp; Paste Roster Report Here'!$M232="FT"),IF('Copy &amp; Paste Roster Report Here'!$R232&gt;0,1,IF('Copy &amp; Paste Roster Report Here'!$N232="Active",1,0)),0)</f>
        <v>0</v>
      </c>
      <c r="B232" s="113">
        <f>IF(AND('Copy &amp; Paste Roster Report Here'!$A232=B$4,'Copy &amp; Paste Roster Report Here'!$M232="FT"),IF('Copy &amp; Paste Roster Report Here'!$R232&gt;0,1,IF('Copy &amp; Paste Roster Report Here'!$N232="Active",1,0)),0)</f>
        <v>0</v>
      </c>
      <c r="C232" s="113">
        <f>IF(AND('Copy &amp; Paste Roster Report Here'!$A232=C$4,'Copy &amp; Paste Roster Report Here'!$M232="FT"),IF('Copy &amp; Paste Roster Report Here'!$R232&gt;0,1,IF('Copy &amp; Paste Roster Report Here'!$N232="Active",1,0)),0)</f>
        <v>0</v>
      </c>
      <c r="D232" s="113">
        <f>IF(AND('Copy &amp; Paste Roster Report Here'!$A232=D$4,'Copy &amp; Paste Roster Report Here'!$M232="FT"),IF('Copy &amp; Paste Roster Report Here'!$R232&gt;0,1,IF('Copy &amp; Paste Roster Report Here'!$N232="Active",1,0)),0)</f>
        <v>0</v>
      </c>
      <c r="E232" s="113">
        <f>IF(AND('Copy &amp; Paste Roster Report Here'!$A232=E$4,'Copy &amp; Paste Roster Report Here'!$M232="FT"),IF('Copy &amp; Paste Roster Report Here'!$R232&gt;0,1,IF('Copy &amp; Paste Roster Report Here'!$N232="Active",1,0)),0)</f>
        <v>0</v>
      </c>
      <c r="F232" s="113">
        <f>IF(AND('Copy &amp; Paste Roster Report Here'!$A232=F$4,'Copy &amp; Paste Roster Report Here'!$M232="FT"),IF('Copy &amp; Paste Roster Report Here'!$R232&gt;0,1,IF('Copy &amp; Paste Roster Report Here'!$N232="Active",1,0)),0)</f>
        <v>0</v>
      </c>
      <c r="G232" s="113">
        <f>IF(AND('Copy &amp; Paste Roster Report Here'!$A232=G$4,'Copy &amp; Paste Roster Report Here'!$M232="FT"),IF('Copy &amp; Paste Roster Report Here'!$R232&gt;0,1,IF('Copy &amp; Paste Roster Report Here'!$N232="Active",1,0)),0)</f>
        <v>0</v>
      </c>
      <c r="H232" s="113">
        <f>IF(AND('Copy &amp; Paste Roster Report Here'!$A232=H$4,'Copy &amp; Paste Roster Report Here'!$M232="FT"),IF('Copy &amp; Paste Roster Report Here'!$R232&gt;0,1,IF('Copy &amp; Paste Roster Report Here'!$N232="Active",1,0)),0)</f>
        <v>0</v>
      </c>
      <c r="I232" s="113">
        <f>IF(AND('Copy &amp; Paste Roster Report Here'!$A232=I$4,'Copy &amp; Paste Roster Report Here'!$M232="FT"),IF('Copy &amp; Paste Roster Report Here'!$R232&gt;0,1,IF('Copy &amp; Paste Roster Report Here'!$N232="Active",1,0)),0)</f>
        <v>0</v>
      </c>
      <c r="J232" s="113">
        <f>IF(AND('Copy &amp; Paste Roster Report Here'!$A232=J$4,'Copy &amp; Paste Roster Report Here'!$M232="FT"),IF('Copy &amp; Paste Roster Report Here'!$R232&gt;0,1,IF('Copy &amp; Paste Roster Report Here'!$N232="Active",1,0)),0)</f>
        <v>0</v>
      </c>
      <c r="K232" s="113">
        <f>IF(AND('Copy &amp; Paste Roster Report Here'!$A232=K$4,'Copy &amp; Paste Roster Report Here'!$M232="FT"),IF('Copy &amp; Paste Roster Report Here'!$R232&gt;0,1,IF('Copy &amp; Paste Roster Report Here'!$N232="Active",1,0)),0)</f>
        <v>0</v>
      </c>
      <c r="L232" s="6">
        <f t="shared" si="35"/>
        <v>0</v>
      </c>
      <c r="M232" s="120">
        <f>IF(AND('Copy &amp; Paste Roster Report Here'!$A232=M$4,'Copy &amp; Paste Roster Report Here'!$M232="TQ"),IF('Copy &amp; Paste Roster Report Here'!$R232&gt;0,1,IF('Copy &amp; Paste Roster Report Here'!$N232="Active",1,0)),0)</f>
        <v>0</v>
      </c>
      <c r="N232" s="120">
        <f>IF(AND('Copy &amp; Paste Roster Report Here'!$A232=N$4,'Copy &amp; Paste Roster Report Here'!$M232="TQ"),IF('Copy &amp; Paste Roster Report Here'!$R232&gt;0,1,IF('Copy &amp; Paste Roster Report Here'!$N232="Active",1,0)),0)</f>
        <v>0</v>
      </c>
      <c r="O232" s="120">
        <f>IF(AND('Copy &amp; Paste Roster Report Here'!$A232=O$4,'Copy &amp; Paste Roster Report Here'!$M232="TQ"),IF('Copy &amp; Paste Roster Report Here'!$R232&gt;0,1,IF('Copy &amp; Paste Roster Report Here'!$N232="Active",1,0)),0)</f>
        <v>0</v>
      </c>
      <c r="P232" s="120">
        <f>IF(AND('Copy &amp; Paste Roster Report Here'!$A232=P$4,'Copy &amp; Paste Roster Report Here'!$M232="TQ"),IF('Copy &amp; Paste Roster Report Here'!$R232&gt;0,1,IF('Copy &amp; Paste Roster Report Here'!$N232="Active",1,0)),0)</f>
        <v>0</v>
      </c>
      <c r="Q232" s="120">
        <f>IF(AND('Copy &amp; Paste Roster Report Here'!$A232=Q$4,'Copy &amp; Paste Roster Report Here'!$M232="TQ"),IF('Copy &amp; Paste Roster Report Here'!$R232&gt;0,1,IF('Copy &amp; Paste Roster Report Here'!$N232="Active",1,0)),0)</f>
        <v>0</v>
      </c>
      <c r="R232" s="120">
        <f>IF(AND('Copy &amp; Paste Roster Report Here'!$A232=R$4,'Copy &amp; Paste Roster Report Here'!$M232="TQ"),IF('Copy &amp; Paste Roster Report Here'!$R232&gt;0,1,IF('Copy &amp; Paste Roster Report Here'!$N232="Active",1,0)),0)</f>
        <v>0</v>
      </c>
      <c r="S232" s="120">
        <f>IF(AND('Copy &amp; Paste Roster Report Here'!$A232=S$4,'Copy &amp; Paste Roster Report Here'!$M232="TQ"),IF('Copy &amp; Paste Roster Report Here'!$R232&gt;0,1,IF('Copy &amp; Paste Roster Report Here'!$N232="Active",1,0)),0)</f>
        <v>0</v>
      </c>
      <c r="T232" s="120">
        <f>IF(AND('Copy &amp; Paste Roster Report Here'!$A232=T$4,'Copy &amp; Paste Roster Report Here'!$M232="TQ"),IF('Copy &amp; Paste Roster Report Here'!$R232&gt;0,1,IF('Copy &amp; Paste Roster Report Here'!$N232="Active",1,0)),0)</f>
        <v>0</v>
      </c>
      <c r="U232" s="120">
        <f>IF(AND('Copy &amp; Paste Roster Report Here'!$A232=U$4,'Copy &amp; Paste Roster Report Here'!$M232="TQ"),IF('Copy &amp; Paste Roster Report Here'!$R232&gt;0,1,IF('Copy &amp; Paste Roster Report Here'!$N232="Active",1,0)),0)</f>
        <v>0</v>
      </c>
      <c r="V232" s="120">
        <f>IF(AND('Copy &amp; Paste Roster Report Here'!$A232=V$4,'Copy &amp; Paste Roster Report Here'!$M232="TQ"),IF('Copy &amp; Paste Roster Report Here'!$R232&gt;0,1,IF('Copy &amp; Paste Roster Report Here'!$N232="Active",1,0)),0)</f>
        <v>0</v>
      </c>
      <c r="W232" s="120">
        <f>IF(AND('Copy &amp; Paste Roster Report Here'!$A232=W$4,'Copy &amp; Paste Roster Report Here'!$M232="TQ"),IF('Copy &amp; Paste Roster Report Here'!$R232&gt;0,1,IF('Copy &amp; Paste Roster Report Here'!$N232="Active",1,0)),0)</f>
        <v>0</v>
      </c>
      <c r="X232" s="3">
        <f t="shared" si="36"/>
        <v>0</v>
      </c>
      <c r="Y232" s="121">
        <f>IF(AND('Copy &amp; Paste Roster Report Here'!$A232=Y$4,'Copy &amp; Paste Roster Report Here'!$M232="HT"),IF('Copy &amp; Paste Roster Report Here'!$R232&gt;0,1,IF('Copy &amp; Paste Roster Report Here'!$N232="Active",1,0)),0)</f>
        <v>0</v>
      </c>
      <c r="Z232" s="121">
        <f>IF(AND('Copy &amp; Paste Roster Report Here'!$A232=Z$4,'Copy &amp; Paste Roster Report Here'!$M232="HT"),IF('Copy &amp; Paste Roster Report Here'!$R232&gt;0,1,IF('Copy &amp; Paste Roster Report Here'!$N232="Active",1,0)),0)</f>
        <v>0</v>
      </c>
      <c r="AA232" s="121">
        <f>IF(AND('Copy &amp; Paste Roster Report Here'!$A232=AA$4,'Copy &amp; Paste Roster Report Here'!$M232="HT"),IF('Copy &amp; Paste Roster Report Here'!$R232&gt;0,1,IF('Copy &amp; Paste Roster Report Here'!$N232="Active",1,0)),0)</f>
        <v>0</v>
      </c>
      <c r="AB232" s="121">
        <f>IF(AND('Copy &amp; Paste Roster Report Here'!$A232=AB$4,'Copy &amp; Paste Roster Report Here'!$M232="HT"),IF('Copy &amp; Paste Roster Report Here'!$R232&gt;0,1,IF('Copy &amp; Paste Roster Report Here'!$N232="Active",1,0)),0)</f>
        <v>0</v>
      </c>
      <c r="AC232" s="121">
        <f>IF(AND('Copy &amp; Paste Roster Report Here'!$A232=AC$4,'Copy &amp; Paste Roster Report Here'!$M232="HT"),IF('Copy &amp; Paste Roster Report Here'!$R232&gt;0,1,IF('Copy &amp; Paste Roster Report Here'!$N232="Active",1,0)),0)</f>
        <v>0</v>
      </c>
      <c r="AD232" s="121">
        <f>IF(AND('Copy &amp; Paste Roster Report Here'!$A232=AD$4,'Copy &amp; Paste Roster Report Here'!$M232="HT"),IF('Copy &amp; Paste Roster Report Here'!$R232&gt;0,1,IF('Copy &amp; Paste Roster Report Here'!$N232="Active",1,0)),0)</f>
        <v>0</v>
      </c>
      <c r="AE232" s="121">
        <f>IF(AND('Copy &amp; Paste Roster Report Here'!$A232=AE$4,'Copy &amp; Paste Roster Report Here'!$M232="HT"),IF('Copy &amp; Paste Roster Report Here'!$R232&gt;0,1,IF('Copy &amp; Paste Roster Report Here'!$N232="Active",1,0)),0)</f>
        <v>0</v>
      </c>
      <c r="AF232" s="121">
        <f>IF(AND('Copy &amp; Paste Roster Report Here'!$A232=AF$4,'Copy &amp; Paste Roster Report Here'!$M232="HT"),IF('Copy &amp; Paste Roster Report Here'!$R232&gt;0,1,IF('Copy &amp; Paste Roster Report Here'!$N232="Active",1,0)),0)</f>
        <v>0</v>
      </c>
      <c r="AG232" s="121">
        <f>IF(AND('Copy &amp; Paste Roster Report Here'!$A232=AG$4,'Copy &amp; Paste Roster Report Here'!$M232="HT"),IF('Copy &amp; Paste Roster Report Here'!$R232&gt;0,1,IF('Copy &amp; Paste Roster Report Here'!$N232="Active",1,0)),0)</f>
        <v>0</v>
      </c>
      <c r="AH232" s="121">
        <f>IF(AND('Copy &amp; Paste Roster Report Here'!$A232=AH$4,'Copy &amp; Paste Roster Report Here'!$M232="HT"),IF('Copy &amp; Paste Roster Report Here'!$R232&gt;0,1,IF('Copy &amp; Paste Roster Report Here'!$N232="Active",1,0)),0)</f>
        <v>0</v>
      </c>
      <c r="AI232" s="121">
        <f>IF(AND('Copy &amp; Paste Roster Report Here'!$A232=AI$4,'Copy &amp; Paste Roster Report Here'!$M232="HT"),IF('Copy &amp; Paste Roster Report Here'!$R232&gt;0,1,IF('Copy &amp; Paste Roster Report Here'!$N232="Active",1,0)),0)</f>
        <v>0</v>
      </c>
      <c r="AJ232" s="3">
        <f t="shared" si="37"/>
        <v>0</v>
      </c>
      <c r="AK232" s="122">
        <f>IF(AND('Copy &amp; Paste Roster Report Here'!$A232=AK$4,'Copy &amp; Paste Roster Report Here'!$M232="MT"),IF('Copy &amp; Paste Roster Report Here'!$R232&gt;0,1,IF('Copy &amp; Paste Roster Report Here'!$N232="Active",1,0)),0)</f>
        <v>0</v>
      </c>
      <c r="AL232" s="122">
        <f>IF(AND('Copy &amp; Paste Roster Report Here'!$A232=AL$4,'Copy &amp; Paste Roster Report Here'!$M232="MT"),IF('Copy &amp; Paste Roster Report Here'!$R232&gt;0,1,IF('Copy &amp; Paste Roster Report Here'!$N232="Active",1,0)),0)</f>
        <v>0</v>
      </c>
      <c r="AM232" s="122">
        <f>IF(AND('Copy &amp; Paste Roster Report Here'!$A232=AM$4,'Copy &amp; Paste Roster Report Here'!$M232="MT"),IF('Copy &amp; Paste Roster Report Here'!$R232&gt;0,1,IF('Copy &amp; Paste Roster Report Here'!$N232="Active",1,0)),0)</f>
        <v>0</v>
      </c>
      <c r="AN232" s="122">
        <f>IF(AND('Copy &amp; Paste Roster Report Here'!$A232=AN$4,'Copy &amp; Paste Roster Report Here'!$M232="MT"),IF('Copy &amp; Paste Roster Report Here'!$R232&gt;0,1,IF('Copy &amp; Paste Roster Report Here'!$N232="Active",1,0)),0)</f>
        <v>0</v>
      </c>
      <c r="AO232" s="122">
        <f>IF(AND('Copy &amp; Paste Roster Report Here'!$A232=AO$4,'Copy &amp; Paste Roster Report Here'!$M232="MT"),IF('Copy &amp; Paste Roster Report Here'!$R232&gt;0,1,IF('Copy &amp; Paste Roster Report Here'!$N232="Active",1,0)),0)</f>
        <v>0</v>
      </c>
      <c r="AP232" s="122">
        <f>IF(AND('Copy &amp; Paste Roster Report Here'!$A232=AP$4,'Copy &amp; Paste Roster Report Here'!$M232="MT"),IF('Copy &amp; Paste Roster Report Here'!$R232&gt;0,1,IF('Copy &amp; Paste Roster Report Here'!$N232="Active",1,0)),0)</f>
        <v>0</v>
      </c>
      <c r="AQ232" s="122">
        <f>IF(AND('Copy &amp; Paste Roster Report Here'!$A232=AQ$4,'Copy &amp; Paste Roster Report Here'!$M232="MT"),IF('Copy &amp; Paste Roster Report Here'!$R232&gt;0,1,IF('Copy &amp; Paste Roster Report Here'!$N232="Active",1,0)),0)</f>
        <v>0</v>
      </c>
      <c r="AR232" s="122">
        <f>IF(AND('Copy &amp; Paste Roster Report Here'!$A232=AR$4,'Copy &amp; Paste Roster Report Here'!$M232="MT"),IF('Copy &amp; Paste Roster Report Here'!$R232&gt;0,1,IF('Copy &amp; Paste Roster Report Here'!$N232="Active",1,0)),0)</f>
        <v>0</v>
      </c>
      <c r="AS232" s="122">
        <f>IF(AND('Copy &amp; Paste Roster Report Here'!$A232=AS$4,'Copy &amp; Paste Roster Report Here'!$M232="MT"),IF('Copy &amp; Paste Roster Report Here'!$R232&gt;0,1,IF('Copy &amp; Paste Roster Report Here'!$N232="Active",1,0)),0)</f>
        <v>0</v>
      </c>
      <c r="AT232" s="122">
        <f>IF(AND('Copy &amp; Paste Roster Report Here'!$A232=AT$4,'Copy &amp; Paste Roster Report Here'!$M232="MT"),IF('Copy &amp; Paste Roster Report Here'!$R232&gt;0,1,IF('Copy &amp; Paste Roster Report Here'!$N232="Active",1,0)),0)</f>
        <v>0</v>
      </c>
      <c r="AU232" s="122">
        <f>IF(AND('Copy &amp; Paste Roster Report Here'!$A232=AU$4,'Copy &amp; Paste Roster Report Here'!$M232="MT"),IF('Copy &amp; Paste Roster Report Here'!$R232&gt;0,1,IF('Copy &amp; Paste Roster Report Here'!$N232="Active",1,0)),0)</f>
        <v>0</v>
      </c>
      <c r="AV232" s="3">
        <f t="shared" si="38"/>
        <v>0</v>
      </c>
      <c r="AW232" s="123">
        <f>IF(AND('Copy &amp; Paste Roster Report Here'!$A232=AW$4,'Copy &amp; Paste Roster Report Here'!$M232="FY"),IF('Copy &amp; Paste Roster Report Here'!$R232&gt;0,1,IF('Copy &amp; Paste Roster Report Here'!$N232="Active",1,0)),0)</f>
        <v>0</v>
      </c>
      <c r="AX232" s="123">
        <f>IF(AND('Copy &amp; Paste Roster Report Here'!$A232=AX$4,'Copy &amp; Paste Roster Report Here'!$M232="FY"),IF('Copy &amp; Paste Roster Report Here'!$R232&gt;0,1,IF('Copy &amp; Paste Roster Report Here'!$N232="Active",1,0)),0)</f>
        <v>0</v>
      </c>
      <c r="AY232" s="123">
        <f>IF(AND('Copy &amp; Paste Roster Report Here'!$A232=AY$4,'Copy &amp; Paste Roster Report Here'!$M232="FY"),IF('Copy &amp; Paste Roster Report Here'!$R232&gt;0,1,IF('Copy &amp; Paste Roster Report Here'!$N232="Active",1,0)),0)</f>
        <v>0</v>
      </c>
      <c r="AZ232" s="123">
        <f>IF(AND('Copy &amp; Paste Roster Report Here'!$A232=AZ$4,'Copy &amp; Paste Roster Report Here'!$M232="FY"),IF('Copy &amp; Paste Roster Report Here'!$R232&gt;0,1,IF('Copy &amp; Paste Roster Report Here'!$N232="Active",1,0)),0)</f>
        <v>0</v>
      </c>
      <c r="BA232" s="123">
        <f>IF(AND('Copy &amp; Paste Roster Report Here'!$A232=BA$4,'Copy &amp; Paste Roster Report Here'!$M232="FY"),IF('Copy &amp; Paste Roster Report Here'!$R232&gt;0,1,IF('Copy &amp; Paste Roster Report Here'!$N232="Active",1,0)),0)</f>
        <v>0</v>
      </c>
      <c r="BB232" s="123">
        <f>IF(AND('Copy &amp; Paste Roster Report Here'!$A232=BB$4,'Copy &amp; Paste Roster Report Here'!$M232="FY"),IF('Copy &amp; Paste Roster Report Here'!$R232&gt;0,1,IF('Copy &amp; Paste Roster Report Here'!$N232="Active",1,0)),0)</f>
        <v>0</v>
      </c>
      <c r="BC232" s="123">
        <f>IF(AND('Copy &amp; Paste Roster Report Here'!$A232=BC$4,'Copy &amp; Paste Roster Report Here'!$M232="FY"),IF('Copy &amp; Paste Roster Report Here'!$R232&gt;0,1,IF('Copy &amp; Paste Roster Report Here'!$N232="Active",1,0)),0)</f>
        <v>0</v>
      </c>
      <c r="BD232" s="123">
        <f>IF(AND('Copy &amp; Paste Roster Report Here'!$A232=BD$4,'Copy &amp; Paste Roster Report Here'!$M232="FY"),IF('Copy &amp; Paste Roster Report Here'!$R232&gt;0,1,IF('Copy &amp; Paste Roster Report Here'!$N232="Active",1,0)),0)</f>
        <v>0</v>
      </c>
      <c r="BE232" s="123">
        <f>IF(AND('Copy &amp; Paste Roster Report Here'!$A232=BE$4,'Copy &amp; Paste Roster Report Here'!$M232="FY"),IF('Copy &amp; Paste Roster Report Here'!$R232&gt;0,1,IF('Copy &amp; Paste Roster Report Here'!$N232="Active",1,0)),0)</f>
        <v>0</v>
      </c>
      <c r="BF232" s="123">
        <f>IF(AND('Copy &amp; Paste Roster Report Here'!$A232=BF$4,'Copy &amp; Paste Roster Report Here'!$M232="FY"),IF('Copy &amp; Paste Roster Report Here'!$R232&gt;0,1,IF('Copy &amp; Paste Roster Report Here'!$N232="Active",1,0)),0)</f>
        <v>0</v>
      </c>
      <c r="BG232" s="123">
        <f>IF(AND('Copy &amp; Paste Roster Report Here'!$A232=BG$4,'Copy &amp; Paste Roster Report Here'!$M232="FY"),IF('Copy &amp; Paste Roster Report Here'!$R232&gt;0,1,IF('Copy &amp; Paste Roster Report Here'!$N232="Active",1,0)),0)</f>
        <v>0</v>
      </c>
      <c r="BH232" s="3">
        <f t="shared" si="39"/>
        <v>0</v>
      </c>
      <c r="BI232" s="124">
        <f>IF(AND('Copy &amp; Paste Roster Report Here'!$A232=BI$4,'Copy &amp; Paste Roster Report Here'!$M232="RH"),IF('Copy &amp; Paste Roster Report Here'!$R232&gt;0,1,IF('Copy &amp; Paste Roster Report Here'!$N232="Active",1,0)),0)</f>
        <v>0</v>
      </c>
      <c r="BJ232" s="124">
        <f>IF(AND('Copy &amp; Paste Roster Report Here'!$A232=BJ$4,'Copy &amp; Paste Roster Report Here'!$M232="RH"),IF('Copy &amp; Paste Roster Report Here'!$R232&gt;0,1,IF('Copy &amp; Paste Roster Report Here'!$N232="Active",1,0)),0)</f>
        <v>0</v>
      </c>
      <c r="BK232" s="124">
        <f>IF(AND('Copy &amp; Paste Roster Report Here'!$A232=BK$4,'Copy &amp; Paste Roster Report Here'!$M232="RH"),IF('Copy &amp; Paste Roster Report Here'!$R232&gt;0,1,IF('Copy &amp; Paste Roster Report Here'!$N232="Active",1,0)),0)</f>
        <v>0</v>
      </c>
      <c r="BL232" s="124">
        <f>IF(AND('Copy &amp; Paste Roster Report Here'!$A232=BL$4,'Copy &amp; Paste Roster Report Here'!$M232="RH"),IF('Copy &amp; Paste Roster Report Here'!$R232&gt;0,1,IF('Copy &amp; Paste Roster Report Here'!$N232="Active",1,0)),0)</f>
        <v>0</v>
      </c>
      <c r="BM232" s="124">
        <f>IF(AND('Copy &amp; Paste Roster Report Here'!$A232=BM$4,'Copy &amp; Paste Roster Report Here'!$M232="RH"),IF('Copy &amp; Paste Roster Report Here'!$R232&gt;0,1,IF('Copy &amp; Paste Roster Report Here'!$N232="Active",1,0)),0)</f>
        <v>0</v>
      </c>
      <c r="BN232" s="124">
        <f>IF(AND('Copy &amp; Paste Roster Report Here'!$A232=BN$4,'Copy &amp; Paste Roster Report Here'!$M232="RH"),IF('Copy &amp; Paste Roster Report Here'!$R232&gt;0,1,IF('Copy &amp; Paste Roster Report Here'!$N232="Active",1,0)),0)</f>
        <v>0</v>
      </c>
      <c r="BO232" s="124">
        <f>IF(AND('Copy &amp; Paste Roster Report Here'!$A232=BO$4,'Copy &amp; Paste Roster Report Here'!$M232="RH"),IF('Copy &amp; Paste Roster Report Here'!$R232&gt;0,1,IF('Copy &amp; Paste Roster Report Here'!$N232="Active",1,0)),0)</f>
        <v>0</v>
      </c>
      <c r="BP232" s="124">
        <f>IF(AND('Copy &amp; Paste Roster Report Here'!$A232=BP$4,'Copy &amp; Paste Roster Report Here'!$M232="RH"),IF('Copy &amp; Paste Roster Report Here'!$R232&gt;0,1,IF('Copy &amp; Paste Roster Report Here'!$N232="Active",1,0)),0)</f>
        <v>0</v>
      </c>
      <c r="BQ232" s="124">
        <f>IF(AND('Copy &amp; Paste Roster Report Here'!$A232=BQ$4,'Copy &amp; Paste Roster Report Here'!$M232="RH"),IF('Copy &amp; Paste Roster Report Here'!$R232&gt;0,1,IF('Copy &amp; Paste Roster Report Here'!$N232="Active",1,0)),0)</f>
        <v>0</v>
      </c>
      <c r="BR232" s="124">
        <f>IF(AND('Copy &amp; Paste Roster Report Here'!$A232=BR$4,'Copy &amp; Paste Roster Report Here'!$M232="RH"),IF('Copy &amp; Paste Roster Report Here'!$R232&gt;0,1,IF('Copy &amp; Paste Roster Report Here'!$N232="Active",1,0)),0)</f>
        <v>0</v>
      </c>
      <c r="BS232" s="124">
        <f>IF(AND('Copy &amp; Paste Roster Report Here'!$A232=BS$4,'Copy &amp; Paste Roster Report Here'!$M232="RH"),IF('Copy &amp; Paste Roster Report Here'!$R232&gt;0,1,IF('Copy &amp; Paste Roster Report Here'!$N232="Active",1,0)),0)</f>
        <v>0</v>
      </c>
      <c r="BT232" s="3">
        <f t="shared" si="40"/>
        <v>0</v>
      </c>
      <c r="BU232" s="125">
        <f>IF(AND('Copy &amp; Paste Roster Report Here'!$A232=BU$4,'Copy &amp; Paste Roster Report Here'!$M232="QT"),IF('Copy &amp; Paste Roster Report Here'!$R232&gt;0,1,IF('Copy &amp; Paste Roster Report Here'!$N232="Active",1,0)),0)</f>
        <v>0</v>
      </c>
      <c r="BV232" s="125">
        <f>IF(AND('Copy &amp; Paste Roster Report Here'!$A232=BV$4,'Copy &amp; Paste Roster Report Here'!$M232="QT"),IF('Copy &amp; Paste Roster Report Here'!$R232&gt;0,1,IF('Copy &amp; Paste Roster Report Here'!$N232="Active",1,0)),0)</f>
        <v>0</v>
      </c>
      <c r="BW232" s="125">
        <f>IF(AND('Copy &amp; Paste Roster Report Here'!$A232=BW$4,'Copy &amp; Paste Roster Report Here'!$M232="QT"),IF('Copy &amp; Paste Roster Report Here'!$R232&gt;0,1,IF('Copy &amp; Paste Roster Report Here'!$N232="Active",1,0)),0)</f>
        <v>0</v>
      </c>
      <c r="BX232" s="125">
        <f>IF(AND('Copy &amp; Paste Roster Report Here'!$A232=BX$4,'Copy &amp; Paste Roster Report Here'!$M232="QT"),IF('Copy &amp; Paste Roster Report Here'!$R232&gt;0,1,IF('Copy &amp; Paste Roster Report Here'!$N232="Active",1,0)),0)</f>
        <v>0</v>
      </c>
      <c r="BY232" s="125">
        <f>IF(AND('Copy &amp; Paste Roster Report Here'!$A232=BY$4,'Copy &amp; Paste Roster Report Here'!$M232="QT"),IF('Copy &amp; Paste Roster Report Here'!$R232&gt;0,1,IF('Copy &amp; Paste Roster Report Here'!$N232="Active",1,0)),0)</f>
        <v>0</v>
      </c>
      <c r="BZ232" s="125">
        <f>IF(AND('Copy &amp; Paste Roster Report Here'!$A232=BZ$4,'Copy &amp; Paste Roster Report Here'!$M232="QT"),IF('Copy &amp; Paste Roster Report Here'!$R232&gt;0,1,IF('Copy &amp; Paste Roster Report Here'!$N232="Active",1,0)),0)</f>
        <v>0</v>
      </c>
      <c r="CA232" s="125">
        <f>IF(AND('Copy &amp; Paste Roster Report Here'!$A232=CA$4,'Copy &amp; Paste Roster Report Here'!$M232="QT"),IF('Copy &amp; Paste Roster Report Here'!$R232&gt;0,1,IF('Copy &amp; Paste Roster Report Here'!$N232="Active",1,0)),0)</f>
        <v>0</v>
      </c>
      <c r="CB232" s="125">
        <f>IF(AND('Copy &amp; Paste Roster Report Here'!$A232=CB$4,'Copy &amp; Paste Roster Report Here'!$M232="QT"),IF('Copy &amp; Paste Roster Report Here'!$R232&gt;0,1,IF('Copy &amp; Paste Roster Report Here'!$N232="Active",1,0)),0)</f>
        <v>0</v>
      </c>
      <c r="CC232" s="125">
        <f>IF(AND('Copy &amp; Paste Roster Report Here'!$A232=CC$4,'Copy &amp; Paste Roster Report Here'!$M232="QT"),IF('Copy &amp; Paste Roster Report Here'!$R232&gt;0,1,IF('Copy &amp; Paste Roster Report Here'!$N232="Active",1,0)),0)</f>
        <v>0</v>
      </c>
      <c r="CD232" s="125">
        <f>IF(AND('Copy &amp; Paste Roster Report Here'!$A232=CD$4,'Copy &amp; Paste Roster Report Here'!$M232="QT"),IF('Copy &amp; Paste Roster Report Here'!$R232&gt;0,1,IF('Copy &amp; Paste Roster Report Here'!$N232="Active",1,0)),0)</f>
        <v>0</v>
      </c>
      <c r="CE232" s="125">
        <f>IF(AND('Copy &amp; Paste Roster Report Here'!$A232=CE$4,'Copy &amp; Paste Roster Report Here'!$M232="QT"),IF('Copy &amp; Paste Roster Report Here'!$R232&gt;0,1,IF('Copy &amp; Paste Roster Report Here'!$N232="Active",1,0)),0)</f>
        <v>0</v>
      </c>
      <c r="CF232" s="3">
        <f t="shared" si="41"/>
        <v>0</v>
      </c>
      <c r="CG232" s="126">
        <f>IF(AND('Copy &amp; Paste Roster Report Here'!$A232=CG$4,'Copy &amp; Paste Roster Report Here'!$M232="##"),IF('Copy &amp; Paste Roster Report Here'!$R232&gt;0,1,IF('Copy &amp; Paste Roster Report Here'!$N232="Active",1,0)),0)</f>
        <v>0</v>
      </c>
      <c r="CH232" s="126">
        <f>IF(AND('Copy &amp; Paste Roster Report Here'!$A232=CH$4,'Copy &amp; Paste Roster Report Here'!$M232="##"),IF('Copy &amp; Paste Roster Report Here'!$R232&gt;0,1,IF('Copy &amp; Paste Roster Report Here'!$N232="Active",1,0)),0)</f>
        <v>0</v>
      </c>
      <c r="CI232" s="126">
        <f>IF(AND('Copy &amp; Paste Roster Report Here'!$A232=CI$4,'Copy &amp; Paste Roster Report Here'!$M232="##"),IF('Copy &amp; Paste Roster Report Here'!$R232&gt;0,1,IF('Copy &amp; Paste Roster Report Here'!$N232="Active",1,0)),0)</f>
        <v>0</v>
      </c>
      <c r="CJ232" s="126">
        <f>IF(AND('Copy &amp; Paste Roster Report Here'!$A232=CJ$4,'Copy &amp; Paste Roster Report Here'!$M232="##"),IF('Copy &amp; Paste Roster Report Here'!$R232&gt;0,1,IF('Copy &amp; Paste Roster Report Here'!$N232="Active",1,0)),0)</f>
        <v>0</v>
      </c>
      <c r="CK232" s="126">
        <f>IF(AND('Copy &amp; Paste Roster Report Here'!$A232=CK$4,'Copy &amp; Paste Roster Report Here'!$M232="##"),IF('Copy &amp; Paste Roster Report Here'!$R232&gt;0,1,IF('Copy &amp; Paste Roster Report Here'!$N232="Active",1,0)),0)</f>
        <v>0</v>
      </c>
      <c r="CL232" s="126">
        <f>IF(AND('Copy &amp; Paste Roster Report Here'!$A232=CL$4,'Copy &amp; Paste Roster Report Here'!$M232="##"),IF('Copy &amp; Paste Roster Report Here'!$R232&gt;0,1,IF('Copy &amp; Paste Roster Report Here'!$N232="Active",1,0)),0)</f>
        <v>0</v>
      </c>
      <c r="CM232" s="126">
        <f>IF(AND('Copy &amp; Paste Roster Report Here'!$A232=CM$4,'Copy &amp; Paste Roster Report Here'!$M232="##"),IF('Copy &amp; Paste Roster Report Here'!$R232&gt;0,1,IF('Copy &amp; Paste Roster Report Here'!$N232="Active",1,0)),0)</f>
        <v>0</v>
      </c>
      <c r="CN232" s="126">
        <f>IF(AND('Copy &amp; Paste Roster Report Here'!$A232=CN$4,'Copy &amp; Paste Roster Report Here'!$M232="##"),IF('Copy &amp; Paste Roster Report Here'!$R232&gt;0,1,IF('Copy &amp; Paste Roster Report Here'!$N232="Active",1,0)),0)</f>
        <v>0</v>
      </c>
      <c r="CO232" s="126">
        <f>IF(AND('Copy &amp; Paste Roster Report Here'!$A232=CO$4,'Copy &amp; Paste Roster Report Here'!$M232="##"),IF('Copy &amp; Paste Roster Report Here'!$R232&gt;0,1,IF('Copy &amp; Paste Roster Report Here'!$N232="Active",1,0)),0)</f>
        <v>0</v>
      </c>
      <c r="CP232" s="126">
        <f>IF(AND('Copy &amp; Paste Roster Report Here'!$A232=CP$4,'Copy &amp; Paste Roster Report Here'!$M232="##"),IF('Copy &amp; Paste Roster Report Here'!$R232&gt;0,1,IF('Copy &amp; Paste Roster Report Here'!$N232="Active",1,0)),0)</f>
        <v>0</v>
      </c>
      <c r="CQ232" s="126">
        <f>IF(AND('Copy &amp; Paste Roster Report Here'!$A232=CQ$4,'Copy &amp; Paste Roster Report Here'!$M232="##"),IF('Copy &amp; Paste Roster Report Here'!$R232&gt;0,1,IF('Copy &amp; Paste Roster Report Here'!$N232="Active",1,0)),0)</f>
        <v>0</v>
      </c>
      <c r="CR232" s="6">
        <f t="shared" si="42"/>
        <v>0</v>
      </c>
      <c r="CS232" s="13">
        <f t="shared" si="43"/>
        <v>0</v>
      </c>
    </row>
    <row r="233" spans="1:97" x14ac:dyDescent="0.25">
      <c r="A233" s="113">
        <f>IF(AND('Copy &amp; Paste Roster Report Here'!$A233=A$4,'Copy &amp; Paste Roster Report Here'!$M233="FT"),IF('Copy &amp; Paste Roster Report Here'!$R233&gt;0,1,IF('Copy &amp; Paste Roster Report Here'!$N233="Active",1,0)),0)</f>
        <v>0</v>
      </c>
      <c r="B233" s="113">
        <f>IF(AND('Copy &amp; Paste Roster Report Here'!$A233=B$4,'Copy &amp; Paste Roster Report Here'!$M233="FT"),IF('Copy &amp; Paste Roster Report Here'!$R233&gt;0,1,IF('Copy &amp; Paste Roster Report Here'!$N233="Active",1,0)),0)</f>
        <v>0</v>
      </c>
      <c r="C233" s="113">
        <f>IF(AND('Copy &amp; Paste Roster Report Here'!$A233=C$4,'Copy &amp; Paste Roster Report Here'!$M233="FT"),IF('Copy &amp; Paste Roster Report Here'!$R233&gt;0,1,IF('Copy &amp; Paste Roster Report Here'!$N233="Active",1,0)),0)</f>
        <v>0</v>
      </c>
      <c r="D233" s="113">
        <f>IF(AND('Copy &amp; Paste Roster Report Here'!$A233=D$4,'Copy &amp; Paste Roster Report Here'!$M233="FT"),IF('Copy &amp; Paste Roster Report Here'!$R233&gt;0,1,IF('Copy &amp; Paste Roster Report Here'!$N233="Active",1,0)),0)</f>
        <v>0</v>
      </c>
      <c r="E233" s="113">
        <f>IF(AND('Copy &amp; Paste Roster Report Here'!$A233=E$4,'Copy &amp; Paste Roster Report Here'!$M233="FT"),IF('Copy &amp; Paste Roster Report Here'!$R233&gt;0,1,IF('Copy &amp; Paste Roster Report Here'!$N233="Active",1,0)),0)</f>
        <v>0</v>
      </c>
      <c r="F233" s="113">
        <f>IF(AND('Copy &amp; Paste Roster Report Here'!$A233=F$4,'Copy &amp; Paste Roster Report Here'!$M233="FT"),IF('Copy &amp; Paste Roster Report Here'!$R233&gt;0,1,IF('Copy &amp; Paste Roster Report Here'!$N233="Active",1,0)),0)</f>
        <v>0</v>
      </c>
      <c r="G233" s="113">
        <f>IF(AND('Copy &amp; Paste Roster Report Here'!$A233=G$4,'Copy &amp; Paste Roster Report Here'!$M233="FT"),IF('Copy &amp; Paste Roster Report Here'!$R233&gt;0,1,IF('Copy &amp; Paste Roster Report Here'!$N233="Active",1,0)),0)</f>
        <v>0</v>
      </c>
      <c r="H233" s="113">
        <f>IF(AND('Copy &amp; Paste Roster Report Here'!$A233=H$4,'Copy &amp; Paste Roster Report Here'!$M233="FT"),IF('Copy &amp; Paste Roster Report Here'!$R233&gt;0,1,IF('Copy &amp; Paste Roster Report Here'!$N233="Active",1,0)),0)</f>
        <v>0</v>
      </c>
      <c r="I233" s="113">
        <f>IF(AND('Copy &amp; Paste Roster Report Here'!$A233=I$4,'Copy &amp; Paste Roster Report Here'!$M233="FT"),IF('Copy &amp; Paste Roster Report Here'!$R233&gt;0,1,IF('Copy &amp; Paste Roster Report Here'!$N233="Active",1,0)),0)</f>
        <v>0</v>
      </c>
      <c r="J233" s="113">
        <f>IF(AND('Copy &amp; Paste Roster Report Here'!$A233=J$4,'Copy &amp; Paste Roster Report Here'!$M233="FT"),IF('Copy &amp; Paste Roster Report Here'!$R233&gt;0,1,IF('Copy &amp; Paste Roster Report Here'!$N233="Active",1,0)),0)</f>
        <v>0</v>
      </c>
      <c r="K233" s="113">
        <f>IF(AND('Copy &amp; Paste Roster Report Here'!$A233=K$4,'Copy &amp; Paste Roster Report Here'!$M233="FT"),IF('Copy &amp; Paste Roster Report Here'!$R233&gt;0,1,IF('Copy &amp; Paste Roster Report Here'!$N233="Active",1,0)),0)</f>
        <v>0</v>
      </c>
      <c r="L233" s="6">
        <f t="shared" si="35"/>
        <v>0</v>
      </c>
      <c r="M233" s="120">
        <f>IF(AND('Copy &amp; Paste Roster Report Here'!$A233=M$4,'Copy &amp; Paste Roster Report Here'!$M233="TQ"),IF('Copy &amp; Paste Roster Report Here'!$R233&gt;0,1,IF('Copy &amp; Paste Roster Report Here'!$N233="Active",1,0)),0)</f>
        <v>0</v>
      </c>
      <c r="N233" s="120">
        <f>IF(AND('Copy &amp; Paste Roster Report Here'!$A233=N$4,'Copy &amp; Paste Roster Report Here'!$M233="TQ"),IF('Copy &amp; Paste Roster Report Here'!$R233&gt;0,1,IF('Copy &amp; Paste Roster Report Here'!$N233="Active",1,0)),0)</f>
        <v>0</v>
      </c>
      <c r="O233" s="120">
        <f>IF(AND('Copy &amp; Paste Roster Report Here'!$A233=O$4,'Copy &amp; Paste Roster Report Here'!$M233="TQ"),IF('Copy &amp; Paste Roster Report Here'!$R233&gt;0,1,IF('Copy &amp; Paste Roster Report Here'!$N233="Active",1,0)),0)</f>
        <v>0</v>
      </c>
      <c r="P233" s="120">
        <f>IF(AND('Copy &amp; Paste Roster Report Here'!$A233=P$4,'Copy &amp; Paste Roster Report Here'!$M233="TQ"),IF('Copy &amp; Paste Roster Report Here'!$R233&gt;0,1,IF('Copy &amp; Paste Roster Report Here'!$N233="Active",1,0)),0)</f>
        <v>0</v>
      </c>
      <c r="Q233" s="120">
        <f>IF(AND('Copy &amp; Paste Roster Report Here'!$A233=Q$4,'Copy &amp; Paste Roster Report Here'!$M233="TQ"),IF('Copy &amp; Paste Roster Report Here'!$R233&gt;0,1,IF('Copy &amp; Paste Roster Report Here'!$N233="Active",1,0)),0)</f>
        <v>0</v>
      </c>
      <c r="R233" s="120">
        <f>IF(AND('Copy &amp; Paste Roster Report Here'!$A233=R$4,'Copy &amp; Paste Roster Report Here'!$M233="TQ"),IF('Copy &amp; Paste Roster Report Here'!$R233&gt;0,1,IF('Copy &amp; Paste Roster Report Here'!$N233="Active",1,0)),0)</f>
        <v>0</v>
      </c>
      <c r="S233" s="120">
        <f>IF(AND('Copy &amp; Paste Roster Report Here'!$A233=S$4,'Copy &amp; Paste Roster Report Here'!$M233="TQ"),IF('Copy &amp; Paste Roster Report Here'!$R233&gt;0,1,IF('Copy &amp; Paste Roster Report Here'!$N233="Active",1,0)),0)</f>
        <v>0</v>
      </c>
      <c r="T233" s="120">
        <f>IF(AND('Copy &amp; Paste Roster Report Here'!$A233=T$4,'Copy &amp; Paste Roster Report Here'!$M233="TQ"),IF('Copy &amp; Paste Roster Report Here'!$R233&gt;0,1,IF('Copy &amp; Paste Roster Report Here'!$N233="Active",1,0)),0)</f>
        <v>0</v>
      </c>
      <c r="U233" s="120">
        <f>IF(AND('Copy &amp; Paste Roster Report Here'!$A233=U$4,'Copy &amp; Paste Roster Report Here'!$M233="TQ"),IF('Copy &amp; Paste Roster Report Here'!$R233&gt;0,1,IF('Copy &amp; Paste Roster Report Here'!$N233="Active",1,0)),0)</f>
        <v>0</v>
      </c>
      <c r="V233" s="120">
        <f>IF(AND('Copy &amp; Paste Roster Report Here'!$A233=V$4,'Copy &amp; Paste Roster Report Here'!$M233="TQ"),IF('Copy &amp; Paste Roster Report Here'!$R233&gt;0,1,IF('Copy &amp; Paste Roster Report Here'!$N233="Active",1,0)),0)</f>
        <v>0</v>
      </c>
      <c r="W233" s="120">
        <f>IF(AND('Copy &amp; Paste Roster Report Here'!$A233=W$4,'Copy &amp; Paste Roster Report Here'!$M233="TQ"),IF('Copy &amp; Paste Roster Report Here'!$R233&gt;0,1,IF('Copy &amp; Paste Roster Report Here'!$N233="Active",1,0)),0)</f>
        <v>0</v>
      </c>
      <c r="X233" s="3">
        <f t="shared" si="36"/>
        <v>0</v>
      </c>
      <c r="Y233" s="121">
        <f>IF(AND('Copy &amp; Paste Roster Report Here'!$A233=Y$4,'Copy &amp; Paste Roster Report Here'!$M233="HT"),IF('Copy &amp; Paste Roster Report Here'!$R233&gt;0,1,IF('Copy &amp; Paste Roster Report Here'!$N233="Active",1,0)),0)</f>
        <v>0</v>
      </c>
      <c r="Z233" s="121">
        <f>IF(AND('Copy &amp; Paste Roster Report Here'!$A233=Z$4,'Copy &amp; Paste Roster Report Here'!$M233="HT"),IF('Copy &amp; Paste Roster Report Here'!$R233&gt;0,1,IF('Copy &amp; Paste Roster Report Here'!$N233="Active",1,0)),0)</f>
        <v>0</v>
      </c>
      <c r="AA233" s="121">
        <f>IF(AND('Copy &amp; Paste Roster Report Here'!$A233=AA$4,'Copy &amp; Paste Roster Report Here'!$M233="HT"),IF('Copy &amp; Paste Roster Report Here'!$R233&gt;0,1,IF('Copy &amp; Paste Roster Report Here'!$N233="Active",1,0)),0)</f>
        <v>0</v>
      </c>
      <c r="AB233" s="121">
        <f>IF(AND('Copy &amp; Paste Roster Report Here'!$A233=AB$4,'Copy &amp; Paste Roster Report Here'!$M233="HT"),IF('Copy &amp; Paste Roster Report Here'!$R233&gt;0,1,IF('Copy &amp; Paste Roster Report Here'!$N233="Active",1,0)),0)</f>
        <v>0</v>
      </c>
      <c r="AC233" s="121">
        <f>IF(AND('Copy &amp; Paste Roster Report Here'!$A233=AC$4,'Copy &amp; Paste Roster Report Here'!$M233="HT"),IF('Copy &amp; Paste Roster Report Here'!$R233&gt;0,1,IF('Copy &amp; Paste Roster Report Here'!$N233="Active",1,0)),0)</f>
        <v>0</v>
      </c>
      <c r="AD233" s="121">
        <f>IF(AND('Copy &amp; Paste Roster Report Here'!$A233=AD$4,'Copy &amp; Paste Roster Report Here'!$M233="HT"),IF('Copy &amp; Paste Roster Report Here'!$R233&gt;0,1,IF('Copy &amp; Paste Roster Report Here'!$N233="Active",1,0)),0)</f>
        <v>0</v>
      </c>
      <c r="AE233" s="121">
        <f>IF(AND('Copy &amp; Paste Roster Report Here'!$A233=AE$4,'Copy &amp; Paste Roster Report Here'!$M233="HT"),IF('Copy &amp; Paste Roster Report Here'!$R233&gt;0,1,IF('Copy &amp; Paste Roster Report Here'!$N233="Active",1,0)),0)</f>
        <v>0</v>
      </c>
      <c r="AF233" s="121">
        <f>IF(AND('Copy &amp; Paste Roster Report Here'!$A233=AF$4,'Copy &amp; Paste Roster Report Here'!$M233="HT"),IF('Copy &amp; Paste Roster Report Here'!$R233&gt;0,1,IF('Copy &amp; Paste Roster Report Here'!$N233="Active",1,0)),0)</f>
        <v>0</v>
      </c>
      <c r="AG233" s="121">
        <f>IF(AND('Copy &amp; Paste Roster Report Here'!$A233=AG$4,'Copy &amp; Paste Roster Report Here'!$M233="HT"),IF('Copy &amp; Paste Roster Report Here'!$R233&gt;0,1,IF('Copy &amp; Paste Roster Report Here'!$N233="Active",1,0)),0)</f>
        <v>0</v>
      </c>
      <c r="AH233" s="121">
        <f>IF(AND('Copy &amp; Paste Roster Report Here'!$A233=AH$4,'Copy &amp; Paste Roster Report Here'!$M233="HT"),IF('Copy &amp; Paste Roster Report Here'!$R233&gt;0,1,IF('Copy &amp; Paste Roster Report Here'!$N233="Active",1,0)),0)</f>
        <v>0</v>
      </c>
      <c r="AI233" s="121">
        <f>IF(AND('Copy &amp; Paste Roster Report Here'!$A233=AI$4,'Copy &amp; Paste Roster Report Here'!$M233="HT"),IF('Copy &amp; Paste Roster Report Here'!$R233&gt;0,1,IF('Copy &amp; Paste Roster Report Here'!$N233="Active",1,0)),0)</f>
        <v>0</v>
      </c>
      <c r="AJ233" s="3">
        <f t="shared" si="37"/>
        <v>0</v>
      </c>
      <c r="AK233" s="122">
        <f>IF(AND('Copy &amp; Paste Roster Report Here'!$A233=AK$4,'Copy &amp; Paste Roster Report Here'!$M233="MT"),IF('Copy &amp; Paste Roster Report Here'!$R233&gt;0,1,IF('Copy &amp; Paste Roster Report Here'!$N233="Active",1,0)),0)</f>
        <v>0</v>
      </c>
      <c r="AL233" s="122">
        <f>IF(AND('Copy &amp; Paste Roster Report Here'!$A233=AL$4,'Copy &amp; Paste Roster Report Here'!$M233="MT"),IF('Copy &amp; Paste Roster Report Here'!$R233&gt;0,1,IF('Copy &amp; Paste Roster Report Here'!$N233="Active",1,0)),0)</f>
        <v>0</v>
      </c>
      <c r="AM233" s="122">
        <f>IF(AND('Copy &amp; Paste Roster Report Here'!$A233=AM$4,'Copy &amp; Paste Roster Report Here'!$M233="MT"),IF('Copy &amp; Paste Roster Report Here'!$R233&gt;0,1,IF('Copy &amp; Paste Roster Report Here'!$N233="Active",1,0)),0)</f>
        <v>0</v>
      </c>
      <c r="AN233" s="122">
        <f>IF(AND('Copy &amp; Paste Roster Report Here'!$A233=AN$4,'Copy &amp; Paste Roster Report Here'!$M233="MT"),IF('Copy &amp; Paste Roster Report Here'!$R233&gt;0,1,IF('Copy &amp; Paste Roster Report Here'!$N233="Active",1,0)),0)</f>
        <v>0</v>
      </c>
      <c r="AO233" s="122">
        <f>IF(AND('Copy &amp; Paste Roster Report Here'!$A233=AO$4,'Copy &amp; Paste Roster Report Here'!$M233="MT"),IF('Copy &amp; Paste Roster Report Here'!$R233&gt;0,1,IF('Copy &amp; Paste Roster Report Here'!$N233="Active",1,0)),0)</f>
        <v>0</v>
      </c>
      <c r="AP233" s="122">
        <f>IF(AND('Copy &amp; Paste Roster Report Here'!$A233=AP$4,'Copy &amp; Paste Roster Report Here'!$M233="MT"),IF('Copy &amp; Paste Roster Report Here'!$R233&gt;0,1,IF('Copy &amp; Paste Roster Report Here'!$N233="Active",1,0)),0)</f>
        <v>0</v>
      </c>
      <c r="AQ233" s="122">
        <f>IF(AND('Copy &amp; Paste Roster Report Here'!$A233=AQ$4,'Copy &amp; Paste Roster Report Here'!$M233="MT"),IF('Copy &amp; Paste Roster Report Here'!$R233&gt;0,1,IF('Copy &amp; Paste Roster Report Here'!$N233="Active",1,0)),0)</f>
        <v>0</v>
      </c>
      <c r="AR233" s="122">
        <f>IF(AND('Copy &amp; Paste Roster Report Here'!$A233=AR$4,'Copy &amp; Paste Roster Report Here'!$M233="MT"),IF('Copy &amp; Paste Roster Report Here'!$R233&gt;0,1,IF('Copy &amp; Paste Roster Report Here'!$N233="Active",1,0)),0)</f>
        <v>0</v>
      </c>
      <c r="AS233" s="122">
        <f>IF(AND('Copy &amp; Paste Roster Report Here'!$A233=AS$4,'Copy &amp; Paste Roster Report Here'!$M233="MT"),IF('Copy &amp; Paste Roster Report Here'!$R233&gt;0,1,IF('Copy &amp; Paste Roster Report Here'!$N233="Active",1,0)),0)</f>
        <v>0</v>
      </c>
      <c r="AT233" s="122">
        <f>IF(AND('Copy &amp; Paste Roster Report Here'!$A233=AT$4,'Copy &amp; Paste Roster Report Here'!$M233="MT"),IF('Copy &amp; Paste Roster Report Here'!$R233&gt;0,1,IF('Copy &amp; Paste Roster Report Here'!$N233="Active",1,0)),0)</f>
        <v>0</v>
      </c>
      <c r="AU233" s="122">
        <f>IF(AND('Copy &amp; Paste Roster Report Here'!$A233=AU$4,'Copy &amp; Paste Roster Report Here'!$M233="MT"),IF('Copy &amp; Paste Roster Report Here'!$R233&gt;0,1,IF('Copy &amp; Paste Roster Report Here'!$N233="Active",1,0)),0)</f>
        <v>0</v>
      </c>
      <c r="AV233" s="3">
        <f t="shared" si="38"/>
        <v>0</v>
      </c>
      <c r="AW233" s="123">
        <f>IF(AND('Copy &amp; Paste Roster Report Here'!$A233=AW$4,'Copy &amp; Paste Roster Report Here'!$M233="FY"),IF('Copy &amp; Paste Roster Report Here'!$R233&gt;0,1,IF('Copy &amp; Paste Roster Report Here'!$N233="Active",1,0)),0)</f>
        <v>0</v>
      </c>
      <c r="AX233" s="123">
        <f>IF(AND('Copy &amp; Paste Roster Report Here'!$A233=AX$4,'Copy &amp; Paste Roster Report Here'!$M233="FY"),IF('Copy &amp; Paste Roster Report Here'!$R233&gt;0,1,IF('Copy &amp; Paste Roster Report Here'!$N233="Active",1,0)),0)</f>
        <v>0</v>
      </c>
      <c r="AY233" s="123">
        <f>IF(AND('Copy &amp; Paste Roster Report Here'!$A233=AY$4,'Copy &amp; Paste Roster Report Here'!$M233="FY"),IF('Copy &amp; Paste Roster Report Here'!$R233&gt;0,1,IF('Copy &amp; Paste Roster Report Here'!$N233="Active",1,0)),0)</f>
        <v>0</v>
      </c>
      <c r="AZ233" s="123">
        <f>IF(AND('Copy &amp; Paste Roster Report Here'!$A233=AZ$4,'Copy &amp; Paste Roster Report Here'!$M233="FY"),IF('Copy &amp; Paste Roster Report Here'!$R233&gt;0,1,IF('Copy &amp; Paste Roster Report Here'!$N233="Active",1,0)),0)</f>
        <v>0</v>
      </c>
      <c r="BA233" s="123">
        <f>IF(AND('Copy &amp; Paste Roster Report Here'!$A233=BA$4,'Copy &amp; Paste Roster Report Here'!$M233="FY"),IF('Copy &amp; Paste Roster Report Here'!$R233&gt;0,1,IF('Copy &amp; Paste Roster Report Here'!$N233="Active",1,0)),0)</f>
        <v>0</v>
      </c>
      <c r="BB233" s="123">
        <f>IF(AND('Copy &amp; Paste Roster Report Here'!$A233=BB$4,'Copy &amp; Paste Roster Report Here'!$M233="FY"),IF('Copy &amp; Paste Roster Report Here'!$R233&gt;0,1,IF('Copy &amp; Paste Roster Report Here'!$N233="Active",1,0)),0)</f>
        <v>0</v>
      </c>
      <c r="BC233" s="123">
        <f>IF(AND('Copy &amp; Paste Roster Report Here'!$A233=BC$4,'Copy &amp; Paste Roster Report Here'!$M233="FY"),IF('Copy &amp; Paste Roster Report Here'!$R233&gt;0,1,IF('Copy &amp; Paste Roster Report Here'!$N233="Active",1,0)),0)</f>
        <v>0</v>
      </c>
      <c r="BD233" s="123">
        <f>IF(AND('Copy &amp; Paste Roster Report Here'!$A233=BD$4,'Copy &amp; Paste Roster Report Here'!$M233="FY"),IF('Copy &amp; Paste Roster Report Here'!$R233&gt;0,1,IF('Copy &amp; Paste Roster Report Here'!$N233="Active",1,0)),0)</f>
        <v>0</v>
      </c>
      <c r="BE233" s="123">
        <f>IF(AND('Copy &amp; Paste Roster Report Here'!$A233=BE$4,'Copy &amp; Paste Roster Report Here'!$M233="FY"),IF('Copy &amp; Paste Roster Report Here'!$R233&gt;0,1,IF('Copy &amp; Paste Roster Report Here'!$N233="Active",1,0)),0)</f>
        <v>0</v>
      </c>
      <c r="BF233" s="123">
        <f>IF(AND('Copy &amp; Paste Roster Report Here'!$A233=BF$4,'Copy &amp; Paste Roster Report Here'!$M233="FY"),IF('Copy &amp; Paste Roster Report Here'!$R233&gt;0,1,IF('Copy &amp; Paste Roster Report Here'!$N233="Active",1,0)),0)</f>
        <v>0</v>
      </c>
      <c r="BG233" s="123">
        <f>IF(AND('Copy &amp; Paste Roster Report Here'!$A233=BG$4,'Copy &amp; Paste Roster Report Here'!$M233="FY"),IF('Copy &amp; Paste Roster Report Here'!$R233&gt;0,1,IF('Copy &amp; Paste Roster Report Here'!$N233="Active",1,0)),0)</f>
        <v>0</v>
      </c>
      <c r="BH233" s="3">
        <f t="shared" si="39"/>
        <v>0</v>
      </c>
      <c r="BI233" s="124">
        <f>IF(AND('Copy &amp; Paste Roster Report Here'!$A233=BI$4,'Copy &amp; Paste Roster Report Here'!$M233="RH"),IF('Copy &amp; Paste Roster Report Here'!$R233&gt;0,1,IF('Copy &amp; Paste Roster Report Here'!$N233="Active",1,0)),0)</f>
        <v>0</v>
      </c>
      <c r="BJ233" s="124">
        <f>IF(AND('Copy &amp; Paste Roster Report Here'!$A233=BJ$4,'Copy &amp; Paste Roster Report Here'!$M233="RH"),IF('Copy &amp; Paste Roster Report Here'!$R233&gt;0,1,IF('Copy &amp; Paste Roster Report Here'!$N233="Active",1,0)),0)</f>
        <v>0</v>
      </c>
      <c r="BK233" s="124">
        <f>IF(AND('Copy &amp; Paste Roster Report Here'!$A233=BK$4,'Copy &amp; Paste Roster Report Here'!$M233="RH"),IF('Copy &amp; Paste Roster Report Here'!$R233&gt;0,1,IF('Copy &amp; Paste Roster Report Here'!$N233="Active",1,0)),0)</f>
        <v>0</v>
      </c>
      <c r="BL233" s="124">
        <f>IF(AND('Copy &amp; Paste Roster Report Here'!$A233=BL$4,'Copy &amp; Paste Roster Report Here'!$M233="RH"),IF('Copy &amp; Paste Roster Report Here'!$R233&gt;0,1,IF('Copy &amp; Paste Roster Report Here'!$N233="Active",1,0)),0)</f>
        <v>0</v>
      </c>
      <c r="BM233" s="124">
        <f>IF(AND('Copy &amp; Paste Roster Report Here'!$A233=BM$4,'Copy &amp; Paste Roster Report Here'!$M233="RH"),IF('Copy &amp; Paste Roster Report Here'!$R233&gt;0,1,IF('Copy &amp; Paste Roster Report Here'!$N233="Active",1,0)),0)</f>
        <v>0</v>
      </c>
      <c r="BN233" s="124">
        <f>IF(AND('Copy &amp; Paste Roster Report Here'!$A233=BN$4,'Copy &amp; Paste Roster Report Here'!$M233="RH"),IF('Copy &amp; Paste Roster Report Here'!$R233&gt;0,1,IF('Copy &amp; Paste Roster Report Here'!$N233="Active",1,0)),0)</f>
        <v>0</v>
      </c>
      <c r="BO233" s="124">
        <f>IF(AND('Copy &amp; Paste Roster Report Here'!$A233=BO$4,'Copy &amp; Paste Roster Report Here'!$M233="RH"),IF('Copy &amp; Paste Roster Report Here'!$R233&gt;0,1,IF('Copy &amp; Paste Roster Report Here'!$N233="Active",1,0)),0)</f>
        <v>0</v>
      </c>
      <c r="BP233" s="124">
        <f>IF(AND('Copy &amp; Paste Roster Report Here'!$A233=BP$4,'Copy &amp; Paste Roster Report Here'!$M233="RH"),IF('Copy &amp; Paste Roster Report Here'!$R233&gt;0,1,IF('Copy &amp; Paste Roster Report Here'!$N233="Active",1,0)),0)</f>
        <v>0</v>
      </c>
      <c r="BQ233" s="124">
        <f>IF(AND('Copy &amp; Paste Roster Report Here'!$A233=BQ$4,'Copy &amp; Paste Roster Report Here'!$M233="RH"),IF('Copy &amp; Paste Roster Report Here'!$R233&gt;0,1,IF('Copy &amp; Paste Roster Report Here'!$N233="Active",1,0)),0)</f>
        <v>0</v>
      </c>
      <c r="BR233" s="124">
        <f>IF(AND('Copy &amp; Paste Roster Report Here'!$A233=BR$4,'Copy &amp; Paste Roster Report Here'!$M233="RH"),IF('Copy &amp; Paste Roster Report Here'!$R233&gt;0,1,IF('Copy &amp; Paste Roster Report Here'!$N233="Active",1,0)),0)</f>
        <v>0</v>
      </c>
      <c r="BS233" s="124">
        <f>IF(AND('Copy &amp; Paste Roster Report Here'!$A233=BS$4,'Copy &amp; Paste Roster Report Here'!$M233="RH"),IF('Copy &amp; Paste Roster Report Here'!$R233&gt;0,1,IF('Copy &amp; Paste Roster Report Here'!$N233="Active",1,0)),0)</f>
        <v>0</v>
      </c>
      <c r="BT233" s="3">
        <f t="shared" si="40"/>
        <v>0</v>
      </c>
      <c r="BU233" s="125">
        <f>IF(AND('Copy &amp; Paste Roster Report Here'!$A233=BU$4,'Copy &amp; Paste Roster Report Here'!$M233="QT"),IF('Copy &amp; Paste Roster Report Here'!$R233&gt;0,1,IF('Copy &amp; Paste Roster Report Here'!$N233="Active",1,0)),0)</f>
        <v>0</v>
      </c>
      <c r="BV233" s="125">
        <f>IF(AND('Copy &amp; Paste Roster Report Here'!$A233=BV$4,'Copy &amp; Paste Roster Report Here'!$M233="QT"),IF('Copy &amp; Paste Roster Report Here'!$R233&gt;0,1,IF('Copy &amp; Paste Roster Report Here'!$N233="Active",1,0)),0)</f>
        <v>0</v>
      </c>
      <c r="BW233" s="125">
        <f>IF(AND('Copy &amp; Paste Roster Report Here'!$A233=BW$4,'Copy &amp; Paste Roster Report Here'!$M233="QT"),IF('Copy &amp; Paste Roster Report Here'!$R233&gt;0,1,IF('Copy &amp; Paste Roster Report Here'!$N233="Active",1,0)),0)</f>
        <v>0</v>
      </c>
      <c r="BX233" s="125">
        <f>IF(AND('Copy &amp; Paste Roster Report Here'!$A233=BX$4,'Copy &amp; Paste Roster Report Here'!$M233="QT"),IF('Copy &amp; Paste Roster Report Here'!$R233&gt;0,1,IF('Copy &amp; Paste Roster Report Here'!$N233="Active",1,0)),0)</f>
        <v>0</v>
      </c>
      <c r="BY233" s="125">
        <f>IF(AND('Copy &amp; Paste Roster Report Here'!$A233=BY$4,'Copy &amp; Paste Roster Report Here'!$M233="QT"),IF('Copy &amp; Paste Roster Report Here'!$R233&gt;0,1,IF('Copy &amp; Paste Roster Report Here'!$N233="Active",1,0)),0)</f>
        <v>0</v>
      </c>
      <c r="BZ233" s="125">
        <f>IF(AND('Copy &amp; Paste Roster Report Here'!$A233=BZ$4,'Copy &amp; Paste Roster Report Here'!$M233="QT"),IF('Copy &amp; Paste Roster Report Here'!$R233&gt;0,1,IF('Copy &amp; Paste Roster Report Here'!$N233="Active",1,0)),0)</f>
        <v>0</v>
      </c>
      <c r="CA233" s="125">
        <f>IF(AND('Copy &amp; Paste Roster Report Here'!$A233=CA$4,'Copy &amp; Paste Roster Report Here'!$M233="QT"),IF('Copy &amp; Paste Roster Report Here'!$R233&gt;0,1,IF('Copy &amp; Paste Roster Report Here'!$N233="Active",1,0)),0)</f>
        <v>0</v>
      </c>
      <c r="CB233" s="125">
        <f>IF(AND('Copy &amp; Paste Roster Report Here'!$A233=CB$4,'Copy &amp; Paste Roster Report Here'!$M233="QT"),IF('Copy &amp; Paste Roster Report Here'!$R233&gt;0,1,IF('Copy &amp; Paste Roster Report Here'!$N233="Active",1,0)),0)</f>
        <v>0</v>
      </c>
      <c r="CC233" s="125">
        <f>IF(AND('Copy &amp; Paste Roster Report Here'!$A233=CC$4,'Copy &amp; Paste Roster Report Here'!$M233="QT"),IF('Copy &amp; Paste Roster Report Here'!$R233&gt;0,1,IF('Copy &amp; Paste Roster Report Here'!$N233="Active",1,0)),0)</f>
        <v>0</v>
      </c>
      <c r="CD233" s="125">
        <f>IF(AND('Copy &amp; Paste Roster Report Here'!$A233=CD$4,'Copy &amp; Paste Roster Report Here'!$M233="QT"),IF('Copy &amp; Paste Roster Report Here'!$R233&gt;0,1,IF('Copy &amp; Paste Roster Report Here'!$N233="Active",1,0)),0)</f>
        <v>0</v>
      </c>
      <c r="CE233" s="125">
        <f>IF(AND('Copy &amp; Paste Roster Report Here'!$A233=CE$4,'Copy &amp; Paste Roster Report Here'!$M233="QT"),IF('Copy &amp; Paste Roster Report Here'!$R233&gt;0,1,IF('Copy &amp; Paste Roster Report Here'!$N233="Active",1,0)),0)</f>
        <v>0</v>
      </c>
      <c r="CF233" s="3">
        <f t="shared" si="41"/>
        <v>0</v>
      </c>
      <c r="CG233" s="126">
        <f>IF(AND('Copy &amp; Paste Roster Report Here'!$A233=CG$4,'Copy &amp; Paste Roster Report Here'!$M233="##"),IF('Copy &amp; Paste Roster Report Here'!$R233&gt;0,1,IF('Copy &amp; Paste Roster Report Here'!$N233="Active",1,0)),0)</f>
        <v>0</v>
      </c>
      <c r="CH233" s="126">
        <f>IF(AND('Copy &amp; Paste Roster Report Here'!$A233=CH$4,'Copy &amp; Paste Roster Report Here'!$M233="##"),IF('Copy &amp; Paste Roster Report Here'!$R233&gt;0,1,IF('Copy &amp; Paste Roster Report Here'!$N233="Active",1,0)),0)</f>
        <v>0</v>
      </c>
      <c r="CI233" s="126">
        <f>IF(AND('Copy &amp; Paste Roster Report Here'!$A233=CI$4,'Copy &amp; Paste Roster Report Here'!$M233="##"),IF('Copy &amp; Paste Roster Report Here'!$R233&gt;0,1,IF('Copy &amp; Paste Roster Report Here'!$N233="Active",1,0)),0)</f>
        <v>0</v>
      </c>
      <c r="CJ233" s="126">
        <f>IF(AND('Copy &amp; Paste Roster Report Here'!$A233=CJ$4,'Copy &amp; Paste Roster Report Here'!$M233="##"),IF('Copy &amp; Paste Roster Report Here'!$R233&gt;0,1,IF('Copy &amp; Paste Roster Report Here'!$N233="Active",1,0)),0)</f>
        <v>0</v>
      </c>
      <c r="CK233" s="126">
        <f>IF(AND('Copy &amp; Paste Roster Report Here'!$A233=CK$4,'Copy &amp; Paste Roster Report Here'!$M233="##"),IF('Copy &amp; Paste Roster Report Here'!$R233&gt;0,1,IF('Copy &amp; Paste Roster Report Here'!$N233="Active",1,0)),0)</f>
        <v>0</v>
      </c>
      <c r="CL233" s="126">
        <f>IF(AND('Copy &amp; Paste Roster Report Here'!$A233=CL$4,'Copy &amp; Paste Roster Report Here'!$M233="##"),IF('Copy &amp; Paste Roster Report Here'!$R233&gt;0,1,IF('Copy &amp; Paste Roster Report Here'!$N233="Active",1,0)),0)</f>
        <v>0</v>
      </c>
      <c r="CM233" s="126">
        <f>IF(AND('Copy &amp; Paste Roster Report Here'!$A233=CM$4,'Copy &amp; Paste Roster Report Here'!$M233="##"),IF('Copy &amp; Paste Roster Report Here'!$R233&gt;0,1,IF('Copy &amp; Paste Roster Report Here'!$N233="Active",1,0)),0)</f>
        <v>0</v>
      </c>
      <c r="CN233" s="126">
        <f>IF(AND('Copy &amp; Paste Roster Report Here'!$A233=CN$4,'Copy &amp; Paste Roster Report Here'!$M233="##"),IF('Copy &amp; Paste Roster Report Here'!$R233&gt;0,1,IF('Copy &amp; Paste Roster Report Here'!$N233="Active",1,0)),0)</f>
        <v>0</v>
      </c>
      <c r="CO233" s="126">
        <f>IF(AND('Copy &amp; Paste Roster Report Here'!$A233=CO$4,'Copy &amp; Paste Roster Report Here'!$M233="##"),IF('Copy &amp; Paste Roster Report Here'!$R233&gt;0,1,IF('Copy &amp; Paste Roster Report Here'!$N233="Active",1,0)),0)</f>
        <v>0</v>
      </c>
      <c r="CP233" s="126">
        <f>IF(AND('Copy &amp; Paste Roster Report Here'!$A233=CP$4,'Copy &amp; Paste Roster Report Here'!$M233="##"),IF('Copy &amp; Paste Roster Report Here'!$R233&gt;0,1,IF('Copy &amp; Paste Roster Report Here'!$N233="Active",1,0)),0)</f>
        <v>0</v>
      </c>
      <c r="CQ233" s="126">
        <f>IF(AND('Copy &amp; Paste Roster Report Here'!$A233=CQ$4,'Copy &amp; Paste Roster Report Here'!$M233="##"),IF('Copy &amp; Paste Roster Report Here'!$R233&gt;0,1,IF('Copy &amp; Paste Roster Report Here'!$N233="Active",1,0)),0)</f>
        <v>0</v>
      </c>
      <c r="CR233" s="6">
        <f t="shared" si="42"/>
        <v>0</v>
      </c>
      <c r="CS233" s="13">
        <f t="shared" si="43"/>
        <v>0</v>
      </c>
    </row>
    <row r="234" spans="1:97" x14ac:dyDescent="0.25">
      <c r="A234" s="113">
        <f>IF(AND('Copy &amp; Paste Roster Report Here'!$A234=A$4,'Copy &amp; Paste Roster Report Here'!$M234="FT"),IF('Copy &amp; Paste Roster Report Here'!$R234&gt;0,1,IF('Copy &amp; Paste Roster Report Here'!$N234="Active",1,0)),0)</f>
        <v>0</v>
      </c>
      <c r="B234" s="113">
        <f>IF(AND('Copy &amp; Paste Roster Report Here'!$A234=B$4,'Copy &amp; Paste Roster Report Here'!$M234="FT"),IF('Copy &amp; Paste Roster Report Here'!$R234&gt;0,1,IF('Copy &amp; Paste Roster Report Here'!$N234="Active",1,0)),0)</f>
        <v>0</v>
      </c>
      <c r="C234" s="113">
        <f>IF(AND('Copy &amp; Paste Roster Report Here'!$A234=C$4,'Copy &amp; Paste Roster Report Here'!$M234="FT"),IF('Copy &amp; Paste Roster Report Here'!$R234&gt;0,1,IF('Copy &amp; Paste Roster Report Here'!$N234="Active",1,0)),0)</f>
        <v>0</v>
      </c>
      <c r="D234" s="113">
        <f>IF(AND('Copy &amp; Paste Roster Report Here'!$A234=D$4,'Copy &amp; Paste Roster Report Here'!$M234="FT"),IF('Copy &amp; Paste Roster Report Here'!$R234&gt;0,1,IF('Copy &amp; Paste Roster Report Here'!$N234="Active",1,0)),0)</f>
        <v>0</v>
      </c>
      <c r="E234" s="113">
        <f>IF(AND('Copy &amp; Paste Roster Report Here'!$A234=E$4,'Copy &amp; Paste Roster Report Here'!$M234="FT"),IF('Copy &amp; Paste Roster Report Here'!$R234&gt;0,1,IF('Copy &amp; Paste Roster Report Here'!$N234="Active",1,0)),0)</f>
        <v>0</v>
      </c>
      <c r="F234" s="113">
        <f>IF(AND('Copy &amp; Paste Roster Report Here'!$A234=F$4,'Copy &amp; Paste Roster Report Here'!$M234="FT"),IF('Copy &amp; Paste Roster Report Here'!$R234&gt;0,1,IF('Copy &amp; Paste Roster Report Here'!$N234="Active",1,0)),0)</f>
        <v>0</v>
      </c>
      <c r="G234" s="113">
        <f>IF(AND('Copy &amp; Paste Roster Report Here'!$A234=G$4,'Copy &amp; Paste Roster Report Here'!$M234="FT"),IF('Copy &amp; Paste Roster Report Here'!$R234&gt;0,1,IF('Copy &amp; Paste Roster Report Here'!$N234="Active",1,0)),0)</f>
        <v>0</v>
      </c>
      <c r="H234" s="113">
        <f>IF(AND('Copy &amp; Paste Roster Report Here'!$A234=H$4,'Copy &amp; Paste Roster Report Here'!$M234="FT"),IF('Copy &amp; Paste Roster Report Here'!$R234&gt;0,1,IF('Copy &amp; Paste Roster Report Here'!$N234="Active",1,0)),0)</f>
        <v>0</v>
      </c>
      <c r="I234" s="113">
        <f>IF(AND('Copy &amp; Paste Roster Report Here'!$A234=I$4,'Copy &amp; Paste Roster Report Here'!$M234="FT"),IF('Copy &amp; Paste Roster Report Here'!$R234&gt;0,1,IF('Copy &amp; Paste Roster Report Here'!$N234="Active",1,0)),0)</f>
        <v>0</v>
      </c>
      <c r="J234" s="113">
        <f>IF(AND('Copy &amp; Paste Roster Report Here'!$A234=J$4,'Copy &amp; Paste Roster Report Here'!$M234="FT"),IF('Copy &amp; Paste Roster Report Here'!$R234&gt;0,1,IF('Copy &amp; Paste Roster Report Here'!$N234="Active",1,0)),0)</f>
        <v>0</v>
      </c>
      <c r="K234" s="113">
        <f>IF(AND('Copy &amp; Paste Roster Report Here'!$A234=K$4,'Copy &amp; Paste Roster Report Here'!$M234="FT"),IF('Copy &amp; Paste Roster Report Here'!$R234&gt;0,1,IF('Copy &amp; Paste Roster Report Here'!$N234="Active",1,0)),0)</f>
        <v>0</v>
      </c>
      <c r="L234" s="6">
        <f t="shared" si="35"/>
        <v>0</v>
      </c>
      <c r="M234" s="120">
        <f>IF(AND('Copy &amp; Paste Roster Report Here'!$A234=M$4,'Copy &amp; Paste Roster Report Here'!$M234="TQ"),IF('Copy &amp; Paste Roster Report Here'!$R234&gt;0,1,IF('Copy &amp; Paste Roster Report Here'!$N234="Active",1,0)),0)</f>
        <v>0</v>
      </c>
      <c r="N234" s="120">
        <f>IF(AND('Copy &amp; Paste Roster Report Here'!$A234=N$4,'Copy &amp; Paste Roster Report Here'!$M234="TQ"),IF('Copy &amp; Paste Roster Report Here'!$R234&gt;0,1,IF('Copy &amp; Paste Roster Report Here'!$N234="Active",1,0)),0)</f>
        <v>0</v>
      </c>
      <c r="O234" s="120">
        <f>IF(AND('Copy &amp; Paste Roster Report Here'!$A234=O$4,'Copy &amp; Paste Roster Report Here'!$M234="TQ"),IF('Copy &amp; Paste Roster Report Here'!$R234&gt;0,1,IF('Copy &amp; Paste Roster Report Here'!$N234="Active",1,0)),0)</f>
        <v>0</v>
      </c>
      <c r="P234" s="120">
        <f>IF(AND('Copy &amp; Paste Roster Report Here'!$A234=P$4,'Copy &amp; Paste Roster Report Here'!$M234="TQ"),IF('Copy &amp; Paste Roster Report Here'!$R234&gt;0,1,IF('Copy &amp; Paste Roster Report Here'!$N234="Active",1,0)),0)</f>
        <v>0</v>
      </c>
      <c r="Q234" s="120">
        <f>IF(AND('Copy &amp; Paste Roster Report Here'!$A234=Q$4,'Copy &amp; Paste Roster Report Here'!$M234="TQ"),IF('Copy &amp; Paste Roster Report Here'!$R234&gt;0,1,IF('Copy &amp; Paste Roster Report Here'!$N234="Active",1,0)),0)</f>
        <v>0</v>
      </c>
      <c r="R234" s="120">
        <f>IF(AND('Copy &amp; Paste Roster Report Here'!$A234=R$4,'Copy &amp; Paste Roster Report Here'!$M234="TQ"),IF('Copy &amp; Paste Roster Report Here'!$R234&gt;0,1,IF('Copy &amp; Paste Roster Report Here'!$N234="Active",1,0)),0)</f>
        <v>0</v>
      </c>
      <c r="S234" s="120">
        <f>IF(AND('Copy &amp; Paste Roster Report Here'!$A234=S$4,'Copy &amp; Paste Roster Report Here'!$M234="TQ"),IF('Copy &amp; Paste Roster Report Here'!$R234&gt;0,1,IF('Copy &amp; Paste Roster Report Here'!$N234="Active",1,0)),0)</f>
        <v>0</v>
      </c>
      <c r="T234" s="120">
        <f>IF(AND('Copy &amp; Paste Roster Report Here'!$A234=T$4,'Copy &amp; Paste Roster Report Here'!$M234="TQ"),IF('Copy &amp; Paste Roster Report Here'!$R234&gt;0,1,IF('Copy &amp; Paste Roster Report Here'!$N234="Active",1,0)),0)</f>
        <v>0</v>
      </c>
      <c r="U234" s="120">
        <f>IF(AND('Copy &amp; Paste Roster Report Here'!$A234=U$4,'Copy &amp; Paste Roster Report Here'!$M234="TQ"),IF('Copy &amp; Paste Roster Report Here'!$R234&gt;0,1,IF('Copy &amp; Paste Roster Report Here'!$N234="Active",1,0)),0)</f>
        <v>0</v>
      </c>
      <c r="V234" s="120">
        <f>IF(AND('Copy &amp; Paste Roster Report Here'!$A234=V$4,'Copy &amp; Paste Roster Report Here'!$M234="TQ"),IF('Copy &amp; Paste Roster Report Here'!$R234&gt;0,1,IF('Copy &amp; Paste Roster Report Here'!$N234="Active",1,0)),0)</f>
        <v>0</v>
      </c>
      <c r="W234" s="120">
        <f>IF(AND('Copy &amp; Paste Roster Report Here'!$A234=W$4,'Copy &amp; Paste Roster Report Here'!$M234="TQ"),IF('Copy &amp; Paste Roster Report Here'!$R234&gt;0,1,IF('Copy &amp; Paste Roster Report Here'!$N234="Active",1,0)),0)</f>
        <v>0</v>
      </c>
      <c r="X234" s="3">
        <f t="shared" si="36"/>
        <v>0</v>
      </c>
      <c r="Y234" s="121">
        <f>IF(AND('Copy &amp; Paste Roster Report Here'!$A234=Y$4,'Copy &amp; Paste Roster Report Here'!$M234="HT"),IF('Copy &amp; Paste Roster Report Here'!$R234&gt;0,1,IF('Copy &amp; Paste Roster Report Here'!$N234="Active",1,0)),0)</f>
        <v>0</v>
      </c>
      <c r="Z234" s="121">
        <f>IF(AND('Copy &amp; Paste Roster Report Here'!$A234=Z$4,'Copy &amp; Paste Roster Report Here'!$M234="HT"),IF('Copy &amp; Paste Roster Report Here'!$R234&gt;0,1,IF('Copy &amp; Paste Roster Report Here'!$N234="Active",1,0)),0)</f>
        <v>0</v>
      </c>
      <c r="AA234" s="121">
        <f>IF(AND('Copy &amp; Paste Roster Report Here'!$A234=AA$4,'Copy &amp; Paste Roster Report Here'!$M234="HT"),IF('Copy &amp; Paste Roster Report Here'!$R234&gt;0,1,IF('Copy &amp; Paste Roster Report Here'!$N234="Active",1,0)),0)</f>
        <v>0</v>
      </c>
      <c r="AB234" s="121">
        <f>IF(AND('Copy &amp; Paste Roster Report Here'!$A234=AB$4,'Copy &amp; Paste Roster Report Here'!$M234="HT"),IF('Copy &amp; Paste Roster Report Here'!$R234&gt;0,1,IF('Copy &amp; Paste Roster Report Here'!$N234="Active",1,0)),0)</f>
        <v>0</v>
      </c>
      <c r="AC234" s="121">
        <f>IF(AND('Copy &amp; Paste Roster Report Here'!$A234=AC$4,'Copy &amp; Paste Roster Report Here'!$M234="HT"),IF('Copy &amp; Paste Roster Report Here'!$R234&gt;0,1,IF('Copy &amp; Paste Roster Report Here'!$N234="Active",1,0)),0)</f>
        <v>0</v>
      </c>
      <c r="AD234" s="121">
        <f>IF(AND('Copy &amp; Paste Roster Report Here'!$A234=AD$4,'Copy &amp; Paste Roster Report Here'!$M234="HT"),IF('Copy &amp; Paste Roster Report Here'!$R234&gt;0,1,IF('Copy &amp; Paste Roster Report Here'!$N234="Active",1,0)),0)</f>
        <v>0</v>
      </c>
      <c r="AE234" s="121">
        <f>IF(AND('Copy &amp; Paste Roster Report Here'!$A234=AE$4,'Copy &amp; Paste Roster Report Here'!$M234="HT"),IF('Copy &amp; Paste Roster Report Here'!$R234&gt;0,1,IF('Copy &amp; Paste Roster Report Here'!$N234="Active",1,0)),0)</f>
        <v>0</v>
      </c>
      <c r="AF234" s="121">
        <f>IF(AND('Copy &amp; Paste Roster Report Here'!$A234=AF$4,'Copy &amp; Paste Roster Report Here'!$M234="HT"),IF('Copy &amp; Paste Roster Report Here'!$R234&gt;0,1,IF('Copy &amp; Paste Roster Report Here'!$N234="Active",1,0)),0)</f>
        <v>0</v>
      </c>
      <c r="AG234" s="121">
        <f>IF(AND('Copy &amp; Paste Roster Report Here'!$A234=AG$4,'Copy &amp; Paste Roster Report Here'!$M234="HT"),IF('Copy &amp; Paste Roster Report Here'!$R234&gt;0,1,IF('Copy &amp; Paste Roster Report Here'!$N234="Active",1,0)),0)</f>
        <v>0</v>
      </c>
      <c r="AH234" s="121">
        <f>IF(AND('Copy &amp; Paste Roster Report Here'!$A234=AH$4,'Copy &amp; Paste Roster Report Here'!$M234="HT"),IF('Copy &amp; Paste Roster Report Here'!$R234&gt;0,1,IF('Copy &amp; Paste Roster Report Here'!$N234="Active",1,0)),0)</f>
        <v>0</v>
      </c>
      <c r="AI234" s="121">
        <f>IF(AND('Copy &amp; Paste Roster Report Here'!$A234=AI$4,'Copy &amp; Paste Roster Report Here'!$M234="HT"),IF('Copy &amp; Paste Roster Report Here'!$R234&gt;0,1,IF('Copy &amp; Paste Roster Report Here'!$N234="Active",1,0)),0)</f>
        <v>0</v>
      </c>
      <c r="AJ234" s="3">
        <f t="shared" si="37"/>
        <v>0</v>
      </c>
      <c r="AK234" s="122">
        <f>IF(AND('Copy &amp; Paste Roster Report Here'!$A234=AK$4,'Copy &amp; Paste Roster Report Here'!$M234="MT"),IF('Copy &amp; Paste Roster Report Here'!$R234&gt;0,1,IF('Copy &amp; Paste Roster Report Here'!$N234="Active",1,0)),0)</f>
        <v>0</v>
      </c>
      <c r="AL234" s="122">
        <f>IF(AND('Copy &amp; Paste Roster Report Here'!$A234=AL$4,'Copy &amp; Paste Roster Report Here'!$M234="MT"),IF('Copy &amp; Paste Roster Report Here'!$R234&gt;0,1,IF('Copy &amp; Paste Roster Report Here'!$N234="Active",1,0)),0)</f>
        <v>0</v>
      </c>
      <c r="AM234" s="122">
        <f>IF(AND('Copy &amp; Paste Roster Report Here'!$A234=AM$4,'Copy &amp; Paste Roster Report Here'!$M234="MT"),IF('Copy &amp; Paste Roster Report Here'!$R234&gt;0,1,IF('Copy &amp; Paste Roster Report Here'!$N234="Active",1,0)),0)</f>
        <v>0</v>
      </c>
      <c r="AN234" s="122">
        <f>IF(AND('Copy &amp; Paste Roster Report Here'!$A234=AN$4,'Copy &amp; Paste Roster Report Here'!$M234="MT"),IF('Copy &amp; Paste Roster Report Here'!$R234&gt;0,1,IF('Copy &amp; Paste Roster Report Here'!$N234="Active",1,0)),0)</f>
        <v>0</v>
      </c>
      <c r="AO234" s="122">
        <f>IF(AND('Copy &amp; Paste Roster Report Here'!$A234=AO$4,'Copy &amp; Paste Roster Report Here'!$M234="MT"),IF('Copy &amp; Paste Roster Report Here'!$R234&gt;0,1,IF('Copy &amp; Paste Roster Report Here'!$N234="Active",1,0)),0)</f>
        <v>0</v>
      </c>
      <c r="AP234" s="122">
        <f>IF(AND('Copy &amp; Paste Roster Report Here'!$A234=AP$4,'Copy &amp; Paste Roster Report Here'!$M234="MT"),IF('Copy &amp; Paste Roster Report Here'!$R234&gt;0,1,IF('Copy &amp; Paste Roster Report Here'!$N234="Active",1,0)),0)</f>
        <v>0</v>
      </c>
      <c r="AQ234" s="122">
        <f>IF(AND('Copy &amp; Paste Roster Report Here'!$A234=AQ$4,'Copy &amp; Paste Roster Report Here'!$M234="MT"),IF('Copy &amp; Paste Roster Report Here'!$R234&gt;0,1,IF('Copy &amp; Paste Roster Report Here'!$N234="Active",1,0)),0)</f>
        <v>0</v>
      </c>
      <c r="AR234" s="122">
        <f>IF(AND('Copy &amp; Paste Roster Report Here'!$A234=AR$4,'Copy &amp; Paste Roster Report Here'!$M234="MT"),IF('Copy &amp; Paste Roster Report Here'!$R234&gt;0,1,IF('Copy &amp; Paste Roster Report Here'!$N234="Active",1,0)),0)</f>
        <v>0</v>
      </c>
      <c r="AS234" s="122">
        <f>IF(AND('Copy &amp; Paste Roster Report Here'!$A234=AS$4,'Copy &amp; Paste Roster Report Here'!$M234="MT"),IF('Copy &amp; Paste Roster Report Here'!$R234&gt;0,1,IF('Copy &amp; Paste Roster Report Here'!$N234="Active",1,0)),0)</f>
        <v>0</v>
      </c>
      <c r="AT234" s="122">
        <f>IF(AND('Copy &amp; Paste Roster Report Here'!$A234=AT$4,'Copy &amp; Paste Roster Report Here'!$M234="MT"),IF('Copy &amp; Paste Roster Report Here'!$R234&gt;0,1,IF('Copy &amp; Paste Roster Report Here'!$N234="Active",1,0)),0)</f>
        <v>0</v>
      </c>
      <c r="AU234" s="122">
        <f>IF(AND('Copy &amp; Paste Roster Report Here'!$A234=AU$4,'Copy &amp; Paste Roster Report Here'!$M234="MT"),IF('Copy &amp; Paste Roster Report Here'!$R234&gt;0,1,IF('Copy &amp; Paste Roster Report Here'!$N234="Active",1,0)),0)</f>
        <v>0</v>
      </c>
      <c r="AV234" s="3">
        <f t="shared" si="38"/>
        <v>0</v>
      </c>
      <c r="AW234" s="123">
        <f>IF(AND('Copy &amp; Paste Roster Report Here'!$A234=AW$4,'Copy &amp; Paste Roster Report Here'!$M234="FY"),IF('Copy &amp; Paste Roster Report Here'!$R234&gt;0,1,IF('Copy &amp; Paste Roster Report Here'!$N234="Active",1,0)),0)</f>
        <v>0</v>
      </c>
      <c r="AX234" s="123">
        <f>IF(AND('Copy &amp; Paste Roster Report Here'!$A234=AX$4,'Copy &amp; Paste Roster Report Here'!$M234="FY"),IF('Copy &amp; Paste Roster Report Here'!$R234&gt;0,1,IF('Copy &amp; Paste Roster Report Here'!$N234="Active",1,0)),0)</f>
        <v>0</v>
      </c>
      <c r="AY234" s="123">
        <f>IF(AND('Copy &amp; Paste Roster Report Here'!$A234=AY$4,'Copy &amp; Paste Roster Report Here'!$M234="FY"),IF('Copy &amp; Paste Roster Report Here'!$R234&gt;0,1,IF('Copy &amp; Paste Roster Report Here'!$N234="Active",1,0)),0)</f>
        <v>0</v>
      </c>
      <c r="AZ234" s="123">
        <f>IF(AND('Copy &amp; Paste Roster Report Here'!$A234=AZ$4,'Copy &amp; Paste Roster Report Here'!$M234="FY"),IF('Copy &amp; Paste Roster Report Here'!$R234&gt;0,1,IF('Copy &amp; Paste Roster Report Here'!$N234="Active",1,0)),0)</f>
        <v>0</v>
      </c>
      <c r="BA234" s="123">
        <f>IF(AND('Copy &amp; Paste Roster Report Here'!$A234=BA$4,'Copy &amp; Paste Roster Report Here'!$M234="FY"),IF('Copy &amp; Paste Roster Report Here'!$R234&gt;0,1,IF('Copy &amp; Paste Roster Report Here'!$N234="Active",1,0)),0)</f>
        <v>0</v>
      </c>
      <c r="BB234" s="123">
        <f>IF(AND('Copy &amp; Paste Roster Report Here'!$A234=BB$4,'Copy &amp; Paste Roster Report Here'!$M234="FY"),IF('Copy &amp; Paste Roster Report Here'!$R234&gt;0,1,IF('Copy &amp; Paste Roster Report Here'!$N234="Active",1,0)),0)</f>
        <v>0</v>
      </c>
      <c r="BC234" s="123">
        <f>IF(AND('Copy &amp; Paste Roster Report Here'!$A234=BC$4,'Copy &amp; Paste Roster Report Here'!$M234="FY"),IF('Copy &amp; Paste Roster Report Here'!$R234&gt;0,1,IF('Copy &amp; Paste Roster Report Here'!$N234="Active",1,0)),0)</f>
        <v>0</v>
      </c>
      <c r="BD234" s="123">
        <f>IF(AND('Copy &amp; Paste Roster Report Here'!$A234=BD$4,'Copy &amp; Paste Roster Report Here'!$M234="FY"),IF('Copy &amp; Paste Roster Report Here'!$R234&gt;0,1,IF('Copy &amp; Paste Roster Report Here'!$N234="Active",1,0)),0)</f>
        <v>0</v>
      </c>
      <c r="BE234" s="123">
        <f>IF(AND('Copy &amp; Paste Roster Report Here'!$A234=BE$4,'Copy &amp; Paste Roster Report Here'!$M234="FY"),IF('Copy &amp; Paste Roster Report Here'!$R234&gt;0,1,IF('Copy &amp; Paste Roster Report Here'!$N234="Active",1,0)),0)</f>
        <v>0</v>
      </c>
      <c r="BF234" s="123">
        <f>IF(AND('Copy &amp; Paste Roster Report Here'!$A234=BF$4,'Copy &amp; Paste Roster Report Here'!$M234="FY"),IF('Copy &amp; Paste Roster Report Here'!$R234&gt;0,1,IF('Copy &amp; Paste Roster Report Here'!$N234="Active",1,0)),0)</f>
        <v>0</v>
      </c>
      <c r="BG234" s="123">
        <f>IF(AND('Copy &amp; Paste Roster Report Here'!$A234=BG$4,'Copy &amp; Paste Roster Report Here'!$M234="FY"),IF('Copy &amp; Paste Roster Report Here'!$R234&gt;0,1,IF('Copy &amp; Paste Roster Report Here'!$N234="Active",1,0)),0)</f>
        <v>0</v>
      </c>
      <c r="BH234" s="3">
        <f t="shared" si="39"/>
        <v>0</v>
      </c>
      <c r="BI234" s="124">
        <f>IF(AND('Copy &amp; Paste Roster Report Here'!$A234=BI$4,'Copy &amp; Paste Roster Report Here'!$M234="RH"),IF('Copy &amp; Paste Roster Report Here'!$R234&gt;0,1,IF('Copy &amp; Paste Roster Report Here'!$N234="Active",1,0)),0)</f>
        <v>0</v>
      </c>
      <c r="BJ234" s="124">
        <f>IF(AND('Copy &amp; Paste Roster Report Here'!$A234=BJ$4,'Copy &amp; Paste Roster Report Here'!$M234="RH"),IF('Copy &amp; Paste Roster Report Here'!$R234&gt;0,1,IF('Copy &amp; Paste Roster Report Here'!$N234="Active",1,0)),0)</f>
        <v>0</v>
      </c>
      <c r="BK234" s="124">
        <f>IF(AND('Copy &amp; Paste Roster Report Here'!$A234=BK$4,'Copy &amp; Paste Roster Report Here'!$M234="RH"),IF('Copy &amp; Paste Roster Report Here'!$R234&gt;0,1,IF('Copy &amp; Paste Roster Report Here'!$N234="Active",1,0)),0)</f>
        <v>0</v>
      </c>
      <c r="BL234" s="124">
        <f>IF(AND('Copy &amp; Paste Roster Report Here'!$A234=BL$4,'Copy &amp; Paste Roster Report Here'!$M234="RH"),IF('Copy &amp; Paste Roster Report Here'!$R234&gt;0,1,IF('Copy &amp; Paste Roster Report Here'!$N234="Active",1,0)),0)</f>
        <v>0</v>
      </c>
      <c r="BM234" s="124">
        <f>IF(AND('Copy &amp; Paste Roster Report Here'!$A234=BM$4,'Copy &amp; Paste Roster Report Here'!$M234="RH"),IF('Copy &amp; Paste Roster Report Here'!$R234&gt;0,1,IF('Copy &amp; Paste Roster Report Here'!$N234="Active",1,0)),0)</f>
        <v>0</v>
      </c>
      <c r="BN234" s="124">
        <f>IF(AND('Copy &amp; Paste Roster Report Here'!$A234=BN$4,'Copy &amp; Paste Roster Report Here'!$M234="RH"),IF('Copy &amp; Paste Roster Report Here'!$R234&gt;0,1,IF('Copy &amp; Paste Roster Report Here'!$N234="Active",1,0)),0)</f>
        <v>0</v>
      </c>
      <c r="BO234" s="124">
        <f>IF(AND('Copy &amp; Paste Roster Report Here'!$A234=BO$4,'Copy &amp; Paste Roster Report Here'!$M234="RH"),IF('Copy &amp; Paste Roster Report Here'!$R234&gt;0,1,IF('Copy &amp; Paste Roster Report Here'!$N234="Active",1,0)),0)</f>
        <v>0</v>
      </c>
      <c r="BP234" s="124">
        <f>IF(AND('Copy &amp; Paste Roster Report Here'!$A234=BP$4,'Copy &amp; Paste Roster Report Here'!$M234="RH"),IF('Copy &amp; Paste Roster Report Here'!$R234&gt;0,1,IF('Copy &amp; Paste Roster Report Here'!$N234="Active",1,0)),0)</f>
        <v>0</v>
      </c>
      <c r="BQ234" s="124">
        <f>IF(AND('Copy &amp; Paste Roster Report Here'!$A234=BQ$4,'Copy &amp; Paste Roster Report Here'!$M234="RH"),IF('Copy &amp; Paste Roster Report Here'!$R234&gt;0,1,IF('Copy &amp; Paste Roster Report Here'!$N234="Active",1,0)),0)</f>
        <v>0</v>
      </c>
      <c r="BR234" s="124">
        <f>IF(AND('Copy &amp; Paste Roster Report Here'!$A234=BR$4,'Copy &amp; Paste Roster Report Here'!$M234="RH"),IF('Copy &amp; Paste Roster Report Here'!$R234&gt;0,1,IF('Copy &amp; Paste Roster Report Here'!$N234="Active",1,0)),0)</f>
        <v>0</v>
      </c>
      <c r="BS234" s="124">
        <f>IF(AND('Copy &amp; Paste Roster Report Here'!$A234=BS$4,'Copy &amp; Paste Roster Report Here'!$M234="RH"),IF('Copy &amp; Paste Roster Report Here'!$R234&gt;0,1,IF('Copy &amp; Paste Roster Report Here'!$N234="Active",1,0)),0)</f>
        <v>0</v>
      </c>
      <c r="BT234" s="3">
        <f t="shared" si="40"/>
        <v>0</v>
      </c>
      <c r="BU234" s="125">
        <f>IF(AND('Copy &amp; Paste Roster Report Here'!$A234=BU$4,'Copy &amp; Paste Roster Report Here'!$M234="QT"),IF('Copy &amp; Paste Roster Report Here'!$R234&gt;0,1,IF('Copy &amp; Paste Roster Report Here'!$N234="Active",1,0)),0)</f>
        <v>0</v>
      </c>
      <c r="BV234" s="125">
        <f>IF(AND('Copy &amp; Paste Roster Report Here'!$A234=BV$4,'Copy &amp; Paste Roster Report Here'!$M234="QT"),IF('Copy &amp; Paste Roster Report Here'!$R234&gt;0,1,IF('Copy &amp; Paste Roster Report Here'!$N234="Active",1,0)),0)</f>
        <v>0</v>
      </c>
      <c r="BW234" s="125">
        <f>IF(AND('Copy &amp; Paste Roster Report Here'!$A234=BW$4,'Copy &amp; Paste Roster Report Here'!$M234="QT"),IF('Copy &amp; Paste Roster Report Here'!$R234&gt;0,1,IF('Copy &amp; Paste Roster Report Here'!$N234="Active",1,0)),0)</f>
        <v>0</v>
      </c>
      <c r="BX234" s="125">
        <f>IF(AND('Copy &amp; Paste Roster Report Here'!$A234=BX$4,'Copy &amp; Paste Roster Report Here'!$M234="QT"),IF('Copy &amp; Paste Roster Report Here'!$R234&gt;0,1,IF('Copy &amp; Paste Roster Report Here'!$N234="Active",1,0)),0)</f>
        <v>0</v>
      </c>
      <c r="BY234" s="125">
        <f>IF(AND('Copy &amp; Paste Roster Report Here'!$A234=BY$4,'Copy &amp; Paste Roster Report Here'!$M234="QT"),IF('Copy &amp; Paste Roster Report Here'!$R234&gt;0,1,IF('Copy &amp; Paste Roster Report Here'!$N234="Active",1,0)),0)</f>
        <v>0</v>
      </c>
      <c r="BZ234" s="125">
        <f>IF(AND('Copy &amp; Paste Roster Report Here'!$A234=BZ$4,'Copy &amp; Paste Roster Report Here'!$M234="QT"),IF('Copy &amp; Paste Roster Report Here'!$R234&gt;0,1,IF('Copy &amp; Paste Roster Report Here'!$N234="Active",1,0)),0)</f>
        <v>0</v>
      </c>
      <c r="CA234" s="125">
        <f>IF(AND('Copy &amp; Paste Roster Report Here'!$A234=CA$4,'Copy &amp; Paste Roster Report Here'!$M234="QT"),IF('Copy &amp; Paste Roster Report Here'!$R234&gt;0,1,IF('Copy &amp; Paste Roster Report Here'!$N234="Active",1,0)),0)</f>
        <v>0</v>
      </c>
      <c r="CB234" s="125">
        <f>IF(AND('Copy &amp; Paste Roster Report Here'!$A234=CB$4,'Copy &amp; Paste Roster Report Here'!$M234="QT"),IF('Copy &amp; Paste Roster Report Here'!$R234&gt;0,1,IF('Copy &amp; Paste Roster Report Here'!$N234="Active",1,0)),0)</f>
        <v>0</v>
      </c>
      <c r="CC234" s="125">
        <f>IF(AND('Copy &amp; Paste Roster Report Here'!$A234=CC$4,'Copy &amp; Paste Roster Report Here'!$M234="QT"),IF('Copy &amp; Paste Roster Report Here'!$R234&gt;0,1,IF('Copy &amp; Paste Roster Report Here'!$N234="Active",1,0)),0)</f>
        <v>0</v>
      </c>
      <c r="CD234" s="125">
        <f>IF(AND('Copy &amp; Paste Roster Report Here'!$A234=CD$4,'Copy &amp; Paste Roster Report Here'!$M234="QT"),IF('Copy &amp; Paste Roster Report Here'!$R234&gt;0,1,IF('Copy &amp; Paste Roster Report Here'!$N234="Active",1,0)),0)</f>
        <v>0</v>
      </c>
      <c r="CE234" s="125">
        <f>IF(AND('Copy &amp; Paste Roster Report Here'!$A234=CE$4,'Copy &amp; Paste Roster Report Here'!$M234="QT"),IF('Copy &amp; Paste Roster Report Here'!$R234&gt;0,1,IF('Copy &amp; Paste Roster Report Here'!$N234="Active",1,0)),0)</f>
        <v>0</v>
      </c>
      <c r="CF234" s="3">
        <f t="shared" si="41"/>
        <v>0</v>
      </c>
      <c r="CG234" s="126">
        <f>IF(AND('Copy &amp; Paste Roster Report Here'!$A234=CG$4,'Copy &amp; Paste Roster Report Here'!$M234="##"),IF('Copy &amp; Paste Roster Report Here'!$R234&gt;0,1,IF('Copy &amp; Paste Roster Report Here'!$N234="Active",1,0)),0)</f>
        <v>0</v>
      </c>
      <c r="CH234" s="126">
        <f>IF(AND('Copy &amp; Paste Roster Report Here'!$A234=CH$4,'Copy &amp; Paste Roster Report Here'!$M234="##"),IF('Copy &amp; Paste Roster Report Here'!$R234&gt;0,1,IF('Copy &amp; Paste Roster Report Here'!$N234="Active",1,0)),0)</f>
        <v>0</v>
      </c>
      <c r="CI234" s="126">
        <f>IF(AND('Copy &amp; Paste Roster Report Here'!$A234=CI$4,'Copy &amp; Paste Roster Report Here'!$M234="##"),IF('Copy &amp; Paste Roster Report Here'!$R234&gt;0,1,IF('Copy &amp; Paste Roster Report Here'!$N234="Active",1,0)),0)</f>
        <v>0</v>
      </c>
      <c r="CJ234" s="126">
        <f>IF(AND('Copy &amp; Paste Roster Report Here'!$A234=CJ$4,'Copy &amp; Paste Roster Report Here'!$M234="##"),IF('Copy &amp; Paste Roster Report Here'!$R234&gt;0,1,IF('Copy &amp; Paste Roster Report Here'!$N234="Active",1,0)),0)</f>
        <v>0</v>
      </c>
      <c r="CK234" s="126">
        <f>IF(AND('Copy &amp; Paste Roster Report Here'!$A234=CK$4,'Copy &amp; Paste Roster Report Here'!$M234="##"),IF('Copy &amp; Paste Roster Report Here'!$R234&gt;0,1,IF('Copy &amp; Paste Roster Report Here'!$N234="Active",1,0)),0)</f>
        <v>0</v>
      </c>
      <c r="CL234" s="126">
        <f>IF(AND('Copy &amp; Paste Roster Report Here'!$A234=CL$4,'Copy &amp; Paste Roster Report Here'!$M234="##"),IF('Copy &amp; Paste Roster Report Here'!$R234&gt;0,1,IF('Copy &amp; Paste Roster Report Here'!$N234="Active",1,0)),0)</f>
        <v>0</v>
      </c>
      <c r="CM234" s="126">
        <f>IF(AND('Copy &amp; Paste Roster Report Here'!$A234=CM$4,'Copy &amp; Paste Roster Report Here'!$M234="##"),IF('Copy &amp; Paste Roster Report Here'!$R234&gt;0,1,IF('Copy &amp; Paste Roster Report Here'!$N234="Active",1,0)),0)</f>
        <v>0</v>
      </c>
      <c r="CN234" s="126">
        <f>IF(AND('Copy &amp; Paste Roster Report Here'!$A234=CN$4,'Copy &amp; Paste Roster Report Here'!$M234="##"),IF('Copy &amp; Paste Roster Report Here'!$R234&gt;0,1,IF('Copy &amp; Paste Roster Report Here'!$N234="Active",1,0)),0)</f>
        <v>0</v>
      </c>
      <c r="CO234" s="126">
        <f>IF(AND('Copy &amp; Paste Roster Report Here'!$A234=CO$4,'Copy &amp; Paste Roster Report Here'!$M234="##"),IF('Copy &amp; Paste Roster Report Here'!$R234&gt;0,1,IF('Copy &amp; Paste Roster Report Here'!$N234="Active",1,0)),0)</f>
        <v>0</v>
      </c>
      <c r="CP234" s="126">
        <f>IF(AND('Copy &amp; Paste Roster Report Here'!$A234=CP$4,'Copy &amp; Paste Roster Report Here'!$M234="##"),IF('Copy &amp; Paste Roster Report Here'!$R234&gt;0,1,IF('Copy &amp; Paste Roster Report Here'!$N234="Active",1,0)),0)</f>
        <v>0</v>
      </c>
      <c r="CQ234" s="126">
        <f>IF(AND('Copy &amp; Paste Roster Report Here'!$A234=CQ$4,'Copy &amp; Paste Roster Report Here'!$M234="##"),IF('Copy &amp; Paste Roster Report Here'!$R234&gt;0,1,IF('Copy &amp; Paste Roster Report Here'!$N234="Active",1,0)),0)</f>
        <v>0</v>
      </c>
      <c r="CR234" s="6">
        <f t="shared" si="42"/>
        <v>0</v>
      </c>
      <c r="CS234" s="13">
        <f t="shared" si="43"/>
        <v>0</v>
      </c>
    </row>
    <row r="235" spans="1:97" x14ac:dyDescent="0.25">
      <c r="A235" s="113">
        <f>IF(AND('Copy &amp; Paste Roster Report Here'!$A235=A$4,'Copy &amp; Paste Roster Report Here'!$M235="FT"),IF('Copy &amp; Paste Roster Report Here'!$R235&gt;0,1,IF('Copy &amp; Paste Roster Report Here'!$N235="Active",1,0)),0)</f>
        <v>0</v>
      </c>
      <c r="B235" s="113">
        <f>IF(AND('Copy &amp; Paste Roster Report Here'!$A235=B$4,'Copy &amp; Paste Roster Report Here'!$M235="FT"),IF('Copy &amp; Paste Roster Report Here'!$R235&gt;0,1,IF('Copy &amp; Paste Roster Report Here'!$N235="Active",1,0)),0)</f>
        <v>0</v>
      </c>
      <c r="C235" s="113">
        <f>IF(AND('Copy &amp; Paste Roster Report Here'!$A235=C$4,'Copy &amp; Paste Roster Report Here'!$M235="FT"),IF('Copy &amp; Paste Roster Report Here'!$R235&gt;0,1,IF('Copy &amp; Paste Roster Report Here'!$N235="Active",1,0)),0)</f>
        <v>0</v>
      </c>
      <c r="D235" s="113">
        <f>IF(AND('Copy &amp; Paste Roster Report Here'!$A235=D$4,'Copy &amp; Paste Roster Report Here'!$M235="FT"),IF('Copy &amp; Paste Roster Report Here'!$R235&gt;0,1,IF('Copy &amp; Paste Roster Report Here'!$N235="Active",1,0)),0)</f>
        <v>0</v>
      </c>
      <c r="E235" s="113">
        <f>IF(AND('Copy &amp; Paste Roster Report Here'!$A235=E$4,'Copy &amp; Paste Roster Report Here'!$M235="FT"),IF('Copy &amp; Paste Roster Report Here'!$R235&gt;0,1,IF('Copy &amp; Paste Roster Report Here'!$N235="Active",1,0)),0)</f>
        <v>0</v>
      </c>
      <c r="F235" s="113">
        <f>IF(AND('Copy &amp; Paste Roster Report Here'!$A235=F$4,'Copy &amp; Paste Roster Report Here'!$M235="FT"),IF('Copy &amp; Paste Roster Report Here'!$R235&gt;0,1,IF('Copy &amp; Paste Roster Report Here'!$N235="Active",1,0)),0)</f>
        <v>0</v>
      </c>
      <c r="G235" s="113">
        <f>IF(AND('Copy &amp; Paste Roster Report Here'!$A235=G$4,'Copy &amp; Paste Roster Report Here'!$M235="FT"),IF('Copy &amp; Paste Roster Report Here'!$R235&gt;0,1,IF('Copy &amp; Paste Roster Report Here'!$N235="Active",1,0)),0)</f>
        <v>0</v>
      </c>
      <c r="H235" s="113">
        <f>IF(AND('Copy &amp; Paste Roster Report Here'!$A235=H$4,'Copy &amp; Paste Roster Report Here'!$M235="FT"),IF('Copy &amp; Paste Roster Report Here'!$R235&gt;0,1,IF('Copy &amp; Paste Roster Report Here'!$N235="Active",1,0)),0)</f>
        <v>0</v>
      </c>
      <c r="I235" s="113">
        <f>IF(AND('Copy &amp; Paste Roster Report Here'!$A235=I$4,'Copy &amp; Paste Roster Report Here'!$M235="FT"),IF('Copy &amp; Paste Roster Report Here'!$R235&gt;0,1,IF('Copy &amp; Paste Roster Report Here'!$N235="Active",1,0)),0)</f>
        <v>0</v>
      </c>
      <c r="J235" s="113">
        <f>IF(AND('Copy &amp; Paste Roster Report Here'!$A235=J$4,'Copy &amp; Paste Roster Report Here'!$M235="FT"),IF('Copy &amp; Paste Roster Report Here'!$R235&gt;0,1,IF('Copy &amp; Paste Roster Report Here'!$N235="Active",1,0)),0)</f>
        <v>0</v>
      </c>
      <c r="K235" s="113">
        <f>IF(AND('Copy &amp; Paste Roster Report Here'!$A235=K$4,'Copy &amp; Paste Roster Report Here'!$M235="FT"),IF('Copy &amp; Paste Roster Report Here'!$R235&gt;0,1,IF('Copy &amp; Paste Roster Report Here'!$N235="Active",1,0)),0)</f>
        <v>0</v>
      </c>
      <c r="L235" s="6">
        <f t="shared" si="35"/>
        <v>0</v>
      </c>
      <c r="M235" s="120">
        <f>IF(AND('Copy &amp; Paste Roster Report Here'!$A235=M$4,'Copy &amp; Paste Roster Report Here'!$M235="TQ"),IF('Copy &amp; Paste Roster Report Here'!$R235&gt;0,1,IF('Copy &amp; Paste Roster Report Here'!$N235="Active",1,0)),0)</f>
        <v>0</v>
      </c>
      <c r="N235" s="120">
        <f>IF(AND('Copy &amp; Paste Roster Report Here'!$A235=N$4,'Copy &amp; Paste Roster Report Here'!$M235="TQ"),IF('Copy &amp; Paste Roster Report Here'!$R235&gt;0,1,IF('Copy &amp; Paste Roster Report Here'!$N235="Active",1,0)),0)</f>
        <v>0</v>
      </c>
      <c r="O235" s="120">
        <f>IF(AND('Copy &amp; Paste Roster Report Here'!$A235=O$4,'Copy &amp; Paste Roster Report Here'!$M235="TQ"),IF('Copy &amp; Paste Roster Report Here'!$R235&gt;0,1,IF('Copy &amp; Paste Roster Report Here'!$N235="Active",1,0)),0)</f>
        <v>0</v>
      </c>
      <c r="P235" s="120">
        <f>IF(AND('Copy &amp; Paste Roster Report Here'!$A235=P$4,'Copy &amp; Paste Roster Report Here'!$M235="TQ"),IF('Copy &amp; Paste Roster Report Here'!$R235&gt;0,1,IF('Copy &amp; Paste Roster Report Here'!$N235="Active",1,0)),0)</f>
        <v>0</v>
      </c>
      <c r="Q235" s="120">
        <f>IF(AND('Copy &amp; Paste Roster Report Here'!$A235=Q$4,'Copy &amp; Paste Roster Report Here'!$M235="TQ"),IF('Copy &amp; Paste Roster Report Here'!$R235&gt;0,1,IF('Copy &amp; Paste Roster Report Here'!$N235="Active",1,0)),0)</f>
        <v>0</v>
      </c>
      <c r="R235" s="120">
        <f>IF(AND('Copy &amp; Paste Roster Report Here'!$A235=R$4,'Copy &amp; Paste Roster Report Here'!$M235="TQ"),IF('Copy &amp; Paste Roster Report Here'!$R235&gt;0,1,IF('Copy &amp; Paste Roster Report Here'!$N235="Active",1,0)),0)</f>
        <v>0</v>
      </c>
      <c r="S235" s="120">
        <f>IF(AND('Copy &amp; Paste Roster Report Here'!$A235=S$4,'Copy &amp; Paste Roster Report Here'!$M235="TQ"),IF('Copy &amp; Paste Roster Report Here'!$R235&gt;0,1,IF('Copy &amp; Paste Roster Report Here'!$N235="Active",1,0)),0)</f>
        <v>0</v>
      </c>
      <c r="T235" s="120">
        <f>IF(AND('Copy &amp; Paste Roster Report Here'!$A235=T$4,'Copy &amp; Paste Roster Report Here'!$M235="TQ"),IF('Copy &amp; Paste Roster Report Here'!$R235&gt;0,1,IF('Copy &amp; Paste Roster Report Here'!$N235="Active",1,0)),0)</f>
        <v>0</v>
      </c>
      <c r="U235" s="120">
        <f>IF(AND('Copy &amp; Paste Roster Report Here'!$A235=U$4,'Copy &amp; Paste Roster Report Here'!$M235="TQ"),IF('Copy &amp; Paste Roster Report Here'!$R235&gt;0,1,IF('Copy &amp; Paste Roster Report Here'!$N235="Active",1,0)),0)</f>
        <v>0</v>
      </c>
      <c r="V235" s="120">
        <f>IF(AND('Copy &amp; Paste Roster Report Here'!$A235=V$4,'Copy &amp; Paste Roster Report Here'!$M235="TQ"),IF('Copy &amp; Paste Roster Report Here'!$R235&gt;0,1,IF('Copy &amp; Paste Roster Report Here'!$N235="Active",1,0)),0)</f>
        <v>0</v>
      </c>
      <c r="W235" s="120">
        <f>IF(AND('Copy &amp; Paste Roster Report Here'!$A235=W$4,'Copy &amp; Paste Roster Report Here'!$M235="TQ"),IF('Copy &amp; Paste Roster Report Here'!$R235&gt;0,1,IF('Copy &amp; Paste Roster Report Here'!$N235="Active",1,0)),0)</f>
        <v>0</v>
      </c>
      <c r="X235" s="3">
        <f t="shared" si="36"/>
        <v>0</v>
      </c>
      <c r="Y235" s="121">
        <f>IF(AND('Copy &amp; Paste Roster Report Here'!$A235=Y$4,'Copy &amp; Paste Roster Report Here'!$M235="HT"),IF('Copy &amp; Paste Roster Report Here'!$R235&gt;0,1,IF('Copy &amp; Paste Roster Report Here'!$N235="Active",1,0)),0)</f>
        <v>0</v>
      </c>
      <c r="Z235" s="121">
        <f>IF(AND('Copy &amp; Paste Roster Report Here'!$A235=Z$4,'Copy &amp; Paste Roster Report Here'!$M235="HT"),IF('Copy &amp; Paste Roster Report Here'!$R235&gt;0,1,IF('Copy &amp; Paste Roster Report Here'!$N235="Active",1,0)),0)</f>
        <v>0</v>
      </c>
      <c r="AA235" s="121">
        <f>IF(AND('Copy &amp; Paste Roster Report Here'!$A235=AA$4,'Copy &amp; Paste Roster Report Here'!$M235="HT"),IF('Copy &amp; Paste Roster Report Here'!$R235&gt;0,1,IF('Copy &amp; Paste Roster Report Here'!$N235="Active",1,0)),0)</f>
        <v>0</v>
      </c>
      <c r="AB235" s="121">
        <f>IF(AND('Copy &amp; Paste Roster Report Here'!$A235=AB$4,'Copy &amp; Paste Roster Report Here'!$M235="HT"),IF('Copy &amp; Paste Roster Report Here'!$R235&gt;0,1,IF('Copy &amp; Paste Roster Report Here'!$N235="Active",1,0)),0)</f>
        <v>0</v>
      </c>
      <c r="AC235" s="121">
        <f>IF(AND('Copy &amp; Paste Roster Report Here'!$A235=AC$4,'Copy &amp; Paste Roster Report Here'!$M235="HT"),IF('Copy &amp; Paste Roster Report Here'!$R235&gt;0,1,IF('Copy &amp; Paste Roster Report Here'!$N235="Active",1,0)),0)</f>
        <v>0</v>
      </c>
      <c r="AD235" s="121">
        <f>IF(AND('Copy &amp; Paste Roster Report Here'!$A235=AD$4,'Copy &amp; Paste Roster Report Here'!$M235="HT"),IF('Copy &amp; Paste Roster Report Here'!$R235&gt;0,1,IF('Copy &amp; Paste Roster Report Here'!$N235="Active",1,0)),0)</f>
        <v>0</v>
      </c>
      <c r="AE235" s="121">
        <f>IF(AND('Copy &amp; Paste Roster Report Here'!$A235=AE$4,'Copy &amp; Paste Roster Report Here'!$M235="HT"),IF('Copy &amp; Paste Roster Report Here'!$R235&gt;0,1,IF('Copy &amp; Paste Roster Report Here'!$N235="Active",1,0)),0)</f>
        <v>0</v>
      </c>
      <c r="AF235" s="121">
        <f>IF(AND('Copy &amp; Paste Roster Report Here'!$A235=AF$4,'Copy &amp; Paste Roster Report Here'!$M235="HT"),IF('Copy &amp; Paste Roster Report Here'!$R235&gt;0,1,IF('Copy &amp; Paste Roster Report Here'!$N235="Active",1,0)),0)</f>
        <v>0</v>
      </c>
      <c r="AG235" s="121">
        <f>IF(AND('Copy &amp; Paste Roster Report Here'!$A235=AG$4,'Copy &amp; Paste Roster Report Here'!$M235="HT"),IF('Copy &amp; Paste Roster Report Here'!$R235&gt;0,1,IF('Copy &amp; Paste Roster Report Here'!$N235="Active",1,0)),0)</f>
        <v>0</v>
      </c>
      <c r="AH235" s="121">
        <f>IF(AND('Copy &amp; Paste Roster Report Here'!$A235=AH$4,'Copy &amp; Paste Roster Report Here'!$M235="HT"),IF('Copy &amp; Paste Roster Report Here'!$R235&gt;0,1,IF('Copy &amp; Paste Roster Report Here'!$N235="Active",1,0)),0)</f>
        <v>0</v>
      </c>
      <c r="AI235" s="121">
        <f>IF(AND('Copy &amp; Paste Roster Report Here'!$A235=AI$4,'Copy &amp; Paste Roster Report Here'!$M235="HT"),IF('Copy &amp; Paste Roster Report Here'!$R235&gt;0,1,IF('Copy &amp; Paste Roster Report Here'!$N235="Active",1,0)),0)</f>
        <v>0</v>
      </c>
      <c r="AJ235" s="3">
        <f t="shared" si="37"/>
        <v>0</v>
      </c>
      <c r="AK235" s="122">
        <f>IF(AND('Copy &amp; Paste Roster Report Here'!$A235=AK$4,'Copy &amp; Paste Roster Report Here'!$M235="MT"),IF('Copy &amp; Paste Roster Report Here'!$R235&gt;0,1,IF('Copy &amp; Paste Roster Report Here'!$N235="Active",1,0)),0)</f>
        <v>0</v>
      </c>
      <c r="AL235" s="122">
        <f>IF(AND('Copy &amp; Paste Roster Report Here'!$A235=AL$4,'Copy &amp; Paste Roster Report Here'!$M235="MT"),IF('Copy &amp; Paste Roster Report Here'!$R235&gt;0,1,IF('Copy &amp; Paste Roster Report Here'!$N235="Active",1,0)),0)</f>
        <v>0</v>
      </c>
      <c r="AM235" s="122">
        <f>IF(AND('Copy &amp; Paste Roster Report Here'!$A235=AM$4,'Copy &amp; Paste Roster Report Here'!$M235="MT"),IF('Copy &amp; Paste Roster Report Here'!$R235&gt;0,1,IF('Copy &amp; Paste Roster Report Here'!$N235="Active",1,0)),0)</f>
        <v>0</v>
      </c>
      <c r="AN235" s="122">
        <f>IF(AND('Copy &amp; Paste Roster Report Here'!$A235=AN$4,'Copy &amp; Paste Roster Report Here'!$M235="MT"),IF('Copy &amp; Paste Roster Report Here'!$R235&gt;0,1,IF('Copy &amp; Paste Roster Report Here'!$N235="Active",1,0)),0)</f>
        <v>0</v>
      </c>
      <c r="AO235" s="122">
        <f>IF(AND('Copy &amp; Paste Roster Report Here'!$A235=AO$4,'Copy &amp; Paste Roster Report Here'!$M235="MT"),IF('Copy &amp; Paste Roster Report Here'!$R235&gt;0,1,IF('Copy &amp; Paste Roster Report Here'!$N235="Active",1,0)),0)</f>
        <v>0</v>
      </c>
      <c r="AP235" s="122">
        <f>IF(AND('Copy &amp; Paste Roster Report Here'!$A235=AP$4,'Copy &amp; Paste Roster Report Here'!$M235="MT"),IF('Copy &amp; Paste Roster Report Here'!$R235&gt;0,1,IF('Copy &amp; Paste Roster Report Here'!$N235="Active",1,0)),0)</f>
        <v>0</v>
      </c>
      <c r="AQ235" s="122">
        <f>IF(AND('Copy &amp; Paste Roster Report Here'!$A235=AQ$4,'Copy &amp; Paste Roster Report Here'!$M235="MT"),IF('Copy &amp; Paste Roster Report Here'!$R235&gt;0,1,IF('Copy &amp; Paste Roster Report Here'!$N235="Active",1,0)),0)</f>
        <v>0</v>
      </c>
      <c r="AR235" s="122">
        <f>IF(AND('Copy &amp; Paste Roster Report Here'!$A235=AR$4,'Copy &amp; Paste Roster Report Here'!$M235="MT"),IF('Copy &amp; Paste Roster Report Here'!$R235&gt;0,1,IF('Copy &amp; Paste Roster Report Here'!$N235="Active",1,0)),0)</f>
        <v>0</v>
      </c>
      <c r="AS235" s="122">
        <f>IF(AND('Copy &amp; Paste Roster Report Here'!$A235=AS$4,'Copy &amp; Paste Roster Report Here'!$M235="MT"),IF('Copy &amp; Paste Roster Report Here'!$R235&gt;0,1,IF('Copy &amp; Paste Roster Report Here'!$N235="Active",1,0)),0)</f>
        <v>0</v>
      </c>
      <c r="AT235" s="122">
        <f>IF(AND('Copy &amp; Paste Roster Report Here'!$A235=AT$4,'Copy &amp; Paste Roster Report Here'!$M235="MT"),IF('Copy &amp; Paste Roster Report Here'!$R235&gt;0,1,IF('Copy &amp; Paste Roster Report Here'!$N235="Active",1,0)),0)</f>
        <v>0</v>
      </c>
      <c r="AU235" s="122">
        <f>IF(AND('Copy &amp; Paste Roster Report Here'!$A235=AU$4,'Copy &amp; Paste Roster Report Here'!$M235="MT"),IF('Copy &amp; Paste Roster Report Here'!$R235&gt;0,1,IF('Copy &amp; Paste Roster Report Here'!$N235="Active",1,0)),0)</f>
        <v>0</v>
      </c>
      <c r="AV235" s="3">
        <f t="shared" si="38"/>
        <v>0</v>
      </c>
      <c r="AW235" s="123">
        <f>IF(AND('Copy &amp; Paste Roster Report Here'!$A235=AW$4,'Copy &amp; Paste Roster Report Here'!$M235="FY"),IF('Copy &amp; Paste Roster Report Here'!$R235&gt;0,1,IF('Copy &amp; Paste Roster Report Here'!$N235="Active",1,0)),0)</f>
        <v>0</v>
      </c>
      <c r="AX235" s="123">
        <f>IF(AND('Copy &amp; Paste Roster Report Here'!$A235=AX$4,'Copy &amp; Paste Roster Report Here'!$M235="FY"),IF('Copy &amp; Paste Roster Report Here'!$R235&gt;0,1,IF('Copy &amp; Paste Roster Report Here'!$N235="Active",1,0)),0)</f>
        <v>0</v>
      </c>
      <c r="AY235" s="123">
        <f>IF(AND('Copy &amp; Paste Roster Report Here'!$A235=AY$4,'Copy &amp; Paste Roster Report Here'!$M235="FY"),IF('Copy &amp; Paste Roster Report Here'!$R235&gt;0,1,IF('Copy &amp; Paste Roster Report Here'!$N235="Active",1,0)),0)</f>
        <v>0</v>
      </c>
      <c r="AZ235" s="123">
        <f>IF(AND('Copy &amp; Paste Roster Report Here'!$A235=AZ$4,'Copy &amp; Paste Roster Report Here'!$M235="FY"),IF('Copy &amp; Paste Roster Report Here'!$R235&gt;0,1,IF('Copy &amp; Paste Roster Report Here'!$N235="Active",1,0)),0)</f>
        <v>0</v>
      </c>
      <c r="BA235" s="123">
        <f>IF(AND('Copy &amp; Paste Roster Report Here'!$A235=BA$4,'Copy &amp; Paste Roster Report Here'!$M235="FY"),IF('Copy &amp; Paste Roster Report Here'!$R235&gt;0,1,IF('Copy &amp; Paste Roster Report Here'!$N235="Active",1,0)),0)</f>
        <v>0</v>
      </c>
      <c r="BB235" s="123">
        <f>IF(AND('Copy &amp; Paste Roster Report Here'!$A235=BB$4,'Copy &amp; Paste Roster Report Here'!$M235="FY"),IF('Copy &amp; Paste Roster Report Here'!$R235&gt;0,1,IF('Copy &amp; Paste Roster Report Here'!$N235="Active",1,0)),0)</f>
        <v>0</v>
      </c>
      <c r="BC235" s="123">
        <f>IF(AND('Copy &amp; Paste Roster Report Here'!$A235=BC$4,'Copy &amp; Paste Roster Report Here'!$M235="FY"),IF('Copy &amp; Paste Roster Report Here'!$R235&gt;0,1,IF('Copy &amp; Paste Roster Report Here'!$N235="Active",1,0)),0)</f>
        <v>0</v>
      </c>
      <c r="BD235" s="123">
        <f>IF(AND('Copy &amp; Paste Roster Report Here'!$A235=BD$4,'Copy &amp; Paste Roster Report Here'!$M235="FY"),IF('Copy &amp; Paste Roster Report Here'!$R235&gt;0,1,IF('Copy &amp; Paste Roster Report Here'!$N235="Active",1,0)),0)</f>
        <v>0</v>
      </c>
      <c r="BE235" s="123">
        <f>IF(AND('Copy &amp; Paste Roster Report Here'!$A235=BE$4,'Copy &amp; Paste Roster Report Here'!$M235="FY"),IF('Copy &amp; Paste Roster Report Here'!$R235&gt;0,1,IF('Copy &amp; Paste Roster Report Here'!$N235="Active",1,0)),0)</f>
        <v>0</v>
      </c>
      <c r="BF235" s="123">
        <f>IF(AND('Copy &amp; Paste Roster Report Here'!$A235=BF$4,'Copy &amp; Paste Roster Report Here'!$M235="FY"),IF('Copy &amp; Paste Roster Report Here'!$R235&gt;0,1,IF('Copy &amp; Paste Roster Report Here'!$N235="Active",1,0)),0)</f>
        <v>0</v>
      </c>
      <c r="BG235" s="123">
        <f>IF(AND('Copy &amp; Paste Roster Report Here'!$A235=BG$4,'Copy &amp; Paste Roster Report Here'!$M235="FY"),IF('Copy &amp; Paste Roster Report Here'!$R235&gt;0,1,IF('Copy &amp; Paste Roster Report Here'!$N235="Active",1,0)),0)</f>
        <v>0</v>
      </c>
      <c r="BH235" s="3">
        <f t="shared" si="39"/>
        <v>0</v>
      </c>
      <c r="BI235" s="124">
        <f>IF(AND('Copy &amp; Paste Roster Report Here'!$A235=BI$4,'Copy &amp; Paste Roster Report Here'!$M235="RH"),IF('Copy &amp; Paste Roster Report Here'!$R235&gt;0,1,IF('Copy &amp; Paste Roster Report Here'!$N235="Active",1,0)),0)</f>
        <v>0</v>
      </c>
      <c r="BJ235" s="124">
        <f>IF(AND('Copy &amp; Paste Roster Report Here'!$A235=BJ$4,'Copy &amp; Paste Roster Report Here'!$M235="RH"),IF('Copy &amp; Paste Roster Report Here'!$R235&gt;0,1,IF('Copy &amp; Paste Roster Report Here'!$N235="Active",1,0)),0)</f>
        <v>0</v>
      </c>
      <c r="BK235" s="124">
        <f>IF(AND('Copy &amp; Paste Roster Report Here'!$A235=BK$4,'Copy &amp; Paste Roster Report Here'!$M235="RH"),IF('Copy &amp; Paste Roster Report Here'!$R235&gt;0,1,IF('Copy &amp; Paste Roster Report Here'!$N235="Active",1,0)),0)</f>
        <v>0</v>
      </c>
      <c r="BL235" s="124">
        <f>IF(AND('Copy &amp; Paste Roster Report Here'!$A235=BL$4,'Copy &amp; Paste Roster Report Here'!$M235="RH"),IF('Copy &amp; Paste Roster Report Here'!$R235&gt;0,1,IF('Copy &amp; Paste Roster Report Here'!$N235="Active",1,0)),0)</f>
        <v>0</v>
      </c>
      <c r="BM235" s="124">
        <f>IF(AND('Copy &amp; Paste Roster Report Here'!$A235=BM$4,'Copy &amp; Paste Roster Report Here'!$M235="RH"),IF('Copy &amp; Paste Roster Report Here'!$R235&gt;0,1,IF('Copy &amp; Paste Roster Report Here'!$N235="Active",1,0)),0)</f>
        <v>0</v>
      </c>
      <c r="BN235" s="124">
        <f>IF(AND('Copy &amp; Paste Roster Report Here'!$A235=BN$4,'Copy &amp; Paste Roster Report Here'!$M235="RH"),IF('Copy &amp; Paste Roster Report Here'!$R235&gt;0,1,IF('Copy &amp; Paste Roster Report Here'!$N235="Active",1,0)),0)</f>
        <v>0</v>
      </c>
      <c r="BO235" s="124">
        <f>IF(AND('Copy &amp; Paste Roster Report Here'!$A235=BO$4,'Copy &amp; Paste Roster Report Here'!$M235="RH"),IF('Copy &amp; Paste Roster Report Here'!$R235&gt;0,1,IF('Copy &amp; Paste Roster Report Here'!$N235="Active",1,0)),0)</f>
        <v>0</v>
      </c>
      <c r="BP235" s="124">
        <f>IF(AND('Copy &amp; Paste Roster Report Here'!$A235=BP$4,'Copy &amp; Paste Roster Report Here'!$M235="RH"),IF('Copy &amp; Paste Roster Report Here'!$R235&gt;0,1,IF('Copy &amp; Paste Roster Report Here'!$N235="Active",1,0)),0)</f>
        <v>0</v>
      </c>
      <c r="BQ235" s="124">
        <f>IF(AND('Copy &amp; Paste Roster Report Here'!$A235=BQ$4,'Copy &amp; Paste Roster Report Here'!$M235="RH"),IF('Copy &amp; Paste Roster Report Here'!$R235&gt;0,1,IF('Copy &amp; Paste Roster Report Here'!$N235="Active",1,0)),0)</f>
        <v>0</v>
      </c>
      <c r="BR235" s="124">
        <f>IF(AND('Copy &amp; Paste Roster Report Here'!$A235=BR$4,'Copy &amp; Paste Roster Report Here'!$M235="RH"),IF('Copy &amp; Paste Roster Report Here'!$R235&gt;0,1,IF('Copy &amp; Paste Roster Report Here'!$N235="Active",1,0)),0)</f>
        <v>0</v>
      </c>
      <c r="BS235" s="124">
        <f>IF(AND('Copy &amp; Paste Roster Report Here'!$A235=BS$4,'Copy &amp; Paste Roster Report Here'!$M235="RH"),IF('Copy &amp; Paste Roster Report Here'!$R235&gt;0,1,IF('Copy &amp; Paste Roster Report Here'!$N235="Active",1,0)),0)</f>
        <v>0</v>
      </c>
      <c r="BT235" s="3">
        <f t="shared" si="40"/>
        <v>0</v>
      </c>
      <c r="BU235" s="125">
        <f>IF(AND('Copy &amp; Paste Roster Report Here'!$A235=BU$4,'Copy &amp; Paste Roster Report Here'!$M235="QT"),IF('Copy &amp; Paste Roster Report Here'!$R235&gt;0,1,IF('Copy &amp; Paste Roster Report Here'!$N235="Active",1,0)),0)</f>
        <v>0</v>
      </c>
      <c r="BV235" s="125">
        <f>IF(AND('Copy &amp; Paste Roster Report Here'!$A235=BV$4,'Copy &amp; Paste Roster Report Here'!$M235="QT"),IF('Copy &amp; Paste Roster Report Here'!$R235&gt;0,1,IF('Copy &amp; Paste Roster Report Here'!$N235="Active",1,0)),0)</f>
        <v>0</v>
      </c>
      <c r="BW235" s="125">
        <f>IF(AND('Copy &amp; Paste Roster Report Here'!$A235=BW$4,'Copy &amp; Paste Roster Report Here'!$M235="QT"),IF('Copy &amp; Paste Roster Report Here'!$R235&gt;0,1,IF('Copy &amp; Paste Roster Report Here'!$N235="Active",1,0)),0)</f>
        <v>0</v>
      </c>
      <c r="BX235" s="125">
        <f>IF(AND('Copy &amp; Paste Roster Report Here'!$A235=BX$4,'Copy &amp; Paste Roster Report Here'!$M235="QT"),IF('Copy &amp; Paste Roster Report Here'!$R235&gt;0,1,IF('Copy &amp; Paste Roster Report Here'!$N235="Active",1,0)),0)</f>
        <v>0</v>
      </c>
      <c r="BY235" s="125">
        <f>IF(AND('Copy &amp; Paste Roster Report Here'!$A235=BY$4,'Copy &amp; Paste Roster Report Here'!$M235="QT"),IF('Copy &amp; Paste Roster Report Here'!$R235&gt;0,1,IF('Copy &amp; Paste Roster Report Here'!$N235="Active",1,0)),0)</f>
        <v>0</v>
      </c>
      <c r="BZ235" s="125">
        <f>IF(AND('Copy &amp; Paste Roster Report Here'!$A235=BZ$4,'Copy &amp; Paste Roster Report Here'!$M235="QT"),IF('Copy &amp; Paste Roster Report Here'!$R235&gt;0,1,IF('Copy &amp; Paste Roster Report Here'!$N235="Active",1,0)),0)</f>
        <v>0</v>
      </c>
      <c r="CA235" s="125">
        <f>IF(AND('Copy &amp; Paste Roster Report Here'!$A235=CA$4,'Copy &amp; Paste Roster Report Here'!$M235="QT"),IF('Copy &amp; Paste Roster Report Here'!$R235&gt;0,1,IF('Copy &amp; Paste Roster Report Here'!$N235="Active",1,0)),0)</f>
        <v>0</v>
      </c>
      <c r="CB235" s="125">
        <f>IF(AND('Copy &amp; Paste Roster Report Here'!$A235=CB$4,'Copy &amp; Paste Roster Report Here'!$M235="QT"),IF('Copy &amp; Paste Roster Report Here'!$R235&gt;0,1,IF('Copy &amp; Paste Roster Report Here'!$N235="Active",1,0)),0)</f>
        <v>0</v>
      </c>
      <c r="CC235" s="125">
        <f>IF(AND('Copy &amp; Paste Roster Report Here'!$A235=CC$4,'Copy &amp; Paste Roster Report Here'!$M235="QT"),IF('Copy &amp; Paste Roster Report Here'!$R235&gt;0,1,IF('Copy &amp; Paste Roster Report Here'!$N235="Active",1,0)),0)</f>
        <v>0</v>
      </c>
      <c r="CD235" s="125">
        <f>IF(AND('Copy &amp; Paste Roster Report Here'!$A235=CD$4,'Copy &amp; Paste Roster Report Here'!$M235="QT"),IF('Copy &amp; Paste Roster Report Here'!$R235&gt;0,1,IF('Copy &amp; Paste Roster Report Here'!$N235="Active",1,0)),0)</f>
        <v>0</v>
      </c>
      <c r="CE235" s="125">
        <f>IF(AND('Copy &amp; Paste Roster Report Here'!$A235=CE$4,'Copy &amp; Paste Roster Report Here'!$M235="QT"),IF('Copy &amp; Paste Roster Report Here'!$R235&gt;0,1,IF('Copy &amp; Paste Roster Report Here'!$N235="Active",1,0)),0)</f>
        <v>0</v>
      </c>
      <c r="CF235" s="3">
        <f t="shared" si="41"/>
        <v>0</v>
      </c>
      <c r="CG235" s="126">
        <f>IF(AND('Copy &amp; Paste Roster Report Here'!$A235=CG$4,'Copy &amp; Paste Roster Report Here'!$M235="##"),IF('Copy &amp; Paste Roster Report Here'!$R235&gt;0,1,IF('Copy &amp; Paste Roster Report Here'!$N235="Active",1,0)),0)</f>
        <v>0</v>
      </c>
      <c r="CH235" s="126">
        <f>IF(AND('Copy &amp; Paste Roster Report Here'!$A235=CH$4,'Copy &amp; Paste Roster Report Here'!$M235="##"),IF('Copy &amp; Paste Roster Report Here'!$R235&gt;0,1,IF('Copy &amp; Paste Roster Report Here'!$N235="Active",1,0)),0)</f>
        <v>0</v>
      </c>
      <c r="CI235" s="126">
        <f>IF(AND('Copy &amp; Paste Roster Report Here'!$A235=CI$4,'Copy &amp; Paste Roster Report Here'!$M235="##"),IF('Copy &amp; Paste Roster Report Here'!$R235&gt;0,1,IF('Copy &amp; Paste Roster Report Here'!$N235="Active",1,0)),0)</f>
        <v>0</v>
      </c>
      <c r="CJ235" s="126">
        <f>IF(AND('Copy &amp; Paste Roster Report Here'!$A235=CJ$4,'Copy &amp; Paste Roster Report Here'!$M235="##"),IF('Copy &amp; Paste Roster Report Here'!$R235&gt;0,1,IF('Copy &amp; Paste Roster Report Here'!$N235="Active",1,0)),0)</f>
        <v>0</v>
      </c>
      <c r="CK235" s="126">
        <f>IF(AND('Copy &amp; Paste Roster Report Here'!$A235=CK$4,'Copy &amp; Paste Roster Report Here'!$M235="##"),IF('Copy &amp; Paste Roster Report Here'!$R235&gt;0,1,IF('Copy &amp; Paste Roster Report Here'!$N235="Active",1,0)),0)</f>
        <v>0</v>
      </c>
      <c r="CL235" s="126">
        <f>IF(AND('Copy &amp; Paste Roster Report Here'!$A235=CL$4,'Copy &amp; Paste Roster Report Here'!$M235="##"),IF('Copy &amp; Paste Roster Report Here'!$R235&gt;0,1,IF('Copy &amp; Paste Roster Report Here'!$N235="Active",1,0)),0)</f>
        <v>0</v>
      </c>
      <c r="CM235" s="126">
        <f>IF(AND('Copy &amp; Paste Roster Report Here'!$A235=CM$4,'Copy &amp; Paste Roster Report Here'!$M235="##"),IF('Copy &amp; Paste Roster Report Here'!$R235&gt;0,1,IF('Copy &amp; Paste Roster Report Here'!$N235="Active",1,0)),0)</f>
        <v>0</v>
      </c>
      <c r="CN235" s="126">
        <f>IF(AND('Copy &amp; Paste Roster Report Here'!$A235=CN$4,'Copy &amp; Paste Roster Report Here'!$M235="##"),IF('Copy &amp; Paste Roster Report Here'!$R235&gt;0,1,IF('Copy &amp; Paste Roster Report Here'!$N235="Active",1,0)),0)</f>
        <v>0</v>
      </c>
      <c r="CO235" s="126">
        <f>IF(AND('Copy &amp; Paste Roster Report Here'!$A235=CO$4,'Copy &amp; Paste Roster Report Here'!$M235="##"),IF('Copy &amp; Paste Roster Report Here'!$R235&gt;0,1,IF('Copy &amp; Paste Roster Report Here'!$N235="Active",1,0)),0)</f>
        <v>0</v>
      </c>
      <c r="CP235" s="126">
        <f>IF(AND('Copy &amp; Paste Roster Report Here'!$A235=CP$4,'Copy &amp; Paste Roster Report Here'!$M235="##"),IF('Copy &amp; Paste Roster Report Here'!$R235&gt;0,1,IF('Copy &amp; Paste Roster Report Here'!$N235="Active",1,0)),0)</f>
        <v>0</v>
      </c>
      <c r="CQ235" s="126">
        <f>IF(AND('Copy &amp; Paste Roster Report Here'!$A235=CQ$4,'Copy &amp; Paste Roster Report Here'!$M235="##"),IF('Copy &amp; Paste Roster Report Here'!$R235&gt;0,1,IF('Copy &amp; Paste Roster Report Here'!$N235="Active",1,0)),0)</f>
        <v>0</v>
      </c>
      <c r="CR235" s="6">
        <f t="shared" si="42"/>
        <v>0</v>
      </c>
      <c r="CS235" s="13">
        <f t="shared" si="43"/>
        <v>0</v>
      </c>
    </row>
    <row r="236" spans="1:97" x14ac:dyDescent="0.25">
      <c r="A236" s="113">
        <f>IF(AND('Copy &amp; Paste Roster Report Here'!$A236=A$4,'Copy &amp; Paste Roster Report Here'!$M236="FT"),IF('Copy &amp; Paste Roster Report Here'!$R236&gt;0,1,IF('Copy &amp; Paste Roster Report Here'!$N236="Active",1,0)),0)</f>
        <v>0</v>
      </c>
      <c r="B236" s="113">
        <f>IF(AND('Copy &amp; Paste Roster Report Here'!$A236=B$4,'Copy &amp; Paste Roster Report Here'!$M236="FT"),IF('Copy &amp; Paste Roster Report Here'!$R236&gt;0,1,IF('Copy &amp; Paste Roster Report Here'!$N236="Active",1,0)),0)</f>
        <v>0</v>
      </c>
      <c r="C236" s="113">
        <f>IF(AND('Copy &amp; Paste Roster Report Here'!$A236=C$4,'Copy &amp; Paste Roster Report Here'!$M236="FT"),IF('Copy &amp; Paste Roster Report Here'!$R236&gt;0,1,IF('Copy &amp; Paste Roster Report Here'!$N236="Active",1,0)),0)</f>
        <v>0</v>
      </c>
      <c r="D236" s="113">
        <f>IF(AND('Copy &amp; Paste Roster Report Here'!$A236=D$4,'Copy &amp; Paste Roster Report Here'!$M236="FT"),IF('Copy &amp; Paste Roster Report Here'!$R236&gt;0,1,IF('Copy &amp; Paste Roster Report Here'!$N236="Active",1,0)),0)</f>
        <v>0</v>
      </c>
      <c r="E236" s="113">
        <f>IF(AND('Copy &amp; Paste Roster Report Here'!$A236=E$4,'Copy &amp; Paste Roster Report Here'!$M236="FT"),IF('Copy &amp; Paste Roster Report Here'!$R236&gt;0,1,IF('Copy &amp; Paste Roster Report Here'!$N236="Active",1,0)),0)</f>
        <v>0</v>
      </c>
      <c r="F236" s="113">
        <f>IF(AND('Copy &amp; Paste Roster Report Here'!$A236=F$4,'Copy &amp; Paste Roster Report Here'!$M236="FT"),IF('Copy &amp; Paste Roster Report Here'!$R236&gt;0,1,IF('Copy &amp; Paste Roster Report Here'!$N236="Active",1,0)),0)</f>
        <v>0</v>
      </c>
      <c r="G236" s="113">
        <f>IF(AND('Copy &amp; Paste Roster Report Here'!$A236=G$4,'Copy &amp; Paste Roster Report Here'!$M236="FT"),IF('Copy &amp; Paste Roster Report Here'!$R236&gt;0,1,IF('Copy &amp; Paste Roster Report Here'!$N236="Active",1,0)),0)</f>
        <v>0</v>
      </c>
      <c r="H236" s="113">
        <f>IF(AND('Copy &amp; Paste Roster Report Here'!$A236=H$4,'Copy &amp; Paste Roster Report Here'!$M236="FT"),IF('Copy &amp; Paste Roster Report Here'!$R236&gt;0,1,IF('Copy &amp; Paste Roster Report Here'!$N236="Active",1,0)),0)</f>
        <v>0</v>
      </c>
      <c r="I236" s="113">
        <f>IF(AND('Copy &amp; Paste Roster Report Here'!$A236=I$4,'Copy &amp; Paste Roster Report Here'!$M236="FT"),IF('Copy &amp; Paste Roster Report Here'!$R236&gt;0,1,IF('Copy &amp; Paste Roster Report Here'!$N236="Active",1,0)),0)</f>
        <v>0</v>
      </c>
      <c r="J236" s="113">
        <f>IF(AND('Copy &amp; Paste Roster Report Here'!$A236=J$4,'Copy &amp; Paste Roster Report Here'!$M236="FT"),IF('Copy &amp; Paste Roster Report Here'!$R236&gt;0,1,IF('Copy &amp; Paste Roster Report Here'!$N236="Active",1,0)),0)</f>
        <v>0</v>
      </c>
      <c r="K236" s="113">
        <f>IF(AND('Copy &amp; Paste Roster Report Here'!$A236=K$4,'Copy &amp; Paste Roster Report Here'!$M236="FT"),IF('Copy &amp; Paste Roster Report Here'!$R236&gt;0,1,IF('Copy &amp; Paste Roster Report Here'!$N236="Active",1,0)),0)</f>
        <v>0</v>
      </c>
      <c r="L236" s="6">
        <f t="shared" si="35"/>
        <v>0</v>
      </c>
      <c r="M236" s="120">
        <f>IF(AND('Copy &amp; Paste Roster Report Here'!$A236=M$4,'Copy &amp; Paste Roster Report Here'!$M236="TQ"),IF('Copy &amp; Paste Roster Report Here'!$R236&gt;0,1,IF('Copy &amp; Paste Roster Report Here'!$N236="Active",1,0)),0)</f>
        <v>0</v>
      </c>
      <c r="N236" s="120">
        <f>IF(AND('Copy &amp; Paste Roster Report Here'!$A236=N$4,'Copy &amp; Paste Roster Report Here'!$M236="TQ"),IF('Copy &amp; Paste Roster Report Here'!$R236&gt;0,1,IF('Copy &amp; Paste Roster Report Here'!$N236="Active",1,0)),0)</f>
        <v>0</v>
      </c>
      <c r="O236" s="120">
        <f>IF(AND('Copy &amp; Paste Roster Report Here'!$A236=O$4,'Copy &amp; Paste Roster Report Here'!$M236="TQ"),IF('Copy &amp; Paste Roster Report Here'!$R236&gt;0,1,IF('Copy &amp; Paste Roster Report Here'!$N236="Active",1,0)),0)</f>
        <v>0</v>
      </c>
      <c r="P236" s="120">
        <f>IF(AND('Copy &amp; Paste Roster Report Here'!$A236=P$4,'Copy &amp; Paste Roster Report Here'!$M236="TQ"),IF('Copy &amp; Paste Roster Report Here'!$R236&gt;0,1,IF('Copy &amp; Paste Roster Report Here'!$N236="Active",1,0)),0)</f>
        <v>0</v>
      </c>
      <c r="Q236" s="120">
        <f>IF(AND('Copy &amp; Paste Roster Report Here'!$A236=Q$4,'Copy &amp; Paste Roster Report Here'!$M236="TQ"),IF('Copy &amp; Paste Roster Report Here'!$R236&gt;0,1,IF('Copy &amp; Paste Roster Report Here'!$N236="Active",1,0)),0)</f>
        <v>0</v>
      </c>
      <c r="R236" s="120">
        <f>IF(AND('Copy &amp; Paste Roster Report Here'!$A236=R$4,'Copy &amp; Paste Roster Report Here'!$M236="TQ"),IF('Copy &amp; Paste Roster Report Here'!$R236&gt;0,1,IF('Copy &amp; Paste Roster Report Here'!$N236="Active",1,0)),0)</f>
        <v>0</v>
      </c>
      <c r="S236" s="120">
        <f>IF(AND('Copy &amp; Paste Roster Report Here'!$A236=S$4,'Copy &amp; Paste Roster Report Here'!$M236="TQ"),IF('Copy &amp; Paste Roster Report Here'!$R236&gt;0,1,IF('Copy &amp; Paste Roster Report Here'!$N236="Active",1,0)),0)</f>
        <v>0</v>
      </c>
      <c r="T236" s="120">
        <f>IF(AND('Copy &amp; Paste Roster Report Here'!$A236=T$4,'Copy &amp; Paste Roster Report Here'!$M236="TQ"),IF('Copy &amp; Paste Roster Report Here'!$R236&gt;0,1,IF('Copy &amp; Paste Roster Report Here'!$N236="Active",1,0)),0)</f>
        <v>0</v>
      </c>
      <c r="U236" s="120">
        <f>IF(AND('Copy &amp; Paste Roster Report Here'!$A236=U$4,'Copy &amp; Paste Roster Report Here'!$M236="TQ"),IF('Copy &amp; Paste Roster Report Here'!$R236&gt;0,1,IF('Copy &amp; Paste Roster Report Here'!$N236="Active",1,0)),0)</f>
        <v>0</v>
      </c>
      <c r="V236" s="120">
        <f>IF(AND('Copy &amp; Paste Roster Report Here'!$A236=V$4,'Copy &amp; Paste Roster Report Here'!$M236="TQ"),IF('Copy &amp; Paste Roster Report Here'!$R236&gt;0,1,IF('Copy &amp; Paste Roster Report Here'!$N236="Active",1,0)),0)</f>
        <v>0</v>
      </c>
      <c r="W236" s="120">
        <f>IF(AND('Copy &amp; Paste Roster Report Here'!$A236=W$4,'Copy &amp; Paste Roster Report Here'!$M236="TQ"),IF('Copy &amp; Paste Roster Report Here'!$R236&gt;0,1,IF('Copy &amp; Paste Roster Report Here'!$N236="Active",1,0)),0)</f>
        <v>0</v>
      </c>
      <c r="X236" s="3">
        <f t="shared" si="36"/>
        <v>0</v>
      </c>
      <c r="Y236" s="121">
        <f>IF(AND('Copy &amp; Paste Roster Report Here'!$A236=Y$4,'Copy &amp; Paste Roster Report Here'!$M236="HT"),IF('Copy &amp; Paste Roster Report Here'!$R236&gt;0,1,IF('Copy &amp; Paste Roster Report Here'!$N236="Active",1,0)),0)</f>
        <v>0</v>
      </c>
      <c r="Z236" s="121">
        <f>IF(AND('Copy &amp; Paste Roster Report Here'!$A236=Z$4,'Copy &amp; Paste Roster Report Here'!$M236="HT"),IF('Copy &amp; Paste Roster Report Here'!$R236&gt;0,1,IF('Copy &amp; Paste Roster Report Here'!$N236="Active",1,0)),0)</f>
        <v>0</v>
      </c>
      <c r="AA236" s="121">
        <f>IF(AND('Copy &amp; Paste Roster Report Here'!$A236=AA$4,'Copy &amp; Paste Roster Report Here'!$M236="HT"),IF('Copy &amp; Paste Roster Report Here'!$R236&gt;0,1,IF('Copy &amp; Paste Roster Report Here'!$N236="Active",1,0)),0)</f>
        <v>0</v>
      </c>
      <c r="AB236" s="121">
        <f>IF(AND('Copy &amp; Paste Roster Report Here'!$A236=AB$4,'Copy &amp; Paste Roster Report Here'!$M236="HT"),IF('Copy &amp; Paste Roster Report Here'!$R236&gt;0,1,IF('Copy &amp; Paste Roster Report Here'!$N236="Active",1,0)),0)</f>
        <v>0</v>
      </c>
      <c r="AC236" s="121">
        <f>IF(AND('Copy &amp; Paste Roster Report Here'!$A236=AC$4,'Copy &amp; Paste Roster Report Here'!$M236="HT"),IF('Copy &amp; Paste Roster Report Here'!$R236&gt;0,1,IF('Copy &amp; Paste Roster Report Here'!$N236="Active",1,0)),0)</f>
        <v>0</v>
      </c>
      <c r="AD236" s="121">
        <f>IF(AND('Copy &amp; Paste Roster Report Here'!$A236=AD$4,'Copy &amp; Paste Roster Report Here'!$M236="HT"),IF('Copy &amp; Paste Roster Report Here'!$R236&gt;0,1,IF('Copy &amp; Paste Roster Report Here'!$N236="Active",1,0)),0)</f>
        <v>0</v>
      </c>
      <c r="AE236" s="121">
        <f>IF(AND('Copy &amp; Paste Roster Report Here'!$A236=AE$4,'Copy &amp; Paste Roster Report Here'!$M236="HT"),IF('Copy &amp; Paste Roster Report Here'!$R236&gt;0,1,IF('Copy &amp; Paste Roster Report Here'!$N236="Active",1,0)),0)</f>
        <v>0</v>
      </c>
      <c r="AF236" s="121">
        <f>IF(AND('Copy &amp; Paste Roster Report Here'!$A236=AF$4,'Copy &amp; Paste Roster Report Here'!$M236="HT"),IF('Copy &amp; Paste Roster Report Here'!$R236&gt;0,1,IF('Copy &amp; Paste Roster Report Here'!$N236="Active",1,0)),0)</f>
        <v>0</v>
      </c>
      <c r="AG236" s="121">
        <f>IF(AND('Copy &amp; Paste Roster Report Here'!$A236=AG$4,'Copy &amp; Paste Roster Report Here'!$M236="HT"),IF('Copy &amp; Paste Roster Report Here'!$R236&gt;0,1,IF('Copy &amp; Paste Roster Report Here'!$N236="Active",1,0)),0)</f>
        <v>0</v>
      </c>
      <c r="AH236" s="121">
        <f>IF(AND('Copy &amp; Paste Roster Report Here'!$A236=AH$4,'Copy &amp; Paste Roster Report Here'!$M236="HT"),IF('Copy &amp; Paste Roster Report Here'!$R236&gt;0,1,IF('Copy &amp; Paste Roster Report Here'!$N236="Active",1,0)),0)</f>
        <v>0</v>
      </c>
      <c r="AI236" s="121">
        <f>IF(AND('Copy &amp; Paste Roster Report Here'!$A236=AI$4,'Copy &amp; Paste Roster Report Here'!$M236="HT"),IF('Copy &amp; Paste Roster Report Here'!$R236&gt;0,1,IF('Copy &amp; Paste Roster Report Here'!$N236="Active",1,0)),0)</f>
        <v>0</v>
      </c>
      <c r="AJ236" s="3">
        <f t="shared" si="37"/>
        <v>0</v>
      </c>
      <c r="AK236" s="122">
        <f>IF(AND('Copy &amp; Paste Roster Report Here'!$A236=AK$4,'Copy &amp; Paste Roster Report Here'!$M236="MT"),IF('Copy &amp; Paste Roster Report Here'!$R236&gt;0,1,IF('Copy &amp; Paste Roster Report Here'!$N236="Active",1,0)),0)</f>
        <v>0</v>
      </c>
      <c r="AL236" s="122">
        <f>IF(AND('Copy &amp; Paste Roster Report Here'!$A236=AL$4,'Copy &amp; Paste Roster Report Here'!$M236="MT"),IF('Copy &amp; Paste Roster Report Here'!$R236&gt;0,1,IF('Copy &amp; Paste Roster Report Here'!$N236="Active",1,0)),0)</f>
        <v>0</v>
      </c>
      <c r="AM236" s="122">
        <f>IF(AND('Copy &amp; Paste Roster Report Here'!$A236=AM$4,'Copy &amp; Paste Roster Report Here'!$M236="MT"),IF('Copy &amp; Paste Roster Report Here'!$R236&gt;0,1,IF('Copy &amp; Paste Roster Report Here'!$N236="Active",1,0)),0)</f>
        <v>0</v>
      </c>
      <c r="AN236" s="122">
        <f>IF(AND('Copy &amp; Paste Roster Report Here'!$A236=AN$4,'Copy &amp; Paste Roster Report Here'!$M236="MT"),IF('Copy &amp; Paste Roster Report Here'!$R236&gt;0,1,IF('Copy &amp; Paste Roster Report Here'!$N236="Active",1,0)),0)</f>
        <v>0</v>
      </c>
      <c r="AO236" s="122">
        <f>IF(AND('Copy &amp; Paste Roster Report Here'!$A236=AO$4,'Copy &amp; Paste Roster Report Here'!$M236="MT"),IF('Copy &amp; Paste Roster Report Here'!$R236&gt;0,1,IF('Copy &amp; Paste Roster Report Here'!$N236="Active",1,0)),0)</f>
        <v>0</v>
      </c>
      <c r="AP236" s="122">
        <f>IF(AND('Copy &amp; Paste Roster Report Here'!$A236=AP$4,'Copy &amp; Paste Roster Report Here'!$M236="MT"),IF('Copy &amp; Paste Roster Report Here'!$R236&gt;0,1,IF('Copy &amp; Paste Roster Report Here'!$N236="Active",1,0)),0)</f>
        <v>0</v>
      </c>
      <c r="AQ236" s="122">
        <f>IF(AND('Copy &amp; Paste Roster Report Here'!$A236=AQ$4,'Copy &amp; Paste Roster Report Here'!$M236="MT"),IF('Copy &amp; Paste Roster Report Here'!$R236&gt;0,1,IF('Copy &amp; Paste Roster Report Here'!$N236="Active",1,0)),0)</f>
        <v>0</v>
      </c>
      <c r="AR236" s="122">
        <f>IF(AND('Copy &amp; Paste Roster Report Here'!$A236=AR$4,'Copy &amp; Paste Roster Report Here'!$M236="MT"),IF('Copy &amp; Paste Roster Report Here'!$R236&gt;0,1,IF('Copy &amp; Paste Roster Report Here'!$N236="Active",1,0)),0)</f>
        <v>0</v>
      </c>
      <c r="AS236" s="122">
        <f>IF(AND('Copy &amp; Paste Roster Report Here'!$A236=AS$4,'Copy &amp; Paste Roster Report Here'!$M236="MT"),IF('Copy &amp; Paste Roster Report Here'!$R236&gt;0,1,IF('Copy &amp; Paste Roster Report Here'!$N236="Active",1,0)),0)</f>
        <v>0</v>
      </c>
      <c r="AT236" s="122">
        <f>IF(AND('Copy &amp; Paste Roster Report Here'!$A236=AT$4,'Copy &amp; Paste Roster Report Here'!$M236="MT"),IF('Copy &amp; Paste Roster Report Here'!$R236&gt;0,1,IF('Copy &amp; Paste Roster Report Here'!$N236="Active",1,0)),0)</f>
        <v>0</v>
      </c>
      <c r="AU236" s="122">
        <f>IF(AND('Copy &amp; Paste Roster Report Here'!$A236=AU$4,'Copy &amp; Paste Roster Report Here'!$M236="MT"),IF('Copy &amp; Paste Roster Report Here'!$R236&gt;0,1,IF('Copy &amp; Paste Roster Report Here'!$N236="Active",1,0)),0)</f>
        <v>0</v>
      </c>
      <c r="AV236" s="3">
        <f t="shared" si="38"/>
        <v>0</v>
      </c>
      <c r="AW236" s="123">
        <f>IF(AND('Copy &amp; Paste Roster Report Here'!$A236=AW$4,'Copy &amp; Paste Roster Report Here'!$M236="FY"),IF('Copy &amp; Paste Roster Report Here'!$R236&gt;0,1,IF('Copy &amp; Paste Roster Report Here'!$N236="Active",1,0)),0)</f>
        <v>0</v>
      </c>
      <c r="AX236" s="123">
        <f>IF(AND('Copy &amp; Paste Roster Report Here'!$A236=AX$4,'Copy &amp; Paste Roster Report Here'!$M236="FY"),IF('Copy &amp; Paste Roster Report Here'!$R236&gt;0,1,IF('Copy &amp; Paste Roster Report Here'!$N236="Active",1,0)),0)</f>
        <v>0</v>
      </c>
      <c r="AY236" s="123">
        <f>IF(AND('Copy &amp; Paste Roster Report Here'!$A236=AY$4,'Copy &amp; Paste Roster Report Here'!$M236="FY"),IF('Copy &amp; Paste Roster Report Here'!$R236&gt;0,1,IF('Copy &amp; Paste Roster Report Here'!$N236="Active",1,0)),0)</f>
        <v>0</v>
      </c>
      <c r="AZ236" s="123">
        <f>IF(AND('Copy &amp; Paste Roster Report Here'!$A236=AZ$4,'Copy &amp; Paste Roster Report Here'!$M236="FY"),IF('Copy &amp; Paste Roster Report Here'!$R236&gt;0,1,IF('Copy &amp; Paste Roster Report Here'!$N236="Active",1,0)),0)</f>
        <v>0</v>
      </c>
      <c r="BA236" s="123">
        <f>IF(AND('Copy &amp; Paste Roster Report Here'!$A236=BA$4,'Copy &amp; Paste Roster Report Here'!$M236="FY"),IF('Copy &amp; Paste Roster Report Here'!$R236&gt;0,1,IF('Copy &amp; Paste Roster Report Here'!$N236="Active",1,0)),0)</f>
        <v>0</v>
      </c>
      <c r="BB236" s="123">
        <f>IF(AND('Copy &amp; Paste Roster Report Here'!$A236=BB$4,'Copy &amp; Paste Roster Report Here'!$M236="FY"),IF('Copy &amp; Paste Roster Report Here'!$R236&gt;0,1,IF('Copy &amp; Paste Roster Report Here'!$N236="Active",1,0)),0)</f>
        <v>0</v>
      </c>
      <c r="BC236" s="123">
        <f>IF(AND('Copy &amp; Paste Roster Report Here'!$A236=BC$4,'Copy &amp; Paste Roster Report Here'!$M236="FY"),IF('Copy &amp; Paste Roster Report Here'!$R236&gt;0,1,IF('Copy &amp; Paste Roster Report Here'!$N236="Active",1,0)),0)</f>
        <v>0</v>
      </c>
      <c r="BD236" s="123">
        <f>IF(AND('Copy &amp; Paste Roster Report Here'!$A236=BD$4,'Copy &amp; Paste Roster Report Here'!$M236="FY"),IF('Copy &amp; Paste Roster Report Here'!$R236&gt;0,1,IF('Copy &amp; Paste Roster Report Here'!$N236="Active",1,0)),0)</f>
        <v>0</v>
      </c>
      <c r="BE236" s="123">
        <f>IF(AND('Copy &amp; Paste Roster Report Here'!$A236=BE$4,'Copy &amp; Paste Roster Report Here'!$M236="FY"),IF('Copy &amp; Paste Roster Report Here'!$R236&gt;0,1,IF('Copy &amp; Paste Roster Report Here'!$N236="Active",1,0)),0)</f>
        <v>0</v>
      </c>
      <c r="BF236" s="123">
        <f>IF(AND('Copy &amp; Paste Roster Report Here'!$A236=BF$4,'Copy &amp; Paste Roster Report Here'!$M236="FY"),IF('Copy &amp; Paste Roster Report Here'!$R236&gt;0,1,IF('Copy &amp; Paste Roster Report Here'!$N236="Active",1,0)),0)</f>
        <v>0</v>
      </c>
      <c r="BG236" s="123">
        <f>IF(AND('Copy &amp; Paste Roster Report Here'!$A236=BG$4,'Copy &amp; Paste Roster Report Here'!$M236="FY"),IF('Copy &amp; Paste Roster Report Here'!$R236&gt;0,1,IF('Copy &amp; Paste Roster Report Here'!$N236="Active",1,0)),0)</f>
        <v>0</v>
      </c>
      <c r="BH236" s="3">
        <f t="shared" si="39"/>
        <v>0</v>
      </c>
      <c r="BI236" s="124">
        <f>IF(AND('Copy &amp; Paste Roster Report Here'!$A236=BI$4,'Copy &amp; Paste Roster Report Here'!$M236="RH"),IF('Copy &amp; Paste Roster Report Here'!$R236&gt;0,1,IF('Copy &amp; Paste Roster Report Here'!$N236="Active",1,0)),0)</f>
        <v>0</v>
      </c>
      <c r="BJ236" s="124">
        <f>IF(AND('Copy &amp; Paste Roster Report Here'!$A236=BJ$4,'Copy &amp; Paste Roster Report Here'!$M236="RH"),IF('Copy &amp; Paste Roster Report Here'!$R236&gt;0,1,IF('Copy &amp; Paste Roster Report Here'!$N236="Active",1,0)),0)</f>
        <v>0</v>
      </c>
      <c r="BK236" s="124">
        <f>IF(AND('Copy &amp; Paste Roster Report Here'!$A236=BK$4,'Copy &amp; Paste Roster Report Here'!$M236="RH"),IF('Copy &amp; Paste Roster Report Here'!$R236&gt;0,1,IF('Copy &amp; Paste Roster Report Here'!$N236="Active",1,0)),0)</f>
        <v>0</v>
      </c>
      <c r="BL236" s="124">
        <f>IF(AND('Copy &amp; Paste Roster Report Here'!$A236=BL$4,'Copy &amp; Paste Roster Report Here'!$M236="RH"),IF('Copy &amp; Paste Roster Report Here'!$R236&gt;0,1,IF('Copy &amp; Paste Roster Report Here'!$N236="Active",1,0)),0)</f>
        <v>0</v>
      </c>
      <c r="BM236" s="124">
        <f>IF(AND('Copy &amp; Paste Roster Report Here'!$A236=BM$4,'Copy &amp; Paste Roster Report Here'!$M236="RH"),IF('Copy &amp; Paste Roster Report Here'!$R236&gt;0,1,IF('Copy &amp; Paste Roster Report Here'!$N236="Active",1,0)),0)</f>
        <v>0</v>
      </c>
      <c r="BN236" s="124">
        <f>IF(AND('Copy &amp; Paste Roster Report Here'!$A236=BN$4,'Copy &amp; Paste Roster Report Here'!$M236="RH"),IF('Copy &amp; Paste Roster Report Here'!$R236&gt;0,1,IF('Copy &amp; Paste Roster Report Here'!$N236="Active",1,0)),0)</f>
        <v>0</v>
      </c>
      <c r="BO236" s="124">
        <f>IF(AND('Copy &amp; Paste Roster Report Here'!$A236=BO$4,'Copy &amp; Paste Roster Report Here'!$M236="RH"),IF('Copy &amp; Paste Roster Report Here'!$R236&gt;0,1,IF('Copy &amp; Paste Roster Report Here'!$N236="Active",1,0)),0)</f>
        <v>0</v>
      </c>
      <c r="BP236" s="124">
        <f>IF(AND('Copy &amp; Paste Roster Report Here'!$A236=BP$4,'Copy &amp; Paste Roster Report Here'!$M236="RH"),IF('Copy &amp; Paste Roster Report Here'!$R236&gt;0,1,IF('Copy &amp; Paste Roster Report Here'!$N236="Active",1,0)),0)</f>
        <v>0</v>
      </c>
      <c r="BQ236" s="124">
        <f>IF(AND('Copy &amp; Paste Roster Report Here'!$A236=BQ$4,'Copy &amp; Paste Roster Report Here'!$M236="RH"),IF('Copy &amp; Paste Roster Report Here'!$R236&gt;0,1,IF('Copy &amp; Paste Roster Report Here'!$N236="Active",1,0)),0)</f>
        <v>0</v>
      </c>
      <c r="BR236" s="124">
        <f>IF(AND('Copy &amp; Paste Roster Report Here'!$A236=BR$4,'Copy &amp; Paste Roster Report Here'!$M236="RH"),IF('Copy &amp; Paste Roster Report Here'!$R236&gt;0,1,IF('Copy &amp; Paste Roster Report Here'!$N236="Active",1,0)),0)</f>
        <v>0</v>
      </c>
      <c r="BS236" s="124">
        <f>IF(AND('Copy &amp; Paste Roster Report Here'!$A236=BS$4,'Copy &amp; Paste Roster Report Here'!$M236="RH"),IF('Copy &amp; Paste Roster Report Here'!$R236&gt;0,1,IF('Copy &amp; Paste Roster Report Here'!$N236="Active",1,0)),0)</f>
        <v>0</v>
      </c>
      <c r="BT236" s="3">
        <f t="shared" si="40"/>
        <v>0</v>
      </c>
      <c r="BU236" s="125">
        <f>IF(AND('Copy &amp; Paste Roster Report Here'!$A236=BU$4,'Copy &amp; Paste Roster Report Here'!$M236="QT"),IF('Copy &amp; Paste Roster Report Here'!$R236&gt;0,1,IF('Copy &amp; Paste Roster Report Here'!$N236="Active",1,0)),0)</f>
        <v>0</v>
      </c>
      <c r="BV236" s="125">
        <f>IF(AND('Copy &amp; Paste Roster Report Here'!$A236=BV$4,'Copy &amp; Paste Roster Report Here'!$M236="QT"),IF('Copy &amp; Paste Roster Report Here'!$R236&gt;0,1,IF('Copy &amp; Paste Roster Report Here'!$N236="Active",1,0)),0)</f>
        <v>0</v>
      </c>
      <c r="BW236" s="125">
        <f>IF(AND('Copy &amp; Paste Roster Report Here'!$A236=BW$4,'Copy &amp; Paste Roster Report Here'!$M236="QT"),IF('Copy &amp; Paste Roster Report Here'!$R236&gt;0,1,IF('Copy &amp; Paste Roster Report Here'!$N236="Active",1,0)),0)</f>
        <v>0</v>
      </c>
      <c r="BX236" s="125">
        <f>IF(AND('Copy &amp; Paste Roster Report Here'!$A236=BX$4,'Copy &amp; Paste Roster Report Here'!$M236="QT"),IF('Copy &amp; Paste Roster Report Here'!$R236&gt;0,1,IF('Copy &amp; Paste Roster Report Here'!$N236="Active",1,0)),0)</f>
        <v>0</v>
      </c>
      <c r="BY236" s="125">
        <f>IF(AND('Copy &amp; Paste Roster Report Here'!$A236=BY$4,'Copy &amp; Paste Roster Report Here'!$M236="QT"),IF('Copy &amp; Paste Roster Report Here'!$R236&gt;0,1,IF('Copy &amp; Paste Roster Report Here'!$N236="Active",1,0)),0)</f>
        <v>0</v>
      </c>
      <c r="BZ236" s="125">
        <f>IF(AND('Copy &amp; Paste Roster Report Here'!$A236=BZ$4,'Copy &amp; Paste Roster Report Here'!$M236="QT"),IF('Copy &amp; Paste Roster Report Here'!$R236&gt;0,1,IF('Copy &amp; Paste Roster Report Here'!$N236="Active",1,0)),0)</f>
        <v>0</v>
      </c>
      <c r="CA236" s="125">
        <f>IF(AND('Copy &amp; Paste Roster Report Here'!$A236=CA$4,'Copy &amp; Paste Roster Report Here'!$M236="QT"),IF('Copy &amp; Paste Roster Report Here'!$R236&gt;0,1,IF('Copy &amp; Paste Roster Report Here'!$N236="Active",1,0)),0)</f>
        <v>0</v>
      </c>
      <c r="CB236" s="125">
        <f>IF(AND('Copy &amp; Paste Roster Report Here'!$A236=CB$4,'Copy &amp; Paste Roster Report Here'!$M236="QT"),IF('Copy &amp; Paste Roster Report Here'!$R236&gt;0,1,IF('Copy &amp; Paste Roster Report Here'!$N236="Active",1,0)),0)</f>
        <v>0</v>
      </c>
      <c r="CC236" s="125">
        <f>IF(AND('Copy &amp; Paste Roster Report Here'!$A236=CC$4,'Copy &amp; Paste Roster Report Here'!$M236="QT"),IF('Copy &amp; Paste Roster Report Here'!$R236&gt;0,1,IF('Copy &amp; Paste Roster Report Here'!$N236="Active",1,0)),0)</f>
        <v>0</v>
      </c>
      <c r="CD236" s="125">
        <f>IF(AND('Copy &amp; Paste Roster Report Here'!$A236=CD$4,'Copy &amp; Paste Roster Report Here'!$M236="QT"),IF('Copy &amp; Paste Roster Report Here'!$R236&gt;0,1,IF('Copy &amp; Paste Roster Report Here'!$N236="Active",1,0)),0)</f>
        <v>0</v>
      </c>
      <c r="CE236" s="125">
        <f>IF(AND('Copy &amp; Paste Roster Report Here'!$A236=CE$4,'Copy &amp; Paste Roster Report Here'!$M236="QT"),IF('Copy &amp; Paste Roster Report Here'!$R236&gt;0,1,IF('Copy &amp; Paste Roster Report Here'!$N236="Active",1,0)),0)</f>
        <v>0</v>
      </c>
      <c r="CF236" s="3">
        <f t="shared" si="41"/>
        <v>0</v>
      </c>
      <c r="CG236" s="126">
        <f>IF(AND('Copy &amp; Paste Roster Report Here'!$A236=CG$4,'Copy &amp; Paste Roster Report Here'!$M236="##"),IF('Copy &amp; Paste Roster Report Here'!$R236&gt;0,1,IF('Copy &amp; Paste Roster Report Here'!$N236="Active",1,0)),0)</f>
        <v>0</v>
      </c>
      <c r="CH236" s="126">
        <f>IF(AND('Copy &amp; Paste Roster Report Here'!$A236=CH$4,'Copy &amp; Paste Roster Report Here'!$M236="##"),IF('Copy &amp; Paste Roster Report Here'!$R236&gt;0,1,IF('Copy &amp; Paste Roster Report Here'!$N236="Active",1,0)),0)</f>
        <v>0</v>
      </c>
      <c r="CI236" s="126">
        <f>IF(AND('Copy &amp; Paste Roster Report Here'!$A236=CI$4,'Copy &amp; Paste Roster Report Here'!$M236="##"),IF('Copy &amp; Paste Roster Report Here'!$R236&gt;0,1,IF('Copy &amp; Paste Roster Report Here'!$N236="Active",1,0)),0)</f>
        <v>0</v>
      </c>
      <c r="CJ236" s="126">
        <f>IF(AND('Copy &amp; Paste Roster Report Here'!$A236=CJ$4,'Copy &amp; Paste Roster Report Here'!$M236="##"),IF('Copy &amp; Paste Roster Report Here'!$R236&gt;0,1,IF('Copy &amp; Paste Roster Report Here'!$N236="Active",1,0)),0)</f>
        <v>0</v>
      </c>
      <c r="CK236" s="126">
        <f>IF(AND('Copy &amp; Paste Roster Report Here'!$A236=CK$4,'Copy &amp; Paste Roster Report Here'!$M236="##"),IF('Copy &amp; Paste Roster Report Here'!$R236&gt;0,1,IF('Copy &amp; Paste Roster Report Here'!$N236="Active",1,0)),0)</f>
        <v>0</v>
      </c>
      <c r="CL236" s="126">
        <f>IF(AND('Copy &amp; Paste Roster Report Here'!$A236=CL$4,'Copy &amp; Paste Roster Report Here'!$M236="##"),IF('Copy &amp; Paste Roster Report Here'!$R236&gt;0,1,IF('Copy &amp; Paste Roster Report Here'!$N236="Active",1,0)),0)</f>
        <v>0</v>
      </c>
      <c r="CM236" s="126">
        <f>IF(AND('Copy &amp; Paste Roster Report Here'!$A236=CM$4,'Copy &amp; Paste Roster Report Here'!$M236="##"),IF('Copy &amp; Paste Roster Report Here'!$R236&gt;0,1,IF('Copy &amp; Paste Roster Report Here'!$N236="Active",1,0)),0)</f>
        <v>0</v>
      </c>
      <c r="CN236" s="126">
        <f>IF(AND('Copy &amp; Paste Roster Report Here'!$A236=CN$4,'Copy &amp; Paste Roster Report Here'!$M236="##"),IF('Copy &amp; Paste Roster Report Here'!$R236&gt;0,1,IF('Copy &amp; Paste Roster Report Here'!$N236="Active",1,0)),0)</f>
        <v>0</v>
      </c>
      <c r="CO236" s="126">
        <f>IF(AND('Copy &amp; Paste Roster Report Here'!$A236=CO$4,'Copy &amp; Paste Roster Report Here'!$M236="##"),IF('Copy &amp; Paste Roster Report Here'!$R236&gt;0,1,IF('Copy &amp; Paste Roster Report Here'!$N236="Active",1,0)),0)</f>
        <v>0</v>
      </c>
      <c r="CP236" s="126">
        <f>IF(AND('Copy &amp; Paste Roster Report Here'!$A236=CP$4,'Copy &amp; Paste Roster Report Here'!$M236="##"),IF('Copy &amp; Paste Roster Report Here'!$R236&gt;0,1,IF('Copy &amp; Paste Roster Report Here'!$N236="Active",1,0)),0)</f>
        <v>0</v>
      </c>
      <c r="CQ236" s="126">
        <f>IF(AND('Copy &amp; Paste Roster Report Here'!$A236=CQ$4,'Copy &amp; Paste Roster Report Here'!$M236="##"),IF('Copy &amp; Paste Roster Report Here'!$R236&gt;0,1,IF('Copy &amp; Paste Roster Report Here'!$N236="Active",1,0)),0)</f>
        <v>0</v>
      </c>
      <c r="CR236" s="6">
        <f t="shared" si="42"/>
        <v>0</v>
      </c>
      <c r="CS236" s="13">
        <f t="shared" si="43"/>
        <v>0</v>
      </c>
    </row>
    <row r="237" spans="1:97" x14ac:dyDescent="0.25">
      <c r="A237" s="113">
        <f>IF(AND('Copy &amp; Paste Roster Report Here'!$A237=A$4,'Copy &amp; Paste Roster Report Here'!$M237="FT"),IF('Copy &amp; Paste Roster Report Here'!$R237&gt;0,1,IF('Copy &amp; Paste Roster Report Here'!$N237="Active",1,0)),0)</f>
        <v>0</v>
      </c>
      <c r="B237" s="113">
        <f>IF(AND('Copy &amp; Paste Roster Report Here'!$A237=B$4,'Copy &amp; Paste Roster Report Here'!$M237="FT"),IF('Copy &amp; Paste Roster Report Here'!$R237&gt;0,1,IF('Copy &amp; Paste Roster Report Here'!$N237="Active",1,0)),0)</f>
        <v>0</v>
      </c>
      <c r="C237" s="113">
        <f>IF(AND('Copy &amp; Paste Roster Report Here'!$A237=C$4,'Copy &amp; Paste Roster Report Here'!$M237="FT"),IF('Copy &amp; Paste Roster Report Here'!$R237&gt;0,1,IF('Copy &amp; Paste Roster Report Here'!$N237="Active",1,0)),0)</f>
        <v>0</v>
      </c>
      <c r="D237" s="113">
        <f>IF(AND('Copy &amp; Paste Roster Report Here'!$A237=D$4,'Copy &amp; Paste Roster Report Here'!$M237="FT"),IF('Copy &amp; Paste Roster Report Here'!$R237&gt;0,1,IF('Copy &amp; Paste Roster Report Here'!$N237="Active",1,0)),0)</f>
        <v>0</v>
      </c>
      <c r="E237" s="113">
        <f>IF(AND('Copy &amp; Paste Roster Report Here'!$A237=E$4,'Copy &amp; Paste Roster Report Here'!$M237="FT"),IF('Copy &amp; Paste Roster Report Here'!$R237&gt;0,1,IF('Copy &amp; Paste Roster Report Here'!$N237="Active",1,0)),0)</f>
        <v>0</v>
      </c>
      <c r="F237" s="113">
        <f>IF(AND('Copy &amp; Paste Roster Report Here'!$A237=F$4,'Copy &amp; Paste Roster Report Here'!$M237="FT"),IF('Copy &amp; Paste Roster Report Here'!$R237&gt;0,1,IF('Copy &amp; Paste Roster Report Here'!$N237="Active",1,0)),0)</f>
        <v>0</v>
      </c>
      <c r="G237" s="113">
        <f>IF(AND('Copy &amp; Paste Roster Report Here'!$A237=G$4,'Copy &amp; Paste Roster Report Here'!$M237="FT"),IF('Copy &amp; Paste Roster Report Here'!$R237&gt;0,1,IF('Copy &amp; Paste Roster Report Here'!$N237="Active",1,0)),0)</f>
        <v>0</v>
      </c>
      <c r="H237" s="113">
        <f>IF(AND('Copy &amp; Paste Roster Report Here'!$A237=H$4,'Copy &amp; Paste Roster Report Here'!$M237="FT"),IF('Copy &amp; Paste Roster Report Here'!$R237&gt;0,1,IF('Copy &amp; Paste Roster Report Here'!$N237="Active",1,0)),0)</f>
        <v>0</v>
      </c>
      <c r="I237" s="113">
        <f>IF(AND('Copy &amp; Paste Roster Report Here'!$A237=I$4,'Copy &amp; Paste Roster Report Here'!$M237="FT"),IF('Copy &amp; Paste Roster Report Here'!$R237&gt;0,1,IF('Copy &amp; Paste Roster Report Here'!$N237="Active",1,0)),0)</f>
        <v>0</v>
      </c>
      <c r="J237" s="113">
        <f>IF(AND('Copy &amp; Paste Roster Report Here'!$A237=J$4,'Copy &amp; Paste Roster Report Here'!$M237="FT"),IF('Copy &amp; Paste Roster Report Here'!$R237&gt;0,1,IF('Copy &amp; Paste Roster Report Here'!$N237="Active",1,0)),0)</f>
        <v>0</v>
      </c>
      <c r="K237" s="113">
        <f>IF(AND('Copy &amp; Paste Roster Report Here'!$A237=K$4,'Copy &amp; Paste Roster Report Here'!$M237="FT"),IF('Copy &amp; Paste Roster Report Here'!$R237&gt;0,1,IF('Copy &amp; Paste Roster Report Here'!$N237="Active",1,0)),0)</f>
        <v>0</v>
      </c>
      <c r="L237" s="6">
        <f t="shared" si="35"/>
        <v>0</v>
      </c>
      <c r="M237" s="120">
        <f>IF(AND('Copy &amp; Paste Roster Report Here'!$A237=M$4,'Copy &amp; Paste Roster Report Here'!$M237="TQ"),IF('Copy &amp; Paste Roster Report Here'!$R237&gt;0,1,IF('Copy &amp; Paste Roster Report Here'!$N237="Active",1,0)),0)</f>
        <v>0</v>
      </c>
      <c r="N237" s="120">
        <f>IF(AND('Copy &amp; Paste Roster Report Here'!$A237=N$4,'Copy &amp; Paste Roster Report Here'!$M237="TQ"),IF('Copy &amp; Paste Roster Report Here'!$R237&gt;0,1,IF('Copy &amp; Paste Roster Report Here'!$N237="Active",1,0)),0)</f>
        <v>0</v>
      </c>
      <c r="O237" s="120">
        <f>IF(AND('Copy &amp; Paste Roster Report Here'!$A237=O$4,'Copy &amp; Paste Roster Report Here'!$M237="TQ"),IF('Copy &amp; Paste Roster Report Here'!$R237&gt;0,1,IF('Copy &amp; Paste Roster Report Here'!$N237="Active",1,0)),0)</f>
        <v>0</v>
      </c>
      <c r="P237" s="120">
        <f>IF(AND('Copy &amp; Paste Roster Report Here'!$A237=P$4,'Copy &amp; Paste Roster Report Here'!$M237="TQ"),IF('Copy &amp; Paste Roster Report Here'!$R237&gt;0,1,IF('Copy &amp; Paste Roster Report Here'!$N237="Active",1,0)),0)</f>
        <v>0</v>
      </c>
      <c r="Q237" s="120">
        <f>IF(AND('Copy &amp; Paste Roster Report Here'!$A237=Q$4,'Copy &amp; Paste Roster Report Here'!$M237="TQ"),IF('Copy &amp; Paste Roster Report Here'!$R237&gt;0,1,IF('Copy &amp; Paste Roster Report Here'!$N237="Active",1,0)),0)</f>
        <v>0</v>
      </c>
      <c r="R237" s="120">
        <f>IF(AND('Copy &amp; Paste Roster Report Here'!$A237=R$4,'Copy &amp; Paste Roster Report Here'!$M237="TQ"),IF('Copy &amp; Paste Roster Report Here'!$R237&gt;0,1,IF('Copy &amp; Paste Roster Report Here'!$N237="Active",1,0)),0)</f>
        <v>0</v>
      </c>
      <c r="S237" s="120">
        <f>IF(AND('Copy &amp; Paste Roster Report Here'!$A237=S$4,'Copy &amp; Paste Roster Report Here'!$M237="TQ"),IF('Copy &amp; Paste Roster Report Here'!$R237&gt;0,1,IF('Copy &amp; Paste Roster Report Here'!$N237="Active",1,0)),0)</f>
        <v>0</v>
      </c>
      <c r="T237" s="120">
        <f>IF(AND('Copy &amp; Paste Roster Report Here'!$A237=T$4,'Copy &amp; Paste Roster Report Here'!$M237="TQ"),IF('Copy &amp; Paste Roster Report Here'!$R237&gt;0,1,IF('Copy &amp; Paste Roster Report Here'!$N237="Active",1,0)),0)</f>
        <v>0</v>
      </c>
      <c r="U237" s="120">
        <f>IF(AND('Copy &amp; Paste Roster Report Here'!$A237=U$4,'Copy &amp; Paste Roster Report Here'!$M237="TQ"),IF('Copy &amp; Paste Roster Report Here'!$R237&gt;0,1,IF('Copy &amp; Paste Roster Report Here'!$N237="Active",1,0)),0)</f>
        <v>0</v>
      </c>
      <c r="V237" s="120">
        <f>IF(AND('Copy &amp; Paste Roster Report Here'!$A237=V$4,'Copy &amp; Paste Roster Report Here'!$M237="TQ"),IF('Copy &amp; Paste Roster Report Here'!$R237&gt;0,1,IF('Copy &amp; Paste Roster Report Here'!$N237="Active",1,0)),0)</f>
        <v>0</v>
      </c>
      <c r="W237" s="120">
        <f>IF(AND('Copy &amp; Paste Roster Report Here'!$A237=W$4,'Copy &amp; Paste Roster Report Here'!$M237="TQ"),IF('Copy &amp; Paste Roster Report Here'!$R237&gt;0,1,IF('Copy &amp; Paste Roster Report Here'!$N237="Active",1,0)),0)</f>
        <v>0</v>
      </c>
      <c r="X237" s="3">
        <f t="shared" si="36"/>
        <v>0</v>
      </c>
      <c r="Y237" s="121">
        <f>IF(AND('Copy &amp; Paste Roster Report Here'!$A237=Y$4,'Copy &amp; Paste Roster Report Here'!$M237="HT"),IF('Copy &amp; Paste Roster Report Here'!$R237&gt;0,1,IF('Copy &amp; Paste Roster Report Here'!$N237="Active",1,0)),0)</f>
        <v>0</v>
      </c>
      <c r="Z237" s="121">
        <f>IF(AND('Copy &amp; Paste Roster Report Here'!$A237=Z$4,'Copy &amp; Paste Roster Report Here'!$M237="HT"),IF('Copy &amp; Paste Roster Report Here'!$R237&gt;0,1,IF('Copy &amp; Paste Roster Report Here'!$N237="Active",1,0)),0)</f>
        <v>0</v>
      </c>
      <c r="AA237" s="121">
        <f>IF(AND('Copy &amp; Paste Roster Report Here'!$A237=AA$4,'Copy &amp; Paste Roster Report Here'!$M237="HT"),IF('Copy &amp; Paste Roster Report Here'!$R237&gt;0,1,IF('Copy &amp; Paste Roster Report Here'!$N237="Active",1,0)),0)</f>
        <v>0</v>
      </c>
      <c r="AB237" s="121">
        <f>IF(AND('Copy &amp; Paste Roster Report Here'!$A237=AB$4,'Copy &amp; Paste Roster Report Here'!$M237="HT"),IF('Copy &amp; Paste Roster Report Here'!$R237&gt;0,1,IF('Copy &amp; Paste Roster Report Here'!$N237="Active",1,0)),0)</f>
        <v>0</v>
      </c>
      <c r="AC237" s="121">
        <f>IF(AND('Copy &amp; Paste Roster Report Here'!$A237=AC$4,'Copy &amp; Paste Roster Report Here'!$M237="HT"),IF('Copy &amp; Paste Roster Report Here'!$R237&gt;0,1,IF('Copy &amp; Paste Roster Report Here'!$N237="Active",1,0)),0)</f>
        <v>0</v>
      </c>
      <c r="AD237" s="121">
        <f>IF(AND('Copy &amp; Paste Roster Report Here'!$A237=AD$4,'Copy &amp; Paste Roster Report Here'!$M237="HT"),IF('Copy &amp; Paste Roster Report Here'!$R237&gt;0,1,IF('Copy &amp; Paste Roster Report Here'!$N237="Active",1,0)),0)</f>
        <v>0</v>
      </c>
      <c r="AE237" s="121">
        <f>IF(AND('Copy &amp; Paste Roster Report Here'!$A237=AE$4,'Copy &amp; Paste Roster Report Here'!$M237="HT"),IF('Copy &amp; Paste Roster Report Here'!$R237&gt;0,1,IF('Copy &amp; Paste Roster Report Here'!$N237="Active",1,0)),0)</f>
        <v>0</v>
      </c>
      <c r="AF237" s="121">
        <f>IF(AND('Copy &amp; Paste Roster Report Here'!$A237=AF$4,'Copy &amp; Paste Roster Report Here'!$M237="HT"),IF('Copy &amp; Paste Roster Report Here'!$R237&gt;0,1,IF('Copy &amp; Paste Roster Report Here'!$N237="Active",1,0)),0)</f>
        <v>0</v>
      </c>
      <c r="AG237" s="121">
        <f>IF(AND('Copy &amp; Paste Roster Report Here'!$A237=AG$4,'Copy &amp; Paste Roster Report Here'!$M237="HT"),IF('Copy &amp; Paste Roster Report Here'!$R237&gt;0,1,IF('Copy &amp; Paste Roster Report Here'!$N237="Active",1,0)),0)</f>
        <v>0</v>
      </c>
      <c r="AH237" s="121">
        <f>IF(AND('Copy &amp; Paste Roster Report Here'!$A237=AH$4,'Copy &amp; Paste Roster Report Here'!$M237="HT"),IF('Copy &amp; Paste Roster Report Here'!$R237&gt;0,1,IF('Copy &amp; Paste Roster Report Here'!$N237="Active",1,0)),0)</f>
        <v>0</v>
      </c>
      <c r="AI237" s="121">
        <f>IF(AND('Copy &amp; Paste Roster Report Here'!$A237=AI$4,'Copy &amp; Paste Roster Report Here'!$M237="HT"),IF('Copy &amp; Paste Roster Report Here'!$R237&gt;0,1,IF('Copy &amp; Paste Roster Report Here'!$N237="Active",1,0)),0)</f>
        <v>0</v>
      </c>
      <c r="AJ237" s="3">
        <f t="shared" si="37"/>
        <v>0</v>
      </c>
      <c r="AK237" s="122">
        <f>IF(AND('Copy &amp; Paste Roster Report Here'!$A237=AK$4,'Copy &amp; Paste Roster Report Here'!$M237="MT"),IF('Copy &amp; Paste Roster Report Here'!$R237&gt;0,1,IF('Copy &amp; Paste Roster Report Here'!$N237="Active",1,0)),0)</f>
        <v>0</v>
      </c>
      <c r="AL237" s="122">
        <f>IF(AND('Copy &amp; Paste Roster Report Here'!$A237=AL$4,'Copy &amp; Paste Roster Report Here'!$M237="MT"),IF('Copy &amp; Paste Roster Report Here'!$R237&gt;0,1,IF('Copy &amp; Paste Roster Report Here'!$N237="Active",1,0)),0)</f>
        <v>0</v>
      </c>
      <c r="AM237" s="122">
        <f>IF(AND('Copy &amp; Paste Roster Report Here'!$A237=AM$4,'Copy &amp; Paste Roster Report Here'!$M237="MT"),IF('Copy &amp; Paste Roster Report Here'!$R237&gt;0,1,IF('Copy &amp; Paste Roster Report Here'!$N237="Active",1,0)),0)</f>
        <v>0</v>
      </c>
      <c r="AN237" s="122">
        <f>IF(AND('Copy &amp; Paste Roster Report Here'!$A237=AN$4,'Copy &amp; Paste Roster Report Here'!$M237="MT"),IF('Copy &amp; Paste Roster Report Here'!$R237&gt;0,1,IF('Copy &amp; Paste Roster Report Here'!$N237="Active",1,0)),0)</f>
        <v>0</v>
      </c>
      <c r="AO237" s="122">
        <f>IF(AND('Copy &amp; Paste Roster Report Here'!$A237=AO$4,'Copy &amp; Paste Roster Report Here'!$M237="MT"),IF('Copy &amp; Paste Roster Report Here'!$R237&gt;0,1,IF('Copy &amp; Paste Roster Report Here'!$N237="Active",1,0)),0)</f>
        <v>0</v>
      </c>
      <c r="AP237" s="122">
        <f>IF(AND('Copy &amp; Paste Roster Report Here'!$A237=AP$4,'Copy &amp; Paste Roster Report Here'!$M237="MT"),IF('Copy &amp; Paste Roster Report Here'!$R237&gt;0,1,IF('Copy &amp; Paste Roster Report Here'!$N237="Active",1,0)),0)</f>
        <v>0</v>
      </c>
      <c r="AQ237" s="122">
        <f>IF(AND('Copy &amp; Paste Roster Report Here'!$A237=AQ$4,'Copy &amp; Paste Roster Report Here'!$M237="MT"),IF('Copy &amp; Paste Roster Report Here'!$R237&gt;0,1,IF('Copy &amp; Paste Roster Report Here'!$N237="Active",1,0)),0)</f>
        <v>0</v>
      </c>
      <c r="AR237" s="122">
        <f>IF(AND('Copy &amp; Paste Roster Report Here'!$A237=AR$4,'Copy &amp; Paste Roster Report Here'!$M237="MT"),IF('Copy &amp; Paste Roster Report Here'!$R237&gt;0,1,IF('Copy &amp; Paste Roster Report Here'!$N237="Active",1,0)),0)</f>
        <v>0</v>
      </c>
      <c r="AS237" s="122">
        <f>IF(AND('Copy &amp; Paste Roster Report Here'!$A237=AS$4,'Copy &amp; Paste Roster Report Here'!$M237="MT"),IF('Copy &amp; Paste Roster Report Here'!$R237&gt;0,1,IF('Copy &amp; Paste Roster Report Here'!$N237="Active",1,0)),0)</f>
        <v>0</v>
      </c>
      <c r="AT237" s="122">
        <f>IF(AND('Copy &amp; Paste Roster Report Here'!$A237=AT$4,'Copy &amp; Paste Roster Report Here'!$M237="MT"),IF('Copy &amp; Paste Roster Report Here'!$R237&gt;0,1,IF('Copy &amp; Paste Roster Report Here'!$N237="Active",1,0)),0)</f>
        <v>0</v>
      </c>
      <c r="AU237" s="122">
        <f>IF(AND('Copy &amp; Paste Roster Report Here'!$A237=AU$4,'Copy &amp; Paste Roster Report Here'!$M237="MT"),IF('Copy &amp; Paste Roster Report Here'!$R237&gt;0,1,IF('Copy &amp; Paste Roster Report Here'!$N237="Active",1,0)),0)</f>
        <v>0</v>
      </c>
      <c r="AV237" s="3">
        <f t="shared" si="38"/>
        <v>0</v>
      </c>
      <c r="AW237" s="123">
        <f>IF(AND('Copy &amp; Paste Roster Report Here'!$A237=AW$4,'Copy &amp; Paste Roster Report Here'!$M237="FY"),IF('Copy &amp; Paste Roster Report Here'!$R237&gt;0,1,IF('Copy &amp; Paste Roster Report Here'!$N237="Active",1,0)),0)</f>
        <v>0</v>
      </c>
      <c r="AX237" s="123">
        <f>IF(AND('Copy &amp; Paste Roster Report Here'!$A237=AX$4,'Copy &amp; Paste Roster Report Here'!$M237="FY"),IF('Copy &amp; Paste Roster Report Here'!$R237&gt;0,1,IF('Copy &amp; Paste Roster Report Here'!$N237="Active",1,0)),0)</f>
        <v>0</v>
      </c>
      <c r="AY237" s="123">
        <f>IF(AND('Copy &amp; Paste Roster Report Here'!$A237=AY$4,'Copy &amp; Paste Roster Report Here'!$M237="FY"),IF('Copy &amp; Paste Roster Report Here'!$R237&gt;0,1,IF('Copy &amp; Paste Roster Report Here'!$N237="Active",1,0)),0)</f>
        <v>0</v>
      </c>
      <c r="AZ237" s="123">
        <f>IF(AND('Copy &amp; Paste Roster Report Here'!$A237=AZ$4,'Copy &amp; Paste Roster Report Here'!$M237="FY"),IF('Copy &amp; Paste Roster Report Here'!$R237&gt;0,1,IF('Copy &amp; Paste Roster Report Here'!$N237="Active",1,0)),0)</f>
        <v>0</v>
      </c>
      <c r="BA237" s="123">
        <f>IF(AND('Copy &amp; Paste Roster Report Here'!$A237=BA$4,'Copy &amp; Paste Roster Report Here'!$M237="FY"),IF('Copy &amp; Paste Roster Report Here'!$R237&gt;0,1,IF('Copy &amp; Paste Roster Report Here'!$N237="Active",1,0)),0)</f>
        <v>0</v>
      </c>
      <c r="BB237" s="123">
        <f>IF(AND('Copy &amp; Paste Roster Report Here'!$A237=BB$4,'Copy &amp; Paste Roster Report Here'!$M237="FY"),IF('Copy &amp; Paste Roster Report Here'!$R237&gt;0,1,IF('Copy &amp; Paste Roster Report Here'!$N237="Active",1,0)),0)</f>
        <v>0</v>
      </c>
      <c r="BC237" s="123">
        <f>IF(AND('Copy &amp; Paste Roster Report Here'!$A237=BC$4,'Copy &amp; Paste Roster Report Here'!$M237="FY"),IF('Copy &amp; Paste Roster Report Here'!$R237&gt;0,1,IF('Copy &amp; Paste Roster Report Here'!$N237="Active",1,0)),0)</f>
        <v>0</v>
      </c>
      <c r="BD237" s="123">
        <f>IF(AND('Copy &amp; Paste Roster Report Here'!$A237=BD$4,'Copy &amp; Paste Roster Report Here'!$M237="FY"),IF('Copy &amp; Paste Roster Report Here'!$R237&gt;0,1,IF('Copy &amp; Paste Roster Report Here'!$N237="Active",1,0)),0)</f>
        <v>0</v>
      </c>
      <c r="BE237" s="123">
        <f>IF(AND('Copy &amp; Paste Roster Report Here'!$A237=BE$4,'Copy &amp; Paste Roster Report Here'!$M237="FY"),IF('Copy &amp; Paste Roster Report Here'!$R237&gt;0,1,IF('Copy &amp; Paste Roster Report Here'!$N237="Active",1,0)),0)</f>
        <v>0</v>
      </c>
      <c r="BF237" s="123">
        <f>IF(AND('Copy &amp; Paste Roster Report Here'!$A237=BF$4,'Copy &amp; Paste Roster Report Here'!$M237="FY"),IF('Copy &amp; Paste Roster Report Here'!$R237&gt;0,1,IF('Copy &amp; Paste Roster Report Here'!$N237="Active",1,0)),0)</f>
        <v>0</v>
      </c>
      <c r="BG237" s="123">
        <f>IF(AND('Copy &amp; Paste Roster Report Here'!$A237=BG$4,'Copy &amp; Paste Roster Report Here'!$M237="FY"),IF('Copy &amp; Paste Roster Report Here'!$R237&gt;0,1,IF('Copy &amp; Paste Roster Report Here'!$N237="Active",1,0)),0)</f>
        <v>0</v>
      </c>
      <c r="BH237" s="3">
        <f t="shared" si="39"/>
        <v>0</v>
      </c>
      <c r="BI237" s="124">
        <f>IF(AND('Copy &amp; Paste Roster Report Here'!$A237=BI$4,'Copy &amp; Paste Roster Report Here'!$M237="RH"),IF('Copy &amp; Paste Roster Report Here'!$R237&gt;0,1,IF('Copy &amp; Paste Roster Report Here'!$N237="Active",1,0)),0)</f>
        <v>0</v>
      </c>
      <c r="BJ237" s="124">
        <f>IF(AND('Copy &amp; Paste Roster Report Here'!$A237=BJ$4,'Copy &amp; Paste Roster Report Here'!$M237="RH"),IF('Copy &amp; Paste Roster Report Here'!$R237&gt;0,1,IF('Copy &amp; Paste Roster Report Here'!$N237="Active",1,0)),0)</f>
        <v>0</v>
      </c>
      <c r="BK237" s="124">
        <f>IF(AND('Copy &amp; Paste Roster Report Here'!$A237=BK$4,'Copy &amp; Paste Roster Report Here'!$M237="RH"),IF('Copy &amp; Paste Roster Report Here'!$R237&gt;0,1,IF('Copy &amp; Paste Roster Report Here'!$N237="Active",1,0)),0)</f>
        <v>0</v>
      </c>
      <c r="BL237" s="124">
        <f>IF(AND('Copy &amp; Paste Roster Report Here'!$A237=BL$4,'Copy &amp; Paste Roster Report Here'!$M237="RH"),IF('Copy &amp; Paste Roster Report Here'!$R237&gt;0,1,IF('Copy &amp; Paste Roster Report Here'!$N237="Active",1,0)),0)</f>
        <v>0</v>
      </c>
      <c r="BM237" s="124">
        <f>IF(AND('Copy &amp; Paste Roster Report Here'!$A237=BM$4,'Copy &amp; Paste Roster Report Here'!$M237="RH"),IF('Copy &amp; Paste Roster Report Here'!$R237&gt;0,1,IF('Copy &amp; Paste Roster Report Here'!$N237="Active",1,0)),0)</f>
        <v>0</v>
      </c>
      <c r="BN237" s="124">
        <f>IF(AND('Copy &amp; Paste Roster Report Here'!$A237=BN$4,'Copy &amp; Paste Roster Report Here'!$M237="RH"),IF('Copy &amp; Paste Roster Report Here'!$R237&gt;0,1,IF('Copy &amp; Paste Roster Report Here'!$N237="Active",1,0)),0)</f>
        <v>0</v>
      </c>
      <c r="BO237" s="124">
        <f>IF(AND('Copy &amp; Paste Roster Report Here'!$A237=BO$4,'Copy &amp; Paste Roster Report Here'!$M237="RH"),IF('Copy &amp; Paste Roster Report Here'!$R237&gt;0,1,IF('Copy &amp; Paste Roster Report Here'!$N237="Active",1,0)),0)</f>
        <v>0</v>
      </c>
      <c r="BP237" s="124">
        <f>IF(AND('Copy &amp; Paste Roster Report Here'!$A237=BP$4,'Copy &amp; Paste Roster Report Here'!$M237="RH"),IF('Copy &amp; Paste Roster Report Here'!$R237&gt;0,1,IF('Copy &amp; Paste Roster Report Here'!$N237="Active",1,0)),0)</f>
        <v>0</v>
      </c>
      <c r="BQ237" s="124">
        <f>IF(AND('Copy &amp; Paste Roster Report Here'!$A237=BQ$4,'Copy &amp; Paste Roster Report Here'!$M237="RH"),IF('Copy &amp; Paste Roster Report Here'!$R237&gt;0,1,IF('Copy &amp; Paste Roster Report Here'!$N237="Active",1,0)),0)</f>
        <v>0</v>
      </c>
      <c r="BR237" s="124">
        <f>IF(AND('Copy &amp; Paste Roster Report Here'!$A237=BR$4,'Copy &amp; Paste Roster Report Here'!$M237="RH"),IF('Copy &amp; Paste Roster Report Here'!$R237&gt;0,1,IF('Copy &amp; Paste Roster Report Here'!$N237="Active",1,0)),0)</f>
        <v>0</v>
      </c>
      <c r="BS237" s="124">
        <f>IF(AND('Copy &amp; Paste Roster Report Here'!$A237=BS$4,'Copy &amp; Paste Roster Report Here'!$M237="RH"),IF('Copy &amp; Paste Roster Report Here'!$R237&gt;0,1,IF('Copy &amp; Paste Roster Report Here'!$N237="Active",1,0)),0)</f>
        <v>0</v>
      </c>
      <c r="BT237" s="3">
        <f t="shared" si="40"/>
        <v>0</v>
      </c>
      <c r="BU237" s="125">
        <f>IF(AND('Copy &amp; Paste Roster Report Here'!$A237=BU$4,'Copy &amp; Paste Roster Report Here'!$M237="QT"),IF('Copy &amp; Paste Roster Report Here'!$R237&gt;0,1,IF('Copy &amp; Paste Roster Report Here'!$N237="Active",1,0)),0)</f>
        <v>0</v>
      </c>
      <c r="BV237" s="125">
        <f>IF(AND('Copy &amp; Paste Roster Report Here'!$A237=BV$4,'Copy &amp; Paste Roster Report Here'!$M237="QT"),IF('Copy &amp; Paste Roster Report Here'!$R237&gt;0,1,IF('Copy &amp; Paste Roster Report Here'!$N237="Active",1,0)),0)</f>
        <v>0</v>
      </c>
      <c r="BW237" s="125">
        <f>IF(AND('Copy &amp; Paste Roster Report Here'!$A237=BW$4,'Copy &amp; Paste Roster Report Here'!$M237="QT"),IF('Copy &amp; Paste Roster Report Here'!$R237&gt;0,1,IF('Copy &amp; Paste Roster Report Here'!$N237="Active",1,0)),0)</f>
        <v>0</v>
      </c>
      <c r="BX237" s="125">
        <f>IF(AND('Copy &amp; Paste Roster Report Here'!$A237=BX$4,'Copy &amp; Paste Roster Report Here'!$M237="QT"),IF('Copy &amp; Paste Roster Report Here'!$R237&gt;0,1,IF('Copy &amp; Paste Roster Report Here'!$N237="Active",1,0)),0)</f>
        <v>0</v>
      </c>
      <c r="BY237" s="125">
        <f>IF(AND('Copy &amp; Paste Roster Report Here'!$A237=BY$4,'Copy &amp; Paste Roster Report Here'!$M237="QT"),IF('Copy &amp; Paste Roster Report Here'!$R237&gt;0,1,IF('Copy &amp; Paste Roster Report Here'!$N237="Active",1,0)),0)</f>
        <v>0</v>
      </c>
      <c r="BZ237" s="125">
        <f>IF(AND('Copy &amp; Paste Roster Report Here'!$A237=BZ$4,'Copy &amp; Paste Roster Report Here'!$M237="QT"),IF('Copy &amp; Paste Roster Report Here'!$R237&gt;0,1,IF('Copy &amp; Paste Roster Report Here'!$N237="Active",1,0)),0)</f>
        <v>0</v>
      </c>
      <c r="CA237" s="125">
        <f>IF(AND('Copy &amp; Paste Roster Report Here'!$A237=CA$4,'Copy &amp; Paste Roster Report Here'!$M237="QT"),IF('Copy &amp; Paste Roster Report Here'!$R237&gt;0,1,IF('Copy &amp; Paste Roster Report Here'!$N237="Active",1,0)),0)</f>
        <v>0</v>
      </c>
      <c r="CB237" s="125">
        <f>IF(AND('Copy &amp; Paste Roster Report Here'!$A237=CB$4,'Copy &amp; Paste Roster Report Here'!$M237="QT"),IF('Copy &amp; Paste Roster Report Here'!$R237&gt;0,1,IF('Copy &amp; Paste Roster Report Here'!$N237="Active",1,0)),0)</f>
        <v>0</v>
      </c>
      <c r="CC237" s="125">
        <f>IF(AND('Copy &amp; Paste Roster Report Here'!$A237=CC$4,'Copy &amp; Paste Roster Report Here'!$M237="QT"),IF('Copy &amp; Paste Roster Report Here'!$R237&gt;0,1,IF('Copy &amp; Paste Roster Report Here'!$N237="Active",1,0)),0)</f>
        <v>0</v>
      </c>
      <c r="CD237" s="125">
        <f>IF(AND('Copy &amp; Paste Roster Report Here'!$A237=CD$4,'Copy &amp; Paste Roster Report Here'!$M237="QT"),IF('Copy &amp; Paste Roster Report Here'!$R237&gt;0,1,IF('Copy &amp; Paste Roster Report Here'!$N237="Active",1,0)),0)</f>
        <v>0</v>
      </c>
      <c r="CE237" s="125">
        <f>IF(AND('Copy &amp; Paste Roster Report Here'!$A237=CE$4,'Copy &amp; Paste Roster Report Here'!$M237="QT"),IF('Copy &amp; Paste Roster Report Here'!$R237&gt;0,1,IF('Copy &amp; Paste Roster Report Here'!$N237="Active",1,0)),0)</f>
        <v>0</v>
      </c>
      <c r="CF237" s="3">
        <f t="shared" si="41"/>
        <v>0</v>
      </c>
      <c r="CG237" s="126">
        <f>IF(AND('Copy &amp; Paste Roster Report Here'!$A237=CG$4,'Copy &amp; Paste Roster Report Here'!$M237="##"),IF('Copy &amp; Paste Roster Report Here'!$R237&gt;0,1,IF('Copy &amp; Paste Roster Report Here'!$N237="Active",1,0)),0)</f>
        <v>0</v>
      </c>
      <c r="CH237" s="126">
        <f>IF(AND('Copy &amp; Paste Roster Report Here'!$A237=CH$4,'Copy &amp; Paste Roster Report Here'!$M237="##"),IF('Copy &amp; Paste Roster Report Here'!$R237&gt;0,1,IF('Copy &amp; Paste Roster Report Here'!$N237="Active",1,0)),0)</f>
        <v>0</v>
      </c>
      <c r="CI237" s="126">
        <f>IF(AND('Copy &amp; Paste Roster Report Here'!$A237=CI$4,'Copy &amp; Paste Roster Report Here'!$M237="##"),IF('Copy &amp; Paste Roster Report Here'!$R237&gt;0,1,IF('Copy &amp; Paste Roster Report Here'!$N237="Active",1,0)),0)</f>
        <v>0</v>
      </c>
      <c r="CJ237" s="126">
        <f>IF(AND('Copy &amp; Paste Roster Report Here'!$A237=CJ$4,'Copy &amp; Paste Roster Report Here'!$M237="##"),IF('Copy &amp; Paste Roster Report Here'!$R237&gt;0,1,IF('Copy &amp; Paste Roster Report Here'!$N237="Active",1,0)),0)</f>
        <v>0</v>
      </c>
      <c r="CK237" s="126">
        <f>IF(AND('Copy &amp; Paste Roster Report Here'!$A237=CK$4,'Copy &amp; Paste Roster Report Here'!$M237="##"),IF('Copy &amp; Paste Roster Report Here'!$R237&gt;0,1,IF('Copy &amp; Paste Roster Report Here'!$N237="Active",1,0)),0)</f>
        <v>0</v>
      </c>
      <c r="CL237" s="126">
        <f>IF(AND('Copy &amp; Paste Roster Report Here'!$A237=CL$4,'Copy &amp; Paste Roster Report Here'!$M237="##"),IF('Copy &amp; Paste Roster Report Here'!$R237&gt;0,1,IF('Copy &amp; Paste Roster Report Here'!$N237="Active",1,0)),0)</f>
        <v>0</v>
      </c>
      <c r="CM237" s="126">
        <f>IF(AND('Copy &amp; Paste Roster Report Here'!$A237=CM$4,'Copy &amp; Paste Roster Report Here'!$M237="##"),IF('Copy &amp; Paste Roster Report Here'!$R237&gt;0,1,IF('Copy &amp; Paste Roster Report Here'!$N237="Active",1,0)),0)</f>
        <v>0</v>
      </c>
      <c r="CN237" s="126">
        <f>IF(AND('Copy &amp; Paste Roster Report Here'!$A237=CN$4,'Copy &amp; Paste Roster Report Here'!$M237="##"),IF('Copy &amp; Paste Roster Report Here'!$R237&gt;0,1,IF('Copy &amp; Paste Roster Report Here'!$N237="Active",1,0)),0)</f>
        <v>0</v>
      </c>
      <c r="CO237" s="126">
        <f>IF(AND('Copy &amp; Paste Roster Report Here'!$A237=CO$4,'Copy &amp; Paste Roster Report Here'!$M237="##"),IF('Copy &amp; Paste Roster Report Here'!$R237&gt;0,1,IF('Copy &amp; Paste Roster Report Here'!$N237="Active",1,0)),0)</f>
        <v>0</v>
      </c>
      <c r="CP237" s="126">
        <f>IF(AND('Copy &amp; Paste Roster Report Here'!$A237=CP$4,'Copy &amp; Paste Roster Report Here'!$M237="##"),IF('Copy &amp; Paste Roster Report Here'!$R237&gt;0,1,IF('Copy &amp; Paste Roster Report Here'!$N237="Active",1,0)),0)</f>
        <v>0</v>
      </c>
      <c r="CQ237" s="126">
        <f>IF(AND('Copy &amp; Paste Roster Report Here'!$A237=CQ$4,'Copy &amp; Paste Roster Report Here'!$M237="##"),IF('Copy &amp; Paste Roster Report Here'!$R237&gt;0,1,IF('Copy &amp; Paste Roster Report Here'!$N237="Active",1,0)),0)</f>
        <v>0</v>
      </c>
      <c r="CR237" s="6">
        <f t="shared" si="42"/>
        <v>0</v>
      </c>
      <c r="CS237" s="13">
        <f t="shared" si="43"/>
        <v>0</v>
      </c>
    </row>
    <row r="238" spans="1:97" x14ac:dyDescent="0.25">
      <c r="A238" s="113">
        <f>IF(AND('Copy &amp; Paste Roster Report Here'!$A238=A$4,'Copy &amp; Paste Roster Report Here'!$M238="FT"),IF('Copy &amp; Paste Roster Report Here'!$R238&gt;0,1,IF('Copy &amp; Paste Roster Report Here'!$N238="Active",1,0)),0)</f>
        <v>0</v>
      </c>
      <c r="B238" s="113">
        <f>IF(AND('Copy &amp; Paste Roster Report Here'!$A238=B$4,'Copy &amp; Paste Roster Report Here'!$M238="FT"),IF('Copy &amp; Paste Roster Report Here'!$R238&gt;0,1,IF('Copy &amp; Paste Roster Report Here'!$N238="Active",1,0)),0)</f>
        <v>0</v>
      </c>
      <c r="C238" s="113">
        <f>IF(AND('Copy &amp; Paste Roster Report Here'!$A238=C$4,'Copy &amp; Paste Roster Report Here'!$M238="FT"),IF('Copy &amp; Paste Roster Report Here'!$R238&gt;0,1,IF('Copy &amp; Paste Roster Report Here'!$N238="Active",1,0)),0)</f>
        <v>0</v>
      </c>
      <c r="D238" s="113">
        <f>IF(AND('Copy &amp; Paste Roster Report Here'!$A238=D$4,'Copy &amp; Paste Roster Report Here'!$M238="FT"),IF('Copy &amp; Paste Roster Report Here'!$R238&gt;0,1,IF('Copy &amp; Paste Roster Report Here'!$N238="Active",1,0)),0)</f>
        <v>0</v>
      </c>
      <c r="E238" s="113">
        <f>IF(AND('Copy &amp; Paste Roster Report Here'!$A238=E$4,'Copy &amp; Paste Roster Report Here'!$M238="FT"),IF('Copy &amp; Paste Roster Report Here'!$R238&gt;0,1,IF('Copy &amp; Paste Roster Report Here'!$N238="Active",1,0)),0)</f>
        <v>0</v>
      </c>
      <c r="F238" s="113">
        <f>IF(AND('Copy &amp; Paste Roster Report Here'!$A238=F$4,'Copy &amp; Paste Roster Report Here'!$M238="FT"),IF('Copy &amp; Paste Roster Report Here'!$R238&gt;0,1,IF('Copy &amp; Paste Roster Report Here'!$N238="Active",1,0)),0)</f>
        <v>0</v>
      </c>
      <c r="G238" s="113">
        <f>IF(AND('Copy &amp; Paste Roster Report Here'!$A238=G$4,'Copy &amp; Paste Roster Report Here'!$M238="FT"),IF('Copy &amp; Paste Roster Report Here'!$R238&gt;0,1,IF('Copy &amp; Paste Roster Report Here'!$N238="Active",1,0)),0)</f>
        <v>0</v>
      </c>
      <c r="H238" s="113">
        <f>IF(AND('Copy &amp; Paste Roster Report Here'!$A238=H$4,'Copy &amp; Paste Roster Report Here'!$M238="FT"),IF('Copy &amp; Paste Roster Report Here'!$R238&gt;0,1,IF('Copy &amp; Paste Roster Report Here'!$N238="Active",1,0)),0)</f>
        <v>0</v>
      </c>
      <c r="I238" s="113">
        <f>IF(AND('Copy &amp; Paste Roster Report Here'!$A238=I$4,'Copy &amp; Paste Roster Report Here'!$M238="FT"),IF('Copy &amp; Paste Roster Report Here'!$R238&gt;0,1,IF('Copy &amp; Paste Roster Report Here'!$N238="Active",1,0)),0)</f>
        <v>0</v>
      </c>
      <c r="J238" s="113">
        <f>IF(AND('Copy &amp; Paste Roster Report Here'!$A238=J$4,'Copy &amp; Paste Roster Report Here'!$M238="FT"),IF('Copy &amp; Paste Roster Report Here'!$R238&gt;0,1,IF('Copy &amp; Paste Roster Report Here'!$N238="Active",1,0)),0)</f>
        <v>0</v>
      </c>
      <c r="K238" s="113">
        <f>IF(AND('Copy &amp; Paste Roster Report Here'!$A238=K$4,'Copy &amp; Paste Roster Report Here'!$M238="FT"),IF('Copy &amp; Paste Roster Report Here'!$R238&gt;0,1,IF('Copy &amp; Paste Roster Report Here'!$N238="Active",1,0)),0)</f>
        <v>0</v>
      </c>
      <c r="L238" s="6">
        <f t="shared" si="35"/>
        <v>0</v>
      </c>
      <c r="M238" s="120">
        <f>IF(AND('Copy &amp; Paste Roster Report Here'!$A238=M$4,'Copy &amp; Paste Roster Report Here'!$M238="TQ"),IF('Copy &amp; Paste Roster Report Here'!$R238&gt;0,1,IF('Copy &amp; Paste Roster Report Here'!$N238="Active",1,0)),0)</f>
        <v>0</v>
      </c>
      <c r="N238" s="120">
        <f>IF(AND('Copy &amp; Paste Roster Report Here'!$A238=N$4,'Copy &amp; Paste Roster Report Here'!$M238="TQ"),IF('Copy &amp; Paste Roster Report Here'!$R238&gt;0,1,IF('Copy &amp; Paste Roster Report Here'!$N238="Active",1,0)),0)</f>
        <v>0</v>
      </c>
      <c r="O238" s="120">
        <f>IF(AND('Copy &amp; Paste Roster Report Here'!$A238=O$4,'Copy &amp; Paste Roster Report Here'!$M238="TQ"),IF('Copy &amp; Paste Roster Report Here'!$R238&gt;0,1,IF('Copy &amp; Paste Roster Report Here'!$N238="Active",1,0)),0)</f>
        <v>0</v>
      </c>
      <c r="P238" s="120">
        <f>IF(AND('Copy &amp; Paste Roster Report Here'!$A238=P$4,'Copy &amp; Paste Roster Report Here'!$M238="TQ"),IF('Copy &amp; Paste Roster Report Here'!$R238&gt;0,1,IF('Copy &amp; Paste Roster Report Here'!$N238="Active",1,0)),0)</f>
        <v>0</v>
      </c>
      <c r="Q238" s="120">
        <f>IF(AND('Copy &amp; Paste Roster Report Here'!$A238=Q$4,'Copy &amp; Paste Roster Report Here'!$M238="TQ"),IF('Copy &amp; Paste Roster Report Here'!$R238&gt;0,1,IF('Copy &amp; Paste Roster Report Here'!$N238="Active",1,0)),0)</f>
        <v>0</v>
      </c>
      <c r="R238" s="120">
        <f>IF(AND('Copy &amp; Paste Roster Report Here'!$A238=R$4,'Copy &amp; Paste Roster Report Here'!$M238="TQ"),IF('Copy &amp; Paste Roster Report Here'!$R238&gt;0,1,IF('Copy &amp; Paste Roster Report Here'!$N238="Active",1,0)),0)</f>
        <v>0</v>
      </c>
      <c r="S238" s="120">
        <f>IF(AND('Copy &amp; Paste Roster Report Here'!$A238=S$4,'Copy &amp; Paste Roster Report Here'!$M238="TQ"),IF('Copy &amp; Paste Roster Report Here'!$R238&gt;0,1,IF('Copy &amp; Paste Roster Report Here'!$N238="Active",1,0)),0)</f>
        <v>0</v>
      </c>
      <c r="T238" s="120">
        <f>IF(AND('Copy &amp; Paste Roster Report Here'!$A238=T$4,'Copy &amp; Paste Roster Report Here'!$M238="TQ"),IF('Copy &amp; Paste Roster Report Here'!$R238&gt;0,1,IF('Copy &amp; Paste Roster Report Here'!$N238="Active",1,0)),0)</f>
        <v>0</v>
      </c>
      <c r="U238" s="120">
        <f>IF(AND('Copy &amp; Paste Roster Report Here'!$A238=U$4,'Copy &amp; Paste Roster Report Here'!$M238="TQ"),IF('Copy &amp; Paste Roster Report Here'!$R238&gt;0,1,IF('Copy &amp; Paste Roster Report Here'!$N238="Active",1,0)),0)</f>
        <v>0</v>
      </c>
      <c r="V238" s="120">
        <f>IF(AND('Copy &amp; Paste Roster Report Here'!$A238=V$4,'Copy &amp; Paste Roster Report Here'!$M238="TQ"),IF('Copy &amp; Paste Roster Report Here'!$R238&gt;0,1,IF('Copy &amp; Paste Roster Report Here'!$N238="Active",1,0)),0)</f>
        <v>0</v>
      </c>
      <c r="W238" s="120">
        <f>IF(AND('Copy &amp; Paste Roster Report Here'!$A238=W$4,'Copy &amp; Paste Roster Report Here'!$M238="TQ"),IF('Copy &amp; Paste Roster Report Here'!$R238&gt;0,1,IF('Copy &amp; Paste Roster Report Here'!$N238="Active",1,0)),0)</f>
        <v>0</v>
      </c>
      <c r="X238" s="3">
        <f t="shared" si="36"/>
        <v>0</v>
      </c>
      <c r="Y238" s="121">
        <f>IF(AND('Copy &amp; Paste Roster Report Here'!$A238=Y$4,'Copy &amp; Paste Roster Report Here'!$M238="HT"),IF('Copy &amp; Paste Roster Report Here'!$R238&gt;0,1,IF('Copy &amp; Paste Roster Report Here'!$N238="Active",1,0)),0)</f>
        <v>0</v>
      </c>
      <c r="Z238" s="121">
        <f>IF(AND('Copy &amp; Paste Roster Report Here'!$A238=Z$4,'Copy &amp; Paste Roster Report Here'!$M238="HT"),IF('Copy &amp; Paste Roster Report Here'!$R238&gt;0,1,IF('Copy &amp; Paste Roster Report Here'!$N238="Active",1,0)),0)</f>
        <v>0</v>
      </c>
      <c r="AA238" s="121">
        <f>IF(AND('Copy &amp; Paste Roster Report Here'!$A238=AA$4,'Copy &amp; Paste Roster Report Here'!$M238="HT"),IF('Copy &amp; Paste Roster Report Here'!$R238&gt;0,1,IF('Copy &amp; Paste Roster Report Here'!$N238="Active",1,0)),0)</f>
        <v>0</v>
      </c>
      <c r="AB238" s="121">
        <f>IF(AND('Copy &amp; Paste Roster Report Here'!$A238=AB$4,'Copy &amp; Paste Roster Report Here'!$M238="HT"),IF('Copy &amp; Paste Roster Report Here'!$R238&gt;0,1,IF('Copy &amp; Paste Roster Report Here'!$N238="Active",1,0)),0)</f>
        <v>0</v>
      </c>
      <c r="AC238" s="121">
        <f>IF(AND('Copy &amp; Paste Roster Report Here'!$A238=AC$4,'Copy &amp; Paste Roster Report Here'!$M238="HT"),IF('Copy &amp; Paste Roster Report Here'!$R238&gt;0,1,IF('Copy &amp; Paste Roster Report Here'!$N238="Active",1,0)),0)</f>
        <v>0</v>
      </c>
      <c r="AD238" s="121">
        <f>IF(AND('Copy &amp; Paste Roster Report Here'!$A238=AD$4,'Copy &amp; Paste Roster Report Here'!$M238="HT"),IF('Copy &amp; Paste Roster Report Here'!$R238&gt;0,1,IF('Copy &amp; Paste Roster Report Here'!$N238="Active",1,0)),0)</f>
        <v>0</v>
      </c>
      <c r="AE238" s="121">
        <f>IF(AND('Copy &amp; Paste Roster Report Here'!$A238=AE$4,'Copy &amp; Paste Roster Report Here'!$M238="HT"),IF('Copy &amp; Paste Roster Report Here'!$R238&gt;0,1,IF('Copy &amp; Paste Roster Report Here'!$N238="Active",1,0)),0)</f>
        <v>0</v>
      </c>
      <c r="AF238" s="121">
        <f>IF(AND('Copy &amp; Paste Roster Report Here'!$A238=AF$4,'Copy &amp; Paste Roster Report Here'!$M238="HT"),IF('Copy &amp; Paste Roster Report Here'!$R238&gt;0,1,IF('Copy &amp; Paste Roster Report Here'!$N238="Active",1,0)),0)</f>
        <v>0</v>
      </c>
      <c r="AG238" s="121">
        <f>IF(AND('Copy &amp; Paste Roster Report Here'!$A238=AG$4,'Copy &amp; Paste Roster Report Here'!$M238="HT"),IF('Copy &amp; Paste Roster Report Here'!$R238&gt;0,1,IF('Copy &amp; Paste Roster Report Here'!$N238="Active",1,0)),0)</f>
        <v>0</v>
      </c>
      <c r="AH238" s="121">
        <f>IF(AND('Copy &amp; Paste Roster Report Here'!$A238=AH$4,'Copy &amp; Paste Roster Report Here'!$M238="HT"),IF('Copy &amp; Paste Roster Report Here'!$R238&gt;0,1,IF('Copy &amp; Paste Roster Report Here'!$N238="Active",1,0)),0)</f>
        <v>0</v>
      </c>
      <c r="AI238" s="121">
        <f>IF(AND('Copy &amp; Paste Roster Report Here'!$A238=AI$4,'Copy &amp; Paste Roster Report Here'!$M238="HT"),IF('Copy &amp; Paste Roster Report Here'!$R238&gt;0,1,IF('Copy &amp; Paste Roster Report Here'!$N238="Active",1,0)),0)</f>
        <v>0</v>
      </c>
      <c r="AJ238" s="3">
        <f t="shared" si="37"/>
        <v>0</v>
      </c>
      <c r="AK238" s="122">
        <f>IF(AND('Copy &amp; Paste Roster Report Here'!$A238=AK$4,'Copy &amp; Paste Roster Report Here'!$M238="MT"),IF('Copy &amp; Paste Roster Report Here'!$R238&gt;0,1,IF('Copy &amp; Paste Roster Report Here'!$N238="Active",1,0)),0)</f>
        <v>0</v>
      </c>
      <c r="AL238" s="122">
        <f>IF(AND('Copy &amp; Paste Roster Report Here'!$A238=AL$4,'Copy &amp; Paste Roster Report Here'!$M238="MT"),IF('Copy &amp; Paste Roster Report Here'!$R238&gt;0,1,IF('Copy &amp; Paste Roster Report Here'!$N238="Active",1,0)),0)</f>
        <v>0</v>
      </c>
      <c r="AM238" s="122">
        <f>IF(AND('Copy &amp; Paste Roster Report Here'!$A238=AM$4,'Copy &amp; Paste Roster Report Here'!$M238="MT"),IF('Copy &amp; Paste Roster Report Here'!$R238&gt;0,1,IF('Copy &amp; Paste Roster Report Here'!$N238="Active",1,0)),0)</f>
        <v>0</v>
      </c>
      <c r="AN238" s="122">
        <f>IF(AND('Copy &amp; Paste Roster Report Here'!$A238=AN$4,'Copy &amp; Paste Roster Report Here'!$M238="MT"),IF('Copy &amp; Paste Roster Report Here'!$R238&gt;0,1,IF('Copy &amp; Paste Roster Report Here'!$N238="Active",1,0)),0)</f>
        <v>0</v>
      </c>
      <c r="AO238" s="122">
        <f>IF(AND('Copy &amp; Paste Roster Report Here'!$A238=AO$4,'Copy &amp; Paste Roster Report Here'!$M238="MT"),IF('Copy &amp; Paste Roster Report Here'!$R238&gt;0,1,IF('Copy &amp; Paste Roster Report Here'!$N238="Active",1,0)),0)</f>
        <v>0</v>
      </c>
      <c r="AP238" s="122">
        <f>IF(AND('Copy &amp; Paste Roster Report Here'!$A238=AP$4,'Copy &amp; Paste Roster Report Here'!$M238="MT"),IF('Copy &amp; Paste Roster Report Here'!$R238&gt;0,1,IF('Copy &amp; Paste Roster Report Here'!$N238="Active",1,0)),0)</f>
        <v>0</v>
      </c>
      <c r="AQ238" s="122">
        <f>IF(AND('Copy &amp; Paste Roster Report Here'!$A238=AQ$4,'Copy &amp; Paste Roster Report Here'!$M238="MT"),IF('Copy &amp; Paste Roster Report Here'!$R238&gt;0,1,IF('Copy &amp; Paste Roster Report Here'!$N238="Active",1,0)),0)</f>
        <v>0</v>
      </c>
      <c r="AR238" s="122">
        <f>IF(AND('Copy &amp; Paste Roster Report Here'!$A238=AR$4,'Copy &amp; Paste Roster Report Here'!$M238="MT"),IF('Copy &amp; Paste Roster Report Here'!$R238&gt;0,1,IF('Copy &amp; Paste Roster Report Here'!$N238="Active",1,0)),0)</f>
        <v>0</v>
      </c>
      <c r="AS238" s="122">
        <f>IF(AND('Copy &amp; Paste Roster Report Here'!$A238=AS$4,'Copy &amp; Paste Roster Report Here'!$M238="MT"),IF('Copy &amp; Paste Roster Report Here'!$R238&gt;0,1,IF('Copy &amp; Paste Roster Report Here'!$N238="Active",1,0)),0)</f>
        <v>0</v>
      </c>
      <c r="AT238" s="122">
        <f>IF(AND('Copy &amp; Paste Roster Report Here'!$A238=AT$4,'Copy &amp; Paste Roster Report Here'!$M238="MT"),IF('Copy &amp; Paste Roster Report Here'!$R238&gt;0,1,IF('Copy &amp; Paste Roster Report Here'!$N238="Active",1,0)),0)</f>
        <v>0</v>
      </c>
      <c r="AU238" s="122">
        <f>IF(AND('Copy &amp; Paste Roster Report Here'!$A238=AU$4,'Copy &amp; Paste Roster Report Here'!$M238="MT"),IF('Copy &amp; Paste Roster Report Here'!$R238&gt;0,1,IF('Copy &amp; Paste Roster Report Here'!$N238="Active",1,0)),0)</f>
        <v>0</v>
      </c>
      <c r="AV238" s="3">
        <f t="shared" si="38"/>
        <v>0</v>
      </c>
      <c r="AW238" s="123">
        <f>IF(AND('Copy &amp; Paste Roster Report Here'!$A238=AW$4,'Copy &amp; Paste Roster Report Here'!$M238="FY"),IF('Copy &amp; Paste Roster Report Here'!$R238&gt;0,1,IF('Copy &amp; Paste Roster Report Here'!$N238="Active",1,0)),0)</f>
        <v>0</v>
      </c>
      <c r="AX238" s="123">
        <f>IF(AND('Copy &amp; Paste Roster Report Here'!$A238=AX$4,'Copy &amp; Paste Roster Report Here'!$M238="FY"),IF('Copy &amp; Paste Roster Report Here'!$R238&gt;0,1,IF('Copy &amp; Paste Roster Report Here'!$N238="Active",1,0)),0)</f>
        <v>0</v>
      </c>
      <c r="AY238" s="123">
        <f>IF(AND('Copy &amp; Paste Roster Report Here'!$A238=AY$4,'Copy &amp; Paste Roster Report Here'!$M238="FY"),IF('Copy &amp; Paste Roster Report Here'!$R238&gt;0,1,IF('Copy &amp; Paste Roster Report Here'!$N238="Active",1,0)),0)</f>
        <v>0</v>
      </c>
      <c r="AZ238" s="123">
        <f>IF(AND('Copy &amp; Paste Roster Report Here'!$A238=AZ$4,'Copy &amp; Paste Roster Report Here'!$M238="FY"),IF('Copy &amp; Paste Roster Report Here'!$R238&gt;0,1,IF('Copy &amp; Paste Roster Report Here'!$N238="Active",1,0)),0)</f>
        <v>0</v>
      </c>
      <c r="BA238" s="123">
        <f>IF(AND('Copy &amp; Paste Roster Report Here'!$A238=BA$4,'Copy &amp; Paste Roster Report Here'!$M238="FY"),IF('Copy &amp; Paste Roster Report Here'!$R238&gt;0,1,IF('Copy &amp; Paste Roster Report Here'!$N238="Active",1,0)),0)</f>
        <v>0</v>
      </c>
      <c r="BB238" s="123">
        <f>IF(AND('Copy &amp; Paste Roster Report Here'!$A238=BB$4,'Copy &amp; Paste Roster Report Here'!$M238="FY"),IF('Copy &amp; Paste Roster Report Here'!$R238&gt;0,1,IF('Copy &amp; Paste Roster Report Here'!$N238="Active",1,0)),0)</f>
        <v>0</v>
      </c>
      <c r="BC238" s="123">
        <f>IF(AND('Copy &amp; Paste Roster Report Here'!$A238=BC$4,'Copy &amp; Paste Roster Report Here'!$M238="FY"),IF('Copy &amp; Paste Roster Report Here'!$R238&gt;0,1,IF('Copy &amp; Paste Roster Report Here'!$N238="Active",1,0)),0)</f>
        <v>0</v>
      </c>
      <c r="BD238" s="123">
        <f>IF(AND('Copy &amp; Paste Roster Report Here'!$A238=BD$4,'Copy &amp; Paste Roster Report Here'!$M238="FY"),IF('Copy &amp; Paste Roster Report Here'!$R238&gt;0,1,IF('Copy &amp; Paste Roster Report Here'!$N238="Active",1,0)),0)</f>
        <v>0</v>
      </c>
      <c r="BE238" s="123">
        <f>IF(AND('Copy &amp; Paste Roster Report Here'!$A238=BE$4,'Copy &amp; Paste Roster Report Here'!$M238="FY"),IF('Copy &amp; Paste Roster Report Here'!$R238&gt;0,1,IF('Copy &amp; Paste Roster Report Here'!$N238="Active",1,0)),0)</f>
        <v>0</v>
      </c>
      <c r="BF238" s="123">
        <f>IF(AND('Copy &amp; Paste Roster Report Here'!$A238=BF$4,'Copy &amp; Paste Roster Report Here'!$M238="FY"),IF('Copy &amp; Paste Roster Report Here'!$R238&gt;0,1,IF('Copy &amp; Paste Roster Report Here'!$N238="Active",1,0)),0)</f>
        <v>0</v>
      </c>
      <c r="BG238" s="123">
        <f>IF(AND('Copy &amp; Paste Roster Report Here'!$A238=BG$4,'Copy &amp; Paste Roster Report Here'!$M238="FY"),IF('Copy &amp; Paste Roster Report Here'!$R238&gt;0,1,IF('Copy &amp; Paste Roster Report Here'!$N238="Active",1,0)),0)</f>
        <v>0</v>
      </c>
      <c r="BH238" s="3">
        <f t="shared" si="39"/>
        <v>0</v>
      </c>
      <c r="BI238" s="124">
        <f>IF(AND('Copy &amp; Paste Roster Report Here'!$A238=BI$4,'Copy &amp; Paste Roster Report Here'!$M238="RH"),IF('Copy &amp; Paste Roster Report Here'!$R238&gt;0,1,IF('Copy &amp; Paste Roster Report Here'!$N238="Active",1,0)),0)</f>
        <v>0</v>
      </c>
      <c r="BJ238" s="124">
        <f>IF(AND('Copy &amp; Paste Roster Report Here'!$A238=BJ$4,'Copy &amp; Paste Roster Report Here'!$M238="RH"),IF('Copy &amp; Paste Roster Report Here'!$R238&gt;0,1,IF('Copy &amp; Paste Roster Report Here'!$N238="Active",1,0)),0)</f>
        <v>0</v>
      </c>
      <c r="BK238" s="124">
        <f>IF(AND('Copy &amp; Paste Roster Report Here'!$A238=BK$4,'Copy &amp; Paste Roster Report Here'!$M238="RH"),IF('Copy &amp; Paste Roster Report Here'!$R238&gt;0,1,IF('Copy &amp; Paste Roster Report Here'!$N238="Active",1,0)),0)</f>
        <v>0</v>
      </c>
      <c r="BL238" s="124">
        <f>IF(AND('Copy &amp; Paste Roster Report Here'!$A238=BL$4,'Copy &amp; Paste Roster Report Here'!$M238="RH"),IF('Copy &amp; Paste Roster Report Here'!$R238&gt;0,1,IF('Copy &amp; Paste Roster Report Here'!$N238="Active",1,0)),0)</f>
        <v>0</v>
      </c>
      <c r="BM238" s="124">
        <f>IF(AND('Copy &amp; Paste Roster Report Here'!$A238=BM$4,'Copy &amp; Paste Roster Report Here'!$M238="RH"),IF('Copy &amp; Paste Roster Report Here'!$R238&gt;0,1,IF('Copy &amp; Paste Roster Report Here'!$N238="Active",1,0)),0)</f>
        <v>0</v>
      </c>
      <c r="BN238" s="124">
        <f>IF(AND('Copy &amp; Paste Roster Report Here'!$A238=BN$4,'Copy &amp; Paste Roster Report Here'!$M238="RH"),IF('Copy &amp; Paste Roster Report Here'!$R238&gt;0,1,IF('Copy &amp; Paste Roster Report Here'!$N238="Active",1,0)),0)</f>
        <v>0</v>
      </c>
      <c r="BO238" s="124">
        <f>IF(AND('Copy &amp; Paste Roster Report Here'!$A238=BO$4,'Copy &amp; Paste Roster Report Here'!$M238="RH"),IF('Copy &amp; Paste Roster Report Here'!$R238&gt;0,1,IF('Copy &amp; Paste Roster Report Here'!$N238="Active",1,0)),0)</f>
        <v>0</v>
      </c>
      <c r="BP238" s="124">
        <f>IF(AND('Copy &amp; Paste Roster Report Here'!$A238=BP$4,'Copy &amp; Paste Roster Report Here'!$M238="RH"),IF('Copy &amp; Paste Roster Report Here'!$R238&gt;0,1,IF('Copy &amp; Paste Roster Report Here'!$N238="Active",1,0)),0)</f>
        <v>0</v>
      </c>
      <c r="BQ238" s="124">
        <f>IF(AND('Copy &amp; Paste Roster Report Here'!$A238=BQ$4,'Copy &amp; Paste Roster Report Here'!$M238="RH"),IF('Copy &amp; Paste Roster Report Here'!$R238&gt;0,1,IF('Copy &amp; Paste Roster Report Here'!$N238="Active",1,0)),0)</f>
        <v>0</v>
      </c>
      <c r="BR238" s="124">
        <f>IF(AND('Copy &amp; Paste Roster Report Here'!$A238=BR$4,'Copy &amp; Paste Roster Report Here'!$M238="RH"),IF('Copy &amp; Paste Roster Report Here'!$R238&gt;0,1,IF('Copy &amp; Paste Roster Report Here'!$N238="Active",1,0)),0)</f>
        <v>0</v>
      </c>
      <c r="BS238" s="124">
        <f>IF(AND('Copy &amp; Paste Roster Report Here'!$A238=BS$4,'Copy &amp; Paste Roster Report Here'!$M238="RH"),IF('Copy &amp; Paste Roster Report Here'!$R238&gt;0,1,IF('Copy &amp; Paste Roster Report Here'!$N238="Active",1,0)),0)</f>
        <v>0</v>
      </c>
      <c r="BT238" s="3">
        <f t="shared" si="40"/>
        <v>0</v>
      </c>
      <c r="BU238" s="125">
        <f>IF(AND('Copy &amp; Paste Roster Report Here'!$A238=BU$4,'Copy &amp; Paste Roster Report Here'!$M238="QT"),IF('Copy &amp; Paste Roster Report Here'!$R238&gt;0,1,IF('Copy &amp; Paste Roster Report Here'!$N238="Active",1,0)),0)</f>
        <v>0</v>
      </c>
      <c r="BV238" s="125">
        <f>IF(AND('Copy &amp; Paste Roster Report Here'!$A238=BV$4,'Copy &amp; Paste Roster Report Here'!$M238="QT"),IF('Copy &amp; Paste Roster Report Here'!$R238&gt;0,1,IF('Copy &amp; Paste Roster Report Here'!$N238="Active",1,0)),0)</f>
        <v>0</v>
      </c>
      <c r="BW238" s="125">
        <f>IF(AND('Copy &amp; Paste Roster Report Here'!$A238=BW$4,'Copy &amp; Paste Roster Report Here'!$M238="QT"),IF('Copy &amp; Paste Roster Report Here'!$R238&gt;0,1,IF('Copy &amp; Paste Roster Report Here'!$N238="Active",1,0)),0)</f>
        <v>0</v>
      </c>
      <c r="BX238" s="125">
        <f>IF(AND('Copy &amp; Paste Roster Report Here'!$A238=BX$4,'Copy &amp; Paste Roster Report Here'!$M238="QT"),IF('Copy &amp; Paste Roster Report Here'!$R238&gt;0,1,IF('Copy &amp; Paste Roster Report Here'!$N238="Active",1,0)),0)</f>
        <v>0</v>
      </c>
      <c r="BY238" s="125">
        <f>IF(AND('Copy &amp; Paste Roster Report Here'!$A238=BY$4,'Copy &amp; Paste Roster Report Here'!$M238="QT"),IF('Copy &amp; Paste Roster Report Here'!$R238&gt;0,1,IF('Copy &amp; Paste Roster Report Here'!$N238="Active",1,0)),0)</f>
        <v>0</v>
      </c>
      <c r="BZ238" s="125">
        <f>IF(AND('Copy &amp; Paste Roster Report Here'!$A238=BZ$4,'Copy &amp; Paste Roster Report Here'!$M238="QT"),IF('Copy &amp; Paste Roster Report Here'!$R238&gt;0,1,IF('Copy &amp; Paste Roster Report Here'!$N238="Active",1,0)),0)</f>
        <v>0</v>
      </c>
      <c r="CA238" s="125">
        <f>IF(AND('Copy &amp; Paste Roster Report Here'!$A238=CA$4,'Copy &amp; Paste Roster Report Here'!$M238="QT"),IF('Copy &amp; Paste Roster Report Here'!$R238&gt;0,1,IF('Copy &amp; Paste Roster Report Here'!$N238="Active",1,0)),0)</f>
        <v>0</v>
      </c>
      <c r="CB238" s="125">
        <f>IF(AND('Copy &amp; Paste Roster Report Here'!$A238=CB$4,'Copy &amp; Paste Roster Report Here'!$M238="QT"),IF('Copy &amp; Paste Roster Report Here'!$R238&gt;0,1,IF('Copy &amp; Paste Roster Report Here'!$N238="Active",1,0)),0)</f>
        <v>0</v>
      </c>
      <c r="CC238" s="125">
        <f>IF(AND('Copy &amp; Paste Roster Report Here'!$A238=CC$4,'Copy &amp; Paste Roster Report Here'!$M238="QT"),IF('Copy &amp; Paste Roster Report Here'!$R238&gt;0,1,IF('Copy &amp; Paste Roster Report Here'!$N238="Active",1,0)),0)</f>
        <v>0</v>
      </c>
      <c r="CD238" s="125">
        <f>IF(AND('Copy &amp; Paste Roster Report Here'!$A238=CD$4,'Copy &amp; Paste Roster Report Here'!$M238="QT"),IF('Copy &amp; Paste Roster Report Here'!$R238&gt;0,1,IF('Copy &amp; Paste Roster Report Here'!$N238="Active",1,0)),0)</f>
        <v>0</v>
      </c>
      <c r="CE238" s="125">
        <f>IF(AND('Copy &amp; Paste Roster Report Here'!$A238=CE$4,'Copy &amp; Paste Roster Report Here'!$M238="QT"),IF('Copy &amp; Paste Roster Report Here'!$R238&gt;0,1,IF('Copy &amp; Paste Roster Report Here'!$N238="Active",1,0)),0)</f>
        <v>0</v>
      </c>
      <c r="CF238" s="3">
        <f t="shared" si="41"/>
        <v>0</v>
      </c>
      <c r="CG238" s="126">
        <f>IF(AND('Copy &amp; Paste Roster Report Here'!$A238=CG$4,'Copy &amp; Paste Roster Report Here'!$M238="##"),IF('Copy &amp; Paste Roster Report Here'!$R238&gt;0,1,IF('Copy &amp; Paste Roster Report Here'!$N238="Active",1,0)),0)</f>
        <v>0</v>
      </c>
      <c r="CH238" s="126">
        <f>IF(AND('Copy &amp; Paste Roster Report Here'!$A238=CH$4,'Copy &amp; Paste Roster Report Here'!$M238="##"),IF('Copy &amp; Paste Roster Report Here'!$R238&gt;0,1,IF('Copy &amp; Paste Roster Report Here'!$N238="Active",1,0)),0)</f>
        <v>0</v>
      </c>
      <c r="CI238" s="126">
        <f>IF(AND('Copy &amp; Paste Roster Report Here'!$A238=CI$4,'Copy &amp; Paste Roster Report Here'!$M238="##"),IF('Copy &amp; Paste Roster Report Here'!$R238&gt;0,1,IF('Copy &amp; Paste Roster Report Here'!$N238="Active",1,0)),0)</f>
        <v>0</v>
      </c>
      <c r="CJ238" s="126">
        <f>IF(AND('Copy &amp; Paste Roster Report Here'!$A238=CJ$4,'Copy &amp; Paste Roster Report Here'!$M238="##"),IF('Copy &amp; Paste Roster Report Here'!$R238&gt;0,1,IF('Copy &amp; Paste Roster Report Here'!$N238="Active",1,0)),0)</f>
        <v>0</v>
      </c>
      <c r="CK238" s="126">
        <f>IF(AND('Copy &amp; Paste Roster Report Here'!$A238=CK$4,'Copy &amp; Paste Roster Report Here'!$M238="##"),IF('Copy &amp; Paste Roster Report Here'!$R238&gt;0,1,IF('Copy &amp; Paste Roster Report Here'!$N238="Active",1,0)),0)</f>
        <v>0</v>
      </c>
      <c r="CL238" s="126">
        <f>IF(AND('Copy &amp; Paste Roster Report Here'!$A238=CL$4,'Copy &amp; Paste Roster Report Here'!$M238="##"),IF('Copy &amp; Paste Roster Report Here'!$R238&gt;0,1,IF('Copy &amp; Paste Roster Report Here'!$N238="Active",1,0)),0)</f>
        <v>0</v>
      </c>
      <c r="CM238" s="126">
        <f>IF(AND('Copy &amp; Paste Roster Report Here'!$A238=CM$4,'Copy &amp; Paste Roster Report Here'!$M238="##"),IF('Copy &amp; Paste Roster Report Here'!$R238&gt;0,1,IF('Copy &amp; Paste Roster Report Here'!$N238="Active",1,0)),0)</f>
        <v>0</v>
      </c>
      <c r="CN238" s="126">
        <f>IF(AND('Copy &amp; Paste Roster Report Here'!$A238=CN$4,'Copy &amp; Paste Roster Report Here'!$M238="##"),IF('Copy &amp; Paste Roster Report Here'!$R238&gt;0,1,IF('Copy &amp; Paste Roster Report Here'!$N238="Active",1,0)),0)</f>
        <v>0</v>
      </c>
      <c r="CO238" s="126">
        <f>IF(AND('Copy &amp; Paste Roster Report Here'!$A238=CO$4,'Copy &amp; Paste Roster Report Here'!$M238="##"),IF('Copy &amp; Paste Roster Report Here'!$R238&gt;0,1,IF('Copy &amp; Paste Roster Report Here'!$N238="Active",1,0)),0)</f>
        <v>0</v>
      </c>
      <c r="CP238" s="126">
        <f>IF(AND('Copy &amp; Paste Roster Report Here'!$A238=CP$4,'Copy &amp; Paste Roster Report Here'!$M238="##"),IF('Copy &amp; Paste Roster Report Here'!$R238&gt;0,1,IF('Copy &amp; Paste Roster Report Here'!$N238="Active",1,0)),0)</f>
        <v>0</v>
      </c>
      <c r="CQ238" s="126">
        <f>IF(AND('Copy &amp; Paste Roster Report Here'!$A238=CQ$4,'Copy &amp; Paste Roster Report Here'!$M238="##"),IF('Copy &amp; Paste Roster Report Here'!$R238&gt;0,1,IF('Copy &amp; Paste Roster Report Here'!$N238="Active",1,0)),0)</f>
        <v>0</v>
      </c>
      <c r="CR238" s="6">
        <f t="shared" si="42"/>
        <v>0</v>
      </c>
      <c r="CS238" s="13">
        <f t="shared" si="43"/>
        <v>0</v>
      </c>
    </row>
    <row r="239" spans="1:97" x14ac:dyDescent="0.25">
      <c r="A239" s="113">
        <f>IF(AND('Copy &amp; Paste Roster Report Here'!$A239=A$4,'Copy &amp; Paste Roster Report Here'!$M239="FT"),IF('Copy &amp; Paste Roster Report Here'!$R239&gt;0,1,IF('Copy &amp; Paste Roster Report Here'!$N239="Active",1,0)),0)</f>
        <v>0</v>
      </c>
      <c r="B239" s="113">
        <f>IF(AND('Copy &amp; Paste Roster Report Here'!$A239=B$4,'Copy &amp; Paste Roster Report Here'!$M239="FT"),IF('Copy &amp; Paste Roster Report Here'!$R239&gt;0,1,IF('Copy &amp; Paste Roster Report Here'!$N239="Active",1,0)),0)</f>
        <v>0</v>
      </c>
      <c r="C239" s="113">
        <f>IF(AND('Copy &amp; Paste Roster Report Here'!$A239=C$4,'Copy &amp; Paste Roster Report Here'!$M239="FT"),IF('Copy &amp; Paste Roster Report Here'!$R239&gt;0,1,IF('Copy &amp; Paste Roster Report Here'!$N239="Active",1,0)),0)</f>
        <v>0</v>
      </c>
      <c r="D239" s="113">
        <f>IF(AND('Copy &amp; Paste Roster Report Here'!$A239=D$4,'Copy &amp; Paste Roster Report Here'!$M239="FT"),IF('Copy &amp; Paste Roster Report Here'!$R239&gt;0,1,IF('Copy &amp; Paste Roster Report Here'!$N239="Active",1,0)),0)</f>
        <v>0</v>
      </c>
      <c r="E239" s="113">
        <f>IF(AND('Copy &amp; Paste Roster Report Here'!$A239=E$4,'Copy &amp; Paste Roster Report Here'!$M239="FT"),IF('Copy &amp; Paste Roster Report Here'!$R239&gt;0,1,IF('Copy &amp; Paste Roster Report Here'!$N239="Active",1,0)),0)</f>
        <v>0</v>
      </c>
      <c r="F239" s="113">
        <f>IF(AND('Copy &amp; Paste Roster Report Here'!$A239=F$4,'Copy &amp; Paste Roster Report Here'!$M239="FT"),IF('Copy &amp; Paste Roster Report Here'!$R239&gt;0,1,IF('Copy &amp; Paste Roster Report Here'!$N239="Active",1,0)),0)</f>
        <v>0</v>
      </c>
      <c r="G239" s="113">
        <f>IF(AND('Copy &amp; Paste Roster Report Here'!$A239=G$4,'Copy &amp; Paste Roster Report Here'!$M239="FT"),IF('Copy &amp; Paste Roster Report Here'!$R239&gt;0,1,IF('Copy &amp; Paste Roster Report Here'!$N239="Active",1,0)),0)</f>
        <v>0</v>
      </c>
      <c r="H239" s="113">
        <f>IF(AND('Copy &amp; Paste Roster Report Here'!$A239=H$4,'Copy &amp; Paste Roster Report Here'!$M239="FT"),IF('Copy &amp; Paste Roster Report Here'!$R239&gt;0,1,IF('Copy &amp; Paste Roster Report Here'!$N239="Active",1,0)),0)</f>
        <v>0</v>
      </c>
      <c r="I239" s="113">
        <f>IF(AND('Copy &amp; Paste Roster Report Here'!$A239=I$4,'Copy &amp; Paste Roster Report Here'!$M239="FT"),IF('Copy &amp; Paste Roster Report Here'!$R239&gt;0,1,IF('Copy &amp; Paste Roster Report Here'!$N239="Active",1,0)),0)</f>
        <v>0</v>
      </c>
      <c r="J239" s="113">
        <f>IF(AND('Copy &amp; Paste Roster Report Here'!$A239=J$4,'Copy &amp; Paste Roster Report Here'!$M239="FT"),IF('Copy &amp; Paste Roster Report Here'!$R239&gt;0,1,IF('Copy &amp; Paste Roster Report Here'!$N239="Active",1,0)),0)</f>
        <v>0</v>
      </c>
      <c r="K239" s="113">
        <f>IF(AND('Copy &amp; Paste Roster Report Here'!$A239=K$4,'Copy &amp; Paste Roster Report Here'!$M239="FT"),IF('Copy &amp; Paste Roster Report Here'!$R239&gt;0,1,IF('Copy &amp; Paste Roster Report Here'!$N239="Active",1,0)),0)</f>
        <v>0</v>
      </c>
      <c r="L239" s="6">
        <f t="shared" si="35"/>
        <v>0</v>
      </c>
      <c r="M239" s="120">
        <f>IF(AND('Copy &amp; Paste Roster Report Here'!$A239=M$4,'Copy &amp; Paste Roster Report Here'!$M239="TQ"),IF('Copy &amp; Paste Roster Report Here'!$R239&gt;0,1,IF('Copy &amp; Paste Roster Report Here'!$N239="Active",1,0)),0)</f>
        <v>0</v>
      </c>
      <c r="N239" s="120">
        <f>IF(AND('Copy &amp; Paste Roster Report Here'!$A239=N$4,'Copy &amp; Paste Roster Report Here'!$M239="TQ"),IF('Copy &amp; Paste Roster Report Here'!$R239&gt;0,1,IF('Copy &amp; Paste Roster Report Here'!$N239="Active",1,0)),0)</f>
        <v>0</v>
      </c>
      <c r="O239" s="120">
        <f>IF(AND('Copy &amp; Paste Roster Report Here'!$A239=O$4,'Copy &amp; Paste Roster Report Here'!$M239="TQ"),IF('Copy &amp; Paste Roster Report Here'!$R239&gt;0,1,IF('Copy &amp; Paste Roster Report Here'!$N239="Active",1,0)),0)</f>
        <v>0</v>
      </c>
      <c r="P239" s="120">
        <f>IF(AND('Copy &amp; Paste Roster Report Here'!$A239=P$4,'Copy &amp; Paste Roster Report Here'!$M239="TQ"),IF('Copy &amp; Paste Roster Report Here'!$R239&gt;0,1,IF('Copy &amp; Paste Roster Report Here'!$N239="Active",1,0)),0)</f>
        <v>0</v>
      </c>
      <c r="Q239" s="120">
        <f>IF(AND('Copy &amp; Paste Roster Report Here'!$A239=Q$4,'Copy &amp; Paste Roster Report Here'!$M239="TQ"),IF('Copy &amp; Paste Roster Report Here'!$R239&gt;0,1,IF('Copy &amp; Paste Roster Report Here'!$N239="Active",1,0)),0)</f>
        <v>0</v>
      </c>
      <c r="R239" s="120">
        <f>IF(AND('Copy &amp; Paste Roster Report Here'!$A239=R$4,'Copy &amp; Paste Roster Report Here'!$M239="TQ"),IF('Copy &amp; Paste Roster Report Here'!$R239&gt;0,1,IF('Copy &amp; Paste Roster Report Here'!$N239="Active",1,0)),0)</f>
        <v>0</v>
      </c>
      <c r="S239" s="120">
        <f>IF(AND('Copy &amp; Paste Roster Report Here'!$A239=S$4,'Copy &amp; Paste Roster Report Here'!$M239="TQ"),IF('Copy &amp; Paste Roster Report Here'!$R239&gt;0,1,IF('Copy &amp; Paste Roster Report Here'!$N239="Active",1,0)),0)</f>
        <v>0</v>
      </c>
      <c r="T239" s="120">
        <f>IF(AND('Copy &amp; Paste Roster Report Here'!$A239=T$4,'Copy &amp; Paste Roster Report Here'!$M239="TQ"),IF('Copy &amp; Paste Roster Report Here'!$R239&gt;0,1,IF('Copy &amp; Paste Roster Report Here'!$N239="Active",1,0)),0)</f>
        <v>0</v>
      </c>
      <c r="U239" s="120">
        <f>IF(AND('Copy &amp; Paste Roster Report Here'!$A239=U$4,'Copy &amp; Paste Roster Report Here'!$M239="TQ"),IF('Copy &amp; Paste Roster Report Here'!$R239&gt;0,1,IF('Copy &amp; Paste Roster Report Here'!$N239="Active",1,0)),0)</f>
        <v>0</v>
      </c>
      <c r="V239" s="120">
        <f>IF(AND('Copy &amp; Paste Roster Report Here'!$A239=V$4,'Copy &amp; Paste Roster Report Here'!$M239="TQ"),IF('Copy &amp; Paste Roster Report Here'!$R239&gt;0,1,IF('Copy &amp; Paste Roster Report Here'!$N239="Active",1,0)),0)</f>
        <v>0</v>
      </c>
      <c r="W239" s="120">
        <f>IF(AND('Copy &amp; Paste Roster Report Here'!$A239=W$4,'Copy &amp; Paste Roster Report Here'!$M239="TQ"),IF('Copy &amp; Paste Roster Report Here'!$R239&gt;0,1,IF('Copy &amp; Paste Roster Report Here'!$N239="Active",1,0)),0)</f>
        <v>0</v>
      </c>
      <c r="X239" s="3">
        <f t="shared" si="36"/>
        <v>0</v>
      </c>
      <c r="Y239" s="121">
        <f>IF(AND('Copy &amp; Paste Roster Report Here'!$A239=Y$4,'Copy &amp; Paste Roster Report Here'!$M239="HT"),IF('Copy &amp; Paste Roster Report Here'!$R239&gt;0,1,IF('Copy &amp; Paste Roster Report Here'!$N239="Active",1,0)),0)</f>
        <v>0</v>
      </c>
      <c r="Z239" s="121">
        <f>IF(AND('Copy &amp; Paste Roster Report Here'!$A239=Z$4,'Copy &amp; Paste Roster Report Here'!$M239="HT"),IF('Copy &amp; Paste Roster Report Here'!$R239&gt;0,1,IF('Copy &amp; Paste Roster Report Here'!$N239="Active",1,0)),0)</f>
        <v>0</v>
      </c>
      <c r="AA239" s="121">
        <f>IF(AND('Copy &amp; Paste Roster Report Here'!$A239=AA$4,'Copy &amp; Paste Roster Report Here'!$M239="HT"),IF('Copy &amp; Paste Roster Report Here'!$R239&gt;0,1,IF('Copy &amp; Paste Roster Report Here'!$N239="Active",1,0)),0)</f>
        <v>0</v>
      </c>
      <c r="AB239" s="121">
        <f>IF(AND('Copy &amp; Paste Roster Report Here'!$A239=AB$4,'Copy &amp; Paste Roster Report Here'!$M239="HT"),IF('Copy &amp; Paste Roster Report Here'!$R239&gt;0,1,IF('Copy &amp; Paste Roster Report Here'!$N239="Active",1,0)),0)</f>
        <v>0</v>
      </c>
      <c r="AC239" s="121">
        <f>IF(AND('Copy &amp; Paste Roster Report Here'!$A239=AC$4,'Copy &amp; Paste Roster Report Here'!$M239="HT"),IF('Copy &amp; Paste Roster Report Here'!$R239&gt;0,1,IF('Copy &amp; Paste Roster Report Here'!$N239="Active",1,0)),0)</f>
        <v>0</v>
      </c>
      <c r="AD239" s="121">
        <f>IF(AND('Copy &amp; Paste Roster Report Here'!$A239=AD$4,'Copy &amp; Paste Roster Report Here'!$M239="HT"),IF('Copy &amp; Paste Roster Report Here'!$R239&gt;0,1,IF('Copy &amp; Paste Roster Report Here'!$N239="Active",1,0)),0)</f>
        <v>0</v>
      </c>
      <c r="AE239" s="121">
        <f>IF(AND('Copy &amp; Paste Roster Report Here'!$A239=AE$4,'Copy &amp; Paste Roster Report Here'!$M239="HT"),IF('Copy &amp; Paste Roster Report Here'!$R239&gt;0,1,IF('Copy &amp; Paste Roster Report Here'!$N239="Active",1,0)),0)</f>
        <v>0</v>
      </c>
      <c r="AF239" s="121">
        <f>IF(AND('Copy &amp; Paste Roster Report Here'!$A239=AF$4,'Copy &amp; Paste Roster Report Here'!$M239="HT"),IF('Copy &amp; Paste Roster Report Here'!$R239&gt;0,1,IF('Copy &amp; Paste Roster Report Here'!$N239="Active",1,0)),0)</f>
        <v>0</v>
      </c>
      <c r="AG239" s="121">
        <f>IF(AND('Copy &amp; Paste Roster Report Here'!$A239=AG$4,'Copy &amp; Paste Roster Report Here'!$M239="HT"),IF('Copy &amp; Paste Roster Report Here'!$R239&gt;0,1,IF('Copy &amp; Paste Roster Report Here'!$N239="Active",1,0)),0)</f>
        <v>0</v>
      </c>
      <c r="AH239" s="121">
        <f>IF(AND('Copy &amp; Paste Roster Report Here'!$A239=AH$4,'Copy &amp; Paste Roster Report Here'!$M239="HT"),IF('Copy &amp; Paste Roster Report Here'!$R239&gt;0,1,IF('Copy &amp; Paste Roster Report Here'!$N239="Active",1,0)),0)</f>
        <v>0</v>
      </c>
      <c r="AI239" s="121">
        <f>IF(AND('Copy &amp; Paste Roster Report Here'!$A239=AI$4,'Copy &amp; Paste Roster Report Here'!$M239="HT"),IF('Copy &amp; Paste Roster Report Here'!$R239&gt;0,1,IF('Copy &amp; Paste Roster Report Here'!$N239="Active",1,0)),0)</f>
        <v>0</v>
      </c>
      <c r="AJ239" s="3">
        <f t="shared" si="37"/>
        <v>0</v>
      </c>
      <c r="AK239" s="122">
        <f>IF(AND('Copy &amp; Paste Roster Report Here'!$A239=AK$4,'Copy &amp; Paste Roster Report Here'!$M239="MT"),IF('Copy &amp; Paste Roster Report Here'!$R239&gt;0,1,IF('Copy &amp; Paste Roster Report Here'!$N239="Active",1,0)),0)</f>
        <v>0</v>
      </c>
      <c r="AL239" s="122">
        <f>IF(AND('Copy &amp; Paste Roster Report Here'!$A239=AL$4,'Copy &amp; Paste Roster Report Here'!$M239="MT"),IF('Copy &amp; Paste Roster Report Here'!$R239&gt;0,1,IF('Copy &amp; Paste Roster Report Here'!$N239="Active",1,0)),0)</f>
        <v>0</v>
      </c>
      <c r="AM239" s="122">
        <f>IF(AND('Copy &amp; Paste Roster Report Here'!$A239=AM$4,'Copy &amp; Paste Roster Report Here'!$M239="MT"),IF('Copy &amp; Paste Roster Report Here'!$R239&gt;0,1,IF('Copy &amp; Paste Roster Report Here'!$N239="Active",1,0)),0)</f>
        <v>0</v>
      </c>
      <c r="AN239" s="122">
        <f>IF(AND('Copy &amp; Paste Roster Report Here'!$A239=AN$4,'Copy &amp; Paste Roster Report Here'!$M239="MT"),IF('Copy &amp; Paste Roster Report Here'!$R239&gt;0,1,IF('Copy &amp; Paste Roster Report Here'!$N239="Active",1,0)),0)</f>
        <v>0</v>
      </c>
      <c r="AO239" s="122">
        <f>IF(AND('Copy &amp; Paste Roster Report Here'!$A239=AO$4,'Copy &amp; Paste Roster Report Here'!$M239="MT"),IF('Copy &amp; Paste Roster Report Here'!$R239&gt;0,1,IF('Copy &amp; Paste Roster Report Here'!$N239="Active",1,0)),0)</f>
        <v>0</v>
      </c>
      <c r="AP239" s="122">
        <f>IF(AND('Copy &amp; Paste Roster Report Here'!$A239=AP$4,'Copy &amp; Paste Roster Report Here'!$M239="MT"),IF('Copy &amp; Paste Roster Report Here'!$R239&gt;0,1,IF('Copy &amp; Paste Roster Report Here'!$N239="Active",1,0)),0)</f>
        <v>0</v>
      </c>
      <c r="AQ239" s="122">
        <f>IF(AND('Copy &amp; Paste Roster Report Here'!$A239=AQ$4,'Copy &amp; Paste Roster Report Here'!$M239="MT"),IF('Copy &amp; Paste Roster Report Here'!$R239&gt;0,1,IF('Copy &amp; Paste Roster Report Here'!$N239="Active",1,0)),0)</f>
        <v>0</v>
      </c>
      <c r="AR239" s="122">
        <f>IF(AND('Copy &amp; Paste Roster Report Here'!$A239=AR$4,'Copy &amp; Paste Roster Report Here'!$M239="MT"),IF('Copy &amp; Paste Roster Report Here'!$R239&gt;0,1,IF('Copy &amp; Paste Roster Report Here'!$N239="Active",1,0)),0)</f>
        <v>0</v>
      </c>
      <c r="AS239" s="122">
        <f>IF(AND('Copy &amp; Paste Roster Report Here'!$A239=AS$4,'Copy &amp; Paste Roster Report Here'!$M239="MT"),IF('Copy &amp; Paste Roster Report Here'!$R239&gt;0,1,IF('Copy &amp; Paste Roster Report Here'!$N239="Active",1,0)),0)</f>
        <v>0</v>
      </c>
      <c r="AT239" s="122">
        <f>IF(AND('Copy &amp; Paste Roster Report Here'!$A239=AT$4,'Copy &amp; Paste Roster Report Here'!$M239="MT"),IF('Copy &amp; Paste Roster Report Here'!$R239&gt;0,1,IF('Copy &amp; Paste Roster Report Here'!$N239="Active",1,0)),0)</f>
        <v>0</v>
      </c>
      <c r="AU239" s="122">
        <f>IF(AND('Copy &amp; Paste Roster Report Here'!$A239=AU$4,'Copy &amp; Paste Roster Report Here'!$M239="MT"),IF('Copy &amp; Paste Roster Report Here'!$R239&gt;0,1,IF('Copy &amp; Paste Roster Report Here'!$N239="Active",1,0)),0)</f>
        <v>0</v>
      </c>
      <c r="AV239" s="3">
        <f t="shared" si="38"/>
        <v>0</v>
      </c>
      <c r="AW239" s="123">
        <f>IF(AND('Copy &amp; Paste Roster Report Here'!$A239=AW$4,'Copy &amp; Paste Roster Report Here'!$M239="FY"),IF('Copy &amp; Paste Roster Report Here'!$R239&gt;0,1,IF('Copy &amp; Paste Roster Report Here'!$N239="Active",1,0)),0)</f>
        <v>0</v>
      </c>
      <c r="AX239" s="123">
        <f>IF(AND('Copy &amp; Paste Roster Report Here'!$A239=AX$4,'Copy &amp; Paste Roster Report Here'!$M239="FY"),IF('Copy &amp; Paste Roster Report Here'!$R239&gt;0,1,IF('Copy &amp; Paste Roster Report Here'!$N239="Active",1,0)),0)</f>
        <v>0</v>
      </c>
      <c r="AY239" s="123">
        <f>IF(AND('Copy &amp; Paste Roster Report Here'!$A239=AY$4,'Copy &amp; Paste Roster Report Here'!$M239="FY"),IF('Copy &amp; Paste Roster Report Here'!$R239&gt;0,1,IF('Copy &amp; Paste Roster Report Here'!$N239="Active",1,0)),0)</f>
        <v>0</v>
      </c>
      <c r="AZ239" s="123">
        <f>IF(AND('Copy &amp; Paste Roster Report Here'!$A239=AZ$4,'Copy &amp; Paste Roster Report Here'!$M239="FY"),IF('Copy &amp; Paste Roster Report Here'!$R239&gt;0,1,IF('Copy &amp; Paste Roster Report Here'!$N239="Active",1,0)),0)</f>
        <v>0</v>
      </c>
      <c r="BA239" s="123">
        <f>IF(AND('Copy &amp; Paste Roster Report Here'!$A239=BA$4,'Copy &amp; Paste Roster Report Here'!$M239="FY"),IF('Copy &amp; Paste Roster Report Here'!$R239&gt;0,1,IF('Copy &amp; Paste Roster Report Here'!$N239="Active",1,0)),0)</f>
        <v>0</v>
      </c>
      <c r="BB239" s="123">
        <f>IF(AND('Copy &amp; Paste Roster Report Here'!$A239=BB$4,'Copy &amp; Paste Roster Report Here'!$M239="FY"),IF('Copy &amp; Paste Roster Report Here'!$R239&gt;0,1,IF('Copy &amp; Paste Roster Report Here'!$N239="Active",1,0)),0)</f>
        <v>0</v>
      </c>
      <c r="BC239" s="123">
        <f>IF(AND('Copy &amp; Paste Roster Report Here'!$A239=BC$4,'Copy &amp; Paste Roster Report Here'!$M239="FY"),IF('Copy &amp; Paste Roster Report Here'!$R239&gt;0,1,IF('Copy &amp; Paste Roster Report Here'!$N239="Active",1,0)),0)</f>
        <v>0</v>
      </c>
      <c r="BD239" s="123">
        <f>IF(AND('Copy &amp; Paste Roster Report Here'!$A239=BD$4,'Copy &amp; Paste Roster Report Here'!$M239="FY"),IF('Copy &amp; Paste Roster Report Here'!$R239&gt;0,1,IF('Copy &amp; Paste Roster Report Here'!$N239="Active",1,0)),0)</f>
        <v>0</v>
      </c>
      <c r="BE239" s="123">
        <f>IF(AND('Copy &amp; Paste Roster Report Here'!$A239=BE$4,'Copy &amp; Paste Roster Report Here'!$M239="FY"),IF('Copy &amp; Paste Roster Report Here'!$R239&gt;0,1,IF('Copy &amp; Paste Roster Report Here'!$N239="Active",1,0)),0)</f>
        <v>0</v>
      </c>
      <c r="BF239" s="123">
        <f>IF(AND('Copy &amp; Paste Roster Report Here'!$A239=BF$4,'Copy &amp; Paste Roster Report Here'!$M239="FY"),IF('Copy &amp; Paste Roster Report Here'!$R239&gt;0,1,IF('Copy &amp; Paste Roster Report Here'!$N239="Active",1,0)),0)</f>
        <v>0</v>
      </c>
      <c r="BG239" s="123">
        <f>IF(AND('Copy &amp; Paste Roster Report Here'!$A239=BG$4,'Copy &amp; Paste Roster Report Here'!$M239="FY"),IF('Copy &amp; Paste Roster Report Here'!$R239&gt;0,1,IF('Copy &amp; Paste Roster Report Here'!$N239="Active",1,0)),0)</f>
        <v>0</v>
      </c>
      <c r="BH239" s="3">
        <f t="shared" si="39"/>
        <v>0</v>
      </c>
      <c r="BI239" s="124">
        <f>IF(AND('Copy &amp; Paste Roster Report Here'!$A239=BI$4,'Copy &amp; Paste Roster Report Here'!$M239="RH"),IF('Copy &amp; Paste Roster Report Here'!$R239&gt;0,1,IF('Copy &amp; Paste Roster Report Here'!$N239="Active",1,0)),0)</f>
        <v>0</v>
      </c>
      <c r="BJ239" s="124">
        <f>IF(AND('Copy &amp; Paste Roster Report Here'!$A239=BJ$4,'Copy &amp; Paste Roster Report Here'!$M239="RH"),IF('Copy &amp; Paste Roster Report Here'!$R239&gt;0,1,IF('Copy &amp; Paste Roster Report Here'!$N239="Active",1,0)),0)</f>
        <v>0</v>
      </c>
      <c r="BK239" s="124">
        <f>IF(AND('Copy &amp; Paste Roster Report Here'!$A239=BK$4,'Copy &amp; Paste Roster Report Here'!$M239="RH"),IF('Copy &amp; Paste Roster Report Here'!$R239&gt;0,1,IF('Copy &amp; Paste Roster Report Here'!$N239="Active",1,0)),0)</f>
        <v>0</v>
      </c>
      <c r="BL239" s="124">
        <f>IF(AND('Copy &amp; Paste Roster Report Here'!$A239=BL$4,'Copy &amp; Paste Roster Report Here'!$M239="RH"),IF('Copy &amp; Paste Roster Report Here'!$R239&gt;0,1,IF('Copy &amp; Paste Roster Report Here'!$N239="Active",1,0)),0)</f>
        <v>0</v>
      </c>
      <c r="BM239" s="124">
        <f>IF(AND('Copy &amp; Paste Roster Report Here'!$A239=BM$4,'Copy &amp; Paste Roster Report Here'!$M239="RH"),IF('Copy &amp; Paste Roster Report Here'!$R239&gt;0,1,IF('Copy &amp; Paste Roster Report Here'!$N239="Active",1,0)),0)</f>
        <v>0</v>
      </c>
      <c r="BN239" s="124">
        <f>IF(AND('Copy &amp; Paste Roster Report Here'!$A239=BN$4,'Copy &amp; Paste Roster Report Here'!$M239="RH"),IF('Copy &amp; Paste Roster Report Here'!$R239&gt;0,1,IF('Copy &amp; Paste Roster Report Here'!$N239="Active",1,0)),0)</f>
        <v>0</v>
      </c>
      <c r="BO239" s="124">
        <f>IF(AND('Copy &amp; Paste Roster Report Here'!$A239=BO$4,'Copy &amp; Paste Roster Report Here'!$M239="RH"),IF('Copy &amp; Paste Roster Report Here'!$R239&gt;0,1,IF('Copy &amp; Paste Roster Report Here'!$N239="Active",1,0)),0)</f>
        <v>0</v>
      </c>
      <c r="BP239" s="124">
        <f>IF(AND('Copy &amp; Paste Roster Report Here'!$A239=BP$4,'Copy &amp; Paste Roster Report Here'!$M239="RH"),IF('Copy &amp; Paste Roster Report Here'!$R239&gt;0,1,IF('Copy &amp; Paste Roster Report Here'!$N239="Active",1,0)),0)</f>
        <v>0</v>
      </c>
      <c r="BQ239" s="124">
        <f>IF(AND('Copy &amp; Paste Roster Report Here'!$A239=BQ$4,'Copy &amp; Paste Roster Report Here'!$M239="RH"),IF('Copy &amp; Paste Roster Report Here'!$R239&gt;0,1,IF('Copy &amp; Paste Roster Report Here'!$N239="Active",1,0)),0)</f>
        <v>0</v>
      </c>
      <c r="BR239" s="124">
        <f>IF(AND('Copy &amp; Paste Roster Report Here'!$A239=BR$4,'Copy &amp; Paste Roster Report Here'!$M239="RH"),IF('Copy &amp; Paste Roster Report Here'!$R239&gt;0,1,IF('Copy &amp; Paste Roster Report Here'!$N239="Active",1,0)),0)</f>
        <v>0</v>
      </c>
      <c r="BS239" s="124">
        <f>IF(AND('Copy &amp; Paste Roster Report Here'!$A239=BS$4,'Copy &amp; Paste Roster Report Here'!$M239="RH"),IF('Copy &amp; Paste Roster Report Here'!$R239&gt;0,1,IF('Copy &amp; Paste Roster Report Here'!$N239="Active",1,0)),0)</f>
        <v>0</v>
      </c>
      <c r="BT239" s="3">
        <f t="shared" si="40"/>
        <v>0</v>
      </c>
      <c r="BU239" s="125">
        <f>IF(AND('Copy &amp; Paste Roster Report Here'!$A239=BU$4,'Copy &amp; Paste Roster Report Here'!$M239="QT"),IF('Copy &amp; Paste Roster Report Here'!$R239&gt;0,1,IF('Copy &amp; Paste Roster Report Here'!$N239="Active",1,0)),0)</f>
        <v>0</v>
      </c>
      <c r="BV239" s="125">
        <f>IF(AND('Copy &amp; Paste Roster Report Here'!$A239=BV$4,'Copy &amp; Paste Roster Report Here'!$M239="QT"),IF('Copy &amp; Paste Roster Report Here'!$R239&gt;0,1,IF('Copy &amp; Paste Roster Report Here'!$N239="Active",1,0)),0)</f>
        <v>0</v>
      </c>
      <c r="BW239" s="125">
        <f>IF(AND('Copy &amp; Paste Roster Report Here'!$A239=BW$4,'Copy &amp; Paste Roster Report Here'!$M239="QT"),IF('Copy &amp; Paste Roster Report Here'!$R239&gt;0,1,IF('Copy &amp; Paste Roster Report Here'!$N239="Active",1,0)),0)</f>
        <v>0</v>
      </c>
      <c r="BX239" s="125">
        <f>IF(AND('Copy &amp; Paste Roster Report Here'!$A239=BX$4,'Copy &amp; Paste Roster Report Here'!$M239="QT"),IF('Copy &amp; Paste Roster Report Here'!$R239&gt;0,1,IF('Copy &amp; Paste Roster Report Here'!$N239="Active",1,0)),0)</f>
        <v>0</v>
      </c>
      <c r="BY239" s="125">
        <f>IF(AND('Copy &amp; Paste Roster Report Here'!$A239=BY$4,'Copy &amp; Paste Roster Report Here'!$M239="QT"),IF('Copy &amp; Paste Roster Report Here'!$R239&gt;0,1,IF('Copy &amp; Paste Roster Report Here'!$N239="Active",1,0)),0)</f>
        <v>0</v>
      </c>
      <c r="BZ239" s="125">
        <f>IF(AND('Copy &amp; Paste Roster Report Here'!$A239=BZ$4,'Copy &amp; Paste Roster Report Here'!$M239="QT"),IF('Copy &amp; Paste Roster Report Here'!$R239&gt;0,1,IF('Copy &amp; Paste Roster Report Here'!$N239="Active",1,0)),0)</f>
        <v>0</v>
      </c>
      <c r="CA239" s="125">
        <f>IF(AND('Copy &amp; Paste Roster Report Here'!$A239=CA$4,'Copy &amp; Paste Roster Report Here'!$M239="QT"),IF('Copy &amp; Paste Roster Report Here'!$R239&gt;0,1,IF('Copy &amp; Paste Roster Report Here'!$N239="Active",1,0)),0)</f>
        <v>0</v>
      </c>
      <c r="CB239" s="125">
        <f>IF(AND('Copy &amp; Paste Roster Report Here'!$A239=CB$4,'Copy &amp; Paste Roster Report Here'!$M239="QT"),IF('Copy &amp; Paste Roster Report Here'!$R239&gt;0,1,IF('Copy &amp; Paste Roster Report Here'!$N239="Active",1,0)),0)</f>
        <v>0</v>
      </c>
      <c r="CC239" s="125">
        <f>IF(AND('Copy &amp; Paste Roster Report Here'!$A239=CC$4,'Copy &amp; Paste Roster Report Here'!$M239="QT"),IF('Copy &amp; Paste Roster Report Here'!$R239&gt;0,1,IF('Copy &amp; Paste Roster Report Here'!$N239="Active",1,0)),0)</f>
        <v>0</v>
      </c>
      <c r="CD239" s="125">
        <f>IF(AND('Copy &amp; Paste Roster Report Here'!$A239=CD$4,'Copy &amp; Paste Roster Report Here'!$M239="QT"),IF('Copy &amp; Paste Roster Report Here'!$R239&gt;0,1,IF('Copy &amp; Paste Roster Report Here'!$N239="Active",1,0)),0)</f>
        <v>0</v>
      </c>
      <c r="CE239" s="125">
        <f>IF(AND('Copy &amp; Paste Roster Report Here'!$A239=CE$4,'Copy &amp; Paste Roster Report Here'!$M239="QT"),IF('Copy &amp; Paste Roster Report Here'!$R239&gt;0,1,IF('Copy &amp; Paste Roster Report Here'!$N239="Active",1,0)),0)</f>
        <v>0</v>
      </c>
      <c r="CF239" s="3">
        <f t="shared" si="41"/>
        <v>0</v>
      </c>
      <c r="CG239" s="126">
        <f>IF(AND('Copy &amp; Paste Roster Report Here'!$A239=CG$4,'Copy &amp; Paste Roster Report Here'!$M239="##"),IF('Copy &amp; Paste Roster Report Here'!$R239&gt;0,1,IF('Copy &amp; Paste Roster Report Here'!$N239="Active",1,0)),0)</f>
        <v>0</v>
      </c>
      <c r="CH239" s="126">
        <f>IF(AND('Copy &amp; Paste Roster Report Here'!$A239=CH$4,'Copy &amp; Paste Roster Report Here'!$M239="##"),IF('Copy &amp; Paste Roster Report Here'!$R239&gt;0,1,IF('Copy &amp; Paste Roster Report Here'!$N239="Active",1,0)),0)</f>
        <v>0</v>
      </c>
      <c r="CI239" s="126">
        <f>IF(AND('Copy &amp; Paste Roster Report Here'!$A239=CI$4,'Copy &amp; Paste Roster Report Here'!$M239="##"),IF('Copy &amp; Paste Roster Report Here'!$R239&gt;0,1,IF('Copy &amp; Paste Roster Report Here'!$N239="Active",1,0)),0)</f>
        <v>0</v>
      </c>
      <c r="CJ239" s="126">
        <f>IF(AND('Copy &amp; Paste Roster Report Here'!$A239=CJ$4,'Copy &amp; Paste Roster Report Here'!$M239="##"),IF('Copy &amp; Paste Roster Report Here'!$R239&gt;0,1,IF('Copy &amp; Paste Roster Report Here'!$N239="Active",1,0)),0)</f>
        <v>0</v>
      </c>
      <c r="CK239" s="126">
        <f>IF(AND('Copy &amp; Paste Roster Report Here'!$A239=CK$4,'Copy &amp; Paste Roster Report Here'!$M239="##"),IF('Copy &amp; Paste Roster Report Here'!$R239&gt;0,1,IF('Copy &amp; Paste Roster Report Here'!$N239="Active",1,0)),0)</f>
        <v>0</v>
      </c>
      <c r="CL239" s="126">
        <f>IF(AND('Copy &amp; Paste Roster Report Here'!$A239=CL$4,'Copy &amp; Paste Roster Report Here'!$M239="##"),IF('Copy &amp; Paste Roster Report Here'!$R239&gt;0,1,IF('Copy &amp; Paste Roster Report Here'!$N239="Active",1,0)),0)</f>
        <v>0</v>
      </c>
      <c r="CM239" s="126">
        <f>IF(AND('Copy &amp; Paste Roster Report Here'!$A239=CM$4,'Copy &amp; Paste Roster Report Here'!$M239="##"),IF('Copy &amp; Paste Roster Report Here'!$R239&gt;0,1,IF('Copy &amp; Paste Roster Report Here'!$N239="Active",1,0)),0)</f>
        <v>0</v>
      </c>
      <c r="CN239" s="126">
        <f>IF(AND('Copy &amp; Paste Roster Report Here'!$A239=CN$4,'Copy &amp; Paste Roster Report Here'!$M239="##"),IF('Copy &amp; Paste Roster Report Here'!$R239&gt;0,1,IF('Copy &amp; Paste Roster Report Here'!$N239="Active",1,0)),0)</f>
        <v>0</v>
      </c>
      <c r="CO239" s="126">
        <f>IF(AND('Copy &amp; Paste Roster Report Here'!$A239=CO$4,'Copy &amp; Paste Roster Report Here'!$M239="##"),IF('Copy &amp; Paste Roster Report Here'!$R239&gt;0,1,IF('Copy &amp; Paste Roster Report Here'!$N239="Active",1,0)),0)</f>
        <v>0</v>
      </c>
      <c r="CP239" s="126">
        <f>IF(AND('Copy &amp; Paste Roster Report Here'!$A239=CP$4,'Copy &amp; Paste Roster Report Here'!$M239="##"),IF('Copy &amp; Paste Roster Report Here'!$R239&gt;0,1,IF('Copy &amp; Paste Roster Report Here'!$N239="Active",1,0)),0)</f>
        <v>0</v>
      </c>
      <c r="CQ239" s="126">
        <f>IF(AND('Copy &amp; Paste Roster Report Here'!$A239=CQ$4,'Copy &amp; Paste Roster Report Here'!$M239="##"),IF('Copy &amp; Paste Roster Report Here'!$R239&gt;0,1,IF('Copy &amp; Paste Roster Report Here'!$N239="Active",1,0)),0)</f>
        <v>0</v>
      </c>
      <c r="CR239" s="6">
        <f t="shared" si="42"/>
        <v>0</v>
      </c>
      <c r="CS239" s="13">
        <f t="shared" si="43"/>
        <v>0</v>
      </c>
    </row>
    <row r="240" spans="1:97" x14ac:dyDescent="0.25">
      <c r="A240" s="113">
        <f>IF(AND('Copy &amp; Paste Roster Report Here'!$A240=A$4,'Copy &amp; Paste Roster Report Here'!$M240="FT"),IF('Copy &amp; Paste Roster Report Here'!$R240&gt;0,1,IF('Copy &amp; Paste Roster Report Here'!$N240="Active",1,0)),0)</f>
        <v>0</v>
      </c>
      <c r="B240" s="113">
        <f>IF(AND('Copy &amp; Paste Roster Report Here'!$A240=B$4,'Copy &amp; Paste Roster Report Here'!$M240="FT"),IF('Copy &amp; Paste Roster Report Here'!$R240&gt;0,1,IF('Copy &amp; Paste Roster Report Here'!$N240="Active",1,0)),0)</f>
        <v>0</v>
      </c>
      <c r="C240" s="113">
        <f>IF(AND('Copy &amp; Paste Roster Report Here'!$A240=C$4,'Copy &amp; Paste Roster Report Here'!$M240="FT"),IF('Copy &amp; Paste Roster Report Here'!$R240&gt;0,1,IF('Copy &amp; Paste Roster Report Here'!$N240="Active",1,0)),0)</f>
        <v>0</v>
      </c>
      <c r="D240" s="113">
        <f>IF(AND('Copy &amp; Paste Roster Report Here'!$A240=D$4,'Copy &amp; Paste Roster Report Here'!$M240="FT"),IF('Copy &amp; Paste Roster Report Here'!$R240&gt;0,1,IF('Copy &amp; Paste Roster Report Here'!$N240="Active",1,0)),0)</f>
        <v>0</v>
      </c>
      <c r="E240" s="113">
        <f>IF(AND('Copy &amp; Paste Roster Report Here'!$A240=E$4,'Copy &amp; Paste Roster Report Here'!$M240="FT"),IF('Copy &amp; Paste Roster Report Here'!$R240&gt;0,1,IF('Copy &amp; Paste Roster Report Here'!$N240="Active",1,0)),0)</f>
        <v>0</v>
      </c>
      <c r="F240" s="113">
        <f>IF(AND('Copy &amp; Paste Roster Report Here'!$A240=F$4,'Copy &amp; Paste Roster Report Here'!$M240="FT"),IF('Copy &amp; Paste Roster Report Here'!$R240&gt;0,1,IF('Copy &amp; Paste Roster Report Here'!$N240="Active",1,0)),0)</f>
        <v>0</v>
      </c>
      <c r="G240" s="113">
        <f>IF(AND('Copy &amp; Paste Roster Report Here'!$A240=G$4,'Copy &amp; Paste Roster Report Here'!$M240="FT"),IF('Copy &amp; Paste Roster Report Here'!$R240&gt;0,1,IF('Copy &amp; Paste Roster Report Here'!$N240="Active",1,0)),0)</f>
        <v>0</v>
      </c>
      <c r="H240" s="113">
        <f>IF(AND('Copy &amp; Paste Roster Report Here'!$A240=H$4,'Copy &amp; Paste Roster Report Here'!$M240="FT"),IF('Copy &amp; Paste Roster Report Here'!$R240&gt;0,1,IF('Copy &amp; Paste Roster Report Here'!$N240="Active",1,0)),0)</f>
        <v>0</v>
      </c>
      <c r="I240" s="113">
        <f>IF(AND('Copy &amp; Paste Roster Report Here'!$A240=I$4,'Copy &amp; Paste Roster Report Here'!$M240="FT"),IF('Copy &amp; Paste Roster Report Here'!$R240&gt;0,1,IF('Copy &amp; Paste Roster Report Here'!$N240="Active",1,0)),0)</f>
        <v>0</v>
      </c>
      <c r="J240" s="113">
        <f>IF(AND('Copy &amp; Paste Roster Report Here'!$A240=J$4,'Copy &amp; Paste Roster Report Here'!$M240="FT"),IF('Copy &amp; Paste Roster Report Here'!$R240&gt;0,1,IF('Copy &amp; Paste Roster Report Here'!$N240="Active",1,0)),0)</f>
        <v>0</v>
      </c>
      <c r="K240" s="113">
        <f>IF(AND('Copy &amp; Paste Roster Report Here'!$A240=K$4,'Copy &amp; Paste Roster Report Here'!$M240="FT"),IF('Copy &amp; Paste Roster Report Here'!$R240&gt;0,1,IF('Copy &amp; Paste Roster Report Here'!$N240="Active",1,0)),0)</f>
        <v>0</v>
      </c>
      <c r="L240" s="6">
        <f t="shared" si="35"/>
        <v>0</v>
      </c>
      <c r="M240" s="120">
        <f>IF(AND('Copy &amp; Paste Roster Report Here'!$A240=M$4,'Copy &amp; Paste Roster Report Here'!$M240="TQ"),IF('Copy &amp; Paste Roster Report Here'!$R240&gt;0,1,IF('Copy &amp; Paste Roster Report Here'!$N240="Active",1,0)),0)</f>
        <v>0</v>
      </c>
      <c r="N240" s="120">
        <f>IF(AND('Copy &amp; Paste Roster Report Here'!$A240=N$4,'Copy &amp; Paste Roster Report Here'!$M240="TQ"),IF('Copy &amp; Paste Roster Report Here'!$R240&gt;0,1,IF('Copy &amp; Paste Roster Report Here'!$N240="Active",1,0)),0)</f>
        <v>0</v>
      </c>
      <c r="O240" s="120">
        <f>IF(AND('Copy &amp; Paste Roster Report Here'!$A240=O$4,'Copy &amp; Paste Roster Report Here'!$M240="TQ"),IF('Copy &amp; Paste Roster Report Here'!$R240&gt;0,1,IF('Copy &amp; Paste Roster Report Here'!$N240="Active",1,0)),0)</f>
        <v>0</v>
      </c>
      <c r="P240" s="120">
        <f>IF(AND('Copy &amp; Paste Roster Report Here'!$A240=P$4,'Copy &amp; Paste Roster Report Here'!$M240="TQ"),IF('Copy &amp; Paste Roster Report Here'!$R240&gt;0,1,IF('Copy &amp; Paste Roster Report Here'!$N240="Active",1,0)),0)</f>
        <v>0</v>
      </c>
      <c r="Q240" s="120">
        <f>IF(AND('Copy &amp; Paste Roster Report Here'!$A240=Q$4,'Copy &amp; Paste Roster Report Here'!$M240="TQ"),IF('Copy &amp; Paste Roster Report Here'!$R240&gt;0,1,IF('Copy &amp; Paste Roster Report Here'!$N240="Active",1,0)),0)</f>
        <v>0</v>
      </c>
      <c r="R240" s="120">
        <f>IF(AND('Copy &amp; Paste Roster Report Here'!$A240=R$4,'Copy &amp; Paste Roster Report Here'!$M240="TQ"),IF('Copy &amp; Paste Roster Report Here'!$R240&gt;0,1,IF('Copy &amp; Paste Roster Report Here'!$N240="Active",1,0)),0)</f>
        <v>0</v>
      </c>
      <c r="S240" s="120">
        <f>IF(AND('Copy &amp; Paste Roster Report Here'!$A240=S$4,'Copy &amp; Paste Roster Report Here'!$M240="TQ"),IF('Copy &amp; Paste Roster Report Here'!$R240&gt;0,1,IF('Copy &amp; Paste Roster Report Here'!$N240="Active",1,0)),0)</f>
        <v>0</v>
      </c>
      <c r="T240" s="120">
        <f>IF(AND('Copy &amp; Paste Roster Report Here'!$A240=T$4,'Copy &amp; Paste Roster Report Here'!$M240="TQ"),IF('Copy &amp; Paste Roster Report Here'!$R240&gt;0,1,IF('Copy &amp; Paste Roster Report Here'!$N240="Active",1,0)),0)</f>
        <v>0</v>
      </c>
      <c r="U240" s="120">
        <f>IF(AND('Copy &amp; Paste Roster Report Here'!$A240=U$4,'Copy &amp; Paste Roster Report Here'!$M240="TQ"),IF('Copy &amp; Paste Roster Report Here'!$R240&gt;0,1,IF('Copy &amp; Paste Roster Report Here'!$N240="Active",1,0)),0)</f>
        <v>0</v>
      </c>
      <c r="V240" s="120">
        <f>IF(AND('Copy &amp; Paste Roster Report Here'!$A240=V$4,'Copy &amp; Paste Roster Report Here'!$M240="TQ"),IF('Copy &amp; Paste Roster Report Here'!$R240&gt;0,1,IF('Copy &amp; Paste Roster Report Here'!$N240="Active",1,0)),0)</f>
        <v>0</v>
      </c>
      <c r="W240" s="120">
        <f>IF(AND('Copy &amp; Paste Roster Report Here'!$A240=W$4,'Copy &amp; Paste Roster Report Here'!$M240="TQ"),IF('Copy &amp; Paste Roster Report Here'!$R240&gt;0,1,IF('Copy &amp; Paste Roster Report Here'!$N240="Active",1,0)),0)</f>
        <v>0</v>
      </c>
      <c r="X240" s="3">
        <f t="shared" si="36"/>
        <v>0</v>
      </c>
      <c r="Y240" s="121">
        <f>IF(AND('Copy &amp; Paste Roster Report Here'!$A240=Y$4,'Copy &amp; Paste Roster Report Here'!$M240="HT"),IF('Copy &amp; Paste Roster Report Here'!$R240&gt;0,1,IF('Copy &amp; Paste Roster Report Here'!$N240="Active",1,0)),0)</f>
        <v>0</v>
      </c>
      <c r="Z240" s="121">
        <f>IF(AND('Copy &amp; Paste Roster Report Here'!$A240=Z$4,'Copy &amp; Paste Roster Report Here'!$M240="HT"),IF('Copy &amp; Paste Roster Report Here'!$R240&gt;0,1,IF('Copy &amp; Paste Roster Report Here'!$N240="Active",1,0)),0)</f>
        <v>0</v>
      </c>
      <c r="AA240" s="121">
        <f>IF(AND('Copy &amp; Paste Roster Report Here'!$A240=AA$4,'Copy &amp; Paste Roster Report Here'!$M240="HT"),IF('Copy &amp; Paste Roster Report Here'!$R240&gt;0,1,IF('Copy &amp; Paste Roster Report Here'!$N240="Active",1,0)),0)</f>
        <v>0</v>
      </c>
      <c r="AB240" s="121">
        <f>IF(AND('Copy &amp; Paste Roster Report Here'!$A240=AB$4,'Copy &amp; Paste Roster Report Here'!$M240="HT"),IF('Copy &amp; Paste Roster Report Here'!$R240&gt;0,1,IF('Copy &amp; Paste Roster Report Here'!$N240="Active",1,0)),0)</f>
        <v>0</v>
      </c>
      <c r="AC240" s="121">
        <f>IF(AND('Copy &amp; Paste Roster Report Here'!$A240=AC$4,'Copy &amp; Paste Roster Report Here'!$M240="HT"),IF('Copy &amp; Paste Roster Report Here'!$R240&gt;0,1,IF('Copy &amp; Paste Roster Report Here'!$N240="Active",1,0)),0)</f>
        <v>0</v>
      </c>
      <c r="AD240" s="121">
        <f>IF(AND('Copy &amp; Paste Roster Report Here'!$A240=AD$4,'Copy &amp; Paste Roster Report Here'!$M240="HT"),IF('Copy &amp; Paste Roster Report Here'!$R240&gt;0,1,IF('Copy &amp; Paste Roster Report Here'!$N240="Active",1,0)),0)</f>
        <v>0</v>
      </c>
      <c r="AE240" s="121">
        <f>IF(AND('Copy &amp; Paste Roster Report Here'!$A240=AE$4,'Copy &amp; Paste Roster Report Here'!$M240="HT"),IF('Copy &amp; Paste Roster Report Here'!$R240&gt;0,1,IF('Copy &amp; Paste Roster Report Here'!$N240="Active",1,0)),0)</f>
        <v>0</v>
      </c>
      <c r="AF240" s="121">
        <f>IF(AND('Copy &amp; Paste Roster Report Here'!$A240=AF$4,'Copy &amp; Paste Roster Report Here'!$M240="HT"),IF('Copy &amp; Paste Roster Report Here'!$R240&gt;0,1,IF('Copy &amp; Paste Roster Report Here'!$N240="Active",1,0)),0)</f>
        <v>0</v>
      </c>
      <c r="AG240" s="121">
        <f>IF(AND('Copy &amp; Paste Roster Report Here'!$A240=AG$4,'Copy &amp; Paste Roster Report Here'!$M240="HT"),IF('Copy &amp; Paste Roster Report Here'!$R240&gt;0,1,IF('Copy &amp; Paste Roster Report Here'!$N240="Active",1,0)),0)</f>
        <v>0</v>
      </c>
      <c r="AH240" s="121">
        <f>IF(AND('Copy &amp; Paste Roster Report Here'!$A240=AH$4,'Copy &amp; Paste Roster Report Here'!$M240="HT"),IF('Copy &amp; Paste Roster Report Here'!$R240&gt;0,1,IF('Copy &amp; Paste Roster Report Here'!$N240="Active",1,0)),0)</f>
        <v>0</v>
      </c>
      <c r="AI240" s="121">
        <f>IF(AND('Copy &amp; Paste Roster Report Here'!$A240=AI$4,'Copy &amp; Paste Roster Report Here'!$M240="HT"),IF('Copy &amp; Paste Roster Report Here'!$R240&gt;0,1,IF('Copy &amp; Paste Roster Report Here'!$N240="Active",1,0)),0)</f>
        <v>0</v>
      </c>
      <c r="AJ240" s="3">
        <f t="shared" si="37"/>
        <v>0</v>
      </c>
      <c r="AK240" s="122">
        <f>IF(AND('Copy &amp; Paste Roster Report Here'!$A240=AK$4,'Copy &amp; Paste Roster Report Here'!$M240="MT"),IF('Copy &amp; Paste Roster Report Here'!$R240&gt;0,1,IF('Copy &amp; Paste Roster Report Here'!$N240="Active",1,0)),0)</f>
        <v>0</v>
      </c>
      <c r="AL240" s="122">
        <f>IF(AND('Copy &amp; Paste Roster Report Here'!$A240=AL$4,'Copy &amp; Paste Roster Report Here'!$M240="MT"),IF('Copy &amp; Paste Roster Report Here'!$R240&gt;0,1,IF('Copy &amp; Paste Roster Report Here'!$N240="Active",1,0)),0)</f>
        <v>0</v>
      </c>
      <c r="AM240" s="122">
        <f>IF(AND('Copy &amp; Paste Roster Report Here'!$A240=AM$4,'Copy &amp; Paste Roster Report Here'!$M240="MT"),IF('Copy &amp; Paste Roster Report Here'!$R240&gt;0,1,IF('Copy &amp; Paste Roster Report Here'!$N240="Active",1,0)),0)</f>
        <v>0</v>
      </c>
      <c r="AN240" s="122">
        <f>IF(AND('Copy &amp; Paste Roster Report Here'!$A240=AN$4,'Copy &amp; Paste Roster Report Here'!$M240="MT"),IF('Copy &amp; Paste Roster Report Here'!$R240&gt;0,1,IF('Copy &amp; Paste Roster Report Here'!$N240="Active",1,0)),0)</f>
        <v>0</v>
      </c>
      <c r="AO240" s="122">
        <f>IF(AND('Copy &amp; Paste Roster Report Here'!$A240=AO$4,'Copy &amp; Paste Roster Report Here'!$M240="MT"),IF('Copy &amp; Paste Roster Report Here'!$R240&gt;0,1,IF('Copy &amp; Paste Roster Report Here'!$N240="Active",1,0)),0)</f>
        <v>0</v>
      </c>
      <c r="AP240" s="122">
        <f>IF(AND('Copy &amp; Paste Roster Report Here'!$A240=AP$4,'Copy &amp; Paste Roster Report Here'!$M240="MT"),IF('Copy &amp; Paste Roster Report Here'!$R240&gt;0,1,IF('Copy &amp; Paste Roster Report Here'!$N240="Active",1,0)),0)</f>
        <v>0</v>
      </c>
      <c r="AQ240" s="122">
        <f>IF(AND('Copy &amp; Paste Roster Report Here'!$A240=AQ$4,'Copy &amp; Paste Roster Report Here'!$M240="MT"),IF('Copy &amp; Paste Roster Report Here'!$R240&gt;0,1,IF('Copy &amp; Paste Roster Report Here'!$N240="Active",1,0)),0)</f>
        <v>0</v>
      </c>
      <c r="AR240" s="122">
        <f>IF(AND('Copy &amp; Paste Roster Report Here'!$A240=AR$4,'Copy &amp; Paste Roster Report Here'!$M240="MT"),IF('Copy &amp; Paste Roster Report Here'!$R240&gt;0,1,IF('Copy &amp; Paste Roster Report Here'!$N240="Active",1,0)),0)</f>
        <v>0</v>
      </c>
      <c r="AS240" s="122">
        <f>IF(AND('Copy &amp; Paste Roster Report Here'!$A240=AS$4,'Copy &amp; Paste Roster Report Here'!$M240="MT"),IF('Copy &amp; Paste Roster Report Here'!$R240&gt;0,1,IF('Copy &amp; Paste Roster Report Here'!$N240="Active",1,0)),0)</f>
        <v>0</v>
      </c>
      <c r="AT240" s="122">
        <f>IF(AND('Copy &amp; Paste Roster Report Here'!$A240=AT$4,'Copy &amp; Paste Roster Report Here'!$M240="MT"),IF('Copy &amp; Paste Roster Report Here'!$R240&gt;0,1,IF('Copy &amp; Paste Roster Report Here'!$N240="Active",1,0)),0)</f>
        <v>0</v>
      </c>
      <c r="AU240" s="122">
        <f>IF(AND('Copy &amp; Paste Roster Report Here'!$A240=AU$4,'Copy &amp; Paste Roster Report Here'!$M240="MT"),IF('Copy &amp; Paste Roster Report Here'!$R240&gt;0,1,IF('Copy &amp; Paste Roster Report Here'!$N240="Active",1,0)),0)</f>
        <v>0</v>
      </c>
      <c r="AV240" s="3">
        <f t="shared" si="38"/>
        <v>0</v>
      </c>
      <c r="AW240" s="123">
        <f>IF(AND('Copy &amp; Paste Roster Report Here'!$A240=AW$4,'Copy &amp; Paste Roster Report Here'!$M240="FY"),IF('Copy &amp; Paste Roster Report Here'!$R240&gt;0,1,IF('Copy &amp; Paste Roster Report Here'!$N240="Active",1,0)),0)</f>
        <v>0</v>
      </c>
      <c r="AX240" s="123">
        <f>IF(AND('Copy &amp; Paste Roster Report Here'!$A240=AX$4,'Copy &amp; Paste Roster Report Here'!$M240="FY"),IF('Copy &amp; Paste Roster Report Here'!$R240&gt;0,1,IF('Copy &amp; Paste Roster Report Here'!$N240="Active",1,0)),0)</f>
        <v>0</v>
      </c>
      <c r="AY240" s="123">
        <f>IF(AND('Copy &amp; Paste Roster Report Here'!$A240=AY$4,'Copy &amp; Paste Roster Report Here'!$M240="FY"),IF('Copy &amp; Paste Roster Report Here'!$R240&gt;0,1,IF('Copy &amp; Paste Roster Report Here'!$N240="Active",1,0)),0)</f>
        <v>0</v>
      </c>
      <c r="AZ240" s="123">
        <f>IF(AND('Copy &amp; Paste Roster Report Here'!$A240=AZ$4,'Copy &amp; Paste Roster Report Here'!$M240="FY"),IF('Copy &amp; Paste Roster Report Here'!$R240&gt;0,1,IF('Copy &amp; Paste Roster Report Here'!$N240="Active",1,0)),0)</f>
        <v>0</v>
      </c>
      <c r="BA240" s="123">
        <f>IF(AND('Copy &amp; Paste Roster Report Here'!$A240=BA$4,'Copy &amp; Paste Roster Report Here'!$M240="FY"),IF('Copy &amp; Paste Roster Report Here'!$R240&gt;0,1,IF('Copy &amp; Paste Roster Report Here'!$N240="Active",1,0)),0)</f>
        <v>0</v>
      </c>
      <c r="BB240" s="123">
        <f>IF(AND('Copy &amp; Paste Roster Report Here'!$A240=BB$4,'Copy &amp; Paste Roster Report Here'!$M240="FY"),IF('Copy &amp; Paste Roster Report Here'!$R240&gt;0,1,IF('Copy &amp; Paste Roster Report Here'!$N240="Active",1,0)),0)</f>
        <v>0</v>
      </c>
      <c r="BC240" s="123">
        <f>IF(AND('Copy &amp; Paste Roster Report Here'!$A240=BC$4,'Copy &amp; Paste Roster Report Here'!$M240="FY"),IF('Copy &amp; Paste Roster Report Here'!$R240&gt;0,1,IF('Copy &amp; Paste Roster Report Here'!$N240="Active",1,0)),0)</f>
        <v>0</v>
      </c>
      <c r="BD240" s="123">
        <f>IF(AND('Copy &amp; Paste Roster Report Here'!$A240=BD$4,'Copy &amp; Paste Roster Report Here'!$M240="FY"),IF('Copy &amp; Paste Roster Report Here'!$R240&gt;0,1,IF('Copy &amp; Paste Roster Report Here'!$N240="Active",1,0)),0)</f>
        <v>0</v>
      </c>
      <c r="BE240" s="123">
        <f>IF(AND('Copy &amp; Paste Roster Report Here'!$A240=BE$4,'Copy &amp; Paste Roster Report Here'!$M240="FY"),IF('Copy &amp; Paste Roster Report Here'!$R240&gt;0,1,IF('Copy &amp; Paste Roster Report Here'!$N240="Active",1,0)),0)</f>
        <v>0</v>
      </c>
      <c r="BF240" s="123">
        <f>IF(AND('Copy &amp; Paste Roster Report Here'!$A240=BF$4,'Copy &amp; Paste Roster Report Here'!$M240="FY"),IF('Copy &amp; Paste Roster Report Here'!$R240&gt;0,1,IF('Copy &amp; Paste Roster Report Here'!$N240="Active",1,0)),0)</f>
        <v>0</v>
      </c>
      <c r="BG240" s="123">
        <f>IF(AND('Copy &amp; Paste Roster Report Here'!$A240=BG$4,'Copy &amp; Paste Roster Report Here'!$M240="FY"),IF('Copy &amp; Paste Roster Report Here'!$R240&gt;0,1,IF('Copy &amp; Paste Roster Report Here'!$N240="Active",1,0)),0)</f>
        <v>0</v>
      </c>
      <c r="BH240" s="3">
        <f t="shared" si="39"/>
        <v>0</v>
      </c>
      <c r="BI240" s="124">
        <f>IF(AND('Copy &amp; Paste Roster Report Here'!$A240=BI$4,'Copy &amp; Paste Roster Report Here'!$M240="RH"),IF('Copy &amp; Paste Roster Report Here'!$R240&gt;0,1,IF('Copy &amp; Paste Roster Report Here'!$N240="Active",1,0)),0)</f>
        <v>0</v>
      </c>
      <c r="BJ240" s="124">
        <f>IF(AND('Copy &amp; Paste Roster Report Here'!$A240=BJ$4,'Copy &amp; Paste Roster Report Here'!$M240="RH"),IF('Copy &amp; Paste Roster Report Here'!$R240&gt;0,1,IF('Copy &amp; Paste Roster Report Here'!$N240="Active",1,0)),0)</f>
        <v>0</v>
      </c>
      <c r="BK240" s="124">
        <f>IF(AND('Copy &amp; Paste Roster Report Here'!$A240=BK$4,'Copy &amp; Paste Roster Report Here'!$M240="RH"),IF('Copy &amp; Paste Roster Report Here'!$R240&gt;0,1,IF('Copy &amp; Paste Roster Report Here'!$N240="Active",1,0)),0)</f>
        <v>0</v>
      </c>
      <c r="BL240" s="124">
        <f>IF(AND('Copy &amp; Paste Roster Report Here'!$A240=BL$4,'Copy &amp; Paste Roster Report Here'!$M240="RH"),IF('Copy &amp; Paste Roster Report Here'!$R240&gt;0,1,IF('Copy &amp; Paste Roster Report Here'!$N240="Active",1,0)),0)</f>
        <v>0</v>
      </c>
      <c r="BM240" s="124">
        <f>IF(AND('Copy &amp; Paste Roster Report Here'!$A240=BM$4,'Copy &amp; Paste Roster Report Here'!$M240="RH"),IF('Copy &amp; Paste Roster Report Here'!$R240&gt;0,1,IF('Copy &amp; Paste Roster Report Here'!$N240="Active",1,0)),0)</f>
        <v>0</v>
      </c>
      <c r="BN240" s="124">
        <f>IF(AND('Copy &amp; Paste Roster Report Here'!$A240=BN$4,'Copy &amp; Paste Roster Report Here'!$M240="RH"),IF('Copy &amp; Paste Roster Report Here'!$R240&gt;0,1,IF('Copy &amp; Paste Roster Report Here'!$N240="Active",1,0)),0)</f>
        <v>0</v>
      </c>
      <c r="BO240" s="124">
        <f>IF(AND('Copy &amp; Paste Roster Report Here'!$A240=BO$4,'Copy &amp; Paste Roster Report Here'!$M240="RH"),IF('Copy &amp; Paste Roster Report Here'!$R240&gt;0,1,IF('Copy &amp; Paste Roster Report Here'!$N240="Active",1,0)),0)</f>
        <v>0</v>
      </c>
      <c r="BP240" s="124">
        <f>IF(AND('Copy &amp; Paste Roster Report Here'!$A240=BP$4,'Copy &amp; Paste Roster Report Here'!$M240="RH"),IF('Copy &amp; Paste Roster Report Here'!$R240&gt;0,1,IF('Copy &amp; Paste Roster Report Here'!$N240="Active",1,0)),0)</f>
        <v>0</v>
      </c>
      <c r="BQ240" s="124">
        <f>IF(AND('Copy &amp; Paste Roster Report Here'!$A240=BQ$4,'Copy &amp; Paste Roster Report Here'!$M240="RH"),IF('Copy &amp; Paste Roster Report Here'!$R240&gt;0,1,IF('Copy &amp; Paste Roster Report Here'!$N240="Active",1,0)),0)</f>
        <v>0</v>
      </c>
      <c r="BR240" s="124">
        <f>IF(AND('Copy &amp; Paste Roster Report Here'!$A240=BR$4,'Copy &amp; Paste Roster Report Here'!$M240="RH"),IF('Copy &amp; Paste Roster Report Here'!$R240&gt;0,1,IF('Copy &amp; Paste Roster Report Here'!$N240="Active",1,0)),0)</f>
        <v>0</v>
      </c>
      <c r="BS240" s="124">
        <f>IF(AND('Copy &amp; Paste Roster Report Here'!$A240=BS$4,'Copy &amp; Paste Roster Report Here'!$M240="RH"),IF('Copy &amp; Paste Roster Report Here'!$R240&gt;0,1,IF('Copy &amp; Paste Roster Report Here'!$N240="Active",1,0)),0)</f>
        <v>0</v>
      </c>
      <c r="BT240" s="3">
        <f t="shared" si="40"/>
        <v>0</v>
      </c>
      <c r="BU240" s="125">
        <f>IF(AND('Copy &amp; Paste Roster Report Here'!$A240=BU$4,'Copy &amp; Paste Roster Report Here'!$M240="QT"),IF('Copy &amp; Paste Roster Report Here'!$R240&gt;0,1,IF('Copy &amp; Paste Roster Report Here'!$N240="Active",1,0)),0)</f>
        <v>0</v>
      </c>
      <c r="BV240" s="125">
        <f>IF(AND('Copy &amp; Paste Roster Report Here'!$A240=BV$4,'Copy &amp; Paste Roster Report Here'!$M240="QT"),IF('Copy &amp; Paste Roster Report Here'!$R240&gt;0,1,IF('Copy &amp; Paste Roster Report Here'!$N240="Active",1,0)),0)</f>
        <v>0</v>
      </c>
      <c r="BW240" s="125">
        <f>IF(AND('Copy &amp; Paste Roster Report Here'!$A240=BW$4,'Copy &amp; Paste Roster Report Here'!$M240="QT"),IF('Copy &amp; Paste Roster Report Here'!$R240&gt;0,1,IF('Copy &amp; Paste Roster Report Here'!$N240="Active",1,0)),0)</f>
        <v>0</v>
      </c>
      <c r="BX240" s="125">
        <f>IF(AND('Copy &amp; Paste Roster Report Here'!$A240=BX$4,'Copy &amp; Paste Roster Report Here'!$M240="QT"),IF('Copy &amp; Paste Roster Report Here'!$R240&gt;0,1,IF('Copy &amp; Paste Roster Report Here'!$N240="Active",1,0)),0)</f>
        <v>0</v>
      </c>
      <c r="BY240" s="125">
        <f>IF(AND('Copy &amp; Paste Roster Report Here'!$A240=BY$4,'Copy &amp; Paste Roster Report Here'!$M240="QT"),IF('Copy &amp; Paste Roster Report Here'!$R240&gt;0,1,IF('Copy &amp; Paste Roster Report Here'!$N240="Active",1,0)),0)</f>
        <v>0</v>
      </c>
      <c r="BZ240" s="125">
        <f>IF(AND('Copy &amp; Paste Roster Report Here'!$A240=BZ$4,'Copy &amp; Paste Roster Report Here'!$M240="QT"),IF('Copy &amp; Paste Roster Report Here'!$R240&gt;0,1,IF('Copy &amp; Paste Roster Report Here'!$N240="Active",1,0)),0)</f>
        <v>0</v>
      </c>
      <c r="CA240" s="125">
        <f>IF(AND('Copy &amp; Paste Roster Report Here'!$A240=CA$4,'Copy &amp; Paste Roster Report Here'!$M240="QT"),IF('Copy &amp; Paste Roster Report Here'!$R240&gt;0,1,IF('Copy &amp; Paste Roster Report Here'!$N240="Active",1,0)),0)</f>
        <v>0</v>
      </c>
      <c r="CB240" s="125">
        <f>IF(AND('Copy &amp; Paste Roster Report Here'!$A240=CB$4,'Copy &amp; Paste Roster Report Here'!$M240="QT"),IF('Copy &amp; Paste Roster Report Here'!$R240&gt;0,1,IF('Copy &amp; Paste Roster Report Here'!$N240="Active",1,0)),0)</f>
        <v>0</v>
      </c>
      <c r="CC240" s="125">
        <f>IF(AND('Copy &amp; Paste Roster Report Here'!$A240=CC$4,'Copy &amp; Paste Roster Report Here'!$M240="QT"),IF('Copy &amp; Paste Roster Report Here'!$R240&gt;0,1,IF('Copy &amp; Paste Roster Report Here'!$N240="Active",1,0)),0)</f>
        <v>0</v>
      </c>
      <c r="CD240" s="125">
        <f>IF(AND('Copy &amp; Paste Roster Report Here'!$A240=CD$4,'Copy &amp; Paste Roster Report Here'!$M240="QT"),IF('Copy &amp; Paste Roster Report Here'!$R240&gt;0,1,IF('Copy &amp; Paste Roster Report Here'!$N240="Active",1,0)),0)</f>
        <v>0</v>
      </c>
      <c r="CE240" s="125">
        <f>IF(AND('Copy &amp; Paste Roster Report Here'!$A240=CE$4,'Copy &amp; Paste Roster Report Here'!$M240="QT"),IF('Copy &amp; Paste Roster Report Here'!$R240&gt;0,1,IF('Copy &amp; Paste Roster Report Here'!$N240="Active",1,0)),0)</f>
        <v>0</v>
      </c>
      <c r="CF240" s="3">
        <f t="shared" si="41"/>
        <v>0</v>
      </c>
      <c r="CG240" s="126">
        <f>IF(AND('Copy &amp; Paste Roster Report Here'!$A240=CG$4,'Copy &amp; Paste Roster Report Here'!$M240="##"),IF('Copy &amp; Paste Roster Report Here'!$R240&gt;0,1,IF('Copy &amp; Paste Roster Report Here'!$N240="Active",1,0)),0)</f>
        <v>0</v>
      </c>
      <c r="CH240" s="126">
        <f>IF(AND('Copy &amp; Paste Roster Report Here'!$A240=CH$4,'Copy &amp; Paste Roster Report Here'!$M240="##"),IF('Copy &amp; Paste Roster Report Here'!$R240&gt;0,1,IF('Copy &amp; Paste Roster Report Here'!$N240="Active",1,0)),0)</f>
        <v>0</v>
      </c>
      <c r="CI240" s="126">
        <f>IF(AND('Copy &amp; Paste Roster Report Here'!$A240=CI$4,'Copy &amp; Paste Roster Report Here'!$M240="##"),IF('Copy &amp; Paste Roster Report Here'!$R240&gt;0,1,IF('Copy &amp; Paste Roster Report Here'!$N240="Active",1,0)),0)</f>
        <v>0</v>
      </c>
      <c r="CJ240" s="126">
        <f>IF(AND('Copy &amp; Paste Roster Report Here'!$A240=CJ$4,'Copy &amp; Paste Roster Report Here'!$M240="##"),IF('Copy &amp; Paste Roster Report Here'!$R240&gt;0,1,IF('Copy &amp; Paste Roster Report Here'!$N240="Active",1,0)),0)</f>
        <v>0</v>
      </c>
      <c r="CK240" s="126">
        <f>IF(AND('Copy &amp; Paste Roster Report Here'!$A240=CK$4,'Copy &amp; Paste Roster Report Here'!$M240="##"),IF('Copy &amp; Paste Roster Report Here'!$R240&gt;0,1,IF('Copy &amp; Paste Roster Report Here'!$N240="Active",1,0)),0)</f>
        <v>0</v>
      </c>
      <c r="CL240" s="126">
        <f>IF(AND('Copy &amp; Paste Roster Report Here'!$A240=CL$4,'Copy &amp; Paste Roster Report Here'!$M240="##"),IF('Copy &amp; Paste Roster Report Here'!$R240&gt;0,1,IF('Copy &amp; Paste Roster Report Here'!$N240="Active",1,0)),0)</f>
        <v>0</v>
      </c>
      <c r="CM240" s="126">
        <f>IF(AND('Copy &amp; Paste Roster Report Here'!$A240=CM$4,'Copy &amp; Paste Roster Report Here'!$M240="##"),IF('Copy &amp; Paste Roster Report Here'!$R240&gt;0,1,IF('Copy &amp; Paste Roster Report Here'!$N240="Active",1,0)),0)</f>
        <v>0</v>
      </c>
      <c r="CN240" s="126">
        <f>IF(AND('Copy &amp; Paste Roster Report Here'!$A240=CN$4,'Copy &amp; Paste Roster Report Here'!$M240="##"),IF('Copy &amp; Paste Roster Report Here'!$R240&gt;0,1,IF('Copy &amp; Paste Roster Report Here'!$N240="Active",1,0)),0)</f>
        <v>0</v>
      </c>
      <c r="CO240" s="126">
        <f>IF(AND('Copy &amp; Paste Roster Report Here'!$A240=CO$4,'Copy &amp; Paste Roster Report Here'!$M240="##"),IF('Copy &amp; Paste Roster Report Here'!$R240&gt;0,1,IF('Copy &amp; Paste Roster Report Here'!$N240="Active",1,0)),0)</f>
        <v>0</v>
      </c>
      <c r="CP240" s="126">
        <f>IF(AND('Copy &amp; Paste Roster Report Here'!$A240=CP$4,'Copy &amp; Paste Roster Report Here'!$M240="##"),IF('Copy &amp; Paste Roster Report Here'!$R240&gt;0,1,IF('Copy &amp; Paste Roster Report Here'!$N240="Active",1,0)),0)</f>
        <v>0</v>
      </c>
      <c r="CQ240" s="126">
        <f>IF(AND('Copy &amp; Paste Roster Report Here'!$A240=CQ$4,'Copy &amp; Paste Roster Report Here'!$M240="##"),IF('Copy &amp; Paste Roster Report Here'!$R240&gt;0,1,IF('Copy &amp; Paste Roster Report Here'!$N240="Active",1,0)),0)</f>
        <v>0</v>
      </c>
      <c r="CR240" s="6">
        <f t="shared" si="42"/>
        <v>0</v>
      </c>
      <c r="CS240" s="13">
        <f t="shared" si="43"/>
        <v>0</v>
      </c>
    </row>
    <row r="241" spans="1:97" x14ac:dyDescent="0.25">
      <c r="A241" s="113">
        <f>IF(AND('Copy &amp; Paste Roster Report Here'!$A241=A$4,'Copy &amp; Paste Roster Report Here'!$M241="FT"),IF('Copy &amp; Paste Roster Report Here'!$R241&gt;0,1,IF('Copy &amp; Paste Roster Report Here'!$N241="Active",1,0)),0)</f>
        <v>0</v>
      </c>
      <c r="B241" s="113">
        <f>IF(AND('Copy &amp; Paste Roster Report Here'!$A241=B$4,'Copy &amp; Paste Roster Report Here'!$M241="FT"),IF('Copy &amp; Paste Roster Report Here'!$R241&gt;0,1,IF('Copy &amp; Paste Roster Report Here'!$N241="Active",1,0)),0)</f>
        <v>0</v>
      </c>
      <c r="C241" s="113">
        <f>IF(AND('Copy &amp; Paste Roster Report Here'!$A241=C$4,'Copy &amp; Paste Roster Report Here'!$M241="FT"),IF('Copy &amp; Paste Roster Report Here'!$R241&gt;0,1,IF('Copy &amp; Paste Roster Report Here'!$N241="Active",1,0)),0)</f>
        <v>0</v>
      </c>
      <c r="D241" s="113">
        <f>IF(AND('Copy &amp; Paste Roster Report Here'!$A241=D$4,'Copy &amp; Paste Roster Report Here'!$M241="FT"),IF('Copy &amp; Paste Roster Report Here'!$R241&gt;0,1,IF('Copy &amp; Paste Roster Report Here'!$N241="Active",1,0)),0)</f>
        <v>0</v>
      </c>
      <c r="E241" s="113">
        <f>IF(AND('Copy &amp; Paste Roster Report Here'!$A241=E$4,'Copy &amp; Paste Roster Report Here'!$M241="FT"),IF('Copy &amp; Paste Roster Report Here'!$R241&gt;0,1,IF('Copy &amp; Paste Roster Report Here'!$N241="Active",1,0)),0)</f>
        <v>0</v>
      </c>
      <c r="F241" s="113">
        <f>IF(AND('Copy &amp; Paste Roster Report Here'!$A241=F$4,'Copy &amp; Paste Roster Report Here'!$M241="FT"),IF('Copy &amp; Paste Roster Report Here'!$R241&gt;0,1,IF('Copy &amp; Paste Roster Report Here'!$N241="Active",1,0)),0)</f>
        <v>0</v>
      </c>
      <c r="G241" s="113">
        <f>IF(AND('Copy &amp; Paste Roster Report Here'!$A241=G$4,'Copy &amp; Paste Roster Report Here'!$M241="FT"),IF('Copy &amp; Paste Roster Report Here'!$R241&gt;0,1,IF('Copy &amp; Paste Roster Report Here'!$N241="Active",1,0)),0)</f>
        <v>0</v>
      </c>
      <c r="H241" s="113">
        <f>IF(AND('Copy &amp; Paste Roster Report Here'!$A241=H$4,'Copy &amp; Paste Roster Report Here'!$M241="FT"),IF('Copy &amp; Paste Roster Report Here'!$R241&gt;0,1,IF('Copy &amp; Paste Roster Report Here'!$N241="Active",1,0)),0)</f>
        <v>0</v>
      </c>
      <c r="I241" s="113">
        <f>IF(AND('Copy &amp; Paste Roster Report Here'!$A241=I$4,'Copy &amp; Paste Roster Report Here'!$M241="FT"),IF('Copy &amp; Paste Roster Report Here'!$R241&gt;0,1,IF('Copy &amp; Paste Roster Report Here'!$N241="Active",1,0)),0)</f>
        <v>0</v>
      </c>
      <c r="J241" s="113">
        <f>IF(AND('Copy &amp; Paste Roster Report Here'!$A241=J$4,'Copy &amp; Paste Roster Report Here'!$M241="FT"),IF('Copy &amp; Paste Roster Report Here'!$R241&gt;0,1,IF('Copy &amp; Paste Roster Report Here'!$N241="Active",1,0)),0)</f>
        <v>0</v>
      </c>
      <c r="K241" s="113">
        <f>IF(AND('Copy &amp; Paste Roster Report Here'!$A241=K$4,'Copy &amp; Paste Roster Report Here'!$M241="FT"),IF('Copy &amp; Paste Roster Report Here'!$R241&gt;0,1,IF('Copy &amp; Paste Roster Report Here'!$N241="Active",1,0)),0)</f>
        <v>0</v>
      </c>
      <c r="L241" s="6">
        <f t="shared" si="35"/>
        <v>0</v>
      </c>
      <c r="M241" s="120">
        <f>IF(AND('Copy &amp; Paste Roster Report Here'!$A241=M$4,'Copy &amp; Paste Roster Report Here'!$M241="TQ"),IF('Copy &amp; Paste Roster Report Here'!$R241&gt;0,1,IF('Copy &amp; Paste Roster Report Here'!$N241="Active",1,0)),0)</f>
        <v>0</v>
      </c>
      <c r="N241" s="120">
        <f>IF(AND('Copy &amp; Paste Roster Report Here'!$A241=N$4,'Copy &amp; Paste Roster Report Here'!$M241="TQ"),IF('Copy &amp; Paste Roster Report Here'!$R241&gt;0,1,IF('Copy &amp; Paste Roster Report Here'!$N241="Active",1,0)),0)</f>
        <v>0</v>
      </c>
      <c r="O241" s="120">
        <f>IF(AND('Copy &amp; Paste Roster Report Here'!$A241=O$4,'Copy &amp; Paste Roster Report Here'!$M241="TQ"),IF('Copy &amp; Paste Roster Report Here'!$R241&gt;0,1,IF('Copy &amp; Paste Roster Report Here'!$N241="Active",1,0)),0)</f>
        <v>0</v>
      </c>
      <c r="P241" s="120">
        <f>IF(AND('Copy &amp; Paste Roster Report Here'!$A241=P$4,'Copy &amp; Paste Roster Report Here'!$M241="TQ"),IF('Copy &amp; Paste Roster Report Here'!$R241&gt;0,1,IF('Copy &amp; Paste Roster Report Here'!$N241="Active",1,0)),0)</f>
        <v>0</v>
      </c>
      <c r="Q241" s="120">
        <f>IF(AND('Copy &amp; Paste Roster Report Here'!$A241=Q$4,'Copy &amp; Paste Roster Report Here'!$M241="TQ"),IF('Copy &amp; Paste Roster Report Here'!$R241&gt;0,1,IF('Copy &amp; Paste Roster Report Here'!$N241="Active",1,0)),0)</f>
        <v>0</v>
      </c>
      <c r="R241" s="120">
        <f>IF(AND('Copy &amp; Paste Roster Report Here'!$A241=R$4,'Copy &amp; Paste Roster Report Here'!$M241="TQ"),IF('Copy &amp; Paste Roster Report Here'!$R241&gt;0,1,IF('Copy &amp; Paste Roster Report Here'!$N241="Active",1,0)),0)</f>
        <v>0</v>
      </c>
      <c r="S241" s="120">
        <f>IF(AND('Copy &amp; Paste Roster Report Here'!$A241=S$4,'Copy &amp; Paste Roster Report Here'!$M241="TQ"),IF('Copy &amp; Paste Roster Report Here'!$R241&gt;0,1,IF('Copy &amp; Paste Roster Report Here'!$N241="Active",1,0)),0)</f>
        <v>0</v>
      </c>
      <c r="T241" s="120">
        <f>IF(AND('Copy &amp; Paste Roster Report Here'!$A241=T$4,'Copy &amp; Paste Roster Report Here'!$M241="TQ"),IF('Copy &amp; Paste Roster Report Here'!$R241&gt;0,1,IF('Copy &amp; Paste Roster Report Here'!$N241="Active",1,0)),0)</f>
        <v>0</v>
      </c>
      <c r="U241" s="120">
        <f>IF(AND('Copy &amp; Paste Roster Report Here'!$A241=U$4,'Copy &amp; Paste Roster Report Here'!$M241="TQ"),IF('Copy &amp; Paste Roster Report Here'!$R241&gt;0,1,IF('Copy &amp; Paste Roster Report Here'!$N241="Active",1,0)),0)</f>
        <v>0</v>
      </c>
      <c r="V241" s="120">
        <f>IF(AND('Copy &amp; Paste Roster Report Here'!$A241=V$4,'Copy &amp; Paste Roster Report Here'!$M241="TQ"),IF('Copy &amp; Paste Roster Report Here'!$R241&gt;0,1,IF('Copy &amp; Paste Roster Report Here'!$N241="Active",1,0)),0)</f>
        <v>0</v>
      </c>
      <c r="W241" s="120">
        <f>IF(AND('Copy &amp; Paste Roster Report Here'!$A241=W$4,'Copy &amp; Paste Roster Report Here'!$M241="TQ"),IF('Copy &amp; Paste Roster Report Here'!$R241&gt;0,1,IF('Copy &amp; Paste Roster Report Here'!$N241="Active",1,0)),0)</f>
        <v>0</v>
      </c>
      <c r="X241" s="3">
        <f t="shared" si="36"/>
        <v>0</v>
      </c>
      <c r="Y241" s="121">
        <f>IF(AND('Copy &amp; Paste Roster Report Here'!$A241=Y$4,'Copy &amp; Paste Roster Report Here'!$M241="HT"),IF('Copy &amp; Paste Roster Report Here'!$R241&gt;0,1,IF('Copy &amp; Paste Roster Report Here'!$N241="Active",1,0)),0)</f>
        <v>0</v>
      </c>
      <c r="Z241" s="121">
        <f>IF(AND('Copy &amp; Paste Roster Report Here'!$A241=Z$4,'Copy &amp; Paste Roster Report Here'!$M241="HT"),IF('Copy &amp; Paste Roster Report Here'!$R241&gt;0,1,IF('Copy &amp; Paste Roster Report Here'!$N241="Active",1,0)),0)</f>
        <v>0</v>
      </c>
      <c r="AA241" s="121">
        <f>IF(AND('Copy &amp; Paste Roster Report Here'!$A241=AA$4,'Copy &amp; Paste Roster Report Here'!$M241="HT"),IF('Copy &amp; Paste Roster Report Here'!$R241&gt;0,1,IF('Copy &amp; Paste Roster Report Here'!$N241="Active",1,0)),0)</f>
        <v>0</v>
      </c>
      <c r="AB241" s="121">
        <f>IF(AND('Copy &amp; Paste Roster Report Here'!$A241=AB$4,'Copy &amp; Paste Roster Report Here'!$M241="HT"),IF('Copy &amp; Paste Roster Report Here'!$R241&gt;0,1,IF('Copy &amp; Paste Roster Report Here'!$N241="Active",1,0)),0)</f>
        <v>0</v>
      </c>
      <c r="AC241" s="121">
        <f>IF(AND('Copy &amp; Paste Roster Report Here'!$A241=AC$4,'Copy &amp; Paste Roster Report Here'!$M241="HT"),IF('Copy &amp; Paste Roster Report Here'!$R241&gt;0,1,IF('Copy &amp; Paste Roster Report Here'!$N241="Active",1,0)),0)</f>
        <v>0</v>
      </c>
      <c r="AD241" s="121">
        <f>IF(AND('Copy &amp; Paste Roster Report Here'!$A241=AD$4,'Copy &amp; Paste Roster Report Here'!$M241="HT"),IF('Copy &amp; Paste Roster Report Here'!$R241&gt;0,1,IF('Copy &amp; Paste Roster Report Here'!$N241="Active",1,0)),0)</f>
        <v>0</v>
      </c>
      <c r="AE241" s="121">
        <f>IF(AND('Copy &amp; Paste Roster Report Here'!$A241=AE$4,'Copy &amp; Paste Roster Report Here'!$M241="HT"),IF('Copy &amp; Paste Roster Report Here'!$R241&gt;0,1,IF('Copy &amp; Paste Roster Report Here'!$N241="Active",1,0)),0)</f>
        <v>0</v>
      </c>
      <c r="AF241" s="121">
        <f>IF(AND('Copy &amp; Paste Roster Report Here'!$A241=AF$4,'Copy &amp; Paste Roster Report Here'!$M241="HT"),IF('Copy &amp; Paste Roster Report Here'!$R241&gt;0,1,IF('Copy &amp; Paste Roster Report Here'!$N241="Active",1,0)),0)</f>
        <v>0</v>
      </c>
      <c r="AG241" s="121">
        <f>IF(AND('Copy &amp; Paste Roster Report Here'!$A241=AG$4,'Copy &amp; Paste Roster Report Here'!$M241="HT"),IF('Copy &amp; Paste Roster Report Here'!$R241&gt;0,1,IF('Copy &amp; Paste Roster Report Here'!$N241="Active",1,0)),0)</f>
        <v>0</v>
      </c>
      <c r="AH241" s="121">
        <f>IF(AND('Copy &amp; Paste Roster Report Here'!$A241=AH$4,'Copy &amp; Paste Roster Report Here'!$M241="HT"),IF('Copy &amp; Paste Roster Report Here'!$R241&gt;0,1,IF('Copy &amp; Paste Roster Report Here'!$N241="Active",1,0)),0)</f>
        <v>0</v>
      </c>
      <c r="AI241" s="121">
        <f>IF(AND('Copy &amp; Paste Roster Report Here'!$A241=AI$4,'Copy &amp; Paste Roster Report Here'!$M241="HT"),IF('Copy &amp; Paste Roster Report Here'!$R241&gt;0,1,IF('Copy &amp; Paste Roster Report Here'!$N241="Active",1,0)),0)</f>
        <v>0</v>
      </c>
      <c r="AJ241" s="3">
        <f t="shared" si="37"/>
        <v>0</v>
      </c>
      <c r="AK241" s="122">
        <f>IF(AND('Copy &amp; Paste Roster Report Here'!$A241=AK$4,'Copy &amp; Paste Roster Report Here'!$M241="MT"),IF('Copy &amp; Paste Roster Report Here'!$R241&gt;0,1,IF('Copy &amp; Paste Roster Report Here'!$N241="Active",1,0)),0)</f>
        <v>0</v>
      </c>
      <c r="AL241" s="122">
        <f>IF(AND('Copy &amp; Paste Roster Report Here'!$A241=AL$4,'Copy &amp; Paste Roster Report Here'!$M241="MT"),IF('Copy &amp; Paste Roster Report Here'!$R241&gt;0,1,IF('Copy &amp; Paste Roster Report Here'!$N241="Active",1,0)),0)</f>
        <v>0</v>
      </c>
      <c r="AM241" s="122">
        <f>IF(AND('Copy &amp; Paste Roster Report Here'!$A241=AM$4,'Copy &amp; Paste Roster Report Here'!$M241="MT"),IF('Copy &amp; Paste Roster Report Here'!$R241&gt;0,1,IF('Copy &amp; Paste Roster Report Here'!$N241="Active",1,0)),0)</f>
        <v>0</v>
      </c>
      <c r="AN241" s="122">
        <f>IF(AND('Copy &amp; Paste Roster Report Here'!$A241=AN$4,'Copy &amp; Paste Roster Report Here'!$M241="MT"),IF('Copy &amp; Paste Roster Report Here'!$R241&gt;0,1,IF('Copy &amp; Paste Roster Report Here'!$N241="Active",1,0)),0)</f>
        <v>0</v>
      </c>
      <c r="AO241" s="122">
        <f>IF(AND('Copy &amp; Paste Roster Report Here'!$A241=AO$4,'Copy &amp; Paste Roster Report Here'!$M241="MT"),IF('Copy &amp; Paste Roster Report Here'!$R241&gt;0,1,IF('Copy &amp; Paste Roster Report Here'!$N241="Active",1,0)),0)</f>
        <v>0</v>
      </c>
      <c r="AP241" s="122">
        <f>IF(AND('Copy &amp; Paste Roster Report Here'!$A241=AP$4,'Copy &amp; Paste Roster Report Here'!$M241="MT"),IF('Copy &amp; Paste Roster Report Here'!$R241&gt;0,1,IF('Copy &amp; Paste Roster Report Here'!$N241="Active",1,0)),0)</f>
        <v>0</v>
      </c>
      <c r="AQ241" s="122">
        <f>IF(AND('Copy &amp; Paste Roster Report Here'!$A241=AQ$4,'Copy &amp; Paste Roster Report Here'!$M241="MT"),IF('Copy &amp; Paste Roster Report Here'!$R241&gt;0,1,IF('Copy &amp; Paste Roster Report Here'!$N241="Active",1,0)),0)</f>
        <v>0</v>
      </c>
      <c r="AR241" s="122">
        <f>IF(AND('Copy &amp; Paste Roster Report Here'!$A241=AR$4,'Copy &amp; Paste Roster Report Here'!$M241="MT"),IF('Copy &amp; Paste Roster Report Here'!$R241&gt;0,1,IF('Copy &amp; Paste Roster Report Here'!$N241="Active",1,0)),0)</f>
        <v>0</v>
      </c>
      <c r="AS241" s="122">
        <f>IF(AND('Copy &amp; Paste Roster Report Here'!$A241=AS$4,'Copy &amp; Paste Roster Report Here'!$M241="MT"),IF('Copy &amp; Paste Roster Report Here'!$R241&gt;0,1,IF('Copy &amp; Paste Roster Report Here'!$N241="Active",1,0)),0)</f>
        <v>0</v>
      </c>
      <c r="AT241" s="122">
        <f>IF(AND('Copy &amp; Paste Roster Report Here'!$A241=AT$4,'Copy &amp; Paste Roster Report Here'!$M241="MT"),IF('Copy &amp; Paste Roster Report Here'!$R241&gt;0,1,IF('Copy &amp; Paste Roster Report Here'!$N241="Active",1,0)),0)</f>
        <v>0</v>
      </c>
      <c r="AU241" s="122">
        <f>IF(AND('Copy &amp; Paste Roster Report Here'!$A241=AU$4,'Copy &amp; Paste Roster Report Here'!$M241="MT"),IF('Copy &amp; Paste Roster Report Here'!$R241&gt;0,1,IF('Copy &amp; Paste Roster Report Here'!$N241="Active",1,0)),0)</f>
        <v>0</v>
      </c>
      <c r="AV241" s="3">
        <f t="shared" si="38"/>
        <v>0</v>
      </c>
      <c r="AW241" s="123">
        <f>IF(AND('Copy &amp; Paste Roster Report Here'!$A241=AW$4,'Copy &amp; Paste Roster Report Here'!$M241="FY"),IF('Copy &amp; Paste Roster Report Here'!$R241&gt;0,1,IF('Copy &amp; Paste Roster Report Here'!$N241="Active",1,0)),0)</f>
        <v>0</v>
      </c>
      <c r="AX241" s="123">
        <f>IF(AND('Copy &amp; Paste Roster Report Here'!$A241=AX$4,'Copy &amp; Paste Roster Report Here'!$M241="FY"),IF('Copy &amp; Paste Roster Report Here'!$R241&gt;0,1,IF('Copy &amp; Paste Roster Report Here'!$N241="Active",1,0)),0)</f>
        <v>0</v>
      </c>
      <c r="AY241" s="123">
        <f>IF(AND('Copy &amp; Paste Roster Report Here'!$A241=AY$4,'Copy &amp; Paste Roster Report Here'!$M241="FY"),IF('Copy &amp; Paste Roster Report Here'!$R241&gt;0,1,IF('Copy &amp; Paste Roster Report Here'!$N241="Active",1,0)),0)</f>
        <v>0</v>
      </c>
      <c r="AZ241" s="123">
        <f>IF(AND('Copy &amp; Paste Roster Report Here'!$A241=AZ$4,'Copy &amp; Paste Roster Report Here'!$M241="FY"),IF('Copy &amp; Paste Roster Report Here'!$R241&gt;0,1,IF('Copy &amp; Paste Roster Report Here'!$N241="Active",1,0)),0)</f>
        <v>0</v>
      </c>
      <c r="BA241" s="123">
        <f>IF(AND('Copy &amp; Paste Roster Report Here'!$A241=BA$4,'Copy &amp; Paste Roster Report Here'!$M241="FY"),IF('Copy &amp; Paste Roster Report Here'!$R241&gt;0,1,IF('Copy &amp; Paste Roster Report Here'!$N241="Active",1,0)),0)</f>
        <v>0</v>
      </c>
      <c r="BB241" s="123">
        <f>IF(AND('Copy &amp; Paste Roster Report Here'!$A241=BB$4,'Copy &amp; Paste Roster Report Here'!$M241="FY"),IF('Copy &amp; Paste Roster Report Here'!$R241&gt;0,1,IF('Copy &amp; Paste Roster Report Here'!$N241="Active",1,0)),0)</f>
        <v>0</v>
      </c>
      <c r="BC241" s="123">
        <f>IF(AND('Copy &amp; Paste Roster Report Here'!$A241=BC$4,'Copy &amp; Paste Roster Report Here'!$M241="FY"),IF('Copy &amp; Paste Roster Report Here'!$R241&gt;0,1,IF('Copy &amp; Paste Roster Report Here'!$N241="Active",1,0)),0)</f>
        <v>0</v>
      </c>
      <c r="BD241" s="123">
        <f>IF(AND('Copy &amp; Paste Roster Report Here'!$A241=BD$4,'Copy &amp; Paste Roster Report Here'!$M241="FY"),IF('Copy &amp; Paste Roster Report Here'!$R241&gt;0,1,IF('Copy &amp; Paste Roster Report Here'!$N241="Active",1,0)),0)</f>
        <v>0</v>
      </c>
      <c r="BE241" s="123">
        <f>IF(AND('Copy &amp; Paste Roster Report Here'!$A241=BE$4,'Copy &amp; Paste Roster Report Here'!$M241="FY"),IF('Copy &amp; Paste Roster Report Here'!$R241&gt;0,1,IF('Copy &amp; Paste Roster Report Here'!$N241="Active",1,0)),0)</f>
        <v>0</v>
      </c>
      <c r="BF241" s="123">
        <f>IF(AND('Copy &amp; Paste Roster Report Here'!$A241=BF$4,'Copy &amp; Paste Roster Report Here'!$M241="FY"),IF('Copy &amp; Paste Roster Report Here'!$R241&gt;0,1,IF('Copy &amp; Paste Roster Report Here'!$N241="Active",1,0)),0)</f>
        <v>0</v>
      </c>
      <c r="BG241" s="123">
        <f>IF(AND('Copy &amp; Paste Roster Report Here'!$A241=BG$4,'Copy &amp; Paste Roster Report Here'!$M241="FY"),IF('Copy &amp; Paste Roster Report Here'!$R241&gt;0,1,IF('Copy &amp; Paste Roster Report Here'!$N241="Active",1,0)),0)</f>
        <v>0</v>
      </c>
      <c r="BH241" s="3">
        <f t="shared" si="39"/>
        <v>0</v>
      </c>
      <c r="BI241" s="124">
        <f>IF(AND('Copy &amp; Paste Roster Report Here'!$A241=BI$4,'Copy &amp; Paste Roster Report Here'!$M241="RH"),IF('Copy &amp; Paste Roster Report Here'!$R241&gt;0,1,IF('Copy &amp; Paste Roster Report Here'!$N241="Active",1,0)),0)</f>
        <v>0</v>
      </c>
      <c r="BJ241" s="124">
        <f>IF(AND('Copy &amp; Paste Roster Report Here'!$A241=BJ$4,'Copy &amp; Paste Roster Report Here'!$M241="RH"),IF('Copy &amp; Paste Roster Report Here'!$R241&gt;0,1,IF('Copy &amp; Paste Roster Report Here'!$N241="Active",1,0)),0)</f>
        <v>0</v>
      </c>
      <c r="BK241" s="124">
        <f>IF(AND('Copy &amp; Paste Roster Report Here'!$A241=BK$4,'Copy &amp; Paste Roster Report Here'!$M241="RH"),IF('Copy &amp; Paste Roster Report Here'!$R241&gt;0,1,IF('Copy &amp; Paste Roster Report Here'!$N241="Active",1,0)),0)</f>
        <v>0</v>
      </c>
      <c r="BL241" s="124">
        <f>IF(AND('Copy &amp; Paste Roster Report Here'!$A241=BL$4,'Copy &amp; Paste Roster Report Here'!$M241="RH"),IF('Copy &amp; Paste Roster Report Here'!$R241&gt;0,1,IF('Copy &amp; Paste Roster Report Here'!$N241="Active",1,0)),0)</f>
        <v>0</v>
      </c>
      <c r="BM241" s="124">
        <f>IF(AND('Copy &amp; Paste Roster Report Here'!$A241=BM$4,'Copy &amp; Paste Roster Report Here'!$M241="RH"),IF('Copy &amp; Paste Roster Report Here'!$R241&gt;0,1,IF('Copy &amp; Paste Roster Report Here'!$N241="Active",1,0)),0)</f>
        <v>0</v>
      </c>
      <c r="BN241" s="124">
        <f>IF(AND('Copy &amp; Paste Roster Report Here'!$A241=BN$4,'Copy &amp; Paste Roster Report Here'!$M241="RH"),IF('Copy &amp; Paste Roster Report Here'!$R241&gt;0,1,IF('Copy &amp; Paste Roster Report Here'!$N241="Active",1,0)),0)</f>
        <v>0</v>
      </c>
      <c r="BO241" s="124">
        <f>IF(AND('Copy &amp; Paste Roster Report Here'!$A241=BO$4,'Copy &amp; Paste Roster Report Here'!$M241="RH"),IF('Copy &amp; Paste Roster Report Here'!$R241&gt;0,1,IF('Copy &amp; Paste Roster Report Here'!$N241="Active",1,0)),0)</f>
        <v>0</v>
      </c>
      <c r="BP241" s="124">
        <f>IF(AND('Copy &amp; Paste Roster Report Here'!$A241=BP$4,'Copy &amp; Paste Roster Report Here'!$M241="RH"),IF('Copy &amp; Paste Roster Report Here'!$R241&gt;0,1,IF('Copy &amp; Paste Roster Report Here'!$N241="Active",1,0)),0)</f>
        <v>0</v>
      </c>
      <c r="BQ241" s="124">
        <f>IF(AND('Copy &amp; Paste Roster Report Here'!$A241=BQ$4,'Copy &amp; Paste Roster Report Here'!$M241="RH"),IF('Copy &amp; Paste Roster Report Here'!$R241&gt;0,1,IF('Copy &amp; Paste Roster Report Here'!$N241="Active",1,0)),0)</f>
        <v>0</v>
      </c>
      <c r="BR241" s="124">
        <f>IF(AND('Copy &amp; Paste Roster Report Here'!$A241=BR$4,'Copy &amp; Paste Roster Report Here'!$M241="RH"),IF('Copy &amp; Paste Roster Report Here'!$R241&gt;0,1,IF('Copy &amp; Paste Roster Report Here'!$N241="Active",1,0)),0)</f>
        <v>0</v>
      </c>
      <c r="BS241" s="124">
        <f>IF(AND('Copy &amp; Paste Roster Report Here'!$A241=BS$4,'Copy &amp; Paste Roster Report Here'!$M241="RH"),IF('Copy &amp; Paste Roster Report Here'!$R241&gt;0,1,IF('Copy &amp; Paste Roster Report Here'!$N241="Active",1,0)),0)</f>
        <v>0</v>
      </c>
      <c r="BT241" s="3">
        <f t="shared" si="40"/>
        <v>0</v>
      </c>
      <c r="BU241" s="125">
        <f>IF(AND('Copy &amp; Paste Roster Report Here'!$A241=BU$4,'Copy &amp; Paste Roster Report Here'!$M241="QT"),IF('Copy &amp; Paste Roster Report Here'!$R241&gt;0,1,IF('Copy &amp; Paste Roster Report Here'!$N241="Active",1,0)),0)</f>
        <v>0</v>
      </c>
      <c r="BV241" s="125">
        <f>IF(AND('Copy &amp; Paste Roster Report Here'!$A241=BV$4,'Copy &amp; Paste Roster Report Here'!$M241="QT"),IF('Copy &amp; Paste Roster Report Here'!$R241&gt;0,1,IF('Copy &amp; Paste Roster Report Here'!$N241="Active",1,0)),0)</f>
        <v>0</v>
      </c>
      <c r="BW241" s="125">
        <f>IF(AND('Copy &amp; Paste Roster Report Here'!$A241=BW$4,'Copy &amp; Paste Roster Report Here'!$M241="QT"),IF('Copy &amp; Paste Roster Report Here'!$R241&gt;0,1,IF('Copy &amp; Paste Roster Report Here'!$N241="Active",1,0)),0)</f>
        <v>0</v>
      </c>
      <c r="BX241" s="125">
        <f>IF(AND('Copy &amp; Paste Roster Report Here'!$A241=BX$4,'Copy &amp; Paste Roster Report Here'!$M241="QT"),IF('Copy &amp; Paste Roster Report Here'!$R241&gt;0,1,IF('Copy &amp; Paste Roster Report Here'!$N241="Active",1,0)),0)</f>
        <v>0</v>
      </c>
      <c r="BY241" s="125">
        <f>IF(AND('Copy &amp; Paste Roster Report Here'!$A241=BY$4,'Copy &amp; Paste Roster Report Here'!$M241="QT"),IF('Copy &amp; Paste Roster Report Here'!$R241&gt;0,1,IF('Copy &amp; Paste Roster Report Here'!$N241="Active",1,0)),0)</f>
        <v>0</v>
      </c>
      <c r="BZ241" s="125">
        <f>IF(AND('Copy &amp; Paste Roster Report Here'!$A241=BZ$4,'Copy &amp; Paste Roster Report Here'!$M241="QT"),IF('Copy &amp; Paste Roster Report Here'!$R241&gt;0,1,IF('Copy &amp; Paste Roster Report Here'!$N241="Active",1,0)),0)</f>
        <v>0</v>
      </c>
      <c r="CA241" s="125">
        <f>IF(AND('Copy &amp; Paste Roster Report Here'!$A241=CA$4,'Copy &amp; Paste Roster Report Here'!$M241="QT"),IF('Copy &amp; Paste Roster Report Here'!$R241&gt;0,1,IF('Copy &amp; Paste Roster Report Here'!$N241="Active",1,0)),0)</f>
        <v>0</v>
      </c>
      <c r="CB241" s="125">
        <f>IF(AND('Copy &amp; Paste Roster Report Here'!$A241=CB$4,'Copy &amp; Paste Roster Report Here'!$M241="QT"),IF('Copy &amp; Paste Roster Report Here'!$R241&gt;0,1,IF('Copy &amp; Paste Roster Report Here'!$N241="Active",1,0)),0)</f>
        <v>0</v>
      </c>
      <c r="CC241" s="125">
        <f>IF(AND('Copy &amp; Paste Roster Report Here'!$A241=CC$4,'Copy &amp; Paste Roster Report Here'!$M241="QT"),IF('Copy &amp; Paste Roster Report Here'!$R241&gt;0,1,IF('Copy &amp; Paste Roster Report Here'!$N241="Active",1,0)),0)</f>
        <v>0</v>
      </c>
      <c r="CD241" s="125">
        <f>IF(AND('Copy &amp; Paste Roster Report Here'!$A241=CD$4,'Copy &amp; Paste Roster Report Here'!$M241="QT"),IF('Copy &amp; Paste Roster Report Here'!$R241&gt;0,1,IF('Copy &amp; Paste Roster Report Here'!$N241="Active",1,0)),0)</f>
        <v>0</v>
      </c>
      <c r="CE241" s="125">
        <f>IF(AND('Copy &amp; Paste Roster Report Here'!$A241=CE$4,'Copy &amp; Paste Roster Report Here'!$M241="QT"),IF('Copy &amp; Paste Roster Report Here'!$R241&gt;0,1,IF('Copy &amp; Paste Roster Report Here'!$N241="Active",1,0)),0)</f>
        <v>0</v>
      </c>
      <c r="CF241" s="3">
        <f t="shared" si="41"/>
        <v>0</v>
      </c>
      <c r="CG241" s="126">
        <f>IF(AND('Copy &amp; Paste Roster Report Here'!$A241=CG$4,'Copy &amp; Paste Roster Report Here'!$M241="##"),IF('Copy &amp; Paste Roster Report Here'!$R241&gt;0,1,IF('Copy &amp; Paste Roster Report Here'!$N241="Active",1,0)),0)</f>
        <v>0</v>
      </c>
      <c r="CH241" s="126">
        <f>IF(AND('Copy &amp; Paste Roster Report Here'!$A241=CH$4,'Copy &amp; Paste Roster Report Here'!$M241="##"),IF('Copy &amp; Paste Roster Report Here'!$R241&gt;0,1,IF('Copy &amp; Paste Roster Report Here'!$N241="Active",1,0)),0)</f>
        <v>0</v>
      </c>
      <c r="CI241" s="126">
        <f>IF(AND('Copy &amp; Paste Roster Report Here'!$A241=CI$4,'Copy &amp; Paste Roster Report Here'!$M241="##"),IF('Copy &amp; Paste Roster Report Here'!$R241&gt;0,1,IF('Copy &amp; Paste Roster Report Here'!$N241="Active",1,0)),0)</f>
        <v>0</v>
      </c>
      <c r="CJ241" s="126">
        <f>IF(AND('Copy &amp; Paste Roster Report Here'!$A241=CJ$4,'Copy &amp; Paste Roster Report Here'!$M241="##"),IF('Copy &amp; Paste Roster Report Here'!$R241&gt;0,1,IF('Copy &amp; Paste Roster Report Here'!$N241="Active",1,0)),0)</f>
        <v>0</v>
      </c>
      <c r="CK241" s="126">
        <f>IF(AND('Copy &amp; Paste Roster Report Here'!$A241=CK$4,'Copy &amp; Paste Roster Report Here'!$M241="##"),IF('Copy &amp; Paste Roster Report Here'!$R241&gt;0,1,IF('Copy &amp; Paste Roster Report Here'!$N241="Active",1,0)),0)</f>
        <v>0</v>
      </c>
      <c r="CL241" s="126">
        <f>IF(AND('Copy &amp; Paste Roster Report Here'!$A241=CL$4,'Copy &amp; Paste Roster Report Here'!$M241="##"),IF('Copy &amp; Paste Roster Report Here'!$R241&gt;0,1,IF('Copy &amp; Paste Roster Report Here'!$N241="Active",1,0)),0)</f>
        <v>0</v>
      </c>
      <c r="CM241" s="126">
        <f>IF(AND('Copy &amp; Paste Roster Report Here'!$A241=CM$4,'Copy &amp; Paste Roster Report Here'!$M241="##"),IF('Copy &amp; Paste Roster Report Here'!$R241&gt;0,1,IF('Copy &amp; Paste Roster Report Here'!$N241="Active",1,0)),0)</f>
        <v>0</v>
      </c>
      <c r="CN241" s="126">
        <f>IF(AND('Copy &amp; Paste Roster Report Here'!$A241=CN$4,'Copy &amp; Paste Roster Report Here'!$M241="##"),IF('Copy &amp; Paste Roster Report Here'!$R241&gt;0,1,IF('Copy &amp; Paste Roster Report Here'!$N241="Active",1,0)),0)</f>
        <v>0</v>
      </c>
      <c r="CO241" s="126">
        <f>IF(AND('Copy &amp; Paste Roster Report Here'!$A241=CO$4,'Copy &amp; Paste Roster Report Here'!$M241="##"),IF('Copy &amp; Paste Roster Report Here'!$R241&gt;0,1,IF('Copy &amp; Paste Roster Report Here'!$N241="Active",1,0)),0)</f>
        <v>0</v>
      </c>
      <c r="CP241" s="126">
        <f>IF(AND('Copy &amp; Paste Roster Report Here'!$A241=CP$4,'Copy &amp; Paste Roster Report Here'!$M241="##"),IF('Copy &amp; Paste Roster Report Here'!$R241&gt;0,1,IF('Copy &amp; Paste Roster Report Here'!$N241="Active",1,0)),0)</f>
        <v>0</v>
      </c>
      <c r="CQ241" s="126">
        <f>IF(AND('Copy &amp; Paste Roster Report Here'!$A241=CQ$4,'Copy &amp; Paste Roster Report Here'!$M241="##"),IF('Copy &amp; Paste Roster Report Here'!$R241&gt;0,1,IF('Copy &amp; Paste Roster Report Here'!$N241="Active",1,0)),0)</f>
        <v>0</v>
      </c>
      <c r="CR241" s="6">
        <f t="shared" si="42"/>
        <v>0</v>
      </c>
      <c r="CS241" s="13">
        <f t="shared" si="43"/>
        <v>0</v>
      </c>
    </row>
    <row r="242" spans="1:97" x14ac:dyDescent="0.25">
      <c r="A242" s="113">
        <f>IF(AND('Copy &amp; Paste Roster Report Here'!$A242=A$4,'Copy &amp; Paste Roster Report Here'!$M242="FT"),IF('Copy &amp; Paste Roster Report Here'!$R242&gt;0,1,IF('Copy &amp; Paste Roster Report Here'!$N242="Active",1,0)),0)</f>
        <v>0</v>
      </c>
      <c r="B242" s="113">
        <f>IF(AND('Copy &amp; Paste Roster Report Here'!$A242=B$4,'Copy &amp; Paste Roster Report Here'!$M242="FT"),IF('Copy &amp; Paste Roster Report Here'!$R242&gt;0,1,IF('Copy &amp; Paste Roster Report Here'!$N242="Active",1,0)),0)</f>
        <v>0</v>
      </c>
      <c r="C242" s="113">
        <f>IF(AND('Copy &amp; Paste Roster Report Here'!$A242=C$4,'Copy &amp; Paste Roster Report Here'!$M242="FT"),IF('Copy &amp; Paste Roster Report Here'!$R242&gt;0,1,IF('Copy &amp; Paste Roster Report Here'!$N242="Active",1,0)),0)</f>
        <v>0</v>
      </c>
      <c r="D242" s="113">
        <f>IF(AND('Copy &amp; Paste Roster Report Here'!$A242=D$4,'Copy &amp; Paste Roster Report Here'!$M242="FT"),IF('Copy &amp; Paste Roster Report Here'!$R242&gt;0,1,IF('Copy &amp; Paste Roster Report Here'!$N242="Active",1,0)),0)</f>
        <v>0</v>
      </c>
      <c r="E242" s="113">
        <f>IF(AND('Copy &amp; Paste Roster Report Here'!$A242=E$4,'Copy &amp; Paste Roster Report Here'!$M242="FT"),IF('Copy &amp; Paste Roster Report Here'!$R242&gt;0,1,IF('Copy &amp; Paste Roster Report Here'!$N242="Active",1,0)),0)</f>
        <v>0</v>
      </c>
      <c r="F242" s="113">
        <f>IF(AND('Copy &amp; Paste Roster Report Here'!$A242=F$4,'Copy &amp; Paste Roster Report Here'!$M242="FT"),IF('Copy &amp; Paste Roster Report Here'!$R242&gt;0,1,IF('Copy &amp; Paste Roster Report Here'!$N242="Active",1,0)),0)</f>
        <v>0</v>
      </c>
      <c r="G242" s="113">
        <f>IF(AND('Copy &amp; Paste Roster Report Here'!$A242=G$4,'Copy &amp; Paste Roster Report Here'!$M242="FT"),IF('Copy &amp; Paste Roster Report Here'!$R242&gt;0,1,IF('Copy &amp; Paste Roster Report Here'!$N242="Active",1,0)),0)</f>
        <v>0</v>
      </c>
      <c r="H242" s="113">
        <f>IF(AND('Copy &amp; Paste Roster Report Here'!$A242=H$4,'Copy &amp; Paste Roster Report Here'!$M242="FT"),IF('Copy &amp; Paste Roster Report Here'!$R242&gt;0,1,IF('Copy &amp; Paste Roster Report Here'!$N242="Active",1,0)),0)</f>
        <v>0</v>
      </c>
      <c r="I242" s="113">
        <f>IF(AND('Copy &amp; Paste Roster Report Here'!$A242=I$4,'Copy &amp; Paste Roster Report Here'!$M242="FT"),IF('Copy &amp; Paste Roster Report Here'!$R242&gt;0,1,IF('Copy &amp; Paste Roster Report Here'!$N242="Active",1,0)),0)</f>
        <v>0</v>
      </c>
      <c r="J242" s="113">
        <f>IF(AND('Copy &amp; Paste Roster Report Here'!$A242=J$4,'Copy &amp; Paste Roster Report Here'!$M242="FT"),IF('Copy &amp; Paste Roster Report Here'!$R242&gt;0,1,IF('Copy &amp; Paste Roster Report Here'!$N242="Active",1,0)),0)</f>
        <v>0</v>
      </c>
      <c r="K242" s="113">
        <f>IF(AND('Copy &amp; Paste Roster Report Here'!$A242=K$4,'Copy &amp; Paste Roster Report Here'!$M242="FT"),IF('Copy &amp; Paste Roster Report Here'!$R242&gt;0,1,IF('Copy &amp; Paste Roster Report Here'!$N242="Active",1,0)),0)</f>
        <v>0</v>
      </c>
      <c r="L242" s="6">
        <f t="shared" si="35"/>
        <v>0</v>
      </c>
      <c r="M242" s="120">
        <f>IF(AND('Copy &amp; Paste Roster Report Here'!$A242=M$4,'Copy &amp; Paste Roster Report Here'!$M242="TQ"),IF('Copy &amp; Paste Roster Report Here'!$R242&gt;0,1,IF('Copy &amp; Paste Roster Report Here'!$N242="Active",1,0)),0)</f>
        <v>0</v>
      </c>
      <c r="N242" s="120">
        <f>IF(AND('Copy &amp; Paste Roster Report Here'!$A242=N$4,'Copy &amp; Paste Roster Report Here'!$M242="TQ"),IF('Copy &amp; Paste Roster Report Here'!$R242&gt;0,1,IF('Copy &amp; Paste Roster Report Here'!$N242="Active",1,0)),0)</f>
        <v>0</v>
      </c>
      <c r="O242" s="120">
        <f>IF(AND('Copy &amp; Paste Roster Report Here'!$A242=O$4,'Copy &amp; Paste Roster Report Here'!$M242="TQ"),IF('Copy &amp; Paste Roster Report Here'!$R242&gt;0,1,IF('Copy &amp; Paste Roster Report Here'!$N242="Active",1,0)),0)</f>
        <v>0</v>
      </c>
      <c r="P242" s="120">
        <f>IF(AND('Copy &amp; Paste Roster Report Here'!$A242=P$4,'Copy &amp; Paste Roster Report Here'!$M242="TQ"),IF('Copy &amp; Paste Roster Report Here'!$R242&gt;0,1,IF('Copy &amp; Paste Roster Report Here'!$N242="Active",1,0)),0)</f>
        <v>0</v>
      </c>
      <c r="Q242" s="120">
        <f>IF(AND('Copy &amp; Paste Roster Report Here'!$A242=Q$4,'Copy &amp; Paste Roster Report Here'!$M242="TQ"),IF('Copy &amp; Paste Roster Report Here'!$R242&gt;0,1,IF('Copy &amp; Paste Roster Report Here'!$N242="Active",1,0)),0)</f>
        <v>0</v>
      </c>
      <c r="R242" s="120">
        <f>IF(AND('Copy &amp; Paste Roster Report Here'!$A242=R$4,'Copy &amp; Paste Roster Report Here'!$M242="TQ"),IF('Copy &amp; Paste Roster Report Here'!$R242&gt;0,1,IF('Copy &amp; Paste Roster Report Here'!$N242="Active",1,0)),0)</f>
        <v>0</v>
      </c>
      <c r="S242" s="120">
        <f>IF(AND('Copy &amp; Paste Roster Report Here'!$A242=S$4,'Copy &amp; Paste Roster Report Here'!$M242="TQ"),IF('Copy &amp; Paste Roster Report Here'!$R242&gt;0,1,IF('Copy &amp; Paste Roster Report Here'!$N242="Active",1,0)),0)</f>
        <v>0</v>
      </c>
      <c r="T242" s="120">
        <f>IF(AND('Copy &amp; Paste Roster Report Here'!$A242=T$4,'Copy &amp; Paste Roster Report Here'!$M242="TQ"),IF('Copy &amp; Paste Roster Report Here'!$R242&gt;0,1,IF('Copy &amp; Paste Roster Report Here'!$N242="Active",1,0)),0)</f>
        <v>0</v>
      </c>
      <c r="U242" s="120">
        <f>IF(AND('Copy &amp; Paste Roster Report Here'!$A242=U$4,'Copy &amp; Paste Roster Report Here'!$M242="TQ"),IF('Copy &amp; Paste Roster Report Here'!$R242&gt;0,1,IF('Copy &amp; Paste Roster Report Here'!$N242="Active",1,0)),0)</f>
        <v>0</v>
      </c>
      <c r="V242" s="120">
        <f>IF(AND('Copy &amp; Paste Roster Report Here'!$A242=V$4,'Copy &amp; Paste Roster Report Here'!$M242="TQ"),IF('Copy &amp; Paste Roster Report Here'!$R242&gt;0,1,IF('Copy &amp; Paste Roster Report Here'!$N242="Active",1,0)),0)</f>
        <v>0</v>
      </c>
      <c r="W242" s="120">
        <f>IF(AND('Copy &amp; Paste Roster Report Here'!$A242=W$4,'Copy &amp; Paste Roster Report Here'!$M242="TQ"),IF('Copy &amp; Paste Roster Report Here'!$R242&gt;0,1,IF('Copy &amp; Paste Roster Report Here'!$N242="Active",1,0)),0)</f>
        <v>0</v>
      </c>
      <c r="X242" s="3">
        <f t="shared" si="36"/>
        <v>0</v>
      </c>
      <c r="Y242" s="121">
        <f>IF(AND('Copy &amp; Paste Roster Report Here'!$A242=Y$4,'Copy &amp; Paste Roster Report Here'!$M242="HT"),IF('Copy &amp; Paste Roster Report Here'!$R242&gt;0,1,IF('Copy &amp; Paste Roster Report Here'!$N242="Active",1,0)),0)</f>
        <v>0</v>
      </c>
      <c r="Z242" s="121">
        <f>IF(AND('Copy &amp; Paste Roster Report Here'!$A242=Z$4,'Copy &amp; Paste Roster Report Here'!$M242="HT"),IF('Copy &amp; Paste Roster Report Here'!$R242&gt;0,1,IF('Copy &amp; Paste Roster Report Here'!$N242="Active",1,0)),0)</f>
        <v>0</v>
      </c>
      <c r="AA242" s="121">
        <f>IF(AND('Copy &amp; Paste Roster Report Here'!$A242=AA$4,'Copy &amp; Paste Roster Report Here'!$M242="HT"),IF('Copy &amp; Paste Roster Report Here'!$R242&gt;0,1,IF('Copy &amp; Paste Roster Report Here'!$N242="Active",1,0)),0)</f>
        <v>0</v>
      </c>
      <c r="AB242" s="121">
        <f>IF(AND('Copy &amp; Paste Roster Report Here'!$A242=AB$4,'Copy &amp; Paste Roster Report Here'!$M242="HT"),IF('Copy &amp; Paste Roster Report Here'!$R242&gt;0,1,IF('Copy &amp; Paste Roster Report Here'!$N242="Active",1,0)),0)</f>
        <v>0</v>
      </c>
      <c r="AC242" s="121">
        <f>IF(AND('Copy &amp; Paste Roster Report Here'!$A242=AC$4,'Copy &amp; Paste Roster Report Here'!$M242="HT"),IF('Copy &amp; Paste Roster Report Here'!$R242&gt;0,1,IF('Copy &amp; Paste Roster Report Here'!$N242="Active",1,0)),0)</f>
        <v>0</v>
      </c>
      <c r="AD242" s="121">
        <f>IF(AND('Copy &amp; Paste Roster Report Here'!$A242=AD$4,'Copy &amp; Paste Roster Report Here'!$M242="HT"),IF('Copy &amp; Paste Roster Report Here'!$R242&gt;0,1,IF('Copy &amp; Paste Roster Report Here'!$N242="Active",1,0)),0)</f>
        <v>0</v>
      </c>
      <c r="AE242" s="121">
        <f>IF(AND('Copy &amp; Paste Roster Report Here'!$A242=AE$4,'Copy &amp; Paste Roster Report Here'!$M242="HT"),IF('Copy &amp; Paste Roster Report Here'!$R242&gt;0,1,IF('Copy &amp; Paste Roster Report Here'!$N242="Active",1,0)),0)</f>
        <v>0</v>
      </c>
      <c r="AF242" s="121">
        <f>IF(AND('Copy &amp; Paste Roster Report Here'!$A242=AF$4,'Copy &amp; Paste Roster Report Here'!$M242="HT"),IF('Copy &amp; Paste Roster Report Here'!$R242&gt;0,1,IF('Copy &amp; Paste Roster Report Here'!$N242="Active",1,0)),0)</f>
        <v>0</v>
      </c>
      <c r="AG242" s="121">
        <f>IF(AND('Copy &amp; Paste Roster Report Here'!$A242=AG$4,'Copy &amp; Paste Roster Report Here'!$M242="HT"),IF('Copy &amp; Paste Roster Report Here'!$R242&gt;0,1,IF('Copy &amp; Paste Roster Report Here'!$N242="Active",1,0)),0)</f>
        <v>0</v>
      </c>
      <c r="AH242" s="121">
        <f>IF(AND('Copy &amp; Paste Roster Report Here'!$A242=AH$4,'Copy &amp; Paste Roster Report Here'!$M242="HT"),IF('Copy &amp; Paste Roster Report Here'!$R242&gt;0,1,IF('Copy &amp; Paste Roster Report Here'!$N242="Active",1,0)),0)</f>
        <v>0</v>
      </c>
      <c r="AI242" s="121">
        <f>IF(AND('Copy &amp; Paste Roster Report Here'!$A242=AI$4,'Copy &amp; Paste Roster Report Here'!$M242="HT"),IF('Copy &amp; Paste Roster Report Here'!$R242&gt;0,1,IF('Copy &amp; Paste Roster Report Here'!$N242="Active",1,0)),0)</f>
        <v>0</v>
      </c>
      <c r="AJ242" s="3">
        <f t="shared" si="37"/>
        <v>0</v>
      </c>
      <c r="AK242" s="122">
        <f>IF(AND('Copy &amp; Paste Roster Report Here'!$A242=AK$4,'Copy &amp; Paste Roster Report Here'!$M242="MT"),IF('Copy &amp; Paste Roster Report Here'!$R242&gt;0,1,IF('Copy &amp; Paste Roster Report Here'!$N242="Active",1,0)),0)</f>
        <v>0</v>
      </c>
      <c r="AL242" s="122">
        <f>IF(AND('Copy &amp; Paste Roster Report Here'!$A242=AL$4,'Copy &amp; Paste Roster Report Here'!$M242="MT"),IF('Copy &amp; Paste Roster Report Here'!$R242&gt;0,1,IF('Copy &amp; Paste Roster Report Here'!$N242="Active",1,0)),0)</f>
        <v>0</v>
      </c>
      <c r="AM242" s="122">
        <f>IF(AND('Copy &amp; Paste Roster Report Here'!$A242=AM$4,'Copy &amp; Paste Roster Report Here'!$M242="MT"),IF('Copy &amp; Paste Roster Report Here'!$R242&gt;0,1,IF('Copy &amp; Paste Roster Report Here'!$N242="Active",1,0)),0)</f>
        <v>0</v>
      </c>
      <c r="AN242" s="122">
        <f>IF(AND('Copy &amp; Paste Roster Report Here'!$A242=AN$4,'Copy &amp; Paste Roster Report Here'!$M242="MT"),IF('Copy &amp; Paste Roster Report Here'!$R242&gt;0,1,IF('Copy &amp; Paste Roster Report Here'!$N242="Active",1,0)),0)</f>
        <v>0</v>
      </c>
      <c r="AO242" s="122">
        <f>IF(AND('Copy &amp; Paste Roster Report Here'!$A242=AO$4,'Copy &amp; Paste Roster Report Here'!$M242="MT"),IF('Copy &amp; Paste Roster Report Here'!$R242&gt;0,1,IF('Copy &amp; Paste Roster Report Here'!$N242="Active",1,0)),0)</f>
        <v>0</v>
      </c>
      <c r="AP242" s="122">
        <f>IF(AND('Copy &amp; Paste Roster Report Here'!$A242=AP$4,'Copy &amp; Paste Roster Report Here'!$M242="MT"),IF('Copy &amp; Paste Roster Report Here'!$R242&gt;0,1,IF('Copy &amp; Paste Roster Report Here'!$N242="Active",1,0)),0)</f>
        <v>0</v>
      </c>
      <c r="AQ242" s="122">
        <f>IF(AND('Copy &amp; Paste Roster Report Here'!$A242=AQ$4,'Copy &amp; Paste Roster Report Here'!$M242="MT"),IF('Copy &amp; Paste Roster Report Here'!$R242&gt;0,1,IF('Copy &amp; Paste Roster Report Here'!$N242="Active",1,0)),0)</f>
        <v>0</v>
      </c>
      <c r="AR242" s="122">
        <f>IF(AND('Copy &amp; Paste Roster Report Here'!$A242=AR$4,'Copy &amp; Paste Roster Report Here'!$M242="MT"),IF('Copy &amp; Paste Roster Report Here'!$R242&gt;0,1,IF('Copy &amp; Paste Roster Report Here'!$N242="Active",1,0)),0)</f>
        <v>0</v>
      </c>
      <c r="AS242" s="122">
        <f>IF(AND('Copy &amp; Paste Roster Report Here'!$A242=AS$4,'Copy &amp; Paste Roster Report Here'!$M242="MT"),IF('Copy &amp; Paste Roster Report Here'!$R242&gt;0,1,IF('Copy &amp; Paste Roster Report Here'!$N242="Active",1,0)),0)</f>
        <v>0</v>
      </c>
      <c r="AT242" s="122">
        <f>IF(AND('Copy &amp; Paste Roster Report Here'!$A242=AT$4,'Copy &amp; Paste Roster Report Here'!$M242="MT"),IF('Copy &amp; Paste Roster Report Here'!$R242&gt;0,1,IF('Copy &amp; Paste Roster Report Here'!$N242="Active",1,0)),0)</f>
        <v>0</v>
      </c>
      <c r="AU242" s="122">
        <f>IF(AND('Copy &amp; Paste Roster Report Here'!$A242=AU$4,'Copy &amp; Paste Roster Report Here'!$M242="MT"),IF('Copy &amp; Paste Roster Report Here'!$R242&gt;0,1,IF('Copy &amp; Paste Roster Report Here'!$N242="Active",1,0)),0)</f>
        <v>0</v>
      </c>
      <c r="AV242" s="3">
        <f t="shared" si="38"/>
        <v>0</v>
      </c>
      <c r="AW242" s="123">
        <f>IF(AND('Copy &amp; Paste Roster Report Here'!$A242=AW$4,'Copy &amp; Paste Roster Report Here'!$M242="FY"),IF('Copy &amp; Paste Roster Report Here'!$R242&gt;0,1,IF('Copy &amp; Paste Roster Report Here'!$N242="Active",1,0)),0)</f>
        <v>0</v>
      </c>
      <c r="AX242" s="123">
        <f>IF(AND('Copy &amp; Paste Roster Report Here'!$A242=AX$4,'Copy &amp; Paste Roster Report Here'!$M242="FY"),IF('Copy &amp; Paste Roster Report Here'!$R242&gt;0,1,IF('Copy &amp; Paste Roster Report Here'!$N242="Active",1,0)),0)</f>
        <v>0</v>
      </c>
      <c r="AY242" s="123">
        <f>IF(AND('Copy &amp; Paste Roster Report Here'!$A242=AY$4,'Copy &amp; Paste Roster Report Here'!$M242="FY"),IF('Copy &amp; Paste Roster Report Here'!$R242&gt;0,1,IF('Copy &amp; Paste Roster Report Here'!$N242="Active",1,0)),0)</f>
        <v>0</v>
      </c>
      <c r="AZ242" s="123">
        <f>IF(AND('Copy &amp; Paste Roster Report Here'!$A242=AZ$4,'Copy &amp; Paste Roster Report Here'!$M242="FY"),IF('Copy &amp; Paste Roster Report Here'!$R242&gt;0,1,IF('Copy &amp; Paste Roster Report Here'!$N242="Active",1,0)),0)</f>
        <v>0</v>
      </c>
      <c r="BA242" s="123">
        <f>IF(AND('Copy &amp; Paste Roster Report Here'!$A242=BA$4,'Copy &amp; Paste Roster Report Here'!$M242="FY"),IF('Copy &amp; Paste Roster Report Here'!$R242&gt;0,1,IF('Copy &amp; Paste Roster Report Here'!$N242="Active",1,0)),0)</f>
        <v>0</v>
      </c>
      <c r="BB242" s="123">
        <f>IF(AND('Copy &amp; Paste Roster Report Here'!$A242=BB$4,'Copy &amp; Paste Roster Report Here'!$M242="FY"),IF('Copy &amp; Paste Roster Report Here'!$R242&gt;0,1,IF('Copy &amp; Paste Roster Report Here'!$N242="Active",1,0)),0)</f>
        <v>0</v>
      </c>
      <c r="BC242" s="123">
        <f>IF(AND('Copy &amp; Paste Roster Report Here'!$A242=BC$4,'Copy &amp; Paste Roster Report Here'!$M242="FY"),IF('Copy &amp; Paste Roster Report Here'!$R242&gt;0,1,IF('Copy &amp; Paste Roster Report Here'!$N242="Active",1,0)),0)</f>
        <v>0</v>
      </c>
      <c r="BD242" s="123">
        <f>IF(AND('Copy &amp; Paste Roster Report Here'!$A242=BD$4,'Copy &amp; Paste Roster Report Here'!$M242="FY"),IF('Copy &amp; Paste Roster Report Here'!$R242&gt;0,1,IF('Copy &amp; Paste Roster Report Here'!$N242="Active",1,0)),0)</f>
        <v>0</v>
      </c>
      <c r="BE242" s="123">
        <f>IF(AND('Copy &amp; Paste Roster Report Here'!$A242=BE$4,'Copy &amp; Paste Roster Report Here'!$M242="FY"),IF('Copy &amp; Paste Roster Report Here'!$R242&gt;0,1,IF('Copy &amp; Paste Roster Report Here'!$N242="Active",1,0)),0)</f>
        <v>0</v>
      </c>
      <c r="BF242" s="123">
        <f>IF(AND('Copy &amp; Paste Roster Report Here'!$A242=BF$4,'Copy &amp; Paste Roster Report Here'!$M242="FY"),IF('Copy &amp; Paste Roster Report Here'!$R242&gt;0,1,IF('Copy &amp; Paste Roster Report Here'!$N242="Active",1,0)),0)</f>
        <v>0</v>
      </c>
      <c r="BG242" s="123">
        <f>IF(AND('Copy &amp; Paste Roster Report Here'!$A242=BG$4,'Copy &amp; Paste Roster Report Here'!$M242="FY"),IF('Copy &amp; Paste Roster Report Here'!$R242&gt;0,1,IF('Copy &amp; Paste Roster Report Here'!$N242="Active",1,0)),0)</f>
        <v>0</v>
      </c>
      <c r="BH242" s="3">
        <f t="shared" si="39"/>
        <v>0</v>
      </c>
      <c r="BI242" s="124">
        <f>IF(AND('Copy &amp; Paste Roster Report Here'!$A242=BI$4,'Copy &amp; Paste Roster Report Here'!$M242="RH"),IF('Copy &amp; Paste Roster Report Here'!$R242&gt;0,1,IF('Copy &amp; Paste Roster Report Here'!$N242="Active",1,0)),0)</f>
        <v>0</v>
      </c>
      <c r="BJ242" s="124">
        <f>IF(AND('Copy &amp; Paste Roster Report Here'!$A242=BJ$4,'Copy &amp; Paste Roster Report Here'!$M242="RH"),IF('Copy &amp; Paste Roster Report Here'!$R242&gt;0,1,IF('Copy &amp; Paste Roster Report Here'!$N242="Active",1,0)),0)</f>
        <v>0</v>
      </c>
      <c r="BK242" s="124">
        <f>IF(AND('Copy &amp; Paste Roster Report Here'!$A242=BK$4,'Copy &amp; Paste Roster Report Here'!$M242="RH"),IF('Copy &amp; Paste Roster Report Here'!$R242&gt;0,1,IF('Copy &amp; Paste Roster Report Here'!$N242="Active",1,0)),0)</f>
        <v>0</v>
      </c>
      <c r="BL242" s="124">
        <f>IF(AND('Copy &amp; Paste Roster Report Here'!$A242=BL$4,'Copy &amp; Paste Roster Report Here'!$M242="RH"),IF('Copy &amp; Paste Roster Report Here'!$R242&gt;0,1,IF('Copy &amp; Paste Roster Report Here'!$N242="Active",1,0)),0)</f>
        <v>0</v>
      </c>
      <c r="BM242" s="124">
        <f>IF(AND('Copy &amp; Paste Roster Report Here'!$A242=BM$4,'Copy &amp; Paste Roster Report Here'!$M242="RH"),IF('Copy &amp; Paste Roster Report Here'!$R242&gt;0,1,IF('Copy &amp; Paste Roster Report Here'!$N242="Active",1,0)),0)</f>
        <v>0</v>
      </c>
      <c r="BN242" s="124">
        <f>IF(AND('Copy &amp; Paste Roster Report Here'!$A242=BN$4,'Copy &amp; Paste Roster Report Here'!$M242="RH"),IF('Copy &amp; Paste Roster Report Here'!$R242&gt;0,1,IF('Copy &amp; Paste Roster Report Here'!$N242="Active",1,0)),0)</f>
        <v>0</v>
      </c>
      <c r="BO242" s="124">
        <f>IF(AND('Copy &amp; Paste Roster Report Here'!$A242=BO$4,'Copy &amp; Paste Roster Report Here'!$M242="RH"),IF('Copy &amp; Paste Roster Report Here'!$R242&gt;0,1,IF('Copy &amp; Paste Roster Report Here'!$N242="Active",1,0)),0)</f>
        <v>0</v>
      </c>
      <c r="BP242" s="124">
        <f>IF(AND('Copy &amp; Paste Roster Report Here'!$A242=BP$4,'Copy &amp; Paste Roster Report Here'!$M242="RH"),IF('Copy &amp; Paste Roster Report Here'!$R242&gt;0,1,IF('Copy &amp; Paste Roster Report Here'!$N242="Active",1,0)),0)</f>
        <v>0</v>
      </c>
      <c r="BQ242" s="124">
        <f>IF(AND('Copy &amp; Paste Roster Report Here'!$A242=BQ$4,'Copy &amp; Paste Roster Report Here'!$M242="RH"),IF('Copy &amp; Paste Roster Report Here'!$R242&gt;0,1,IF('Copy &amp; Paste Roster Report Here'!$N242="Active",1,0)),0)</f>
        <v>0</v>
      </c>
      <c r="BR242" s="124">
        <f>IF(AND('Copy &amp; Paste Roster Report Here'!$A242=BR$4,'Copy &amp; Paste Roster Report Here'!$M242="RH"),IF('Copy &amp; Paste Roster Report Here'!$R242&gt;0,1,IF('Copy &amp; Paste Roster Report Here'!$N242="Active",1,0)),0)</f>
        <v>0</v>
      </c>
      <c r="BS242" s="124">
        <f>IF(AND('Copy &amp; Paste Roster Report Here'!$A242=BS$4,'Copy &amp; Paste Roster Report Here'!$M242="RH"),IF('Copy &amp; Paste Roster Report Here'!$R242&gt;0,1,IF('Copy &amp; Paste Roster Report Here'!$N242="Active",1,0)),0)</f>
        <v>0</v>
      </c>
      <c r="BT242" s="3">
        <f t="shared" si="40"/>
        <v>0</v>
      </c>
      <c r="BU242" s="125">
        <f>IF(AND('Copy &amp; Paste Roster Report Here'!$A242=BU$4,'Copy &amp; Paste Roster Report Here'!$M242="QT"),IF('Copy &amp; Paste Roster Report Here'!$R242&gt;0,1,IF('Copy &amp; Paste Roster Report Here'!$N242="Active",1,0)),0)</f>
        <v>0</v>
      </c>
      <c r="BV242" s="125">
        <f>IF(AND('Copy &amp; Paste Roster Report Here'!$A242=BV$4,'Copy &amp; Paste Roster Report Here'!$M242="QT"),IF('Copy &amp; Paste Roster Report Here'!$R242&gt;0,1,IF('Copy &amp; Paste Roster Report Here'!$N242="Active",1,0)),0)</f>
        <v>0</v>
      </c>
      <c r="BW242" s="125">
        <f>IF(AND('Copy &amp; Paste Roster Report Here'!$A242=BW$4,'Copy &amp; Paste Roster Report Here'!$M242="QT"),IF('Copy &amp; Paste Roster Report Here'!$R242&gt;0,1,IF('Copy &amp; Paste Roster Report Here'!$N242="Active",1,0)),0)</f>
        <v>0</v>
      </c>
      <c r="BX242" s="125">
        <f>IF(AND('Copy &amp; Paste Roster Report Here'!$A242=BX$4,'Copy &amp; Paste Roster Report Here'!$M242="QT"),IF('Copy &amp; Paste Roster Report Here'!$R242&gt;0,1,IF('Copy &amp; Paste Roster Report Here'!$N242="Active",1,0)),0)</f>
        <v>0</v>
      </c>
      <c r="BY242" s="125">
        <f>IF(AND('Copy &amp; Paste Roster Report Here'!$A242=BY$4,'Copy &amp; Paste Roster Report Here'!$M242="QT"),IF('Copy &amp; Paste Roster Report Here'!$R242&gt;0,1,IF('Copy &amp; Paste Roster Report Here'!$N242="Active",1,0)),0)</f>
        <v>0</v>
      </c>
      <c r="BZ242" s="125">
        <f>IF(AND('Copy &amp; Paste Roster Report Here'!$A242=BZ$4,'Copy &amp; Paste Roster Report Here'!$M242="QT"),IF('Copy &amp; Paste Roster Report Here'!$R242&gt;0,1,IF('Copy &amp; Paste Roster Report Here'!$N242="Active",1,0)),0)</f>
        <v>0</v>
      </c>
      <c r="CA242" s="125">
        <f>IF(AND('Copy &amp; Paste Roster Report Here'!$A242=CA$4,'Copy &amp; Paste Roster Report Here'!$M242="QT"),IF('Copy &amp; Paste Roster Report Here'!$R242&gt;0,1,IF('Copy &amp; Paste Roster Report Here'!$N242="Active",1,0)),0)</f>
        <v>0</v>
      </c>
      <c r="CB242" s="125">
        <f>IF(AND('Copy &amp; Paste Roster Report Here'!$A242=CB$4,'Copy &amp; Paste Roster Report Here'!$M242="QT"),IF('Copy &amp; Paste Roster Report Here'!$R242&gt;0,1,IF('Copy &amp; Paste Roster Report Here'!$N242="Active",1,0)),0)</f>
        <v>0</v>
      </c>
      <c r="CC242" s="125">
        <f>IF(AND('Copy &amp; Paste Roster Report Here'!$A242=CC$4,'Copy &amp; Paste Roster Report Here'!$M242="QT"),IF('Copy &amp; Paste Roster Report Here'!$R242&gt;0,1,IF('Copy &amp; Paste Roster Report Here'!$N242="Active",1,0)),0)</f>
        <v>0</v>
      </c>
      <c r="CD242" s="125">
        <f>IF(AND('Copy &amp; Paste Roster Report Here'!$A242=CD$4,'Copy &amp; Paste Roster Report Here'!$M242="QT"),IF('Copy &amp; Paste Roster Report Here'!$R242&gt;0,1,IF('Copy &amp; Paste Roster Report Here'!$N242="Active",1,0)),0)</f>
        <v>0</v>
      </c>
      <c r="CE242" s="125">
        <f>IF(AND('Copy &amp; Paste Roster Report Here'!$A242=CE$4,'Copy &amp; Paste Roster Report Here'!$M242="QT"),IF('Copy &amp; Paste Roster Report Here'!$R242&gt;0,1,IF('Copy &amp; Paste Roster Report Here'!$N242="Active",1,0)),0)</f>
        <v>0</v>
      </c>
      <c r="CF242" s="3">
        <f t="shared" si="41"/>
        <v>0</v>
      </c>
      <c r="CG242" s="126">
        <f>IF(AND('Copy &amp; Paste Roster Report Here'!$A242=CG$4,'Copy &amp; Paste Roster Report Here'!$M242="##"),IF('Copy &amp; Paste Roster Report Here'!$R242&gt;0,1,IF('Copy &amp; Paste Roster Report Here'!$N242="Active",1,0)),0)</f>
        <v>0</v>
      </c>
      <c r="CH242" s="126">
        <f>IF(AND('Copy &amp; Paste Roster Report Here'!$A242=CH$4,'Copy &amp; Paste Roster Report Here'!$M242="##"),IF('Copy &amp; Paste Roster Report Here'!$R242&gt;0,1,IF('Copy &amp; Paste Roster Report Here'!$N242="Active",1,0)),0)</f>
        <v>0</v>
      </c>
      <c r="CI242" s="126">
        <f>IF(AND('Copy &amp; Paste Roster Report Here'!$A242=CI$4,'Copy &amp; Paste Roster Report Here'!$M242="##"),IF('Copy &amp; Paste Roster Report Here'!$R242&gt;0,1,IF('Copy &amp; Paste Roster Report Here'!$N242="Active",1,0)),0)</f>
        <v>0</v>
      </c>
      <c r="CJ242" s="126">
        <f>IF(AND('Copy &amp; Paste Roster Report Here'!$A242=CJ$4,'Copy &amp; Paste Roster Report Here'!$M242="##"),IF('Copy &amp; Paste Roster Report Here'!$R242&gt;0,1,IF('Copy &amp; Paste Roster Report Here'!$N242="Active",1,0)),0)</f>
        <v>0</v>
      </c>
      <c r="CK242" s="126">
        <f>IF(AND('Copy &amp; Paste Roster Report Here'!$A242=CK$4,'Copy &amp; Paste Roster Report Here'!$M242="##"),IF('Copy &amp; Paste Roster Report Here'!$R242&gt;0,1,IF('Copy &amp; Paste Roster Report Here'!$N242="Active",1,0)),0)</f>
        <v>0</v>
      </c>
      <c r="CL242" s="126">
        <f>IF(AND('Copy &amp; Paste Roster Report Here'!$A242=CL$4,'Copy &amp; Paste Roster Report Here'!$M242="##"),IF('Copy &amp; Paste Roster Report Here'!$R242&gt;0,1,IF('Copy &amp; Paste Roster Report Here'!$N242="Active",1,0)),0)</f>
        <v>0</v>
      </c>
      <c r="CM242" s="126">
        <f>IF(AND('Copy &amp; Paste Roster Report Here'!$A242=CM$4,'Copy &amp; Paste Roster Report Here'!$M242="##"),IF('Copy &amp; Paste Roster Report Here'!$R242&gt;0,1,IF('Copy &amp; Paste Roster Report Here'!$N242="Active",1,0)),0)</f>
        <v>0</v>
      </c>
      <c r="CN242" s="126">
        <f>IF(AND('Copy &amp; Paste Roster Report Here'!$A242=CN$4,'Copy &amp; Paste Roster Report Here'!$M242="##"),IF('Copy &amp; Paste Roster Report Here'!$R242&gt;0,1,IF('Copy &amp; Paste Roster Report Here'!$N242="Active",1,0)),0)</f>
        <v>0</v>
      </c>
      <c r="CO242" s="126">
        <f>IF(AND('Copy &amp; Paste Roster Report Here'!$A242=CO$4,'Copy &amp; Paste Roster Report Here'!$M242="##"),IF('Copy &amp; Paste Roster Report Here'!$R242&gt;0,1,IF('Copy &amp; Paste Roster Report Here'!$N242="Active",1,0)),0)</f>
        <v>0</v>
      </c>
      <c r="CP242" s="126">
        <f>IF(AND('Copy &amp; Paste Roster Report Here'!$A242=CP$4,'Copy &amp; Paste Roster Report Here'!$M242="##"),IF('Copy &amp; Paste Roster Report Here'!$R242&gt;0,1,IF('Copy &amp; Paste Roster Report Here'!$N242="Active",1,0)),0)</f>
        <v>0</v>
      </c>
      <c r="CQ242" s="126">
        <f>IF(AND('Copy &amp; Paste Roster Report Here'!$A242=CQ$4,'Copy &amp; Paste Roster Report Here'!$M242="##"),IF('Copy &amp; Paste Roster Report Here'!$R242&gt;0,1,IF('Copy &amp; Paste Roster Report Here'!$N242="Active",1,0)),0)</f>
        <v>0</v>
      </c>
      <c r="CR242" s="6">
        <f t="shared" si="42"/>
        <v>0</v>
      </c>
      <c r="CS242" s="13">
        <f t="shared" si="43"/>
        <v>0</v>
      </c>
    </row>
    <row r="243" spans="1:97" x14ac:dyDescent="0.25">
      <c r="A243" s="113">
        <f>IF(AND('Copy &amp; Paste Roster Report Here'!$A243=A$4,'Copy &amp; Paste Roster Report Here'!$M243="FT"),IF('Copy &amp; Paste Roster Report Here'!$R243&gt;0,1,IF('Copy &amp; Paste Roster Report Here'!$N243="Active",1,0)),0)</f>
        <v>0</v>
      </c>
      <c r="B243" s="113">
        <f>IF(AND('Copy &amp; Paste Roster Report Here'!$A243=B$4,'Copy &amp; Paste Roster Report Here'!$M243="FT"),IF('Copy &amp; Paste Roster Report Here'!$R243&gt;0,1,IF('Copy &amp; Paste Roster Report Here'!$N243="Active",1,0)),0)</f>
        <v>0</v>
      </c>
      <c r="C243" s="113">
        <f>IF(AND('Copy &amp; Paste Roster Report Here'!$A243=C$4,'Copy &amp; Paste Roster Report Here'!$M243="FT"),IF('Copy &amp; Paste Roster Report Here'!$R243&gt;0,1,IF('Copy &amp; Paste Roster Report Here'!$N243="Active",1,0)),0)</f>
        <v>0</v>
      </c>
      <c r="D243" s="113">
        <f>IF(AND('Copy &amp; Paste Roster Report Here'!$A243=D$4,'Copy &amp; Paste Roster Report Here'!$M243="FT"),IF('Copy &amp; Paste Roster Report Here'!$R243&gt;0,1,IF('Copy &amp; Paste Roster Report Here'!$N243="Active",1,0)),0)</f>
        <v>0</v>
      </c>
      <c r="E243" s="113">
        <f>IF(AND('Copy &amp; Paste Roster Report Here'!$A243=E$4,'Copy &amp; Paste Roster Report Here'!$M243="FT"),IF('Copy &amp; Paste Roster Report Here'!$R243&gt;0,1,IF('Copy &amp; Paste Roster Report Here'!$N243="Active",1,0)),0)</f>
        <v>0</v>
      </c>
      <c r="F243" s="113">
        <f>IF(AND('Copy &amp; Paste Roster Report Here'!$A243=F$4,'Copy &amp; Paste Roster Report Here'!$M243="FT"),IF('Copy &amp; Paste Roster Report Here'!$R243&gt;0,1,IF('Copy &amp; Paste Roster Report Here'!$N243="Active",1,0)),0)</f>
        <v>0</v>
      </c>
      <c r="G243" s="113">
        <f>IF(AND('Copy &amp; Paste Roster Report Here'!$A243=G$4,'Copy &amp; Paste Roster Report Here'!$M243="FT"),IF('Copy &amp; Paste Roster Report Here'!$R243&gt;0,1,IF('Copy &amp; Paste Roster Report Here'!$N243="Active",1,0)),0)</f>
        <v>0</v>
      </c>
      <c r="H243" s="113">
        <f>IF(AND('Copy &amp; Paste Roster Report Here'!$A243=H$4,'Copy &amp; Paste Roster Report Here'!$M243="FT"),IF('Copy &amp; Paste Roster Report Here'!$R243&gt;0,1,IF('Copy &amp; Paste Roster Report Here'!$N243="Active",1,0)),0)</f>
        <v>0</v>
      </c>
      <c r="I243" s="113">
        <f>IF(AND('Copy &amp; Paste Roster Report Here'!$A243=I$4,'Copy &amp; Paste Roster Report Here'!$M243="FT"),IF('Copy &amp; Paste Roster Report Here'!$R243&gt;0,1,IF('Copy &amp; Paste Roster Report Here'!$N243="Active",1,0)),0)</f>
        <v>0</v>
      </c>
      <c r="J243" s="113">
        <f>IF(AND('Copy &amp; Paste Roster Report Here'!$A243=J$4,'Copy &amp; Paste Roster Report Here'!$M243="FT"),IF('Copy &amp; Paste Roster Report Here'!$R243&gt;0,1,IF('Copy &amp; Paste Roster Report Here'!$N243="Active",1,0)),0)</f>
        <v>0</v>
      </c>
      <c r="K243" s="113">
        <f>IF(AND('Copy &amp; Paste Roster Report Here'!$A243=K$4,'Copy &amp; Paste Roster Report Here'!$M243="FT"),IF('Copy &amp; Paste Roster Report Here'!$R243&gt;0,1,IF('Copy &amp; Paste Roster Report Here'!$N243="Active",1,0)),0)</f>
        <v>0</v>
      </c>
      <c r="L243" s="6">
        <f t="shared" si="35"/>
        <v>0</v>
      </c>
      <c r="M243" s="120">
        <f>IF(AND('Copy &amp; Paste Roster Report Here'!$A243=M$4,'Copy &amp; Paste Roster Report Here'!$M243="TQ"),IF('Copy &amp; Paste Roster Report Here'!$R243&gt;0,1,IF('Copy &amp; Paste Roster Report Here'!$N243="Active",1,0)),0)</f>
        <v>0</v>
      </c>
      <c r="N243" s="120">
        <f>IF(AND('Copy &amp; Paste Roster Report Here'!$A243=N$4,'Copy &amp; Paste Roster Report Here'!$M243="TQ"),IF('Copy &amp; Paste Roster Report Here'!$R243&gt;0,1,IF('Copy &amp; Paste Roster Report Here'!$N243="Active",1,0)),0)</f>
        <v>0</v>
      </c>
      <c r="O243" s="120">
        <f>IF(AND('Copy &amp; Paste Roster Report Here'!$A243=O$4,'Copy &amp; Paste Roster Report Here'!$M243="TQ"),IF('Copy &amp; Paste Roster Report Here'!$R243&gt;0,1,IF('Copy &amp; Paste Roster Report Here'!$N243="Active",1,0)),0)</f>
        <v>0</v>
      </c>
      <c r="P243" s="120">
        <f>IF(AND('Copy &amp; Paste Roster Report Here'!$A243=P$4,'Copy &amp; Paste Roster Report Here'!$M243="TQ"),IF('Copy &amp; Paste Roster Report Here'!$R243&gt;0,1,IF('Copy &amp; Paste Roster Report Here'!$N243="Active",1,0)),0)</f>
        <v>0</v>
      </c>
      <c r="Q243" s="120">
        <f>IF(AND('Copy &amp; Paste Roster Report Here'!$A243=Q$4,'Copy &amp; Paste Roster Report Here'!$M243="TQ"),IF('Copy &amp; Paste Roster Report Here'!$R243&gt;0,1,IF('Copy &amp; Paste Roster Report Here'!$N243="Active",1,0)),0)</f>
        <v>0</v>
      </c>
      <c r="R243" s="120">
        <f>IF(AND('Copy &amp; Paste Roster Report Here'!$A243=R$4,'Copy &amp; Paste Roster Report Here'!$M243="TQ"),IF('Copy &amp; Paste Roster Report Here'!$R243&gt;0,1,IF('Copy &amp; Paste Roster Report Here'!$N243="Active",1,0)),0)</f>
        <v>0</v>
      </c>
      <c r="S243" s="120">
        <f>IF(AND('Copy &amp; Paste Roster Report Here'!$A243=S$4,'Copy &amp; Paste Roster Report Here'!$M243="TQ"),IF('Copy &amp; Paste Roster Report Here'!$R243&gt;0,1,IF('Copy &amp; Paste Roster Report Here'!$N243="Active",1,0)),0)</f>
        <v>0</v>
      </c>
      <c r="T243" s="120">
        <f>IF(AND('Copy &amp; Paste Roster Report Here'!$A243=T$4,'Copy &amp; Paste Roster Report Here'!$M243="TQ"),IF('Copy &amp; Paste Roster Report Here'!$R243&gt;0,1,IF('Copy &amp; Paste Roster Report Here'!$N243="Active",1,0)),0)</f>
        <v>0</v>
      </c>
      <c r="U243" s="120">
        <f>IF(AND('Copy &amp; Paste Roster Report Here'!$A243=U$4,'Copy &amp; Paste Roster Report Here'!$M243="TQ"),IF('Copy &amp; Paste Roster Report Here'!$R243&gt;0,1,IF('Copy &amp; Paste Roster Report Here'!$N243="Active",1,0)),0)</f>
        <v>0</v>
      </c>
      <c r="V243" s="120">
        <f>IF(AND('Copy &amp; Paste Roster Report Here'!$A243=V$4,'Copy &amp; Paste Roster Report Here'!$M243="TQ"),IF('Copy &amp; Paste Roster Report Here'!$R243&gt;0,1,IF('Copy &amp; Paste Roster Report Here'!$N243="Active",1,0)),0)</f>
        <v>0</v>
      </c>
      <c r="W243" s="120">
        <f>IF(AND('Copy &amp; Paste Roster Report Here'!$A243=W$4,'Copy &amp; Paste Roster Report Here'!$M243="TQ"),IF('Copy &amp; Paste Roster Report Here'!$R243&gt;0,1,IF('Copy &amp; Paste Roster Report Here'!$N243="Active",1,0)),0)</f>
        <v>0</v>
      </c>
      <c r="X243" s="3">
        <f t="shared" si="36"/>
        <v>0</v>
      </c>
      <c r="Y243" s="121">
        <f>IF(AND('Copy &amp; Paste Roster Report Here'!$A243=Y$4,'Copy &amp; Paste Roster Report Here'!$M243="HT"),IF('Copy &amp; Paste Roster Report Here'!$R243&gt;0,1,IF('Copy &amp; Paste Roster Report Here'!$N243="Active",1,0)),0)</f>
        <v>0</v>
      </c>
      <c r="Z243" s="121">
        <f>IF(AND('Copy &amp; Paste Roster Report Here'!$A243=Z$4,'Copy &amp; Paste Roster Report Here'!$M243="HT"),IF('Copy &amp; Paste Roster Report Here'!$R243&gt;0,1,IF('Copy &amp; Paste Roster Report Here'!$N243="Active",1,0)),0)</f>
        <v>0</v>
      </c>
      <c r="AA243" s="121">
        <f>IF(AND('Copy &amp; Paste Roster Report Here'!$A243=AA$4,'Copy &amp; Paste Roster Report Here'!$M243="HT"),IF('Copy &amp; Paste Roster Report Here'!$R243&gt;0,1,IF('Copy &amp; Paste Roster Report Here'!$N243="Active",1,0)),0)</f>
        <v>0</v>
      </c>
      <c r="AB243" s="121">
        <f>IF(AND('Copy &amp; Paste Roster Report Here'!$A243=AB$4,'Copy &amp; Paste Roster Report Here'!$M243="HT"),IF('Copy &amp; Paste Roster Report Here'!$R243&gt;0,1,IF('Copy &amp; Paste Roster Report Here'!$N243="Active",1,0)),0)</f>
        <v>0</v>
      </c>
      <c r="AC243" s="121">
        <f>IF(AND('Copy &amp; Paste Roster Report Here'!$A243=AC$4,'Copy &amp; Paste Roster Report Here'!$M243="HT"),IF('Copy &amp; Paste Roster Report Here'!$R243&gt;0,1,IF('Copy &amp; Paste Roster Report Here'!$N243="Active",1,0)),0)</f>
        <v>0</v>
      </c>
      <c r="AD243" s="121">
        <f>IF(AND('Copy &amp; Paste Roster Report Here'!$A243=AD$4,'Copy &amp; Paste Roster Report Here'!$M243="HT"),IF('Copy &amp; Paste Roster Report Here'!$R243&gt;0,1,IF('Copy &amp; Paste Roster Report Here'!$N243="Active",1,0)),0)</f>
        <v>0</v>
      </c>
      <c r="AE243" s="121">
        <f>IF(AND('Copy &amp; Paste Roster Report Here'!$A243=AE$4,'Copy &amp; Paste Roster Report Here'!$M243="HT"),IF('Copy &amp; Paste Roster Report Here'!$R243&gt;0,1,IF('Copy &amp; Paste Roster Report Here'!$N243="Active",1,0)),0)</f>
        <v>0</v>
      </c>
      <c r="AF243" s="121">
        <f>IF(AND('Copy &amp; Paste Roster Report Here'!$A243=AF$4,'Copy &amp; Paste Roster Report Here'!$M243="HT"),IF('Copy &amp; Paste Roster Report Here'!$R243&gt;0,1,IF('Copy &amp; Paste Roster Report Here'!$N243="Active",1,0)),0)</f>
        <v>0</v>
      </c>
      <c r="AG243" s="121">
        <f>IF(AND('Copy &amp; Paste Roster Report Here'!$A243=AG$4,'Copy &amp; Paste Roster Report Here'!$M243="HT"),IF('Copy &amp; Paste Roster Report Here'!$R243&gt;0,1,IF('Copy &amp; Paste Roster Report Here'!$N243="Active",1,0)),0)</f>
        <v>0</v>
      </c>
      <c r="AH243" s="121">
        <f>IF(AND('Copy &amp; Paste Roster Report Here'!$A243=AH$4,'Copy &amp; Paste Roster Report Here'!$M243="HT"),IF('Copy &amp; Paste Roster Report Here'!$R243&gt;0,1,IF('Copy &amp; Paste Roster Report Here'!$N243="Active",1,0)),0)</f>
        <v>0</v>
      </c>
      <c r="AI243" s="121">
        <f>IF(AND('Copy &amp; Paste Roster Report Here'!$A243=AI$4,'Copy &amp; Paste Roster Report Here'!$M243="HT"),IF('Copy &amp; Paste Roster Report Here'!$R243&gt;0,1,IF('Copy &amp; Paste Roster Report Here'!$N243="Active",1,0)),0)</f>
        <v>0</v>
      </c>
      <c r="AJ243" s="3">
        <f t="shared" si="37"/>
        <v>0</v>
      </c>
      <c r="AK243" s="122">
        <f>IF(AND('Copy &amp; Paste Roster Report Here'!$A243=AK$4,'Copy &amp; Paste Roster Report Here'!$M243="MT"),IF('Copy &amp; Paste Roster Report Here'!$R243&gt;0,1,IF('Copy &amp; Paste Roster Report Here'!$N243="Active",1,0)),0)</f>
        <v>0</v>
      </c>
      <c r="AL243" s="122">
        <f>IF(AND('Copy &amp; Paste Roster Report Here'!$A243=AL$4,'Copy &amp; Paste Roster Report Here'!$M243="MT"),IF('Copy &amp; Paste Roster Report Here'!$R243&gt;0,1,IF('Copy &amp; Paste Roster Report Here'!$N243="Active",1,0)),0)</f>
        <v>0</v>
      </c>
      <c r="AM243" s="122">
        <f>IF(AND('Copy &amp; Paste Roster Report Here'!$A243=AM$4,'Copy &amp; Paste Roster Report Here'!$M243="MT"),IF('Copy &amp; Paste Roster Report Here'!$R243&gt;0,1,IF('Copy &amp; Paste Roster Report Here'!$N243="Active",1,0)),0)</f>
        <v>0</v>
      </c>
      <c r="AN243" s="122">
        <f>IF(AND('Copy &amp; Paste Roster Report Here'!$A243=AN$4,'Copy &amp; Paste Roster Report Here'!$M243="MT"),IF('Copy &amp; Paste Roster Report Here'!$R243&gt;0,1,IF('Copy &amp; Paste Roster Report Here'!$N243="Active",1,0)),0)</f>
        <v>0</v>
      </c>
      <c r="AO243" s="122">
        <f>IF(AND('Copy &amp; Paste Roster Report Here'!$A243=AO$4,'Copy &amp; Paste Roster Report Here'!$M243="MT"),IF('Copy &amp; Paste Roster Report Here'!$R243&gt;0,1,IF('Copy &amp; Paste Roster Report Here'!$N243="Active",1,0)),0)</f>
        <v>0</v>
      </c>
      <c r="AP243" s="122">
        <f>IF(AND('Copy &amp; Paste Roster Report Here'!$A243=AP$4,'Copy &amp; Paste Roster Report Here'!$M243="MT"),IF('Copy &amp; Paste Roster Report Here'!$R243&gt;0,1,IF('Copy &amp; Paste Roster Report Here'!$N243="Active",1,0)),0)</f>
        <v>0</v>
      </c>
      <c r="AQ243" s="122">
        <f>IF(AND('Copy &amp; Paste Roster Report Here'!$A243=AQ$4,'Copy &amp; Paste Roster Report Here'!$M243="MT"),IF('Copy &amp; Paste Roster Report Here'!$R243&gt;0,1,IF('Copy &amp; Paste Roster Report Here'!$N243="Active",1,0)),0)</f>
        <v>0</v>
      </c>
      <c r="AR243" s="122">
        <f>IF(AND('Copy &amp; Paste Roster Report Here'!$A243=AR$4,'Copy &amp; Paste Roster Report Here'!$M243="MT"),IF('Copy &amp; Paste Roster Report Here'!$R243&gt;0,1,IF('Copy &amp; Paste Roster Report Here'!$N243="Active",1,0)),0)</f>
        <v>0</v>
      </c>
      <c r="AS243" s="122">
        <f>IF(AND('Copy &amp; Paste Roster Report Here'!$A243=AS$4,'Copy &amp; Paste Roster Report Here'!$M243="MT"),IF('Copy &amp; Paste Roster Report Here'!$R243&gt;0,1,IF('Copy &amp; Paste Roster Report Here'!$N243="Active",1,0)),0)</f>
        <v>0</v>
      </c>
      <c r="AT243" s="122">
        <f>IF(AND('Copy &amp; Paste Roster Report Here'!$A243=AT$4,'Copy &amp; Paste Roster Report Here'!$M243="MT"),IF('Copy &amp; Paste Roster Report Here'!$R243&gt;0,1,IF('Copy &amp; Paste Roster Report Here'!$N243="Active",1,0)),0)</f>
        <v>0</v>
      </c>
      <c r="AU243" s="122">
        <f>IF(AND('Copy &amp; Paste Roster Report Here'!$A243=AU$4,'Copy &amp; Paste Roster Report Here'!$M243="MT"),IF('Copy &amp; Paste Roster Report Here'!$R243&gt;0,1,IF('Copy &amp; Paste Roster Report Here'!$N243="Active",1,0)),0)</f>
        <v>0</v>
      </c>
      <c r="AV243" s="3">
        <f t="shared" si="38"/>
        <v>0</v>
      </c>
      <c r="AW243" s="123">
        <f>IF(AND('Copy &amp; Paste Roster Report Here'!$A243=AW$4,'Copy &amp; Paste Roster Report Here'!$M243="FY"),IF('Copy &amp; Paste Roster Report Here'!$R243&gt;0,1,IF('Copy &amp; Paste Roster Report Here'!$N243="Active",1,0)),0)</f>
        <v>0</v>
      </c>
      <c r="AX243" s="123">
        <f>IF(AND('Copy &amp; Paste Roster Report Here'!$A243=AX$4,'Copy &amp; Paste Roster Report Here'!$M243="FY"),IF('Copy &amp; Paste Roster Report Here'!$R243&gt;0,1,IF('Copy &amp; Paste Roster Report Here'!$N243="Active",1,0)),0)</f>
        <v>0</v>
      </c>
      <c r="AY243" s="123">
        <f>IF(AND('Copy &amp; Paste Roster Report Here'!$A243=AY$4,'Copy &amp; Paste Roster Report Here'!$M243="FY"),IF('Copy &amp; Paste Roster Report Here'!$R243&gt;0,1,IF('Copy &amp; Paste Roster Report Here'!$N243="Active",1,0)),0)</f>
        <v>0</v>
      </c>
      <c r="AZ243" s="123">
        <f>IF(AND('Copy &amp; Paste Roster Report Here'!$A243=AZ$4,'Copy &amp; Paste Roster Report Here'!$M243="FY"),IF('Copy &amp; Paste Roster Report Here'!$R243&gt;0,1,IF('Copy &amp; Paste Roster Report Here'!$N243="Active",1,0)),0)</f>
        <v>0</v>
      </c>
      <c r="BA243" s="123">
        <f>IF(AND('Copy &amp; Paste Roster Report Here'!$A243=BA$4,'Copy &amp; Paste Roster Report Here'!$M243="FY"),IF('Copy &amp; Paste Roster Report Here'!$R243&gt;0,1,IF('Copy &amp; Paste Roster Report Here'!$N243="Active",1,0)),0)</f>
        <v>0</v>
      </c>
      <c r="BB243" s="123">
        <f>IF(AND('Copy &amp; Paste Roster Report Here'!$A243=BB$4,'Copy &amp; Paste Roster Report Here'!$M243="FY"),IF('Copy &amp; Paste Roster Report Here'!$R243&gt;0,1,IF('Copy &amp; Paste Roster Report Here'!$N243="Active",1,0)),0)</f>
        <v>0</v>
      </c>
      <c r="BC243" s="123">
        <f>IF(AND('Copy &amp; Paste Roster Report Here'!$A243=BC$4,'Copy &amp; Paste Roster Report Here'!$M243="FY"),IF('Copy &amp; Paste Roster Report Here'!$R243&gt;0,1,IF('Copy &amp; Paste Roster Report Here'!$N243="Active",1,0)),0)</f>
        <v>0</v>
      </c>
      <c r="BD243" s="123">
        <f>IF(AND('Copy &amp; Paste Roster Report Here'!$A243=BD$4,'Copy &amp; Paste Roster Report Here'!$M243="FY"),IF('Copy &amp; Paste Roster Report Here'!$R243&gt;0,1,IF('Copy &amp; Paste Roster Report Here'!$N243="Active",1,0)),0)</f>
        <v>0</v>
      </c>
      <c r="BE243" s="123">
        <f>IF(AND('Copy &amp; Paste Roster Report Here'!$A243=BE$4,'Copy &amp; Paste Roster Report Here'!$M243="FY"),IF('Copy &amp; Paste Roster Report Here'!$R243&gt;0,1,IF('Copy &amp; Paste Roster Report Here'!$N243="Active",1,0)),0)</f>
        <v>0</v>
      </c>
      <c r="BF243" s="123">
        <f>IF(AND('Copy &amp; Paste Roster Report Here'!$A243=BF$4,'Copy &amp; Paste Roster Report Here'!$M243="FY"),IF('Copy &amp; Paste Roster Report Here'!$R243&gt;0,1,IF('Copy &amp; Paste Roster Report Here'!$N243="Active",1,0)),0)</f>
        <v>0</v>
      </c>
      <c r="BG243" s="123">
        <f>IF(AND('Copy &amp; Paste Roster Report Here'!$A243=BG$4,'Copy &amp; Paste Roster Report Here'!$M243="FY"),IF('Copy &amp; Paste Roster Report Here'!$R243&gt;0,1,IF('Copy &amp; Paste Roster Report Here'!$N243="Active",1,0)),0)</f>
        <v>0</v>
      </c>
      <c r="BH243" s="3">
        <f t="shared" si="39"/>
        <v>0</v>
      </c>
      <c r="BI243" s="124">
        <f>IF(AND('Copy &amp; Paste Roster Report Here'!$A243=BI$4,'Copy &amp; Paste Roster Report Here'!$M243="RH"),IF('Copy &amp; Paste Roster Report Here'!$R243&gt;0,1,IF('Copy &amp; Paste Roster Report Here'!$N243="Active",1,0)),0)</f>
        <v>0</v>
      </c>
      <c r="BJ243" s="124">
        <f>IF(AND('Copy &amp; Paste Roster Report Here'!$A243=BJ$4,'Copy &amp; Paste Roster Report Here'!$M243="RH"),IF('Copy &amp; Paste Roster Report Here'!$R243&gt;0,1,IF('Copy &amp; Paste Roster Report Here'!$N243="Active",1,0)),0)</f>
        <v>0</v>
      </c>
      <c r="BK243" s="124">
        <f>IF(AND('Copy &amp; Paste Roster Report Here'!$A243=BK$4,'Copy &amp; Paste Roster Report Here'!$M243="RH"),IF('Copy &amp; Paste Roster Report Here'!$R243&gt;0,1,IF('Copy &amp; Paste Roster Report Here'!$N243="Active",1,0)),0)</f>
        <v>0</v>
      </c>
      <c r="BL243" s="124">
        <f>IF(AND('Copy &amp; Paste Roster Report Here'!$A243=BL$4,'Copy &amp; Paste Roster Report Here'!$M243="RH"),IF('Copy &amp; Paste Roster Report Here'!$R243&gt;0,1,IF('Copy &amp; Paste Roster Report Here'!$N243="Active",1,0)),0)</f>
        <v>0</v>
      </c>
      <c r="BM243" s="124">
        <f>IF(AND('Copy &amp; Paste Roster Report Here'!$A243=BM$4,'Copy &amp; Paste Roster Report Here'!$M243="RH"),IF('Copy &amp; Paste Roster Report Here'!$R243&gt;0,1,IF('Copy &amp; Paste Roster Report Here'!$N243="Active",1,0)),0)</f>
        <v>0</v>
      </c>
      <c r="BN243" s="124">
        <f>IF(AND('Copy &amp; Paste Roster Report Here'!$A243=BN$4,'Copy &amp; Paste Roster Report Here'!$M243="RH"),IF('Copy &amp; Paste Roster Report Here'!$R243&gt;0,1,IF('Copy &amp; Paste Roster Report Here'!$N243="Active",1,0)),0)</f>
        <v>0</v>
      </c>
      <c r="BO243" s="124">
        <f>IF(AND('Copy &amp; Paste Roster Report Here'!$A243=BO$4,'Copy &amp; Paste Roster Report Here'!$M243="RH"),IF('Copy &amp; Paste Roster Report Here'!$R243&gt;0,1,IF('Copy &amp; Paste Roster Report Here'!$N243="Active",1,0)),0)</f>
        <v>0</v>
      </c>
      <c r="BP243" s="124">
        <f>IF(AND('Copy &amp; Paste Roster Report Here'!$A243=BP$4,'Copy &amp; Paste Roster Report Here'!$M243="RH"),IF('Copy &amp; Paste Roster Report Here'!$R243&gt;0,1,IF('Copy &amp; Paste Roster Report Here'!$N243="Active",1,0)),0)</f>
        <v>0</v>
      </c>
      <c r="BQ243" s="124">
        <f>IF(AND('Copy &amp; Paste Roster Report Here'!$A243=BQ$4,'Copy &amp; Paste Roster Report Here'!$M243="RH"),IF('Copy &amp; Paste Roster Report Here'!$R243&gt;0,1,IF('Copy &amp; Paste Roster Report Here'!$N243="Active",1,0)),0)</f>
        <v>0</v>
      </c>
      <c r="BR243" s="124">
        <f>IF(AND('Copy &amp; Paste Roster Report Here'!$A243=BR$4,'Copy &amp; Paste Roster Report Here'!$M243="RH"),IF('Copy &amp; Paste Roster Report Here'!$R243&gt;0,1,IF('Copy &amp; Paste Roster Report Here'!$N243="Active",1,0)),0)</f>
        <v>0</v>
      </c>
      <c r="BS243" s="124">
        <f>IF(AND('Copy &amp; Paste Roster Report Here'!$A243=BS$4,'Copy &amp; Paste Roster Report Here'!$M243="RH"),IF('Copy &amp; Paste Roster Report Here'!$R243&gt;0,1,IF('Copy &amp; Paste Roster Report Here'!$N243="Active",1,0)),0)</f>
        <v>0</v>
      </c>
      <c r="BT243" s="3">
        <f t="shared" si="40"/>
        <v>0</v>
      </c>
      <c r="BU243" s="125">
        <f>IF(AND('Copy &amp; Paste Roster Report Here'!$A243=BU$4,'Copy &amp; Paste Roster Report Here'!$M243="QT"),IF('Copy &amp; Paste Roster Report Here'!$R243&gt;0,1,IF('Copy &amp; Paste Roster Report Here'!$N243="Active",1,0)),0)</f>
        <v>0</v>
      </c>
      <c r="BV243" s="125">
        <f>IF(AND('Copy &amp; Paste Roster Report Here'!$A243=BV$4,'Copy &amp; Paste Roster Report Here'!$M243="QT"),IF('Copy &amp; Paste Roster Report Here'!$R243&gt;0,1,IF('Copy &amp; Paste Roster Report Here'!$N243="Active",1,0)),0)</f>
        <v>0</v>
      </c>
      <c r="BW243" s="125">
        <f>IF(AND('Copy &amp; Paste Roster Report Here'!$A243=BW$4,'Copy &amp; Paste Roster Report Here'!$M243="QT"),IF('Copy &amp; Paste Roster Report Here'!$R243&gt;0,1,IF('Copy &amp; Paste Roster Report Here'!$N243="Active",1,0)),0)</f>
        <v>0</v>
      </c>
      <c r="BX243" s="125">
        <f>IF(AND('Copy &amp; Paste Roster Report Here'!$A243=BX$4,'Copy &amp; Paste Roster Report Here'!$M243="QT"),IF('Copy &amp; Paste Roster Report Here'!$R243&gt;0,1,IF('Copy &amp; Paste Roster Report Here'!$N243="Active",1,0)),0)</f>
        <v>0</v>
      </c>
      <c r="BY243" s="125">
        <f>IF(AND('Copy &amp; Paste Roster Report Here'!$A243=BY$4,'Copy &amp; Paste Roster Report Here'!$M243="QT"),IF('Copy &amp; Paste Roster Report Here'!$R243&gt;0,1,IF('Copy &amp; Paste Roster Report Here'!$N243="Active",1,0)),0)</f>
        <v>0</v>
      </c>
      <c r="BZ243" s="125">
        <f>IF(AND('Copy &amp; Paste Roster Report Here'!$A243=BZ$4,'Copy &amp; Paste Roster Report Here'!$M243="QT"),IF('Copy &amp; Paste Roster Report Here'!$R243&gt;0,1,IF('Copy &amp; Paste Roster Report Here'!$N243="Active",1,0)),0)</f>
        <v>0</v>
      </c>
      <c r="CA243" s="125">
        <f>IF(AND('Copy &amp; Paste Roster Report Here'!$A243=CA$4,'Copy &amp; Paste Roster Report Here'!$M243="QT"),IF('Copy &amp; Paste Roster Report Here'!$R243&gt;0,1,IF('Copy &amp; Paste Roster Report Here'!$N243="Active",1,0)),0)</f>
        <v>0</v>
      </c>
      <c r="CB243" s="125">
        <f>IF(AND('Copy &amp; Paste Roster Report Here'!$A243=CB$4,'Copy &amp; Paste Roster Report Here'!$M243="QT"),IF('Copy &amp; Paste Roster Report Here'!$R243&gt;0,1,IF('Copy &amp; Paste Roster Report Here'!$N243="Active",1,0)),0)</f>
        <v>0</v>
      </c>
      <c r="CC243" s="125">
        <f>IF(AND('Copy &amp; Paste Roster Report Here'!$A243=CC$4,'Copy &amp; Paste Roster Report Here'!$M243="QT"),IF('Copy &amp; Paste Roster Report Here'!$R243&gt;0,1,IF('Copy &amp; Paste Roster Report Here'!$N243="Active",1,0)),0)</f>
        <v>0</v>
      </c>
      <c r="CD243" s="125">
        <f>IF(AND('Copy &amp; Paste Roster Report Here'!$A243=CD$4,'Copy &amp; Paste Roster Report Here'!$M243="QT"),IF('Copy &amp; Paste Roster Report Here'!$R243&gt;0,1,IF('Copy &amp; Paste Roster Report Here'!$N243="Active",1,0)),0)</f>
        <v>0</v>
      </c>
      <c r="CE243" s="125">
        <f>IF(AND('Copy &amp; Paste Roster Report Here'!$A243=CE$4,'Copy &amp; Paste Roster Report Here'!$M243="QT"),IF('Copy &amp; Paste Roster Report Here'!$R243&gt;0,1,IF('Copy &amp; Paste Roster Report Here'!$N243="Active",1,0)),0)</f>
        <v>0</v>
      </c>
      <c r="CF243" s="3">
        <f t="shared" si="41"/>
        <v>0</v>
      </c>
      <c r="CG243" s="126">
        <f>IF(AND('Copy &amp; Paste Roster Report Here'!$A243=CG$4,'Copy &amp; Paste Roster Report Here'!$M243="##"),IF('Copy &amp; Paste Roster Report Here'!$R243&gt;0,1,IF('Copy &amp; Paste Roster Report Here'!$N243="Active",1,0)),0)</f>
        <v>0</v>
      </c>
      <c r="CH243" s="126">
        <f>IF(AND('Copy &amp; Paste Roster Report Here'!$A243=CH$4,'Copy &amp; Paste Roster Report Here'!$M243="##"),IF('Copy &amp; Paste Roster Report Here'!$R243&gt;0,1,IF('Copy &amp; Paste Roster Report Here'!$N243="Active",1,0)),0)</f>
        <v>0</v>
      </c>
      <c r="CI243" s="126">
        <f>IF(AND('Copy &amp; Paste Roster Report Here'!$A243=CI$4,'Copy &amp; Paste Roster Report Here'!$M243="##"),IF('Copy &amp; Paste Roster Report Here'!$R243&gt;0,1,IF('Copy &amp; Paste Roster Report Here'!$N243="Active",1,0)),0)</f>
        <v>0</v>
      </c>
      <c r="CJ243" s="126">
        <f>IF(AND('Copy &amp; Paste Roster Report Here'!$A243=CJ$4,'Copy &amp; Paste Roster Report Here'!$M243="##"),IF('Copy &amp; Paste Roster Report Here'!$R243&gt;0,1,IF('Copy &amp; Paste Roster Report Here'!$N243="Active",1,0)),0)</f>
        <v>0</v>
      </c>
      <c r="CK243" s="126">
        <f>IF(AND('Copy &amp; Paste Roster Report Here'!$A243=CK$4,'Copy &amp; Paste Roster Report Here'!$M243="##"),IF('Copy &amp; Paste Roster Report Here'!$R243&gt;0,1,IF('Copy &amp; Paste Roster Report Here'!$N243="Active",1,0)),0)</f>
        <v>0</v>
      </c>
      <c r="CL243" s="126">
        <f>IF(AND('Copy &amp; Paste Roster Report Here'!$A243=CL$4,'Copy &amp; Paste Roster Report Here'!$M243="##"),IF('Copy &amp; Paste Roster Report Here'!$R243&gt;0,1,IF('Copy &amp; Paste Roster Report Here'!$N243="Active",1,0)),0)</f>
        <v>0</v>
      </c>
      <c r="CM243" s="126">
        <f>IF(AND('Copy &amp; Paste Roster Report Here'!$A243=CM$4,'Copy &amp; Paste Roster Report Here'!$M243="##"),IF('Copy &amp; Paste Roster Report Here'!$R243&gt;0,1,IF('Copy &amp; Paste Roster Report Here'!$N243="Active",1,0)),0)</f>
        <v>0</v>
      </c>
      <c r="CN243" s="126">
        <f>IF(AND('Copy &amp; Paste Roster Report Here'!$A243=CN$4,'Copy &amp; Paste Roster Report Here'!$M243="##"),IF('Copy &amp; Paste Roster Report Here'!$R243&gt;0,1,IF('Copy &amp; Paste Roster Report Here'!$N243="Active",1,0)),0)</f>
        <v>0</v>
      </c>
      <c r="CO243" s="126">
        <f>IF(AND('Copy &amp; Paste Roster Report Here'!$A243=CO$4,'Copy &amp; Paste Roster Report Here'!$M243="##"),IF('Copy &amp; Paste Roster Report Here'!$R243&gt;0,1,IF('Copy &amp; Paste Roster Report Here'!$N243="Active",1,0)),0)</f>
        <v>0</v>
      </c>
      <c r="CP243" s="126">
        <f>IF(AND('Copy &amp; Paste Roster Report Here'!$A243=CP$4,'Copy &amp; Paste Roster Report Here'!$M243="##"),IF('Copy &amp; Paste Roster Report Here'!$R243&gt;0,1,IF('Copy &amp; Paste Roster Report Here'!$N243="Active",1,0)),0)</f>
        <v>0</v>
      </c>
      <c r="CQ243" s="126">
        <f>IF(AND('Copy &amp; Paste Roster Report Here'!$A243=CQ$4,'Copy &amp; Paste Roster Report Here'!$M243="##"),IF('Copy &amp; Paste Roster Report Here'!$R243&gt;0,1,IF('Copy &amp; Paste Roster Report Here'!$N243="Active",1,0)),0)</f>
        <v>0</v>
      </c>
      <c r="CR243" s="6">
        <f t="shared" si="42"/>
        <v>0</v>
      </c>
      <c r="CS243" s="13">
        <f t="shared" si="43"/>
        <v>0</v>
      </c>
    </row>
    <row r="244" spans="1:97" x14ac:dyDescent="0.25">
      <c r="A244" s="113">
        <f>IF(AND('Copy &amp; Paste Roster Report Here'!$A244=A$4,'Copy &amp; Paste Roster Report Here'!$M244="FT"),IF('Copy &amp; Paste Roster Report Here'!$R244&gt;0,1,IF('Copy &amp; Paste Roster Report Here'!$N244="Active",1,0)),0)</f>
        <v>0</v>
      </c>
      <c r="B244" s="113">
        <f>IF(AND('Copy &amp; Paste Roster Report Here'!$A244=B$4,'Copy &amp; Paste Roster Report Here'!$M244="FT"),IF('Copy &amp; Paste Roster Report Here'!$R244&gt;0,1,IF('Copy &amp; Paste Roster Report Here'!$N244="Active",1,0)),0)</f>
        <v>0</v>
      </c>
      <c r="C244" s="113">
        <f>IF(AND('Copy &amp; Paste Roster Report Here'!$A244=C$4,'Copy &amp; Paste Roster Report Here'!$M244="FT"),IF('Copy &amp; Paste Roster Report Here'!$R244&gt;0,1,IF('Copy &amp; Paste Roster Report Here'!$N244="Active",1,0)),0)</f>
        <v>0</v>
      </c>
      <c r="D244" s="113">
        <f>IF(AND('Copy &amp; Paste Roster Report Here'!$A244=D$4,'Copy &amp; Paste Roster Report Here'!$M244="FT"),IF('Copy &amp; Paste Roster Report Here'!$R244&gt;0,1,IF('Copy &amp; Paste Roster Report Here'!$N244="Active",1,0)),0)</f>
        <v>0</v>
      </c>
      <c r="E244" s="113">
        <f>IF(AND('Copy &amp; Paste Roster Report Here'!$A244=E$4,'Copy &amp; Paste Roster Report Here'!$M244="FT"),IF('Copy &amp; Paste Roster Report Here'!$R244&gt;0,1,IF('Copy &amp; Paste Roster Report Here'!$N244="Active",1,0)),0)</f>
        <v>0</v>
      </c>
      <c r="F244" s="113">
        <f>IF(AND('Copy &amp; Paste Roster Report Here'!$A244=F$4,'Copy &amp; Paste Roster Report Here'!$M244="FT"),IF('Copy &amp; Paste Roster Report Here'!$R244&gt;0,1,IF('Copy &amp; Paste Roster Report Here'!$N244="Active",1,0)),0)</f>
        <v>0</v>
      </c>
      <c r="G244" s="113">
        <f>IF(AND('Copy &amp; Paste Roster Report Here'!$A244=G$4,'Copy &amp; Paste Roster Report Here'!$M244="FT"),IF('Copy &amp; Paste Roster Report Here'!$R244&gt;0,1,IF('Copy &amp; Paste Roster Report Here'!$N244="Active",1,0)),0)</f>
        <v>0</v>
      </c>
      <c r="H244" s="113">
        <f>IF(AND('Copy &amp; Paste Roster Report Here'!$A244=H$4,'Copy &amp; Paste Roster Report Here'!$M244="FT"),IF('Copy &amp; Paste Roster Report Here'!$R244&gt;0,1,IF('Copy &amp; Paste Roster Report Here'!$N244="Active",1,0)),0)</f>
        <v>0</v>
      </c>
      <c r="I244" s="113">
        <f>IF(AND('Copy &amp; Paste Roster Report Here'!$A244=I$4,'Copy &amp; Paste Roster Report Here'!$M244="FT"),IF('Copy &amp; Paste Roster Report Here'!$R244&gt;0,1,IF('Copy &amp; Paste Roster Report Here'!$N244="Active",1,0)),0)</f>
        <v>0</v>
      </c>
      <c r="J244" s="113">
        <f>IF(AND('Copy &amp; Paste Roster Report Here'!$A244=J$4,'Copy &amp; Paste Roster Report Here'!$M244="FT"),IF('Copy &amp; Paste Roster Report Here'!$R244&gt;0,1,IF('Copy &amp; Paste Roster Report Here'!$N244="Active",1,0)),0)</f>
        <v>0</v>
      </c>
      <c r="K244" s="113">
        <f>IF(AND('Copy &amp; Paste Roster Report Here'!$A244=K$4,'Copy &amp; Paste Roster Report Here'!$M244="FT"),IF('Copy &amp; Paste Roster Report Here'!$R244&gt;0,1,IF('Copy &amp; Paste Roster Report Here'!$N244="Active",1,0)),0)</f>
        <v>0</v>
      </c>
      <c r="L244" s="6">
        <f t="shared" si="35"/>
        <v>0</v>
      </c>
      <c r="M244" s="120">
        <f>IF(AND('Copy &amp; Paste Roster Report Here'!$A244=M$4,'Copy &amp; Paste Roster Report Here'!$M244="TQ"),IF('Copy &amp; Paste Roster Report Here'!$R244&gt;0,1,IF('Copy &amp; Paste Roster Report Here'!$N244="Active",1,0)),0)</f>
        <v>0</v>
      </c>
      <c r="N244" s="120">
        <f>IF(AND('Copy &amp; Paste Roster Report Here'!$A244=N$4,'Copy &amp; Paste Roster Report Here'!$M244="TQ"),IF('Copy &amp; Paste Roster Report Here'!$R244&gt;0,1,IF('Copy &amp; Paste Roster Report Here'!$N244="Active",1,0)),0)</f>
        <v>0</v>
      </c>
      <c r="O244" s="120">
        <f>IF(AND('Copy &amp; Paste Roster Report Here'!$A244=O$4,'Copy &amp; Paste Roster Report Here'!$M244="TQ"),IF('Copy &amp; Paste Roster Report Here'!$R244&gt;0,1,IF('Copy &amp; Paste Roster Report Here'!$N244="Active",1,0)),0)</f>
        <v>0</v>
      </c>
      <c r="P244" s="120">
        <f>IF(AND('Copy &amp; Paste Roster Report Here'!$A244=P$4,'Copy &amp; Paste Roster Report Here'!$M244="TQ"),IF('Copy &amp; Paste Roster Report Here'!$R244&gt;0,1,IF('Copy &amp; Paste Roster Report Here'!$N244="Active",1,0)),0)</f>
        <v>0</v>
      </c>
      <c r="Q244" s="120">
        <f>IF(AND('Copy &amp; Paste Roster Report Here'!$A244=Q$4,'Copy &amp; Paste Roster Report Here'!$M244="TQ"),IF('Copy &amp; Paste Roster Report Here'!$R244&gt;0,1,IF('Copy &amp; Paste Roster Report Here'!$N244="Active",1,0)),0)</f>
        <v>0</v>
      </c>
      <c r="R244" s="120">
        <f>IF(AND('Copy &amp; Paste Roster Report Here'!$A244=R$4,'Copy &amp; Paste Roster Report Here'!$M244="TQ"),IF('Copy &amp; Paste Roster Report Here'!$R244&gt;0,1,IF('Copy &amp; Paste Roster Report Here'!$N244="Active",1,0)),0)</f>
        <v>0</v>
      </c>
      <c r="S244" s="120">
        <f>IF(AND('Copy &amp; Paste Roster Report Here'!$A244=S$4,'Copy &amp; Paste Roster Report Here'!$M244="TQ"),IF('Copy &amp; Paste Roster Report Here'!$R244&gt;0,1,IF('Copy &amp; Paste Roster Report Here'!$N244="Active",1,0)),0)</f>
        <v>0</v>
      </c>
      <c r="T244" s="120">
        <f>IF(AND('Copy &amp; Paste Roster Report Here'!$A244=T$4,'Copy &amp; Paste Roster Report Here'!$M244="TQ"),IF('Copy &amp; Paste Roster Report Here'!$R244&gt;0,1,IF('Copy &amp; Paste Roster Report Here'!$N244="Active",1,0)),0)</f>
        <v>0</v>
      </c>
      <c r="U244" s="120">
        <f>IF(AND('Copy &amp; Paste Roster Report Here'!$A244=U$4,'Copy &amp; Paste Roster Report Here'!$M244="TQ"),IF('Copy &amp; Paste Roster Report Here'!$R244&gt;0,1,IF('Copy &amp; Paste Roster Report Here'!$N244="Active",1,0)),0)</f>
        <v>0</v>
      </c>
      <c r="V244" s="120">
        <f>IF(AND('Copy &amp; Paste Roster Report Here'!$A244=V$4,'Copy &amp; Paste Roster Report Here'!$M244="TQ"),IF('Copy &amp; Paste Roster Report Here'!$R244&gt;0,1,IF('Copy &amp; Paste Roster Report Here'!$N244="Active",1,0)),0)</f>
        <v>0</v>
      </c>
      <c r="W244" s="120">
        <f>IF(AND('Copy &amp; Paste Roster Report Here'!$A244=W$4,'Copy &amp; Paste Roster Report Here'!$M244="TQ"),IF('Copy &amp; Paste Roster Report Here'!$R244&gt;0,1,IF('Copy &amp; Paste Roster Report Here'!$N244="Active",1,0)),0)</f>
        <v>0</v>
      </c>
      <c r="X244" s="3">
        <f t="shared" si="36"/>
        <v>0</v>
      </c>
      <c r="Y244" s="121">
        <f>IF(AND('Copy &amp; Paste Roster Report Here'!$A244=Y$4,'Copy &amp; Paste Roster Report Here'!$M244="HT"),IF('Copy &amp; Paste Roster Report Here'!$R244&gt;0,1,IF('Copy &amp; Paste Roster Report Here'!$N244="Active",1,0)),0)</f>
        <v>0</v>
      </c>
      <c r="Z244" s="121">
        <f>IF(AND('Copy &amp; Paste Roster Report Here'!$A244=Z$4,'Copy &amp; Paste Roster Report Here'!$M244="HT"),IF('Copy &amp; Paste Roster Report Here'!$R244&gt;0,1,IF('Copy &amp; Paste Roster Report Here'!$N244="Active",1,0)),0)</f>
        <v>0</v>
      </c>
      <c r="AA244" s="121">
        <f>IF(AND('Copy &amp; Paste Roster Report Here'!$A244=AA$4,'Copy &amp; Paste Roster Report Here'!$M244="HT"),IF('Copy &amp; Paste Roster Report Here'!$R244&gt;0,1,IF('Copy &amp; Paste Roster Report Here'!$N244="Active",1,0)),0)</f>
        <v>0</v>
      </c>
      <c r="AB244" s="121">
        <f>IF(AND('Copy &amp; Paste Roster Report Here'!$A244=AB$4,'Copy &amp; Paste Roster Report Here'!$M244="HT"),IF('Copy &amp; Paste Roster Report Here'!$R244&gt;0,1,IF('Copy &amp; Paste Roster Report Here'!$N244="Active",1,0)),0)</f>
        <v>0</v>
      </c>
      <c r="AC244" s="121">
        <f>IF(AND('Copy &amp; Paste Roster Report Here'!$A244=AC$4,'Copy &amp; Paste Roster Report Here'!$M244="HT"),IF('Copy &amp; Paste Roster Report Here'!$R244&gt;0,1,IF('Copy &amp; Paste Roster Report Here'!$N244="Active",1,0)),0)</f>
        <v>0</v>
      </c>
      <c r="AD244" s="121">
        <f>IF(AND('Copy &amp; Paste Roster Report Here'!$A244=AD$4,'Copy &amp; Paste Roster Report Here'!$M244="HT"),IF('Copy &amp; Paste Roster Report Here'!$R244&gt;0,1,IF('Copy &amp; Paste Roster Report Here'!$N244="Active",1,0)),0)</f>
        <v>0</v>
      </c>
      <c r="AE244" s="121">
        <f>IF(AND('Copy &amp; Paste Roster Report Here'!$A244=AE$4,'Copy &amp; Paste Roster Report Here'!$M244="HT"),IF('Copy &amp; Paste Roster Report Here'!$R244&gt;0,1,IF('Copy &amp; Paste Roster Report Here'!$N244="Active",1,0)),0)</f>
        <v>0</v>
      </c>
      <c r="AF244" s="121">
        <f>IF(AND('Copy &amp; Paste Roster Report Here'!$A244=AF$4,'Copy &amp; Paste Roster Report Here'!$M244="HT"),IF('Copy &amp; Paste Roster Report Here'!$R244&gt;0,1,IF('Copy &amp; Paste Roster Report Here'!$N244="Active",1,0)),0)</f>
        <v>0</v>
      </c>
      <c r="AG244" s="121">
        <f>IF(AND('Copy &amp; Paste Roster Report Here'!$A244=AG$4,'Copy &amp; Paste Roster Report Here'!$M244="HT"),IF('Copy &amp; Paste Roster Report Here'!$R244&gt;0,1,IF('Copy &amp; Paste Roster Report Here'!$N244="Active",1,0)),0)</f>
        <v>0</v>
      </c>
      <c r="AH244" s="121">
        <f>IF(AND('Copy &amp; Paste Roster Report Here'!$A244=AH$4,'Copy &amp; Paste Roster Report Here'!$M244="HT"),IF('Copy &amp; Paste Roster Report Here'!$R244&gt;0,1,IF('Copy &amp; Paste Roster Report Here'!$N244="Active",1,0)),0)</f>
        <v>0</v>
      </c>
      <c r="AI244" s="121">
        <f>IF(AND('Copy &amp; Paste Roster Report Here'!$A244=AI$4,'Copy &amp; Paste Roster Report Here'!$M244="HT"),IF('Copy &amp; Paste Roster Report Here'!$R244&gt;0,1,IF('Copy &amp; Paste Roster Report Here'!$N244="Active",1,0)),0)</f>
        <v>0</v>
      </c>
      <c r="AJ244" s="3">
        <f t="shared" si="37"/>
        <v>0</v>
      </c>
      <c r="AK244" s="122">
        <f>IF(AND('Copy &amp; Paste Roster Report Here'!$A244=AK$4,'Copy &amp; Paste Roster Report Here'!$M244="MT"),IF('Copy &amp; Paste Roster Report Here'!$R244&gt;0,1,IF('Copy &amp; Paste Roster Report Here'!$N244="Active",1,0)),0)</f>
        <v>0</v>
      </c>
      <c r="AL244" s="122">
        <f>IF(AND('Copy &amp; Paste Roster Report Here'!$A244=AL$4,'Copy &amp; Paste Roster Report Here'!$M244="MT"),IF('Copy &amp; Paste Roster Report Here'!$R244&gt;0,1,IF('Copy &amp; Paste Roster Report Here'!$N244="Active",1,0)),0)</f>
        <v>0</v>
      </c>
      <c r="AM244" s="122">
        <f>IF(AND('Copy &amp; Paste Roster Report Here'!$A244=AM$4,'Copy &amp; Paste Roster Report Here'!$M244="MT"),IF('Copy &amp; Paste Roster Report Here'!$R244&gt;0,1,IF('Copy &amp; Paste Roster Report Here'!$N244="Active",1,0)),0)</f>
        <v>0</v>
      </c>
      <c r="AN244" s="122">
        <f>IF(AND('Copy &amp; Paste Roster Report Here'!$A244=AN$4,'Copy &amp; Paste Roster Report Here'!$M244="MT"),IF('Copy &amp; Paste Roster Report Here'!$R244&gt;0,1,IF('Copy &amp; Paste Roster Report Here'!$N244="Active",1,0)),0)</f>
        <v>0</v>
      </c>
      <c r="AO244" s="122">
        <f>IF(AND('Copy &amp; Paste Roster Report Here'!$A244=AO$4,'Copy &amp; Paste Roster Report Here'!$M244="MT"),IF('Copy &amp; Paste Roster Report Here'!$R244&gt;0,1,IF('Copy &amp; Paste Roster Report Here'!$N244="Active",1,0)),0)</f>
        <v>0</v>
      </c>
      <c r="AP244" s="122">
        <f>IF(AND('Copy &amp; Paste Roster Report Here'!$A244=AP$4,'Copy &amp; Paste Roster Report Here'!$M244="MT"),IF('Copy &amp; Paste Roster Report Here'!$R244&gt;0,1,IF('Copy &amp; Paste Roster Report Here'!$N244="Active",1,0)),0)</f>
        <v>0</v>
      </c>
      <c r="AQ244" s="122">
        <f>IF(AND('Copy &amp; Paste Roster Report Here'!$A244=AQ$4,'Copy &amp; Paste Roster Report Here'!$M244="MT"),IF('Copy &amp; Paste Roster Report Here'!$R244&gt;0,1,IF('Copy &amp; Paste Roster Report Here'!$N244="Active",1,0)),0)</f>
        <v>0</v>
      </c>
      <c r="AR244" s="122">
        <f>IF(AND('Copy &amp; Paste Roster Report Here'!$A244=AR$4,'Copy &amp; Paste Roster Report Here'!$M244="MT"),IF('Copy &amp; Paste Roster Report Here'!$R244&gt;0,1,IF('Copy &amp; Paste Roster Report Here'!$N244="Active",1,0)),0)</f>
        <v>0</v>
      </c>
      <c r="AS244" s="122">
        <f>IF(AND('Copy &amp; Paste Roster Report Here'!$A244=AS$4,'Copy &amp; Paste Roster Report Here'!$M244="MT"),IF('Copy &amp; Paste Roster Report Here'!$R244&gt;0,1,IF('Copy &amp; Paste Roster Report Here'!$N244="Active",1,0)),0)</f>
        <v>0</v>
      </c>
      <c r="AT244" s="122">
        <f>IF(AND('Copy &amp; Paste Roster Report Here'!$A244=AT$4,'Copy &amp; Paste Roster Report Here'!$M244="MT"),IF('Copy &amp; Paste Roster Report Here'!$R244&gt;0,1,IF('Copy &amp; Paste Roster Report Here'!$N244="Active",1,0)),0)</f>
        <v>0</v>
      </c>
      <c r="AU244" s="122">
        <f>IF(AND('Copy &amp; Paste Roster Report Here'!$A244=AU$4,'Copy &amp; Paste Roster Report Here'!$M244="MT"),IF('Copy &amp; Paste Roster Report Here'!$R244&gt;0,1,IF('Copy &amp; Paste Roster Report Here'!$N244="Active",1,0)),0)</f>
        <v>0</v>
      </c>
      <c r="AV244" s="3">
        <f t="shared" si="38"/>
        <v>0</v>
      </c>
      <c r="AW244" s="123">
        <f>IF(AND('Copy &amp; Paste Roster Report Here'!$A244=AW$4,'Copy &amp; Paste Roster Report Here'!$M244="FY"),IF('Copy &amp; Paste Roster Report Here'!$R244&gt;0,1,IF('Copy &amp; Paste Roster Report Here'!$N244="Active",1,0)),0)</f>
        <v>0</v>
      </c>
      <c r="AX244" s="123">
        <f>IF(AND('Copy &amp; Paste Roster Report Here'!$A244=AX$4,'Copy &amp; Paste Roster Report Here'!$M244="FY"),IF('Copy &amp; Paste Roster Report Here'!$R244&gt;0,1,IF('Copy &amp; Paste Roster Report Here'!$N244="Active",1,0)),0)</f>
        <v>0</v>
      </c>
      <c r="AY244" s="123">
        <f>IF(AND('Copy &amp; Paste Roster Report Here'!$A244=AY$4,'Copy &amp; Paste Roster Report Here'!$M244="FY"),IF('Copy &amp; Paste Roster Report Here'!$R244&gt;0,1,IF('Copy &amp; Paste Roster Report Here'!$N244="Active",1,0)),0)</f>
        <v>0</v>
      </c>
      <c r="AZ244" s="123">
        <f>IF(AND('Copy &amp; Paste Roster Report Here'!$A244=AZ$4,'Copy &amp; Paste Roster Report Here'!$M244="FY"),IF('Copy &amp; Paste Roster Report Here'!$R244&gt;0,1,IF('Copy &amp; Paste Roster Report Here'!$N244="Active",1,0)),0)</f>
        <v>0</v>
      </c>
      <c r="BA244" s="123">
        <f>IF(AND('Copy &amp; Paste Roster Report Here'!$A244=BA$4,'Copy &amp; Paste Roster Report Here'!$M244="FY"),IF('Copy &amp; Paste Roster Report Here'!$R244&gt;0,1,IF('Copy &amp; Paste Roster Report Here'!$N244="Active",1,0)),0)</f>
        <v>0</v>
      </c>
      <c r="BB244" s="123">
        <f>IF(AND('Copy &amp; Paste Roster Report Here'!$A244=BB$4,'Copy &amp; Paste Roster Report Here'!$M244="FY"),IF('Copy &amp; Paste Roster Report Here'!$R244&gt;0,1,IF('Copy &amp; Paste Roster Report Here'!$N244="Active",1,0)),0)</f>
        <v>0</v>
      </c>
      <c r="BC244" s="123">
        <f>IF(AND('Copy &amp; Paste Roster Report Here'!$A244=BC$4,'Copy &amp; Paste Roster Report Here'!$M244="FY"),IF('Copy &amp; Paste Roster Report Here'!$R244&gt;0,1,IF('Copy &amp; Paste Roster Report Here'!$N244="Active",1,0)),0)</f>
        <v>0</v>
      </c>
      <c r="BD244" s="123">
        <f>IF(AND('Copy &amp; Paste Roster Report Here'!$A244=BD$4,'Copy &amp; Paste Roster Report Here'!$M244="FY"),IF('Copy &amp; Paste Roster Report Here'!$R244&gt;0,1,IF('Copy &amp; Paste Roster Report Here'!$N244="Active",1,0)),0)</f>
        <v>0</v>
      </c>
      <c r="BE244" s="123">
        <f>IF(AND('Copy &amp; Paste Roster Report Here'!$A244=BE$4,'Copy &amp; Paste Roster Report Here'!$M244="FY"),IF('Copy &amp; Paste Roster Report Here'!$R244&gt;0,1,IF('Copy &amp; Paste Roster Report Here'!$N244="Active",1,0)),0)</f>
        <v>0</v>
      </c>
      <c r="BF244" s="123">
        <f>IF(AND('Copy &amp; Paste Roster Report Here'!$A244=BF$4,'Copy &amp; Paste Roster Report Here'!$M244="FY"),IF('Copy &amp; Paste Roster Report Here'!$R244&gt;0,1,IF('Copy &amp; Paste Roster Report Here'!$N244="Active",1,0)),0)</f>
        <v>0</v>
      </c>
      <c r="BG244" s="123">
        <f>IF(AND('Copy &amp; Paste Roster Report Here'!$A244=BG$4,'Copy &amp; Paste Roster Report Here'!$M244="FY"),IF('Copy &amp; Paste Roster Report Here'!$R244&gt;0,1,IF('Copy &amp; Paste Roster Report Here'!$N244="Active",1,0)),0)</f>
        <v>0</v>
      </c>
      <c r="BH244" s="3">
        <f t="shared" si="39"/>
        <v>0</v>
      </c>
      <c r="BI244" s="124">
        <f>IF(AND('Copy &amp; Paste Roster Report Here'!$A244=BI$4,'Copy &amp; Paste Roster Report Here'!$M244="RH"),IF('Copy &amp; Paste Roster Report Here'!$R244&gt;0,1,IF('Copy &amp; Paste Roster Report Here'!$N244="Active",1,0)),0)</f>
        <v>0</v>
      </c>
      <c r="BJ244" s="124">
        <f>IF(AND('Copy &amp; Paste Roster Report Here'!$A244=BJ$4,'Copy &amp; Paste Roster Report Here'!$M244="RH"),IF('Copy &amp; Paste Roster Report Here'!$R244&gt;0,1,IF('Copy &amp; Paste Roster Report Here'!$N244="Active",1,0)),0)</f>
        <v>0</v>
      </c>
      <c r="BK244" s="124">
        <f>IF(AND('Copy &amp; Paste Roster Report Here'!$A244=BK$4,'Copy &amp; Paste Roster Report Here'!$M244="RH"),IF('Copy &amp; Paste Roster Report Here'!$R244&gt;0,1,IF('Copy &amp; Paste Roster Report Here'!$N244="Active",1,0)),0)</f>
        <v>0</v>
      </c>
      <c r="BL244" s="124">
        <f>IF(AND('Copy &amp; Paste Roster Report Here'!$A244=BL$4,'Copy &amp; Paste Roster Report Here'!$M244="RH"),IF('Copy &amp; Paste Roster Report Here'!$R244&gt;0,1,IF('Copy &amp; Paste Roster Report Here'!$N244="Active",1,0)),0)</f>
        <v>0</v>
      </c>
      <c r="BM244" s="124">
        <f>IF(AND('Copy &amp; Paste Roster Report Here'!$A244=BM$4,'Copy &amp; Paste Roster Report Here'!$M244="RH"),IF('Copy &amp; Paste Roster Report Here'!$R244&gt;0,1,IF('Copy &amp; Paste Roster Report Here'!$N244="Active",1,0)),0)</f>
        <v>0</v>
      </c>
      <c r="BN244" s="124">
        <f>IF(AND('Copy &amp; Paste Roster Report Here'!$A244=BN$4,'Copy &amp; Paste Roster Report Here'!$M244="RH"),IF('Copy &amp; Paste Roster Report Here'!$R244&gt;0,1,IF('Copy &amp; Paste Roster Report Here'!$N244="Active",1,0)),0)</f>
        <v>0</v>
      </c>
      <c r="BO244" s="124">
        <f>IF(AND('Copy &amp; Paste Roster Report Here'!$A244=BO$4,'Copy &amp; Paste Roster Report Here'!$M244="RH"),IF('Copy &amp; Paste Roster Report Here'!$R244&gt;0,1,IF('Copy &amp; Paste Roster Report Here'!$N244="Active",1,0)),0)</f>
        <v>0</v>
      </c>
      <c r="BP244" s="124">
        <f>IF(AND('Copy &amp; Paste Roster Report Here'!$A244=BP$4,'Copy &amp; Paste Roster Report Here'!$M244="RH"),IF('Copy &amp; Paste Roster Report Here'!$R244&gt;0,1,IF('Copy &amp; Paste Roster Report Here'!$N244="Active",1,0)),0)</f>
        <v>0</v>
      </c>
      <c r="BQ244" s="124">
        <f>IF(AND('Copy &amp; Paste Roster Report Here'!$A244=BQ$4,'Copy &amp; Paste Roster Report Here'!$M244="RH"),IF('Copy &amp; Paste Roster Report Here'!$R244&gt;0,1,IF('Copy &amp; Paste Roster Report Here'!$N244="Active",1,0)),0)</f>
        <v>0</v>
      </c>
      <c r="BR244" s="124">
        <f>IF(AND('Copy &amp; Paste Roster Report Here'!$A244=BR$4,'Copy &amp; Paste Roster Report Here'!$M244="RH"),IF('Copy &amp; Paste Roster Report Here'!$R244&gt;0,1,IF('Copy &amp; Paste Roster Report Here'!$N244="Active",1,0)),0)</f>
        <v>0</v>
      </c>
      <c r="BS244" s="124">
        <f>IF(AND('Copy &amp; Paste Roster Report Here'!$A244=BS$4,'Copy &amp; Paste Roster Report Here'!$M244="RH"),IF('Copy &amp; Paste Roster Report Here'!$R244&gt;0,1,IF('Copy &amp; Paste Roster Report Here'!$N244="Active",1,0)),0)</f>
        <v>0</v>
      </c>
      <c r="BT244" s="3">
        <f t="shared" si="40"/>
        <v>0</v>
      </c>
      <c r="BU244" s="125">
        <f>IF(AND('Copy &amp; Paste Roster Report Here'!$A244=BU$4,'Copy &amp; Paste Roster Report Here'!$M244="QT"),IF('Copy &amp; Paste Roster Report Here'!$R244&gt;0,1,IF('Copy &amp; Paste Roster Report Here'!$N244="Active",1,0)),0)</f>
        <v>0</v>
      </c>
      <c r="BV244" s="125">
        <f>IF(AND('Copy &amp; Paste Roster Report Here'!$A244=BV$4,'Copy &amp; Paste Roster Report Here'!$M244="QT"),IF('Copy &amp; Paste Roster Report Here'!$R244&gt;0,1,IF('Copy &amp; Paste Roster Report Here'!$N244="Active",1,0)),0)</f>
        <v>0</v>
      </c>
      <c r="BW244" s="125">
        <f>IF(AND('Copy &amp; Paste Roster Report Here'!$A244=BW$4,'Copy &amp; Paste Roster Report Here'!$M244="QT"),IF('Copy &amp; Paste Roster Report Here'!$R244&gt;0,1,IF('Copy &amp; Paste Roster Report Here'!$N244="Active",1,0)),0)</f>
        <v>0</v>
      </c>
      <c r="BX244" s="125">
        <f>IF(AND('Copy &amp; Paste Roster Report Here'!$A244=BX$4,'Copy &amp; Paste Roster Report Here'!$M244="QT"),IF('Copy &amp; Paste Roster Report Here'!$R244&gt;0,1,IF('Copy &amp; Paste Roster Report Here'!$N244="Active",1,0)),0)</f>
        <v>0</v>
      </c>
      <c r="BY244" s="125">
        <f>IF(AND('Copy &amp; Paste Roster Report Here'!$A244=BY$4,'Copy &amp; Paste Roster Report Here'!$M244="QT"),IF('Copy &amp; Paste Roster Report Here'!$R244&gt;0,1,IF('Copy &amp; Paste Roster Report Here'!$N244="Active",1,0)),0)</f>
        <v>0</v>
      </c>
      <c r="BZ244" s="125">
        <f>IF(AND('Copy &amp; Paste Roster Report Here'!$A244=BZ$4,'Copy &amp; Paste Roster Report Here'!$M244="QT"),IF('Copy &amp; Paste Roster Report Here'!$R244&gt;0,1,IF('Copy &amp; Paste Roster Report Here'!$N244="Active",1,0)),0)</f>
        <v>0</v>
      </c>
      <c r="CA244" s="125">
        <f>IF(AND('Copy &amp; Paste Roster Report Here'!$A244=CA$4,'Copy &amp; Paste Roster Report Here'!$M244="QT"),IF('Copy &amp; Paste Roster Report Here'!$R244&gt;0,1,IF('Copy &amp; Paste Roster Report Here'!$N244="Active",1,0)),0)</f>
        <v>0</v>
      </c>
      <c r="CB244" s="125">
        <f>IF(AND('Copy &amp; Paste Roster Report Here'!$A244=CB$4,'Copy &amp; Paste Roster Report Here'!$M244="QT"),IF('Copy &amp; Paste Roster Report Here'!$R244&gt;0,1,IF('Copy &amp; Paste Roster Report Here'!$N244="Active",1,0)),0)</f>
        <v>0</v>
      </c>
      <c r="CC244" s="125">
        <f>IF(AND('Copy &amp; Paste Roster Report Here'!$A244=CC$4,'Copy &amp; Paste Roster Report Here'!$M244="QT"),IF('Copy &amp; Paste Roster Report Here'!$R244&gt;0,1,IF('Copy &amp; Paste Roster Report Here'!$N244="Active",1,0)),0)</f>
        <v>0</v>
      </c>
      <c r="CD244" s="125">
        <f>IF(AND('Copy &amp; Paste Roster Report Here'!$A244=CD$4,'Copy &amp; Paste Roster Report Here'!$M244="QT"),IF('Copy &amp; Paste Roster Report Here'!$R244&gt;0,1,IF('Copy &amp; Paste Roster Report Here'!$N244="Active",1,0)),0)</f>
        <v>0</v>
      </c>
      <c r="CE244" s="125">
        <f>IF(AND('Copy &amp; Paste Roster Report Here'!$A244=CE$4,'Copy &amp; Paste Roster Report Here'!$M244="QT"),IF('Copy &amp; Paste Roster Report Here'!$R244&gt;0,1,IF('Copy &amp; Paste Roster Report Here'!$N244="Active",1,0)),0)</f>
        <v>0</v>
      </c>
      <c r="CF244" s="3">
        <f t="shared" si="41"/>
        <v>0</v>
      </c>
      <c r="CG244" s="126">
        <f>IF(AND('Copy &amp; Paste Roster Report Here'!$A244=CG$4,'Copy &amp; Paste Roster Report Here'!$M244="##"),IF('Copy &amp; Paste Roster Report Here'!$R244&gt;0,1,IF('Copy &amp; Paste Roster Report Here'!$N244="Active",1,0)),0)</f>
        <v>0</v>
      </c>
      <c r="CH244" s="126">
        <f>IF(AND('Copy &amp; Paste Roster Report Here'!$A244=CH$4,'Copy &amp; Paste Roster Report Here'!$M244="##"),IF('Copy &amp; Paste Roster Report Here'!$R244&gt;0,1,IF('Copy &amp; Paste Roster Report Here'!$N244="Active",1,0)),0)</f>
        <v>0</v>
      </c>
      <c r="CI244" s="126">
        <f>IF(AND('Copy &amp; Paste Roster Report Here'!$A244=CI$4,'Copy &amp; Paste Roster Report Here'!$M244="##"),IF('Copy &amp; Paste Roster Report Here'!$R244&gt;0,1,IF('Copy &amp; Paste Roster Report Here'!$N244="Active",1,0)),0)</f>
        <v>0</v>
      </c>
      <c r="CJ244" s="126">
        <f>IF(AND('Copy &amp; Paste Roster Report Here'!$A244=CJ$4,'Copy &amp; Paste Roster Report Here'!$M244="##"),IF('Copy &amp; Paste Roster Report Here'!$R244&gt;0,1,IF('Copy &amp; Paste Roster Report Here'!$N244="Active",1,0)),0)</f>
        <v>0</v>
      </c>
      <c r="CK244" s="126">
        <f>IF(AND('Copy &amp; Paste Roster Report Here'!$A244=CK$4,'Copy &amp; Paste Roster Report Here'!$M244="##"),IF('Copy &amp; Paste Roster Report Here'!$R244&gt;0,1,IF('Copy &amp; Paste Roster Report Here'!$N244="Active",1,0)),0)</f>
        <v>0</v>
      </c>
      <c r="CL244" s="126">
        <f>IF(AND('Copy &amp; Paste Roster Report Here'!$A244=CL$4,'Copy &amp; Paste Roster Report Here'!$M244="##"),IF('Copy &amp; Paste Roster Report Here'!$R244&gt;0,1,IF('Copy &amp; Paste Roster Report Here'!$N244="Active",1,0)),0)</f>
        <v>0</v>
      </c>
      <c r="CM244" s="126">
        <f>IF(AND('Copy &amp; Paste Roster Report Here'!$A244=CM$4,'Copy &amp; Paste Roster Report Here'!$M244="##"),IF('Copy &amp; Paste Roster Report Here'!$R244&gt;0,1,IF('Copy &amp; Paste Roster Report Here'!$N244="Active",1,0)),0)</f>
        <v>0</v>
      </c>
      <c r="CN244" s="126">
        <f>IF(AND('Copy &amp; Paste Roster Report Here'!$A244=CN$4,'Copy &amp; Paste Roster Report Here'!$M244="##"),IF('Copy &amp; Paste Roster Report Here'!$R244&gt;0,1,IF('Copy &amp; Paste Roster Report Here'!$N244="Active",1,0)),0)</f>
        <v>0</v>
      </c>
      <c r="CO244" s="126">
        <f>IF(AND('Copy &amp; Paste Roster Report Here'!$A244=CO$4,'Copy &amp; Paste Roster Report Here'!$M244="##"),IF('Copy &amp; Paste Roster Report Here'!$R244&gt;0,1,IF('Copy &amp; Paste Roster Report Here'!$N244="Active",1,0)),0)</f>
        <v>0</v>
      </c>
      <c r="CP244" s="126">
        <f>IF(AND('Copy &amp; Paste Roster Report Here'!$A244=CP$4,'Copy &amp; Paste Roster Report Here'!$M244="##"),IF('Copy &amp; Paste Roster Report Here'!$R244&gt;0,1,IF('Copy &amp; Paste Roster Report Here'!$N244="Active",1,0)),0)</f>
        <v>0</v>
      </c>
      <c r="CQ244" s="126">
        <f>IF(AND('Copy &amp; Paste Roster Report Here'!$A244=CQ$4,'Copy &amp; Paste Roster Report Here'!$M244="##"),IF('Copy &amp; Paste Roster Report Here'!$R244&gt;0,1,IF('Copy &amp; Paste Roster Report Here'!$N244="Active",1,0)),0)</f>
        <v>0</v>
      </c>
      <c r="CR244" s="6">
        <f t="shared" si="42"/>
        <v>0</v>
      </c>
      <c r="CS244" s="13">
        <f t="shared" si="43"/>
        <v>0</v>
      </c>
    </row>
    <row r="245" spans="1:97" x14ac:dyDescent="0.25">
      <c r="A245" s="113">
        <f>IF(AND('Copy &amp; Paste Roster Report Here'!$A245=A$4,'Copy &amp; Paste Roster Report Here'!$M245="FT"),IF('Copy &amp; Paste Roster Report Here'!$R245&gt;0,1,IF('Copy &amp; Paste Roster Report Here'!$N245="Active",1,0)),0)</f>
        <v>0</v>
      </c>
      <c r="B245" s="113">
        <f>IF(AND('Copy &amp; Paste Roster Report Here'!$A245=B$4,'Copy &amp; Paste Roster Report Here'!$M245="FT"),IF('Copy &amp; Paste Roster Report Here'!$R245&gt;0,1,IF('Copy &amp; Paste Roster Report Here'!$N245="Active",1,0)),0)</f>
        <v>0</v>
      </c>
      <c r="C245" s="113">
        <f>IF(AND('Copy &amp; Paste Roster Report Here'!$A245=C$4,'Copy &amp; Paste Roster Report Here'!$M245="FT"),IF('Copy &amp; Paste Roster Report Here'!$R245&gt;0,1,IF('Copy &amp; Paste Roster Report Here'!$N245="Active",1,0)),0)</f>
        <v>0</v>
      </c>
      <c r="D245" s="113">
        <f>IF(AND('Copy &amp; Paste Roster Report Here'!$A245=D$4,'Copy &amp; Paste Roster Report Here'!$M245="FT"),IF('Copy &amp; Paste Roster Report Here'!$R245&gt;0,1,IF('Copy &amp; Paste Roster Report Here'!$N245="Active",1,0)),0)</f>
        <v>0</v>
      </c>
      <c r="E245" s="113">
        <f>IF(AND('Copy &amp; Paste Roster Report Here'!$A245=E$4,'Copy &amp; Paste Roster Report Here'!$M245="FT"),IF('Copy &amp; Paste Roster Report Here'!$R245&gt;0,1,IF('Copy &amp; Paste Roster Report Here'!$N245="Active",1,0)),0)</f>
        <v>0</v>
      </c>
      <c r="F245" s="113">
        <f>IF(AND('Copy &amp; Paste Roster Report Here'!$A245=F$4,'Copy &amp; Paste Roster Report Here'!$M245="FT"),IF('Copy &amp; Paste Roster Report Here'!$R245&gt;0,1,IF('Copy &amp; Paste Roster Report Here'!$N245="Active",1,0)),0)</f>
        <v>0</v>
      </c>
      <c r="G245" s="113">
        <f>IF(AND('Copy &amp; Paste Roster Report Here'!$A245=G$4,'Copy &amp; Paste Roster Report Here'!$M245="FT"),IF('Copy &amp; Paste Roster Report Here'!$R245&gt;0,1,IF('Copy &amp; Paste Roster Report Here'!$N245="Active",1,0)),0)</f>
        <v>0</v>
      </c>
      <c r="H245" s="113">
        <f>IF(AND('Copy &amp; Paste Roster Report Here'!$A245=H$4,'Copy &amp; Paste Roster Report Here'!$M245="FT"),IF('Copy &amp; Paste Roster Report Here'!$R245&gt;0,1,IF('Copy &amp; Paste Roster Report Here'!$N245="Active",1,0)),0)</f>
        <v>0</v>
      </c>
      <c r="I245" s="113">
        <f>IF(AND('Copy &amp; Paste Roster Report Here'!$A245=I$4,'Copy &amp; Paste Roster Report Here'!$M245="FT"),IF('Copy &amp; Paste Roster Report Here'!$R245&gt;0,1,IF('Copy &amp; Paste Roster Report Here'!$N245="Active",1,0)),0)</f>
        <v>0</v>
      </c>
      <c r="J245" s="113">
        <f>IF(AND('Copy &amp; Paste Roster Report Here'!$A245=J$4,'Copy &amp; Paste Roster Report Here'!$M245="FT"),IF('Copy &amp; Paste Roster Report Here'!$R245&gt;0,1,IF('Copy &amp; Paste Roster Report Here'!$N245="Active",1,0)),0)</f>
        <v>0</v>
      </c>
      <c r="K245" s="113">
        <f>IF(AND('Copy &amp; Paste Roster Report Here'!$A245=K$4,'Copy &amp; Paste Roster Report Here'!$M245="FT"),IF('Copy &amp; Paste Roster Report Here'!$R245&gt;0,1,IF('Copy &amp; Paste Roster Report Here'!$N245="Active",1,0)),0)</f>
        <v>0</v>
      </c>
      <c r="L245" s="6">
        <f t="shared" si="35"/>
        <v>0</v>
      </c>
      <c r="M245" s="120">
        <f>IF(AND('Copy &amp; Paste Roster Report Here'!$A245=M$4,'Copy &amp; Paste Roster Report Here'!$M245="TQ"),IF('Copy &amp; Paste Roster Report Here'!$R245&gt;0,1,IF('Copy &amp; Paste Roster Report Here'!$N245="Active",1,0)),0)</f>
        <v>0</v>
      </c>
      <c r="N245" s="120">
        <f>IF(AND('Copy &amp; Paste Roster Report Here'!$A245=N$4,'Copy &amp; Paste Roster Report Here'!$M245="TQ"),IF('Copy &amp; Paste Roster Report Here'!$R245&gt;0,1,IF('Copy &amp; Paste Roster Report Here'!$N245="Active",1,0)),0)</f>
        <v>0</v>
      </c>
      <c r="O245" s="120">
        <f>IF(AND('Copy &amp; Paste Roster Report Here'!$A245=O$4,'Copy &amp; Paste Roster Report Here'!$M245="TQ"),IF('Copy &amp; Paste Roster Report Here'!$R245&gt;0,1,IF('Copy &amp; Paste Roster Report Here'!$N245="Active",1,0)),0)</f>
        <v>0</v>
      </c>
      <c r="P245" s="120">
        <f>IF(AND('Copy &amp; Paste Roster Report Here'!$A245=P$4,'Copy &amp; Paste Roster Report Here'!$M245="TQ"),IF('Copy &amp; Paste Roster Report Here'!$R245&gt;0,1,IF('Copy &amp; Paste Roster Report Here'!$N245="Active",1,0)),0)</f>
        <v>0</v>
      </c>
      <c r="Q245" s="120">
        <f>IF(AND('Copy &amp; Paste Roster Report Here'!$A245=Q$4,'Copy &amp; Paste Roster Report Here'!$M245="TQ"),IF('Copy &amp; Paste Roster Report Here'!$R245&gt;0,1,IF('Copy &amp; Paste Roster Report Here'!$N245="Active",1,0)),0)</f>
        <v>0</v>
      </c>
      <c r="R245" s="120">
        <f>IF(AND('Copy &amp; Paste Roster Report Here'!$A245=R$4,'Copy &amp; Paste Roster Report Here'!$M245="TQ"),IF('Copy &amp; Paste Roster Report Here'!$R245&gt;0,1,IF('Copy &amp; Paste Roster Report Here'!$N245="Active",1,0)),0)</f>
        <v>0</v>
      </c>
      <c r="S245" s="120">
        <f>IF(AND('Copy &amp; Paste Roster Report Here'!$A245=S$4,'Copy &amp; Paste Roster Report Here'!$M245="TQ"),IF('Copy &amp; Paste Roster Report Here'!$R245&gt;0,1,IF('Copy &amp; Paste Roster Report Here'!$N245="Active",1,0)),0)</f>
        <v>0</v>
      </c>
      <c r="T245" s="120">
        <f>IF(AND('Copy &amp; Paste Roster Report Here'!$A245=T$4,'Copy &amp; Paste Roster Report Here'!$M245="TQ"),IF('Copy &amp; Paste Roster Report Here'!$R245&gt;0,1,IF('Copy &amp; Paste Roster Report Here'!$N245="Active",1,0)),0)</f>
        <v>0</v>
      </c>
      <c r="U245" s="120">
        <f>IF(AND('Copy &amp; Paste Roster Report Here'!$A245=U$4,'Copy &amp; Paste Roster Report Here'!$M245="TQ"),IF('Copy &amp; Paste Roster Report Here'!$R245&gt;0,1,IF('Copy &amp; Paste Roster Report Here'!$N245="Active",1,0)),0)</f>
        <v>0</v>
      </c>
      <c r="V245" s="120">
        <f>IF(AND('Copy &amp; Paste Roster Report Here'!$A245=V$4,'Copy &amp; Paste Roster Report Here'!$M245="TQ"),IF('Copy &amp; Paste Roster Report Here'!$R245&gt;0,1,IF('Copy &amp; Paste Roster Report Here'!$N245="Active",1,0)),0)</f>
        <v>0</v>
      </c>
      <c r="W245" s="120">
        <f>IF(AND('Copy &amp; Paste Roster Report Here'!$A245=W$4,'Copy &amp; Paste Roster Report Here'!$M245="TQ"),IF('Copy &amp; Paste Roster Report Here'!$R245&gt;0,1,IF('Copy &amp; Paste Roster Report Here'!$N245="Active",1,0)),0)</f>
        <v>0</v>
      </c>
      <c r="X245" s="3">
        <f t="shared" si="36"/>
        <v>0</v>
      </c>
      <c r="Y245" s="121">
        <f>IF(AND('Copy &amp; Paste Roster Report Here'!$A245=Y$4,'Copy &amp; Paste Roster Report Here'!$M245="HT"),IF('Copy &amp; Paste Roster Report Here'!$R245&gt;0,1,IF('Copy &amp; Paste Roster Report Here'!$N245="Active",1,0)),0)</f>
        <v>0</v>
      </c>
      <c r="Z245" s="121">
        <f>IF(AND('Copy &amp; Paste Roster Report Here'!$A245=Z$4,'Copy &amp; Paste Roster Report Here'!$M245="HT"),IF('Copy &amp; Paste Roster Report Here'!$R245&gt;0,1,IF('Copy &amp; Paste Roster Report Here'!$N245="Active",1,0)),0)</f>
        <v>0</v>
      </c>
      <c r="AA245" s="121">
        <f>IF(AND('Copy &amp; Paste Roster Report Here'!$A245=AA$4,'Copy &amp; Paste Roster Report Here'!$M245="HT"),IF('Copy &amp; Paste Roster Report Here'!$R245&gt;0,1,IF('Copy &amp; Paste Roster Report Here'!$N245="Active",1,0)),0)</f>
        <v>0</v>
      </c>
      <c r="AB245" s="121">
        <f>IF(AND('Copy &amp; Paste Roster Report Here'!$A245=AB$4,'Copy &amp; Paste Roster Report Here'!$M245="HT"),IF('Copy &amp; Paste Roster Report Here'!$R245&gt;0,1,IF('Copy &amp; Paste Roster Report Here'!$N245="Active",1,0)),0)</f>
        <v>0</v>
      </c>
      <c r="AC245" s="121">
        <f>IF(AND('Copy &amp; Paste Roster Report Here'!$A245=AC$4,'Copy &amp; Paste Roster Report Here'!$M245="HT"),IF('Copy &amp; Paste Roster Report Here'!$R245&gt;0,1,IF('Copy &amp; Paste Roster Report Here'!$N245="Active",1,0)),0)</f>
        <v>0</v>
      </c>
      <c r="AD245" s="121">
        <f>IF(AND('Copy &amp; Paste Roster Report Here'!$A245=AD$4,'Copy &amp; Paste Roster Report Here'!$M245="HT"),IF('Copy &amp; Paste Roster Report Here'!$R245&gt;0,1,IF('Copy &amp; Paste Roster Report Here'!$N245="Active",1,0)),0)</f>
        <v>0</v>
      </c>
      <c r="AE245" s="121">
        <f>IF(AND('Copy &amp; Paste Roster Report Here'!$A245=AE$4,'Copy &amp; Paste Roster Report Here'!$M245="HT"),IF('Copy &amp; Paste Roster Report Here'!$R245&gt;0,1,IF('Copy &amp; Paste Roster Report Here'!$N245="Active",1,0)),0)</f>
        <v>0</v>
      </c>
      <c r="AF245" s="121">
        <f>IF(AND('Copy &amp; Paste Roster Report Here'!$A245=AF$4,'Copy &amp; Paste Roster Report Here'!$M245="HT"),IF('Copy &amp; Paste Roster Report Here'!$R245&gt;0,1,IF('Copy &amp; Paste Roster Report Here'!$N245="Active",1,0)),0)</f>
        <v>0</v>
      </c>
      <c r="AG245" s="121">
        <f>IF(AND('Copy &amp; Paste Roster Report Here'!$A245=AG$4,'Copy &amp; Paste Roster Report Here'!$M245="HT"),IF('Copy &amp; Paste Roster Report Here'!$R245&gt;0,1,IF('Copy &amp; Paste Roster Report Here'!$N245="Active",1,0)),0)</f>
        <v>0</v>
      </c>
      <c r="AH245" s="121">
        <f>IF(AND('Copy &amp; Paste Roster Report Here'!$A245=AH$4,'Copy &amp; Paste Roster Report Here'!$M245="HT"),IF('Copy &amp; Paste Roster Report Here'!$R245&gt;0,1,IF('Copy &amp; Paste Roster Report Here'!$N245="Active",1,0)),0)</f>
        <v>0</v>
      </c>
      <c r="AI245" s="121">
        <f>IF(AND('Copy &amp; Paste Roster Report Here'!$A245=AI$4,'Copy &amp; Paste Roster Report Here'!$M245="HT"),IF('Copy &amp; Paste Roster Report Here'!$R245&gt;0,1,IF('Copy &amp; Paste Roster Report Here'!$N245="Active",1,0)),0)</f>
        <v>0</v>
      </c>
      <c r="AJ245" s="3">
        <f t="shared" si="37"/>
        <v>0</v>
      </c>
      <c r="AK245" s="122">
        <f>IF(AND('Copy &amp; Paste Roster Report Here'!$A245=AK$4,'Copy &amp; Paste Roster Report Here'!$M245="MT"),IF('Copy &amp; Paste Roster Report Here'!$R245&gt;0,1,IF('Copy &amp; Paste Roster Report Here'!$N245="Active",1,0)),0)</f>
        <v>0</v>
      </c>
      <c r="AL245" s="122">
        <f>IF(AND('Copy &amp; Paste Roster Report Here'!$A245=AL$4,'Copy &amp; Paste Roster Report Here'!$M245="MT"),IF('Copy &amp; Paste Roster Report Here'!$R245&gt;0,1,IF('Copy &amp; Paste Roster Report Here'!$N245="Active",1,0)),0)</f>
        <v>0</v>
      </c>
      <c r="AM245" s="122">
        <f>IF(AND('Copy &amp; Paste Roster Report Here'!$A245=AM$4,'Copy &amp; Paste Roster Report Here'!$M245="MT"),IF('Copy &amp; Paste Roster Report Here'!$R245&gt;0,1,IF('Copy &amp; Paste Roster Report Here'!$N245="Active",1,0)),0)</f>
        <v>0</v>
      </c>
      <c r="AN245" s="122">
        <f>IF(AND('Copy &amp; Paste Roster Report Here'!$A245=AN$4,'Copy &amp; Paste Roster Report Here'!$M245="MT"),IF('Copy &amp; Paste Roster Report Here'!$R245&gt;0,1,IF('Copy &amp; Paste Roster Report Here'!$N245="Active",1,0)),0)</f>
        <v>0</v>
      </c>
      <c r="AO245" s="122">
        <f>IF(AND('Copy &amp; Paste Roster Report Here'!$A245=AO$4,'Copy &amp; Paste Roster Report Here'!$M245="MT"),IF('Copy &amp; Paste Roster Report Here'!$R245&gt;0,1,IF('Copy &amp; Paste Roster Report Here'!$N245="Active",1,0)),0)</f>
        <v>0</v>
      </c>
      <c r="AP245" s="122">
        <f>IF(AND('Copy &amp; Paste Roster Report Here'!$A245=AP$4,'Copy &amp; Paste Roster Report Here'!$M245="MT"),IF('Copy &amp; Paste Roster Report Here'!$R245&gt;0,1,IF('Copy &amp; Paste Roster Report Here'!$N245="Active",1,0)),0)</f>
        <v>0</v>
      </c>
      <c r="AQ245" s="122">
        <f>IF(AND('Copy &amp; Paste Roster Report Here'!$A245=AQ$4,'Copy &amp; Paste Roster Report Here'!$M245="MT"),IF('Copy &amp; Paste Roster Report Here'!$R245&gt;0,1,IF('Copy &amp; Paste Roster Report Here'!$N245="Active",1,0)),0)</f>
        <v>0</v>
      </c>
      <c r="AR245" s="122">
        <f>IF(AND('Copy &amp; Paste Roster Report Here'!$A245=AR$4,'Copy &amp; Paste Roster Report Here'!$M245="MT"),IF('Copy &amp; Paste Roster Report Here'!$R245&gt;0,1,IF('Copy &amp; Paste Roster Report Here'!$N245="Active",1,0)),0)</f>
        <v>0</v>
      </c>
      <c r="AS245" s="122">
        <f>IF(AND('Copy &amp; Paste Roster Report Here'!$A245=AS$4,'Copy &amp; Paste Roster Report Here'!$M245="MT"),IF('Copy &amp; Paste Roster Report Here'!$R245&gt;0,1,IF('Copy &amp; Paste Roster Report Here'!$N245="Active",1,0)),0)</f>
        <v>0</v>
      </c>
      <c r="AT245" s="122">
        <f>IF(AND('Copy &amp; Paste Roster Report Here'!$A245=AT$4,'Copy &amp; Paste Roster Report Here'!$M245="MT"),IF('Copy &amp; Paste Roster Report Here'!$R245&gt;0,1,IF('Copy &amp; Paste Roster Report Here'!$N245="Active",1,0)),0)</f>
        <v>0</v>
      </c>
      <c r="AU245" s="122">
        <f>IF(AND('Copy &amp; Paste Roster Report Here'!$A245=AU$4,'Copy &amp; Paste Roster Report Here'!$M245="MT"),IF('Copy &amp; Paste Roster Report Here'!$R245&gt;0,1,IF('Copy &amp; Paste Roster Report Here'!$N245="Active",1,0)),0)</f>
        <v>0</v>
      </c>
      <c r="AV245" s="3">
        <f t="shared" si="38"/>
        <v>0</v>
      </c>
      <c r="AW245" s="123">
        <f>IF(AND('Copy &amp; Paste Roster Report Here'!$A245=AW$4,'Copy &amp; Paste Roster Report Here'!$M245="FY"),IF('Copy &amp; Paste Roster Report Here'!$R245&gt;0,1,IF('Copy &amp; Paste Roster Report Here'!$N245="Active",1,0)),0)</f>
        <v>0</v>
      </c>
      <c r="AX245" s="123">
        <f>IF(AND('Copy &amp; Paste Roster Report Here'!$A245=AX$4,'Copy &amp; Paste Roster Report Here'!$M245="FY"),IF('Copy &amp; Paste Roster Report Here'!$R245&gt;0,1,IF('Copy &amp; Paste Roster Report Here'!$N245="Active",1,0)),0)</f>
        <v>0</v>
      </c>
      <c r="AY245" s="123">
        <f>IF(AND('Copy &amp; Paste Roster Report Here'!$A245=AY$4,'Copy &amp; Paste Roster Report Here'!$M245="FY"),IF('Copy &amp; Paste Roster Report Here'!$R245&gt;0,1,IF('Copy &amp; Paste Roster Report Here'!$N245="Active",1,0)),0)</f>
        <v>0</v>
      </c>
      <c r="AZ245" s="123">
        <f>IF(AND('Copy &amp; Paste Roster Report Here'!$A245=AZ$4,'Copy &amp; Paste Roster Report Here'!$M245="FY"),IF('Copy &amp; Paste Roster Report Here'!$R245&gt;0,1,IF('Copy &amp; Paste Roster Report Here'!$N245="Active",1,0)),0)</f>
        <v>0</v>
      </c>
      <c r="BA245" s="123">
        <f>IF(AND('Copy &amp; Paste Roster Report Here'!$A245=BA$4,'Copy &amp; Paste Roster Report Here'!$M245="FY"),IF('Copy &amp; Paste Roster Report Here'!$R245&gt;0,1,IF('Copy &amp; Paste Roster Report Here'!$N245="Active",1,0)),0)</f>
        <v>0</v>
      </c>
      <c r="BB245" s="123">
        <f>IF(AND('Copy &amp; Paste Roster Report Here'!$A245=BB$4,'Copy &amp; Paste Roster Report Here'!$M245="FY"),IF('Copy &amp; Paste Roster Report Here'!$R245&gt;0,1,IF('Copy &amp; Paste Roster Report Here'!$N245="Active",1,0)),0)</f>
        <v>0</v>
      </c>
      <c r="BC245" s="123">
        <f>IF(AND('Copy &amp; Paste Roster Report Here'!$A245=BC$4,'Copy &amp; Paste Roster Report Here'!$M245="FY"),IF('Copy &amp; Paste Roster Report Here'!$R245&gt;0,1,IF('Copy &amp; Paste Roster Report Here'!$N245="Active",1,0)),0)</f>
        <v>0</v>
      </c>
      <c r="BD245" s="123">
        <f>IF(AND('Copy &amp; Paste Roster Report Here'!$A245=BD$4,'Copy &amp; Paste Roster Report Here'!$M245="FY"),IF('Copy &amp; Paste Roster Report Here'!$R245&gt;0,1,IF('Copy &amp; Paste Roster Report Here'!$N245="Active",1,0)),0)</f>
        <v>0</v>
      </c>
      <c r="BE245" s="123">
        <f>IF(AND('Copy &amp; Paste Roster Report Here'!$A245=BE$4,'Copy &amp; Paste Roster Report Here'!$M245="FY"),IF('Copy &amp; Paste Roster Report Here'!$R245&gt;0,1,IF('Copy &amp; Paste Roster Report Here'!$N245="Active",1,0)),0)</f>
        <v>0</v>
      </c>
      <c r="BF245" s="123">
        <f>IF(AND('Copy &amp; Paste Roster Report Here'!$A245=BF$4,'Copy &amp; Paste Roster Report Here'!$M245="FY"),IF('Copy &amp; Paste Roster Report Here'!$R245&gt;0,1,IF('Copy &amp; Paste Roster Report Here'!$N245="Active",1,0)),0)</f>
        <v>0</v>
      </c>
      <c r="BG245" s="123">
        <f>IF(AND('Copy &amp; Paste Roster Report Here'!$A245=BG$4,'Copy &amp; Paste Roster Report Here'!$M245="FY"),IF('Copy &amp; Paste Roster Report Here'!$R245&gt;0,1,IF('Copy &amp; Paste Roster Report Here'!$N245="Active",1,0)),0)</f>
        <v>0</v>
      </c>
      <c r="BH245" s="3">
        <f t="shared" si="39"/>
        <v>0</v>
      </c>
      <c r="BI245" s="124">
        <f>IF(AND('Copy &amp; Paste Roster Report Here'!$A245=BI$4,'Copy &amp; Paste Roster Report Here'!$M245="RH"),IF('Copy &amp; Paste Roster Report Here'!$R245&gt;0,1,IF('Copy &amp; Paste Roster Report Here'!$N245="Active",1,0)),0)</f>
        <v>0</v>
      </c>
      <c r="BJ245" s="124">
        <f>IF(AND('Copy &amp; Paste Roster Report Here'!$A245=BJ$4,'Copy &amp; Paste Roster Report Here'!$M245="RH"),IF('Copy &amp; Paste Roster Report Here'!$R245&gt;0,1,IF('Copy &amp; Paste Roster Report Here'!$N245="Active",1,0)),0)</f>
        <v>0</v>
      </c>
      <c r="BK245" s="124">
        <f>IF(AND('Copy &amp; Paste Roster Report Here'!$A245=BK$4,'Copy &amp; Paste Roster Report Here'!$M245="RH"),IF('Copy &amp; Paste Roster Report Here'!$R245&gt;0,1,IF('Copy &amp; Paste Roster Report Here'!$N245="Active",1,0)),0)</f>
        <v>0</v>
      </c>
      <c r="BL245" s="124">
        <f>IF(AND('Copy &amp; Paste Roster Report Here'!$A245=BL$4,'Copy &amp; Paste Roster Report Here'!$M245="RH"),IF('Copy &amp; Paste Roster Report Here'!$R245&gt;0,1,IF('Copy &amp; Paste Roster Report Here'!$N245="Active",1,0)),0)</f>
        <v>0</v>
      </c>
      <c r="BM245" s="124">
        <f>IF(AND('Copy &amp; Paste Roster Report Here'!$A245=BM$4,'Copy &amp; Paste Roster Report Here'!$M245="RH"),IF('Copy &amp; Paste Roster Report Here'!$R245&gt;0,1,IF('Copy &amp; Paste Roster Report Here'!$N245="Active",1,0)),0)</f>
        <v>0</v>
      </c>
      <c r="BN245" s="124">
        <f>IF(AND('Copy &amp; Paste Roster Report Here'!$A245=BN$4,'Copy &amp; Paste Roster Report Here'!$M245="RH"),IF('Copy &amp; Paste Roster Report Here'!$R245&gt;0,1,IF('Copy &amp; Paste Roster Report Here'!$N245="Active",1,0)),0)</f>
        <v>0</v>
      </c>
      <c r="BO245" s="124">
        <f>IF(AND('Copy &amp; Paste Roster Report Here'!$A245=BO$4,'Copy &amp; Paste Roster Report Here'!$M245="RH"),IF('Copy &amp; Paste Roster Report Here'!$R245&gt;0,1,IF('Copy &amp; Paste Roster Report Here'!$N245="Active",1,0)),0)</f>
        <v>0</v>
      </c>
      <c r="BP245" s="124">
        <f>IF(AND('Copy &amp; Paste Roster Report Here'!$A245=BP$4,'Copy &amp; Paste Roster Report Here'!$M245="RH"),IF('Copy &amp; Paste Roster Report Here'!$R245&gt;0,1,IF('Copy &amp; Paste Roster Report Here'!$N245="Active",1,0)),0)</f>
        <v>0</v>
      </c>
      <c r="BQ245" s="124">
        <f>IF(AND('Copy &amp; Paste Roster Report Here'!$A245=BQ$4,'Copy &amp; Paste Roster Report Here'!$M245="RH"),IF('Copy &amp; Paste Roster Report Here'!$R245&gt;0,1,IF('Copy &amp; Paste Roster Report Here'!$N245="Active",1,0)),0)</f>
        <v>0</v>
      </c>
      <c r="BR245" s="124">
        <f>IF(AND('Copy &amp; Paste Roster Report Here'!$A245=BR$4,'Copy &amp; Paste Roster Report Here'!$M245="RH"),IF('Copy &amp; Paste Roster Report Here'!$R245&gt;0,1,IF('Copy &amp; Paste Roster Report Here'!$N245="Active",1,0)),0)</f>
        <v>0</v>
      </c>
      <c r="BS245" s="124">
        <f>IF(AND('Copy &amp; Paste Roster Report Here'!$A245=BS$4,'Copy &amp; Paste Roster Report Here'!$M245="RH"),IF('Copy &amp; Paste Roster Report Here'!$R245&gt;0,1,IF('Copy &amp; Paste Roster Report Here'!$N245="Active",1,0)),0)</f>
        <v>0</v>
      </c>
      <c r="BT245" s="3">
        <f t="shared" si="40"/>
        <v>0</v>
      </c>
      <c r="BU245" s="125">
        <f>IF(AND('Copy &amp; Paste Roster Report Here'!$A245=BU$4,'Copy &amp; Paste Roster Report Here'!$M245="QT"),IF('Copy &amp; Paste Roster Report Here'!$R245&gt;0,1,IF('Copy &amp; Paste Roster Report Here'!$N245="Active",1,0)),0)</f>
        <v>0</v>
      </c>
      <c r="BV245" s="125">
        <f>IF(AND('Copy &amp; Paste Roster Report Here'!$A245=BV$4,'Copy &amp; Paste Roster Report Here'!$M245="QT"),IF('Copy &amp; Paste Roster Report Here'!$R245&gt;0,1,IF('Copy &amp; Paste Roster Report Here'!$N245="Active",1,0)),0)</f>
        <v>0</v>
      </c>
      <c r="BW245" s="125">
        <f>IF(AND('Copy &amp; Paste Roster Report Here'!$A245=BW$4,'Copy &amp; Paste Roster Report Here'!$M245="QT"),IF('Copy &amp; Paste Roster Report Here'!$R245&gt;0,1,IF('Copy &amp; Paste Roster Report Here'!$N245="Active",1,0)),0)</f>
        <v>0</v>
      </c>
      <c r="BX245" s="125">
        <f>IF(AND('Copy &amp; Paste Roster Report Here'!$A245=BX$4,'Copy &amp; Paste Roster Report Here'!$M245="QT"),IF('Copy &amp; Paste Roster Report Here'!$R245&gt;0,1,IF('Copy &amp; Paste Roster Report Here'!$N245="Active",1,0)),0)</f>
        <v>0</v>
      </c>
      <c r="BY245" s="125">
        <f>IF(AND('Copy &amp; Paste Roster Report Here'!$A245=BY$4,'Copy &amp; Paste Roster Report Here'!$M245="QT"),IF('Copy &amp; Paste Roster Report Here'!$R245&gt;0,1,IF('Copy &amp; Paste Roster Report Here'!$N245="Active",1,0)),0)</f>
        <v>0</v>
      </c>
      <c r="BZ245" s="125">
        <f>IF(AND('Copy &amp; Paste Roster Report Here'!$A245=BZ$4,'Copy &amp; Paste Roster Report Here'!$M245="QT"),IF('Copy &amp; Paste Roster Report Here'!$R245&gt;0,1,IF('Copy &amp; Paste Roster Report Here'!$N245="Active",1,0)),0)</f>
        <v>0</v>
      </c>
      <c r="CA245" s="125">
        <f>IF(AND('Copy &amp; Paste Roster Report Here'!$A245=CA$4,'Copy &amp; Paste Roster Report Here'!$M245="QT"),IF('Copy &amp; Paste Roster Report Here'!$R245&gt;0,1,IF('Copy &amp; Paste Roster Report Here'!$N245="Active",1,0)),0)</f>
        <v>0</v>
      </c>
      <c r="CB245" s="125">
        <f>IF(AND('Copy &amp; Paste Roster Report Here'!$A245=CB$4,'Copy &amp; Paste Roster Report Here'!$M245="QT"),IF('Copy &amp; Paste Roster Report Here'!$R245&gt;0,1,IF('Copy &amp; Paste Roster Report Here'!$N245="Active",1,0)),0)</f>
        <v>0</v>
      </c>
      <c r="CC245" s="125">
        <f>IF(AND('Copy &amp; Paste Roster Report Here'!$A245=CC$4,'Copy &amp; Paste Roster Report Here'!$M245="QT"),IF('Copy &amp; Paste Roster Report Here'!$R245&gt;0,1,IF('Copy &amp; Paste Roster Report Here'!$N245="Active",1,0)),0)</f>
        <v>0</v>
      </c>
      <c r="CD245" s="125">
        <f>IF(AND('Copy &amp; Paste Roster Report Here'!$A245=CD$4,'Copy &amp; Paste Roster Report Here'!$M245="QT"),IF('Copy &amp; Paste Roster Report Here'!$R245&gt;0,1,IF('Copy &amp; Paste Roster Report Here'!$N245="Active",1,0)),0)</f>
        <v>0</v>
      </c>
      <c r="CE245" s="125">
        <f>IF(AND('Copy &amp; Paste Roster Report Here'!$A245=CE$4,'Copy &amp; Paste Roster Report Here'!$M245="QT"),IF('Copy &amp; Paste Roster Report Here'!$R245&gt;0,1,IF('Copy &amp; Paste Roster Report Here'!$N245="Active",1,0)),0)</f>
        <v>0</v>
      </c>
      <c r="CF245" s="3">
        <f t="shared" si="41"/>
        <v>0</v>
      </c>
      <c r="CG245" s="126">
        <f>IF(AND('Copy &amp; Paste Roster Report Here'!$A245=CG$4,'Copy &amp; Paste Roster Report Here'!$M245="##"),IF('Copy &amp; Paste Roster Report Here'!$R245&gt;0,1,IF('Copy &amp; Paste Roster Report Here'!$N245="Active",1,0)),0)</f>
        <v>0</v>
      </c>
      <c r="CH245" s="126">
        <f>IF(AND('Copy &amp; Paste Roster Report Here'!$A245=CH$4,'Copy &amp; Paste Roster Report Here'!$M245="##"),IF('Copy &amp; Paste Roster Report Here'!$R245&gt;0,1,IF('Copy &amp; Paste Roster Report Here'!$N245="Active",1,0)),0)</f>
        <v>0</v>
      </c>
      <c r="CI245" s="126">
        <f>IF(AND('Copy &amp; Paste Roster Report Here'!$A245=CI$4,'Copy &amp; Paste Roster Report Here'!$M245="##"),IF('Copy &amp; Paste Roster Report Here'!$R245&gt;0,1,IF('Copy &amp; Paste Roster Report Here'!$N245="Active",1,0)),0)</f>
        <v>0</v>
      </c>
      <c r="CJ245" s="126">
        <f>IF(AND('Copy &amp; Paste Roster Report Here'!$A245=CJ$4,'Copy &amp; Paste Roster Report Here'!$M245="##"),IF('Copy &amp; Paste Roster Report Here'!$R245&gt;0,1,IF('Copy &amp; Paste Roster Report Here'!$N245="Active",1,0)),0)</f>
        <v>0</v>
      </c>
      <c r="CK245" s="126">
        <f>IF(AND('Copy &amp; Paste Roster Report Here'!$A245=CK$4,'Copy &amp; Paste Roster Report Here'!$M245="##"),IF('Copy &amp; Paste Roster Report Here'!$R245&gt;0,1,IF('Copy &amp; Paste Roster Report Here'!$N245="Active",1,0)),0)</f>
        <v>0</v>
      </c>
      <c r="CL245" s="126">
        <f>IF(AND('Copy &amp; Paste Roster Report Here'!$A245=CL$4,'Copy &amp; Paste Roster Report Here'!$M245="##"),IF('Copy &amp; Paste Roster Report Here'!$R245&gt;0,1,IF('Copy &amp; Paste Roster Report Here'!$N245="Active",1,0)),0)</f>
        <v>0</v>
      </c>
      <c r="CM245" s="126">
        <f>IF(AND('Copy &amp; Paste Roster Report Here'!$A245=CM$4,'Copy &amp; Paste Roster Report Here'!$M245="##"),IF('Copy &amp; Paste Roster Report Here'!$R245&gt;0,1,IF('Copy &amp; Paste Roster Report Here'!$N245="Active",1,0)),0)</f>
        <v>0</v>
      </c>
      <c r="CN245" s="126">
        <f>IF(AND('Copy &amp; Paste Roster Report Here'!$A245=CN$4,'Copy &amp; Paste Roster Report Here'!$M245="##"),IF('Copy &amp; Paste Roster Report Here'!$R245&gt;0,1,IF('Copy &amp; Paste Roster Report Here'!$N245="Active",1,0)),0)</f>
        <v>0</v>
      </c>
      <c r="CO245" s="126">
        <f>IF(AND('Copy &amp; Paste Roster Report Here'!$A245=CO$4,'Copy &amp; Paste Roster Report Here'!$M245="##"),IF('Copy &amp; Paste Roster Report Here'!$R245&gt;0,1,IF('Copy &amp; Paste Roster Report Here'!$N245="Active",1,0)),0)</f>
        <v>0</v>
      </c>
      <c r="CP245" s="126">
        <f>IF(AND('Copy &amp; Paste Roster Report Here'!$A245=CP$4,'Copy &amp; Paste Roster Report Here'!$M245="##"),IF('Copy &amp; Paste Roster Report Here'!$R245&gt;0,1,IF('Copy &amp; Paste Roster Report Here'!$N245="Active",1,0)),0)</f>
        <v>0</v>
      </c>
      <c r="CQ245" s="126">
        <f>IF(AND('Copy &amp; Paste Roster Report Here'!$A245=CQ$4,'Copy &amp; Paste Roster Report Here'!$M245="##"),IF('Copy &amp; Paste Roster Report Here'!$R245&gt;0,1,IF('Copy &amp; Paste Roster Report Here'!$N245="Active",1,0)),0)</f>
        <v>0</v>
      </c>
      <c r="CR245" s="6">
        <f t="shared" si="42"/>
        <v>0</v>
      </c>
      <c r="CS245" s="13">
        <f t="shared" si="43"/>
        <v>0</v>
      </c>
    </row>
    <row r="246" spans="1:97" x14ac:dyDescent="0.25">
      <c r="A246" s="113">
        <f>IF(AND('Copy &amp; Paste Roster Report Here'!$A246=A$4,'Copy &amp; Paste Roster Report Here'!$M246="FT"),IF('Copy &amp; Paste Roster Report Here'!$R246&gt;0,1,IF('Copy &amp; Paste Roster Report Here'!$N246="Active",1,0)),0)</f>
        <v>0</v>
      </c>
      <c r="B246" s="113">
        <f>IF(AND('Copy &amp; Paste Roster Report Here'!$A246=B$4,'Copy &amp; Paste Roster Report Here'!$M246="FT"),IF('Copy &amp; Paste Roster Report Here'!$R246&gt;0,1,IF('Copy &amp; Paste Roster Report Here'!$N246="Active",1,0)),0)</f>
        <v>0</v>
      </c>
      <c r="C246" s="113">
        <f>IF(AND('Copy &amp; Paste Roster Report Here'!$A246=C$4,'Copy &amp; Paste Roster Report Here'!$M246="FT"),IF('Copy &amp; Paste Roster Report Here'!$R246&gt;0,1,IF('Copy &amp; Paste Roster Report Here'!$N246="Active",1,0)),0)</f>
        <v>0</v>
      </c>
      <c r="D246" s="113">
        <f>IF(AND('Copy &amp; Paste Roster Report Here'!$A246=D$4,'Copy &amp; Paste Roster Report Here'!$M246="FT"),IF('Copy &amp; Paste Roster Report Here'!$R246&gt;0,1,IF('Copy &amp; Paste Roster Report Here'!$N246="Active",1,0)),0)</f>
        <v>0</v>
      </c>
      <c r="E246" s="113">
        <f>IF(AND('Copy &amp; Paste Roster Report Here'!$A246=E$4,'Copy &amp; Paste Roster Report Here'!$M246="FT"),IF('Copy &amp; Paste Roster Report Here'!$R246&gt;0,1,IF('Copy &amp; Paste Roster Report Here'!$N246="Active",1,0)),0)</f>
        <v>0</v>
      </c>
      <c r="F246" s="113">
        <f>IF(AND('Copy &amp; Paste Roster Report Here'!$A246=F$4,'Copy &amp; Paste Roster Report Here'!$M246="FT"),IF('Copy &amp; Paste Roster Report Here'!$R246&gt;0,1,IF('Copy &amp; Paste Roster Report Here'!$N246="Active",1,0)),0)</f>
        <v>0</v>
      </c>
      <c r="G246" s="113">
        <f>IF(AND('Copy &amp; Paste Roster Report Here'!$A246=G$4,'Copy &amp; Paste Roster Report Here'!$M246="FT"),IF('Copy &amp; Paste Roster Report Here'!$R246&gt;0,1,IF('Copy &amp; Paste Roster Report Here'!$N246="Active",1,0)),0)</f>
        <v>0</v>
      </c>
      <c r="H246" s="113">
        <f>IF(AND('Copy &amp; Paste Roster Report Here'!$A246=H$4,'Copy &amp; Paste Roster Report Here'!$M246="FT"),IF('Copy &amp; Paste Roster Report Here'!$R246&gt;0,1,IF('Copy &amp; Paste Roster Report Here'!$N246="Active",1,0)),0)</f>
        <v>0</v>
      </c>
      <c r="I246" s="113">
        <f>IF(AND('Copy &amp; Paste Roster Report Here'!$A246=I$4,'Copy &amp; Paste Roster Report Here'!$M246="FT"),IF('Copy &amp; Paste Roster Report Here'!$R246&gt;0,1,IF('Copy &amp; Paste Roster Report Here'!$N246="Active",1,0)),0)</f>
        <v>0</v>
      </c>
      <c r="J246" s="113">
        <f>IF(AND('Copy &amp; Paste Roster Report Here'!$A246=J$4,'Copy &amp; Paste Roster Report Here'!$M246="FT"),IF('Copy &amp; Paste Roster Report Here'!$R246&gt;0,1,IF('Copy &amp; Paste Roster Report Here'!$N246="Active",1,0)),0)</f>
        <v>0</v>
      </c>
      <c r="K246" s="113">
        <f>IF(AND('Copy &amp; Paste Roster Report Here'!$A246=K$4,'Copy &amp; Paste Roster Report Here'!$M246="FT"),IF('Copy &amp; Paste Roster Report Here'!$R246&gt;0,1,IF('Copy &amp; Paste Roster Report Here'!$N246="Active",1,0)),0)</f>
        <v>0</v>
      </c>
      <c r="L246" s="6">
        <f t="shared" si="35"/>
        <v>0</v>
      </c>
      <c r="M246" s="120">
        <f>IF(AND('Copy &amp; Paste Roster Report Here'!$A246=M$4,'Copy &amp; Paste Roster Report Here'!$M246="TQ"),IF('Copy &amp; Paste Roster Report Here'!$R246&gt;0,1,IF('Copy &amp; Paste Roster Report Here'!$N246="Active",1,0)),0)</f>
        <v>0</v>
      </c>
      <c r="N246" s="120">
        <f>IF(AND('Copy &amp; Paste Roster Report Here'!$A246=N$4,'Copy &amp; Paste Roster Report Here'!$M246="TQ"),IF('Copy &amp; Paste Roster Report Here'!$R246&gt;0,1,IF('Copy &amp; Paste Roster Report Here'!$N246="Active",1,0)),0)</f>
        <v>0</v>
      </c>
      <c r="O246" s="120">
        <f>IF(AND('Copy &amp; Paste Roster Report Here'!$A246=O$4,'Copy &amp; Paste Roster Report Here'!$M246="TQ"),IF('Copy &amp; Paste Roster Report Here'!$R246&gt;0,1,IF('Copy &amp; Paste Roster Report Here'!$N246="Active",1,0)),0)</f>
        <v>0</v>
      </c>
      <c r="P246" s="120">
        <f>IF(AND('Copy &amp; Paste Roster Report Here'!$A246=P$4,'Copy &amp; Paste Roster Report Here'!$M246="TQ"),IF('Copy &amp; Paste Roster Report Here'!$R246&gt;0,1,IF('Copy &amp; Paste Roster Report Here'!$N246="Active",1,0)),0)</f>
        <v>0</v>
      </c>
      <c r="Q246" s="120">
        <f>IF(AND('Copy &amp; Paste Roster Report Here'!$A246=Q$4,'Copy &amp; Paste Roster Report Here'!$M246="TQ"),IF('Copy &amp; Paste Roster Report Here'!$R246&gt;0,1,IF('Copy &amp; Paste Roster Report Here'!$N246="Active",1,0)),0)</f>
        <v>0</v>
      </c>
      <c r="R246" s="120">
        <f>IF(AND('Copy &amp; Paste Roster Report Here'!$A246=R$4,'Copy &amp; Paste Roster Report Here'!$M246="TQ"),IF('Copy &amp; Paste Roster Report Here'!$R246&gt;0,1,IF('Copy &amp; Paste Roster Report Here'!$N246="Active",1,0)),0)</f>
        <v>0</v>
      </c>
      <c r="S246" s="120">
        <f>IF(AND('Copy &amp; Paste Roster Report Here'!$A246=S$4,'Copy &amp; Paste Roster Report Here'!$M246="TQ"),IF('Copy &amp; Paste Roster Report Here'!$R246&gt;0,1,IF('Copy &amp; Paste Roster Report Here'!$N246="Active",1,0)),0)</f>
        <v>0</v>
      </c>
      <c r="T246" s="120">
        <f>IF(AND('Copy &amp; Paste Roster Report Here'!$A246=T$4,'Copy &amp; Paste Roster Report Here'!$M246="TQ"),IF('Copy &amp; Paste Roster Report Here'!$R246&gt;0,1,IF('Copy &amp; Paste Roster Report Here'!$N246="Active",1,0)),0)</f>
        <v>0</v>
      </c>
      <c r="U246" s="120">
        <f>IF(AND('Copy &amp; Paste Roster Report Here'!$A246=U$4,'Copy &amp; Paste Roster Report Here'!$M246="TQ"),IF('Copy &amp; Paste Roster Report Here'!$R246&gt;0,1,IF('Copy &amp; Paste Roster Report Here'!$N246="Active",1,0)),0)</f>
        <v>0</v>
      </c>
      <c r="V246" s="120">
        <f>IF(AND('Copy &amp; Paste Roster Report Here'!$A246=V$4,'Copy &amp; Paste Roster Report Here'!$M246="TQ"),IF('Copy &amp; Paste Roster Report Here'!$R246&gt;0,1,IF('Copy &amp; Paste Roster Report Here'!$N246="Active",1,0)),0)</f>
        <v>0</v>
      </c>
      <c r="W246" s="120">
        <f>IF(AND('Copy &amp; Paste Roster Report Here'!$A246=W$4,'Copy &amp; Paste Roster Report Here'!$M246="TQ"),IF('Copy &amp; Paste Roster Report Here'!$R246&gt;0,1,IF('Copy &amp; Paste Roster Report Here'!$N246="Active",1,0)),0)</f>
        <v>0</v>
      </c>
      <c r="X246" s="3">
        <f t="shared" si="36"/>
        <v>0</v>
      </c>
      <c r="Y246" s="121">
        <f>IF(AND('Copy &amp; Paste Roster Report Here'!$A246=Y$4,'Copy &amp; Paste Roster Report Here'!$M246="HT"),IF('Copy &amp; Paste Roster Report Here'!$R246&gt;0,1,IF('Copy &amp; Paste Roster Report Here'!$N246="Active",1,0)),0)</f>
        <v>0</v>
      </c>
      <c r="Z246" s="121">
        <f>IF(AND('Copy &amp; Paste Roster Report Here'!$A246=Z$4,'Copy &amp; Paste Roster Report Here'!$M246="HT"),IF('Copy &amp; Paste Roster Report Here'!$R246&gt;0,1,IF('Copy &amp; Paste Roster Report Here'!$N246="Active",1,0)),0)</f>
        <v>0</v>
      </c>
      <c r="AA246" s="121">
        <f>IF(AND('Copy &amp; Paste Roster Report Here'!$A246=AA$4,'Copy &amp; Paste Roster Report Here'!$M246="HT"),IF('Copy &amp; Paste Roster Report Here'!$R246&gt;0,1,IF('Copy &amp; Paste Roster Report Here'!$N246="Active",1,0)),0)</f>
        <v>0</v>
      </c>
      <c r="AB246" s="121">
        <f>IF(AND('Copy &amp; Paste Roster Report Here'!$A246=AB$4,'Copy &amp; Paste Roster Report Here'!$M246="HT"),IF('Copy &amp; Paste Roster Report Here'!$R246&gt;0,1,IF('Copy &amp; Paste Roster Report Here'!$N246="Active",1,0)),0)</f>
        <v>0</v>
      </c>
      <c r="AC246" s="121">
        <f>IF(AND('Copy &amp; Paste Roster Report Here'!$A246=AC$4,'Copy &amp; Paste Roster Report Here'!$M246="HT"),IF('Copy &amp; Paste Roster Report Here'!$R246&gt;0,1,IF('Copy &amp; Paste Roster Report Here'!$N246="Active",1,0)),0)</f>
        <v>0</v>
      </c>
      <c r="AD246" s="121">
        <f>IF(AND('Copy &amp; Paste Roster Report Here'!$A246=AD$4,'Copy &amp; Paste Roster Report Here'!$M246="HT"),IF('Copy &amp; Paste Roster Report Here'!$R246&gt;0,1,IF('Copy &amp; Paste Roster Report Here'!$N246="Active",1,0)),0)</f>
        <v>0</v>
      </c>
      <c r="AE246" s="121">
        <f>IF(AND('Copy &amp; Paste Roster Report Here'!$A246=AE$4,'Copy &amp; Paste Roster Report Here'!$M246="HT"),IF('Copy &amp; Paste Roster Report Here'!$R246&gt;0,1,IF('Copy &amp; Paste Roster Report Here'!$N246="Active",1,0)),0)</f>
        <v>0</v>
      </c>
      <c r="AF246" s="121">
        <f>IF(AND('Copy &amp; Paste Roster Report Here'!$A246=AF$4,'Copy &amp; Paste Roster Report Here'!$M246="HT"),IF('Copy &amp; Paste Roster Report Here'!$R246&gt;0,1,IF('Copy &amp; Paste Roster Report Here'!$N246="Active",1,0)),0)</f>
        <v>0</v>
      </c>
      <c r="AG246" s="121">
        <f>IF(AND('Copy &amp; Paste Roster Report Here'!$A246=AG$4,'Copy &amp; Paste Roster Report Here'!$M246="HT"),IF('Copy &amp; Paste Roster Report Here'!$R246&gt;0,1,IF('Copy &amp; Paste Roster Report Here'!$N246="Active",1,0)),0)</f>
        <v>0</v>
      </c>
      <c r="AH246" s="121">
        <f>IF(AND('Copy &amp; Paste Roster Report Here'!$A246=AH$4,'Copy &amp; Paste Roster Report Here'!$M246="HT"),IF('Copy &amp; Paste Roster Report Here'!$R246&gt;0,1,IF('Copy &amp; Paste Roster Report Here'!$N246="Active",1,0)),0)</f>
        <v>0</v>
      </c>
      <c r="AI246" s="121">
        <f>IF(AND('Copy &amp; Paste Roster Report Here'!$A246=AI$4,'Copy &amp; Paste Roster Report Here'!$M246="HT"),IF('Copy &amp; Paste Roster Report Here'!$R246&gt;0,1,IF('Copy &amp; Paste Roster Report Here'!$N246="Active",1,0)),0)</f>
        <v>0</v>
      </c>
      <c r="AJ246" s="3">
        <f t="shared" si="37"/>
        <v>0</v>
      </c>
      <c r="AK246" s="122">
        <f>IF(AND('Copy &amp; Paste Roster Report Here'!$A246=AK$4,'Copy &amp; Paste Roster Report Here'!$M246="MT"),IF('Copy &amp; Paste Roster Report Here'!$R246&gt;0,1,IF('Copy &amp; Paste Roster Report Here'!$N246="Active",1,0)),0)</f>
        <v>0</v>
      </c>
      <c r="AL246" s="122">
        <f>IF(AND('Copy &amp; Paste Roster Report Here'!$A246=AL$4,'Copy &amp; Paste Roster Report Here'!$M246="MT"),IF('Copy &amp; Paste Roster Report Here'!$R246&gt;0,1,IF('Copy &amp; Paste Roster Report Here'!$N246="Active",1,0)),0)</f>
        <v>0</v>
      </c>
      <c r="AM246" s="122">
        <f>IF(AND('Copy &amp; Paste Roster Report Here'!$A246=AM$4,'Copy &amp; Paste Roster Report Here'!$M246="MT"),IF('Copy &amp; Paste Roster Report Here'!$R246&gt;0,1,IF('Copy &amp; Paste Roster Report Here'!$N246="Active",1,0)),0)</f>
        <v>0</v>
      </c>
      <c r="AN246" s="122">
        <f>IF(AND('Copy &amp; Paste Roster Report Here'!$A246=AN$4,'Copy &amp; Paste Roster Report Here'!$M246="MT"),IF('Copy &amp; Paste Roster Report Here'!$R246&gt;0,1,IF('Copy &amp; Paste Roster Report Here'!$N246="Active",1,0)),0)</f>
        <v>0</v>
      </c>
      <c r="AO246" s="122">
        <f>IF(AND('Copy &amp; Paste Roster Report Here'!$A246=AO$4,'Copy &amp; Paste Roster Report Here'!$M246="MT"),IF('Copy &amp; Paste Roster Report Here'!$R246&gt;0,1,IF('Copy &amp; Paste Roster Report Here'!$N246="Active",1,0)),0)</f>
        <v>0</v>
      </c>
      <c r="AP246" s="122">
        <f>IF(AND('Copy &amp; Paste Roster Report Here'!$A246=AP$4,'Copy &amp; Paste Roster Report Here'!$M246="MT"),IF('Copy &amp; Paste Roster Report Here'!$R246&gt;0,1,IF('Copy &amp; Paste Roster Report Here'!$N246="Active",1,0)),0)</f>
        <v>0</v>
      </c>
      <c r="AQ246" s="122">
        <f>IF(AND('Copy &amp; Paste Roster Report Here'!$A246=AQ$4,'Copy &amp; Paste Roster Report Here'!$M246="MT"),IF('Copy &amp; Paste Roster Report Here'!$R246&gt;0,1,IF('Copy &amp; Paste Roster Report Here'!$N246="Active",1,0)),0)</f>
        <v>0</v>
      </c>
      <c r="AR246" s="122">
        <f>IF(AND('Copy &amp; Paste Roster Report Here'!$A246=AR$4,'Copy &amp; Paste Roster Report Here'!$M246="MT"),IF('Copy &amp; Paste Roster Report Here'!$R246&gt;0,1,IF('Copy &amp; Paste Roster Report Here'!$N246="Active",1,0)),0)</f>
        <v>0</v>
      </c>
      <c r="AS246" s="122">
        <f>IF(AND('Copy &amp; Paste Roster Report Here'!$A246=AS$4,'Copy &amp; Paste Roster Report Here'!$M246="MT"),IF('Copy &amp; Paste Roster Report Here'!$R246&gt;0,1,IF('Copy &amp; Paste Roster Report Here'!$N246="Active",1,0)),0)</f>
        <v>0</v>
      </c>
      <c r="AT246" s="122">
        <f>IF(AND('Copy &amp; Paste Roster Report Here'!$A246=AT$4,'Copy &amp; Paste Roster Report Here'!$M246="MT"),IF('Copy &amp; Paste Roster Report Here'!$R246&gt;0,1,IF('Copy &amp; Paste Roster Report Here'!$N246="Active",1,0)),0)</f>
        <v>0</v>
      </c>
      <c r="AU246" s="122">
        <f>IF(AND('Copy &amp; Paste Roster Report Here'!$A246=AU$4,'Copy &amp; Paste Roster Report Here'!$M246="MT"),IF('Copy &amp; Paste Roster Report Here'!$R246&gt;0,1,IF('Copy &amp; Paste Roster Report Here'!$N246="Active",1,0)),0)</f>
        <v>0</v>
      </c>
      <c r="AV246" s="3">
        <f t="shared" si="38"/>
        <v>0</v>
      </c>
      <c r="AW246" s="123">
        <f>IF(AND('Copy &amp; Paste Roster Report Here'!$A246=AW$4,'Copy &amp; Paste Roster Report Here'!$M246="FY"),IF('Copy &amp; Paste Roster Report Here'!$R246&gt;0,1,IF('Copy &amp; Paste Roster Report Here'!$N246="Active",1,0)),0)</f>
        <v>0</v>
      </c>
      <c r="AX246" s="123">
        <f>IF(AND('Copy &amp; Paste Roster Report Here'!$A246=AX$4,'Copy &amp; Paste Roster Report Here'!$M246="FY"),IF('Copy &amp; Paste Roster Report Here'!$R246&gt;0,1,IF('Copy &amp; Paste Roster Report Here'!$N246="Active",1,0)),0)</f>
        <v>0</v>
      </c>
      <c r="AY246" s="123">
        <f>IF(AND('Copy &amp; Paste Roster Report Here'!$A246=AY$4,'Copy &amp; Paste Roster Report Here'!$M246="FY"),IF('Copy &amp; Paste Roster Report Here'!$R246&gt;0,1,IF('Copy &amp; Paste Roster Report Here'!$N246="Active",1,0)),0)</f>
        <v>0</v>
      </c>
      <c r="AZ246" s="123">
        <f>IF(AND('Copy &amp; Paste Roster Report Here'!$A246=AZ$4,'Copy &amp; Paste Roster Report Here'!$M246="FY"),IF('Copy &amp; Paste Roster Report Here'!$R246&gt;0,1,IF('Copy &amp; Paste Roster Report Here'!$N246="Active",1,0)),0)</f>
        <v>0</v>
      </c>
      <c r="BA246" s="123">
        <f>IF(AND('Copy &amp; Paste Roster Report Here'!$A246=BA$4,'Copy &amp; Paste Roster Report Here'!$M246="FY"),IF('Copy &amp; Paste Roster Report Here'!$R246&gt;0,1,IF('Copy &amp; Paste Roster Report Here'!$N246="Active",1,0)),0)</f>
        <v>0</v>
      </c>
      <c r="BB246" s="123">
        <f>IF(AND('Copy &amp; Paste Roster Report Here'!$A246=BB$4,'Copy &amp; Paste Roster Report Here'!$M246="FY"),IF('Copy &amp; Paste Roster Report Here'!$R246&gt;0,1,IF('Copy &amp; Paste Roster Report Here'!$N246="Active",1,0)),0)</f>
        <v>0</v>
      </c>
      <c r="BC246" s="123">
        <f>IF(AND('Copy &amp; Paste Roster Report Here'!$A246=BC$4,'Copy &amp; Paste Roster Report Here'!$M246="FY"),IF('Copy &amp; Paste Roster Report Here'!$R246&gt;0,1,IF('Copy &amp; Paste Roster Report Here'!$N246="Active",1,0)),0)</f>
        <v>0</v>
      </c>
      <c r="BD246" s="123">
        <f>IF(AND('Copy &amp; Paste Roster Report Here'!$A246=BD$4,'Copy &amp; Paste Roster Report Here'!$M246="FY"),IF('Copy &amp; Paste Roster Report Here'!$R246&gt;0,1,IF('Copy &amp; Paste Roster Report Here'!$N246="Active",1,0)),0)</f>
        <v>0</v>
      </c>
      <c r="BE246" s="123">
        <f>IF(AND('Copy &amp; Paste Roster Report Here'!$A246=BE$4,'Copy &amp; Paste Roster Report Here'!$M246="FY"),IF('Copy &amp; Paste Roster Report Here'!$R246&gt;0,1,IF('Copy &amp; Paste Roster Report Here'!$N246="Active",1,0)),0)</f>
        <v>0</v>
      </c>
      <c r="BF246" s="123">
        <f>IF(AND('Copy &amp; Paste Roster Report Here'!$A246=BF$4,'Copy &amp; Paste Roster Report Here'!$M246="FY"),IF('Copy &amp; Paste Roster Report Here'!$R246&gt;0,1,IF('Copy &amp; Paste Roster Report Here'!$N246="Active",1,0)),0)</f>
        <v>0</v>
      </c>
      <c r="BG246" s="123">
        <f>IF(AND('Copy &amp; Paste Roster Report Here'!$A246=BG$4,'Copy &amp; Paste Roster Report Here'!$M246="FY"),IF('Copy &amp; Paste Roster Report Here'!$R246&gt;0,1,IF('Copy &amp; Paste Roster Report Here'!$N246="Active",1,0)),0)</f>
        <v>0</v>
      </c>
      <c r="BH246" s="3">
        <f t="shared" si="39"/>
        <v>0</v>
      </c>
      <c r="BI246" s="124">
        <f>IF(AND('Copy &amp; Paste Roster Report Here'!$A246=BI$4,'Copy &amp; Paste Roster Report Here'!$M246="RH"),IF('Copy &amp; Paste Roster Report Here'!$R246&gt;0,1,IF('Copy &amp; Paste Roster Report Here'!$N246="Active",1,0)),0)</f>
        <v>0</v>
      </c>
      <c r="BJ246" s="124">
        <f>IF(AND('Copy &amp; Paste Roster Report Here'!$A246=BJ$4,'Copy &amp; Paste Roster Report Here'!$M246="RH"),IF('Copy &amp; Paste Roster Report Here'!$R246&gt;0,1,IF('Copy &amp; Paste Roster Report Here'!$N246="Active",1,0)),0)</f>
        <v>0</v>
      </c>
      <c r="BK246" s="124">
        <f>IF(AND('Copy &amp; Paste Roster Report Here'!$A246=BK$4,'Copy &amp; Paste Roster Report Here'!$M246="RH"),IF('Copy &amp; Paste Roster Report Here'!$R246&gt;0,1,IF('Copy &amp; Paste Roster Report Here'!$N246="Active",1,0)),0)</f>
        <v>0</v>
      </c>
      <c r="BL246" s="124">
        <f>IF(AND('Copy &amp; Paste Roster Report Here'!$A246=BL$4,'Copy &amp; Paste Roster Report Here'!$M246="RH"),IF('Copy &amp; Paste Roster Report Here'!$R246&gt;0,1,IF('Copy &amp; Paste Roster Report Here'!$N246="Active",1,0)),0)</f>
        <v>0</v>
      </c>
      <c r="BM246" s="124">
        <f>IF(AND('Copy &amp; Paste Roster Report Here'!$A246=BM$4,'Copy &amp; Paste Roster Report Here'!$M246="RH"),IF('Copy &amp; Paste Roster Report Here'!$R246&gt;0,1,IF('Copy &amp; Paste Roster Report Here'!$N246="Active",1,0)),0)</f>
        <v>0</v>
      </c>
      <c r="BN246" s="124">
        <f>IF(AND('Copy &amp; Paste Roster Report Here'!$A246=BN$4,'Copy &amp; Paste Roster Report Here'!$M246="RH"),IF('Copy &amp; Paste Roster Report Here'!$R246&gt;0,1,IF('Copy &amp; Paste Roster Report Here'!$N246="Active",1,0)),0)</f>
        <v>0</v>
      </c>
      <c r="BO246" s="124">
        <f>IF(AND('Copy &amp; Paste Roster Report Here'!$A246=BO$4,'Copy &amp; Paste Roster Report Here'!$M246="RH"),IF('Copy &amp; Paste Roster Report Here'!$R246&gt;0,1,IF('Copy &amp; Paste Roster Report Here'!$N246="Active",1,0)),0)</f>
        <v>0</v>
      </c>
      <c r="BP246" s="124">
        <f>IF(AND('Copy &amp; Paste Roster Report Here'!$A246=BP$4,'Copy &amp; Paste Roster Report Here'!$M246="RH"),IF('Copy &amp; Paste Roster Report Here'!$R246&gt;0,1,IF('Copy &amp; Paste Roster Report Here'!$N246="Active",1,0)),0)</f>
        <v>0</v>
      </c>
      <c r="BQ246" s="124">
        <f>IF(AND('Copy &amp; Paste Roster Report Here'!$A246=BQ$4,'Copy &amp; Paste Roster Report Here'!$M246="RH"),IF('Copy &amp; Paste Roster Report Here'!$R246&gt;0,1,IF('Copy &amp; Paste Roster Report Here'!$N246="Active",1,0)),0)</f>
        <v>0</v>
      </c>
      <c r="BR246" s="124">
        <f>IF(AND('Copy &amp; Paste Roster Report Here'!$A246=BR$4,'Copy &amp; Paste Roster Report Here'!$M246="RH"),IF('Copy &amp; Paste Roster Report Here'!$R246&gt;0,1,IF('Copy &amp; Paste Roster Report Here'!$N246="Active",1,0)),0)</f>
        <v>0</v>
      </c>
      <c r="BS246" s="124">
        <f>IF(AND('Copy &amp; Paste Roster Report Here'!$A246=BS$4,'Copy &amp; Paste Roster Report Here'!$M246="RH"),IF('Copy &amp; Paste Roster Report Here'!$R246&gt;0,1,IF('Copy &amp; Paste Roster Report Here'!$N246="Active",1,0)),0)</f>
        <v>0</v>
      </c>
      <c r="BT246" s="3">
        <f t="shared" si="40"/>
        <v>0</v>
      </c>
      <c r="BU246" s="125">
        <f>IF(AND('Copy &amp; Paste Roster Report Here'!$A246=BU$4,'Copy &amp; Paste Roster Report Here'!$M246="QT"),IF('Copy &amp; Paste Roster Report Here'!$R246&gt;0,1,IF('Copy &amp; Paste Roster Report Here'!$N246="Active",1,0)),0)</f>
        <v>0</v>
      </c>
      <c r="BV246" s="125">
        <f>IF(AND('Copy &amp; Paste Roster Report Here'!$A246=BV$4,'Copy &amp; Paste Roster Report Here'!$M246="QT"),IF('Copy &amp; Paste Roster Report Here'!$R246&gt;0,1,IF('Copy &amp; Paste Roster Report Here'!$N246="Active",1,0)),0)</f>
        <v>0</v>
      </c>
      <c r="BW246" s="125">
        <f>IF(AND('Copy &amp; Paste Roster Report Here'!$A246=BW$4,'Copy &amp; Paste Roster Report Here'!$M246="QT"),IF('Copy &amp; Paste Roster Report Here'!$R246&gt;0,1,IF('Copy &amp; Paste Roster Report Here'!$N246="Active",1,0)),0)</f>
        <v>0</v>
      </c>
      <c r="BX246" s="125">
        <f>IF(AND('Copy &amp; Paste Roster Report Here'!$A246=BX$4,'Copy &amp; Paste Roster Report Here'!$M246="QT"),IF('Copy &amp; Paste Roster Report Here'!$R246&gt;0,1,IF('Copy &amp; Paste Roster Report Here'!$N246="Active",1,0)),0)</f>
        <v>0</v>
      </c>
      <c r="BY246" s="125">
        <f>IF(AND('Copy &amp; Paste Roster Report Here'!$A246=BY$4,'Copy &amp; Paste Roster Report Here'!$M246="QT"),IF('Copy &amp; Paste Roster Report Here'!$R246&gt;0,1,IF('Copy &amp; Paste Roster Report Here'!$N246="Active",1,0)),0)</f>
        <v>0</v>
      </c>
      <c r="BZ246" s="125">
        <f>IF(AND('Copy &amp; Paste Roster Report Here'!$A246=BZ$4,'Copy &amp; Paste Roster Report Here'!$M246="QT"),IF('Copy &amp; Paste Roster Report Here'!$R246&gt;0,1,IF('Copy &amp; Paste Roster Report Here'!$N246="Active",1,0)),0)</f>
        <v>0</v>
      </c>
      <c r="CA246" s="125">
        <f>IF(AND('Copy &amp; Paste Roster Report Here'!$A246=CA$4,'Copy &amp; Paste Roster Report Here'!$M246="QT"),IF('Copy &amp; Paste Roster Report Here'!$R246&gt;0,1,IF('Copy &amp; Paste Roster Report Here'!$N246="Active",1,0)),0)</f>
        <v>0</v>
      </c>
      <c r="CB246" s="125">
        <f>IF(AND('Copy &amp; Paste Roster Report Here'!$A246=CB$4,'Copy &amp; Paste Roster Report Here'!$M246="QT"),IF('Copy &amp; Paste Roster Report Here'!$R246&gt;0,1,IF('Copy &amp; Paste Roster Report Here'!$N246="Active",1,0)),0)</f>
        <v>0</v>
      </c>
      <c r="CC246" s="125">
        <f>IF(AND('Copy &amp; Paste Roster Report Here'!$A246=CC$4,'Copy &amp; Paste Roster Report Here'!$M246="QT"),IF('Copy &amp; Paste Roster Report Here'!$R246&gt;0,1,IF('Copy &amp; Paste Roster Report Here'!$N246="Active",1,0)),0)</f>
        <v>0</v>
      </c>
      <c r="CD246" s="125">
        <f>IF(AND('Copy &amp; Paste Roster Report Here'!$A246=CD$4,'Copy &amp; Paste Roster Report Here'!$M246="QT"),IF('Copy &amp; Paste Roster Report Here'!$R246&gt;0,1,IF('Copy &amp; Paste Roster Report Here'!$N246="Active",1,0)),0)</f>
        <v>0</v>
      </c>
      <c r="CE246" s="125">
        <f>IF(AND('Copy &amp; Paste Roster Report Here'!$A246=CE$4,'Copy &amp; Paste Roster Report Here'!$M246="QT"),IF('Copy &amp; Paste Roster Report Here'!$R246&gt;0,1,IF('Copy &amp; Paste Roster Report Here'!$N246="Active",1,0)),0)</f>
        <v>0</v>
      </c>
      <c r="CF246" s="3">
        <f t="shared" si="41"/>
        <v>0</v>
      </c>
      <c r="CG246" s="126">
        <f>IF(AND('Copy &amp; Paste Roster Report Here'!$A246=CG$4,'Copy &amp; Paste Roster Report Here'!$M246="##"),IF('Copy &amp; Paste Roster Report Here'!$R246&gt;0,1,IF('Copy &amp; Paste Roster Report Here'!$N246="Active",1,0)),0)</f>
        <v>0</v>
      </c>
      <c r="CH246" s="126">
        <f>IF(AND('Copy &amp; Paste Roster Report Here'!$A246=CH$4,'Copy &amp; Paste Roster Report Here'!$M246="##"),IF('Copy &amp; Paste Roster Report Here'!$R246&gt;0,1,IF('Copy &amp; Paste Roster Report Here'!$N246="Active",1,0)),0)</f>
        <v>0</v>
      </c>
      <c r="CI246" s="126">
        <f>IF(AND('Copy &amp; Paste Roster Report Here'!$A246=CI$4,'Copy &amp; Paste Roster Report Here'!$M246="##"),IF('Copy &amp; Paste Roster Report Here'!$R246&gt;0,1,IF('Copy &amp; Paste Roster Report Here'!$N246="Active",1,0)),0)</f>
        <v>0</v>
      </c>
      <c r="CJ246" s="126">
        <f>IF(AND('Copy &amp; Paste Roster Report Here'!$A246=CJ$4,'Copy &amp; Paste Roster Report Here'!$M246="##"),IF('Copy &amp; Paste Roster Report Here'!$R246&gt;0,1,IF('Copy &amp; Paste Roster Report Here'!$N246="Active",1,0)),0)</f>
        <v>0</v>
      </c>
      <c r="CK246" s="126">
        <f>IF(AND('Copy &amp; Paste Roster Report Here'!$A246=CK$4,'Copy &amp; Paste Roster Report Here'!$M246="##"),IF('Copy &amp; Paste Roster Report Here'!$R246&gt;0,1,IF('Copy &amp; Paste Roster Report Here'!$N246="Active",1,0)),0)</f>
        <v>0</v>
      </c>
      <c r="CL246" s="126">
        <f>IF(AND('Copy &amp; Paste Roster Report Here'!$A246=CL$4,'Copy &amp; Paste Roster Report Here'!$M246="##"),IF('Copy &amp; Paste Roster Report Here'!$R246&gt;0,1,IF('Copy &amp; Paste Roster Report Here'!$N246="Active",1,0)),0)</f>
        <v>0</v>
      </c>
      <c r="CM246" s="126">
        <f>IF(AND('Copy &amp; Paste Roster Report Here'!$A246=CM$4,'Copy &amp; Paste Roster Report Here'!$M246="##"),IF('Copy &amp; Paste Roster Report Here'!$R246&gt;0,1,IF('Copy &amp; Paste Roster Report Here'!$N246="Active",1,0)),0)</f>
        <v>0</v>
      </c>
      <c r="CN246" s="126">
        <f>IF(AND('Copy &amp; Paste Roster Report Here'!$A246=CN$4,'Copy &amp; Paste Roster Report Here'!$M246="##"),IF('Copy &amp; Paste Roster Report Here'!$R246&gt;0,1,IF('Copy &amp; Paste Roster Report Here'!$N246="Active",1,0)),0)</f>
        <v>0</v>
      </c>
      <c r="CO246" s="126">
        <f>IF(AND('Copy &amp; Paste Roster Report Here'!$A246=CO$4,'Copy &amp; Paste Roster Report Here'!$M246="##"),IF('Copy &amp; Paste Roster Report Here'!$R246&gt;0,1,IF('Copy &amp; Paste Roster Report Here'!$N246="Active",1,0)),0)</f>
        <v>0</v>
      </c>
      <c r="CP246" s="126">
        <f>IF(AND('Copy &amp; Paste Roster Report Here'!$A246=CP$4,'Copy &amp; Paste Roster Report Here'!$M246="##"),IF('Copy &amp; Paste Roster Report Here'!$R246&gt;0,1,IF('Copy &amp; Paste Roster Report Here'!$N246="Active",1,0)),0)</f>
        <v>0</v>
      </c>
      <c r="CQ246" s="126">
        <f>IF(AND('Copy &amp; Paste Roster Report Here'!$A246=CQ$4,'Copy &amp; Paste Roster Report Here'!$M246="##"),IF('Copy &amp; Paste Roster Report Here'!$R246&gt;0,1,IF('Copy &amp; Paste Roster Report Here'!$N246="Active",1,0)),0)</f>
        <v>0</v>
      </c>
      <c r="CR246" s="6">
        <f t="shared" si="42"/>
        <v>0</v>
      </c>
      <c r="CS246" s="13">
        <f t="shared" si="43"/>
        <v>0</v>
      </c>
    </row>
    <row r="247" spans="1:97" x14ac:dyDescent="0.25">
      <c r="A247" s="113">
        <f>IF(AND('Copy &amp; Paste Roster Report Here'!$A247=A$4,'Copy &amp; Paste Roster Report Here'!$M247="FT"),IF('Copy &amp; Paste Roster Report Here'!$R247&gt;0,1,IF('Copy &amp; Paste Roster Report Here'!$N247="Active",1,0)),0)</f>
        <v>0</v>
      </c>
      <c r="B247" s="113">
        <f>IF(AND('Copy &amp; Paste Roster Report Here'!$A247=B$4,'Copy &amp; Paste Roster Report Here'!$M247="FT"),IF('Copy &amp; Paste Roster Report Here'!$R247&gt;0,1,IF('Copy &amp; Paste Roster Report Here'!$N247="Active",1,0)),0)</f>
        <v>0</v>
      </c>
      <c r="C247" s="113">
        <f>IF(AND('Copy &amp; Paste Roster Report Here'!$A247=C$4,'Copy &amp; Paste Roster Report Here'!$M247="FT"),IF('Copy &amp; Paste Roster Report Here'!$R247&gt;0,1,IF('Copy &amp; Paste Roster Report Here'!$N247="Active",1,0)),0)</f>
        <v>0</v>
      </c>
      <c r="D247" s="113">
        <f>IF(AND('Copy &amp; Paste Roster Report Here'!$A247=D$4,'Copy &amp; Paste Roster Report Here'!$M247="FT"),IF('Copy &amp; Paste Roster Report Here'!$R247&gt;0,1,IF('Copy &amp; Paste Roster Report Here'!$N247="Active",1,0)),0)</f>
        <v>0</v>
      </c>
      <c r="E247" s="113">
        <f>IF(AND('Copy &amp; Paste Roster Report Here'!$A247=E$4,'Copy &amp; Paste Roster Report Here'!$M247="FT"),IF('Copy &amp; Paste Roster Report Here'!$R247&gt;0,1,IF('Copy &amp; Paste Roster Report Here'!$N247="Active",1,0)),0)</f>
        <v>0</v>
      </c>
      <c r="F247" s="113">
        <f>IF(AND('Copy &amp; Paste Roster Report Here'!$A247=F$4,'Copy &amp; Paste Roster Report Here'!$M247="FT"),IF('Copy &amp; Paste Roster Report Here'!$R247&gt;0,1,IF('Copy &amp; Paste Roster Report Here'!$N247="Active",1,0)),0)</f>
        <v>0</v>
      </c>
      <c r="G247" s="113">
        <f>IF(AND('Copy &amp; Paste Roster Report Here'!$A247=G$4,'Copy &amp; Paste Roster Report Here'!$M247="FT"),IF('Copy &amp; Paste Roster Report Here'!$R247&gt;0,1,IF('Copy &amp; Paste Roster Report Here'!$N247="Active",1,0)),0)</f>
        <v>0</v>
      </c>
      <c r="H247" s="113">
        <f>IF(AND('Copy &amp; Paste Roster Report Here'!$A247=H$4,'Copy &amp; Paste Roster Report Here'!$M247="FT"),IF('Copy &amp; Paste Roster Report Here'!$R247&gt;0,1,IF('Copy &amp; Paste Roster Report Here'!$N247="Active",1,0)),0)</f>
        <v>0</v>
      </c>
      <c r="I247" s="113">
        <f>IF(AND('Copy &amp; Paste Roster Report Here'!$A247=I$4,'Copy &amp; Paste Roster Report Here'!$M247="FT"),IF('Copy &amp; Paste Roster Report Here'!$R247&gt;0,1,IF('Copy &amp; Paste Roster Report Here'!$N247="Active",1,0)),0)</f>
        <v>0</v>
      </c>
      <c r="J247" s="113">
        <f>IF(AND('Copy &amp; Paste Roster Report Here'!$A247=J$4,'Copy &amp; Paste Roster Report Here'!$M247="FT"),IF('Copy &amp; Paste Roster Report Here'!$R247&gt;0,1,IF('Copy &amp; Paste Roster Report Here'!$N247="Active",1,0)),0)</f>
        <v>0</v>
      </c>
      <c r="K247" s="113">
        <f>IF(AND('Copy &amp; Paste Roster Report Here'!$A247=K$4,'Copy &amp; Paste Roster Report Here'!$M247="FT"),IF('Copy &amp; Paste Roster Report Here'!$R247&gt;0,1,IF('Copy &amp; Paste Roster Report Here'!$N247="Active",1,0)),0)</f>
        <v>0</v>
      </c>
      <c r="L247" s="6">
        <f t="shared" si="35"/>
        <v>0</v>
      </c>
      <c r="M247" s="120">
        <f>IF(AND('Copy &amp; Paste Roster Report Here'!$A247=M$4,'Copy &amp; Paste Roster Report Here'!$M247="TQ"),IF('Copy &amp; Paste Roster Report Here'!$R247&gt;0,1,IF('Copy &amp; Paste Roster Report Here'!$N247="Active",1,0)),0)</f>
        <v>0</v>
      </c>
      <c r="N247" s="120">
        <f>IF(AND('Copy &amp; Paste Roster Report Here'!$A247=N$4,'Copy &amp; Paste Roster Report Here'!$M247="TQ"),IF('Copy &amp; Paste Roster Report Here'!$R247&gt;0,1,IF('Copy &amp; Paste Roster Report Here'!$N247="Active",1,0)),0)</f>
        <v>0</v>
      </c>
      <c r="O247" s="120">
        <f>IF(AND('Copy &amp; Paste Roster Report Here'!$A247=O$4,'Copy &amp; Paste Roster Report Here'!$M247="TQ"),IF('Copy &amp; Paste Roster Report Here'!$R247&gt;0,1,IF('Copy &amp; Paste Roster Report Here'!$N247="Active",1,0)),0)</f>
        <v>0</v>
      </c>
      <c r="P247" s="120">
        <f>IF(AND('Copy &amp; Paste Roster Report Here'!$A247=P$4,'Copy &amp; Paste Roster Report Here'!$M247="TQ"),IF('Copy &amp; Paste Roster Report Here'!$R247&gt;0,1,IF('Copy &amp; Paste Roster Report Here'!$N247="Active",1,0)),0)</f>
        <v>0</v>
      </c>
      <c r="Q247" s="120">
        <f>IF(AND('Copy &amp; Paste Roster Report Here'!$A247=Q$4,'Copy &amp; Paste Roster Report Here'!$M247="TQ"),IF('Copy &amp; Paste Roster Report Here'!$R247&gt;0,1,IF('Copy &amp; Paste Roster Report Here'!$N247="Active",1,0)),0)</f>
        <v>0</v>
      </c>
      <c r="R247" s="120">
        <f>IF(AND('Copy &amp; Paste Roster Report Here'!$A247=R$4,'Copy &amp; Paste Roster Report Here'!$M247="TQ"),IF('Copy &amp; Paste Roster Report Here'!$R247&gt;0,1,IF('Copy &amp; Paste Roster Report Here'!$N247="Active",1,0)),0)</f>
        <v>0</v>
      </c>
      <c r="S247" s="120">
        <f>IF(AND('Copy &amp; Paste Roster Report Here'!$A247=S$4,'Copy &amp; Paste Roster Report Here'!$M247="TQ"),IF('Copy &amp; Paste Roster Report Here'!$R247&gt;0,1,IF('Copy &amp; Paste Roster Report Here'!$N247="Active",1,0)),0)</f>
        <v>0</v>
      </c>
      <c r="T247" s="120">
        <f>IF(AND('Copy &amp; Paste Roster Report Here'!$A247=T$4,'Copy &amp; Paste Roster Report Here'!$M247="TQ"),IF('Copy &amp; Paste Roster Report Here'!$R247&gt;0,1,IF('Copy &amp; Paste Roster Report Here'!$N247="Active",1,0)),0)</f>
        <v>0</v>
      </c>
      <c r="U247" s="120">
        <f>IF(AND('Copy &amp; Paste Roster Report Here'!$A247=U$4,'Copy &amp; Paste Roster Report Here'!$M247="TQ"),IF('Copy &amp; Paste Roster Report Here'!$R247&gt;0,1,IF('Copy &amp; Paste Roster Report Here'!$N247="Active",1,0)),0)</f>
        <v>0</v>
      </c>
      <c r="V247" s="120">
        <f>IF(AND('Copy &amp; Paste Roster Report Here'!$A247=V$4,'Copy &amp; Paste Roster Report Here'!$M247="TQ"),IF('Copy &amp; Paste Roster Report Here'!$R247&gt;0,1,IF('Copy &amp; Paste Roster Report Here'!$N247="Active",1,0)),0)</f>
        <v>0</v>
      </c>
      <c r="W247" s="120">
        <f>IF(AND('Copy &amp; Paste Roster Report Here'!$A247=W$4,'Copy &amp; Paste Roster Report Here'!$M247="TQ"),IF('Copy &amp; Paste Roster Report Here'!$R247&gt;0,1,IF('Copy &amp; Paste Roster Report Here'!$N247="Active",1,0)),0)</f>
        <v>0</v>
      </c>
      <c r="X247" s="3">
        <f t="shared" si="36"/>
        <v>0</v>
      </c>
      <c r="Y247" s="121">
        <f>IF(AND('Copy &amp; Paste Roster Report Here'!$A247=Y$4,'Copy &amp; Paste Roster Report Here'!$M247="HT"),IF('Copy &amp; Paste Roster Report Here'!$R247&gt;0,1,IF('Copy &amp; Paste Roster Report Here'!$N247="Active",1,0)),0)</f>
        <v>0</v>
      </c>
      <c r="Z247" s="121">
        <f>IF(AND('Copy &amp; Paste Roster Report Here'!$A247=Z$4,'Copy &amp; Paste Roster Report Here'!$M247="HT"),IF('Copy &amp; Paste Roster Report Here'!$R247&gt;0,1,IF('Copy &amp; Paste Roster Report Here'!$N247="Active",1,0)),0)</f>
        <v>0</v>
      </c>
      <c r="AA247" s="121">
        <f>IF(AND('Copy &amp; Paste Roster Report Here'!$A247=AA$4,'Copy &amp; Paste Roster Report Here'!$M247="HT"),IF('Copy &amp; Paste Roster Report Here'!$R247&gt;0,1,IF('Copy &amp; Paste Roster Report Here'!$N247="Active",1,0)),0)</f>
        <v>0</v>
      </c>
      <c r="AB247" s="121">
        <f>IF(AND('Copy &amp; Paste Roster Report Here'!$A247=AB$4,'Copy &amp; Paste Roster Report Here'!$M247="HT"),IF('Copy &amp; Paste Roster Report Here'!$R247&gt;0,1,IF('Copy &amp; Paste Roster Report Here'!$N247="Active",1,0)),0)</f>
        <v>0</v>
      </c>
      <c r="AC247" s="121">
        <f>IF(AND('Copy &amp; Paste Roster Report Here'!$A247=AC$4,'Copy &amp; Paste Roster Report Here'!$M247="HT"),IF('Copy &amp; Paste Roster Report Here'!$R247&gt;0,1,IF('Copy &amp; Paste Roster Report Here'!$N247="Active",1,0)),0)</f>
        <v>0</v>
      </c>
      <c r="AD247" s="121">
        <f>IF(AND('Copy &amp; Paste Roster Report Here'!$A247=AD$4,'Copy &amp; Paste Roster Report Here'!$M247="HT"),IF('Copy &amp; Paste Roster Report Here'!$R247&gt;0,1,IF('Copy &amp; Paste Roster Report Here'!$N247="Active",1,0)),0)</f>
        <v>0</v>
      </c>
      <c r="AE247" s="121">
        <f>IF(AND('Copy &amp; Paste Roster Report Here'!$A247=AE$4,'Copy &amp; Paste Roster Report Here'!$M247="HT"),IF('Copy &amp; Paste Roster Report Here'!$R247&gt;0,1,IF('Copy &amp; Paste Roster Report Here'!$N247="Active",1,0)),0)</f>
        <v>0</v>
      </c>
      <c r="AF247" s="121">
        <f>IF(AND('Copy &amp; Paste Roster Report Here'!$A247=AF$4,'Copy &amp; Paste Roster Report Here'!$M247="HT"),IF('Copy &amp; Paste Roster Report Here'!$R247&gt;0,1,IF('Copy &amp; Paste Roster Report Here'!$N247="Active",1,0)),0)</f>
        <v>0</v>
      </c>
      <c r="AG247" s="121">
        <f>IF(AND('Copy &amp; Paste Roster Report Here'!$A247=AG$4,'Copy &amp; Paste Roster Report Here'!$M247="HT"),IF('Copy &amp; Paste Roster Report Here'!$R247&gt;0,1,IF('Copy &amp; Paste Roster Report Here'!$N247="Active",1,0)),0)</f>
        <v>0</v>
      </c>
      <c r="AH247" s="121">
        <f>IF(AND('Copy &amp; Paste Roster Report Here'!$A247=AH$4,'Copy &amp; Paste Roster Report Here'!$M247="HT"),IF('Copy &amp; Paste Roster Report Here'!$R247&gt;0,1,IF('Copy &amp; Paste Roster Report Here'!$N247="Active",1,0)),0)</f>
        <v>0</v>
      </c>
      <c r="AI247" s="121">
        <f>IF(AND('Copy &amp; Paste Roster Report Here'!$A247=AI$4,'Copy &amp; Paste Roster Report Here'!$M247="HT"),IF('Copy &amp; Paste Roster Report Here'!$R247&gt;0,1,IF('Copy &amp; Paste Roster Report Here'!$N247="Active",1,0)),0)</f>
        <v>0</v>
      </c>
      <c r="AJ247" s="3">
        <f t="shared" si="37"/>
        <v>0</v>
      </c>
      <c r="AK247" s="122">
        <f>IF(AND('Copy &amp; Paste Roster Report Here'!$A247=AK$4,'Copy &amp; Paste Roster Report Here'!$M247="MT"),IF('Copy &amp; Paste Roster Report Here'!$R247&gt;0,1,IF('Copy &amp; Paste Roster Report Here'!$N247="Active",1,0)),0)</f>
        <v>0</v>
      </c>
      <c r="AL247" s="122">
        <f>IF(AND('Copy &amp; Paste Roster Report Here'!$A247=AL$4,'Copy &amp; Paste Roster Report Here'!$M247="MT"),IF('Copy &amp; Paste Roster Report Here'!$R247&gt;0,1,IF('Copy &amp; Paste Roster Report Here'!$N247="Active",1,0)),0)</f>
        <v>0</v>
      </c>
      <c r="AM247" s="122">
        <f>IF(AND('Copy &amp; Paste Roster Report Here'!$A247=AM$4,'Copy &amp; Paste Roster Report Here'!$M247="MT"),IF('Copy &amp; Paste Roster Report Here'!$R247&gt;0,1,IF('Copy &amp; Paste Roster Report Here'!$N247="Active",1,0)),0)</f>
        <v>0</v>
      </c>
      <c r="AN247" s="122">
        <f>IF(AND('Copy &amp; Paste Roster Report Here'!$A247=AN$4,'Copy &amp; Paste Roster Report Here'!$M247="MT"),IF('Copy &amp; Paste Roster Report Here'!$R247&gt;0,1,IF('Copy &amp; Paste Roster Report Here'!$N247="Active",1,0)),0)</f>
        <v>0</v>
      </c>
      <c r="AO247" s="122">
        <f>IF(AND('Copy &amp; Paste Roster Report Here'!$A247=AO$4,'Copy &amp; Paste Roster Report Here'!$M247="MT"),IF('Copy &amp; Paste Roster Report Here'!$R247&gt;0,1,IF('Copy &amp; Paste Roster Report Here'!$N247="Active",1,0)),0)</f>
        <v>0</v>
      </c>
      <c r="AP247" s="122">
        <f>IF(AND('Copy &amp; Paste Roster Report Here'!$A247=AP$4,'Copy &amp; Paste Roster Report Here'!$M247="MT"),IF('Copy &amp; Paste Roster Report Here'!$R247&gt;0,1,IF('Copy &amp; Paste Roster Report Here'!$N247="Active",1,0)),0)</f>
        <v>0</v>
      </c>
      <c r="AQ247" s="122">
        <f>IF(AND('Copy &amp; Paste Roster Report Here'!$A247=AQ$4,'Copy &amp; Paste Roster Report Here'!$M247="MT"),IF('Copy &amp; Paste Roster Report Here'!$R247&gt;0,1,IF('Copy &amp; Paste Roster Report Here'!$N247="Active",1,0)),0)</f>
        <v>0</v>
      </c>
      <c r="AR247" s="122">
        <f>IF(AND('Copy &amp; Paste Roster Report Here'!$A247=AR$4,'Copy &amp; Paste Roster Report Here'!$M247="MT"),IF('Copy &amp; Paste Roster Report Here'!$R247&gt;0,1,IF('Copy &amp; Paste Roster Report Here'!$N247="Active",1,0)),0)</f>
        <v>0</v>
      </c>
      <c r="AS247" s="122">
        <f>IF(AND('Copy &amp; Paste Roster Report Here'!$A247=AS$4,'Copy &amp; Paste Roster Report Here'!$M247="MT"),IF('Copy &amp; Paste Roster Report Here'!$R247&gt;0,1,IF('Copy &amp; Paste Roster Report Here'!$N247="Active",1,0)),0)</f>
        <v>0</v>
      </c>
      <c r="AT247" s="122">
        <f>IF(AND('Copy &amp; Paste Roster Report Here'!$A247=AT$4,'Copy &amp; Paste Roster Report Here'!$M247="MT"),IF('Copy &amp; Paste Roster Report Here'!$R247&gt;0,1,IF('Copy &amp; Paste Roster Report Here'!$N247="Active",1,0)),0)</f>
        <v>0</v>
      </c>
      <c r="AU247" s="122">
        <f>IF(AND('Copy &amp; Paste Roster Report Here'!$A247=AU$4,'Copy &amp; Paste Roster Report Here'!$M247="MT"),IF('Copy &amp; Paste Roster Report Here'!$R247&gt;0,1,IF('Copy &amp; Paste Roster Report Here'!$N247="Active",1,0)),0)</f>
        <v>0</v>
      </c>
      <c r="AV247" s="3">
        <f t="shared" si="38"/>
        <v>0</v>
      </c>
      <c r="AW247" s="123">
        <f>IF(AND('Copy &amp; Paste Roster Report Here'!$A247=AW$4,'Copy &amp; Paste Roster Report Here'!$M247="FY"),IF('Copy &amp; Paste Roster Report Here'!$R247&gt;0,1,IF('Copy &amp; Paste Roster Report Here'!$N247="Active",1,0)),0)</f>
        <v>0</v>
      </c>
      <c r="AX247" s="123">
        <f>IF(AND('Copy &amp; Paste Roster Report Here'!$A247=AX$4,'Copy &amp; Paste Roster Report Here'!$M247="FY"),IF('Copy &amp; Paste Roster Report Here'!$R247&gt;0,1,IF('Copy &amp; Paste Roster Report Here'!$N247="Active",1,0)),0)</f>
        <v>0</v>
      </c>
      <c r="AY247" s="123">
        <f>IF(AND('Copy &amp; Paste Roster Report Here'!$A247=AY$4,'Copy &amp; Paste Roster Report Here'!$M247="FY"),IF('Copy &amp; Paste Roster Report Here'!$R247&gt;0,1,IF('Copy &amp; Paste Roster Report Here'!$N247="Active",1,0)),0)</f>
        <v>0</v>
      </c>
      <c r="AZ247" s="123">
        <f>IF(AND('Copy &amp; Paste Roster Report Here'!$A247=AZ$4,'Copy &amp; Paste Roster Report Here'!$M247="FY"),IF('Copy &amp; Paste Roster Report Here'!$R247&gt;0,1,IF('Copy &amp; Paste Roster Report Here'!$N247="Active",1,0)),0)</f>
        <v>0</v>
      </c>
      <c r="BA247" s="123">
        <f>IF(AND('Copy &amp; Paste Roster Report Here'!$A247=BA$4,'Copy &amp; Paste Roster Report Here'!$M247="FY"),IF('Copy &amp; Paste Roster Report Here'!$R247&gt;0,1,IF('Copy &amp; Paste Roster Report Here'!$N247="Active",1,0)),0)</f>
        <v>0</v>
      </c>
      <c r="BB247" s="123">
        <f>IF(AND('Copy &amp; Paste Roster Report Here'!$A247=BB$4,'Copy &amp; Paste Roster Report Here'!$M247="FY"),IF('Copy &amp; Paste Roster Report Here'!$R247&gt;0,1,IF('Copy &amp; Paste Roster Report Here'!$N247="Active",1,0)),0)</f>
        <v>0</v>
      </c>
      <c r="BC247" s="123">
        <f>IF(AND('Copy &amp; Paste Roster Report Here'!$A247=BC$4,'Copy &amp; Paste Roster Report Here'!$M247="FY"),IF('Copy &amp; Paste Roster Report Here'!$R247&gt;0,1,IF('Copy &amp; Paste Roster Report Here'!$N247="Active",1,0)),0)</f>
        <v>0</v>
      </c>
      <c r="BD247" s="123">
        <f>IF(AND('Copy &amp; Paste Roster Report Here'!$A247=BD$4,'Copy &amp; Paste Roster Report Here'!$M247="FY"),IF('Copy &amp; Paste Roster Report Here'!$R247&gt;0,1,IF('Copy &amp; Paste Roster Report Here'!$N247="Active",1,0)),0)</f>
        <v>0</v>
      </c>
      <c r="BE247" s="123">
        <f>IF(AND('Copy &amp; Paste Roster Report Here'!$A247=BE$4,'Copy &amp; Paste Roster Report Here'!$M247="FY"),IF('Copy &amp; Paste Roster Report Here'!$R247&gt;0,1,IF('Copy &amp; Paste Roster Report Here'!$N247="Active",1,0)),0)</f>
        <v>0</v>
      </c>
      <c r="BF247" s="123">
        <f>IF(AND('Copy &amp; Paste Roster Report Here'!$A247=BF$4,'Copy &amp; Paste Roster Report Here'!$M247="FY"),IF('Copy &amp; Paste Roster Report Here'!$R247&gt;0,1,IF('Copy &amp; Paste Roster Report Here'!$N247="Active",1,0)),0)</f>
        <v>0</v>
      </c>
      <c r="BG247" s="123">
        <f>IF(AND('Copy &amp; Paste Roster Report Here'!$A247=BG$4,'Copy &amp; Paste Roster Report Here'!$M247="FY"),IF('Copy &amp; Paste Roster Report Here'!$R247&gt;0,1,IF('Copy &amp; Paste Roster Report Here'!$N247="Active",1,0)),0)</f>
        <v>0</v>
      </c>
      <c r="BH247" s="3">
        <f t="shared" si="39"/>
        <v>0</v>
      </c>
      <c r="BI247" s="124">
        <f>IF(AND('Copy &amp; Paste Roster Report Here'!$A247=BI$4,'Copy &amp; Paste Roster Report Here'!$M247="RH"),IF('Copy &amp; Paste Roster Report Here'!$R247&gt;0,1,IF('Copy &amp; Paste Roster Report Here'!$N247="Active",1,0)),0)</f>
        <v>0</v>
      </c>
      <c r="BJ247" s="124">
        <f>IF(AND('Copy &amp; Paste Roster Report Here'!$A247=BJ$4,'Copy &amp; Paste Roster Report Here'!$M247="RH"),IF('Copy &amp; Paste Roster Report Here'!$R247&gt;0,1,IF('Copy &amp; Paste Roster Report Here'!$N247="Active",1,0)),0)</f>
        <v>0</v>
      </c>
      <c r="BK247" s="124">
        <f>IF(AND('Copy &amp; Paste Roster Report Here'!$A247=BK$4,'Copy &amp; Paste Roster Report Here'!$M247="RH"),IF('Copy &amp; Paste Roster Report Here'!$R247&gt;0,1,IF('Copy &amp; Paste Roster Report Here'!$N247="Active",1,0)),0)</f>
        <v>0</v>
      </c>
      <c r="BL247" s="124">
        <f>IF(AND('Copy &amp; Paste Roster Report Here'!$A247=BL$4,'Copy &amp; Paste Roster Report Here'!$M247="RH"),IF('Copy &amp; Paste Roster Report Here'!$R247&gt;0,1,IF('Copy &amp; Paste Roster Report Here'!$N247="Active",1,0)),0)</f>
        <v>0</v>
      </c>
      <c r="BM247" s="124">
        <f>IF(AND('Copy &amp; Paste Roster Report Here'!$A247=BM$4,'Copy &amp; Paste Roster Report Here'!$M247="RH"),IF('Copy &amp; Paste Roster Report Here'!$R247&gt;0,1,IF('Copy &amp; Paste Roster Report Here'!$N247="Active",1,0)),0)</f>
        <v>0</v>
      </c>
      <c r="BN247" s="124">
        <f>IF(AND('Copy &amp; Paste Roster Report Here'!$A247=BN$4,'Copy &amp; Paste Roster Report Here'!$M247="RH"),IF('Copy &amp; Paste Roster Report Here'!$R247&gt;0,1,IF('Copy &amp; Paste Roster Report Here'!$N247="Active",1,0)),0)</f>
        <v>0</v>
      </c>
      <c r="BO247" s="124">
        <f>IF(AND('Copy &amp; Paste Roster Report Here'!$A247=BO$4,'Copy &amp; Paste Roster Report Here'!$M247="RH"),IF('Copy &amp; Paste Roster Report Here'!$R247&gt;0,1,IF('Copy &amp; Paste Roster Report Here'!$N247="Active",1,0)),0)</f>
        <v>0</v>
      </c>
      <c r="BP247" s="124">
        <f>IF(AND('Copy &amp; Paste Roster Report Here'!$A247=BP$4,'Copy &amp; Paste Roster Report Here'!$M247="RH"),IF('Copy &amp; Paste Roster Report Here'!$R247&gt;0,1,IF('Copy &amp; Paste Roster Report Here'!$N247="Active",1,0)),0)</f>
        <v>0</v>
      </c>
      <c r="BQ247" s="124">
        <f>IF(AND('Copy &amp; Paste Roster Report Here'!$A247=BQ$4,'Copy &amp; Paste Roster Report Here'!$M247="RH"),IF('Copy &amp; Paste Roster Report Here'!$R247&gt;0,1,IF('Copy &amp; Paste Roster Report Here'!$N247="Active",1,0)),0)</f>
        <v>0</v>
      </c>
      <c r="BR247" s="124">
        <f>IF(AND('Copy &amp; Paste Roster Report Here'!$A247=BR$4,'Copy &amp; Paste Roster Report Here'!$M247="RH"),IF('Copy &amp; Paste Roster Report Here'!$R247&gt;0,1,IF('Copy &amp; Paste Roster Report Here'!$N247="Active",1,0)),0)</f>
        <v>0</v>
      </c>
      <c r="BS247" s="124">
        <f>IF(AND('Copy &amp; Paste Roster Report Here'!$A247=BS$4,'Copy &amp; Paste Roster Report Here'!$M247="RH"),IF('Copy &amp; Paste Roster Report Here'!$R247&gt;0,1,IF('Copy &amp; Paste Roster Report Here'!$N247="Active",1,0)),0)</f>
        <v>0</v>
      </c>
      <c r="BT247" s="3">
        <f t="shared" si="40"/>
        <v>0</v>
      </c>
      <c r="BU247" s="125">
        <f>IF(AND('Copy &amp; Paste Roster Report Here'!$A247=BU$4,'Copy &amp; Paste Roster Report Here'!$M247="QT"),IF('Copy &amp; Paste Roster Report Here'!$R247&gt;0,1,IF('Copy &amp; Paste Roster Report Here'!$N247="Active",1,0)),0)</f>
        <v>0</v>
      </c>
      <c r="BV247" s="125">
        <f>IF(AND('Copy &amp; Paste Roster Report Here'!$A247=BV$4,'Copy &amp; Paste Roster Report Here'!$M247="QT"),IF('Copy &amp; Paste Roster Report Here'!$R247&gt;0,1,IF('Copy &amp; Paste Roster Report Here'!$N247="Active",1,0)),0)</f>
        <v>0</v>
      </c>
      <c r="BW247" s="125">
        <f>IF(AND('Copy &amp; Paste Roster Report Here'!$A247=BW$4,'Copy &amp; Paste Roster Report Here'!$M247="QT"),IF('Copy &amp; Paste Roster Report Here'!$R247&gt;0,1,IF('Copy &amp; Paste Roster Report Here'!$N247="Active",1,0)),0)</f>
        <v>0</v>
      </c>
      <c r="BX247" s="125">
        <f>IF(AND('Copy &amp; Paste Roster Report Here'!$A247=BX$4,'Copy &amp; Paste Roster Report Here'!$M247="QT"),IF('Copy &amp; Paste Roster Report Here'!$R247&gt;0,1,IF('Copy &amp; Paste Roster Report Here'!$N247="Active",1,0)),0)</f>
        <v>0</v>
      </c>
      <c r="BY247" s="125">
        <f>IF(AND('Copy &amp; Paste Roster Report Here'!$A247=BY$4,'Copy &amp; Paste Roster Report Here'!$M247="QT"),IF('Copy &amp; Paste Roster Report Here'!$R247&gt;0,1,IF('Copy &amp; Paste Roster Report Here'!$N247="Active",1,0)),0)</f>
        <v>0</v>
      </c>
      <c r="BZ247" s="125">
        <f>IF(AND('Copy &amp; Paste Roster Report Here'!$A247=BZ$4,'Copy &amp; Paste Roster Report Here'!$M247="QT"),IF('Copy &amp; Paste Roster Report Here'!$R247&gt;0,1,IF('Copy &amp; Paste Roster Report Here'!$N247="Active",1,0)),0)</f>
        <v>0</v>
      </c>
      <c r="CA247" s="125">
        <f>IF(AND('Copy &amp; Paste Roster Report Here'!$A247=CA$4,'Copy &amp; Paste Roster Report Here'!$M247="QT"),IF('Copy &amp; Paste Roster Report Here'!$R247&gt;0,1,IF('Copy &amp; Paste Roster Report Here'!$N247="Active",1,0)),0)</f>
        <v>0</v>
      </c>
      <c r="CB247" s="125">
        <f>IF(AND('Copy &amp; Paste Roster Report Here'!$A247=CB$4,'Copy &amp; Paste Roster Report Here'!$M247="QT"),IF('Copy &amp; Paste Roster Report Here'!$R247&gt;0,1,IF('Copy &amp; Paste Roster Report Here'!$N247="Active",1,0)),0)</f>
        <v>0</v>
      </c>
      <c r="CC247" s="125">
        <f>IF(AND('Copy &amp; Paste Roster Report Here'!$A247=CC$4,'Copy &amp; Paste Roster Report Here'!$M247="QT"),IF('Copy &amp; Paste Roster Report Here'!$R247&gt;0,1,IF('Copy &amp; Paste Roster Report Here'!$N247="Active",1,0)),0)</f>
        <v>0</v>
      </c>
      <c r="CD247" s="125">
        <f>IF(AND('Copy &amp; Paste Roster Report Here'!$A247=CD$4,'Copy &amp; Paste Roster Report Here'!$M247="QT"),IF('Copy &amp; Paste Roster Report Here'!$R247&gt;0,1,IF('Copy &amp; Paste Roster Report Here'!$N247="Active",1,0)),0)</f>
        <v>0</v>
      </c>
      <c r="CE247" s="125">
        <f>IF(AND('Copy &amp; Paste Roster Report Here'!$A247=CE$4,'Copy &amp; Paste Roster Report Here'!$M247="QT"),IF('Copy &amp; Paste Roster Report Here'!$R247&gt;0,1,IF('Copy &amp; Paste Roster Report Here'!$N247="Active",1,0)),0)</f>
        <v>0</v>
      </c>
      <c r="CF247" s="3">
        <f t="shared" si="41"/>
        <v>0</v>
      </c>
      <c r="CG247" s="126">
        <f>IF(AND('Copy &amp; Paste Roster Report Here'!$A247=CG$4,'Copy &amp; Paste Roster Report Here'!$M247="##"),IF('Copy &amp; Paste Roster Report Here'!$R247&gt;0,1,IF('Copy &amp; Paste Roster Report Here'!$N247="Active",1,0)),0)</f>
        <v>0</v>
      </c>
      <c r="CH247" s="126">
        <f>IF(AND('Copy &amp; Paste Roster Report Here'!$A247=CH$4,'Copy &amp; Paste Roster Report Here'!$M247="##"),IF('Copy &amp; Paste Roster Report Here'!$R247&gt;0,1,IF('Copy &amp; Paste Roster Report Here'!$N247="Active",1,0)),0)</f>
        <v>0</v>
      </c>
      <c r="CI247" s="126">
        <f>IF(AND('Copy &amp; Paste Roster Report Here'!$A247=CI$4,'Copy &amp; Paste Roster Report Here'!$M247="##"),IF('Copy &amp; Paste Roster Report Here'!$R247&gt;0,1,IF('Copy &amp; Paste Roster Report Here'!$N247="Active",1,0)),0)</f>
        <v>0</v>
      </c>
      <c r="CJ247" s="126">
        <f>IF(AND('Copy &amp; Paste Roster Report Here'!$A247=CJ$4,'Copy &amp; Paste Roster Report Here'!$M247="##"),IF('Copy &amp; Paste Roster Report Here'!$R247&gt;0,1,IF('Copy &amp; Paste Roster Report Here'!$N247="Active",1,0)),0)</f>
        <v>0</v>
      </c>
      <c r="CK247" s="126">
        <f>IF(AND('Copy &amp; Paste Roster Report Here'!$A247=CK$4,'Copy &amp; Paste Roster Report Here'!$M247="##"),IF('Copy &amp; Paste Roster Report Here'!$R247&gt;0,1,IF('Copy &amp; Paste Roster Report Here'!$N247="Active",1,0)),0)</f>
        <v>0</v>
      </c>
      <c r="CL247" s="126">
        <f>IF(AND('Copy &amp; Paste Roster Report Here'!$A247=CL$4,'Copy &amp; Paste Roster Report Here'!$M247="##"),IF('Copy &amp; Paste Roster Report Here'!$R247&gt;0,1,IF('Copy &amp; Paste Roster Report Here'!$N247="Active",1,0)),0)</f>
        <v>0</v>
      </c>
      <c r="CM247" s="126">
        <f>IF(AND('Copy &amp; Paste Roster Report Here'!$A247=CM$4,'Copy &amp; Paste Roster Report Here'!$M247="##"),IF('Copy &amp; Paste Roster Report Here'!$R247&gt;0,1,IF('Copy &amp; Paste Roster Report Here'!$N247="Active",1,0)),0)</f>
        <v>0</v>
      </c>
      <c r="CN247" s="126">
        <f>IF(AND('Copy &amp; Paste Roster Report Here'!$A247=CN$4,'Copy &amp; Paste Roster Report Here'!$M247="##"),IF('Copy &amp; Paste Roster Report Here'!$R247&gt;0,1,IF('Copy &amp; Paste Roster Report Here'!$N247="Active",1,0)),0)</f>
        <v>0</v>
      </c>
      <c r="CO247" s="126">
        <f>IF(AND('Copy &amp; Paste Roster Report Here'!$A247=CO$4,'Copy &amp; Paste Roster Report Here'!$M247="##"),IF('Copy &amp; Paste Roster Report Here'!$R247&gt;0,1,IF('Copy &amp; Paste Roster Report Here'!$N247="Active",1,0)),0)</f>
        <v>0</v>
      </c>
      <c r="CP247" s="126">
        <f>IF(AND('Copy &amp; Paste Roster Report Here'!$A247=CP$4,'Copy &amp; Paste Roster Report Here'!$M247="##"),IF('Copy &amp; Paste Roster Report Here'!$R247&gt;0,1,IF('Copy &amp; Paste Roster Report Here'!$N247="Active",1,0)),0)</f>
        <v>0</v>
      </c>
      <c r="CQ247" s="126">
        <f>IF(AND('Copy &amp; Paste Roster Report Here'!$A247=CQ$4,'Copy &amp; Paste Roster Report Here'!$M247="##"),IF('Copy &amp; Paste Roster Report Here'!$R247&gt;0,1,IF('Copy &amp; Paste Roster Report Here'!$N247="Active",1,0)),0)</f>
        <v>0</v>
      </c>
      <c r="CR247" s="6">
        <f t="shared" si="42"/>
        <v>0</v>
      </c>
      <c r="CS247" s="13">
        <f t="shared" si="43"/>
        <v>0</v>
      </c>
    </row>
    <row r="248" spans="1:97" x14ac:dyDescent="0.25">
      <c r="A248" s="113">
        <f>IF(AND('Copy &amp; Paste Roster Report Here'!$A248=A$4,'Copy &amp; Paste Roster Report Here'!$M248="FT"),IF('Copy &amp; Paste Roster Report Here'!$R248&gt;0,1,IF('Copy &amp; Paste Roster Report Here'!$N248="Active",1,0)),0)</f>
        <v>0</v>
      </c>
      <c r="B248" s="113">
        <f>IF(AND('Copy &amp; Paste Roster Report Here'!$A248=B$4,'Copy &amp; Paste Roster Report Here'!$M248="FT"),IF('Copy &amp; Paste Roster Report Here'!$R248&gt;0,1,IF('Copy &amp; Paste Roster Report Here'!$N248="Active",1,0)),0)</f>
        <v>0</v>
      </c>
      <c r="C248" s="113">
        <f>IF(AND('Copy &amp; Paste Roster Report Here'!$A248=C$4,'Copy &amp; Paste Roster Report Here'!$M248="FT"),IF('Copy &amp; Paste Roster Report Here'!$R248&gt;0,1,IF('Copy &amp; Paste Roster Report Here'!$N248="Active",1,0)),0)</f>
        <v>0</v>
      </c>
      <c r="D248" s="113">
        <f>IF(AND('Copy &amp; Paste Roster Report Here'!$A248=D$4,'Copy &amp; Paste Roster Report Here'!$M248="FT"),IF('Copy &amp; Paste Roster Report Here'!$R248&gt;0,1,IF('Copy &amp; Paste Roster Report Here'!$N248="Active",1,0)),0)</f>
        <v>0</v>
      </c>
      <c r="E248" s="113">
        <f>IF(AND('Copy &amp; Paste Roster Report Here'!$A248=E$4,'Copy &amp; Paste Roster Report Here'!$M248="FT"),IF('Copy &amp; Paste Roster Report Here'!$R248&gt;0,1,IF('Copy &amp; Paste Roster Report Here'!$N248="Active",1,0)),0)</f>
        <v>0</v>
      </c>
      <c r="F248" s="113">
        <f>IF(AND('Copy &amp; Paste Roster Report Here'!$A248=F$4,'Copy &amp; Paste Roster Report Here'!$M248="FT"),IF('Copy &amp; Paste Roster Report Here'!$R248&gt;0,1,IF('Copy &amp; Paste Roster Report Here'!$N248="Active",1,0)),0)</f>
        <v>0</v>
      </c>
      <c r="G248" s="113">
        <f>IF(AND('Copy &amp; Paste Roster Report Here'!$A248=G$4,'Copy &amp; Paste Roster Report Here'!$M248="FT"),IF('Copy &amp; Paste Roster Report Here'!$R248&gt;0,1,IF('Copy &amp; Paste Roster Report Here'!$N248="Active",1,0)),0)</f>
        <v>0</v>
      </c>
      <c r="H248" s="113">
        <f>IF(AND('Copy &amp; Paste Roster Report Here'!$A248=H$4,'Copy &amp; Paste Roster Report Here'!$M248="FT"),IF('Copy &amp; Paste Roster Report Here'!$R248&gt;0,1,IF('Copy &amp; Paste Roster Report Here'!$N248="Active",1,0)),0)</f>
        <v>0</v>
      </c>
      <c r="I248" s="113">
        <f>IF(AND('Copy &amp; Paste Roster Report Here'!$A248=I$4,'Copy &amp; Paste Roster Report Here'!$M248="FT"),IF('Copy &amp; Paste Roster Report Here'!$R248&gt;0,1,IF('Copy &amp; Paste Roster Report Here'!$N248="Active",1,0)),0)</f>
        <v>0</v>
      </c>
      <c r="J248" s="113">
        <f>IF(AND('Copy &amp; Paste Roster Report Here'!$A248=J$4,'Copy &amp; Paste Roster Report Here'!$M248="FT"),IF('Copy &amp; Paste Roster Report Here'!$R248&gt;0,1,IF('Copy &amp; Paste Roster Report Here'!$N248="Active",1,0)),0)</f>
        <v>0</v>
      </c>
      <c r="K248" s="113">
        <f>IF(AND('Copy &amp; Paste Roster Report Here'!$A248=K$4,'Copy &amp; Paste Roster Report Here'!$M248="FT"),IF('Copy &amp; Paste Roster Report Here'!$R248&gt;0,1,IF('Copy &amp; Paste Roster Report Here'!$N248="Active",1,0)),0)</f>
        <v>0</v>
      </c>
      <c r="L248" s="6">
        <f t="shared" si="35"/>
        <v>0</v>
      </c>
      <c r="M248" s="120">
        <f>IF(AND('Copy &amp; Paste Roster Report Here'!$A248=M$4,'Copy &amp; Paste Roster Report Here'!$M248="TQ"),IF('Copy &amp; Paste Roster Report Here'!$R248&gt;0,1,IF('Copy &amp; Paste Roster Report Here'!$N248="Active",1,0)),0)</f>
        <v>0</v>
      </c>
      <c r="N248" s="120">
        <f>IF(AND('Copy &amp; Paste Roster Report Here'!$A248=N$4,'Copy &amp; Paste Roster Report Here'!$M248="TQ"),IF('Copy &amp; Paste Roster Report Here'!$R248&gt;0,1,IF('Copy &amp; Paste Roster Report Here'!$N248="Active",1,0)),0)</f>
        <v>0</v>
      </c>
      <c r="O248" s="120">
        <f>IF(AND('Copy &amp; Paste Roster Report Here'!$A248=O$4,'Copy &amp; Paste Roster Report Here'!$M248="TQ"),IF('Copy &amp; Paste Roster Report Here'!$R248&gt;0,1,IF('Copy &amp; Paste Roster Report Here'!$N248="Active",1,0)),0)</f>
        <v>0</v>
      </c>
      <c r="P248" s="120">
        <f>IF(AND('Copy &amp; Paste Roster Report Here'!$A248=P$4,'Copy &amp; Paste Roster Report Here'!$M248="TQ"),IF('Copy &amp; Paste Roster Report Here'!$R248&gt;0,1,IF('Copy &amp; Paste Roster Report Here'!$N248="Active",1,0)),0)</f>
        <v>0</v>
      </c>
      <c r="Q248" s="120">
        <f>IF(AND('Copy &amp; Paste Roster Report Here'!$A248=Q$4,'Copy &amp; Paste Roster Report Here'!$M248="TQ"),IF('Copy &amp; Paste Roster Report Here'!$R248&gt;0,1,IF('Copy &amp; Paste Roster Report Here'!$N248="Active",1,0)),0)</f>
        <v>0</v>
      </c>
      <c r="R248" s="120">
        <f>IF(AND('Copy &amp; Paste Roster Report Here'!$A248=R$4,'Copy &amp; Paste Roster Report Here'!$M248="TQ"),IF('Copy &amp; Paste Roster Report Here'!$R248&gt;0,1,IF('Copy &amp; Paste Roster Report Here'!$N248="Active",1,0)),0)</f>
        <v>0</v>
      </c>
      <c r="S248" s="120">
        <f>IF(AND('Copy &amp; Paste Roster Report Here'!$A248=S$4,'Copy &amp; Paste Roster Report Here'!$M248="TQ"),IF('Copy &amp; Paste Roster Report Here'!$R248&gt;0,1,IF('Copy &amp; Paste Roster Report Here'!$N248="Active",1,0)),0)</f>
        <v>0</v>
      </c>
      <c r="T248" s="120">
        <f>IF(AND('Copy &amp; Paste Roster Report Here'!$A248=T$4,'Copy &amp; Paste Roster Report Here'!$M248="TQ"),IF('Copy &amp; Paste Roster Report Here'!$R248&gt;0,1,IF('Copy &amp; Paste Roster Report Here'!$N248="Active",1,0)),0)</f>
        <v>0</v>
      </c>
      <c r="U248" s="120">
        <f>IF(AND('Copy &amp; Paste Roster Report Here'!$A248=U$4,'Copy &amp; Paste Roster Report Here'!$M248="TQ"),IF('Copy &amp; Paste Roster Report Here'!$R248&gt;0,1,IF('Copy &amp; Paste Roster Report Here'!$N248="Active",1,0)),0)</f>
        <v>0</v>
      </c>
      <c r="V248" s="120">
        <f>IF(AND('Copy &amp; Paste Roster Report Here'!$A248=V$4,'Copy &amp; Paste Roster Report Here'!$M248="TQ"),IF('Copy &amp; Paste Roster Report Here'!$R248&gt;0,1,IF('Copy &amp; Paste Roster Report Here'!$N248="Active",1,0)),0)</f>
        <v>0</v>
      </c>
      <c r="W248" s="120">
        <f>IF(AND('Copy &amp; Paste Roster Report Here'!$A248=W$4,'Copy &amp; Paste Roster Report Here'!$M248="TQ"),IF('Copy &amp; Paste Roster Report Here'!$R248&gt;0,1,IF('Copy &amp; Paste Roster Report Here'!$N248="Active",1,0)),0)</f>
        <v>0</v>
      </c>
      <c r="X248" s="3">
        <f t="shared" si="36"/>
        <v>0</v>
      </c>
      <c r="Y248" s="121">
        <f>IF(AND('Copy &amp; Paste Roster Report Here'!$A248=Y$4,'Copy &amp; Paste Roster Report Here'!$M248="HT"),IF('Copy &amp; Paste Roster Report Here'!$R248&gt;0,1,IF('Copy &amp; Paste Roster Report Here'!$N248="Active",1,0)),0)</f>
        <v>0</v>
      </c>
      <c r="Z248" s="121">
        <f>IF(AND('Copy &amp; Paste Roster Report Here'!$A248=Z$4,'Copy &amp; Paste Roster Report Here'!$M248="HT"),IF('Copy &amp; Paste Roster Report Here'!$R248&gt;0,1,IF('Copy &amp; Paste Roster Report Here'!$N248="Active",1,0)),0)</f>
        <v>0</v>
      </c>
      <c r="AA248" s="121">
        <f>IF(AND('Copy &amp; Paste Roster Report Here'!$A248=AA$4,'Copy &amp; Paste Roster Report Here'!$M248="HT"),IF('Copy &amp; Paste Roster Report Here'!$R248&gt;0,1,IF('Copy &amp; Paste Roster Report Here'!$N248="Active",1,0)),0)</f>
        <v>0</v>
      </c>
      <c r="AB248" s="121">
        <f>IF(AND('Copy &amp; Paste Roster Report Here'!$A248=AB$4,'Copy &amp; Paste Roster Report Here'!$M248="HT"),IF('Copy &amp; Paste Roster Report Here'!$R248&gt;0,1,IF('Copy &amp; Paste Roster Report Here'!$N248="Active",1,0)),0)</f>
        <v>0</v>
      </c>
      <c r="AC248" s="121">
        <f>IF(AND('Copy &amp; Paste Roster Report Here'!$A248=AC$4,'Copy &amp; Paste Roster Report Here'!$M248="HT"),IF('Copy &amp; Paste Roster Report Here'!$R248&gt;0,1,IF('Copy &amp; Paste Roster Report Here'!$N248="Active",1,0)),0)</f>
        <v>0</v>
      </c>
      <c r="AD248" s="121">
        <f>IF(AND('Copy &amp; Paste Roster Report Here'!$A248=AD$4,'Copy &amp; Paste Roster Report Here'!$M248="HT"),IF('Copy &amp; Paste Roster Report Here'!$R248&gt;0,1,IF('Copy &amp; Paste Roster Report Here'!$N248="Active",1,0)),0)</f>
        <v>0</v>
      </c>
      <c r="AE248" s="121">
        <f>IF(AND('Copy &amp; Paste Roster Report Here'!$A248=AE$4,'Copy &amp; Paste Roster Report Here'!$M248="HT"),IF('Copy &amp; Paste Roster Report Here'!$R248&gt;0,1,IF('Copy &amp; Paste Roster Report Here'!$N248="Active",1,0)),0)</f>
        <v>0</v>
      </c>
      <c r="AF248" s="121">
        <f>IF(AND('Copy &amp; Paste Roster Report Here'!$A248=AF$4,'Copy &amp; Paste Roster Report Here'!$M248="HT"),IF('Copy &amp; Paste Roster Report Here'!$R248&gt;0,1,IF('Copy &amp; Paste Roster Report Here'!$N248="Active",1,0)),0)</f>
        <v>0</v>
      </c>
      <c r="AG248" s="121">
        <f>IF(AND('Copy &amp; Paste Roster Report Here'!$A248=AG$4,'Copy &amp; Paste Roster Report Here'!$M248="HT"),IF('Copy &amp; Paste Roster Report Here'!$R248&gt;0,1,IF('Copy &amp; Paste Roster Report Here'!$N248="Active",1,0)),0)</f>
        <v>0</v>
      </c>
      <c r="AH248" s="121">
        <f>IF(AND('Copy &amp; Paste Roster Report Here'!$A248=AH$4,'Copy &amp; Paste Roster Report Here'!$M248="HT"),IF('Copy &amp; Paste Roster Report Here'!$R248&gt;0,1,IF('Copy &amp; Paste Roster Report Here'!$N248="Active",1,0)),0)</f>
        <v>0</v>
      </c>
      <c r="AI248" s="121">
        <f>IF(AND('Copy &amp; Paste Roster Report Here'!$A248=AI$4,'Copy &amp; Paste Roster Report Here'!$M248="HT"),IF('Copy &amp; Paste Roster Report Here'!$R248&gt;0,1,IF('Copy &amp; Paste Roster Report Here'!$N248="Active",1,0)),0)</f>
        <v>0</v>
      </c>
      <c r="AJ248" s="3">
        <f t="shared" si="37"/>
        <v>0</v>
      </c>
      <c r="AK248" s="122">
        <f>IF(AND('Copy &amp; Paste Roster Report Here'!$A248=AK$4,'Copy &amp; Paste Roster Report Here'!$M248="MT"),IF('Copy &amp; Paste Roster Report Here'!$R248&gt;0,1,IF('Copy &amp; Paste Roster Report Here'!$N248="Active",1,0)),0)</f>
        <v>0</v>
      </c>
      <c r="AL248" s="122">
        <f>IF(AND('Copy &amp; Paste Roster Report Here'!$A248=AL$4,'Copy &amp; Paste Roster Report Here'!$M248="MT"),IF('Copy &amp; Paste Roster Report Here'!$R248&gt;0,1,IF('Copy &amp; Paste Roster Report Here'!$N248="Active",1,0)),0)</f>
        <v>0</v>
      </c>
      <c r="AM248" s="122">
        <f>IF(AND('Copy &amp; Paste Roster Report Here'!$A248=AM$4,'Copy &amp; Paste Roster Report Here'!$M248="MT"),IF('Copy &amp; Paste Roster Report Here'!$R248&gt;0,1,IF('Copy &amp; Paste Roster Report Here'!$N248="Active",1,0)),0)</f>
        <v>0</v>
      </c>
      <c r="AN248" s="122">
        <f>IF(AND('Copy &amp; Paste Roster Report Here'!$A248=AN$4,'Copy &amp; Paste Roster Report Here'!$M248="MT"),IF('Copy &amp; Paste Roster Report Here'!$R248&gt;0,1,IF('Copy &amp; Paste Roster Report Here'!$N248="Active",1,0)),0)</f>
        <v>0</v>
      </c>
      <c r="AO248" s="122">
        <f>IF(AND('Copy &amp; Paste Roster Report Here'!$A248=AO$4,'Copy &amp; Paste Roster Report Here'!$M248="MT"),IF('Copy &amp; Paste Roster Report Here'!$R248&gt;0,1,IF('Copy &amp; Paste Roster Report Here'!$N248="Active",1,0)),0)</f>
        <v>0</v>
      </c>
      <c r="AP248" s="122">
        <f>IF(AND('Copy &amp; Paste Roster Report Here'!$A248=AP$4,'Copy &amp; Paste Roster Report Here'!$M248="MT"),IF('Copy &amp; Paste Roster Report Here'!$R248&gt;0,1,IF('Copy &amp; Paste Roster Report Here'!$N248="Active",1,0)),0)</f>
        <v>0</v>
      </c>
      <c r="AQ248" s="122">
        <f>IF(AND('Copy &amp; Paste Roster Report Here'!$A248=AQ$4,'Copy &amp; Paste Roster Report Here'!$M248="MT"),IF('Copy &amp; Paste Roster Report Here'!$R248&gt;0,1,IF('Copy &amp; Paste Roster Report Here'!$N248="Active",1,0)),0)</f>
        <v>0</v>
      </c>
      <c r="AR248" s="122">
        <f>IF(AND('Copy &amp; Paste Roster Report Here'!$A248=AR$4,'Copy &amp; Paste Roster Report Here'!$M248="MT"),IF('Copy &amp; Paste Roster Report Here'!$R248&gt;0,1,IF('Copy &amp; Paste Roster Report Here'!$N248="Active",1,0)),0)</f>
        <v>0</v>
      </c>
      <c r="AS248" s="122">
        <f>IF(AND('Copy &amp; Paste Roster Report Here'!$A248=AS$4,'Copy &amp; Paste Roster Report Here'!$M248="MT"),IF('Copy &amp; Paste Roster Report Here'!$R248&gt;0,1,IF('Copy &amp; Paste Roster Report Here'!$N248="Active",1,0)),0)</f>
        <v>0</v>
      </c>
      <c r="AT248" s="122">
        <f>IF(AND('Copy &amp; Paste Roster Report Here'!$A248=AT$4,'Copy &amp; Paste Roster Report Here'!$M248="MT"),IF('Copy &amp; Paste Roster Report Here'!$R248&gt;0,1,IF('Copy &amp; Paste Roster Report Here'!$N248="Active",1,0)),0)</f>
        <v>0</v>
      </c>
      <c r="AU248" s="122">
        <f>IF(AND('Copy &amp; Paste Roster Report Here'!$A248=AU$4,'Copy &amp; Paste Roster Report Here'!$M248="MT"),IF('Copy &amp; Paste Roster Report Here'!$R248&gt;0,1,IF('Copy &amp; Paste Roster Report Here'!$N248="Active",1,0)),0)</f>
        <v>0</v>
      </c>
      <c r="AV248" s="3">
        <f t="shared" si="38"/>
        <v>0</v>
      </c>
      <c r="AW248" s="123">
        <f>IF(AND('Copy &amp; Paste Roster Report Here'!$A248=AW$4,'Copy &amp; Paste Roster Report Here'!$M248="FY"),IF('Copy &amp; Paste Roster Report Here'!$R248&gt;0,1,IF('Copy &amp; Paste Roster Report Here'!$N248="Active",1,0)),0)</f>
        <v>0</v>
      </c>
      <c r="AX248" s="123">
        <f>IF(AND('Copy &amp; Paste Roster Report Here'!$A248=AX$4,'Copy &amp; Paste Roster Report Here'!$M248="FY"),IF('Copy &amp; Paste Roster Report Here'!$R248&gt;0,1,IF('Copy &amp; Paste Roster Report Here'!$N248="Active",1,0)),0)</f>
        <v>0</v>
      </c>
      <c r="AY248" s="123">
        <f>IF(AND('Copy &amp; Paste Roster Report Here'!$A248=AY$4,'Copy &amp; Paste Roster Report Here'!$M248="FY"),IF('Copy &amp; Paste Roster Report Here'!$R248&gt;0,1,IF('Copy &amp; Paste Roster Report Here'!$N248="Active",1,0)),0)</f>
        <v>0</v>
      </c>
      <c r="AZ248" s="123">
        <f>IF(AND('Copy &amp; Paste Roster Report Here'!$A248=AZ$4,'Copy &amp; Paste Roster Report Here'!$M248="FY"),IF('Copy &amp; Paste Roster Report Here'!$R248&gt;0,1,IF('Copy &amp; Paste Roster Report Here'!$N248="Active",1,0)),0)</f>
        <v>0</v>
      </c>
      <c r="BA248" s="123">
        <f>IF(AND('Copy &amp; Paste Roster Report Here'!$A248=BA$4,'Copy &amp; Paste Roster Report Here'!$M248="FY"),IF('Copy &amp; Paste Roster Report Here'!$R248&gt;0,1,IF('Copy &amp; Paste Roster Report Here'!$N248="Active",1,0)),0)</f>
        <v>0</v>
      </c>
      <c r="BB248" s="123">
        <f>IF(AND('Copy &amp; Paste Roster Report Here'!$A248=BB$4,'Copy &amp; Paste Roster Report Here'!$M248="FY"),IF('Copy &amp; Paste Roster Report Here'!$R248&gt;0,1,IF('Copy &amp; Paste Roster Report Here'!$N248="Active",1,0)),0)</f>
        <v>0</v>
      </c>
      <c r="BC248" s="123">
        <f>IF(AND('Copy &amp; Paste Roster Report Here'!$A248=BC$4,'Copy &amp; Paste Roster Report Here'!$M248="FY"),IF('Copy &amp; Paste Roster Report Here'!$R248&gt;0,1,IF('Copy &amp; Paste Roster Report Here'!$N248="Active",1,0)),0)</f>
        <v>0</v>
      </c>
      <c r="BD248" s="123">
        <f>IF(AND('Copy &amp; Paste Roster Report Here'!$A248=BD$4,'Copy &amp; Paste Roster Report Here'!$M248="FY"),IF('Copy &amp; Paste Roster Report Here'!$R248&gt;0,1,IF('Copy &amp; Paste Roster Report Here'!$N248="Active",1,0)),0)</f>
        <v>0</v>
      </c>
      <c r="BE248" s="123">
        <f>IF(AND('Copy &amp; Paste Roster Report Here'!$A248=BE$4,'Copy &amp; Paste Roster Report Here'!$M248="FY"),IF('Copy &amp; Paste Roster Report Here'!$R248&gt;0,1,IF('Copy &amp; Paste Roster Report Here'!$N248="Active",1,0)),0)</f>
        <v>0</v>
      </c>
      <c r="BF248" s="123">
        <f>IF(AND('Copy &amp; Paste Roster Report Here'!$A248=BF$4,'Copy &amp; Paste Roster Report Here'!$M248="FY"),IF('Copy &amp; Paste Roster Report Here'!$R248&gt;0,1,IF('Copy &amp; Paste Roster Report Here'!$N248="Active",1,0)),0)</f>
        <v>0</v>
      </c>
      <c r="BG248" s="123">
        <f>IF(AND('Copy &amp; Paste Roster Report Here'!$A248=BG$4,'Copy &amp; Paste Roster Report Here'!$M248="FY"),IF('Copy &amp; Paste Roster Report Here'!$R248&gt;0,1,IF('Copy &amp; Paste Roster Report Here'!$N248="Active",1,0)),0)</f>
        <v>0</v>
      </c>
      <c r="BH248" s="3">
        <f t="shared" si="39"/>
        <v>0</v>
      </c>
      <c r="BI248" s="124">
        <f>IF(AND('Copy &amp; Paste Roster Report Here'!$A248=BI$4,'Copy &amp; Paste Roster Report Here'!$M248="RH"),IF('Copy &amp; Paste Roster Report Here'!$R248&gt;0,1,IF('Copy &amp; Paste Roster Report Here'!$N248="Active",1,0)),0)</f>
        <v>0</v>
      </c>
      <c r="BJ248" s="124">
        <f>IF(AND('Copy &amp; Paste Roster Report Here'!$A248=BJ$4,'Copy &amp; Paste Roster Report Here'!$M248="RH"),IF('Copy &amp; Paste Roster Report Here'!$R248&gt;0,1,IF('Copy &amp; Paste Roster Report Here'!$N248="Active",1,0)),0)</f>
        <v>0</v>
      </c>
      <c r="BK248" s="124">
        <f>IF(AND('Copy &amp; Paste Roster Report Here'!$A248=BK$4,'Copy &amp; Paste Roster Report Here'!$M248="RH"),IF('Copy &amp; Paste Roster Report Here'!$R248&gt;0,1,IF('Copy &amp; Paste Roster Report Here'!$N248="Active",1,0)),0)</f>
        <v>0</v>
      </c>
      <c r="BL248" s="124">
        <f>IF(AND('Copy &amp; Paste Roster Report Here'!$A248=BL$4,'Copy &amp; Paste Roster Report Here'!$M248="RH"),IF('Copy &amp; Paste Roster Report Here'!$R248&gt;0,1,IF('Copy &amp; Paste Roster Report Here'!$N248="Active",1,0)),0)</f>
        <v>0</v>
      </c>
      <c r="BM248" s="124">
        <f>IF(AND('Copy &amp; Paste Roster Report Here'!$A248=BM$4,'Copy &amp; Paste Roster Report Here'!$M248="RH"),IF('Copy &amp; Paste Roster Report Here'!$R248&gt;0,1,IF('Copy &amp; Paste Roster Report Here'!$N248="Active",1,0)),0)</f>
        <v>0</v>
      </c>
      <c r="BN248" s="124">
        <f>IF(AND('Copy &amp; Paste Roster Report Here'!$A248=BN$4,'Copy &amp; Paste Roster Report Here'!$M248="RH"),IF('Copy &amp; Paste Roster Report Here'!$R248&gt;0,1,IF('Copy &amp; Paste Roster Report Here'!$N248="Active",1,0)),0)</f>
        <v>0</v>
      </c>
      <c r="BO248" s="124">
        <f>IF(AND('Copy &amp; Paste Roster Report Here'!$A248=BO$4,'Copy &amp; Paste Roster Report Here'!$M248="RH"),IF('Copy &amp; Paste Roster Report Here'!$R248&gt;0,1,IF('Copy &amp; Paste Roster Report Here'!$N248="Active",1,0)),0)</f>
        <v>0</v>
      </c>
      <c r="BP248" s="124">
        <f>IF(AND('Copy &amp; Paste Roster Report Here'!$A248=BP$4,'Copy &amp; Paste Roster Report Here'!$M248="RH"),IF('Copy &amp; Paste Roster Report Here'!$R248&gt;0,1,IF('Copy &amp; Paste Roster Report Here'!$N248="Active",1,0)),0)</f>
        <v>0</v>
      </c>
      <c r="BQ248" s="124">
        <f>IF(AND('Copy &amp; Paste Roster Report Here'!$A248=BQ$4,'Copy &amp; Paste Roster Report Here'!$M248="RH"),IF('Copy &amp; Paste Roster Report Here'!$R248&gt;0,1,IF('Copy &amp; Paste Roster Report Here'!$N248="Active",1,0)),0)</f>
        <v>0</v>
      </c>
      <c r="BR248" s="124">
        <f>IF(AND('Copy &amp; Paste Roster Report Here'!$A248=BR$4,'Copy &amp; Paste Roster Report Here'!$M248="RH"),IF('Copy &amp; Paste Roster Report Here'!$R248&gt;0,1,IF('Copy &amp; Paste Roster Report Here'!$N248="Active",1,0)),0)</f>
        <v>0</v>
      </c>
      <c r="BS248" s="124">
        <f>IF(AND('Copy &amp; Paste Roster Report Here'!$A248=BS$4,'Copy &amp; Paste Roster Report Here'!$M248="RH"),IF('Copy &amp; Paste Roster Report Here'!$R248&gt;0,1,IF('Copy &amp; Paste Roster Report Here'!$N248="Active",1,0)),0)</f>
        <v>0</v>
      </c>
      <c r="BT248" s="3">
        <f t="shared" si="40"/>
        <v>0</v>
      </c>
      <c r="BU248" s="125">
        <f>IF(AND('Copy &amp; Paste Roster Report Here'!$A248=BU$4,'Copy &amp; Paste Roster Report Here'!$M248="QT"),IF('Copy &amp; Paste Roster Report Here'!$R248&gt;0,1,IF('Copy &amp; Paste Roster Report Here'!$N248="Active",1,0)),0)</f>
        <v>0</v>
      </c>
      <c r="BV248" s="125">
        <f>IF(AND('Copy &amp; Paste Roster Report Here'!$A248=BV$4,'Copy &amp; Paste Roster Report Here'!$M248="QT"),IF('Copy &amp; Paste Roster Report Here'!$R248&gt;0,1,IF('Copy &amp; Paste Roster Report Here'!$N248="Active",1,0)),0)</f>
        <v>0</v>
      </c>
      <c r="BW248" s="125">
        <f>IF(AND('Copy &amp; Paste Roster Report Here'!$A248=BW$4,'Copy &amp; Paste Roster Report Here'!$M248="QT"),IF('Copy &amp; Paste Roster Report Here'!$R248&gt;0,1,IF('Copy &amp; Paste Roster Report Here'!$N248="Active",1,0)),0)</f>
        <v>0</v>
      </c>
      <c r="BX248" s="125">
        <f>IF(AND('Copy &amp; Paste Roster Report Here'!$A248=BX$4,'Copy &amp; Paste Roster Report Here'!$M248="QT"),IF('Copy &amp; Paste Roster Report Here'!$R248&gt;0,1,IF('Copy &amp; Paste Roster Report Here'!$N248="Active",1,0)),0)</f>
        <v>0</v>
      </c>
      <c r="BY248" s="125">
        <f>IF(AND('Copy &amp; Paste Roster Report Here'!$A248=BY$4,'Copy &amp; Paste Roster Report Here'!$M248="QT"),IF('Copy &amp; Paste Roster Report Here'!$R248&gt;0,1,IF('Copy &amp; Paste Roster Report Here'!$N248="Active",1,0)),0)</f>
        <v>0</v>
      </c>
      <c r="BZ248" s="125">
        <f>IF(AND('Copy &amp; Paste Roster Report Here'!$A248=BZ$4,'Copy &amp; Paste Roster Report Here'!$M248="QT"),IF('Copy &amp; Paste Roster Report Here'!$R248&gt;0,1,IF('Copy &amp; Paste Roster Report Here'!$N248="Active",1,0)),0)</f>
        <v>0</v>
      </c>
      <c r="CA248" s="125">
        <f>IF(AND('Copy &amp; Paste Roster Report Here'!$A248=CA$4,'Copy &amp; Paste Roster Report Here'!$M248="QT"),IF('Copy &amp; Paste Roster Report Here'!$R248&gt;0,1,IF('Copy &amp; Paste Roster Report Here'!$N248="Active",1,0)),0)</f>
        <v>0</v>
      </c>
      <c r="CB248" s="125">
        <f>IF(AND('Copy &amp; Paste Roster Report Here'!$A248=CB$4,'Copy &amp; Paste Roster Report Here'!$M248="QT"),IF('Copy &amp; Paste Roster Report Here'!$R248&gt;0,1,IF('Copy &amp; Paste Roster Report Here'!$N248="Active",1,0)),0)</f>
        <v>0</v>
      </c>
      <c r="CC248" s="125">
        <f>IF(AND('Copy &amp; Paste Roster Report Here'!$A248=CC$4,'Copy &amp; Paste Roster Report Here'!$M248="QT"),IF('Copy &amp; Paste Roster Report Here'!$R248&gt;0,1,IF('Copy &amp; Paste Roster Report Here'!$N248="Active",1,0)),0)</f>
        <v>0</v>
      </c>
      <c r="CD248" s="125">
        <f>IF(AND('Copy &amp; Paste Roster Report Here'!$A248=CD$4,'Copy &amp; Paste Roster Report Here'!$M248="QT"),IF('Copy &amp; Paste Roster Report Here'!$R248&gt;0,1,IF('Copy &amp; Paste Roster Report Here'!$N248="Active",1,0)),0)</f>
        <v>0</v>
      </c>
      <c r="CE248" s="125">
        <f>IF(AND('Copy &amp; Paste Roster Report Here'!$A248=CE$4,'Copy &amp; Paste Roster Report Here'!$M248="QT"),IF('Copy &amp; Paste Roster Report Here'!$R248&gt;0,1,IF('Copy &amp; Paste Roster Report Here'!$N248="Active",1,0)),0)</f>
        <v>0</v>
      </c>
      <c r="CF248" s="3">
        <f t="shared" si="41"/>
        <v>0</v>
      </c>
      <c r="CG248" s="126">
        <f>IF(AND('Copy &amp; Paste Roster Report Here'!$A248=CG$4,'Copy &amp; Paste Roster Report Here'!$M248="##"),IF('Copy &amp; Paste Roster Report Here'!$R248&gt;0,1,IF('Copy &amp; Paste Roster Report Here'!$N248="Active",1,0)),0)</f>
        <v>0</v>
      </c>
      <c r="CH248" s="126">
        <f>IF(AND('Copy &amp; Paste Roster Report Here'!$A248=CH$4,'Copy &amp; Paste Roster Report Here'!$M248="##"),IF('Copy &amp; Paste Roster Report Here'!$R248&gt;0,1,IF('Copy &amp; Paste Roster Report Here'!$N248="Active",1,0)),0)</f>
        <v>0</v>
      </c>
      <c r="CI248" s="126">
        <f>IF(AND('Copy &amp; Paste Roster Report Here'!$A248=CI$4,'Copy &amp; Paste Roster Report Here'!$M248="##"),IF('Copy &amp; Paste Roster Report Here'!$R248&gt;0,1,IF('Copy &amp; Paste Roster Report Here'!$N248="Active",1,0)),0)</f>
        <v>0</v>
      </c>
      <c r="CJ248" s="126">
        <f>IF(AND('Copy &amp; Paste Roster Report Here'!$A248=CJ$4,'Copy &amp; Paste Roster Report Here'!$M248="##"),IF('Copy &amp; Paste Roster Report Here'!$R248&gt;0,1,IF('Copy &amp; Paste Roster Report Here'!$N248="Active",1,0)),0)</f>
        <v>0</v>
      </c>
      <c r="CK248" s="126">
        <f>IF(AND('Copy &amp; Paste Roster Report Here'!$A248=CK$4,'Copy &amp; Paste Roster Report Here'!$M248="##"),IF('Copy &amp; Paste Roster Report Here'!$R248&gt;0,1,IF('Copy &amp; Paste Roster Report Here'!$N248="Active",1,0)),0)</f>
        <v>0</v>
      </c>
      <c r="CL248" s="126">
        <f>IF(AND('Copy &amp; Paste Roster Report Here'!$A248=CL$4,'Copy &amp; Paste Roster Report Here'!$M248="##"),IF('Copy &amp; Paste Roster Report Here'!$R248&gt;0,1,IF('Copy &amp; Paste Roster Report Here'!$N248="Active",1,0)),0)</f>
        <v>0</v>
      </c>
      <c r="CM248" s="126">
        <f>IF(AND('Copy &amp; Paste Roster Report Here'!$A248=CM$4,'Copy &amp; Paste Roster Report Here'!$M248="##"),IF('Copy &amp; Paste Roster Report Here'!$R248&gt;0,1,IF('Copy &amp; Paste Roster Report Here'!$N248="Active",1,0)),0)</f>
        <v>0</v>
      </c>
      <c r="CN248" s="126">
        <f>IF(AND('Copy &amp; Paste Roster Report Here'!$A248=CN$4,'Copy &amp; Paste Roster Report Here'!$M248="##"),IF('Copy &amp; Paste Roster Report Here'!$R248&gt;0,1,IF('Copy &amp; Paste Roster Report Here'!$N248="Active",1,0)),0)</f>
        <v>0</v>
      </c>
      <c r="CO248" s="126">
        <f>IF(AND('Copy &amp; Paste Roster Report Here'!$A248=CO$4,'Copy &amp; Paste Roster Report Here'!$M248="##"),IF('Copy &amp; Paste Roster Report Here'!$R248&gt;0,1,IF('Copy &amp; Paste Roster Report Here'!$N248="Active",1,0)),0)</f>
        <v>0</v>
      </c>
      <c r="CP248" s="126">
        <f>IF(AND('Copy &amp; Paste Roster Report Here'!$A248=CP$4,'Copy &amp; Paste Roster Report Here'!$M248="##"),IF('Copy &amp; Paste Roster Report Here'!$R248&gt;0,1,IF('Copy &amp; Paste Roster Report Here'!$N248="Active",1,0)),0)</f>
        <v>0</v>
      </c>
      <c r="CQ248" s="126">
        <f>IF(AND('Copy &amp; Paste Roster Report Here'!$A248=CQ$4,'Copy &amp; Paste Roster Report Here'!$M248="##"),IF('Copy &amp; Paste Roster Report Here'!$R248&gt;0,1,IF('Copy &amp; Paste Roster Report Here'!$N248="Active",1,0)),0)</f>
        <v>0</v>
      </c>
      <c r="CR248" s="6">
        <f t="shared" si="42"/>
        <v>0</v>
      </c>
      <c r="CS248" s="13">
        <f t="shared" si="43"/>
        <v>0</v>
      </c>
    </row>
    <row r="249" spans="1:97" x14ac:dyDescent="0.25">
      <c r="A249" s="113">
        <f>IF(AND('Copy &amp; Paste Roster Report Here'!$A249=A$4,'Copy &amp; Paste Roster Report Here'!$M249="FT"),IF('Copy &amp; Paste Roster Report Here'!$R249&gt;0,1,IF('Copy &amp; Paste Roster Report Here'!$N249="Active",1,0)),0)</f>
        <v>0</v>
      </c>
      <c r="B249" s="113">
        <f>IF(AND('Copy &amp; Paste Roster Report Here'!$A249=B$4,'Copy &amp; Paste Roster Report Here'!$M249="FT"),IF('Copy &amp; Paste Roster Report Here'!$R249&gt;0,1,IF('Copy &amp; Paste Roster Report Here'!$N249="Active",1,0)),0)</f>
        <v>0</v>
      </c>
      <c r="C249" s="113">
        <f>IF(AND('Copy &amp; Paste Roster Report Here'!$A249=C$4,'Copy &amp; Paste Roster Report Here'!$M249="FT"),IF('Copy &amp; Paste Roster Report Here'!$R249&gt;0,1,IF('Copy &amp; Paste Roster Report Here'!$N249="Active",1,0)),0)</f>
        <v>0</v>
      </c>
      <c r="D249" s="113">
        <f>IF(AND('Copy &amp; Paste Roster Report Here'!$A249=D$4,'Copy &amp; Paste Roster Report Here'!$M249="FT"),IF('Copy &amp; Paste Roster Report Here'!$R249&gt;0,1,IF('Copy &amp; Paste Roster Report Here'!$N249="Active",1,0)),0)</f>
        <v>0</v>
      </c>
      <c r="E249" s="113">
        <f>IF(AND('Copy &amp; Paste Roster Report Here'!$A249=E$4,'Copy &amp; Paste Roster Report Here'!$M249="FT"),IF('Copy &amp; Paste Roster Report Here'!$R249&gt;0,1,IF('Copy &amp; Paste Roster Report Here'!$N249="Active",1,0)),0)</f>
        <v>0</v>
      </c>
      <c r="F249" s="113">
        <f>IF(AND('Copy &amp; Paste Roster Report Here'!$A249=F$4,'Copy &amp; Paste Roster Report Here'!$M249="FT"),IF('Copy &amp; Paste Roster Report Here'!$R249&gt;0,1,IF('Copy &amp; Paste Roster Report Here'!$N249="Active",1,0)),0)</f>
        <v>0</v>
      </c>
      <c r="G249" s="113">
        <f>IF(AND('Copy &amp; Paste Roster Report Here'!$A249=G$4,'Copy &amp; Paste Roster Report Here'!$M249="FT"),IF('Copy &amp; Paste Roster Report Here'!$R249&gt;0,1,IF('Copy &amp; Paste Roster Report Here'!$N249="Active",1,0)),0)</f>
        <v>0</v>
      </c>
      <c r="H249" s="113">
        <f>IF(AND('Copy &amp; Paste Roster Report Here'!$A249=H$4,'Copy &amp; Paste Roster Report Here'!$M249="FT"),IF('Copy &amp; Paste Roster Report Here'!$R249&gt;0,1,IF('Copy &amp; Paste Roster Report Here'!$N249="Active",1,0)),0)</f>
        <v>0</v>
      </c>
      <c r="I249" s="113">
        <f>IF(AND('Copy &amp; Paste Roster Report Here'!$A249=I$4,'Copy &amp; Paste Roster Report Here'!$M249="FT"),IF('Copy &amp; Paste Roster Report Here'!$R249&gt;0,1,IF('Copy &amp; Paste Roster Report Here'!$N249="Active",1,0)),0)</f>
        <v>0</v>
      </c>
      <c r="J249" s="113">
        <f>IF(AND('Copy &amp; Paste Roster Report Here'!$A249=J$4,'Copy &amp; Paste Roster Report Here'!$M249="FT"),IF('Copy &amp; Paste Roster Report Here'!$R249&gt;0,1,IF('Copy &amp; Paste Roster Report Here'!$N249="Active",1,0)),0)</f>
        <v>0</v>
      </c>
      <c r="K249" s="113">
        <f>IF(AND('Copy &amp; Paste Roster Report Here'!$A249=K$4,'Copy &amp; Paste Roster Report Here'!$M249="FT"),IF('Copy &amp; Paste Roster Report Here'!$R249&gt;0,1,IF('Copy &amp; Paste Roster Report Here'!$N249="Active",1,0)),0)</f>
        <v>0</v>
      </c>
      <c r="L249" s="6">
        <f t="shared" si="35"/>
        <v>0</v>
      </c>
      <c r="M249" s="120">
        <f>IF(AND('Copy &amp; Paste Roster Report Here'!$A249=M$4,'Copy &amp; Paste Roster Report Here'!$M249="TQ"),IF('Copy &amp; Paste Roster Report Here'!$R249&gt;0,1,IF('Copy &amp; Paste Roster Report Here'!$N249="Active",1,0)),0)</f>
        <v>0</v>
      </c>
      <c r="N249" s="120">
        <f>IF(AND('Copy &amp; Paste Roster Report Here'!$A249=N$4,'Copy &amp; Paste Roster Report Here'!$M249="TQ"),IF('Copy &amp; Paste Roster Report Here'!$R249&gt;0,1,IF('Copy &amp; Paste Roster Report Here'!$N249="Active",1,0)),0)</f>
        <v>0</v>
      </c>
      <c r="O249" s="120">
        <f>IF(AND('Copy &amp; Paste Roster Report Here'!$A249=O$4,'Copy &amp; Paste Roster Report Here'!$M249="TQ"),IF('Copy &amp; Paste Roster Report Here'!$R249&gt;0,1,IF('Copy &amp; Paste Roster Report Here'!$N249="Active",1,0)),0)</f>
        <v>0</v>
      </c>
      <c r="P249" s="120">
        <f>IF(AND('Copy &amp; Paste Roster Report Here'!$A249=P$4,'Copy &amp; Paste Roster Report Here'!$M249="TQ"),IF('Copy &amp; Paste Roster Report Here'!$R249&gt;0,1,IF('Copy &amp; Paste Roster Report Here'!$N249="Active",1,0)),0)</f>
        <v>0</v>
      </c>
      <c r="Q249" s="120">
        <f>IF(AND('Copy &amp; Paste Roster Report Here'!$A249=Q$4,'Copy &amp; Paste Roster Report Here'!$M249="TQ"),IF('Copy &amp; Paste Roster Report Here'!$R249&gt;0,1,IF('Copy &amp; Paste Roster Report Here'!$N249="Active",1,0)),0)</f>
        <v>0</v>
      </c>
      <c r="R249" s="120">
        <f>IF(AND('Copy &amp; Paste Roster Report Here'!$A249=R$4,'Copy &amp; Paste Roster Report Here'!$M249="TQ"),IF('Copy &amp; Paste Roster Report Here'!$R249&gt;0,1,IF('Copy &amp; Paste Roster Report Here'!$N249="Active",1,0)),0)</f>
        <v>0</v>
      </c>
      <c r="S249" s="120">
        <f>IF(AND('Copy &amp; Paste Roster Report Here'!$A249=S$4,'Copy &amp; Paste Roster Report Here'!$M249="TQ"),IF('Copy &amp; Paste Roster Report Here'!$R249&gt;0,1,IF('Copy &amp; Paste Roster Report Here'!$N249="Active",1,0)),0)</f>
        <v>0</v>
      </c>
      <c r="T249" s="120">
        <f>IF(AND('Copy &amp; Paste Roster Report Here'!$A249=T$4,'Copy &amp; Paste Roster Report Here'!$M249="TQ"),IF('Copy &amp; Paste Roster Report Here'!$R249&gt;0,1,IF('Copy &amp; Paste Roster Report Here'!$N249="Active",1,0)),0)</f>
        <v>0</v>
      </c>
      <c r="U249" s="120">
        <f>IF(AND('Copy &amp; Paste Roster Report Here'!$A249=U$4,'Copy &amp; Paste Roster Report Here'!$M249="TQ"),IF('Copy &amp; Paste Roster Report Here'!$R249&gt;0,1,IF('Copy &amp; Paste Roster Report Here'!$N249="Active",1,0)),0)</f>
        <v>0</v>
      </c>
      <c r="V249" s="120">
        <f>IF(AND('Copy &amp; Paste Roster Report Here'!$A249=V$4,'Copy &amp; Paste Roster Report Here'!$M249="TQ"),IF('Copy &amp; Paste Roster Report Here'!$R249&gt;0,1,IF('Copy &amp; Paste Roster Report Here'!$N249="Active",1,0)),0)</f>
        <v>0</v>
      </c>
      <c r="W249" s="120">
        <f>IF(AND('Copy &amp; Paste Roster Report Here'!$A249=W$4,'Copy &amp; Paste Roster Report Here'!$M249="TQ"),IF('Copy &amp; Paste Roster Report Here'!$R249&gt;0,1,IF('Copy &amp; Paste Roster Report Here'!$N249="Active",1,0)),0)</f>
        <v>0</v>
      </c>
      <c r="X249" s="3">
        <f t="shared" si="36"/>
        <v>0</v>
      </c>
      <c r="Y249" s="121">
        <f>IF(AND('Copy &amp; Paste Roster Report Here'!$A249=Y$4,'Copy &amp; Paste Roster Report Here'!$M249="HT"),IF('Copy &amp; Paste Roster Report Here'!$R249&gt;0,1,IF('Copy &amp; Paste Roster Report Here'!$N249="Active",1,0)),0)</f>
        <v>0</v>
      </c>
      <c r="Z249" s="121">
        <f>IF(AND('Copy &amp; Paste Roster Report Here'!$A249=Z$4,'Copy &amp; Paste Roster Report Here'!$M249="HT"),IF('Copy &amp; Paste Roster Report Here'!$R249&gt;0,1,IF('Copy &amp; Paste Roster Report Here'!$N249="Active",1,0)),0)</f>
        <v>0</v>
      </c>
      <c r="AA249" s="121">
        <f>IF(AND('Copy &amp; Paste Roster Report Here'!$A249=AA$4,'Copy &amp; Paste Roster Report Here'!$M249="HT"),IF('Copy &amp; Paste Roster Report Here'!$R249&gt;0,1,IF('Copy &amp; Paste Roster Report Here'!$N249="Active",1,0)),0)</f>
        <v>0</v>
      </c>
      <c r="AB249" s="121">
        <f>IF(AND('Copy &amp; Paste Roster Report Here'!$A249=AB$4,'Copy &amp; Paste Roster Report Here'!$M249="HT"),IF('Copy &amp; Paste Roster Report Here'!$R249&gt;0,1,IF('Copy &amp; Paste Roster Report Here'!$N249="Active",1,0)),0)</f>
        <v>0</v>
      </c>
      <c r="AC249" s="121">
        <f>IF(AND('Copy &amp; Paste Roster Report Here'!$A249=AC$4,'Copy &amp; Paste Roster Report Here'!$M249="HT"),IF('Copy &amp; Paste Roster Report Here'!$R249&gt;0,1,IF('Copy &amp; Paste Roster Report Here'!$N249="Active",1,0)),0)</f>
        <v>0</v>
      </c>
      <c r="AD249" s="121">
        <f>IF(AND('Copy &amp; Paste Roster Report Here'!$A249=AD$4,'Copy &amp; Paste Roster Report Here'!$M249="HT"),IF('Copy &amp; Paste Roster Report Here'!$R249&gt;0,1,IF('Copy &amp; Paste Roster Report Here'!$N249="Active",1,0)),0)</f>
        <v>0</v>
      </c>
      <c r="AE249" s="121">
        <f>IF(AND('Copy &amp; Paste Roster Report Here'!$A249=AE$4,'Copy &amp; Paste Roster Report Here'!$M249="HT"),IF('Copy &amp; Paste Roster Report Here'!$R249&gt;0,1,IF('Copy &amp; Paste Roster Report Here'!$N249="Active",1,0)),0)</f>
        <v>0</v>
      </c>
      <c r="AF249" s="121">
        <f>IF(AND('Copy &amp; Paste Roster Report Here'!$A249=AF$4,'Copy &amp; Paste Roster Report Here'!$M249="HT"),IF('Copy &amp; Paste Roster Report Here'!$R249&gt;0,1,IF('Copy &amp; Paste Roster Report Here'!$N249="Active",1,0)),0)</f>
        <v>0</v>
      </c>
      <c r="AG249" s="121">
        <f>IF(AND('Copy &amp; Paste Roster Report Here'!$A249=AG$4,'Copy &amp; Paste Roster Report Here'!$M249="HT"),IF('Copy &amp; Paste Roster Report Here'!$R249&gt;0,1,IF('Copy &amp; Paste Roster Report Here'!$N249="Active",1,0)),0)</f>
        <v>0</v>
      </c>
      <c r="AH249" s="121">
        <f>IF(AND('Copy &amp; Paste Roster Report Here'!$A249=AH$4,'Copy &amp; Paste Roster Report Here'!$M249="HT"),IF('Copy &amp; Paste Roster Report Here'!$R249&gt;0,1,IF('Copy &amp; Paste Roster Report Here'!$N249="Active",1,0)),0)</f>
        <v>0</v>
      </c>
      <c r="AI249" s="121">
        <f>IF(AND('Copy &amp; Paste Roster Report Here'!$A249=AI$4,'Copy &amp; Paste Roster Report Here'!$M249="HT"),IF('Copy &amp; Paste Roster Report Here'!$R249&gt;0,1,IF('Copy &amp; Paste Roster Report Here'!$N249="Active",1,0)),0)</f>
        <v>0</v>
      </c>
      <c r="AJ249" s="3">
        <f t="shared" si="37"/>
        <v>0</v>
      </c>
      <c r="AK249" s="122">
        <f>IF(AND('Copy &amp; Paste Roster Report Here'!$A249=AK$4,'Copy &amp; Paste Roster Report Here'!$M249="MT"),IF('Copy &amp; Paste Roster Report Here'!$R249&gt;0,1,IF('Copy &amp; Paste Roster Report Here'!$N249="Active",1,0)),0)</f>
        <v>0</v>
      </c>
      <c r="AL249" s="122">
        <f>IF(AND('Copy &amp; Paste Roster Report Here'!$A249=AL$4,'Copy &amp; Paste Roster Report Here'!$M249="MT"),IF('Copy &amp; Paste Roster Report Here'!$R249&gt;0,1,IF('Copy &amp; Paste Roster Report Here'!$N249="Active",1,0)),0)</f>
        <v>0</v>
      </c>
      <c r="AM249" s="122">
        <f>IF(AND('Copy &amp; Paste Roster Report Here'!$A249=AM$4,'Copy &amp; Paste Roster Report Here'!$M249="MT"),IF('Copy &amp; Paste Roster Report Here'!$R249&gt;0,1,IF('Copy &amp; Paste Roster Report Here'!$N249="Active",1,0)),0)</f>
        <v>0</v>
      </c>
      <c r="AN249" s="122">
        <f>IF(AND('Copy &amp; Paste Roster Report Here'!$A249=AN$4,'Copy &amp; Paste Roster Report Here'!$M249="MT"),IF('Copy &amp; Paste Roster Report Here'!$R249&gt;0,1,IF('Copy &amp; Paste Roster Report Here'!$N249="Active",1,0)),0)</f>
        <v>0</v>
      </c>
      <c r="AO249" s="122">
        <f>IF(AND('Copy &amp; Paste Roster Report Here'!$A249=AO$4,'Copy &amp; Paste Roster Report Here'!$M249="MT"),IF('Copy &amp; Paste Roster Report Here'!$R249&gt;0,1,IF('Copy &amp; Paste Roster Report Here'!$N249="Active",1,0)),0)</f>
        <v>0</v>
      </c>
      <c r="AP249" s="122">
        <f>IF(AND('Copy &amp; Paste Roster Report Here'!$A249=AP$4,'Copy &amp; Paste Roster Report Here'!$M249="MT"),IF('Copy &amp; Paste Roster Report Here'!$R249&gt;0,1,IF('Copy &amp; Paste Roster Report Here'!$N249="Active",1,0)),0)</f>
        <v>0</v>
      </c>
      <c r="AQ249" s="122">
        <f>IF(AND('Copy &amp; Paste Roster Report Here'!$A249=AQ$4,'Copy &amp; Paste Roster Report Here'!$M249="MT"),IF('Copy &amp; Paste Roster Report Here'!$R249&gt;0,1,IF('Copy &amp; Paste Roster Report Here'!$N249="Active",1,0)),0)</f>
        <v>0</v>
      </c>
      <c r="AR249" s="122">
        <f>IF(AND('Copy &amp; Paste Roster Report Here'!$A249=AR$4,'Copy &amp; Paste Roster Report Here'!$M249="MT"),IF('Copy &amp; Paste Roster Report Here'!$R249&gt;0,1,IF('Copy &amp; Paste Roster Report Here'!$N249="Active",1,0)),0)</f>
        <v>0</v>
      </c>
      <c r="AS249" s="122">
        <f>IF(AND('Copy &amp; Paste Roster Report Here'!$A249=AS$4,'Copy &amp; Paste Roster Report Here'!$M249="MT"),IF('Copy &amp; Paste Roster Report Here'!$R249&gt;0,1,IF('Copy &amp; Paste Roster Report Here'!$N249="Active",1,0)),0)</f>
        <v>0</v>
      </c>
      <c r="AT249" s="122">
        <f>IF(AND('Copy &amp; Paste Roster Report Here'!$A249=AT$4,'Copy &amp; Paste Roster Report Here'!$M249="MT"),IF('Copy &amp; Paste Roster Report Here'!$R249&gt;0,1,IF('Copy &amp; Paste Roster Report Here'!$N249="Active",1,0)),0)</f>
        <v>0</v>
      </c>
      <c r="AU249" s="122">
        <f>IF(AND('Copy &amp; Paste Roster Report Here'!$A249=AU$4,'Copy &amp; Paste Roster Report Here'!$M249="MT"),IF('Copy &amp; Paste Roster Report Here'!$R249&gt;0,1,IF('Copy &amp; Paste Roster Report Here'!$N249="Active",1,0)),0)</f>
        <v>0</v>
      </c>
      <c r="AV249" s="3">
        <f t="shared" si="38"/>
        <v>0</v>
      </c>
      <c r="AW249" s="123">
        <f>IF(AND('Copy &amp; Paste Roster Report Here'!$A249=AW$4,'Copy &amp; Paste Roster Report Here'!$M249="FY"),IF('Copy &amp; Paste Roster Report Here'!$R249&gt;0,1,IF('Copy &amp; Paste Roster Report Here'!$N249="Active",1,0)),0)</f>
        <v>0</v>
      </c>
      <c r="AX249" s="123">
        <f>IF(AND('Copy &amp; Paste Roster Report Here'!$A249=AX$4,'Copy &amp; Paste Roster Report Here'!$M249="FY"),IF('Copy &amp; Paste Roster Report Here'!$R249&gt;0,1,IF('Copy &amp; Paste Roster Report Here'!$N249="Active",1,0)),0)</f>
        <v>0</v>
      </c>
      <c r="AY249" s="123">
        <f>IF(AND('Copy &amp; Paste Roster Report Here'!$A249=AY$4,'Copy &amp; Paste Roster Report Here'!$M249="FY"),IF('Copy &amp; Paste Roster Report Here'!$R249&gt;0,1,IF('Copy &amp; Paste Roster Report Here'!$N249="Active",1,0)),0)</f>
        <v>0</v>
      </c>
      <c r="AZ249" s="123">
        <f>IF(AND('Copy &amp; Paste Roster Report Here'!$A249=AZ$4,'Copy &amp; Paste Roster Report Here'!$M249="FY"),IF('Copy &amp; Paste Roster Report Here'!$R249&gt;0,1,IF('Copy &amp; Paste Roster Report Here'!$N249="Active",1,0)),0)</f>
        <v>0</v>
      </c>
      <c r="BA249" s="123">
        <f>IF(AND('Copy &amp; Paste Roster Report Here'!$A249=BA$4,'Copy &amp; Paste Roster Report Here'!$M249="FY"),IF('Copy &amp; Paste Roster Report Here'!$R249&gt;0,1,IF('Copy &amp; Paste Roster Report Here'!$N249="Active",1,0)),0)</f>
        <v>0</v>
      </c>
      <c r="BB249" s="123">
        <f>IF(AND('Copy &amp; Paste Roster Report Here'!$A249=BB$4,'Copy &amp; Paste Roster Report Here'!$M249="FY"),IF('Copy &amp; Paste Roster Report Here'!$R249&gt;0,1,IF('Copy &amp; Paste Roster Report Here'!$N249="Active",1,0)),0)</f>
        <v>0</v>
      </c>
      <c r="BC249" s="123">
        <f>IF(AND('Copy &amp; Paste Roster Report Here'!$A249=BC$4,'Copy &amp; Paste Roster Report Here'!$M249="FY"),IF('Copy &amp; Paste Roster Report Here'!$R249&gt;0,1,IF('Copy &amp; Paste Roster Report Here'!$N249="Active",1,0)),0)</f>
        <v>0</v>
      </c>
      <c r="BD249" s="123">
        <f>IF(AND('Copy &amp; Paste Roster Report Here'!$A249=BD$4,'Copy &amp; Paste Roster Report Here'!$M249="FY"),IF('Copy &amp; Paste Roster Report Here'!$R249&gt;0,1,IF('Copy &amp; Paste Roster Report Here'!$N249="Active",1,0)),0)</f>
        <v>0</v>
      </c>
      <c r="BE249" s="123">
        <f>IF(AND('Copy &amp; Paste Roster Report Here'!$A249=BE$4,'Copy &amp; Paste Roster Report Here'!$M249="FY"),IF('Copy &amp; Paste Roster Report Here'!$R249&gt;0,1,IF('Copy &amp; Paste Roster Report Here'!$N249="Active",1,0)),0)</f>
        <v>0</v>
      </c>
      <c r="BF249" s="123">
        <f>IF(AND('Copy &amp; Paste Roster Report Here'!$A249=BF$4,'Copy &amp; Paste Roster Report Here'!$M249="FY"),IF('Copy &amp; Paste Roster Report Here'!$R249&gt;0,1,IF('Copy &amp; Paste Roster Report Here'!$N249="Active",1,0)),0)</f>
        <v>0</v>
      </c>
      <c r="BG249" s="123">
        <f>IF(AND('Copy &amp; Paste Roster Report Here'!$A249=BG$4,'Copy &amp; Paste Roster Report Here'!$M249="FY"),IF('Copy &amp; Paste Roster Report Here'!$R249&gt;0,1,IF('Copy &amp; Paste Roster Report Here'!$N249="Active",1,0)),0)</f>
        <v>0</v>
      </c>
      <c r="BH249" s="3">
        <f t="shared" si="39"/>
        <v>0</v>
      </c>
      <c r="BI249" s="124">
        <f>IF(AND('Copy &amp; Paste Roster Report Here'!$A249=BI$4,'Copy &amp; Paste Roster Report Here'!$M249="RH"),IF('Copy &amp; Paste Roster Report Here'!$R249&gt;0,1,IF('Copy &amp; Paste Roster Report Here'!$N249="Active",1,0)),0)</f>
        <v>0</v>
      </c>
      <c r="BJ249" s="124">
        <f>IF(AND('Copy &amp; Paste Roster Report Here'!$A249=BJ$4,'Copy &amp; Paste Roster Report Here'!$M249="RH"),IF('Copy &amp; Paste Roster Report Here'!$R249&gt;0,1,IF('Copy &amp; Paste Roster Report Here'!$N249="Active",1,0)),0)</f>
        <v>0</v>
      </c>
      <c r="BK249" s="124">
        <f>IF(AND('Copy &amp; Paste Roster Report Here'!$A249=BK$4,'Copy &amp; Paste Roster Report Here'!$M249="RH"),IF('Copy &amp; Paste Roster Report Here'!$R249&gt;0,1,IF('Copy &amp; Paste Roster Report Here'!$N249="Active",1,0)),0)</f>
        <v>0</v>
      </c>
      <c r="BL249" s="124">
        <f>IF(AND('Copy &amp; Paste Roster Report Here'!$A249=BL$4,'Copy &amp; Paste Roster Report Here'!$M249="RH"),IF('Copy &amp; Paste Roster Report Here'!$R249&gt;0,1,IF('Copy &amp; Paste Roster Report Here'!$N249="Active",1,0)),0)</f>
        <v>0</v>
      </c>
      <c r="BM249" s="124">
        <f>IF(AND('Copy &amp; Paste Roster Report Here'!$A249=BM$4,'Copy &amp; Paste Roster Report Here'!$M249="RH"),IF('Copy &amp; Paste Roster Report Here'!$R249&gt;0,1,IF('Copy &amp; Paste Roster Report Here'!$N249="Active",1,0)),0)</f>
        <v>0</v>
      </c>
      <c r="BN249" s="124">
        <f>IF(AND('Copy &amp; Paste Roster Report Here'!$A249=BN$4,'Copy &amp; Paste Roster Report Here'!$M249="RH"),IF('Copy &amp; Paste Roster Report Here'!$R249&gt;0,1,IF('Copy &amp; Paste Roster Report Here'!$N249="Active",1,0)),0)</f>
        <v>0</v>
      </c>
      <c r="BO249" s="124">
        <f>IF(AND('Copy &amp; Paste Roster Report Here'!$A249=BO$4,'Copy &amp; Paste Roster Report Here'!$M249="RH"),IF('Copy &amp; Paste Roster Report Here'!$R249&gt;0,1,IF('Copy &amp; Paste Roster Report Here'!$N249="Active",1,0)),0)</f>
        <v>0</v>
      </c>
      <c r="BP249" s="124">
        <f>IF(AND('Copy &amp; Paste Roster Report Here'!$A249=BP$4,'Copy &amp; Paste Roster Report Here'!$M249="RH"),IF('Copy &amp; Paste Roster Report Here'!$R249&gt;0,1,IF('Copy &amp; Paste Roster Report Here'!$N249="Active",1,0)),0)</f>
        <v>0</v>
      </c>
      <c r="BQ249" s="124">
        <f>IF(AND('Copy &amp; Paste Roster Report Here'!$A249=BQ$4,'Copy &amp; Paste Roster Report Here'!$M249="RH"),IF('Copy &amp; Paste Roster Report Here'!$R249&gt;0,1,IF('Copy &amp; Paste Roster Report Here'!$N249="Active",1,0)),0)</f>
        <v>0</v>
      </c>
      <c r="BR249" s="124">
        <f>IF(AND('Copy &amp; Paste Roster Report Here'!$A249=BR$4,'Copy &amp; Paste Roster Report Here'!$M249="RH"),IF('Copy &amp; Paste Roster Report Here'!$R249&gt;0,1,IF('Copy &amp; Paste Roster Report Here'!$N249="Active",1,0)),0)</f>
        <v>0</v>
      </c>
      <c r="BS249" s="124">
        <f>IF(AND('Copy &amp; Paste Roster Report Here'!$A249=BS$4,'Copy &amp; Paste Roster Report Here'!$M249="RH"),IF('Copy &amp; Paste Roster Report Here'!$R249&gt;0,1,IF('Copy &amp; Paste Roster Report Here'!$N249="Active",1,0)),0)</f>
        <v>0</v>
      </c>
      <c r="BT249" s="3">
        <f t="shared" si="40"/>
        <v>0</v>
      </c>
      <c r="BU249" s="125">
        <f>IF(AND('Copy &amp; Paste Roster Report Here'!$A249=BU$4,'Copy &amp; Paste Roster Report Here'!$M249="QT"),IF('Copy &amp; Paste Roster Report Here'!$R249&gt;0,1,IF('Copy &amp; Paste Roster Report Here'!$N249="Active",1,0)),0)</f>
        <v>0</v>
      </c>
      <c r="BV249" s="125">
        <f>IF(AND('Copy &amp; Paste Roster Report Here'!$A249=BV$4,'Copy &amp; Paste Roster Report Here'!$M249="QT"),IF('Copy &amp; Paste Roster Report Here'!$R249&gt;0,1,IF('Copy &amp; Paste Roster Report Here'!$N249="Active",1,0)),0)</f>
        <v>0</v>
      </c>
      <c r="BW249" s="125">
        <f>IF(AND('Copy &amp; Paste Roster Report Here'!$A249=BW$4,'Copy &amp; Paste Roster Report Here'!$M249="QT"),IF('Copy &amp; Paste Roster Report Here'!$R249&gt;0,1,IF('Copy &amp; Paste Roster Report Here'!$N249="Active",1,0)),0)</f>
        <v>0</v>
      </c>
      <c r="BX249" s="125">
        <f>IF(AND('Copy &amp; Paste Roster Report Here'!$A249=BX$4,'Copy &amp; Paste Roster Report Here'!$M249="QT"),IF('Copy &amp; Paste Roster Report Here'!$R249&gt;0,1,IF('Copy &amp; Paste Roster Report Here'!$N249="Active",1,0)),0)</f>
        <v>0</v>
      </c>
      <c r="BY249" s="125">
        <f>IF(AND('Copy &amp; Paste Roster Report Here'!$A249=BY$4,'Copy &amp; Paste Roster Report Here'!$M249="QT"),IF('Copy &amp; Paste Roster Report Here'!$R249&gt;0,1,IF('Copy &amp; Paste Roster Report Here'!$N249="Active",1,0)),0)</f>
        <v>0</v>
      </c>
      <c r="BZ249" s="125">
        <f>IF(AND('Copy &amp; Paste Roster Report Here'!$A249=BZ$4,'Copy &amp; Paste Roster Report Here'!$M249="QT"),IF('Copy &amp; Paste Roster Report Here'!$R249&gt;0,1,IF('Copy &amp; Paste Roster Report Here'!$N249="Active",1,0)),0)</f>
        <v>0</v>
      </c>
      <c r="CA249" s="125">
        <f>IF(AND('Copy &amp; Paste Roster Report Here'!$A249=CA$4,'Copy &amp; Paste Roster Report Here'!$M249="QT"),IF('Copy &amp; Paste Roster Report Here'!$R249&gt;0,1,IF('Copy &amp; Paste Roster Report Here'!$N249="Active",1,0)),0)</f>
        <v>0</v>
      </c>
      <c r="CB249" s="125">
        <f>IF(AND('Copy &amp; Paste Roster Report Here'!$A249=CB$4,'Copy &amp; Paste Roster Report Here'!$M249="QT"),IF('Copy &amp; Paste Roster Report Here'!$R249&gt;0,1,IF('Copy &amp; Paste Roster Report Here'!$N249="Active",1,0)),0)</f>
        <v>0</v>
      </c>
      <c r="CC249" s="125">
        <f>IF(AND('Copy &amp; Paste Roster Report Here'!$A249=CC$4,'Copy &amp; Paste Roster Report Here'!$M249="QT"),IF('Copy &amp; Paste Roster Report Here'!$R249&gt;0,1,IF('Copy &amp; Paste Roster Report Here'!$N249="Active",1,0)),0)</f>
        <v>0</v>
      </c>
      <c r="CD249" s="125">
        <f>IF(AND('Copy &amp; Paste Roster Report Here'!$A249=CD$4,'Copy &amp; Paste Roster Report Here'!$M249="QT"),IF('Copy &amp; Paste Roster Report Here'!$R249&gt;0,1,IF('Copy &amp; Paste Roster Report Here'!$N249="Active",1,0)),0)</f>
        <v>0</v>
      </c>
      <c r="CE249" s="125">
        <f>IF(AND('Copy &amp; Paste Roster Report Here'!$A249=CE$4,'Copy &amp; Paste Roster Report Here'!$M249="QT"),IF('Copy &amp; Paste Roster Report Here'!$R249&gt;0,1,IF('Copy &amp; Paste Roster Report Here'!$N249="Active",1,0)),0)</f>
        <v>0</v>
      </c>
      <c r="CF249" s="3">
        <f t="shared" si="41"/>
        <v>0</v>
      </c>
      <c r="CG249" s="126">
        <f>IF(AND('Copy &amp; Paste Roster Report Here'!$A249=CG$4,'Copy &amp; Paste Roster Report Here'!$M249="##"),IF('Copy &amp; Paste Roster Report Here'!$R249&gt;0,1,IF('Copy &amp; Paste Roster Report Here'!$N249="Active",1,0)),0)</f>
        <v>0</v>
      </c>
      <c r="CH249" s="126">
        <f>IF(AND('Copy &amp; Paste Roster Report Here'!$A249=CH$4,'Copy &amp; Paste Roster Report Here'!$M249="##"),IF('Copy &amp; Paste Roster Report Here'!$R249&gt;0,1,IF('Copy &amp; Paste Roster Report Here'!$N249="Active",1,0)),0)</f>
        <v>0</v>
      </c>
      <c r="CI249" s="126">
        <f>IF(AND('Copy &amp; Paste Roster Report Here'!$A249=CI$4,'Copy &amp; Paste Roster Report Here'!$M249="##"),IF('Copy &amp; Paste Roster Report Here'!$R249&gt;0,1,IF('Copy &amp; Paste Roster Report Here'!$N249="Active",1,0)),0)</f>
        <v>0</v>
      </c>
      <c r="CJ249" s="126">
        <f>IF(AND('Copy &amp; Paste Roster Report Here'!$A249=CJ$4,'Copy &amp; Paste Roster Report Here'!$M249="##"),IF('Copy &amp; Paste Roster Report Here'!$R249&gt;0,1,IF('Copy &amp; Paste Roster Report Here'!$N249="Active",1,0)),0)</f>
        <v>0</v>
      </c>
      <c r="CK249" s="126">
        <f>IF(AND('Copy &amp; Paste Roster Report Here'!$A249=CK$4,'Copy &amp; Paste Roster Report Here'!$M249="##"),IF('Copy &amp; Paste Roster Report Here'!$R249&gt;0,1,IF('Copy &amp; Paste Roster Report Here'!$N249="Active",1,0)),0)</f>
        <v>0</v>
      </c>
      <c r="CL249" s="126">
        <f>IF(AND('Copy &amp; Paste Roster Report Here'!$A249=CL$4,'Copy &amp; Paste Roster Report Here'!$M249="##"),IF('Copy &amp; Paste Roster Report Here'!$R249&gt;0,1,IF('Copy &amp; Paste Roster Report Here'!$N249="Active",1,0)),0)</f>
        <v>0</v>
      </c>
      <c r="CM249" s="126">
        <f>IF(AND('Copy &amp; Paste Roster Report Here'!$A249=CM$4,'Copy &amp; Paste Roster Report Here'!$M249="##"),IF('Copy &amp; Paste Roster Report Here'!$R249&gt;0,1,IF('Copy &amp; Paste Roster Report Here'!$N249="Active",1,0)),0)</f>
        <v>0</v>
      </c>
      <c r="CN249" s="126">
        <f>IF(AND('Copy &amp; Paste Roster Report Here'!$A249=CN$4,'Copy &amp; Paste Roster Report Here'!$M249="##"),IF('Copy &amp; Paste Roster Report Here'!$R249&gt;0,1,IF('Copy &amp; Paste Roster Report Here'!$N249="Active",1,0)),0)</f>
        <v>0</v>
      </c>
      <c r="CO249" s="126">
        <f>IF(AND('Copy &amp; Paste Roster Report Here'!$A249=CO$4,'Copy &amp; Paste Roster Report Here'!$M249="##"),IF('Copy &amp; Paste Roster Report Here'!$R249&gt;0,1,IF('Copy &amp; Paste Roster Report Here'!$N249="Active",1,0)),0)</f>
        <v>0</v>
      </c>
      <c r="CP249" s="126">
        <f>IF(AND('Copy &amp; Paste Roster Report Here'!$A249=CP$4,'Copy &amp; Paste Roster Report Here'!$M249="##"),IF('Copy &amp; Paste Roster Report Here'!$R249&gt;0,1,IF('Copy &amp; Paste Roster Report Here'!$N249="Active",1,0)),0)</f>
        <v>0</v>
      </c>
      <c r="CQ249" s="126">
        <f>IF(AND('Copy &amp; Paste Roster Report Here'!$A249=CQ$4,'Copy &amp; Paste Roster Report Here'!$M249="##"),IF('Copy &amp; Paste Roster Report Here'!$R249&gt;0,1,IF('Copy &amp; Paste Roster Report Here'!$N249="Active",1,0)),0)</f>
        <v>0</v>
      </c>
      <c r="CR249" s="6">
        <f t="shared" si="42"/>
        <v>0</v>
      </c>
      <c r="CS249" s="13">
        <f t="shared" si="43"/>
        <v>0</v>
      </c>
    </row>
    <row r="250" spans="1:97" x14ac:dyDescent="0.25">
      <c r="A250" s="113">
        <f>IF(AND('Copy &amp; Paste Roster Report Here'!$A250=A$4,'Copy &amp; Paste Roster Report Here'!$M250="FT"),IF('Copy &amp; Paste Roster Report Here'!$R250&gt;0,1,IF('Copy &amp; Paste Roster Report Here'!$N250="Active",1,0)),0)</f>
        <v>0</v>
      </c>
      <c r="B250" s="113">
        <f>IF(AND('Copy &amp; Paste Roster Report Here'!$A250=B$4,'Copy &amp; Paste Roster Report Here'!$M250="FT"),IF('Copy &amp; Paste Roster Report Here'!$R250&gt;0,1,IF('Copy &amp; Paste Roster Report Here'!$N250="Active",1,0)),0)</f>
        <v>0</v>
      </c>
      <c r="C250" s="113">
        <f>IF(AND('Copy &amp; Paste Roster Report Here'!$A250=C$4,'Copy &amp; Paste Roster Report Here'!$M250="FT"),IF('Copy &amp; Paste Roster Report Here'!$R250&gt;0,1,IF('Copy &amp; Paste Roster Report Here'!$N250="Active",1,0)),0)</f>
        <v>0</v>
      </c>
      <c r="D250" s="113">
        <f>IF(AND('Copy &amp; Paste Roster Report Here'!$A250=D$4,'Copy &amp; Paste Roster Report Here'!$M250="FT"),IF('Copy &amp; Paste Roster Report Here'!$R250&gt;0,1,IF('Copy &amp; Paste Roster Report Here'!$N250="Active",1,0)),0)</f>
        <v>0</v>
      </c>
      <c r="E250" s="113">
        <f>IF(AND('Copy &amp; Paste Roster Report Here'!$A250=E$4,'Copy &amp; Paste Roster Report Here'!$M250="FT"),IF('Copy &amp; Paste Roster Report Here'!$R250&gt;0,1,IF('Copy &amp; Paste Roster Report Here'!$N250="Active",1,0)),0)</f>
        <v>0</v>
      </c>
      <c r="F250" s="113">
        <f>IF(AND('Copy &amp; Paste Roster Report Here'!$A250=F$4,'Copy &amp; Paste Roster Report Here'!$M250="FT"),IF('Copy &amp; Paste Roster Report Here'!$R250&gt;0,1,IF('Copy &amp; Paste Roster Report Here'!$N250="Active",1,0)),0)</f>
        <v>0</v>
      </c>
      <c r="G250" s="113">
        <f>IF(AND('Copy &amp; Paste Roster Report Here'!$A250=G$4,'Copy &amp; Paste Roster Report Here'!$M250="FT"),IF('Copy &amp; Paste Roster Report Here'!$R250&gt;0,1,IF('Copy &amp; Paste Roster Report Here'!$N250="Active",1,0)),0)</f>
        <v>0</v>
      </c>
      <c r="H250" s="113">
        <f>IF(AND('Copy &amp; Paste Roster Report Here'!$A250=H$4,'Copy &amp; Paste Roster Report Here'!$M250="FT"),IF('Copy &amp; Paste Roster Report Here'!$R250&gt;0,1,IF('Copy &amp; Paste Roster Report Here'!$N250="Active",1,0)),0)</f>
        <v>0</v>
      </c>
      <c r="I250" s="113">
        <f>IF(AND('Copy &amp; Paste Roster Report Here'!$A250=I$4,'Copy &amp; Paste Roster Report Here'!$M250="FT"),IF('Copy &amp; Paste Roster Report Here'!$R250&gt;0,1,IF('Copy &amp; Paste Roster Report Here'!$N250="Active",1,0)),0)</f>
        <v>0</v>
      </c>
      <c r="J250" s="113">
        <f>IF(AND('Copy &amp; Paste Roster Report Here'!$A250=J$4,'Copy &amp; Paste Roster Report Here'!$M250="FT"),IF('Copy &amp; Paste Roster Report Here'!$R250&gt;0,1,IF('Copy &amp; Paste Roster Report Here'!$N250="Active",1,0)),0)</f>
        <v>0</v>
      </c>
      <c r="K250" s="113">
        <f>IF(AND('Copy &amp; Paste Roster Report Here'!$A250=K$4,'Copy &amp; Paste Roster Report Here'!$M250="FT"),IF('Copy &amp; Paste Roster Report Here'!$R250&gt;0,1,IF('Copy &amp; Paste Roster Report Here'!$N250="Active",1,0)),0)</f>
        <v>0</v>
      </c>
      <c r="L250" s="6">
        <f t="shared" si="35"/>
        <v>0</v>
      </c>
      <c r="M250" s="120">
        <f>IF(AND('Copy &amp; Paste Roster Report Here'!$A250=M$4,'Copy &amp; Paste Roster Report Here'!$M250="TQ"),IF('Copy &amp; Paste Roster Report Here'!$R250&gt;0,1,IF('Copy &amp; Paste Roster Report Here'!$N250="Active",1,0)),0)</f>
        <v>0</v>
      </c>
      <c r="N250" s="120">
        <f>IF(AND('Copy &amp; Paste Roster Report Here'!$A250=N$4,'Copy &amp; Paste Roster Report Here'!$M250="TQ"),IF('Copy &amp; Paste Roster Report Here'!$R250&gt;0,1,IF('Copy &amp; Paste Roster Report Here'!$N250="Active",1,0)),0)</f>
        <v>0</v>
      </c>
      <c r="O250" s="120">
        <f>IF(AND('Copy &amp; Paste Roster Report Here'!$A250=O$4,'Copy &amp; Paste Roster Report Here'!$M250="TQ"),IF('Copy &amp; Paste Roster Report Here'!$R250&gt;0,1,IF('Copy &amp; Paste Roster Report Here'!$N250="Active",1,0)),0)</f>
        <v>0</v>
      </c>
      <c r="P250" s="120">
        <f>IF(AND('Copy &amp; Paste Roster Report Here'!$A250=P$4,'Copy &amp; Paste Roster Report Here'!$M250="TQ"),IF('Copy &amp; Paste Roster Report Here'!$R250&gt;0,1,IF('Copy &amp; Paste Roster Report Here'!$N250="Active",1,0)),0)</f>
        <v>0</v>
      </c>
      <c r="Q250" s="120">
        <f>IF(AND('Copy &amp; Paste Roster Report Here'!$A250=Q$4,'Copy &amp; Paste Roster Report Here'!$M250="TQ"),IF('Copy &amp; Paste Roster Report Here'!$R250&gt;0,1,IF('Copy &amp; Paste Roster Report Here'!$N250="Active",1,0)),0)</f>
        <v>0</v>
      </c>
      <c r="R250" s="120">
        <f>IF(AND('Copy &amp; Paste Roster Report Here'!$A250=R$4,'Copy &amp; Paste Roster Report Here'!$M250="TQ"),IF('Copy &amp; Paste Roster Report Here'!$R250&gt;0,1,IF('Copy &amp; Paste Roster Report Here'!$N250="Active",1,0)),0)</f>
        <v>0</v>
      </c>
      <c r="S250" s="120">
        <f>IF(AND('Copy &amp; Paste Roster Report Here'!$A250=S$4,'Copy &amp; Paste Roster Report Here'!$M250="TQ"),IF('Copy &amp; Paste Roster Report Here'!$R250&gt;0,1,IF('Copy &amp; Paste Roster Report Here'!$N250="Active",1,0)),0)</f>
        <v>0</v>
      </c>
      <c r="T250" s="120">
        <f>IF(AND('Copy &amp; Paste Roster Report Here'!$A250=T$4,'Copy &amp; Paste Roster Report Here'!$M250="TQ"),IF('Copy &amp; Paste Roster Report Here'!$R250&gt;0,1,IF('Copy &amp; Paste Roster Report Here'!$N250="Active",1,0)),0)</f>
        <v>0</v>
      </c>
      <c r="U250" s="120">
        <f>IF(AND('Copy &amp; Paste Roster Report Here'!$A250=U$4,'Copy &amp; Paste Roster Report Here'!$M250="TQ"),IF('Copy &amp; Paste Roster Report Here'!$R250&gt;0,1,IF('Copy &amp; Paste Roster Report Here'!$N250="Active",1,0)),0)</f>
        <v>0</v>
      </c>
      <c r="V250" s="120">
        <f>IF(AND('Copy &amp; Paste Roster Report Here'!$A250=V$4,'Copy &amp; Paste Roster Report Here'!$M250="TQ"),IF('Copy &amp; Paste Roster Report Here'!$R250&gt;0,1,IF('Copy &amp; Paste Roster Report Here'!$N250="Active",1,0)),0)</f>
        <v>0</v>
      </c>
      <c r="W250" s="120">
        <f>IF(AND('Copy &amp; Paste Roster Report Here'!$A250=W$4,'Copy &amp; Paste Roster Report Here'!$M250="TQ"),IF('Copy &amp; Paste Roster Report Here'!$R250&gt;0,1,IF('Copy &amp; Paste Roster Report Here'!$N250="Active",1,0)),0)</f>
        <v>0</v>
      </c>
      <c r="X250" s="3">
        <f t="shared" si="36"/>
        <v>0</v>
      </c>
      <c r="Y250" s="121">
        <f>IF(AND('Copy &amp; Paste Roster Report Here'!$A250=Y$4,'Copy &amp; Paste Roster Report Here'!$M250="HT"),IF('Copy &amp; Paste Roster Report Here'!$R250&gt;0,1,IF('Copy &amp; Paste Roster Report Here'!$N250="Active",1,0)),0)</f>
        <v>0</v>
      </c>
      <c r="Z250" s="121">
        <f>IF(AND('Copy &amp; Paste Roster Report Here'!$A250=Z$4,'Copy &amp; Paste Roster Report Here'!$M250="HT"),IF('Copy &amp; Paste Roster Report Here'!$R250&gt;0,1,IF('Copy &amp; Paste Roster Report Here'!$N250="Active",1,0)),0)</f>
        <v>0</v>
      </c>
      <c r="AA250" s="121">
        <f>IF(AND('Copy &amp; Paste Roster Report Here'!$A250=AA$4,'Copy &amp; Paste Roster Report Here'!$M250="HT"),IF('Copy &amp; Paste Roster Report Here'!$R250&gt;0,1,IF('Copy &amp; Paste Roster Report Here'!$N250="Active",1,0)),0)</f>
        <v>0</v>
      </c>
      <c r="AB250" s="121">
        <f>IF(AND('Copy &amp; Paste Roster Report Here'!$A250=AB$4,'Copy &amp; Paste Roster Report Here'!$M250="HT"),IF('Copy &amp; Paste Roster Report Here'!$R250&gt;0,1,IF('Copy &amp; Paste Roster Report Here'!$N250="Active",1,0)),0)</f>
        <v>0</v>
      </c>
      <c r="AC250" s="121">
        <f>IF(AND('Copy &amp; Paste Roster Report Here'!$A250=AC$4,'Copy &amp; Paste Roster Report Here'!$M250="HT"),IF('Copy &amp; Paste Roster Report Here'!$R250&gt;0,1,IF('Copy &amp; Paste Roster Report Here'!$N250="Active",1,0)),0)</f>
        <v>0</v>
      </c>
      <c r="AD250" s="121">
        <f>IF(AND('Copy &amp; Paste Roster Report Here'!$A250=AD$4,'Copy &amp; Paste Roster Report Here'!$M250="HT"),IF('Copy &amp; Paste Roster Report Here'!$R250&gt;0,1,IF('Copy &amp; Paste Roster Report Here'!$N250="Active",1,0)),0)</f>
        <v>0</v>
      </c>
      <c r="AE250" s="121">
        <f>IF(AND('Copy &amp; Paste Roster Report Here'!$A250=AE$4,'Copy &amp; Paste Roster Report Here'!$M250="HT"),IF('Copy &amp; Paste Roster Report Here'!$R250&gt;0,1,IF('Copy &amp; Paste Roster Report Here'!$N250="Active",1,0)),0)</f>
        <v>0</v>
      </c>
      <c r="AF250" s="121">
        <f>IF(AND('Copy &amp; Paste Roster Report Here'!$A250=AF$4,'Copy &amp; Paste Roster Report Here'!$M250="HT"),IF('Copy &amp; Paste Roster Report Here'!$R250&gt;0,1,IF('Copy &amp; Paste Roster Report Here'!$N250="Active",1,0)),0)</f>
        <v>0</v>
      </c>
      <c r="AG250" s="121">
        <f>IF(AND('Copy &amp; Paste Roster Report Here'!$A250=AG$4,'Copy &amp; Paste Roster Report Here'!$M250="HT"),IF('Copy &amp; Paste Roster Report Here'!$R250&gt;0,1,IF('Copy &amp; Paste Roster Report Here'!$N250="Active",1,0)),0)</f>
        <v>0</v>
      </c>
      <c r="AH250" s="121">
        <f>IF(AND('Copy &amp; Paste Roster Report Here'!$A250=AH$4,'Copy &amp; Paste Roster Report Here'!$M250="HT"),IF('Copy &amp; Paste Roster Report Here'!$R250&gt;0,1,IF('Copy &amp; Paste Roster Report Here'!$N250="Active",1,0)),0)</f>
        <v>0</v>
      </c>
      <c r="AI250" s="121">
        <f>IF(AND('Copy &amp; Paste Roster Report Here'!$A250=AI$4,'Copy &amp; Paste Roster Report Here'!$M250="HT"),IF('Copy &amp; Paste Roster Report Here'!$R250&gt;0,1,IF('Copy &amp; Paste Roster Report Here'!$N250="Active",1,0)),0)</f>
        <v>0</v>
      </c>
      <c r="AJ250" s="3">
        <f t="shared" si="37"/>
        <v>0</v>
      </c>
      <c r="AK250" s="122">
        <f>IF(AND('Copy &amp; Paste Roster Report Here'!$A250=AK$4,'Copy &amp; Paste Roster Report Here'!$M250="MT"),IF('Copy &amp; Paste Roster Report Here'!$R250&gt;0,1,IF('Copy &amp; Paste Roster Report Here'!$N250="Active",1,0)),0)</f>
        <v>0</v>
      </c>
      <c r="AL250" s="122">
        <f>IF(AND('Copy &amp; Paste Roster Report Here'!$A250=AL$4,'Copy &amp; Paste Roster Report Here'!$M250="MT"),IF('Copy &amp; Paste Roster Report Here'!$R250&gt;0,1,IF('Copy &amp; Paste Roster Report Here'!$N250="Active",1,0)),0)</f>
        <v>0</v>
      </c>
      <c r="AM250" s="122">
        <f>IF(AND('Copy &amp; Paste Roster Report Here'!$A250=AM$4,'Copy &amp; Paste Roster Report Here'!$M250="MT"),IF('Copy &amp; Paste Roster Report Here'!$R250&gt;0,1,IF('Copy &amp; Paste Roster Report Here'!$N250="Active",1,0)),0)</f>
        <v>0</v>
      </c>
      <c r="AN250" s="122">
        <f>IF(AND('Copy &amp; Paste Roster Report Here'!$A250=AN$4,'Copy &amp; Paste Roster Report Here'!$M250="MT"),IF('Copy &amp; Paste Roster Report Here'!$R250&gt;0,1,IF('Copy &amp; Paste Roster Report Here'!$N250="Active",1,0)),0)</f>
        <v>0</v>
      </c>
      <c r="AO250" s="122">
        <f>IF(AND('Copy &amp; Paste Roster Report Here'!$A250=AO$4,'Copy &amp; Paste Roster Report Here'!$M250="MT"),IF('Copy &amp; Paste Roster Report Here'!$R250&gt;0,1,IF('Copy &amp; Paste Roster Report Here'!$N250="Active",1,0)),0)</f>
        <v>0</v>
      </c>
      <c r="AP250" s="122">
        <f>IF(AND('Copy &amp; Paste Roster Report Here'!$A250=AP$4,'Copy &amp; Paste Roster Report Here'!$M250="MT"),IF('Copy &amp; Paste Roster Report Here'!$R250&gt;0,1,IF('Copy &amp; Paste Roster Report Here'!$N250="Active",1,0)),0)</f>
        <v>0</v>
      </c>
      <c r="AQ250" s="122">
        <f>IF(AND('Copy &amp; Paste Roster Report Here'!$A250=AQ$4,'Copy &amp; Paste Roster Report Here'!$M250="MT"),IF('Copy &amp; Paste Roster Report Here'!$R250&gt;0,1,IF('Copy &amp; Paste Roster Report Here'!$N250="Active",1,0)),0)</f>
        <v>0</v>
      </c>
      <c r="AR250" s="122">
        <f>IF(AND('Copy &amp; Paste Roster Report Here'!$A250=AR$4,'Copy &amp; Paste Roster Report Here'!$M250="MT"),IF('Copy &amp; Paste Roster Report Here'!$R250&gt;0,1,IF('Copy &amp; Paste Roster Report Here'!$N250="Active",1,0)),0)</f>
        <v>0</v>
      </c>
      <c r="AS250" s="122">
        <f>IF(AND('Copy &amp; Paste Roster Report Here'!$A250=AS$4,'Copy &amp; Paste Roster Report Here'!$M250="MT"),IF('Copy &amp; Paste Roster Report Here'!$R250&gt;0,1,IF('Copy &amp; Paste Roster Report Here'!$N250="Active",1,0)),0)</f>
        <v>0</v>
      </c>
      <c r="AT250" s="122">
        <f>IF(AND('Copy &amp; Paste Roster Report Here'!$A250=AT$4,'Copy &amp; Paste Roster Report Here'!$M250="MT"),IF('Copy &amp; Paste Roster Report Here'!$R250&gt;0,1,IF('Copy &amp; Paste Roster Report Here'!$N250="Active",1,0)),0)</f>
        <v>0</v>
      </c>
      <c r="AU250" s="122">
        <f>IF(AND('Copy &amp; Paste Roster Report Here'!$A250=AU$4,'Copy &amp; Paste Roster Report Here'!$M250="MT"),IF('Copy &amp; Paste Roster Report Here'!$R250&gt;0,1,IF('Copy &amp; Paste Roster Report Here'!$N250="Active",1,0)),0)</f>
        <v>0</v>
      </c>
      <c r="AV250" s="3">
        <f t="shared" si="38"/>
        <v>0</v>
      </c>
      <c r="AW250" s="123">
        <f>IF(AND('Copy &amp; Paste Roster Report Here'!$A250=AW$4,'Copy &amp; Paste Roster Report Here'!$M250="FY"),IF('Copy &amp; Paste Roster Report Here'!$R250&gt;0,1,IF('Copy &amp; Paste Roster Report Here'!$N250="Active",1,0)),0)</f>
        <v>0</v>
      </c>
      <c r="AX250" s="123">
        <f>IF(AND('Copy &amp; Paste Roster Report Here'!$A250=AX$4,'Copy &amp; Paste Roster Report Here'!$M250="FY"),IF('Copy &amp; Paste Roster Report Here'!$R250&gt;0,1,IF('Copy &amp; Paste Roster Report Here'!$N250="Active",1,0)),0)</f>
        <v>0</v>
      </c>
      <c r="AY250" s="123">
        <f>IF(AND('Copy &amp; Paste Roster Report Here'!$A250=AY$4,'Copy &amp; Paste Roster Report Here'!$M250="FY"),IF('Copy &amp; Paste Roster Report Here'!$R250&gt;0,1,IF('Copy &amp; Paste Roster Report Here'!$N250="Active",1,0)),0)</f>
        <v>0</v>
      </c>
      <c r="AZ250" s="123">
        <f>IF(AND('Copy &amp; Paste Roster Report Here'!$A250=AZ$4,'Copy &amp; Paste Roster Report Here'!$M250="FY"),IF('Copy &amp; Paste Roster Report Here'!$R250&gt;0,1,IF('Copy &amp; Paste Roster Report Here'!$N250="Active",1,0)),0)</f>
        <v>0</v>
      </c>
      <c r="BA250" s="123">
        <f>IF(AND('Copy &amp; Paste Roster Report Here'!$A250=BA$4,'Copy &amp; Paste Roster Report Here'!$M250="FY"),IF('Copy &amp; Paste Roster Report Here'!$R250&gt;0,1,IF('Copy &amp; Paste Roster Report Here'!$N250="Active",1,0)),0)</f>
        <v>0</v>
      </c>
      <c r="BB250" s="123">
        <f>IF(AND('Copy &amp; Paste Roster Report Here'!$A250=BB$4,'Copy &amp; Paste Roster Report Here'!$M250="FY"),IF('Copy &amp; Paste Roster Report Here'!$R250&gt;0,1,IF('Copy &amp; Paste Roster Report Here'!$N250="Active",1,0)),0)</f>
        <v>0</v>
      </c>
      <c r="BC250" s="123">
        <f>IF(AND('Copy &amp; Paste Roster Report Here'!$A250=BC$4,'Copy &amp; Paste Roster Report Here'!$M250="FY"),IF('Copy &amp; Paste Roster Report Here'!$R250&gt;0,1,IF('Copy &amp; Paste Roster Report Here'!$N250="Active",1,0)),0)</f>
        <v>0</v>
      </c>
      <c r="BD250" s="123">
        <f>IF(AND('Copy &amp; Paste Roster Report Here'!$A250=BD$4,'Copy &amp; Paste Roster Report Here'!$M250="FY"),IF('Copy &amp; Paste Roster Report Here'!$R250&gt;0,1,IF('Copy &amp; Paste Roster Report Here'!$N250="Active",1,0)),0)</f>
        <v>0</v>
      </c>
      <c r="BE250" s="123">
        <f>IF(AND('Copy &amp; Paste Roster Report Here'!$A250=BE$4,'Copy &amp; Paste Roster Report Here'!$M250="FY"),IF('Copy &amp; Paste Roster Report Here'!$R250&gt;0,1,IF('Copy &amp; Paste Roster Report Here'!$N250="Active",1,0)),0)</f>
        <v>0</v>
      </c>
      <c r="BF250" s="123">
        <f>IF(AND('Copy &amp; Paste Roster Report Here'!$A250=BF$4,'Copy &amp; Paste Roster Report Here'!$M250="FY"),IF('Copy &amp; Paste Roster Report Here'!$R250&gt;0,1,IF('Copy &amp; Paste Roster Report Here'!$N250="Active",1,0)),0)</f>
        <v>0</v>
      </c>
      <c r="BG250" s="123">
        <f>IF(AND('Copy &amp; Paste Roster Report Here'!$A250=BG$4,'Copy &amp; Paste Roster Report Here'!$M250="FY"),IF('Copy &amp; Paste Roster Report Here'!$R250&gt;0,1,IF('Copy &amp; Paste Roster Report Here'!$N250="Active",1,0)),0)</f>
        <v>0</v>
      </c>
      <c r="BH250" s="3">
        <f t="shared" si="39"/>
        <v>0</v>
      </c>
      <c r="BI250" s="124">
        <f>IF(AND('Copy &amp; Paste Roster Report Here'!$A250=BI$4,'Copy &amp; Paste Roster Report Here'!$M250="RH"),IF('Copy &amp; Paste Roster Report Here'!$R250&gt;0,1,IF('Copy &amp; Paste Roster Report Here'!$N250="Active",1,0)),0)</f>
        <v>0</v>
      </c>
      <c r="BJ250" s="124">
        <f>IF(AND('Copy &amp; Paste Roster Report Here'!$A250=BJ$4,'Copy &amp; Paste Roster Report Here'!$M250="RH"),IF('Copy &amp; Paste Roster Report Here'!$R250&gt;0,1,IF('Copy &amp; Paste Roster Report Here'!$N250="Active",1,0)),0)</f>
        <v>0</v>
      </c>
      <c r="BK250" s="124">
        <f>IF(AND('Copy &amp; Paste Roster Report Here'!$A250=BK$4,'Copy &amp; Paste Roster Report Here'!$M250="RH"),IF('Copy &amp; Paste Roster Report Here'!$R250&gt;0,1,IF('Copy &amp; Paste Roster Report Here'!$N250="Active",1,0)),0)</f>
        <v>0</v>
      </c>
      <c r="BL250" s="124">
        <f>IF(AND('Copy &amp; Paste Roster Report Here'!$A250=BL$4,'Copy &amp; Paste Roster Report Here'!$M250="RH"),IF('Copy &amp; Paste Roster Report Here'!$R250&gt;0,1,IF('Copy &amp; Paste Roster Report Here'!$N250="Active",1,0)),0)</f>
        <v>0</v>
      </c>
      <c r="BM250" s="124">
        <f>IF(AND('Copy &amp; Paste Roster Report Here'!$A250=BM$4,'Copy &amp; Paste Roster Report Here'!$M250="RH"),IF('Copy &amp; Paste Roster Report Here'!$R250&gt;0,1,IF('Copy &amp; Paste Roster Report Here'!$N250="Active",1,0)),0)</f>
        <v>0</v>
      </c>
      <c r="BN250" s="124">
        <f>IF(AND('Copy &amp; Paste Roster Report Here'!$A250=BN$4,'Copy &amp; Paste Roster Report Here'!$M250="RH"),IF('Copy &amp; Paste Roster Report Here'!$R250&gt;0,1,IF('Copy &amp; Paste Roster Report Here'!$N250="Active",1,0)),0)</f>
        <v>0</v>
      </c>
      <c r="BO250" s="124">
        <f>IF(AND('Copy &amp; Paste Roster Report Here'!$A250=BO$4,'Copy &amp; Paste Roster Report Here'!$M250="RH"),IF('Copy &amp; Paste Roster Report Here'!$R250&gt;0,1,IF('Copy &amp; Paste Roster Report Here'!$N250="Active",1,0)),0)</f>
        <v>0</v>
      </c>
      <c r="BP250" s="124">
        <f>IF(AND('Copy &amp; Paste Roster Report Here'!$A250=BP$4,'Copy &amp; Paste Roster Report Here'!$M250="RH"),IF('Copy &amp; Paste Roster Report Here'!$R250&gt;0,1,IF('Copy &amp; Paste Roster Report Here'!$N250="Active",1,0)),0)</f>
        <v>0</v>
      </c>
      <c r="BQ250" s="124">
        <f>IF(AND('Copy &amp; Paste Roster Report Here'!$A250=BQ$4,'Copy &amp; Paste Roster Report Here'!$M250="RH"),IF('Copy &amp; Paste Roster Report Here'!$R250&gt;0,1,IF('Copy &amp; Paste Roster Report Here'!$N250="Active",1,0)),0)</f>
        <v>0</v>
      </c>
      <c r="BR250" s="124">
        <f>IF(AND('Copy &amp; Paste Roster Report Here'!$A250=BR$4,'Copy &amp; Paste Roster Report Here'!$M250="RH"),IF('Copy &amp; Paste Roster Report Here'!$R250&gt;0,1,IF('Copy &amp; Paste Roster Report Here'!$N250="Active",1,0)),0)</f>
        <v>0</v>
      </c>
      <c r="BS250" s="124">
        <f>IF(AND('Copy &amp; Paste Roster Report Here'!$A250=BS$4,'Copy &amp; Paste Roster Report Here'!$M250="RH"),IF('Copy &amp; Paste Roster Report Here'!$R250&gt;0,1,IF('Copy &amp; Paste Roster Report Here'!$N250="Active",1,0)),0)</f>
        <v>0</v>
      </c>
      <c r="BT250" s="3">
        <f t="shared" si="40"/>
        <v>0</v>
      </c>
      <c r="BU250" s="125">
        <f>IF(AND('Copy &amp; Paste Roster Report Here'!$A250=BU$4,'Copy &amp; Paste Roster Report Here'!$M250="QT"),IF('Copy &amp; Paste Roster Report Here'!$R250&gt;0,1,IF('Copy &amp; Paste Roster Report Here'!$N250="Active",1,0)),0)</f>
        <v>0</v>
      </c>
      <c r="BV250" s="125">
        <f>IF(AND('Copy &amp; Paste Roster Report Here'!$A250=BV$4,'Copy &amp; Paste Roster Report Here'!$M250="QT"),IF('Copy &amp; Paste Roster Report Here'!$R250&gt;0,1,IF('Copy &amp; Paste Roster Report Here'!$N250="Active",1,0)),0)</f>
        <v>0</v>
      </c>
      <c r="BW250" s="125">
        <f>IF(AND('Copy &amp; Paste Roster Report Here'!$A250=BW$4,'Copy &amp; Paste Roster Report Here'!$M250="QT"),IF('Copy &amp; Paste Roster Report Here'!$R250&gt;0,1,IF('Copy &amp; Paste Roster Report Here'!$N250="Active",1,0)),0)</f>
        <v>0</v>
      </c>
      <c r="BX250" s="125">
        <f>IF(AND('Copy &amp; Paste Roster Report Here'!$A250=BX$4,'Copy &amp; Paste Roster Report Here'!$M250="QT"),IF('Copy &amp; Paste Roster Report Here'!$R250&gt;0,1,IF('Copy &amp; Paste Roster Report Here'!$N250="Active",1,0)),0)</f>
        <v>0</v>
      </c>
      <c r="BY250" s="125">
        <f>IF(AND('Copy &amp; Paste Roster Report Here'!$A250=BY$4,'Copy &amp; Paste Roster Report Here'!$M250="QT"),IF('Copy &amp; Paste Roster Report Here'!$R250&gt;0,1,IF('Copy &amp; Paste Roster Report Here'!$N250="Active",1,0)),0)</f>
        <v>0</v>
      </c>
      <c r="BZ250" s="125">
        <f>IF(AND('Copy &amp; Paste Roster Report Here'!$A250=BZ$4,'Copy &amp; Paste Roster Report Here'!$M250="QT"),IF('Copy &amp; Paste Roster Report Here'!$R250&gt;0,1,IF('Copy &amp; Paste Roster Report Here'!$N250="Active",1,0)),0)</f>
        <v>0</v>
      </c>
      <c r="CA250" s="125">
        <f>IF(AND('Copy &amp; Paste Roster Report Here'!$A250=CA$4,'Copy &amp; Paste Roster Report Here'!$M250="QT"),IF('Copy &amp; Paste Roster Report Here'!$R250&gt;0,1,IF('Copy &amp; Paste Roster Report Here'!$N250="Active",1,0)),0)</f>
        <v>0</v>
      </c>
      <c r="CB250" s="125">
        <f>IF(AND('Copy &amp; Paste Roster Report Here'!$A250=CB$4,'Copy &amp; Paste Roster Report Here'!$M250="QT"),IF('Copy &amp; Paste Roster Report Here'!$R250&gt;0,1,IF('Copy &amp; Paste Roster Report Here'!$N250="Active",1,0)),0)</f>
        <v>0</v>
      </c>
      <c r="CC250" s="125">
        <f>IF(AND('Copy &amp; Paste Roster Report Here'!$A250=CC$4,'Copy &amp; Paste Roster Report Here'!$M250="QT"),IF('Copy &amp; Paste Roster Report Here'!$R250&gt;0,1,IF('Copy &amp; Paste Roster Report Here'!$N250="Active",1,0)),0)</f>
        <v>0</v>
      </c>
      <c r="CD250" s="125">
        <f>IF(AND('Copy &amp; Paste Roster Report Here'!$A250=CD$4,'Copy &amp; Paste Roster Report Here'!$M250="QT"),IF('Copy &amp; Paste Roster Report Here'!$R250&gt;0,1,IF('Copy &amp; Paste Roster Report Here'!$N250="Active",1,0)),0)</f>
        <v>0</v>
      </c>
      <c r="CE250" s="125">
        <f>IF(AND('Copy &amp; Paste Roster Report Here'!$A250=CE$4,'Copy &amp; Paste Roster Report Here'!$M250="QT"),IF('Copy &amp; Paste Roster Report Here'!$R250&gt;0,1,IF('Copy &amp; Paste Roster Report Here'!$N250="Active",1,0)),0)</f>
        <v>0</v>
      </c>
      <c r="CF250" s="3">
        <f t="shared" si="41"/>
        <v>0</v>
      </c>
      <c r="CG250" s="126">
        <f>IF(AND('Copy &amp; Paste Roster Report Here'!$A250=CG$4,'Copy &amp; Paste Roster Report Here'!$M250="##"),IF('Copy &amp; Paste Roster Report Here'!$R250&gt;0,1,IF('Copy &amp; Paste Roster Report Here'!$N250="Active",1,0)),0)</f>
        <v>0</v>
      </c>
      <c r="CH250" s="126">
        <f>IF(AND('Copy &amp; Paste Roster Report Here'!$A250=CH$4,'Copy &amp; Paste Roster Report Here'!$M250="##"),IF('Copy &amp; Paste Roster Report Here'!$R250&gt;0,1,IF('Copy &amp; Paste Roster Report Here'!$N250="Active",1,0)),0)</f>
        <v>0</v>
      </c>
      <c r="CI250" s="126">
        <f>IF(AND('Copy &amp; Paste Roster Report Here'!$A250=CI$4,'Copy &amp; Paste Roster Report Here'!$M250="##"),IF('Copy &amp; Paste Roster Report Here'!$R250&gt;0,1,IF('Copy &amp; Paste Roster Report Here'!$N250="Active",1,0)),0)</f>
        <v>0</v>
      </c>
      <c r="CJ250" s="126">
        <f>IF(AND('Copy &amp; Paste Roster Report Here'!$A250=CJ$4,'Copy &amp; Paste Roster Report Here'!$M250="##"),IF('Copy &amp; Paste Roster Report Here'!$R250&gt;0,1,IF('Copy &amp; Paste Roster Report Here'!$N250="Active",1,0)),0)</f>
        <v>0</v>
      </c>
      <c r="CK250" s="126">
        <f>IF(AND('Copy &amp; Paste Roster Report Here'!$A250=CK$4,'Copy &amp; Paste Roster Report Here'!$M250="##"),IF('Copy &amp; Paste Roster Report Here'!$R250&gt;0,1,IF('Copy &amp; Paste Roster Report Here'!$N250="Active",1,0)),0)</f>
        <v>0</v>
      </c>
      <c r="CL250" s="126">
        <f>IF(AND('Copy &amp; Paste Roster Report Here'!$A250=CL$4,'Copy &amp; Paste Roster Report Here'!$M250="##"),IF('Copy &amp; Paste Roster Report Here'!$R250&gt;0,1,IF('Copy &amp; Paste Roster Report Here'!$N250="Active",1,0)),0)</f>
        <v>0</v>
      </c>
      <c r="CM250" s="126">
        <f>IF(AND('Copy &amp; Paste Roster Report Here'!$A250=CM$4,'Copy &amp; Paste Roster Report Here'!$M250="##"),IF('Copy &amp; Paste Roster Report Here'!$R250&gt;0,1,IF('Copy &amp; Paste Roster Report Here'!$N250="Active",1,0)),0)</f>
        <v>0</v>
      </c>
      <c r="CN250" s="126">
        <f>IF(AND('Copy &amp; Paste Roster Report Here'!$A250=CN$4,'Copy &amp; Paste Roster Report Here'!$M250="##"),IF('Copy &amp; Paste Roster Report Here'!$R250&gt;0,1,IF('Copy &amp; Paste Roster Report Here'!$N250="Active",1,0)),0)</f>
        <v>0</v>
      </c>
      <c r="CO250" s="126">
        <f>IF(AND('Copy &amp; Paste Roster Report Here'!$A250=CO$4,'Copy &amp; Paste Roster Report Here'!$M250="##"),IF('Copy &amp; Paste Roster Report Here'!$R250&gt;0,1,IF('Copy &amp; Paste Roster Report Here'!$N250="Active",1,0)),0)</f>
        <v>0</v>
      </c>
      <c r="CP250" s="126">
        <f>IF(AND('Copy &amp; Paste Roster Report Here'!$A250=CP$4,'Copy &amp; Paste Roster Report Here'!$M250="##"),IF('Copy &amp; Paste Roster Report Here'!$R250&gt;0,1,IF('Copy &amp; Paste Roster Report Here'!$N250="Active",1,0)),0)</f>
        <v>0</v>
      </c>
      <c r="CQ250" s="126">
        <f>IF(AND('Copy &amp; Paste Roster Report Here'!$A250=CQ$4,'Copy &amp; Paste Roster Report Here'!$M250="##"),IF('Copy &amp; Paste Roster Report Here'!$R250&gt;0,1,IF('Copy &amp; Paste Roster Report Here'!$N250="Active",1,0)),0)</f>
        <v>0</v>
      </c>
      <c r="CR250" s="6">
        <f t="shared" si="42"/>
        <v>0</v>
      </c>
      <c r="CS250" s="13">
        <f t="shared" si="43"/>
        <v>0</v>
      </c>
    </row>
    <row r="251" spans="1:97" x14ac:dyDescent="0.25">
      <c r="A251" s="113">
        <f>IF(AND('Copy &amp; Paste Roster Report Here'!$A251=A$4,'Copy &amp; Paste Roster Report Here'!$M251="FT"),IF('Copy &amp; Paste Roster Report Here'!$R251&gt;0,1,IF('Copy &amp; Paste Roster Report Here'!$N251="Active",1,0)),0)</f>
        <v>0</v>
      </c>
      <c r="B251" s="113">
        <f>IF(AND('Copy &amp; Paste Roster Report Here'!$A251=B$4,'Copy &amp; Paste Roster Report Here'!$M251="FT"),IF('Copy &amp; Paste Roster Report Here'!$R251&gt;0,1,IF('Copy &amp; Paste Roster Report Here'!$N251="Active",1,0)),0)</f>
        <v>0</v>
      </c>
      <c r="C251" s="113">
        <f>IF(AND('Copy &amp; Paste Roster Report Here'!$A251=C$4,'Copy &amp; Paste Roster Report Here'!$M251="FT"),IF('Copy &amp; Paste Roster Report Here'!$R251&gt;0,1,IF('Copy &amp; Paste Roster Report Here'!$N251="Active",1,0)),0)</f>
        <v>0</v>
      </c>
      <c r="D251" s="113">
        <f>IF(AND('Copy &amp; Paste Roster Report Here'!$A251=D$4,'Copy &amp; Paste Roster Report Here'!$M251="FT"),IF('Copy &amp; Paste Roster Report Here'!$R251&gt;0,1,IF('Copy &amp; Paste Roster Report Here'!$N251="Active",1,0)),0)</f>
        <v>0</v>
      </c>
      <c r="E251" s="113">
        <f>IF(AND('Copy &amp; Paste Roster Report Here'!$A251=E$4,'Copy &amp; Paste Roster Report Here'!$M251="FT"),IF('Copy &amp; Paste Roster Report Here'!$R251&gt;0,1,IF('Copy &amp; Paste Roster Report Here'!$N251="Active",1,0)),0)</f>
        <v>0</v>
      </c>
      <c r="F251" s="113">
        <f>IF(AND('Copy &amp; Paste Roster Report Here'!$A251=F$4,'Copy &amp; Paste Roster Report Here'!$M251="FT"),IF('Copy &amp; Paste Roster Report Here'!$R251&gt;0,1,IF('Copy &amp; Paste Roster Report Here'!$N251="Active",1,0)),0)</f>
        <v>0</v>
      </c>
      <c r="G251" s="113">
        <f>IF(AND('Copy &amp; Paste Roster Report Here'!$A251=G$4,'Copy &amp; Paste Roster Report Here'!$M251="FT"),IF('Copy &amp; Paste Roster Report Here'!$R251&gt;0,1,IF('Copy &amp; Paste Roster Report Here'!$N251="Active",1,0)),0)</f>
        <v>0</v>
      </c>
      <c r="H251" s="113">
        <f>IF(AND('Copy &amp; Paste Roster Report Here'!$A251=H$4,'Copy &amp; Paste Roster Report Here'!$M251="FT"),IF('Copy &amp; Paste Roster Report Here'!$R251&gt;0,1,IF('Copy &amp; Paste Roster Report Here'!$N251="Active",1,0)),0)</f>
        <v>0</v>
      </c>
      <c r="I251" s="113">
        <f>IF(AND('Copy &amp; Paste Roster Report Here'!$A251=I$4,'Copy &amp; Paste Roster Report Here'!$M251="FT"),IF('Copy &amp; Paste Roster Report Here'!$R251&gt;0,1,IF('Copy &amp; Paste Roster Report Here'!$N251="Active",1,0)),0)</f>
        <v>0</v>
      </c>
      <c r="J251" s="113">
        <f>IF(AND('Copy &amp; Paste Roster Report Here'!$A251=J$4,'Copy &amp; Paste Roster Report Here'!$M251="FT"),IF('Copy &amp; Paste Roster Report Here'!$R251&gt;0,1,IF('Copy &amp; Paste Roster Report Here'!$N251="Active",1,0)),0)</f>
        <v>0</v>
      </c>
      <c r="K251" s="113">
        <f>IF(AND('Copy &amp; Paste Roster Report Here'!$A251=K$4,'Copy &amp; Paste Roster Report Here'!$M251="FT"),IF('Copy &amp; Paste Roster Report Here'!$R251&gt;0,1,IF('Copy &amp; Paste Roster Report Here'!$N251="Active",1,0)),0)</f>
        <v>0</v>
      </c>
      <c r="L251" s="6">
        <f t="shared" si="35"/>
        <v>0</v>
      </c>
      <c r="M251" s="120">
        <f>IF(AND('Copy &amp; Paste Roster Report Here'!$A251=M$4,'Copy &amp; Paste Roster Report Here'!$M251="TQ"),IF('Copy &amp; Paste Roster Report Here'!$R251&gt;0,1,IF('Copy &amp; Paste Roster Report Here'!$N251="Active",1,0)),0)</f>
        <v>0</v>
      </c>
      <c r="N251" s="120">
        <f>IF(AND('Copy &amp; Paste Roster Report Here'!$A251=N$4,'Copy &amp; Paste Roster Report Here'!$M251="TQ"),IF('Copy &amp; Paste Roster Report Here'!$R251&gt;0,1,IF('Copy &amp; Paste Roster Report Here'!$N251="Active",1,0)),0)</f>
        <v>0</v>
      </c>
      <c r="O251" s="120">
        <f>IF(AND('Copy &amp; Paste Roster Report Here'!$A251=O$4,'Copy &amp; Paste Roster Report Here'!$M251="TQ"),IF('Copy &amp; Paste Roster Report Here'!$R251&gt;0,1,IF('Copy &amp; Paste Roster Report Here'!$N251="Active",1,0)),0)</f>
        <v>0</v>
      </c>
      <c r="P251" s="120">
        <f>IF(AND('Copy &amp; Paste Roster Report Here'!$A251=P$4,'Copy &amp; Paste Roster Report Here'!$M251="TQ"),IF('Copy &amp; Paste Roster Report Here'!$R251&gt;0,1,IF('Copy &amp; Paste Roster Report Here'!$N251="Active",1,0)),0)</f>
        <v>0</v>
      </c>
      <c r="Q251" s="120">
        <f>IF(AND('Copy &amp; Paste Roster Report Here'!$A251=Q$4,'Copy &amp; Paste Roster Report Here'!$M251="TQ"),IF('Copy &amp; Paste Roster Report Here'!$R251&gt;0,1,IF('Copy &amp; Paste Roster Report Here'!$N251="Active",1,0)),0)</f>
        <v>0</v>
      </c>
      <c r="R251" s="120">
        <f>IF(AND('Copy &amp; Paste Roster Report Here'!$A251=R$4,'Copy &amp; Paste Roster Report Here'!$M251="TQ"),IF('Copy &amp; Paste Roster Report Here'!$R251&gt;0,1,IF('Copy &amp; Paste Roster Report Here'!$N251="Active",1,0)),0)</f>
        <v>0</v>
      </c>
      <c r="S251" s="120">
        <f>IF(AND('Copy &amp; Paste Roster Report Here'!$A251=S$4,'Copy &amp; Paste Roster Report Here'!$M251="TQ"),IF('Copy &amp; Paste Roster Report Here'!$R251&gt;0,1,IF('Copy &amp; Paste Roster Report Here'!$N251="Active",1,0)),0)</f>
        <v>0</v>
      </c>
      <c r="T251" s="120">
        <f>IF(AND('Copy &amp; Paste Roster Report Here'!$A251=T$4,'Copy &amp; Paste Roster Report Here'!$M251="TQ"),IF('Copy &amp; Paste Roster Report Here'!$R251&gt;0,1,IF('Copy &amp; Paste Roster Report Here'!$N251="Active",1,0)),0)</f>
        <v>0</v>
      </c>
      <c r="U251" s="120">
        <f>IF(AND('Copy &amp; Paste Roster Report Here'!$A251=U$4,'Copy &amp; Paste Roster Report Here'!$M251="TQ"),IF('Copy &amp; Paste Roster Report Here'!$R251&gt;0,1,IF('Copy &amp; Paste Roster Report Here'!$N251="Active",1,0)),0)</f>
        <v>0</v>
      </c>
      <c r="V251" s="120">
        <f>IF(AND('Copy &amp; Paste Roster Report Here'!$A251=V$4,'Copy &amp; Paste Roster Report Here'!$M251="TQ"),IF('Copy &amp; Paste Roster Report Here'!$R251&gt;0,1,IF('Copy &amp; Paste Roster Report Here'!$N251="Active",1,0)),0)</f>
        <v>0</v>
      </c>
      <c r="W251" s="120">
        <f>IF(AND('Copy &amp; Paste Roster Report Here'!$A251=W$4,'Copy &amp; Paste Roster Report Here'!$M251="TQ"),IF('Copy &amp; Paste Roster Report Here'!$R251&gt;0,1,IF('Copy &amp; Paste Roster Report Here'!$N251="Active",1,0)),0)</f>
        <v>0</v>
      </c>
      <c r="X251" s="3">
        <f t="shared" si="36"/>
        <v>0</v>
      </c>
      <c r="Y251" s="121">
        <f>IF(AND('Copy &amp; Paste Roster Report Here'!$A251=Y$4,'Copy &amp; Paste Roster Report Here'!$M251="HT"),IF('Copy &amp; Paste Roster Report Here'!$R251&gt;0,1,IF('Copy &amp; Paste Roster Report Here'!$N251="Active",1,0)),0)</f>
        <v>0</v>
      </c>
      <c r="Z251" s="121">
        <f>IF(AND('Copy &amp; Paste Roster Report Here'!$A251=Z$4,'Copy &amp; Paste Roster Report Here'!$M251="HT"),IF('Copy &amp; Paste Roster Report Here'!$R251&gt;0,1,IF('Copy &amp; Paste Roster Report Here'!$N251="Active",1,0)),0)</f>
        <v>0</v>
      </c>
      <c r="AA251" s="121">
        <f>IF(AND('Copy &amp; Paste Roster Report Here'!$A251=AA$4,'Copy &amp; Paste Roster Report Here'!$M251="HT"),IF('Copy &amp; Paste Roster Report Here'!$R251&gt;0,1,IF('Copy &amp; Paste Roster Report Here'!$N251="Active",1,0)),0)</f>
        <v>0</v>
      </c>
      <c r="AB251" s="121">
        <f>IF(AND('Copy &amp; Paste Roster Report Here'!$A251=AB$4,'Copy &amp; Paste Roster Report Here'!$M251="HT"),IF('Copy &amp; Paste Roster Report Here'!$R251&gt;0,1,IF('Copy &amp; Paste Roster Report Here'!$N251="Active",1,0)),0)</f>
        <v>0</v>
      </c>
      <c r="AC251" s="121">
        <f>IF(AND('Copy &amp; Paste Roster Report Here'!$A251=AC$4,'Copy &amp; Paste Roster Report Here'!$M251="HT"),IF('Copy &amp; Paste Roster Report Here'!$R251&gt;0,1,IF('Copy &amp; Paste Roster Report Here'!$N251="Active",1,0)),0)</f>
        <v>0</v>
      </c>
      <c r="AD251" s="121">
        <f>IF(AND('Copy &amp; Paste Roster Report Here'!$A251=AD$4,'Copy &amp; Paste Roster Report Here'!$M251="HT"),IF('Copy &amp; Paste Roster Report Here'!$R251&gt;0,1,IF('Copy &amp; Paste Roster Report Here'!$N251="Active",1,0)),0)</f>
        <v>0</v>
      </c>
      <c r="AE251" s="121">
        <f>IF(AND('Copy &amp; Paste Roster Report Here'!$A251=AE$4,'Copy &amp; Paste Roster Report Here'!$M251="HT"),IF('Copy &amp; Paste Roster Report Here'!$R251&gt;0,1,IF('Copy &amp; Paste Roster Report Here'!$N251="Active",1,0)),0)</f>
        <v>0</v>
      </c>
      <c r="AF251" s="121">
        <f>IF(AND('Copy &amp; Paste Roster Report Here'!$A251=AF$4,'Copy &amp; Paste Roster Report Here'!$M251="HT"),IF('Copy &amp; Paste Roster Report Here'!$R251&gt;0,1,IF('Copy &amp; Paste Roster Report Here'!$N251="Active",1,0)),0)</f>
        <v>0</v>
      </c>
      <c r="AG251" s="121">
        <f>IF(AND('Copy &amp; Paste Roster Report Here'!$A251=AG$4,'Copy &amp; Paste Roster Report Here'!$M251="HT"),IF('Copy &amp; Paste Roster Report Here'!$R251&gt;0,1,IF('Copy &amp; Paste Roster Report Here'!$N251="Active",1,0)),0)</f>
        <v>0</v>
      </c>
      <c r="AH251" s="121">
        <f>IF(AND('Copy &amp; Paste Roster Report Here'!$A251=AH$4,'Copy &amp; Paste Roster Report Here'!$M251="HT"),IF('Copy &amp; Paste Roster Report Here'!$R251&gt;0,1,IF('Copy &amp; Paste Roster Report Here'!$N251="Active",1,0)),0)</f>
        <v>0</v>
      </c>
      <c r="AI251" s="121">
        <f>IF(AND('Copy &amp; Paste Roster Report Here'!$A251=AI$4,'Copy &amp; Paste Roster Report Here'!$M251="HT"),IF('Copy &amp; Paste Roster Report Here'!$R251&gt;0,1,IF('Copy &amp; Paste Roster Report Here'!$N251="Active",1,0)),0)</f>
        <v>0</v>
      </c>
      <c r="AJ251" s="3">
        <f t="shared" si="37"/>
        <v>0</v>
      </c>
      <c r="AK251" s="122">
        <f>IF(AND('Copy &amp; Paste Roster Report Here'!$A251=AK$4,'Copy &amp; Paste Roster Report Here'!$M251="MT"),IF('Copy &amp; Paste Roster Report Here'!$R251&gt;0,1,IF('Copy &amp; Paste Roster Report Here'!$N251="Active",1,0)),0)</f>
        <v>0</v>
      </c>
      <c r="AL251" s="122">
        <f>IF(AND('Copy &amp; Paste Roster Report Here'!$A251=AL$4,'Copy &amp; Paste Roster Report Here'!$M251="MT"),IF('Copy &amp; Paste Roster Report Here'!$R251&gt;0,1,IF('Copy &amp; Paste Roster Report Here'!$N251="Active",1,0)),0)</f>
        <v>0</v>
      </c>
      <c r="AM251" s="122">
        <f>IF(AND('Copy &amp; Paste Roster Report Here'!$A251=AM$4,'Copy &amp; Paste Roster Report Here'!$M251="MT"),IF('Copy &amp; Paste Roster Report Here'!$R251&gt;0,1,IF('Copy &amp; Paste Roster Report Here'!$N251="Active",1,0)),0)</f>
        <v>0</v>
      </c>
      <c r="AN251" s="122">
        <f>IF(AND('Copy &amp; Paste Roster Report Here'!$A251=AN$4,'Copy &amp; Paste Roster Report Here'!$M251="MT"),IF('Copy &amp; Paste Roster Report Here'!$R251&gt;0,1,IF('Copy &amp; Paste Roster Report Here'!$N251="Active",1,0)),0)</f>
        <v>0</v>
      </c>
      <c r="AO251" s="122">
        <f>IF(AND('Copy &amp; Paste Roster Report Here'!$A251=AO$4,'Copy &amp; Paste Roster Report Here'!$M251="MT"),IF('Copy &amp; Paste Roster Report Here'!$R251&gt;0,1,IF('Copy &amp; Paste Roster Report Here'!$N251="Active",1,0)),0)</f>
        <v>0</v>
      </c>
      <c r="AP251" s="122">
        <f>IF(AND('Copy &amp; Paste Roster Report Here'!$A251=AP$4,'Copy &amp; Paste Roster Report Here'!$M251="MT"),IF('Copy &amp; Paste Roster Report Here'!$R251&gt;0,1,IF('Copy &amp; Paste Roster Report Here'!$N251="Active",1,0)),0)</f>
        <v>0</v>
      </c>
      <c r="AQ251" s="122">
        <f>IF(AND('Copy &amp; Paste Roster Report Here'!$A251=AQ$4,'Copy &amp; Paste Roster Report Here'!$M251="MT"),IF('Copy &amp; Paste Roster Report Here'!$R251&gt;0,1,IF('Copy &amp; Paste Roster Report Here'!$N251="Active",1,0)),0)</f>
        <v>0</v>
      </c>
      <c r="AR251" s="122">
        <f>IF(AND('Copy &amp; Paste Roster Report Here'!$A251=AR$4,'Copy &amp; Paste Roster Report Here'!$M251="MT"),IF('Copy &amp; Paste Roster Report Here'!$R251&gt;0,1,IF('Copy &amp; Paste Roster Report Here'!$N251="Active",1,0)),0)</f>
        <v>0</v>
      </c>
      <c r="AS251" s="122">
        <f>IF(AND('Copy &amp; Paste Roster Report Here'!$A251=AS$4,'Copy &amp; Paste Roster Report Here'!$M251="MT"),IF('Copy &amp; Paste Roster Report Here'!$R251&gt;0,1,IF('Copy &amp; Paste Roster Report Here'!$N251="Active",1,0)),0)</f>
        <v>0</v>
      </c>
      <c r="AT251" s="122">
        <f>IF(AND('Copy &amp; Paste Roster Report Here'!$A251=AT$4,'Copy &amp; Paste Roster Report Here'!$M251="MT"),IF('Copy &amp; Paste Roster Report Here'!$R251&gt;0,1,IF('Copy &amp; Paste Roster Report Here'!$N251="Active",1,0)),0)</f>
        <v>0</v>
      </c>
      <c r="AU251" s="122">
        <f>IF(AND('Copy &amp; Paste Roster Report Here'!$A251=AU$4,'Copy &amp; Paste Roster Report Here'!$M251="MT"),IF('Copy &amp; Paste Roster Report Here'!$R251&gt;0,1,IF('Copy &amp; Paste Roster Report Here'!$N251="Active",1,0)),0)</f>
        <v>0</v>
      </c>
      <c r="AV251" s="3">
        <f t="shared" si="38"/>
        <v>0</v>
      </c>
      <c r="AW251" s="123">
        <f>IF(AND('Copy &amp; Paste Roster Report Here'!$A251=AW$4,'Copy &amp; Paste Roster Report Here'!$M251="FY"),IF('Copy &amp; Paste Roster Report Here'!$R251&gt;0,1,IF('Copy &amp; Paste Roster Report Here'!$N251="Active",1,0)),0)</f>
        <v>0</v>
      </c>
      <c r="AX251" s="123">
        <f>IF(AND('Copy &amp; Paste Roster Report Here'!$A251=AX$4,'Copy &amp; Paste Roster Report Here'!$M251="FY"),IF('Copy &amp; Paste Roster Report Here'!$R251&gt;0,1,IF('Copy &amp; Paste Roster Report Here'!$N251="Active",1,0)),0)</f>
        <v>0</v>
      </c>
      <c r="AY251" s="123">
        <f>IF(AND('Copy &amp; Paste Roster Report Here'!$A251=AY$4,'Copy &amp; Paste Roster Report Here'!$M251="FY"),IF('Copy &amp; Paste Roster Report Here'!$R251&gt;0,1,IF('Copy &amp; Paste Roster Report Here'!$N251="Active",1,0)),0)</f>
        <v>0</v>
      </c>
      <c r="AZ251" s="123">
        <f>IF(AND('Copy &amp; Paste Roster Report Here'!$A251=AZ$4,'Copy &amp; Paste Roster Report Here'!$M251="FY"),IF('Copy &amp; Paste Roster Report Here'!$R251&gt;0,1,IF('Copy &amp; Paste Roster Report Here'!$N251="Active",1,0)),0)</f>
        <v>0</v>
      </c>
      <c r="BA251" s="123">
        <f>IF(AND('Copy &amp; Paste Roster Report Here'!$A251=BA$4,'Copy &amp; Paste Roster Report Here'!$M251="FY"),IF('Copy &amp; Paste Roster Report Here'!$R251&gt;0,1,IF('Copy &amp; Paste Roster Report Here'!$N251="Active",1,0)),0)</f>
        <v>0</v>
      </c>
      <c r="BB251" s="123">
        <f>IF(AND('Copy &amp; Paste Roster Report Here'!$A251=BB$4,'Copy &amp; Paste Roster Report Here'!$M251="FY"),IF('Copy &amp; Paste Roster Report Here'!$R251&gt;0,1,IF('Copy &amp; Paste Roster Report Here'!$N251="Active",1,0)),0)</f>
        <v>0</v>
      </c>
      <c r="BC251" s="123">
        <f>IF(AND('Copy &amp; Paste Roster Report Here'!$A251=BC$4,'Copy &amp; Paste Roster Report Here'!$M251="FY"),IF('Copy &amp; Paste Roster Report Here'!$R251&gt;0,1,IF('Copy &amp; Paste Roster Report Here'!$N251="Active",1,0)),0)</f>
        <v>0</v>
      </c>
      <c r="BD251" s="123">
        <f>IF(AND('Copy &amp; Paste Roster Report Here'!$A251=BD$4,'Copy &amp; Paste Roster Report Here'!$M251="FY"),IF('Copy &amp; Paste Roster Report Here'!$R251&gt;0,1,IF('Copy &amp; Paste Roster Report Here'!$N251="Active",1,0)),0)</f>
        <v>0</v>
      </c>
      <c r="BE251" s="123">
        <f>IF(AND('Copy &amp; Paste Roster Report Here'!$A251=BE$4,'Copy &amp; Paste Roster Report Here'!$M251="FY"),IF('Copy &amp; Paste Roster Report Here'!$R251&gt;0,1,IF('Copy &amp; Paste Roster Report Here'!$N251="Active",1,0)),0)</f>
        <v>0</v>
      </c>
      <c r="BF251" s="123">
        <f>IF(AND('Copy &amp; Paste Roster Report Here'!$A251=BF$4,'Copy &amp; Paste Roster Report Here'!$M251="FY"),IF('Copy &amp; Paste Roster Report Here'!$R251&gt;0,1,IF('Copy &amp; Paste Roster Report Here'!$N251="Active",1,0)),0)</f>
        <v>0</v>
      </c>
      <c r="BG251" s="123">
        <f>IF(AND('Copy &amp; Paste Roster Report Here'!$A251=BG$4,'Copy &amp; Paste Roster Report Here'!$M251="FY"),IF('Copy &amp; Paste Roster Report Here'!$R251&gt;0,1,IF('Copy &amp; Paste Roster Report Here'!$N251="Active",1,0)),0)</f>
        <v>0</v>
      </c>
      <c r="BH251" s="3">
        <f t="shared" si="39"/>
        <v>0</v>
      </c>
      <c r="BI251" s="124">
        <f>IF(AND('Copy &amp; Paste Roster Report Here'!$A251=BI$4,'Copy &amp; Paste Roster Report Here'!$M251="RH"),IF('Copy &amp; Paste Roster Report Here'!$R251&gt;0,1,IF('Copy &amp; Paste Roster Report Here'!$N251="Active",1,0)),0)</f>
        <v>0</v>
      </c>
      <c r="BJ251" s="124">
        <f>IF(AND('Copy &amp; Paste Roster Report Here'!$A251=BJ$4,'Copy &amp; Paste Roster Report Here'!$M251="RH"),IF('Copy &amp; Paste Roster Report Here'!$R251&gt;0,1,IF('Copy &amp; Paste Roster Report Here'!$N251="Active",1,0)),0)</f>
        <v>0</v>
      </c>
      <c r="BK251" s="124">
        <f>IF(AND('Copy &amp; Paste Roster Report Here'!$A251=BK$4,'Copy &amp; Paste Roster Report Here'!$M251="RH"),IF('Copy &amp; Paste Roster Report Here'!$R251&gt;0,1,IF('Copy &amp; Paste Roster Report Here'!$N251="Active",1,0)),0)</f>
        <v>0</v>
      </c>
      <c r="BL251" s="124">
        <f>IF(AND('Copy &amp; Paste Roster Report Here'!$A251=BL$4,'Copy &amp; Paste Roster Report Here'!$M251="RH"),IF('Copy &amp; Paste Roster Report Here'!$R251&gt;0,1,IF('Copy &amp; Paste Roster Report Here'!$N251="Active",1,0)),0)</f>
        <v>0</v>
      </c>
      <c r="BM251" s="124">
        <f>IF(AND('Copy &amp; Paste Roster Report Here'!$A251=BM$4,'Copy &amp; Paste Roster Report Here'!$M251="RH"),IF('Copy &amp; Paste Roster Report Here'!$R251&gt;0,1,IF('Copy &amp; Paste Roster Report Here'!$N251="Active",1,0)),0)</f>
        <v>0</v>
      </c>
      <c r="BN251" s="124">
        <f>IF(AND('Copy &amp; Paste Roster Report Here'!$A251=BN$4,'Copy &amp; Paste Roster Report Here'!$M251="RH"),IF('Copy &amp; Paste Roster Report Here'!$R251&gt;0,1,IF('Copy &amp; Paste Roster Report Here'!$N251="Active",1,0)),0)</f>
        <v>0</v>
      </c>
      <c r="BO251" s="124">
        <f>IF(AND('Copy &amp; Paste Roster Report Here'!$A251=BO$4,'Copy &amp; Paste Roster Report Here'!$M251="RH"),IF('Copy &amp; Paste Roster Report Here'!$R251&gt;0,1,IF('Copy &amp; Paste Roster Report Here'!$N251="Active",1,0)),0)</f>
        <v>0</v>
      </c>
      <c r="BP251" s="124">
        <f>IF(AND('Copy &amp; Paste Roster Report Here'!$A251=BP$4,'Copy &amp; Paste Roster Report Here'!$M251="RH"),IF('Copy &amp; Paste Roster Report Here'!$R251&gt;0,1,IF('Copy &amp; Paste Roster Report Here'!$N251="Active",1,0)),0)</f>
        <v>0</v>
      </c>
      <c r="BQ251" s="124">
        <f>IF(AND('Copy &amp; Paste Roster Report Here'!$A251=BQ$4,'Copy &amp; Paste Roster Report Here'!$M251="RH"),IF('Copy &amp; Paste Roster Report Here'!$R251&gt;0,1,IF('Copy &amp; Paste Roster Report Here'!$N251="Active",1,0)),0)</f>
        <v>0</v>
      </c>
      <c r="BR251" s="124">
        <f>IF(AND('Copy &amp; Paste Roster Report Here'!$A251=BR$4,'Copy &amp; Paste Roster Report Here'!$M251="RH"),IF('Copy &amp; Paste Roster Report Here'!$R251&gt;0,1,IF('Copy &amp; Paste Roster Report Here'!$N251="Active",1,0)),0)</f>
        <v>0</v>
      </c>
      <c r="BS251" s="124">
        <f>IF(AND('Copy &amp; Paste Roster Report Here'!$A251=BS$4,'Copy &amp; Paste Roster Report Here'!$M251="RH"),IF('Copy &amp; Paste Roster Report Here'!$R251&gt;0,1,IF('Copy &amp; Paste Roster Report Here'!$N251="Active",1,0)),0)</f>
        <v>0</v>
      </c>
      <c r="BT251" s="3">
        <f t="shared" si="40"/>
        <v>0</v>
      </c>
      <c r="BU251" s="125">
        <f>IF(AND('Copy &amp; Paste Roster Report Here'!$A251=BU$4,'Copy &amp; Paste Roster Report Here'!$M251="QT"),IF('Copy &amp; Paste Roster Report Here'!$R251&gt;0,1,IF('Copy &amp; Paste Roster Report Here'!$N251="Active",1,0)),0)</f>
        <v>0</v>
      </c>
      <c r="BV251" s="125">
        <f>IF(AND('Copy &amp; Paste Roster Report Here'!$A251=BV$4,'Copy &amp; Paste Roster Report Here'!$M251="QT"),IF('Copy &amp; Paste Roster Report Here'!$R251&gt;0,1,IF('Copy &amp; Paste Roster Report Here'!$N251="Active",1,0)),0)</f>
        <v>0</v>
      </c>
      <c r="BW251" s="125">
        <f>IF(AND('Copy &amp; Paste Roster Report Here'!$A251=BW$4,'Copy &amp; Paste Roster Report Here'!$M251="QT"),IF('Copy &amp; Paste Roster Report Here'!$R251&gt;0,1,IF('Copy &amp; Paste Roster Report Here'!$N251="Active",1,0)),0)</f>
        <v>0</v>
      </c>
      <c r="BX251" s="125">
        <f>IF(AND('Copy &amp; Paste Roster Report Here'!$A251=BX$4,'Copy &amp; Paste Roster Report Here'!$M251="QT"),IF('Copy &amp; Paste Roster Report Here'!$R251&gt;0,1,IF('Copy &amp; Paste Roster Report Here'!$N251="Active",1,0)),0)</f>
        <v>0</v>
      </c>
      <c r="BY251" s="125">
        <f>IF(AND('Copy &amp; Paste Roster Report Here'!$A251=BY$4,'Copy &amp; Paste Roster Report Here'!$M251="QT"),IF('Copy &amp; Paste Roster Report Here'!$R251&gt;0,1,IF('Copy &amp; Paste Roster Report Here'!$N251="Active",1,0)),0)</f>
        <v>0</v>
      </c>
      <c r="BZ251" s="125">
        <f>IF(AND('Copy &amp; Paste Roster Report Here'!$A251=BZ$4,'Copy &amp; Paste Roster Report Here'!$M251="QT"),IF('Copy &amp; Paste Roster Report Here'!$R251&gt;0,1,IF('Copy &amp; Paste Roster Report Here'!$N251="Active",1,0)),0)</f>
        <v>0</v>
      </c>
      <c r="CA251" s="125">
        <f>IF(AND('Copy &amp; Paste Roster Report Here'!$A251=CA$4,'Copy &amp; Paste Roster Report Here'!$M251="QT"),IF('Copy &amp; Paste Roster Report Here'!$R251&gt;0,1,IF('Copy &amp; Paste Roster Report Here'!$N251="Active",1,0)),0)</f>
        <v>0</v>
      </c>
      <c r="CB251" s="125">
        <f>IF(AND('Copy &amp; Paste Roster Report Here'!$A251=CB$4,'Copy &amp; Paste Roster Report Here'!$M251="QT"),IF('Copy &amp; Paste Roster Report Here'!$R251&gt;0,1,IF('Copy &amp; Paste Roster Report Here'!$N251="Active",1,0)),0)</f>
        <v>0</v>
      </c>
      <c r="CC251" s="125">
        <f>IF(AND('Copy &amp; Paste Roster Report Here'!$A251=CC$4,'Copy &amp; Paste Roster Report Here'!$M251="QT"),IF('Copy &amp; Paste Roster Report Here'!$R251&gt;0,1,IF('Copy &amp; Paste Roster Report Here'!$N251="Active",1,0)),0)</f>
        <v>0</v>
      </c>
      <c r="CD251" s="125">
        <f>IF(AND('Copy &amp; Paste Roster Report Here'!$A251=CD$4,'Copy &amp; Paste Roster Report Here'!$M251="QT"),IF('Copy &amp; Paste Roster Report Here'!$R251&gt;0,1,IF('Copy &amp; Paste Roster Report Here'!$N251="Active",1,0)),0)</f>
        <v>0</v>
      </c>
      <c r="CE251" s="125">
        <f>IF(AND('Copy &amp; Paste Roster Report Here'!$A251=CE$4,'Copy &amp; Paste Roster Report Here'!$M251="QT"),IF('Copy &amp; Paste Roster Report Here'!$R251&gt;0,1,IF('Copy &amp; Paste Roster Report Here'!$N251="Active",1,0)),0)</f>
        <v>0</v>
      </c>
      <c r="CF251" s="3">
        <f t="shared" si="41"/>
        <v>0</v>
      </c>
      <c r="CG251" s="126">
        <f>IF(AND('Copy &amp; Paste Roster Report Here'!$A251=CG$4,'Copy &amp; Paste Roster Report Here'!$M251="##"),IF('Copy &amp; Paste Roster Report Here'!$R251&gt;0,1,IF('Copy &amp; Paste Roster Report Here'!$N251="Active",1,0)),0)</f>
        <v>0</v>
      </c>
      <c r="CH251" s="126">
        <f>IF(AND('Copy &amp; Paste Roster Report Here'!$A251=CH$4,'Copy &amp; Paste Roster Report Here'!$M251="##"),IF('Copy &amp; Paste Roster Report Here'!$R251&gt;0,1,IF('Copy &amp; Paste Roster Report Here'!$N251="Active",1,0)),0)</f>
        <v>0</v>
      </c>
      <c r="CI251" s="126">
        <f>IF(AND('Copy &amp; Paste Roster Report Here'!$A251=CI$4,'Copy &amp; Paste Roster Report Here'!$M251="##"),IF('Copy &amp; Paste Roster Report Here'!$R251&gt;0,1,IF('Copy &amp; Paste Roster Report Here'!$N251="Active",1,0)),0)</f>
        <v>0</v>
      </c>
      <c r="CJ251" s="126">
        <f>IF(AND('Copy &amp; Paste Roster Report Here'!$A251=CJ$4,'Copy &amp; Paste Roster Report Here'!$M251="##"),IF('Copy &amp; Paste Roster Report Here'!$R251&gt;0,1,IF('Copy &amp; Paste Roster Report Here'!$N251="Active",1,0)),0)</f>
        <v>0</v>
      </c>
      <c r="CK251" s="126">
        <f>IF(AND('Copy &amp; Paste Roster Report Here'!$A251=CK$4,'Copy &amp; Paste Roster Report Here'!$M251="##"),IF('Copy &amp; Paste Roster Report Here'!$R251&gt;0,1,IF('Copy &amp; Paste Roster Report Here'!$N251="Active",1,0)),0)</f>
        <v>0</v>
      </c>
      <c r="CL251" s="126">
        <f>IF(AND('Copy &amp; Paste Roster Report Here'!$A251=CL$4,'Copy &amp; Paste Roster Report Here'!$M251="##"),IF('Copy &amp; Paste Roster Report Here'!$R251&gt;0,1,IF('Copy &amp; Paste Roster Report Here'!$N251="Active",1,0)),0)</f>
        <v>0</v>
      </c>
      <c r="CM251" s="126">
        <f>IF(AND('Copy &amp; Paste Roster Report Here'!$A251=CM$4,'Copy &amp; Paste Roster Report Here'!$M251="##"),IF('Copy &amp; Paste Roster Report Here'!$R251&gt;0,1,IF('Copy &amp; Paste Roster Report Here'!$N251="Active",1,0)),0)</f>
        <v>0</v>
      </c>
      <c r="CN251" s="126">
        <f>IF(AND('Copy &amp; Paste Roster Report Here'!$A251=CN$4,'Copy &amp; Paste Roster Report Here'!$M251="##"),IF('Copy &amp; Paste Roster Report Here'!$R251&gt;0,1,IF('Copy &amp; Paste Roster Report Here'!$N251="Active",1,0)),0)</f>
        <v>0</v>
      </c>
      <c r="CO251" s="126">
        <f>IF(AND('Copy &amp; Paste Roster Report Here'!$A251=CO$4,'Copy &amp; Paste Roster Report Here'!$M251="##"),IF('Copy &amp; Paste Roster Report Here'!$R251&gt;0,1,IF('Copy &amp; Paste Roster Report Here'!$N251="Active",1,0)),0)</f>
        <v>0</v>
      </c>
      <c r="CP251" s="126">
        <f>IF(AND('Copy &amp; Paste Roster Report Here'!$A251=CP$4,'Copy &amp; Paste Roster Report Here'!$M251="##"),IF('Copy &amp; Paste Roster Report Here'!$R251&gt;0,1,IF('Copy &amp; Paste Roster Report Here'!$N251="Active",1,0)),0)</f>
        <v>0</v>
      </c>
      <c r="CQ251" s="126">
        <f>IF(AND('Copy &amp; Paste Roster Report Here'!$A251=CQ$4,'Copy &amp; Paste Roster Report Here'!$M251="##"),IF('Copy &amp; Paste Roster Report Here'!$R251&gt;0,1,IF('Copy &amp; Paste Roster Report Here'!$N251="Active",1,0)),0)</f>
        <v>0</v>
      </c>
      <c r="CR251" s="6">
        <f t="shared" si="42"/>
        <v>0</v>
      </c>
      <c r="CS251" s="13">
        <f t="shared" si="43"/>
        <v>0</v>
      </c>
    </row>
    <row r="252" spans="1:97" x14ac:dyDescent="0.25">
      <c r="A252" s="113">
        <f>IF(AND('Copy &amp; Paste Roster Report Here'!$A252=A$4,'Copy &amp; Paste Roster Report Here'!$M252="FT"),IF('Copy &amp; Paste Roster Report Here'!$R252&gt;0,1,IF('Copy &amp; Paste Roster Report Here'!$N252="Active",1,0)),0)</f>
        <v>0</v>
      </c>
      <c r="B252" s="113">
        <f>IF(AND('Copy &amp; Paste Roster Report Here'!$A252=B$4,'Copy &amp; Paste Roster Report Here'!$M252="FT"),IF('Copy &amp; Paste Roster Report Here'!$R252&gt;0,1,IF('Copy &amp; Paste Roster Report Here'!$N252="Active",1,0)),0)</f>
        <v>0</v>
      </c>
      <c r="C252" s="113">
        <f>IF(AND('Copy &amp; Paste Roster Report Here'!$A252=C$4,'Copy &amp; Paste Roster Report Here'!$M252="FT"),IF('Copy &amp; Paste Roster Report Here'!$R252&gt;0,1,IF('Copy &amp; Paste Roster Report Here'!$N252="Active",1,0)),0)</f>
        <v>0</v>
      </c>
      <c r="D252" s="113">
        <f>IF(AND('Copy &amp; Paste Roster Report Here'!$A252=D$4,'Copy &amp; Paste Roster Report Here'!$M252="FT"),IF('Copy &amp; Paste Roster Report Here'!$R252&gt;0,1,IF('Copy &amp; Paste Roster Report Here'!$N252="Active",1,0)),0)</f>
        <v>0</v>
      </c>
      <c r="E252" s="113">
        <f>IF(AND('Copy &amp; Paste Roster Report Here'!$A252=E$4,'Copy &amp; Paste Roster Report Here'!$M252="FT"),IF('Copy &amp; Paste Roster Report Here'!$R252&gt;0,1,IF('Copy &amp; Paste Roster Report Here'!$N252="Active",1,0)),0)</f>
        <v>0</v>
      </c>
      <c r="F252" s="113">
        <f>IF(AND('Copy &amp; Paste Roster Report Here'!$A252=F$4,'Copy &amp; Paste Roster Report Here'!$M252="FT"),IF('Copy &amp; Paste Roster Report Here'!$R252&gt;0,1,IF('Copy &amp; Paste Roster Report Here'!$N252="Active",1,0)),0)</f>
        <v>0</v>
      </c>
      <c r="G252" s="113">
        <f>IF(AND('Copy &amp; Paste Roster Report Here'!$A252=G$4,'Copy &amp; Paste Roster Report Here'!$M252="FT"),IF('Copy &amp; Paste Roster Report Here'!$R252&gt;0,1,IF('Copy &amp; Paste Roster Report Here'!$N252="Active",1,0)),0)</f>
        <v>0</v>
      </c>
      <c r="H252" s="113">
        <f>IF(AND('Copy &amp; Paste Roster Report Here'!$A252=H$4,'Copy &amp; Paste Roster Report Here'!$M252="FT"),IF('Copy &amp; Paste Roster Report Here'!$R252&gt;0,1,IF('Copy &amp; Paste Roster Report Here'!$N252="Active",1,0)),0)</f>
        <v>0</v>
      </c>
      <c r="I252" s="113">
        <f>IF(AND('Copy &amp; Paste Roster Report Here'!$A252=I$4,'Copy &amp; Paste Roster Report Here'!$M252="FT"),IF('Copy &amp; Paste Roster Report Here'!$R252&gt;0,1,IF('Copy &amp; Paste Roster Report Here'!$N252="Active",1,0)),0)</f>
        <v>0</v>
      </c>
      <c r="J252" s="113">
        <f>IF(AND('Copy &amp; Paste Roster Report Here'!$A252=J$4,'Copy &amp; Paste Roster Report Here'!$M252="FT"),IF('Copy &amp; Paste Roster Report Here'!$R252&gt;0,1,IF('Copy &amp; Paste Roster Report Here'!$N252="Active",1,0)),0)</f>
        <v>0</v>
      </c>
      <c r="K252" s="113">
        <f>IF(AND('Copy &amp; Paste Roster Report Here'!$A252=K$4,'Copy &amp; Paste Roster Report Here'!$M252="FT"),IF('Copy &amp; Paste Roster Report Here'!$R252&gt;0,1,IF('Copy &amp; Paste Roster Report Here'!$N252="Active",1,0)),0)</f>
        <v>0</v>
      </c>
      <c r="L252" s="6">
        <f t="shared" si="35"/>
        <v>0</v>
      </c>
      <c r="M252" s="120">
        <f>IF(AND('Copy &amp; Paste Roster Report Here'!$A252=M$4,'Copy &amp; Paste Roster Report Here'!$M252="TQ"),IF('Copy &amp; Paste Roster Report Here'!$R252&gt;0,1,IF('Copy &amp; Paste Roster Report Here'!$N252="Active",1,0)),0)</f>
        <v>0</v>
      </c>
      <c r="N252" s="120">
        <f>IF(AND('Copy &amp; Paste Roster Report Here'!$A252=N$4,'Copy &amp; Paste Roster Report Here'!$M252="TQ"),IF('Copy &amp; Paste Roster Report Here'!$R252&gt;0,1,IF('Copy &amp; Paste Roster Report Here'!$N252="Active",1,0)),0)</f>
        <v>0</v>
      </c>
      <c r="O252" s="120">
        <f>IF(AND('Copy &amp; Paste Roster Report Here'!$A252=O$4,'Copy &amp; Paste Roster Report Here'!$M252="TQ"),IF('Copy &amp; Paste Roster Report Here'!$R252&gt;0,1,IF('Copy &amp; Paste Roster Report Here'!$N252="Active",1,0)),0)</f>
        <v>0</v>
      </c>
      <c r="P252" s="120">
        <f>IF(AND('Copy &amp; Paste Roster Report Here'!$A252=P$4,'Copy &amp; Paste Roster Report Here'!$M252="TQ"),IF('Copy &amp; Paste Roster Report Here'!$R252&gt;0,1,IF('Copy &amp; Paste Roster Report Here'!$N252="Active",1,0)),0)</f>
        <v>0</v>
      </c>
      <c r="Q252" s="120">
        <f>IF(AND('Copy &amp; Paste Roster Report Here'!$A252=Q$4,'Copy &amp; Paste Roster Report Here'!$M252="TQ"),IF('Copy &amp; Paste Roster Report Here'!$R252&gt;0,1,IF('Copy &amp; Paste Roster Report Here'!$N252="Active",1,0)),0)</f>
        <v>0</v>
      </c>
      <c r="R252" s="120">
        <f>IF(AND('Copy &amp; Paste Roster Report Here'!$A252=R$4,'Copy &amp; Paste Roster Report Here'!$M252="TQ"),IF('Copy &amp; Paste Roster Report Here'!$R252&gt;0,1,IF('Copy &amp; Paste Roster Report Here'!$N252="Active",1,0)),0)</f>
        <v>0</v>
      </c>
      <c r="S252" s="120">
        <f>IF(AND('Copy &amp; Paste Roster Report Here'!$A252=S$4,'Copy &amp; Paste Roster Report Here'!$M252="TQ"),IF('Copy &amp; Paste Roster Report Here'!$R252&gt;0,1,IF('Copy &amp; Paste Roster Report Here'!$N252="Active",1,0)),0)</f>
        <v>0</v>
      </c>
      <c r="T252" s="120">
        <f>IF(AND('Copy &amp; Paste Roster Report Here'!$A252=T$4,'Copy &amp; Paste Roster Report Here'!$M252="TQ"),IF('Copy &amp; Paste Roster Report Here'!$R252&gt;0,1,IF('Copy &amp; Paste Roster Report Here'!$N252="Active",1,0)),0)</f>
        <v>0</v>
      </c>
      <c r="U252" s="120">
        <f>IF(AND('Copy &amp; Paste Roster Report Here'!$A252=U$4,'Copy &amp; Paste Roster Report Here'!$M252="TQ"),IF('Copy &amp; Paste Roster Report Here'!$R252&gt;0,1,IF('Copy &amp; Paste Roster Report Here'!$N252="Active",1,0)),0)</f>
        <v>0</v>
      </c>
      <c r="V252" s="120">
        <f>IF(AND('Copy &amp; Paste Roster Report Here'!$A252=V$4,'Copy &amp; Paste Roster Report Here'!$M252="TQ"),IF('Copy &amp; Paste Roster Report Here'!$R252&gt;0,1,IF('Copy &amp; Paste Roster Report Here'!$N252="Active",1,0)),0)</f>
        <v>0</v>
      </c>
      <c r="W252" s="120">
        <f>IF(AND('Copy &amp; Paste Roster Report Here'!$A252=W$4,'Copy &amp; Paste Roster Report Here'!$M252="TQ"),IF('Copy &amp; Paste Roster Report Here'!$R252&gt;0,1,IF('Copy &amp; Paste Roster Report Here'!$N252="Active",1,0)),0)</f>
        <v>0</v>
      </c>
      <c r="X252" s="3">
        <f t="shared" si="36"/>
        <v>0</v>
      </c>
      <c r="Y252" s="121">
        <f>IF(AND('Copy &amp; Paste Roster Report Here'!$A252=Y$4,'Copy &amp; Paste Roster Report Here'!$M252="HT"),IF('Copy &amp; Paste Roster Report Here'!$R252&gt;0,1,IF('Copy &amp; Paste Roster Report Here'!$N252="Active",1,0)),0)</f>
        <v>0</v>
      </c>
      <c r="Z252" s="121">
        <f>IF(AND('Copy &amp; Paste Roster Report Here'!$A252=Z$4,'Copy &amp; Paste Roster Report Here'!$M252="HT"),IF('Copy &amp; Paste Roster Report Here'!$R252&gt;0,1,IF('Copy &amp; Paste Roster Report Here'!$N252="Active",1,0)),0)</f>
        <v>0</v>
      </c>
      <c r="AA252" s="121">
        <f>IF(AND('Copy &amp; Paste Roster Report Here'!$A252=AA$4,'Copy &amp; Paste Roster Report Here'!$M252="HT"),IF('Copy &amp; Paste Roster Report Here'!$R252&gt;0,1,IF('Copy &amp; Paste Roster Report Here'!$N252="Active",1,0)),0)</f>
        <v>0</v>
      </c>
      <c r="AB252" s="121">
        <f>IF(AND('Copy &amp; Paste Roster Report Here'!$A252=AB$4,'Copy &amp; Paste Roster Report Here'!$M252="HT"),IF('Copy &amp; Paste Roster Report Here'!$R252&gt;0,1,IF('Copy &amp; Paste Roster Report Here'!$N252="Active",1,0)),0)</f>
        <v>0</v>
      </c>
      <c r="AC252" s="121">
        <f>IF(AND('Copy &amp; Paste Roster Report Here'!$A252=AC$4,'Copy &amp; Paste Roster Report Here'!$M252="HT"),IF('Copy &amp; Paste Roster Report Here'!$R252&gt;0,1,IF('Copy &amp; Paste Roster Report Here'!$N252="Active",1,0)),0)</f>
        <v>0</v>
      </c>
      <c r="AD252" s="121">
        <f>IF(AND('Copy &amp; Paste Roster Report Here'!$A252=AD$4,'Copy &amp; Paste Roster Report Here'!$M252="HT"),IF('Copy &amp; Paste Roster Report Here'!$R252&gt;0,1,IF('Copy &amp; Paste Roster Report Here'!$N252="Active",1,0)),0)</f>
        <v>0</v>
      </c>
      <c r="AE252" s="121">
        <f>IF(AND('Copy &amp; Paste Roster Report Here'!$A252=AE$4,'Copy &amp; Paste Roster Report Here'!$M252="HT"),IF('Copy &amp; Paste Roster Report Here'!$R252&gt;0,1,IF('Copy &amp; Paste Roster Report Here'!$N252="Active",1,0)),0)</f>
        <v>0</v>
      </c>
      <c r="AF252" s="121">
        <f>IF(AND('Copy &amp; Paste Roster Report Here'!$A252=AF$4,'Copy &amp; Paste Roster Report Here'!$M252="HT"),IF('Copy &amp; Paste Roster Report Here'!$R252&gt;0,1,IF('Copy &amp; Paste Roster Report Here'!$N252="Active",1,0)),0)</f>
        <v>0</v>
      </c>
      <c r="AG252" s="121">
        <f>IF(AND('Copy &amp; Paste Roster Report Here'!$A252=AG$4,'Copy &amp; Paste Roster Report Here'!$M252="HT"),IF('Copy &amp; Paste Roster Report Here'!$R252&gt;0,1,IF('Copy &amp; Paste Roster Report Here'!$N252="Active",1,0)),0)</f>
        <v>0</v>
      </c>
      <c r="AH252" s="121">
        <f>IF(AND('Copy &amp; Paste Roster Report Here'!$A252=AH$4,'Copy &amp; Paste Roster Report Here'!$M252="HT"),IF('Copy &amp; Paste Roster Report Here'!$R252&gt;0,1,IF('Copy &amp; Paste Roster Report Here'!$N252="Active",1,0)),0)</f>
        <v>0</v>
      </c>
      <c r="AI252" s="121">
        <f>IF(AND('Copy &amp; Paste Roster Report Here'!$A252=AI$4,'Copy &amp; Paste Roster Report Here'!$M252="HT"),IF('Copy &amp; Paste Roster Report Here'!$R252&gt;0,1,IF('Copy &amp; Paste Roster Report Here'!$N252="Active",1,0)),0)</f>
        <v>0</v>
      </c>
      <c r="AJ252" s="3">
        <f t="shared" si="37"/>
        <v>0</v>
      </c>
      <c r="AK252" s="122">
        <f>IF(AND('Copy &amp; Paste Roster Report Here'!$A252=AK$4,'Copy &amp; Paste Roster Report Here'!$M252="MT"),IF('Copy &amp; Paste Roster Report Here'!$R252&gt;0,1,IF('Copy &amp; Paste Roster Report Here'!$N252="Active",1,0)),0)</f>
        <v>0</v>
      </c>
      <c r="AL252" s="122">
        <f>IF(AND('Copy &amp; Paste Roster Report Here'!$A252=AL$4,'Copy &amp; Paste Roster Report Here'!$M252="MT"),IF('Copy &amp; Paste Roster Report Here'!$R252&gt;0,1,IF('Copy &amp; Paste Roster Report Here'!$N252="Active",1,0)),0)</f>
        <v>0</v>
      </c>
      <c r="AM252" s="122">
        <f>IF(AND('Copy &amp; Paste Roster Report Here'!$A252=AM$4,'Copy &amp; Paste Roster Report Here'!$M252="MT"),IF('Copy &amp; Paste Roster Report Here'!$R252&gt;0,1,IF('Copy &amp; Paste Roster Report Here'!$N252="Active",1,0)),0)</f>
        <v>0</v>
      </c>
      <c r="AN252" s="122">
        <f>IF(AND('Copy &amp; Paste Roster Report Here'!$A252=AN$4,'Copy &amp; Paste Roster Report Here'!$M252="MT"),IF('Copy &amp; Paste Roster Report Here'!$R252&gt;0,1,IF('Copy &amp; Paste Roster Report Here'!$N252="Active",1,0)),0)</f>
        <v>0</v>
      </c>
      <c r="AO252" s="122">
        <f>IF(AND('Copy &amp; Paste Roster Report Here'!$A252=AO$4,'Copy &amp; Paste Roster Report Here'!$M252="MT"),IF('Copy &amp; Paste Roster Report Here'!$R252&gt;0,1,IF('Copy &amp; Paste Roster Report Here'!$N252="Active",1,0)),0)</f>
        <v>0</v>
      </c>
      <c r="AP252" s="122">
        <f>IF(AND('Copy &amp; Paste Roster Report Here'!$A252=AP$4,'Copy &amp; Paste Roster Report Here'!$M252="MT"),IF('Copy &amp; Paste Roster Report Here'!$R252&gt;0,1,IF('Copy &amp; Paste Roster Report Here'!$N252="Active",1,0)),0)</f>
        <v>0</v>
      </c>
      <c r="AQ252" s="122">
        <f>IF(AND('Copy &amp; Paste Roster Report Here'!$A252=AQ$4,'Copy &amp; Paste Roster Report Here'!$M252="MT"),IF('Copy &amp; Paste Roster Report Here'!$R252&gt;0,1,IF('Copy &amp; Paste Roster Report Here'!$N252="Active",1,0)),0)</f>
        <v>0</v>
      </c>
      <c r="AR252" s="122">
        <f>IF(AND('Copy &amp; Paste Roster Report Here'!$A252=AR$4,'Copy &amp; Paste Roster Report Here'!$M252="MT"),IF('Copy &amp; Paste Roster Report Here'!$R252&gt;0,1,IF('Copy &amp; Paste Roster Report Here'!$N252="Active",1,0)),0)</f>
        <v>0</v>
      </c>
      <c r="AS252" s="122">
        <f>IF(AND('Copy &amp; Paste Roster Report Here'!$A252=AS$4,'Copy &amp; Paste Roster Report Here'!$M252="MT"),IF('Copy &amp; Paste Roster Report Here'!$R252&gt;0,1,IF('Copy &amp; Paste Roster Report Here'!$N252="Active",1,0)),0)</f>
        <v>0</v>
      </c>
      <c r="AT252" s="122">
        <f>IF(AND('Copy &amp; Paste Roster Report Here'!$A252=AT$4,'Copy &amp; Paste Roster Report Here'!$M252="MT"),IF('Copy &amp; Paste Roster Report Here'!$R252&gt;0,1,IF('Copy &amp; Paste Roster Report Here'!$N252="Active",1,0)),0)</f>
        <v>0</v>
      </c>
      <c r="AU252" s="122">
        <f>IF(AND('Copy &amp; Paste Roster Report Here'!$A252=AU$4,'Copy &amp; Paste Roster Report Here'!$M252="MT"),IF('Copy &amp; Paste Roster Report Here'!$R252&gt;0,1,IF('Copy &amp; Paste Roster Report Here'!$N252="Active",1,0)),0)</f>
        <v>0</v>
      </c>
      <c r="AV252" s="3">
        <f t="shared" si="38"/>
        <v>0</v>
      </c>
      <c r="AW252" s="123">
        <f>IF(AND('Copy &amp; Paste Roster Report Here'!$A252=AW$4,'Copy &amp; Paste Roster Report Here'!$M252="FY"),IF('Copy &amp; Paste Roster Report Here'!$R252&gt;0,1,IF('Copy &amp; Paste Roster Report Here'!$N252="Active",1,0)),0)</f>
        <v>0</v>
      </c>
      <c r="AX252" s="123">
        <f>IF(AND('Copy &amp; Paste Roster Report Here'!$A252=AX$4,'Copy &amp; Paste Roster Report Here'!$M252="FY"),IF('Copy &amp; Paste Roster Report Here'!$R252&gt;0,1,IF('Copy &amp; Paste Roster Report Here'!$N252="Active",1,0)),0)</f>
        <v>0</v>
      </c>
      <c r="AY252" s="123">
        <f>IF(AND('Copy &amp; Paste Roster Report Here'!$A252=AY$4,'Copy &amp; Paste Roster Report Here'!$M252="FY"),IF('Copy &amp; Paste Roster Report Here'!$R252&gt;0,1,IF('Copy &amp; Paste Roster Report Here'!$N252="Active",1,0)),0)</f>
        <v>0</v>
      </c>
      <c r="AZ252" s="123">
        <f>IF(AND('Copy &amp; Paste Roster Report Here'!$A252=AZ$4,'Copy &amp; Paste Roster Report Here'!$M252="FY"),IF('Copy &amp; Paste Roster Report Here'!$R252&gt;0,1,IF('Copy &amp; Paste Roster Report Here'!$N252="Active",1,0)),0)</f>
        <v>0</v>
      </c>
      <c r="BA252" s="123">
        <f>IF(AND('Copy &amp; Paste Roster Report Here'!$A252=BA$4,'Copy &amp; Paste Roster Report Here'!$M252="FY"),IF('Copy &amp; Paste Roster Report Here'!$R252&gt;0,1,IF('Copy &amp; Paste Roster Report Here'!$N252="Active",1,0)),0)</f>
        <v>0</v>
      </c>
      <c r="BB252" s="123">
        <f>IF(AND('Copy &amp; Paste Roster Report Here'!$A252=BB$4,'Copy &amp; Paste Roster Report Here'!$M252="FY"),IF('Copy &amp; Paste Roster Report Here'!$R252&gt;0,1,IF('Copy &amp; Paste Roster Report Here'!$N252="Active",1,0)),0)</f>
        <v>0</v>
      </c>
      <c r="BC252" s="123">
        <f>IF(AND('Copy &amp; Paste Roster Report Here'!$A252=BC$4,'Copy &amp; Paste Roster Report Here'!$M252="FY"),IF('Copy &amp; Paste Roster Report Here'!$R252&gt;0,1,IF('Copy &amp; Paste Roster Report Here'!$N252="Active",1,0)),0)</f>
        <v>0</v>
      </c>
      <c r="BD252" s="123">
        <f>IF(AND('Copy &amp; Paste Roster Report Here'!$A252=BD$4,'Copy &amp; Paste Roster Report Here'!$M252="FY"),IF('Copy &amp; Paste Roster Report Here'!$R252&gt;0,1,IF('Copy &amp; Paste Roster Report Here'!$N252="Active",1,0)),0)</f>
        <v>0</v>
      </c>
      <c r="BE252" s="123">
        <f>IF(AND('Copy &amp; Paste Roster Report Here'!$A252=BE$4,'Copy &amp; Paste Roster Report Here'!$M252="FY"),IF('Copy &amp; Paste Roster Report Here'!$R252&gt;0,1,IF('Copy &amp; Paste Roster Report Here'!$N252="Active",1,0)),0)</f>
        <v>0</v>
      </c>
      <c r="BF252" s="123">
        <f>IF(AND('Copy &amp; Paste Roster Report Here'!$A252=BF$4,'Copy &amp; Paste Roster Report Here'!$M252="FY"),IF('Copy &amp; Paste Roster Report Here'!$R252&gt;0,1,IF('Copy &amp; Paste Roster Report Here'!$N252="Active",1,0)),0)</f>
        <v>0</v>
      </c>
      <c r="BG252" s="123">
        <f>IF(AND('Copy &amp; Paste Roster Report Here'!$A252=BG$4,'Copy &amp; Paste Roster Report Here'!$M252="FY"),IF('Copy &amp; Paste Roster Report Here'!$R252&gt;0,1,IF('Copy &amp; Paste Roster Report Here'!$N252="Active",1,0)),0)</f>
        <v>0</v>
      </c>
      <c r="BH252" s="3">
        <f t="shared" si="39"/>
        <v>0</v>
      </c>
      <c r="BI252" s="124">
        <f>IF(AND('Copy &amp; Paste Roster Report Here'!$A252=BI$4,'Copy &amp; Paste Roster Report Here'!$M252="RH"),IF('Copy &amp; Paste Roster Report Here'!$R252&gt;0,1,IF('Copy &amp; Paste Roster Report Here'!$N252="Active",1,0)),0)</f>
        <v>0</v>
      </c>
      <c r="BJ252" s="124">
        <f>IF(AND('Copy &amp; Paste Roster Report Here'!$A252=BJ$4,'Copy &amp; Paste Roster Report Here'!$M252="RH"),IF('Copy &amp; Paste Roster Report Here'!$R252&gt;0,1,IF('Copy &amp; Paste Roster Report Here'!$N252="Active",1,0)),0)</f>
        <v>0</v>
      </c>
      <c r="BK252" s="124">
        <f>IF(AND('Copy &amp; Paste Roster Report Here'!$A252=BK$4,'Copy &amp; Paste Roster Report Here'!$M252="RH"),IF('Copy &amp; Paste Roster Report Here'!$R252&gt;0,1,IF('Copy &amp; Paste Roster Report Here'!$N252="Active",1,0)),0)</f>
        <v>0</v>
      </c>
      <c r="BL252" s="124">
        <f>IF(AND('Copy &amp; Paste Roster Report Here'!$A252=BL$4,'Copy &amp; Paste Roster Report Here'!$M252="RH"),IF('Copy &amp; Paste Roster Report Here'!$R252&gt;0,1,IF('Copy &amp; Paste Roster Report Here'!$N252="Active",1,0)),0)</f>
        <v>0</v>
      </c>
      <c r="BM252" s="124">
        <f>IF(AND('Copy &amp; Paste Roster Report Here'!$A252=BM$4,'Copy &amp; Paste Roster Report Here'!$M252="RH"),IF('Copy &amp; Paste Roster Report Here'!$R252&gt;0,1,IF('Copy &amp; Paste Roster Report Here'!$N252="Active",1,0)),0)</f>
        <v>0</v>
      </c>
      <c r="BN252" s="124">
        <f>IF(AND('Copy &amp; Paste Roster Report Here'!$A252=BN$4,'Copy &amp; Paste Roster Report Here'!$M252="RH"),IF('Copy &amp; Paste Roster Report Here'!$R252&gt;0,1,IF('Copy &amp; Paste Roster Report Here'!$N252="Active",1,0)),0)</f>
        <v>0</v>
      </c>
      <c r="BO252" s="124">
        <f>IF(AND('Copy &amp; Paste Roster Report Here'!$A252=BO$4,'Copy &amp; Paste Roster Report Here'!$M252="RH"),IF('Copy &amp; Paste Roster Report Here'!$R252&gt;0,1,IF('Copy &amp; Paste Roster Report Here'!$N252="Active",1,0)),0)</f>
        <v>0</v>
      </c>
      <c r="BP252" s="124">
        <f>IF(AND('Copy &amp; Paste Roster Report Here'!$A252=BP$4,'Copy &amp; Paste Roster Report Here'!$M252="RH"),IF('Copy &amp; Paste Roster Report Here'!$R252&gt;0,1,IF('Copy &amp; Paste Roster Report Here'!$N252="Active",1,0)),0)</f>
        <v>0</v>
      </c>
      <c r="BQ252" s="124">
        <f>IF(AND('Copy &amp; Paste Roster Report Here'!$A252=BQ$4,'Copy &amp; Paste Roster Report Here'!$M252="RH"),IF('Copy &amp; Paste Roster Report Here'!$R252&gt;0,1,IF('Copy &amp; Paste Roster Report Here'!$N252="Active",1,0)),0)</f>
        <v>0</v>
      </c>
      <c r="BR252" s="124">
        <f>IF(AND('Copy &amp; Paste Roster Report Here'!$A252=BR$4,'Copy &amp; Paste Roster Report Here'!$M252="RH"),IF('Copy &amp; Paste Roster Report Here'!$R252&gt;0,1,IF('Copy &amp; Paste Roster Report Here'!$N252="Active",1,0)),0)</f>
        <v>0</v>
      </c>
      <c r="BS252" s="124">
        <f>IF(AND('Copy &amp; Paste Roster Report Here'!$A252=BS$4,'Copy &amp; Paste Roster Report Here'!$M252="RH"),IF('Copy &amp; Paste Roster Report Here'!$R252&gt;0,1,IF('Copy &amp; Paste Roster Report Here'!$N252="Active",1,0)),0)</f>
        <v>0</v>
      </c>
      <c r="BT252" s="3">
        <f t="shared" si="40"/>
        <v>0</v>
      </c>
      <c r="BU252" s="125">
        <f>IF(AND('Copy &amp; Paste Roster Report Here'!$A252=BU$4,'Copy &amp; Paste Roster Report Here'!$M252="QT"),IF('Copy &amp; Paste Roster Report Here'!$R252&gt;0,1,IF('Copy &amp; Paste Roster Report Here'!$N252="Active",1,0)),0)</f>
        <v>0</v>
      </c>
      <c r="BV252" s="125">
        <f>IF(AND('Copy &amp; Paste Roster Report Here'!$A252=BV$4,'Copy &amp; Paste Roster Report Here'!$M252="QT"),IF('Copy &amp; Paste Roster Report Here'!$R252&gt;0,1,IF('Copy &amp; Paste Roster Report Here'!$N252="Active",1,0)),0)</f>
        <v>0</v>
      </c>
      <c r="BW252" s="125">
        <f>IF(AND('Copy &amp; Paste Roster Report Here'!$A252=BW$4,'Copy &amp; Paste Roster Report Here'!$M252="QT"),IF('Copy &amp; Paste Roster Report Here'!$R252&gt;0,1,IF('Copy &amp; Paste Roster Report Here'!$N252="Active",1,0)),0)</f>
        <v>0</v>
      </c>
      <c r="BX252" s="125">
        <f>IF(AND('Copy &amp; Paste Roster Report Here'!$A252=BX$4,'Copy &amp; Paste Roster Report Here'!$M252="QT"),IF('Copy &amp; Paste Roster Report Here'!$R252&gt;0,1,IF('Copy &amp; Paste Roster Report Here'!$N252="Active",1,0)),0)</f>
        <v>0</v>
      </c>
      <c r="BY252" s="125">
        <f>IF(AND('Copy &amp; Paste Roster Report Here'!$A252=BY$4,'Copy &amp; Paste Roster Report Here'!$M252="QT"),IF('Copy &amp; Paste Roster Report Here'!$R252&gt;0,1,IF('Copy &amp; Paste Roster Report Here'!$N252="Active",1,0)),0)</f>
        <v>0</v>
      </c>
      <c r="BZ252" s="125">
        <f>IF(AND('Copy &amp; Paste Roster Report Here'!$A252=BZ$4,'Copy &amp; Paste Roster Report Here'!$M252="QT"),IF('Copy &amp; Paste Roster Report Here'!$R252&gt;0,1,IF('Copy &amp; Paste Roster Report Here'!$N252="Active",1,0)),0)</f>
        <v>0</v>
      </c>
      <c r="CA252" s="125">
        <f>IF(AND('Copy &amp; Paste Roster Report Here'!$A252=CA$4,'Copy &amp; Paste Roster Report Here'!$M252="QT"),IF('Copy &amp; Paste Roster Report Here'!$R252&gt;0,1,IF('Copy &amp; Paste Roster Report Here'!$N252="Active",1,0)),0)</f>
        <v>0</v>
      </c>
      <c r="CB252" s="125">
        <f>IF(AND('Copy &amp; Paste Roster Report Here'!$A252=CB$4,'Copy &amp; Paste Roster Report Here'!$M252="QT"),IF('Copy &amp; Paste Roster Report Here'!$R252&gt;0,1,IF('Copy &amp; Paste Roster Report Here'!$N252="Active",1,0)),0)</f>
        <v>0</v>
      </c>
      <c r="CC252" s="125">
        <f>IF(AND('Copy &amp; Paste Roster Report Here'!$A252=CC$4,'Copy &amp; Paste Roster Report Here'!$M252="QT"),IF('Copy &amp; Paste Roster Report Here'!$R252&gt;0,1,IF('Copy &amp; Paste Roster Report Here'!$N252="Active",1,0)),0)</f>
        <v>0</v>
      </c>
      <c r="CD252" s="125">
        <f>IF(AND('Copy &amp; Paste Roster Report Here'!$A252=CD$4,'Copy &amp; Paste Roster Report Here'!$M252="QT"),IF('Copy &amp; Paste Roster Report Here'!$R252&gt;0,1,IF('Copy &amp; Paste Roster Report Here'!$N252="Active",1,0)),0)</f>
        <v>0</v>
      </c>
      <c r="CE252" s="125">
        <f>IF(AND('Copy &amp; Paste Roster Report Here'!$A252=CE$4,'Copy &amp; Paste Roster Report Here'!$M252="QT"),IF('Copy &amp; Paste Roster Report Here'!$R252&gt;0,1,IF('Copy &amp; Paste Roster Report Here'!$N252="Active",1,0)),0)</f>
        <v>0</v>
      </c>
      <c r="CF252" s="3">
        <f t="shared" si="41"/>
        <v>0</v>
      </c>
      <c r="CG252" s="126">
        <f>IF(AND('Copy &amp; Paste Roster Report Here'!$A252=CG$4,'Copy &amp; Paste Roster Report Here'!$M252="##"),IF('Copy &amp; Paste Roster Report Here'!$R252&gt;0,1,IF('Copy &amp; Paste Roster Report Here'!$N252="Active",1,0)),0)</f>
        <v>0</v>
      </c>
      <c r="CH252" s="126">
        <f>IF(AND('Copy &amp; Paste Roster Report Here'!$A252=CH$4,'Copy &amp; Paste Roster Report Here'!$M252="##"),IF('Copy &amp; Paste Roster Report Here'!$R252&gt;0,1,IF('Copy &amp; Paste Roster Report Here'!$N252="Active",1,0)),0)</f>
        <v>0</v>
      </c>
      <c r="CI252" s="126">
        <f>IF(AND('Copy &amp; Paste Roster Report Here'!$A252=CI$4,'Copy &amp; Paste Roster Report Here'!$M252="##"),IF('Copy &amp; Paste Roster Report Here'!$R252&gt;0,1,IF('Copy &amp; Paste Roster Report Here'!$N252="Active",1,0)),0)</f>
        <v>0</v>
      </c>
      <c r="CJ252" s="126">
        <f>IF(AND('Copy &amp; Paste Roster Report Here'!$A252=CJ$4,'Copy &amp; Paste Roster Report Here'!$M252="##"),IF('Copy &amp; Paste Roster Report Here'!$R252&gt;0,1,IF('Copy &amp; Paste Roster Report Here'!$N252="Active",1,0)),0)</f>
        <v>0</v>
      </c>
      <c r="CK252" s="126">
        <f>IF(AND('Copy &amp; Paste Roster Report Here'!$A252=CK$4,'Copy &amp; Paste Roster Report Here'!$M252="##"),IF('Copy &amp; Paste Roster Report Here'!$R252&gt;0,1,IF('Copy &amp; Paste Roster Report Here'!$N252="Active",1,0)),0)</f>
        <v>0</v>
      </c>
      <c r="CL252" s="126">
        <f>IF(AND('Copy &amp; Paste Roster Report Here'!$A252=CL$4,'Copy &amp; Paste Roster Report Here'!$M252="##"),IF('Copy &amp; Paste Roster Report Here'!$R252&gt;0,1,IF('Copy &amp; Paste Roster Report Here'!$N252="Active",1,0)),0)</f>
        <v>0</v>
      </c>
      <c r="CM252" s="126">
        <f>IF(AND('Copy &amp; Paste Roster Report Here'!$A252=CM$4,'Copy &amp; Paste Roster Report Here'!$M252="##"),IF('Copy &amp; Paste Roster Report Here'!$R252&gt;0,1,IF('Copy &amp; Paste Roster Report Here'!$N252="Active",1,0)),0)</f>
        <v>0</v>
      </c>
      <c r="CN252" s="126">
        <f>IF(AND('Copy &amp; Paste Roster Report Here'!$A252=CN$4,'Copy &amp; Paste Roster Report Here'!$M252="##"),IF('Copy &amp; Paste Roster Report Here'!$R252&gt;0,1,IF('Copy &amp; Paste Roster Report Here'!$N252="Active",1,0)),0)</f>
        <v>0</v>
      </c>
      <c r="CO252" s="126">
        <f>IF(AND('Copy &amp; Paste Roster Report Here'!$A252=CO$4,'Copy &amp; Paste Roster Report Here'!$M252="##"),IF('Copy &amp; Paste Roster Report Here'!$R252&gt;0,1,IF('Copy &amp; Paste Roster Report Here'!$N252="Active",1,0)),0)</f>
        <v>0</v>
      </c>
      <c r="CP252" s="126">
        <f>IF(AND('Copy &amp; Paste Roster Report Here'!$A252=CP$4,'Copy &amp; Paste Roster Report Here'!$M252="##"),IF('Copy &amp; Paste Roster Report Here'!$R252&gt;0,1,IF('Copy &amp; Paste Roster Report Here'!$N252="Active",1,0)),0)</f>
        <v>0</v>
      </c>
      <c r="CQ252" s="126">
        <f>IF(AND('Copy &amp; Paste Roster Report Here'!$A252=CQ$4,'Copy &amp; Paste Roster Report Here'!$M252="##"),IF('Copy &amp; Paste Roster Report Here'!$R252&gt;0,1,IF('Copy &amp; Paste Roster Report Here'!$N252="Active",1,0)),0)</f>
        <v>0</v>
      </c>
      <c r="CR252" s="6">
        <f t="shared" si="42"/>
        <v>0</v>
      </c>
      <c r="CS252" s="13">
        <f t="shared" si="43"/>
        <v>0</v>
      </c>
    </row>
    <row r="253" spans="1:97" x14ac:dyDescent="0.25">
      <c r="A253" s="113">
        <f>IF(AND('Copy &amp; Paste Roster Report Here'!$A253=A$4,'Copy &amp; Paste Roster Report Here'!$M253="FT"),IF('Copy &amp; Paste Roster Report Here'!$R253&gt;0,1,IF('Copy &amp; Paste Roster Report Here'!$N253="Active",1,0)),0)</f>
        <v>0</v>
      </c>
      <c r="B253" s="113">
        <f>IF(AND('Copy &amp; Paste Roster Report Here'!$A253=B$4,'Copy &amp; Paste Roster Report Here'!$M253="FT"),IF('Copy &amp; Paste Roster Report Here'!$R253&gt;0,1,IF('Copy &amp; Paste Roster Report Here'!$N253="Active",1,0)),0)</f>
        <v>0</v>
      </c>
      <c r="C253" s="113">
        <f>IF(AND('Copy &amp; Paste Roster Report Here'!$A253=C$4,'Copy &amp; Paste Roster Report Here'!$M253="FT"),IF('Copy &amp; Paste Roster Report Here'!$R253&gt;0,1,IF('Copy &amp; Paste Roster Report Here'!$N253="Active",1,0)),0)</f>
        <v>0</v>
      </c>
      <c r="D253" s="113">
        <f>IF(AND('Copy &amp; Paste Roster Report Here'!$A253=D$4,'Copy &amp; Paste Roster Report Here'!$M253="FT"),IF('Copy &amp; Paste Roster Report Here'!$R253&gt;0,1,IF('Copy &amp; Paste Roster Report Here'!$N253="Active",1,0)),0)</f>
        <v>0</v>
      </c>
      <c r="E253" s="113">
        <f>IF(AND('Copy &amp; Paste Roster Report Here'!$A253=E$4,'Copy &amp; Paste Roster Report Here'!$M253="FT"),IF('Copy &amp; Paste Roster Report Here'!$R253&gt;0,1,IF('Copy &amp; Paste Roster Report Here'!$N253="Active",1,0)),0)</f>
        <v>0</v>
      </c>
      <c r="F253" s="113">
        <f>IF(AND('Copy &amp; Paste Roster Report Here'!$A253=F$4,'Copy &amp; Paste Roster Report Here'!$M253="FT"),IF('Copy &amp; Paste Roster Report Here'!$R253&gt;0,1,IF('Copy &amp; Paste Roster Report Here'!$N253="Active",1,0)),0)</f>
        <v>0</v>
      </c>
      <c r="G253" s="113">
        <f>IF(AND('Copy &amp; Paste Roster Report Here'!$A253=G$4,'Copy &amp; Paste Roster Report Here'!$M253="FT"),IF('Copy &amp; Paste Roster Report Here'!$R253&gt;0,1,IF('Copy &amp; Paste Roster Report Here'!$N253="Active",1,0)),0)</f>
        <v>0</v>
      </c>
      <c r="H253" s="113">
        <f>IF(AND('Copy &amp; Paste Roster Report Here'!$A253=H$4,'Copy &amp; Paste Roster Report Here'!$M253="FT"),IF('Copy &amp; Paste Roster Report Here'!$R253&gt;0,1,IF('Copy &amp; Paste Roster Report Here'!$N253="Active",1,0)),0)</f>
        <v>0</v>
      </c>
      <c r="I253" s="113">
        <f>IF(AND('Copy &amp; Paste Roster Report Here'!$A253=I$4,'Copy &amp; Paste Roster Report Here'!$M253="FT"),IF('Copy &amp; Paste Roster Report Here'!$R253&gt;0,1,IF('Copy &amp; Paste Roster Report Here'!$N253="Active",1,0)),0)</f>
        <v>0</v>
      </c>
      <c r="J253" s="113">
        <f>IF(AND('Copy &amp; Paste Roster Report Here'!$A253=J$4,'Copy &amp; Paste Roster Report Here'!$M253="FT"),IF('Copy &amp; Paste Roster Report Here'!$R253&gt;0,1,IF('Copy &amp; Paste Roster Report Here'!$N253="Active",1,0)),0)</f>
        <v>0</v>
      </c>
      <c r="K253" s="113">
        <f>IF(AND('Copy &amp; Paste Roster Report Here'!$A253=K$4,'Copy &amp; Paste Roster Report Here'!$M253="FT"),IF('Copy &amp; Paste Roster Report Here'!$R253&gt;0,1,IF('Copy &amp; Paste Roster Report Here'!$N253="Active",1,0)),0)</f>
        <v>0</v>
      </c>
      <c r="L253" s="6">
        <f t="shared" si="35"/>
        <v>0</v>
      </c>
      <c r="M253" s="120">
        <f>IF(AND('Copy &amp; Paste Roster Report Here'!$A253=M$4,'Copy &amp; Paste Roster Report Here'!$M253="TQ"),IF('Copy &amp; Paste Roster Report Here'!$R253&gt;0,1,IF('Copy &amp; Paste Roster Report Here'!$N253="Active",1,0)),0)</f>
        <v>0</v>
      </c>
      <c r="N253" s="120">
        <f>IF(AND('Copy &amp; Paste Roster Report Here'!$A253=N$4,'Copy &amp; Paste Roster Report Here'!$M253="TQ"),IF('Copy &amp; Paste Roster Report Here'!$R253&gt;0,1,IF('Copy &amp; Paste Roster Report Here'!$N253="Active",1,0)),0)</f>
        <v>0</v>
      </c>
      <c r="O253" s="120">
        <f>IF(AND('Copy &amp; Paste Roster Report Here'!$A253=O$4,'Copy &amp; Paste Roster Report Here'!$M253="TQ"),IF('Copy &amp; Paste Roster Report Here'!$R253&gt;0,1,IF('Copy &amp; Paste Roster Report Here'!$N253="Active",1,0)),0)</f>
        <v>0</v>
      </c>
      <c r="P253" s="120">
        <f>IF(AND('Copy &amp; Paste Roster Report Here'!$A253=P$4,'Copy &amp; Paste Roster Report Here'!$M253="TQ"),IF('Copy &amp; Paste Roster Report Here'!$R253&gt;0,1,IF('Copy &amp; Paste Roster Report Here'!$N253="Active",1,0)),0)</f>
        <v>0</v>
      </c>
      <c r="Q253" s="120">
        <f>IF(AND('Copy &amp; Paste Roster Report Here'!$A253=Q$4,'Copy &amp; Paste Roster Report Here'!$M253="TQ"),IF('Copy &amp; Paste Roster Report Here'!$R253&gt;0,1,IF('Copy &amp; Paste Roster Report Here'!$N253="Active",1,0)),0)</f>
        <v>0</v>
      </c>
      <c r="R253" s="120">
        <f>IF(AND('Copy &amp; Paste Roster Report Here'!$A253=R$4,'Copy &amp; Paste Roster Report Here'!$M253="TQ"),IF('Copy &amp; Paste Roster Report Here'!$R253&gt;0,1,IF('Copy &amp; Paste Roster Report Here'!$N253="Active",1,0)),0)</f>
        <v>0</v>
      </c>
      <c r="S253" s="120">
        <f>IF(AND('Copy &amp; Paste Roster Report Here'!$A253=S$4,'Copy &amp; Paste Roster Report Here'!$M253="TQ"),IF('Copy &amp; Paste Roster Report Here'!$R253&gt;0,1,IF('Copy &amp; Paste Roster Report Here'!$N253="Active",1,0)),0)</f>
        <v>0</v>
      </c>
      <c r="T253" s="120">
        <f>IF(AND('Copy &amp; Paste Roster Report Here'!$A253=T$4,'Copy &amp; Paste Roster Report Here'!$M253="TQ"),IF('Copy &amp; Paste Roster Report Here'!$R253&gt;0,1,IF('Copy &amp; Paste Roster Report Here'!$N253="Active",1,0)),0)</f>
        <v>0</v>
      </c>
      <c r="U253" s="120">
        <f>IF(AND('Copy &amp; Paste Roster Report Here'!$A253=U$4,'Copy &amp; Paste Roster Report Here'!$M253="TQ"),IF('Copy &amp; Paste Roster Report Here'!$R253&gt;0,1,IF('Copy &amp; Paste Roster Report Here'!$N253="Active",1,0)),0)</f>
        <v>0</v>
      </c>
      <c r="V253" s="120">
        <f>IF(AND('Copy &amp; Paste Roster Report Here'!$A253=V$4,'Copy &amp; Paste Roster Report Here'!$M253="TQ"),IF('Copy &amp; Paste Roster Report Here'!$R253&gt;0,1,IF('Copy &amp; Paste Roster Report Here'!$N253="Active",1,0)),0)</f>
        <v>0</v>
      </c>
      <c r="W253" s="120">
        <f>IF(AND('Copy &amp; Paste Roster Report Here'!$A253=W$4,'Copy &amp; Paste Roster Report Here'!$M253="TQ"),IF('Copy &amp; Paste Roster Report Here'!$R253&gt;0,1,IF('Copy &amp; Paste Roster Report Here'!$N253="Active",1,0)),0)</f>
        <v>0</v>
      </c>
      <c r="X253" s="3">
        <f t="shared" si="36"/>
        <v>0</v>
      </c>
      <c r="Y253" s="121">
        <f>IF(AND('Copy &amp; Paste Roster Report Here'!$A253=Y$4,'Copy &amp; Paste Roster Report Here'!$M253="HT"),IF('Copy &amp; Paste Roster Report Here'!$R253&gt;0,1,IF('Copy &amp; Paste Roster Report Here'!$N253="Active",1,0)),0)</f>
        <v>0</v>
      </c>
      <c r="Z253" s="121">
        <f>IF(AND('Copy &amp; Paste Roster Report Here'!$A253=Z$4,'Copy &amp; Paste Roster Report Here'!$M253="HT"),IF('Copy &amp; Paste Roster Report Here'!$R253&gt;0,1,IF('Copy &amp; Paste Roster Report Here'!$N253="Active",1,0)),0)</f>
        <v>0</v>
      </c>
      <c r="AA253" s="121">
        <f>IF(AND('Copy &amp; Paste Roster Report Here'!$A253=AA$4,'Copy &amp; Paste Roster Report Here'!$M253="HT"),IF('Copy &amp; Paste Roster Report Here'!$R253&gt;0,1,IF('Copy &amp; Paste Roster Report Here'!$N253="Active",1,0)),0)</f>
        <v>0</v>
      </c>
      <c r="AB253" s="121">
        <f>IF(AND('Copy &amp; Paste Roster Report Here'!$A253=AB$4,'Copy &amp; Paste Roster Report Here'!$M253="HT"),IF('Copy &amp; Paste Roster Report Here'!$R253&gt;0,1,IF('Copy &amp; Paste Roster Report Here'!$N253="Active",1,0)),0)</f>
        <v>0</v>
      </c>
      <c r="AC253" s="121">
        <f>IF(AND('Copy &amp; Paste Roster Report Here'!$A253=AC$4,'Copy &amp; Paste Roster Report Here'!$M253="HT"),IF('Copy &amp; Paste Roster Report Here'!$R253&gt;0,1,IF('Copy &amp; Paste Roster Report Here'!$N253="Active",1,0)),0)</f>
        <v>0</v>
      </c>
      <c r="AD253" s="121">
        <f>IF(AND('Copy &amp; Paste Roster Report Here'!$A253=AD$4,'Copy &amp; Paste Roster Report Here'!$M253="HT"),IF('Copy &amp; Paste Roster Report Here'!$R253&gt;0,1,IF('Copy &amp; Paste Roster Report Here'!$N253="Active",1,0)),0)</f>
        <v>0</v>
      </c>
      <c r="AE253" s="121">
        <f>IF(AND('Copy &amp; Paste Roster Report Here'!$A253=AE$4,'Copy &amp; Paste Roster Report Here'!$M253="HT"),IF('Copy &amp; Paste Roster Report Here'!$R253&gt;0,1,IF('Copy &amp; Paste Roster Report Here'!$N253="Active",1,0)),0)</f>
        <v>0</v>
      </c>
      <c r="AF253" s="121">
        <f>IF(AND('Copy &amp; Paste Roster Report Here'!$A253=AF$4,'Copy &amp; Paste Roster Report Here'!$M253="HT"),IF('Copy &amp; Paste Roster Report Here'!$R253&gt;0,1,IF('Copy &amp; Paste Roster Report Here'!$N253="Active",1,0)),0)</f>
        <v>0</v>
      </c>
      <c r="AG253" s="121">
        <f>IF(AND('Copy &amp; Paste Roster Report Here'!$A253=AG$4,'Copy &amp; Paste Roster Report Here'!$M253="HT"),IF('Copy &amp; Paste Roster Report Here'!$R253&gt;0,1,IF('Copy &amp; Paste Roster Report Here'!$N253="Active",1,0)),0)</f>
        <v>0</v>
      </c>
      <c r="AH253" s="121">
        <f>IF(AND('Copy &amp; Paste Roster Report Here'!$A253=AH$4,'Copy &amp; Paste Roster Report Here'!$M253="HT"),IF('Copy &amp; Paste Roster Report Here'!$R253&gt;0,1,IF('Copy &amp; Paste Roster Report Here'!$N253="Active",1,0)),0)</f>
        <v>0</v>
      </c>
      <c r="AI253" s="121">
        <f>IF(AND('Copy &amp; Paste Roster Report Here'!$A253=AI$4,'Copy &amp; Paste Roster Report Here'!$M253="HT"),IF('Copy &amp; Paste Roster Report Here'!$R253&gt;0,1,IF('Copy &amp; Paste Roster Report Here'!$N253="Active",1,0)),0)</f>
        <v>0</v>
      </c>
      <c r="AJ253" s="3">
        <f t="shared" si="37"/>
        <v>0</v>
      </c>
      <c r="AK253" s="122">
        <f>IF(AND('Copy &amp; Paste Roster Report Here'!$A253=AK$4,'Copy &amp; Paste Roster Report Here'!$M253="MT"),IF('Copy &amp; Paste Roster Report Here'!$R253&gt;0,1,IF('Copy &amp; Paste Roster Report Here'!$N253="Active",1,0)),0)</f>
        <v>0</v>
      </c>
      <c r="AL253" s="122">
        <f>IF(AND('Copy &amp; Paste Roster Report Here'!$A253=AL$4,'Copy &amp; Paste Roster Report Here'!$M253="MT"),IF('Copy &amp; Paste Roster Report Here'!$R253&gt;0,1,IF('Copy &amp; Paste Roster Report Here'!$N253="Active",1,0)),0)</f>
        <v>0</v>
      </c>
      <c r="AM253" s="122">
        <f>IF(AND('Copy &amp; Paste Roster Report Here'!$A253=AM$4,'Copy &amp; Paste Roster Report Here'!$M253="MT"),IF('Copy &amp; Paste Roster Report Here'!$R253&gt;0,1,IF('Copy &amp; Paste Roster Report Here'!$N253="Active",1,0)),0)</f>
        <v>0</v>
      </c>
      <c r="AN253" s="122">
        <f>IF(AND('Copy &amp; Paste Roster Report Here'!$A253=AN$4,'Copy &amp; Paste Roster Report Here'!$M253="MT"),IF('Copy &amp; Paste Roster Report Here'!$R253&gt;0,1,IF('Copy &amp; Paste Roster Report Here'!$N253="Active",1,0)),0)</f>
        <v>0</v>
      </c>
      <c r="AO253" s="122">
        <f>IF(AND('Copy &amp; Paste Roster Report Here'!$A253=AO$4,'Copy &amp; Paste Roster Report Here'!$M253="MT"),IF('Copy &amp; Paste Roster Report Here'!$R253&gt;0,1,IF('Copy &amp; Paste Roster Report Here'!$N253="Active",1,0)),0)</f>
        <v>0</v>
      </c>
      <c r="AP253" s="122">
        <f>IF(AND('Copy &amp; Paste Roster Report Here'!$A253=AP$4,'Copy &amp; Paste Roster Report Here'!$M253="MT"),IF('Copy &amp; Paste Roster Report Here'!$R253&gt;0,1,IF('Copy &amp; Paste Roster Report Here'!$N253="Active",1,0)),0)</f>
        <v>0</v>
      </c>
      <c r="AQ253" s="122">
        <f>IF(AND('Copy &amp; Paste Roster Report Here'!$A253=AQ$4,'Copy &amp; Paste Roster Report Here'!$M253="MT"),IF('Copy &amp; Paste Roster Report Here'!$R253&gt;0,1,IF('Copy &amp; Paste Roster Report Here'!$N253="Active",1,0)),0)</f>
        <v>0</v>
      </c>
      <c r="AR253" s="122">
        <f>IF(AND('Copy &amp; Paste Roster Report Here'!$A253=AR$4,'Copy &amp; Paste Roster Report Here'!$M253="MT"),IF('Copy &amp; Paste Roster Report Here'!$R253&gt;0,1,IF('Copy &amp; Paste Roster Report Here'!$N253="Active",1,0)),0)</f>
        <v>0</v>
      </c>
      <c r="AS253" s="122">
        <f>IF(AND('Copy &amp; Paste Roster Report Here'!$A253=AS$4,'Copy &amp; Paste Roster Report Here'!$M253="MT"),IF('Copy &amp; Paste Roster Report Here'!$R253&gt;0,1,IF('Copy &amp; Paste Roster Report Here'!$N253="Active",1,0)),0)</f>
        <v>0</v>
      </c>
      <c r="AT253" s="122">
        <f>IF(AND('Copy &amp; Paste Roster Report Here'!$A253=AT$4,'Copy &amp; Paste Roster Report Here'!$M253="MT"),IF('Copy &amp; Paste Roster Report Here'!$R253&gt;0,1,IF('Copy &amp; Paste Roster Report Here'!$N253="Active",1,0)),0)</f>
        <v>0</v>
      </c>
      <c r="AU253" s="122">
        <f>IF(AND('Copy &amp; Paste Roster Report Here'!$A253=AU$4,'Copy &amp; Paste Roster Report Here'!$M253="MT"),IF('Copy &amp; Paste Roster Report Here'!$R253&gt;0,1,IF('Copy &amp; Paste Roster Report Here'!$N253="Active",1,0)),0)</f>
        <v>0</v>
      </c>
      <c r="AV253" s="3">
        <f t="shared" si="38"/>
        <v>0</v>
      </c>
      <c r="AW253" s="123">
        <f>IF(AND('Copy &amp; Paste Roster Report Here'!$A253=AW$4,'Copy &amp; Paste Roster Report Here'!$M253="FY"),IF('Copy &amp; Paste Roster Report Here'!$R253&gt;0,1,IF('Copy &amp; Paste Roster Report Here'!$N253="Active",1,0)),0)</f>
        <v>0</v>
      </c>
      <c r="AX253" s="123">
        <f>IF(AND('Copy &amp; Paste Roster Report Here'!$A253=AX$4,'Copy &amp; Paste Roster Report Here'!$M253="FY"),IF('Copy &amp; Paste Roster Report Here'!$R253&gt;0,1,IF('Copy &amp; Paste Roster Report Here'!$N253="Active",1,0)),0)</f>
        <v>0</v>
      </c>
      <c r="AY253" s="123">
        <f>IF(AND('Copy &amp; Paste Roster Report Here'!$A253=AY$4,'Copy &amp; Paste Roster Report Here'!$M253="FY"),IF('Copy &amp; Paste Roster Report Here'!$R253&gt;0,1,IF('Copy &amp; Paste Roster Report Here'!$N253="Active",1,0)),0)</f>
        <v>0</v>
      </c>
      <c r="AZ253" s="123">
        <f>IF(AND('Copy &amp; Paste Roster Report Here'!$A253=AZ$4,'Copy &amp; Paste Roster Report Here'!$M253="FY"),IF('Copy &amp; Paste Roster Report Here'!$R253&gt;0,1,IF('Copy &amp; Paste Roster Report Here'!$N253="Active",1,0)),0)</f>
        <v>0</v>
      </c>
      <c r="BA253" s="123">
        <f>IF(AND('Copy &amp; Paste Roster Report Here'!$A253=BA$4,'Copy &amp; Paste Roster Report Here'!$M253="FY"),IF('Copy &amp; Paste Roster Report Here'!$R253&gt;0,1,IF('Copy &amp; Paste Roster Report Here'!$N253="Active",1,0)),0)</f>
        <v>0</v>
      </c>
      <c r="BB253" s="123">
        <f>IF(AND('Copy &amp; Paste Roster Report Here'!$A253=BB$4,'Copy &amp; Paste Roster Report Here'!$M253="FY"),IF('Copy &amp; Paste Roster Report Here'!$R253&gt;0,1,IF('Copy &amp; Paste Roster Report Here'!$N253="Active",1,0)),0)</f>
        <v>0</v>
      </c>
      <c r="BC253" s="123">
        <f>IF(AND('Copy &amp; Paste Roster Report Here'!$A253=BC$4,'Copy &amp; Paste Roster Report Here'!$M253="FY"),IF('Copy &amp; Paste Roster Report Here'!$R253&gt;0,1,IF('Copy &amp; Paste Roster Report Here'!$N253="Active",1,0)),0)</f>
        <v>0</v>
      </c>
      <c r="BD253" s="123">
        <f>IF(AND('Copy &amp; Paste Roster Report Here'!$A253=BD$4,'Copy &amp; Paste Roster Report Here'!$M253="FY"),IF('Copy &amp; Paste Roster Report Here'!$R253&gt;0,1,IF('Copy &amp; Paste Roster Report Here'!$N253="Active",1,0)),0)</f>
        <v>0</v>
      </c>
      <c r="BE253" s="123">
        <f>IF(AND('Copy &amp; Paste Roster Report Here'!$A253=BE$4,'Copy &amp; Paste Roster Report Here'!$M253="FY"),IF('Copy &amp; Paste Roster Report Here'!$R253&gt;0,1,IF('Copy &amp; Paste Roster Report Here'!$N253="Active",1,0)),0)</f>
        <v>0</v>
      </c>
      <c r="BF253" s="123">
        <f>IF(AND('Copy &amp; Paste Roster Report Here'!$A253=BF$4,'Copy &amp; Paste Roster Report Here'!$M253="FY"),IF('Copy &amp; Paste Roster Report Here'!$R253&gt;0,1,IF('Copy &amp; Paste Roster Report Here'!$N253="Active",1,0)),0)</f>
        <v>0</v>
      </c>
      <c r="BG253" s="123">
        <f>IF(AND('Copy &amp; Paste Roster Report Here'!$A253=BG$4,'Copy &amp; Paste Roster Report Here'!$M253="FY"),IF('Copy &amp; Paste Roster Report Here'!$R253&gt;0,1,IF('Copy &amp; Paste Roster Report Here'!$N253="Active",1,0)),0)</f>
        <v>0</v>
      </c>
      <c r="BH253" s="3">
        <f t="shared" si="39"/>
        <v>0</v>
      </c>
      <c r="BI253" s="124">
        <f>IF(AND('Copy &amp; Paste Roster Report Here'!$A253=BI$4,'Copy &amp; Paste Roster Report Here'!$M253="RH"),IF('Copy &amp; Paste Roster Report Here'!$R253&gt;0,1,IF('Copy &amp; Paste Roster Report Here'!$N253="Active",1,0)),0)</f>
        <v>0</v>
      </c>
      <c r="BJ253" s="124">
        <f>IF(AND('Copy &amp; Paste Roster Report Here'!$A253=BJ$4,'Copy &amp; Paste Roster Report Here'!$M253="RH"),IF('Copy &amp; Paste Roster Report Here'!$R253&gt;0,1,IF('Copy &amp; Paste Roster Report Here'!$N253="Active",1,0)),0)</f>
        <v>0</v>
      </c>
      <c r="BK253" s="124">
        <f>IF(AND('Copy &amp; Paste Roster Report Here'!$A253=BK$4,'Copy &amp; Paste Roster Report Here'!$M253="RH"),IF('Copy &amp; Paste Roster Report Here'!$R253&gt;0,1,IF('Copy &amp; Paste Roster Report Here'!$N253="Active",1,0)),0)</f>
        <v>0</v>
      </c>
      <c r="BL253" s="124">
        <f>IF(AND('Copy &amp; Paste Roster Report Here'!$A253=BL$4,'Copy &amp; Paste Roster Report Here'!$M253="RH"),IF('Copy &amp; Paste Roster Report Here'!$R253&gt;0,1,IF('Copy &amp; Paste Roster Report Here'!$N253="Active",1,0)),0)</f>
        <v>0</v>
      </c>
      <c r="BM253" s="124">
        <f>IF(AND('Copy &amp; Paste Roster Report Here'!$A253=BM$4,'Copy &amp; Paste Roster Report Here'!$M253="RH"),IF('Copy &amp; Paste Roster Report Here'!$R253&gt;0,1,IF('Copy &amp; Paste Roster Report Here'!$N253="Active",1,0)),0)</f>
        <v>0</v>
      </c>
      <c r="BN253" s="124">
        <f>IF(AND('Copy &amp; Paste Roster Report Here'!$A253=BN$4,'Copy &amp; Paste Roster Report Here'!$M253="RH"),IF('Copy &amp; Paste Roster Report Here'!$R253&gt;0,1,IF('Copy &amp; Paste Roster Report Here'!$N253="Active",1,0)),0)</f>
        <v>0</v>
      </c>
      <c r="BO253" s="124">
        <f>IF(AND('Copy &amp; Paste Roster Report Here'!$A253=BO$4,'Copy &amp; Paste Roster Report Here'!$M253="RH"),IF('Copy &amp; Paste Roster Report Here'!$R253&gt;0,1,IF('Copy &amp; Paste Roster Report Here'!$N253="Active",1,0)),0)</f>
        <v>0</v>
      </c>
      <c r="BP253" s="124">
        <f>IF(AND('Copy &amp; Paste Roster Report Here'!$A253=BP$4,'Copy &amp; Paste Roster Report Here'!$M253="RH"),IF('Copy &amp; Paste Roster Report Here'!$R253&gt;0,1,IF('Copy &amp; Paste Roster Report Here'!$N253="Active",1,0)),0)</f>
        <v>0</v>
      </c>
      <c r="BQ253" s="124">
        <f>IF(AND('Copy &amp; Paste Roster Report Here'!$A253=BQ$4,'Copy &amp; Paste Roster Report Here'!$M253="RH"),IF('Copy &amp; Paste Roster Report Here'!$R253&gt;0,1,IF('Copy &amp; Paste Roster Report Here'!$N253="Active",1,0)),0)</f>
        <v>0</v>
      </c>
      <c r="BR253" s="124">
        <f>IF(AND('Copy &amp; Paste Roster Report Here'!$A253=BR$4,'Copy &amp; Paste Roster Report Here'!$M253="RH"),IF('Copy &amp; Paste Roster Report Here'!$R253&gt;0,1,IF('Copy &amp; Paste Roster Report Here'!$N253="Active",1,0)),0)</f>
        <v>0</v>
      </c>
      <c r="BS253" s="124">
        <f>IF(AND('Copy &amp; Paste Roster Report Here'!$A253=BS$4,'Copy &amp; Paste Roster Report Here'!$M253="RH"),IF('Copy &amp; Paste Roster Report Here'!$R253&gt;0,1,IF('Copy &amp; Paste Roster Report Here'!$N253="Active",1,0)),0)</f>
        <v>0</v>
      </c>
      <c r="BT253" s="3">
        <f t="shared" si="40"/>
        <v>0</v>
      </c>
      <c r="BU253" s="125">
        <f>IF(AND('Copy &amp; Paste Roster Report Here'!$A253=BU$4,'Copy &amp; Paste Roster Report Here'!$M253="QT"),IF('Copy &amp; Paste Roster Report Here'!$R253&gt;0,1,IF('Copy &amp; Paste Roster Report Here'!$N253="Active",1,0)),0)</f>
        <v>0</v>
      </c>
      <c r="BV253" s="125">
        <f>IF(AND('Copy &amp; Paste Roster Report Here'!$A253=BV$4,'Copy &amp; Paste Roster Report Here'!$M253="QT"),IF('Copy &amp; Paste Roster Report Here'!$R253&gt;0,1,IF('Copy &amp; Paste Roster Report Here'!$N253="Active",1,0)),0)</f>
        <v>0</v>
      </c>
      <c r="BW253" s="125">
        <f>IF(AND('Copy &amp; Paste Roster Report Here'!$A253=BW$4,'Copy &amp; Paste Roster Report Here'!$M253="QT"),IF('Copy &amp; Paste Roster Report Here'!$R253&gt;0,1,IF('Copy &amp; Paste Roster Report Here'!$N253="Active",1,0)),0)</f>
        <v>0</v>
      </c>
      <c r="BX253" s="125">
        <f>IF(AND('Copy &amp; Paste Roster Report Here'!$A253=BX$4,'Copy &amp; Paste Roster Report Here'!$M253="QT"),IF('Copy &amp; Paste Roster Report Here'!$R253&gt;0,1,IF('Copy &amp; Paste Roster Report Here'!$N253="Active",1,0)),0)</f>
        <v>0</v>
      </c>
      <c r="BY253" s="125">
        <f>IF(AND('Copy &amp; Paste Roster Report Here'!$A253=BY$4,'Copy &amp; Paste Roster Report Here'!$M253="QT"),IF('Copy &amp; Paste Roster Report Here'!$R253&gt;0,1,IF('Copy &amp; Paste Roster Report Here'!$N253="Active",1,0)),0)</f>
        <v>0</v>
      </c>
      <c r="BZ253" s="125">
        <f>IF(AND('Copy &amp; Paste Roster Report Here'!$A253=BZ$4,'Copy &amp; Paste Roster Report Here'!$M253="QT"),IF('Copy &amp; Paste Roster Report Here'!$R253&gt;0,1,IF('Copy &amp; Paste Roster Report Here'!$N253="Active",1,0)),0)</f>
        <v>0</v>
      </c>
      <c r="CA253" s="125">
        <f>IF(AND('Copy &amp; Paste Roster Report Here'!$A253=CA$4,'Copy &amp; Paste Roster Report Here'!$M253="QT"),IF('Copy &amp; Paste Roster Report Here'!$R253&gt;0,1,IF('Copy &amp; Paste Roster Report Here'!$N253="Active",1,0)),0)</f>
        <v>0</v>
      </c>
      <c r="CB253" s="125">
        <f>IF(AND('Copy &amp; Paste Roster Report Here'!$A253=CB$4,'Copy &amp; Paste Roster Report Here'!$M253="QT"),IF('Copy &amp; Paste Roster Report Here'!$R253&gt;0,1,IF('Copy &amp; Paste Roster Report Here'!$N253="Active",1,0)),0)</f>
        <v>0</v>
      </c>
      <c r="CC253" s="125">
        <f>IF(AND('Copy &amp; Paste Roster Report Here'!$A253=CC$4,'Copy &amp; Paste Roster Report Here'!$M253="QT"),IF('Copy &amp; Paste Roster Report Here'!$R253&gt;0,1,IF('Copy &amp; Paste Roster Report Here'!$N253="Active",1,0)),0)</f>
        <v>0</v>
      </c>
      <c r="CD253" s="125">
        <f>IF(AND('Copy &amp; Paste Roster Report Here'!$A253=CD$4,'Copy &amp; Paste Roster Report Here'!$M253="QT"),IF('Copy &amp; Paste Roster Report Here'!$R253&gt;0,1,IF('Copy &amp; Paste Roster Report Here'!$N253="Active",1,0)),0)</f>
        <v>0</v>
      </c>
      <c r="CE253" s="125">
        <f>IF(AND('Copy &amp; Paste Roster Report Here'!$A253=CE$4,'Copy &amp; Paste Roster Report Here'!$M253="QT"),IF('Copy &amp; Paste Roster Report Here'!$R253&gt;0,1,IF('Copy &amp; Paste Roster Report Here'!$N253="Active",1,0)),0)</f>
        <v>0</v>
      </c>
      <c r="CF253" s="3">
        <f t="shared" si="41"/>
        <v>0</v>
      </c>
      <c r="CG253" s="126">
        <f>IF(AND('Copy &amp; Paste Roster Report Here'!$A253=CG$4,'Copy &amp; Paste Roster Report Here'!$M253="##"),IF('Copy &amp; Paste Roster Report Here'!$R253&gt;0,1,IF('Copy &amp; Paste Roster Report Here'!$N253="Active",1,0)),0)</f>
        <v>0</v>
      </c>
      <c r="CH253" s="126">
        <f>IF(AND('Copy &amp; Paste Roster Report Here'!$A253=CH$4,'Copy &amp; Paste Roster Report Here'!$M253="##"),IF('Copy &amp; Paste Roster Report Here'!$R253&gt;0,1,IF('Copy &amp; Paste Roster Report Here'!$N253="Active",1,0)),0)</f>
        <v>0</v>
      </c>
      <c r="CI253" s="126">
        <f>IF(AND('Copy &amp; Paste Roster Report Here'!$A253=CI$4,'Copy &amp; Paste Roster Report Here'!$M253="##"),IF('Copy &amp; Paste Roster Report Here'!$R253&gt;0,1,IF('Copy &amp; Paste Roster Report Here'!$N253="Active",1,0)),0)</f>
        <v>0</v>
      </c>
      <c r="CJ253" s="126">
        <f>IF(AND('Copy &amp; Paste Roster Report Here'!$A253=CJ$4,'Copy &amp; Paste Roster Report Here'!$M253="##"),IF('Copy &amp; Paste Roster Report Here'!$R253&gt;0,1,IF('Copy &amp; Paste Roster Report Here'!$N253="Active",1,0)),0)</f>
        <v>0</v>
      </c>
      <c r="CK253" s="126">
        <f>IF(AND('Copy &amp; Paste Roster Report Here'!$A253=CK$4,'Copy &amp; Paste Roster Report Here'!$M253="##"),IF('Copy &amp; Paste Roster Report Here'!$R253&gt;0,1,IF('Copy &amp; Paste Roster Report Here'!$N253="Active",1,0)),0)</f>
        <v>0</v>
      </c>
      <c r="CL253" s="126">
        <f>IF(AND('Copy &amp; Paste Roster Report Here'!$A253=CL$4,'Copy &amp; Paste Roster Report Here'!$M253="##"),IF('Copy &amp; Paste Roster Report Here'!$R253&gt;0,1,IF('Copy &amp; Paste Roster Report Here'!$N253="Active",1,0)),0)</f>
        <v>0</v>
      </c>
      <c r="CM253" s="126">
        <f>IF(AND('Copy &amp; Paste Roster Report Here'!$A253=CM$4,'Copy &amp; Paste Roster Report Here'!$M253="##"),IF('Copy &amp; Paste Roster Report Here'!$R253&gt;0,1,IF('Copy &amp; Paste Roster Report Here'!$N253="Active",1,0)),0)</f>
        <v>0</v>
      </c>
      <c r="CN253" s="126">
        <f>IF(AND('Copy &amp; Paste Roster Report Here'!$A253=CN$4,'Copy &amp; Paste Roster Report Here'!$M253="##"),IF('Copy &amp; Paste Roster Report Here'!$R253&gt;0,1,IF('Copy &amp; Paste Roster Report Here'!$N253="Active",1,0)),0)</f>
        <v>0</v>
      </c>
      <c r="CO253" s="126">
        <f>IF(AND('Copy &amp; Paste Roster Report Here'!$A253=CO$4,'Copy &amp; Paste Roster Report Here'!$M253="##"),IF('Copy &amp; Paste Roster Report Here'!$R253&gt;0,1,IF('Copy &amp; Paste Roster Report Here'!$N253="Active",1,0)),0)</f>
        <v>0</v>
      </c>
      <c r="CP253" s="126">
        <f>IF(AND('Copy &amp; Paste Roster Report Here'!$A253=CP$4,'Copy &amp; Paste Roster Report Here'!$M253="##"),IF('Copy &amp; Paste Roster Report Here'!$R253&gt;0,1,IF('Copy &amp; Paste Roster Report Here'!$N253="Active",1,0)),0)</f>
        <v>0</v>
      </c>
      <c r="CQ253" s="126">
        <f>IF(AND('Copy &amp; Paste Roster Report Here'!$A253=CQ$4,'Copy &amp; Paste Roster Report Here'!$M253="##"),IF('Copy &amp; Paste Roster Report Here'!$R253&gt;0,1,IF('Copy &amp; Paste Roster Report Here'!$N253="Active",1,0)),0)</f>
        <v>0</v>
      </c>
      <c r="CR253" s="6">
        <f t="shared" si="42"/>
        <v>0</v>
      </c>
      <c r="CS253" s="13">
        <f t="shared" si="43"/>
        <v>0</v>
      </c>
    </row>
    <row r="254" spans="1:97" x14ac:dyDescent="0.25">
      <c r="A254" s="113">
        <f>IF(AND('Copy &amp; Paste Roster Report Here'!$A254=A$4,'Copy &amp; Paste Roster Report Here'!$M254="FT"),IF('Copy &amp; Paste Roster Report Here'!$R254&gt;0,1,IF('Copy &amp; Paste Roster Report Here'!$N254="Active",1,0)),0)</f>
        <v>0</v>
      </c>
      <c r="B254" s="113">
        <f>IF(AND('Copy &amp; Paste Roster Report Here'!$A254=B$4,'Copy &amp; Paste Roster Report Here'!$M254="FT"),IF('Copy &amp; Paste Roster Report Here'!$R254&gt;0,1,IF('Copy &amp; Paste Roster Report Here'!$N254="Active",1,0)),0)</f>
        <v>0</v>
      </c>
      <c r="C254" s="113">
        <f>IF(AND('Copy &amp; Paste Roster Report Here'!$A254=C$4,'Copy &amp; Paste Roster Report Here'!$M254="FT"),IF('Copy &amp; Paste Roster Report Here'!$R254&gt;0,1,IF('Copy &amp; Paste Roster Report Here'!$N254="Active",1,0)),0)</f>
        <v>0</v>
      </c>
      <c r="D254" s="113">
        <f>IF(AND('Copy &amp; Paste Roster Report Here'!$A254=D$4,'Copy &amp; Paste Roster Report Here'!$M254="FT"),IF('Copy &amp; Paste Roster Report Here'!$R254&gt;0,1,IF('Copy &amp; Paste Roster Report Here'!$N254="Active",1,0)),0)</f>
        <v>0</v>
      </c>
      <c r="E254" s="113">
        <f>IF(AND('Copy &amp; Paste Roster Report Here'!$A254=E$4,'Copy &amp; Paste Roster Report Here'!$M254="FT"),IF('Copy &amp; Paste Roster Report Here'!$R254&gt;0,1,IF('Copy &amp; Paste Roster Report Here'!$N254="Active",1,0)),0)</f>
        <v>0</v>
      </c>
      <c r="F254" s="113">
        <f>IF(AND('Copy &amp; Paste Roster Report Here'!$A254=F$4,'Copy &amp; Paste Roster Report Here'!$M254="FT"),IF('Copy &amp; Paste Roster Report Here'!$R254&gt;0,1,IF('Copy &amp; Paste Roster Report Here'!$N254="Active",1,0)),0)</f>
        <v>0</v>
      </c>
      <c r="G254" s="113">
        <f>IF(AND('Copy &amp; Paste Roster Report Here'!$A254=G$4,'Copy &amp; Paste Roster Report Here'!$M254="FT"),IF('Copy &amp; Paste Roster Report Here'!$R254&gt;0,1,IF('Copy &amp; Paste Roster Report Here'!$N254="Active",1,0)),0)</f>
        <v>0</v>
      </c>
      <c r="H254" s="113">
        <f>IF(AND('Copy &amp; Paste Roster Report Here'!$A254=H$4,'Copy &amp; Paste Roster Report Here'!$M254="FT"),IF('Copy &amp; Paste Roster Report Here'!$R254&gt;0,1,IF('Copy &amp; Paste Roster Report Here'!$N254="Active",1,0)),0)</f>
        <v>0</v>
      </c>
      <c r="I254" s="113">
        <f>IF(AND('Copy &amp; Paste Roster Report Here'!$A254=I$4,'Copy &amp; Paste Roster Report Here'!$M254="FT"),IF('Copy &amp; Paste Roster Report Here'!$R254&gt;0,1,IF('Copy &amp; Paste Roster Report Here'!$N254="Active",1,0)),0)</f>
        <v>0</v>
      </c>
      <c r="J254" s="113">
        <f>IF(AND('Copy &amp; Paste Roster Report Here'!$A254=J$4,'Copy &amp; Paste Roster Report Here'!$M254="FT"),IF('Copy &amp; Paste Roster Report Here'!$R254&gt;0,1,IF('Copy &amp; Paste Roster Report Here'!$N254="Active",1,0)),0)</f>
        <v>0</v>
      </c>
      <c r="K254" s="113">
        <f>IF(AND('Copy &amp; Paste Roster Report Here'!$A254=K$4,'Copy &amp; Paste Roster Report Here'!$M254="FT"),IF('Copy &amp; Paste Roster Report Here'!$R254&gt;0,1,IF('Copy &amp; Paste Roster Report Here'!$N254="Active",1,0)),0)</f>
        <v>0</v>
      </c>
      <c r="L254" s="6">
        <f t="shared" si="35"/>
        <v>0</v>
      </c>
      <c r="M254" s="120">
        <f>IF(AND('Copy &amp; Paste Roster Report Here'!$A254=M$4,'Copy &amp; Paste Roster Report Here'!$M254="TQ"),IF('Copy &amp; Paste Roster Report Here'!$R254&gt;0,1,IF('Copy &amp; Paste Roster Report Here'!$N254="Active",1,0)),0)</f>
        <v>0</v>
      </c>
      <c r="N254" s="120">
        <f>IF(AND('Copy &amp; Paste Roster Report Here'!$A254=N$4,'Copy &amp; Paste Roster Report Here'!$M254="TQ"),IF('Copy &amp; Paste Roster Report Here'!$R254&gt;0,1,IF('Copy &amp; Paste Roster Report Here'!$N254="Active",1,0)),0)</f>
        <v>0</v>
      </c>
      <c r="O254" s="120">
        <f>IF(AND('Copy &amp; Paste Roster Report Here'!$A254=O$4,'Copy &amp; Paste Roster Report Here'!$M254="TQ"),IF('Copy &amp; Paste Roster Report Here'!$R254&gt;0,1,IF('Copy &amp; Paste Roster Report Here'!$N254="Active",1,0)),0)</f>
        <v>0</v>
      </c>
      <c r="P254" s="120">
        <f>IF(AND('Copy &amp; Paste Roster Report Here'!$A254=P$4,'Copy &amp; Paste Roster Report Here'!$M254="TQ"),IF('Copy &amp; Paste Roster Report Here'!$R254&gt;0,1,IF('Copy &amp; Paste Roster Report Here'!$N254="Active",1,0)),0)</f>
        <v>0</v>
      </c>
      <c r="Q254" s="120">
        <f>IF(AND('Copy &amp; Paste Roster Report Here'!$A254=Q$4,'Copy &amp; Paste Roster Report Here'!$M254="TQ"),IF('Copy &amp; Paste Roster Report Here'!$R254&gt;0,1,IF('Copy &amp; Paste Roster Report Here'!$N254="Active",1,0)),0)</f>
        <v>0</v>
      </c>
      <c r="R254" s="120">
        <f>IF(AND('Copy &amp; Paste Roster Report Here'!$A254=R$4,'Copy &amp; Paste Roster Report Here'!$M254="TQ"),IF('Copy &amp; Paste Roster Report Here'!$R254&gt;0,1,IF('Copy &amp; Paste Roster Report Here'!$N254="Active",1,0)),0)</f>
        <v>0</v>
      </c>
      <c r="S254" s="120">
        <f>IF(AND('Copy &amp; Paste Roster Report Here'!$A254=S$4,'Copy &amp; Paste Roster Report Here'!$M254="TQ"),IF('Copy &amp; Paste Roster Report Here'!$R254&gt;0,1,IF('Copy &amp; Paste Roster Report Here'!$N254="Active",1,0)),0)</f>
        <v>0</v>
      </c>
      <c r="T254" s="120">
        <f>IF(AND('Copy &amp; Paste Roster Report Here'!$A254=T$4,'Copy &amp; Paste Roster Report Here'!$M254="TQ"),IF('Copy &amp; Paste Roster Report Here'!$R254&gt;0,1,IF('Copy &amp; Paste Roster Report Here'!$N254="Active",1,0)),0)</f>
        <v>0</v>
      </c>
      <c r="U254" s="120">
        <f>IF(AND('Copy &amp; Paste Roster Report Here'!$A254=U$4,'Copy &amp; Paste Roster Report Here'!$M254="TQ"),IF('Copy &amp; Paste Roster Report Here'!$R254&gt;0,1,IF('Copy &amp; Paste Roster Report Here'!$N254="Active",1,0)),0)</f>
        <v>0</v>
      </c>
      <c r="V254" s="120">
        <f>IF(AND('Copy &amp; Paste Roster Report Here'!$A254=V$4,'Copy &amp; Paste Roster Report Here'!$M254="TQ"),IF('Copy &amp; Paste Roster Report Here'!$R254&gt;0,1,IF('Copy &amp; Paste Roster Report Here'!$N254="Active",1,0)),0)</f>
        <v>0</v>
      </c>
      <c r="W254" s="120">
        <f>IF(AND('Copy &amp; Paste Roster Report Here'!$A254=W$4,'Copy &amp; Paste Roster Report Here'!$M254="TQ"),IF('Copy &amp; Paste Roster Report Here'!$R254&gt;0,1,IF('Copy &amp; Paste Roster Report Here'!$N254="Active",1,0)),0)</f>
        <v>0</v>
      </c>
      <c r="X254" s="3">
        <f t="shared" si="36"/>
        <v>0</v>
      </c>
      <c r="Y254" s="121">
        <f>IF(AND('Copy &amp; Paste Roster Report Here'!$A254=Y$4,'Copy &amp; Paste Roster Report Here'!$M254="HT"),IF('Copy &amp; Paste Roster Report Here'!$R254&gt;0,1,IF('Copy &amp; Paste Roster Report Here'!$N254="Active",1,0)),0)</f>
        <v>0</v>
      </c>
      <c r="Z254" s="121">
        <f>IF(AND('Copy &amp; Paste Roster Report Here'!$A254=Z$4,'Copy &amp; Paste Roster Report Here'!$M254="HT"),IF('Copy &amp; Paste Roster Report Here'!$R254&gt;0,1,IF('Copy &amp; Paste Roster Report Here'!$N254="Active",1,0)),0)</f>
        <v>0</v>
      </c>
      <c r="AA254" s="121">
        <f>IF(AND('Copy &amp; Paste Roster Report Here'!$A254=AA$4,'Copy &amp; Paste Roster Report Here'!$M254="HT"),IF('Copy &amp; Paste Roster Report Here'!$R254&gt;0,1,IF('Copy &amp; Paste Roster Report Here'!$N254="Active",1,0)),0)</f>
        <v>0</v>
      </c>
      <c r="AB254" s="121">
        <f>IF(AND('Copy &amp; Paste Roster Report Here'!$A254=AB$4,'Copy &amp; Paste Roster Report Here'!$M254="HT"),IF('Copy &amp; Paste Roster Report Here'!$R254&gt;0,1,IF('Copy &amp; Paste Roster Report Here'!$N254="Active",1,0)),0)</f>
        <v>0</v>
      </c>
      <c r="AC254" s="121">
        <f>IF(AND('Copy &amp; Paste Roster Report Here'!$A254=AC$4,'Copy &amp; Paste Roster Report Here'!$M254="HT"),IF('Copy &amp; Paste Roster Report Here'!$R254&gt;0,1,IF('Copy &amp; Paste Roster Report Here'!$N254="Active",1,0)),0)</f>
        <v>0</v>
      </c>
      <c r="AD254" s="121">
        <f>IF(AND('Copy &amp; Paste Roster Report Here'!$A254=AD$4,'Copy &amp; Paste Roster Report Here'!$M254="HT"),IF('Copy &amp; Paste Roster Report Here'!$R254&gt;0,1,IF('Copy &amp; Paste Roster Report Here'!$N254="Active",1,0)),0)</f>
        <v>0</v>
      </c>
      <c r="AE254" s="121">
        <f>IF(AND('Copy &amp; Paste Roster Report Here'!$A254=AE$4,'Copy &amp; Paste Roster Report Here'!$M254="HT"),IF('Copy &amp; Paste Roster Report Here'!$R254&gt;0,1,IF('Copy &amp; Paste Roster Report Here'!$N254="Active",1,0)),0)</f>
        <v>0</v>
      </c>
      <c r="AF254" s="121">
        <f>IF(AND('Copy &amp; Paste Roster Report Here'!$A254=AF$4,'Copy &amp; Paste Roster Report Here'!$M254="HT"),IF('Copy &amp; Paste Roster Report Here'!$R254&gt;0,1,IF('Copy &amp; Paste Roster Report Here'!$N254="Active",1,0)),0)</f>
        <v>0</v>
      </c>
      <c r="AG254" s="121">
        <f>IF(AND('Copy &amp; Paste Roster Report Here'!$A254=AG$4,'Copy &amp; Paste Roster Report Here'!$M254="HT"),IF('Copy &amp; Paste Roster Report Here'!$R254&gt;0,1,IF('Copy &amp; Paste Roster Report Here'!$N254="Active",1,0)),0)</f>
        <v>0</v>
      </c>
      <c r="AH254" s="121">
        <f>IF(AND('Copy &amp; Paste Roster Report Here'!$A254=AH$4,'Copy &amp; Paste Roster Report Here'!$M254="HT"),IF('Copy &amp; Paste Roster Report Here'!$R254&gt;0,1,IF('Copy &amp; Paste Roster Report Here'!$N254="Active",1,0)),0)</f>
        <v>0</v>
      </c>
      <c r="AI254" s="121">
        <f>IF(AND('Copy &amp; Paste Roster Report Here'!$A254=AI$4,'Copy &amp; Paste Roster Report Here'!$M254="HT"),IF('Copy &amp; Paste Roster Report Here'!$R254&gt;0,1,IF('Copy &amp; Paste Roster Report Here'!$N254="Active",1,0)),0)</f>
        <v>0</v>
      </c>
      <c r="AJ254" s="3">
        <f t="shared" si="37"/>
        <v>0</v>
      </c>
      <c r="AK254" s="122">
        <f>IF(AND('Copy &amp; Paste Roster Report Here'!$A254=AK$4,'Copy &amp; Paste Roster Report Here'!$M254="MT"),IF('Copy &amp; Paste Roster Report Here'!$R254&gt;0,1,IF('Copy &amp; Paste Roster Report Here'!$N254="Active",1,0)),0)</f>
        <v>0</v>
      </c>
      <c r="AL254" s="122">
        <f>IF(AND('Copy &amp; Paste Roster Report Here'!$A254=AL$4,'Copy &amp; Paste Roster Report Here'!$M254="MT"),IF('Copy &amp; Paste Roster Report Here'!$R254&gt;0,1,IF('Copy &amp; Paste Roster Report Here'!$N254="Active",1,0)),0)</f>
        <v>0</v>
      </c>
      <c r="AM254" s="122">
        <f>IF(AND('Copy &amp; Paste Roster Report Here'!$A254=AM$4,'Copy &amp; Paste Roster Report Here'!$M254="MT"),IF('Copy &amp; Paste Roster Report Here'!$R254&gt;0,1,IF('Copy &amp; Paste Roster Report Here'!$N254="Active",1,0)),0)</f>
        <v>0</v>
      </c>
      <c r="AN254" s="122">
        <f>IF(AND('Copy &amp; Paste Roster Report Here'!$A254=AN$4,'Copy &amp; Paste Roster Report Here'!$M254="MT"),IF('Copy &amp; Paste Roster Report Here'!$R254&gt;0,1,IF('Copy &amp; Paste Roster Report Here'!$N254="Active",1,0)),0)</f>
        <v>0</v>
      </c>
      <c r="AO254" s="122">
        <f>IF(AND('Copy &amp; Paste Roster Report Here'!$A254=AO$4,'Copy &amp; Paste Roster Report Here'!$M254="MT"),IF('Copy &amp; Paste Roster Report Here'!$R254&gt;0,1,IF('Copy &amp; Paste Roster Report Here'!$N254="Active",1,0)),0)</f>
        <v>0</v>
      </c>
      <c r="AP254" s="122">
        <f>IF(AND('Copy &amp; Paste Roster Report Here'!$A254=AP$4,'Copy &amp; Paste Roster Report Here'!$M254="MT"),IF('Copy &amp; Paste Roster Report Here'!$R254&gt;0,1,IF('Copy &amp; Paste Roster Report Here'!$N254="Active",1,0)),0)</f>
        <v>0</v>
      </c>
      <c r="AQ254" s="122">
        <f>IF(AND('Copy &amp; Paste Roster Report Here'!$A254=AQ$4,'Copy &amp; Paste Roster Report Here'!$M254="MT"),IF('Copy &amp; Paste Roster Report Here'!$R254&gt;0,1,IF('Copy &amp; Paste Roster Report Here'!$N254="Active",1,0)),0)</f>
        <v>0</v>
      </c>
      <c r="AR254" s="122">
        <f>IF(AND('Copy &amp; Paste Roster Report Here'!$A254=AR$4,'Copy &amp; Paste Roster Report Here'!$M254="MT"),IF('Copy &amp; Paste Roster Report Here'!$R254&gt;0,1,IF('Copy &amp; Paste Roster Report Here'!$N254="Active",1,0)),0)</f>
        <v>0</v>
      </c>
      <c r="AS254" s="122">
        <f>IF(AND('Copy &amp; Paste Roster Report Here'!$A254=AS$4,'Copy &amp; Paste Roster Report Here'!$M254="MT"),IF('Copy &amp; Paste Roster Report Here'!$R254&gt;0,1,IF('Copy &amp; Paste Roster Report Here'!$N254="Active",1,0)),0)</f>
        <v>0</v>
      </c>
      <c r="AT254" s="122">
        <f>IF(AND('Copy &amp; Paste Roster Report Here'!$A254=AT$4,'Copy &amp; Paste Roster Report Here'!$M254="MT"),IF('Copy &amp; Paste Roster Report Here'!$R254&gt;0,1,IF('Copy &amp; Paste Roster Report Here'!$N254="Active",1,0)),0)</f>
        <v>0</v>
      </c>
      <c r="AU254" s="122">
        <f>IF(AND('Copy &amp; Paste Roster Report Here'!$A254=AU$4,'Copy &amp; Paste Roster Report Here'!$M254="MT"),IF('Copy &amp; Paste Roster Report Here'!$R254&gt;0,1,IF('Copy &amp; Paste Roster Report Here'!$N254="Active",1,0)),0)</f>
        <v>0</v>
      </c>
      <c r="AV254" s="3">
        <f t="shared" si="38"/>
        <v>0</v>
      </c>
      <c r="AW254" s="123">
        <f>IF(AND('Copy &amp; Paste Roster Report Here'!$A254=AW$4,'Copy &amp; Paste Roster Report Here'!$M254="FY"),IF('Copy &amp; Paste Roster Report Here'!$R254&gt;0,1,IF('Copy &amp; Paste Roster Report Here'!$N254="Active",1,0)),0)</f>
        <v>0</v>
      </c>
      <c r="AX254" s="123">
        <f>IF(AND('Copy &amp; Paste Roster Report Here'!$A254=AX$4,'Copy &amp; Paste Roster Report Here'!$M254="FY"),IF('Copy &amp; Paste Roster Report Here'!$R254&gt;0,1,IF('Copy &amp; Paste Roster Report Here'!$N254="Active",1,0)),0)</f>
        <v>0</v>
      </c>
      <c r="AY254" s="123">
        <f>IF(AND('Copy &amp; Paste Roster Report Here'!$A254=AY$4,'Copy &amp; Paste Roster Report Here'!$M254="FY"),IF('Copy &amp; Paste Roster Report Here'!$R254&gt;0,1,IF('Copy &amp; Paste Roster Report Here'!$N254="Active",1,0)),0)</f>
        <v>0</v>
      </c>
      <c r="AZ254" s="123">
        <f>IF(AND('Copy &amp; Paste Roster Report Here'!$A254=AZ$4,'Copy &amp; Paste Roster Report Here'!$M254="FY"),IF('Copy &amp; Paste Roster Report Here'!$R254&gt;0,1,IF('Copy &amp; Paste Roster Report Here'!$N254="Active",1,0)),0)</f>
        <v>0</v>
      </c>
      <c r="BA254" s="123">
        <f>IF(AND('Copy &amp; Paste Roster Report Here'!$A254=BA$4,'Copy &amp; Paste Roster Report Here'!$M254="FY"),IF('Copy &amp; Paste Roster Report Here'!$R254&gt;0,1,IF('Copy &amp; Paste Roster Report Here'!$N254="Active",1,0)),0)</f>
        <v>0</v>
      </c>
      <c r="BB254" s="123">
        <f>IF(AND('Copy &amp; Paste Roster Report Here'!$A254=BB$4,'Copy &amp; Paste Roster Report Here'!$M254="FY"),IF('Copy &amp; Paste Roster Report Here'!$R254&gt;0,1,IF('Copy &amp; Paste Roster Report Here'!$N254="Active",1,0)),0)</f>
        <v>0</v>
      </c>
      <c r="BC254" s="123">
        <f>IF(AND('Copy &amp; Paste Roster Report Here'!$A254=BC$4,'Copy &amp; Paste Roster Report Here'!$M254="FY"),IF('Copy &amp; Paste Roster Report Here'!$R254&gt;0,1,IF('Copy &amp; Paste Roster Report Here'!$N254="Active",1,0)),0)</f>
        <v>0</v>
      </c>
      <c r="BD254" s="123">
        <f>IF(AND('Copy &amp; Paste Roster Report Here'!$A254=BD$4,'Copy &amp; Paste Roster Report Here'!$M254="FY"),IF('Copy &amp; Paste Roster Report Here'!$R254&gt;0,1,IF('Copy &amp; Paste Roster Report Here'!$N254="Active",1,0)),0)</f>
        <v>0</v>
      </c>
      <c r="BE254" s="123">
        <f>IF(AND('Copy &amp; Paste Roster Report Here'!$A254=BE$4,'Copy &amp; Paste Roster Report Here'!$M254="FY"),IF('Copy &amp; Paste Roster Report Here'!$R254&gt;0,1,IF('Copy &amp; Paste Roster Report Here'!$N254="Active",1,0)),0)</f>
        <v>0</v>
      </c>
      <c r="BF254" s="123">
        <f>IF(AND('Copy &amp; Paste Roster Report Here'!$A254=BF$4,'Copy &amp; Paste Roster Report Here'!$M254="FY"),IF('Copy &amp; Paste Roster Report Here'!$R254&gt;0,1,IF('Copy &amp; Paste Roster Report Here'!$N254="Active",1,0)),0)</f>
        <v>0</v>
      </c>
      <c r="BG254" s="123">
        <f>IF(AND('Copy &amp; Paste Roster Report Here'!$A254=BG$4,'Copy &amp; Paste Roster Report Here'!$M254="FY"),IF('Copy &amp; Paste Roster Report Here'!$R254&gt;0,1,IF('Copy &amp; Paste Roster Report Here'!$N254="Active",1,0)),0)</f>
        <v>0</v>
      </c>
      <c r="BH254" s="3">
        <f t="shared" si="39"/>
        <v>0</v>
      </c>
      <c r="BI254" s="124">
        <f>IF(AND('Copy &amp; Paste Roster Report Here'!$A254=BI$4,'Copy &amp; Paste Roster Report Here'!$M254="RH"),IF('Copy &amp; Paste Roster Report Here'!$R254&gt;0,1,IF('Copy &amp; Paste Roster Report Here'!$N254="Active",1,0)),0)</f>
        <v>0</v>
      </c>
      <c r="BJ254" s="124">
        <f>IF(AND('Copy &amp; Paste Roster Report Here'!$A254=BJ$4,'Copy &amp; Paste Roster Report Here'!$M254="RH"),IF('Copy &amp; Paste Roster Report Here'!$R254&gt;0,1,IF('Copy &amp; Paste Roster Report Here'!$N254="Active",1,0)),0)</f>
        <v>0</v>
      </c>
      <c r="BK254" s="124">
        <f>IF(AND('Copy &amp; Paste Roster Report Here'!$A254=BK$4,'Copy &amp; Paste Roster Report Here'!$M254="RH"),IF('Copy &amp; Paste Roster Report Here'!$R254&gt;0,1,IF('Copy &amp; Paste Roster Report Here'!$N254="Active",1,0)),0)</f>
        <v>0</v>
      </c>
      <c r="BL254" s="124">
        <f>IF(AND('Copy &amp; Paste Roster Report Here'!$A254=BL$4,'Copy &amp; Paste Roster Report Here'!$M254="RH"),IF('Copy &amp; Paste Roster Report Here'!$R254&gt;0,1,IF('Copy &amp; Paste Roster Report Here'!$N254="Active",1,0)),0)</f>
        <v>0</v>
      </c>
      <c r="BM254" s="124">
        <f>IF(AND('Copy &amp; Paste Roster Report Here'!$A254=BM$4,'Copy &amp; Paste Roster Report Here'!$M254="RH"),IF('Copy &amp; Paste Roster Report Here'!$R254&gt;0,1,IF('Copy &amp; Paste Roster Report Here'!$N254="Active",1,0)),0)</f>
        <v>0</v>
      </c>
      <c r="BN254" s="124">
        <f>IF(AND('Copy &amp; Paste Roster Report Here'!$A254=BN$4,'Copy &amp; Paste Roster Report Here'!$M254="RH"),IF('Copy &amp; Paste Roster Report Here'!$R254&gt;0,1,IF('Copy &amp; Paste Roster Report Here'!$N254="Active",1,0)),0)</f>
        <v>0</v>
      </c>
      <c r="BO254" s="124">
        <f>IF(AND('Copy &amp; Paste Roster Report Here'!$A254=BO$4,'Copy &amp; Paste Roster Report Here'!$M254="RH"),IF('Copy &amp; Paste Roster Report Here'!$R254&gt;0,1,IF('Copy &amp; Paste Roster Report Here'!$N254="Active",1,0)),0)</f>
        <v>0</v>
      </c>
      <c r="BP254" s="124">
        <f>IF(AND('Copy &amp; Paste Roster Report Here'!$A254=BP$4,'Copy &amp; Paste Roster Report Here'!$M254="RH"),IF('Copy &amp; Paste Roster Report Here'!$R254&gt;0,1,IF('Copy &amp; Paste Roster Report Here'!$N254="Active",1,0)),0)</f>
        <v>0</v>
      </c>
      <c r="BQ254" s="124">
        <f>IF(AND('Copy &amp; Paste Roster Report Here'!$A254=BQ$4,'Copy &amp; Paste Roster Report Here'!$M254="RH"),IF('Copy &amp; Paste Roster Report Here'!$R254&gt;0,1,IF('Copy &amp; Paste Roster Report Here'!$N254="Active",1,0)),0)</f>
        <v>0</v>
      </c>
      <c r="BR254" s="124">
        <f>IF(AND('Copy &amp; Paste Roster Report Here'!$A254=BR$4,'Copy &amp; Paste Roster Report Here'!$M254="RH"),IF('Copy &amp; Paste Roster Report Here'!$R254&gt;0,1,IF('Copy &amp; Paste Roster Report Here'!$N254="Active",1,0)),0)</f>
        <v>0</v>
      </c>
      <c r="BS254" s="124">
        <f>IF(AND('Copy &amp; Paste Roster Report Here'!$A254=BS$4,'Copy &amp; Paste Roster Report Here'!$M254="RH"),IF('Copy &amp; Paste Roster Report Here'!$R254&gt;0,1,IF('Copy &amp; Paste Roster Report Here'!$N254="Active",1,0)),0)</f>
        <v>0</v>
      </c>
      <c r="BT254" s="3">
        <f t="shared" si="40"/>
        <v>0</v>
      </c>
      <c r="BU254" s="125">
        <f>IF(AND('Copy &amp; Paste Roster Report Here'!$A254=BU$4,'Copy &amp; Paste Roster Report Here'!$M254="QT"),IF('Copy &amp; Paste Roster Report Here'!$R254&gt;0,1,IF('Copy &amp; Paste Roster Report Here'!$N254="Active",1,0)),0)</f>
        <v>0</v>
      </c>
      <c r="BV254" s="125">
        <f>IF(AND('Copy &amp; Paste Roster Report Here'!$A254=BV$4,'Copy &amp; Paste Roster Report Here'!$M254="QT"),IF('Copy &amp; Paste Roster Report Here'!$R254&gt;0,1,IF('Copy &amp; Paste Roster Report Here'!$N254="Active",1,0)),0)</f>
        <v>0</v>
      </c>
      <c r="BW254" s="125">
        <f>IF(AND('Copy &amp; Paste Roster Report Here'!$A254=BW$4,'Copy &amp; Paste Roster Report Here'!$M254="QT"),IF('Copy &amp; Paste Roster Report Here'!$R254&gt;0,1,IF('Copy &amp; Paste Roster Report Here'!$N254="Active",1,0)),0)</f>
        <v>0</v>
      </c>
      <c r="BX254" s="125">
        <f>IF(AND('Copy &amp; Paste Roster Report Here'!$A254=BX$4,'Copy &amp; Paste Roster Report Here'!$M254="QT"),IF('Copy &amp; Paste Roster Report Here'!$R254&gt;0,1,IF('Copy &amp; Paste Roster Report Here'!$N254="Active",1,0)),0)</f>
        <v>0</v>
      </c>
      <c r="BY254" s="125">
        <f>IF(AND('Copy &amp; Paste Roster Report Here'!$A254=BY$4,'Copy &amp; Paste Roster Report Here'!$M254="QT"),IF('Copy &amp; Paste Roster Report Here'!$R254&gt;0,1,IF('Copy &amp; Paste Roster Report Here'!$N254="Active",1,0)),0)</f>
        <v>0</v>
      </c>
      <c r="BZ254" s="125">
        <f>IF(AND('Copy &amp; Paste Roster Report Here'!$A254=BZ$4,'Copy &amp; Paste Roster Report Here'!$M254="QT"),IF('Copy &amp; Paste Roster Report Here'!$R254&gt;0,1,IF('Copy &amp; Paste Roster Report Here'!$N254="Active",1,0)),0)</f>
        <v>0</v>
      </c>
      <c r="CA254" s="125">
        <f>IF(AND('Copy &amp; Paste Roster Report Here'!$A254=CA$4,'Copy &amp; Paste Roster Report Here'!$M254="QT"),IF('Copy &amp; Paste Roster Report Here'!$R254&gt;0,1,IF('Copy &amp; Paste Roster Report Here'!$N254="Active",1,0)),0)</f>
        <v>0</v>
      </c>
      <c r="CB254" s="125">
        <f>IF(AND('Copy &amp; Paste Roster Report Here'!$A254=CB$4,'Copy &amp; Paste Roster Report Here'!$M254="QT"),IF('Copy &amp; Paste Roster Report Here'!$R254&gt;0,1,IF('Copy &amp; Paste Roster Report Here'!$N254="Active",1,0)),0)</f>
        <v>0</v>
      </c>
      <c r="CC254" s="125">
        <f>IF(AND('Copy &amp; Paste Roster Report Here'!$A254=CC$4,'Copy &amp; Paste Roster Report Here'!$M254="QT"),IF('Copy &amp; Paste Roster Report Here'!$R254&gt;0,1,IF('Copy &amp; Paste Roster Report Here'!$N254="Active",1,0)),0)</f>
        <v>0</v>
      </c>
      <c r="CD254" s="125">
        <f>IF(AND('Copy &amp; Paste Roster Report Here'!$A254=CD$4,'Copy &amp; Paste Roster Report Here'!$M254="QT"),IF('Copy &amp; Paste Roster Report Here'!$R254&gt;0,1,IF('Copy &amp; Paste Roster Report Here'!$N254="Active",1,0)),0)</f>
        <v>0</v>
      </c>
      <c r="CE254" s="125">
        <f>IF(AND('Copy &amp; Paste Roster Report Here'!$A254=CE$4,'Copy &amp; Paste Roster Report Here'!$M254="QT"),IF('Copy &amp; Paste Roster Report Here'!$R254&gt;0,1,IF('Copy &amp; Paste Roster Report Here'!$N254="Active",1,0)),0)</f>
        <v>0</v>
      </c>
      <c r="CF254" s="3">
        <f t="shared" si="41"/>
        <v>0</v>
      </c>
      <c r="CG254" s="126">
        <f>IF(AND('Copy &amp; Paste Roster Report Here'!$A254=CG$4,'Copy &amp; Paste Roster Report Here'!$M254="##"),IF('Copy &amp; Paste Roster Report Here'!$R254&gt;0,1,IF('Copy &amp; Paste Roster Report Here'!$N254="Active",1,0)),0)</f>
        <v>0</v>
      </c>
      <c r="CH254" s="126">
        <f>IF(AND('Copy &amp; Paste Roster Report Here'!$A254=CH$4,'Copy &amp; Paste Roster Report Here'!$M254="##"),IF('Copy &amp; Paste Roster Report Here'!$R254&gt;0,1,IF('Copy &amp; Paste Roster Report Here'!$N254="Active",1,0)),0)</f>
        <v>0</v>
      </c>
      <c r="CI254" s="126">
        <f>IF(AND('Copy &amp; Paste Roster Report Here'!$A254=CI$4,'Copy &amp; Paste Roster Report Here'!$M254="##"),IF('Copy &amp; Paste Roster Report Here'!$R254&gt;0,1,IF('Copy &amp; Paste Roster Report Here'!$N254="Active",1,0)),0)</f>
        <v>0</v>
      </c>
      <c r="CJ254" s="126">
        <f>IF(AND('Copy &amp; Paste Roster Report Here'!$A254=CJ$4,'Copy &amp; Paste Roster Report Here'!$M254="##"),IF('Copy &amp; Paste Roster Report Here'!$R254&gt;0,1,IF('Copy &amp; Paste Roster Report Here'!$N254="Active",1,0)),0)</f>
        <v>0</v>
      </c>
      <c r="CK254" s="126">
        <f>IF(AND('Copy &amp; Paste Roster Report Here'!$A254=CK$4,'Copy &amp; Paste Roster Report Here'!$M254="##"),IF('Copy &amp; Paste Roster Report Here'!$R254&gt;0,1,IF('Copy &amp; Paste Roster Report Here'!$N254="Active",1,0)),0)</f>
        <v>0</v>
      </c>
      <c r="CL254" s="126">
        <f>IF(AND('Copy &amp; Paste Roster Report Here'!$A254=CL$4,'Copy &amp; Paste Roster Report Here'!$M254="##"),IF('Copy &amp; Paste Roster Report Here'!$R254&gt;0,1,IF('Copy &amp; Paste Roster Report Here'!$N254="Active",1,0)),0)</f>
        <v>0</v>
      </c>
      <c r="CM254" s="126">
        <f>IF(AND('Copy &amp; Paste Roster Report Here'!$A254=CM$4,'Copy &amp; Paste Roster Report Here'!$M254="##"),IF('Copy &amp; Paste Roster Report Here'!$R254&gt;0,1,IF('Copy &amp; Paste Roster Report Here'!$N254="Active",1,0)),0)</f>
        <v>0</v>
      </c>
      <c r="CN254" s="126">
        <f>IF(AND('Copy &amp; Paste Roster Report Here'!$A254=CN$4,'Copy &amp; Paste Roster Report Here'!$M254="##"),IF('Copy &amp; Paste Roster Report Here'!$R254&gt;0,1,IF('Copy &amp; Paste Roster Report Here'!$N254="Active",1,0)),0)</f>
        <v>0</v>
      </c>
      <c r="CO254" s="126">
        <f>IF(AND('Copy &amp; Paste Roster Report Here'!$A254=CO$4,'Copy &amp; Paste Roster Report Here'!$M254="##"),IF('Copy &amp; Paste Roster Report Here'!$R254&gt;0,1,IF('Copy &amp; Paste Roster Report Here'!$N254="Active",1,0)),0)</f>
        <v>0</v>
      </c>
      <c r="CP254" s="126">
        <f>IF(AND('Copy &amp; Paste Roster Report Here'!$A254=CP$4,'Copy &amp; Paste Roster Report Here'!$M254="##"),IF('Copy &amp; Paste Roster Report Here'!$R254&gt;0,1,IF('Copy &amp; Paste Roster Report Here'!$N254="Active",1,0)),0)</f>
        <v>0</v>
      </c>
      <c r="CQ254" s="126">
        <f>IF(AND('Copy &amp; Paste Roster Report Here'!$A254=CQ$4,'Copy &amp; Paste Roster Report Here'!$M254="##"),IF('Copy &amp; Paste Roster Report Here'!$R254&gt;0,1,IF('Copy &amp; Paste Roster Report Here'!$N254="Active",1,0)),0)</f>
        <v>0</v>
      </c>
      <c r="CR254" s="6">
        <f t="shared" si="42"/>
        <v>0</v>
      </c>
      <c r="CS254" s="13">
        <f t="shared" si="43"/>
        <v>0</v>
      </c>
    </row>
    <row r="255" spans="1:97" x14ac:dyDescent="0.25">
      <c r="A255" s="113">
        <f>IF(AND('Copy &amp; Paste Roster Report Here'!$A255=A$4,'Copy &amp; Paste Roster Report Here'!$M255="FT"),IF('Copy &amp; Paste Roster Report Here'!$R255&gt;0,1,IF('Copy &amp; Paste Roster Report Here'!$N255="Active",1,0)),0)</f>
        <v>0</v>
      </c>
      <c r="B255" s="113">
        <f>IF(AND('Copy &amp; Paste Roster Report Here'!$A255=B$4,'Copy &amp; Paste Roster Report Here'!$M255="FT"),IF('Copy &amp; Paste Roster Report Here'!$R255&gt;0,1,IF('Copy &amp; Paste Roster Report Here'!$N255="Active",1,0)),0)</f>
        <v>0</v>
      </c>
      <c r="C255" s="113">
        <f>IF(AND('Copy &amp; Paste Roster Report Here'!$A255=C$4,'Copy &amp; Paste Roster Report Here'!$M255="FT"),IF('Copy &amp; Paste Roster Report Here'!$R255&gt;0,1,IF('Copy &amp; Paste Roster Report Here'!$N255="Active",1,0)),0)</f>
        <v>0</v>
      </c>
      <c r="D255" s="113">
        <f>IF(AND('Copy &amp; Paste Roster Report Here'!$A255=D$4,'Copy &amp; Paste Roster Report Here'!$M255="FT"),IF('Copy &amp; Paste Roster Report Here'!$R255&gt;0,1,IF('Copy &amp; Paste Roster Report Here'!$N255="Active",1,0)),0)</f>
        <v>0</v>
      </c>
      <c r="E255" s="113">
        <f>IF(AND('Copy &amp; Paste Roster Report Here'!$A255=E$4,'Copy &amp; Paste Roster Report Here'!$M255="FT"),IF('Copy &amp; Paste Roster Report Here'!$R255&gt;0,1,IF('Copy &amp; Paste Roster Report Here'!$N255="Active",1,0)),0)</f>
        <v>0</v>
      </c>
      <c r="F255" s="113">
        <f>IF(AND('Copy &amp; Paste Roster Report Here'!$A255=F$4,'Copy &amp; Paste Roster Report Here'!$M255="FT"),IF('Copy &amp; Paste Roster Report Here'!$R255&gt;0,1,IF('Copy &amp; Paste Roster Report Here'!$N255="Active",1,0)),0)</f>
        <v>0</v>
      </c>
      <c r="G255" s="113">
        <f>IF(AND('Copy &amp; Paste Roster Report Here'!$A255=G$4,'Copy &amp; Paste Roster Report Here'!$M255="FT"),IF('Copy &amp; Paste Roster Report Here'!$R255&gt;0,1,IF('Copy &amp; Paste Roster Report Here'!$N255="Active",1,0)),0)</f>
        <v>0</v>
      </c>
      <c r="H255" s="113">
        <f>IF(AND('Copy &amp; Paste Roster Report Here'!$A255=H$4,'Copy &amp; Paste Roster Report Here'!$M255="FT"),IF('Copy &amp; Paste Roster Report Here'!$R255&gt;0,1,IF('Copy &amp; Paste Roster Report Here'!$N255="Active",1,0)),0)</f>
        <v>0</v>
      </c>
      <c r="I255" s="113">
        <f>IF(AND('Copy &amp; Paste Roster Report Here'!$A255=I$4,'Copy &amp; Paste Roster Report Here'!$M255="FT"),IF('Copy &amp; Paste Roster Report Here'!$R255&gt;0,1,IF('Copy &amp; Paste Roster Report Here'!$N255="Active",1,0)),0)</f>
        <v>0</v>
      </c>
      <c r="J255" s="113">
        <f>IF(AND('Copy &amp; Paste Roster Report Here'!$A255=J$4,'Copy &amp; Paste Roster Report Here'!$M255="FT"),IF('Copy &amp; Paste Roster Report Here'!$R255&gt;0,1,IF('Copy &amp; Paste Roster Report Here'!$N255="Active",1,0)),0)</f>
        <v>0</v>
      </c>
      <c r="K255" s="113">
        <f>IF(AND('Copy &amp; Paste Roster Report Here'!$A255=K$4,'Copy &amp; Paste Roster Report Here'!$M255="FT"),IF('Copy &amp; Paste Roster Report Here'!$R255&gt;0,1,IF('Copy &amp; Paste Roster Report Here'!$N255="Active",1,0)),0)</f>
        <v>0</v>
      </c>
      <c r="L255" s="6">
        <f t="shared" si="35"/>
        <v>0</v>
      </c>
      <c r="M255" s="120">
        <f>IF(AND('Copy &amp; Paste Roster Report Here'!$A255=M$4,'Copy &amp; Paste Roster Report Here'!$M255="TQ"),IF('Copy &amp; Paste Roster Report Here'!$R255&gt;0,1,IF('Copy &amp; Paste Roster Report Here'!$N255="Active",1,0)),0)</f>
        <v>0</v>
      </c>
      <c r="N255" s="120">
        <f>IF(AND('Copy &amp; Paste Roster Report Here'!$A255=N$4,'Copy &amp; Paste Roster Report Here'!$M255="TQ"),IF('Copy &amp; Paste Roster Report Here'!$R255&gt;0,1,IF('Copy &amp; Paste Roster Report Here'!$N255="Active",1,0)),0)</f>
        <v>0</v>
      </c>
      <c r="O255" s="120">
        <f>IF(AND('Copy &amp; Paste Roster Report Here'!$A255=O$4,'Copy &amp; Paste Roster Report Here'!$M255="TQ"),IF('Copy &amp; Paste Roster Report Here'!$R255&gt;0,1,IF('Copy &amp; Paste Roster Report Here'!$N255="Active",1,0)),0)</f>
        <v>0</v>
      </c>
      <c r="P255" s="120">
        <f>IF(AND('Copy &amp; Paste Roster Report Here'!$A255=P$4,'Copy &amp; Paste Roster Report Here'!$M255="TQ"),IF('Copy &amp; Paste Roster Report Here'!$R255&gt;0,1,IF('Copy &amp; Paste Roster Report Here'!$N255="Active",1,0)),0)</f>
        <v>0</v>
      </c>
      <c r="Q255" s="120">
        <f>IF(AND('Copy &amp; Paste Roster Report Here'!$A255=Q$4,'Copy &amp; Paste Roster Report Here'!$M255="TQ"),IF('Copy &amp; Paste Roster Report Here'!$R255&gt;0,1,IF('Copy &amp; Paste Roster Report Here'!$N255="Active",1,0)),0)</f>
        <v>0</v>
      </c>
      <c r="R255" s="120">
        <f>IF(AND('Copy &amp; Paste Roster Report Here'!$A255=R$4,'Copy &amp; Paste Roster Report Here'!$M255="TQ"),IF('Copy &amp; Paste Roster Report Here'!$R255&gt;0,1,IF('Copy &amp; Paste Roster Report Here'!$N255="Active",1,0)),0)</f>
        <v>0</v>
      </c>
      <c r="S255" s="120">
        <f>IF(AND('Copy &amp; Paste Roster Report Here'!$A255=S$4,'Copy &amp; Paste Roster Report Here'!$M255="TQ"),IF('Copy &amp; Paste Roster Report Here'!$R255&gt;0,1,IF('Copy &amp; Paste Roster Report Here'!$N255="Active",1,0)),0)</f>
        <v>0</v>
      </c>
      <c r="T255" s="120">
        <f>IF(AND('Copy &amp; Paste Roster Report Here'!$A255=T$4,'Copy &amp; Paste Roster Report Here'!$M255="TQ"),IF('Copy &amp; Paste Roster Report Here'!$R255&gt;0,1,IF('Copy &amp; Paste Roster Report Here'!$N255="Active",1,0)),0)</f>
        <v>0</v>
      </c>
      <c r="U255" s="120">
        <f>IF(AND('Copy &amp; Paste Roster Report Here'!$A255=U$4,'Copy &amp; Paste Roster Report Here'!$M255="TQ"),IF('Copy &amp; Paste Roster Report Here'!$R255&gt;0,1,IF('Copy &amp; Paste Roster Report Here'!$N255="Active",1,0)),0)</f>
        <v>0</v>
      </c>
      <c r="V255" s="120">
        <f>IF(AND('Copy &amp; Paste Roster Report Here'!$A255=V$4,'Copy &amp; Paste Roster Report Here'!$M255="TQ"),IF('Copy &amp; Paste Roster Report Here'!$R255&gt;0,1,IF('Copy &amp; Paste Roster Report Here'!$N255="Active",1,0)),0)</f>
        <v>0</v>
      </c>
      <c r="W255" s="120">
        <f>IF(AND('Copy &amp; Paste Roster Report Here'!$A255=W$4,'Copy &amp; Paste Roster Report Here'!$M255="TQ"),IF('Copy &amp; Paste Roster Report Here'!$R255&gt;0,1,IF('Copy &amp; Paste Roster Report Here'!$N255="Active",1,0)),0)</f>
        <v>0</v>
      </c>
      <c r="X255" s="3">
        <f t="shared" si="36"/>
        <v>0</v>
      </c>
      <c r="Y255" s="121">
        <f>IF(AND('Copy &amp; Paste Roster Report Here'!$A255=Y$4,'Copy &amp; Paste Roster Report Here'!$M255="HT"),IF('Copy &amp; Paste Roster Report Here'!$R255&gt;0,1,IF('Copy &amp; Paste Roster Report Here'!$N255="Active",1,0)),0)</f>
        <v>0</v>
      </c>
      <c r="Z255" s="121">
        <f>IF(AND('Copy &amp; Paste Roster Report Here'!$A255=Z$4,'Copy &amp; Paste Roster Report Here'!$M255="HT"),IF('Copy &amp; Paste Roster Report Here'!$R255&gt;0,1,IF('Copy &amp; Paste Roster Report Here'!$N255="Active",1,0)),0)</f>
        <v>0</v>
      </c>
      <c r="AA255" s="121">
        <f>IF(AND('Copy &amp; Paste Roster Report Here'!$A255=AA$4,'Copy &amp; Paste Roster Report Here'!$M255="HT"),IF('Copy &amp; Paste Roster Report Here'!$R255&gt;0,1,IF('Copy &amp; Paste Roster Report Here'!$N255="Active",1,0)),0)</f>
        <v>0</v>
      </c>
      <c r="AB255" s="121">
        <f>IF(AND('Copy &amp; Paste Roster Report Here'!$A255=AB$4,'Copy &amp; Paste Roster Report Here'!$M255="HT"),IF('Copy &amp; Paste Roster Report Here'!$R255&gt;0,1,IF('Copy &amp; Paste Roster Report Here'!$N255="Active",1,0)),0)</f>
        <v>0</v>
      </c>
      <c r="AC255" s="121">
        <f>IF(AND('Copy &amp; Paste Roster Report Here'!$A255=AC$4,'Copy &amp; Paste Roster Report Here'!$M255="HT"),IF('Copy &amp; Paste Roster Report Here'!$R255&gt;0,1,IF('Copy &amp; Paste Roster Report Here'!$N255="Active",1,0)),0)</f>
        <v>0</v>
      </c>
      <c r="AD255" s="121">
        <f>IF(AND('Copy &amp; Paste Roster Report Here'!$A255=AD$4,'Copy &amp; Paste Roster Report Here'!$M255="HT"),IF('Copy &amp; Paste Roster Report Here'!$R255&gt;0,1,IF('Copy &amp; Paste Roster Report Here'!$N255="Active",1,0)),0)</f>
        <v>0</v>
      </c>
      <c r="AE255" s="121">
        <f>IF(AND('Copy &amp; Paste Roster Report Here'!$A255=AE$4,'Copy &amp; Paste Roster Report Here'!$M255="HT"),IF('Copy &amp; Paste Roster Report Here'!$R255&gt;0,1,IF('Copy &amp; Paste Roster Report Here'!$N255="Active",1,0)),0)</f>
        <v>0</v>
      </c>
      <c r="AF255" s="121">
        <f>IF(AND('Copy &amp; Paste Roster Report Here'!$A255=AF$4,'Copy &amp; Paste Roster Report Here'!$M255="HT"),IF('Copy &amp; Paste Roster Report Here'!$R255&gt;0,1,IF('Copy &amp; Paste Roster Report Here'!$N255="Active",1,0)),0)</f>
        <v>0</v>
      </c>
      <c r="AG255" s="121">
        <f>IF(AND('Copy &amp; Paste Roster Report Here'!$A255=AG$4,'Copy &amp; Paste Roster Report Here'!$M255="HT"),IF('Copy &amp; Paste Roster Report Here'!$R255&gt;0,1,IF('Copy &amp; Paste Roster Report Here'!$N255="Active",1,0)),0)</f>
        <v>0</v>
      </c>
      <c r="AH255" s="121">
        <f>IF(AND('Copy &amp; Paste Roster Report Here'!$A255=AH$4,'Copy &amp; Paste Roster Report Here'!$M255="HT"),IF('Copy &amp; Paste Roster Report Here'!$R255&gt;0,1,IF('Copy &amp; Paste Roster Report Here'!$N255="Active",1,0)),0)</f>
        <v>0</v>
      </c>
      <c r="AI255" s="121">
        <f>IF(AND('Copy &amp; Paste Roster Report Here'!$A255=AI$4,'Copy &amp; Paste Roster Report Here'!$M255="HT"),IF('Copy &amp; Paste Roster Report Here'!$R255&gt;0,1,IF('Copy &amp; Paste Roster Report Here'!$N255="Active",1,0)),0)</f>
        <v>0</v>
      </c>
      <c r="AJ255" s="3">
        <f t="shared" si="37"/>
        <v>0</v>
      </c>
      <c r="AK255" s="122">
        <f>IF(AND('Copy &amp; Paste Roster Report Here'!$A255=AK$4,'Copy &amp; Paste Roster Report Here'!$M255="MT"),IF('Copy &amp; Paste Roster Report Here'!$R255&gt;0,1,IF('Copy &amp; Paste Roster Report Here'!$N255="Active",1,0)),0)</f>
        <v>0</v>
      </c>
      <c r="AL255" s="122">
        <f>IF(AND('Copy &amp; Paste Roster Report Here'!$A255=AL$4,'Copy &amp; Paste Roster Report Here'!$M255="MT"),IF('Copy &amp; Paste Roster Report Here'!$R255&gt;0,1,IF('Copy &amp; Paste Roster Report Here'!$N255="Active",1,0)),0)</f>
        <v>0</v>
      </c>
      <c r="AM255" s="122">
        <f>IF(AND('Copy &amp; Paste Roster Report Here'!$A255=AM$4,'Copy &amp; Paste Roster Report Here'!$M255="MT"),IF('Copy &amp; Paste Roster Report Here'!$R255&gt;0,1,IF('Copy &amp; Paste Roster Report Here'!$N255="Active",1,0)),0)</f>
        <v>0</v>
      </c>
      <c r="AN255" s="122">
        <f>IF(AND('Copy &amp; Paste Roster Report Here'!$A255=AN$4,'Copy &amp; Paste Roster Report Here'!$M255="MT"),IF('Copy &amp; Paste Roster Report Here'!$R255&gt;0,1,IF('Copy &amp; Paste Roster Report Here'!$N255="Active",1,0)),0)</f>
        <v>0</v>
      </c>
      <c r="AO255" s="122">
        <f>IF(AND('Copy &amp; Paste Roster Report Here'!$A255=AO$4,'Copy &amp; Paste Roster Report Here'!$M255="MT"),IF('Copy &amp; Paste Roster Report Here'!$R255&gt;0,1,IF('Copy &amp; Paste Roster Report Here'!$N255="Active",1,0)),0)</f>
        <v>0</v>
      </c>
      <c r="AP255" s="122">
        <f>IF(AND('Copy &amp; Paste Roster Report Here'!$A255=AP$4,'Copy &amp; Paste Roster Report Here'!$M255="MT"),IF('Copy &amp; Paste Roster Report Here'!$R255&gt;0,1,IF('Copy &amp; Paste Roster Report Here'!$N255="Active",1,0)),0)</f>
        <v>0</v>
      </c>
      <c r="AQ255" s="122">
        <f>IF(AND('Copy &amp; Paste Roster Report Here'!$A255=AQ$4,'Copy &amp; Paste Roster Report Here'!$M255="MT"),IF('Copy &amp; Paste Roster Report Here'!$R255&gt;0,1,IF('Copy &amp; Paste Roster Report Here'!$N255="Active",1,0)),0)</f>
        <v>0</v>
      </c>
      <c r="AR255" s="122">
        <f>IF(AND('Copy &amp; Paste Roster Report Here'!$A255=AR$4,'Copy &amp; Paste Roster Report Here'!$M255="MT"),IF('Copy &amp; Paste Roster Report Here'!$R255&gt;0,1,IF('Copy &amp; Paste Roster Report Here'!$N255="Active",1,0)),0)</f>
        <v>0</v>
      </c>
      <c r="AS255" s="122">
        <f>IF(AND('Copy &amp; Paste Roster Report Here'!$A255=AS$4,'Copy &amp; Paste Roster Report Here'!$M255="MT"),IF('Copy &amp; Paste Roster Report Here'!$R255&gt;0,1,IF('Copy &amp; Paste Roster Report Here'!$N255="Active",1,0)),0)</f>
        <v>0</v>
      </c>
      <c r="AT255" s="122">
        <f>IF(AND('Copy &amp; Paste Roster Report Here'!$A255=AT$4,'Copy &amp; Paste Roster Report Here'!$M255="MT"),IF('Copy &amp; Paste Roster Report Here'!$R255&gt;0,1,IF('Copy &amp; Paste Roster Report Here'!$N255="Active",1,0)),0)</f>
        <v>0</v>
      </c>
      <c r="AU255" s="122">
        <f>IF(AND('Copy &amp; Paste Roster Report Here'!$A255=AU$4,'Copy &amp; Paste Roster Report Here'!$M255="MT"),IF('Copy &amp; Paste Roster Report Here'!$R255&gt;0,1,IF('Copy &amp; Paste Roster Report Here'!$N255="Active",1,0)),0)</f>
        <v>0</v>
      </c>
      <c r="AV255" s="3">
        <f t="shared" si="38"/>
        <v>0</v>
      </c>
      <c r="AW255" s="123">
        <f>IF(AND('Copy &amp; Paste Roster Report Here'!$A255=AW$4,'Copy &amp; Paste Roster Report Here'!$M255="FY"),IF('Copy &amp; Paste Roster Report Here'!$R255&gt;0,1,IF('Copy &amp; Paste Roster Report Here'!$N255="Active",1,0)),0)</f>
        <v>0</v>
      </c>
      <c r="AX255" s="123">
        <f>IF(AND('Copy &amp; Paste Roster Report Here'!$A255=AX$4,'Copy &amp; Paste Roster Report Here'!$M255="FY"),IF('Copy &amp; Paste Roster Report Here'!$R255&gt;0,1,IF('Copy &amp; Paste Roster Report Here'!$N255="Active",1,0)),0)</f>
        <v>0</v>
      </c>
      <c r="AY255" s="123">
        <f>IF(AND('Copy &amp; Paste Roster Report Here'!$A255=AY$4,'Copy &amp; Paste Roster Report Here'!$M255="FY"),IF('Copy &amp; Paste Roster Report Here'!$R255&gt;0,1,IF('Copy &amp; Paste Roster Report Here'!$N255="Active",1,0)),0)</f>
        <v>0</v>
      </c>
      <c r="AZ255" s="123">
        <f>IF(AND('Copy &amp; Paste Roster Report Here'!$A255=AZ$4,'Copy &amp; Paste Roster Report Here'!$M255="FY"),IF('Copy &amp; Paste Roster Report Here'!$R255&gt;0,1,IF('Copy &amp; Paste Roster Report Here'!$N255="Active",1,0)),0)</f>
        <v>0</v>
      </c>
      <c r="BA255" s="123">
        <f>IF(AND('Copy &amp; Paste Roster Report Here'!$A255=BA$4,'Copy &amp; Paste Roster Report Here'!$M255="FY"),IF('Copy &amp; Paste Roster Report Here'!$R255&gt;0,1,IF('Copy &amp; Paste Roster Report Here'!$N255="Active",1,0)),0)</f>
        <v>0</v>
      </c>
      <c r="BB255" s="123">
        <f>IF(AND('Copy &amp; Paste Roster Report Here'!$A255=BB$4,'Copy &amp; Paste Roster Report Here'!$M255="FY"),IF('Copy &amp; Paste Roster Report Here'!$R255&gt;0,1,IF('Copy &amp; Paste Roster Report Here'!$N255="Active",1,0)),0)</f>
        <v>0</v>
      </c>
      <c r="BC255" s="123">
        <f>IF(AND('Copy &amp; Paste Roster Report Here'!$A255=BC$4,'Copy &amp; Paste Roster Report Here'!$M255="FY"),IF('Copy &amp; Paste Roster Report Here'!$R255&gt;0,1,IF('Copy &amp; Paste Roster Report Here'!$N255="Active",1,0)),0)</f>
        <v>0</v>
      </c>
      <c r="BD255" s="123">
        <f>IF(AND('Copy &amp; Paste Roster Report Here'!$A255=BD$4,'Copy &amp; Paste Roster Report Here'!$M255="FY"),IF('Copy &amp; Paste Roster Report Here'!$R255&gt;0,1,IF('Copy &amp; Paste Roster Report Here'!$N255="Active",1,0)),0)</f>
        <v>0</v>
      </c>
      <c r="BE255" s="123">
        <f>IF(AND('Copy &amp; Paste Roster Report Here'!$A255=BE$4,'Copy &amp; Paste Roster Report Here'!$M255="FY"),IF('Copy &amp; Paste Roster Report Here'!$R255&gt;0,1,IF('Copy &amp; Paste Roster Report Here'!$N255="Active",1,0)),0)</f>
        <v>0</v>
      </c>
      <c r="BF255" s="123">
        <f>IF(AND('Copy &amp; Paste Roster Report Here'!$A255=BF$4,'Copy &amp; Paste Roster Report Here'!$M255="FY"),IF('Copy &amp; Paste Roster Report Here'!$R255&gt;0,1,IF('Copy &amp; Paste Roster Report Here'!$N255="Active",1,0)),0)</f>
        <v>0</v>
      </c>
      <c r="BG255" s="123">
        <f>IF(AND('Copy &amp; Paste Roster Report Here'!$A255=BG$4,'Copy &amp; Paste Roster Report Here'!$M255="FY"),IF('Copy &amp; Paste Roster Report Here'!$R255&gt;0,1,IF('Copy &amp; Paste Roster Report Here'!$N255="Active",1,0)),0)</f>
        <v>0</v>
      </c>
      <c r="BH255" s="3">
        <f t="shared" si="39"/>
        <v>0</v>
      </c>
      <c r="BI255" s="124">
        <f>IF(AND('Copy &amp; Paste Roster Report Here'!$A255=BI$4,'Copy &amp; Paste Roster Report Here'!$M255="RH"),IF('Copy &amp; Paste Roster Report Here'!$R255&gt;0,1,IF('Copy &amp; Paste Roster Report Here'!$N255="Active",1,0)),0)</f>
        <v>0</v>
      </c>
      <c r="BJ255" s="124">
        <f>IF(AND('Copy &amp; Paste Roster Report Here'!$A255=BJ$4,'Copy &amp; Paste Roster Report Here'!$M255="RH"),IF('Copy &amp; Paste Roster Report Here'!$R255&gt;0,1,IF('Copy &amp; Paste Roster Report Here'!$N255="Active",1,0)),0)</f>
        <v>0</v>
      </c>
      <c r="BK255" s="124">
        <f>IF(AND('Copy &amp; Paste Roster Report Here'!$A255=BK$4,'Copy &amp; Paste Roster Report Here'!$M255="RH"),IF('Copy &amp; Paste Roster Report Here'!$R255&gt;0,1,IF('Copy &amp; Paste Roster Report Here'!$N255="Active",1,0)),0)</f>
        <v>0</v>
      </c>
      <c r="BL255" s="124">
        <f>IF(AND('Copy &amp; Paste Roster Report Here'!$A255=BL$4,'Copy &amp; Paste Roster Report Here'!$M255="RH"),IF('Copy &amp; Paste Roster Report Here'!$R255&gt;0,1,IF('Copy &amp; Paste Roster Report Here'!$N255="Active",1,0)),0)</f>
        <v>0</v>
      </c>
      <c r="BM255" s="124">
        <f>IF(AND('Copy &amp; Paste Roster Report Here'!$A255=BM$4,'Copy &amp; Paste Roster Report Here'!$M255="RH"),IF('Copy &amp; Paste Roster Report Here'!$R255&gt;0,1,IF('Copy &amp; Paste Roster Report Here'!$N255="Active",1,0)),0)</f>
        <v>0</v>
      </c>
      <c r="BN255" s="124">
        <f>IF(AND('Copy &amp; Paste Roster Report Here'!$A255=BN$4,'Copy &amp; Paste Roster Report Here'!$M255="RH"),IF('Copy &amp; Paste Roster Report Here'!$R255&gt;0,1,IF('Copy &amp; Paste Roster Report Here'!$N255="Active",1,0)),0)</f>
        <v>0</v>
      </c>
      <c r="BO255" s="124">
        <f>IF(AND('Copy &amp; Paste Roster Report Here'!$A255=BO$4,'Copy &amp; Paste Roster Report Here'!$M255="RH"),IF('Copy &amp; Paste Roster Report Here'!$R255&gt;0,1,IF('Copy &amp; Paste Roster Report Here'!$N255="Active",1,0)),0)</f>
        <v>0</v>
      </c>
      <c r="BP255" s="124">
        <f>IF(AND('Copy &amp; Paste Roster Report Here'!$A255=BP$4,'Copy &amp; Paste Roster Report Here'!$M255="RH"),IF('Copy &amp; Paste Roster Report Here'!$R255&gt;0,1,IF('Copy &amp; Paste Roster Report Here'!$N255="Active",1,0)),0)</f>
        <v>0</v>
      </c>
      <c r="BQ255" s="124">
        <f>IF(AND('Copy &amp; Paste Roster Report Here'!$A255=BQ$4,'Copy &amp; Paste Roster Report Here'!$M255="RH"),IF('Copy &amp; Paste Roster Report Here'!$R255&gt;0,1,IF('Copy &amp; Paste Roster Report Here'!$N255="Active",1,0)),0)</f>
        <v>0</v>
      </c>
      <c r="BR255" s="124">
        <f>IF(AND('Copy &amp; Paste Roster Report Here'!$A255=BR$4,'Copy &amp; Paste Roster Report Here'!$M255="RH"),IF('Copy &amp; Paste Roster Report Here'!$R255&gt;0,1,IF('Copy &amp; Paste Roster Report Here'!$N255="Active",1,0)),0)</f>
        <v>0</v>
      </c>
      <c r="BS255" s="124">
        <f>IF(AND('Copy &amp; Paste Roster Report Here'!$A255=BS$4,'Copy &amp; Paste Roster Report Here'!$M255="RH"),IF('Copy &amp; Paste Roster Report Here'!$R255&gt;0,1,IF('Copy &amp; Paste Roster Report Here'!$N255="Active",1,0)),0)</f>
        <v>0</v>
      </c>
      <c r="BT255" s="3">
        <f t="shared" si="40"/>
        <v>0</v>
      </c>
      <c r="BU255" s="125">
        <f>IF(AND('Copy &amp; Paste Roster Report Here'!$A255=BU$4,'Copy &amp; Paste Roster Report Here'!$M255="QT"),IF('Copy &amp; Paste Roster Report Here'!$R255&gt;0,1,IF('Copy &amp; Paste Roster Report Here'!$N255="Active",1,0)),0)</f>
        <v>0</v>
      </c>
      <c r="BV255" s="125">
        <f>IF(AND('Copy &amp; Paste Roster Report Here'!$A255=BV$4,'Copy &amp; Paste Roster Report Here'!$M255="QT"),IF('Copy &amp; Paste Roster Report Here'!$R255&gt;0,1,IF('Copy &amp; Paste Roster Report Here'!$N255="Active",1,0)),0)</f>
        <v>0</v>
      </c>
      <c r="BW255" s="125">
        <f>IF(AND('Copy &amp; Paste Roster Report Here'!$A255=BW$4,'Copy &amp; Paste Roster Report Here'!$M255="QT"),IF('Copy &amp; Paste Roster Report Here'!$R255&gt;0,1,IF('Copy &amp; Paste Roster Report Here'!$N255="Active",1,0)),0)</f>
        <v>0</v>
      </c>
      <c r="BX255" s="125">
        <f>IF(AND('Copy &amp; Paste Roster Report Here'!$A255=BX$4,'Copy &amp; Paste Roster Report Here'!$M255="QT"),IF('Copy &amp; Paste Roster Report Here'!$R255&gt;0,1,IF('Copy &amp; Paste Roster Report Here'!$N255="Active",1,0)),0)</f>
        <v>0</v>
      </c>
      <c r="BY255" s="125">
        <f>IF(AND('Copy &amp; Paste Roster Report Here'!$A255=BY$4,'Copy &amp; Paste Roster Report Here'!$M255="QT"),IF('Copy &amp; Paste Roster Report Here'!$R255&gt;0,1,IF('Copy &amp; Paste Roster Report Here'!$N255="Active",1,0)),0)</f>
        <v>0</v>
      </c>
      <c r="BZ255" s="125">
        <f>IF(AND('Copy &amp; Paste Roster Report Here'!$A255=BZ$4,'Copy &amp; Paste Roster Report Here'!$M255="QT"),IF('Copy &amp; Paste Roster Report Here'!$R255&gt;0,1,IF('Copy &amp; Paste Roster Report Here'!$N255="Active",1,0)),0)</f>
        <v>0</v>
      </c>
      <c r="CA255" s="125">
        <f>IF(AND('Copy &amp; Paste Roster Report Here'!$A255=CA$4,'Copy &amp; Paste Roster Report Here'!$M255="QT"),IF('Copy &amp; Paste Roster Report Here'!$R255&gt;0,1,IF('Copy &amp; Paste Roster Report Here'!$N255="Active",1,0)),0)</f>
        <v>0</v>
      </c>
      <c r="CB255" s="125">
        <f>IF(AND('Copy &amp; Paste Roster Report Here'!$A255=CB$4,'Copy &amp; Paste Roster Report Here'!$M255="QT"),IF('Copy &amp; Paste Roster Report Here'!$R255&gt;0,1,IF('Copy &amp; Paste Roster Report Here'!$N255="Active",1,0)),0)</f>
        <v>0</v>
      </c>
      <c r="CC255" s="125">
        <f>IF(AND('Copy &amp; Paste Roster Report Here'!$A255=CC$4,'Copy &amp; Paste Roster Report Here'!$M255="QT"),IF('Copy &amp; Paste Roster Report Here'!$R255&gt;0,1,IF('Copy &amp; Paste Roster Report Here'!$N255="Active",1,0)),0)</f>
        <v>0</v>
      </c>
      <c r="CD255" s="125">
        <f>IF(AND('Copy &amp; Paste Roster Report Here'!$A255=CD$4,'Copy &amp; Paste Roster Report Here'!$M255="QT"),IF('Copy &amp; Paste Roster Report Here'!$R255&gt;0,1,IF('Copy &amp; Paste Roster Report Here'!$N255="Active",1,0)),0)</f>
        <v>0</v>
      </c>
      <c r="CE255" s="125">
        <f>IF(AND('Copy &amp; Paste Roster Report Here'!$A255=CE$4,'Copy &amp; Paste Roster Report Here'!$M255="QT"),IF('Copy &amp; Paste Roster Report Here'!$R255&gt;0,1,IF('Copy &amp; Paste Roster Report Here'!$N255="Active",1,0)),0)</f>
        <v>0</v>
      </c>
      <c r="CF255" s="3">
        <f t="shared" si="41"/>
        <v>0</v>
      </c>
      <c r="CG255" s="126">
        <f>IF(AND('Copy &amp; Paste Roster Report Here'!$A255=CG$4,'Copy &amp; Paste Roster Report Here'!$M255="##"),IF('Copy &amp; Paste Roster Report Here'!$R255&gt;0,1,IF('Copy &amp; Paste Roster Report Here'!$N255="Active",1,0)),0)</f>
        <v>0</v>
      </c>
      <c r="CH255" s="126">
        <f>IF(AND('Copy &amp; Paste Roster Report Here'!$A255=CH$4,'Copy &amp; Paste Roster Report Here'!$M255="##"),IF('Copy &amp; Paste Roster Report Here'!$R255&gt;0,1,IF('Copy &amp; Paste Roster Report Here'!$N255="Active",1,0)),0)</f>
        <v>0</v>
      </c>
      <c r="CI255" s="126">
        <f>IF(AND('Copy &amp; Paste Roster Report Here'!$A255=CI$4,'Copy &amp; Paste Roster Report Here'!$M255="##"),IF('Copy &amp; Paste Roster Report Here'!$R255&gt;0,1,IF('Copy &amp; Paste Roster Report Here'!$N255="Active",1,0)),0)</f>
        <v>0</v>
      </c>
      <c r="CJ255" s="126">
        <f>IF(AND('Copy &amp; Paste Roster Report Here'!$A255=CJ$4,'Copy &amp; Paste Roster Report Here'!$M255="##"),IF('Copy &amp; Paste Roster Report Here'!$R255&gt;0,1,IF('Copy &amp; Paste Roster Report Here'!$N255="Active",1,0)),0)</f>
        <v>0</v>
      </c>
      <c r="CK255" s="126">
        <f>IF(AND('Copy &amp; Paste Roster Report Here'!$A255=CK$4,'Copy &amp; Paste Roster Report Here'!$M255="##"),IF('Copy &amp; Paste Roster Report Here'!$R255&gt;0,1,IF('Copy &amp; Paste Roster Report Here'!$N255="Active",1,0)),0)</f>
        <v>0</v>
      </c>
      <c r="CL255" s="126">
        <f>IF(AND('Copy &amp; Paste Roster Report Here'!$A255=CL$4,'Copy &amp; Paste Roster Report Here'!$M255="##"),IF('Copy &amp; Paste Roster Report Here'!$R255&gt;0,1,IF('Copy &amp; Paste Roster Report Here'!$N255="Active",1,0)),0)</f>
        <v>0</v>
      </c>
      <c r="CM255" s="126">
        <f>IF(AND('Copy &amp; Paste Roster Report Here'!$A255=CM$4,'Copy &amp; Paste Roster Report Here'!$M255="##"),IF('Copy &amp; Paste Roster Report Here'!$R255&gt;0,1,IF('Copy &amp; Paste Roster Report Here'!$N255="Active",1,0)),0)</f>
        <v>0</v>
      </c>
      <c r="CN255" s="126">
        <f>IF(AND('Copy &amp; Paste Roster Report Here'!$A255=CN$4,'Copy &amp; Paste Roster Report Here'!$M255="##"),IF('Copy &amp; Paste Roster Report Here'!$R255&gt;0,1,IF('Copy &amp; Paste Roster Report Here'!$N255="Active",1,0)),0)</f>
        <v>0</v>
      </c>
      <c r="CO255" s="126">
        <f>IF(AND('Copy &amp; Paste Roster Report Here'!$A255=CO$4,'Copy &amp; Paste Roster Report Here'!$M255="##"),IF('Copy &amp; Paste Roster Report Here'!$R255&gt;0,1,IF('Copy &amp; Paste Roster Report Here'!$N255="Active",1,0)),0)</f>
        <v>0</v>
      </c>
      <c r="CP255" s="126">
        <f>IF(AND('Copy &amp; Paste Roster Report Here'!$A255=CP$4,'Copy &amp; Paste Roster Report Here'!$M255="##"),IF('Copy &amp; Paste Roster Report Here'!$R255&gt;0,1,IF('Copy &amp; Paste Roster Report Here'!$N255="Active",1,0)),0)</f>
        <v>0</v>
      </c>
      <c r="CQ255" s="126">
        <f>IF(AND('Copy &amp; Paste Roster Report Here'!$A255=CQ$4,'Copy &amp; Paste Roster Report Here'!$M255="##"),IF('Copy &amp; Paste Roster Report Here'!$R255&gt;0,1,IF('Copy &amp; Paste Roster Report Here'!$N255="Active",1,0)),0)</f>
        <v>0</v>
      </c>
      <c r="CR255" s="6">
        <f t="shared" si="42"/>
        <v>0</v>
      </c>
      <c r="CS255" s="13">
        <f t="shared" si="43"/>
        <v>0</v>
      </c>
    </row>
    <row r="256" spans="1:97" x14ac:dyDescent="0.25">
      <c r="A256" s="113">
        <f>IF(AND('Copy &amp; Paste Roster Report Here'!$A256=A$4,'Copy &amp; Paste Roster Report Here'!$M256="FT"),IF('Copy &amp; Paste Roster Report Here'!$R256&gt;0,1,IF('Copy &amp; Paste Roster Report Here'!$N256="Active",1,0)),0)</f>
        <v>0</v>
      </c>
      <c r="B256" s="113">
        <f>IF(AND('Copy &amp; Paste Roster Report Here'!$A256=B$4,'Copy &amp; Paste Roster Report Here'!$M256="FT"),IF('Copy &amp; Paste Roster Report Here'!$R256&gt;0,1,IF('Copy &amp; Paste Roster Report Here'!$N256="Active",1,0)),0)</f>
        <v>0</v>
      </c>
      <c r="C256" s="113">
        <f>IF(AND('Copy &amp; Paste Roster Report Here'!$A256=C$4,'Copy &amp; Paste Roster Report Here'!$M256="FT"),IF('Copy &amp; Paste Roster Report Here'!$R256&gt;0,1,IF('Copy &amp; Paste Roster Report Here'!$N256="Active",1,0)),0)</f>
        <v>0</v>
      </c>
      <c r="D256" s="113">
        <f>IF(AND('Copy &amp; Paste Roster Report Here'!$A256=D$4,'Copy &amp; Paste Roster Report Here'!$M256="FT"),IF('Copy &amp; Paste Roster Report Here'!$R256&gt;0,1,IF('Copy &amp; Paste Roster Report Here'!$N256="Active",1,0)),0)</f>
        <v>0</v>
      </c>
      <c r="E256" s="113">
        <f>IF(AND('Copy &amp; Paste Roster Report Here'!$A256=E$4,'Copy &amp; Paste Roster Report Here'!$M256="FT"),IF('Copy &amp; Paste Roster Report Here'!$R256&gt;0,1,IF('Copy &amp; Paste Roster Report Here'!$N256="Active",1,0)),0)</f>
        <v>0</v>
      </c>
      <c r="F256" s="113">
        <f>IF(AND('Copy &amp; Paste Roster Report Here'!$A256=F$4,'Copy &amp; Paste Roster Report Here'!$M256="FT"),IF('Copy &amp; Paste Roster Report Here'!$R256&gt;0,1,IF('Copy &amp; Paste Roster Report Here'!$N256="Active",1,0)),0)</f>
        <v>0</v>
      </c>
      <c r="G256" s="113">
        <f>IF(AND('Copy &amp; Paste Roster Report Here'!$A256=G$4,'Copy &amp; Paste Roster Report Here'!$M256="FT"),IF('Copy &amp; Paste Roster Report Here'!$R256&gt;0,1,IF('Copy &amp; Paste Roster Report Here'!$N256="Active",1,0)),0)</f>
        <v>0</v>
      </c>
      <c r="H256" s="113">
        <f>IF(AND('Copy &amp; Paste Roster Report Here'!$A256=H$4,'Copy &amp; Paste Roster Report Here'!$M256="FT"),IF('Copy &amp; Paste Roster Report Here'!$R256&gt;0,1,IF('Copy &amp; Paste Roster Report Here'!$N256="Active",1,0)),0)</f>
        <v>0</v>
      </c>
      <c r="I256" s="113">
        <f>IF(AND('Copy &amp; Paste Roster Report Here'!$A256=I$4,'Copy &amp; Paste Roster Report Here'!$M256="FT"),IF('Copy &amp; Paste Roster Report Here'!$R256&gt;0,1,IF('Copy &amp; Paste Roster Report Here'!$N256="Active",1,0)),0)</f>
        <v>0</v>
      </c>
      <c r="J256" s="113">
        <f>IF(AND('Copy &amp; Paste Roster Report Here'!$A256=J$4,'Copy &amp; Paste Roster Report Here'!$M256="FT"),IF('Copy &amp; Paste Roster Report Here'!$R256&gt;0,1,IF('Copy &amp; Paste Roster Report Here'!$N256="Active",1,0)),0)</f>
        <v>0</v>
      </c>
      <c r="K256" s="113">
        <f>IF(AND('Copy &amp; Paste Roster Report Here'!$A256=K$4,'Copy &amp; Paste Roster Report Here'!$M256="FT"),IF('Copy &amp; Paste Roster Report Here'!$R256&gt;0,1,IF('Copy &amp; Paste Roster Report Here'!$N256="Active",1,0)),0)</f>
        <v>0</v>
      </c>
      <c r="L256" s="6">
        <f t="shared" si="35"/>
        <v>0</v>
      </c>
      <c r="M256" s="120">
        <f>IF(AND('Copy &amp; Paste Roster Report Here'!$A256=M$4,'Copy &amp; Paste Roster Report Here'!$M256="TQ"),IF('Copy &amp; Paste Roster Report Here'!$R256&gt;0,1,IF('Copy &amp; Paste Roster Report Here'!$N256="Active",1,0)),0)</f>
        <v>0</v>
      </c>
      <c r="N256" s="120">
        <f>IF(AND('Copy &amp; Paste Roster Report Here'!$A256=N$4,'Copy &amp; Paste Roster Report Here'!$M256="TQ"),IF('Copy &amp; Paste Roster Report Here'!$R256&gt;0,1,IF('Copy &amp; Paste Roster Report Here'!$N256="Active",1,0)),0)</f>
        <v>0</v>
      </c>
      <c r="O256" s="120">
        <f>IF(AND('Copy &amp; Paste Roster Report Here'!$A256=O$4,'Copy &amp; Paste Roster Report Here'!$M256="TQ"),IF('Copy &amp; Paste Roster Report Here'!$R256&gt;0,1,IF('Copy &amp; Paste Roster Report Here'!$N256="Active",1,0)),0)</f>
        <v>0</v>
      </c>
      <c r="P256" s="120">
        <f>IF(AND('Copy &amp; Paste Roster Report Here'!$A256=P$4,'Copy &amp; Paste Roster Report Here'!$M256="TQ"),IF('Copy &amp; Paste Roster Report Here'!$R256&gt;0,1,IF('Copy &amp; Paste Roster Report Here'!$N256="Active",1,0)),0)</f>
        <v>0</v>
      </c>
      <c r="Q256" s="120">
        <f>IF(AND('Copy &amp; Paste Roster Report Here'!$A256=Q$4,'Copy &amp; Paste Roster Report Here'!$M256="TQ"),IF('Copy &amp; Paste Roster Report Here'!$R256&gt;0,1,IF('Copy &amp; Paste Roster Report Here'!$N256="Active",1,0)),0)</f>
        <v>0</v>
      </c>
      <c r="R256" s="120">
        <f>IF(AND('Copy &amp; Paste Roster Report Here'!$A256=R$4,'Copy &amp; Paste Roster Report Here'!$M256="TQ"),IF('Copy &amp; Paste Roster Report Here'!$R256&gt;0,1,IF('Copy &amp; Paste Roster Report Here'!$N256="Active",1,0)),0)</f>
        <v>0</v>
      </c>
      <c r="S256" s="120">
        <f>IF(AND('Copy &amp; Paste Roster Report Here'!$A256=S$4,'Copy &amp; Paste Roster Report Here'!$M256="TQ"),IF('Copy &amp; Paste Roster Report Here'!$R256&gt;0,1,IF('Copy &amp; Paste Roster Report Here'!$N256="Active",1,0)),0)</f>
        <v>0</v>
      </c>
      <c r="T256" s="120">
        <f>IF(AND('Copy &amp; Paste Roster Report Here'!$A256=T$4,'Copy &amp; Paste Roster Report Here'!$M256="TQ"),IF('Copy &amp; Paste Roster Report Here'!$R256&gt;0,1,IF('Copy &amp; Paste Roster Report Here'!$N256="Active",1,0)),0)</f>
        <v>0</v>
      </c>
      <c r="U256" s="120">
        <f>IF(AND('Copy &amp; Paste Roster Report Here'!$A256=U$4,'Copy &amp; Paste Roster Report Here'!$M256="TQ"),IF('Copy &amp; Paste Roster Report Here'!$R256&gt;0,1,IF('Copy &amp; Paste Roster Report Here'!$N256="Active",1,0)),0)</f>
        <v>0</v>
      </c>
      <c r="V256" s="120">
        <f>IF(AND('Copy &amp; Paste Roster Report Here'!$A256=V$4,'Copy &amp; Paste Roster Report Here'!$M256="TQ"),IF('Copy &amp; Paste Roster Report Here'!$R256&gt;0,1,IF('Copy &amp; Paste Roster Report Here'!$N256="Active",1,0)),0)</f>
        <v>0</v>
      </c>
      <c r="W256" s="120">
        <f>IF(AND('Copy &amp; Paste Roster Report Here'!$A256=W$4,'Copy &amp; Paste Roster Report Here'!$M256="TQ"),IF('Copy &amp; Paste Roster Report Here'!$R256&gt;0,1,IF('Copy &amp; Paste Roster Report Here'!$N256="Active",1,0)),0)</f>
        <v>0</v>
      </c>
      <c r="X256" s="3">
        <f t="shared" si="36"/>
        <v>0</v>
      </c>
      <c r="Y256" s="121">
        <f>IF(AND('Copy &amp; Paste Roster Report Here'!$A256=Y$4,'Copy &amp; Paste Roster Report Here'!$M256="HT"),IF('Copy &amp; Paste Roster Report Here'!$R256&gt;0,1,IF('Copy &amp; Paste Roster Report Here'!$N256="Active",1,0)),0)</f>
        <v>0</v>
      </c>
      <c r="Z256" s="121">
        <f>IF(AND('Copy &amp; Paste Roster Report Here'!$A256=Z$4,'Copy &amp; Paste Roster Report Here'!$M256="HT"),IF('Copy &amp; Paste Roster Report Here'!$R256&gt;0,1,IF('Copy &amp; Paste Roster Report Here'!$N256="Active",1,0)),0)</f>
        <v>0</v>
      </c>
      <c r="AA256" s="121">
        <f>IF(AND('Copy &amp; Paste Roster Report Here'!$A256=AA$4,'Copy &amp; Paste Roster Report Here'!$M256="HT"),IF('Copy &amp; Paste Roster Report Here'!$R256&gt;0,1,IF('Copy &amp; Paste Roster Report Here'!$N256="Active",1,0)),0)</f>
        <v>0</v>
      </c>
      <c r="AB256" s="121">
        <f>IF(AND('Copy &amp; Paste Roster Report Here'!$A256=AB$4,'Copy &amp; Paste Roster Report Here'!$M256="HT"),IF('Copy &amp; Paste Roster Report Here'!$R256&gt;0,1,IF('Copy &amp; Paste Roster Report Here'!$N256="Active",1,0)),0)</f>
        <v>0</v>
      </c>
      <c r="AC256" s="121">
        <f>IF(AND('Copy &amp; Paste Roster Report Here'!$A256=AC$4,'Copy &amp; Paste Roster Report Here'!$M256="HT"),IF('Copy &amp; Paste Roster Report Here'!$R256&gt;0,1,IF('Copy &amp; Paste Roster Report Here'!$N256="Active",1,0)),0)</f>
        <v>0</v>
      </c>
      <c r="AD256" s="121">
        <f>IF(AND('Copy &amp; Paste Roster Report Here'!$A256=AD$4,'Copy &amp; Paste Roster Report Here'!$M256="HT"),IF('Copy &amp; Paste Roster Report Here'!$R256&gt;0,1,IF('Copy &amp; Paste Roster Report Here'!$N256="Active",1,0)),0)</f>
        <v>0</v>
      </c>
      <c r="AE256" s="121">
        <f>IF(AND('Copy &amp; Paste Roster Report Here'!$A256=AE$4,'Copy &amp; Paste Roster Report Here'!$M256="HT"),IF('Copy &amp; Paste Roster Report Here'!$R256&gt;0,1,IF('Copy &amp; Paste Roster Report Here'!$N256="Active",1,0)),0)</f>
        <v>0</v>
      </c>
      <c r="AF256" s="121">
        <f>IF(AND('Copy &amp; Paste Roster Report Here'!$A256=AF$4,'Copy &amp; Paste Roster Report Here'!$M256="HT"),IF('Copy &amp; Paste Roster Report Here'!$R256&gt;0,1,IF('Copy &amp; Paste Roster Report Here'!$N256="Active",1,0)),0)</f>
        <v>0</v>
      </c>
      <c r="AG256" s="121">
        <f>IF(AND('Copy &amp; Paste Roster Report Here'!$A256=AG$4,'Copy &amp; Paste Roster Report Here'!$M256="HT"),IF('Copy &amp; Paste Roster Report Here'!$R256&gt;0,1,IF('Copy &amp; Paste Roster Report Here'!$N256="Active",1,0)),0)</f>
        <v>0</v>
      </c>
      <c r="AH256" s="121">
        <f>IF(AND('Copy &amp; Paste Roster Report Here'!$A256=AH$4,'Copy &amp; Paste Roster Report Here'!$M256="HT"),IF('Copy &amp; Paste Roster Report Here'!$R256&gt;0,1,IF('Copy &amp; Paste Roster Report Here'!$N256="Active",1,0)),0)</f>
        <v>0</v>
      </c>
      <c r="AI256" s="121">
        <f>IF(AND('Copy &amp; Paste Roster Report Here'!$A256=AI$4,'Copy &amp; Paste Roster Report Here'!$M256="HT"),IF('Copy &amp; Paste Roster Report Here'!$R256&gt;0,1,IF('Copy &amp; Paste Roster Report Here'!$N256="Active",1,0)),0)</f>
        <v>0</v>
      </c>
      <c r="AJ256" s="3">
        <f t="shared" si="37"/>
        <v>0</v>
      </c>
      <c r="AK256" s="122">
        <f>IF(AND('Copy &amp; Paste Roster Report Here'!$A256=AK$4,'Copy &amp; Paste Roster Report Here'!$M256="MT"),IF('Copy &amp; Paste Roster Report Here'!$R256&gt;0,1,IF('Copy &amp; Paste Roster Report Here'!$N256="Active",1,0)),0)</f>
        <v>0</v>
      </c>
      <c r="AL256" s="122">
        <f>IF(AND('Copy &amp; Paste Roster Report Here'!$A256=AL$4,'Copy &amp; Paste Roster Report Here'!$M256="MT"),IF('Copy &amp; Paste Roster Report Here'!$R256&gt;0,1,IF('Copy &amp; Paste Roster Report Here'!$N256="Active",1,0)),0)</f>
        <v>0</v>
      </c>
      <c r="AM256" s="122">
        <f>IF(AND('Copy &amp; Paste Roster Report Here'!$A256=AM$4,'Copy &amp; Paste Roster Report Here'!$M256="MT"),IF('Copy &amp; Paste Roster Report Here'!$R256&gt;0,1,IF('Copy &amp; Paste Roster Report Here'!$N256="Active",1,0)),0)</f>
        <v>0</v>
      </c>
      <c r="AN256" s="122">
        <f>IF(AND('Copy &amp; Paste Roster Report Here'!$A256=AN$4,'Copy &amp; Paste Roster Report Here'!$M256="MT"),IF('Copy &amp; Paste Roster Report Here'!$R256&gt;0,1,IF('Copy &amp; Paste Roster Report Here'!$N256="Active",1,0)),0)</f>
        <v>0</v>
      </c>
      <c r="AO256" s="122">
        <f>IF(AND('Copy &amp; Paste Roster Report Here'!$A256=AO$4,'Copy &amp; Paste Roster Report Here'!$M256="MT"),IF('Copy &amp; Paste Roster Report Here'!$R256&gt;0,1,IF('Copy &amp; Paste Roster Report Here'!$N256="Active",1,0)),0)</f>
        <v>0</v>
      </c>
      <c r="AP256" s="122">
        <f>IF(AND('Copy &amp; Paste Roster Report Here'!$A256=AP$4,'Copy &amp; Paste Roster Report Here'!$M256="MT"),IF('Copy &amp; Paste Roster Report Here'!$R256&gt;0,1,IF('Copy &amp; Paste Roster Report Here'!$N256="Active",1,0)),0)</f>
        <v>0</v>
      </c>
      <c r="AQ256" s="122">
        <f>IF(AND('Copy &amp; Paste Roster Report Here'!$A256=AQ$4,'Copy &amp; Paste Roster Report Here'!$M256="MT"),IF('Copy &amp; Paste Roster Report Here'!$R256&gt;0,1,IF('Copy &amp; Paste Roster Report Here'!$N256="Active",1,0)),0)</f>
        <v>0</v>
      </c>
      <c r="AR256" s="122">
        <f>IF(AND('Copy &amp; Paste Roster Report Here'!$A256=AR$4,'Copy &amp; Paste Roster Report Here'!$M256="MT"),IF('Copy &amp; Paste Roster Report Here'!$R256&gt;0,1,IF('Copy &amp; Paste Roster Report Here'!$N256="Active",1,0)),0)</f>
        <v>0</v>
      </c>
      <c r="AS256" s="122">
        <f>IF(AND('Copy &amp; Paste Roster Report Here'!$A256=AS$4,'Copy &amp; Paste Roster Report Here'!$M256="MT"),IF('Copy &amp; Paste Roster Report Here'!$R256&gt;0,1,IF('Copy &amp; Paste Roster Report Here'!$N256="Active",1,0)),0)</f>
        <v>0</v>
      </c>
      <c r="AT256" s="122">
        <f>IF(AND('Copy &amp; Paste Roster Report Here'!$A256=AT$4,'Copy &amp; Paste Roster Report Here'!$M256="MT"),IF('Copy &amp; Paste Roster Report Here'!$R256&gt;0,1,IF('Copy &amp; Paste Roster Report Here'!$N256="Active",1,0)),0)</f>
        <v>0</v>
      </c>
      <c r="AU256" s="122">
        <f>IF(AND('Copy &amp; Paste Roster Report Here'!$A256=AU$4,'Copy &amp; Paste Roster Report Here'!$M256="MT"),IF('Copy &amp; Paste Roster Report Here'!$R256&gt;0,1,IF('Copy &amp; Paste Roster Report Here'!$N256="Active",1,0)),0)</f>
        <v>0</v>
      </c>
      <c r="AV256" s="3">
        <f t="shared" si="38"/>
        <v>0</v>
      </c>
      <c r="AW256" s="123">
        <f>IF(AND('Copy &amp; Paste Roster Report Here'!$A256=AW$4,'Copy &amp; Paste Roster Report Here'!$M256="FY"),IF('Copy &amp; Paste Roster Report Here'!$R256&gt;0,1,IF('Copy &amp; Paste Roster Report Here'!$N256="Active",1,0)),0)</f>
        <v>0</v>
      </c>
      <c r="AX256" s="123">
        <f>IF(AND('Copy &amp; Paste Roster Report Here'!$A256=AX$4,'Copy &amp; Paste Roster Report Here'!$M256="FY"),IF('Copy &amp; Paste Roster Report Here'!$R256&gt;0,1,IF('Copy &amp; Paste Roster Report Here'!$N256="Active",1,0)),0)</f>
        <v>0</v>
      </c>
      <c r="AY256" s="123">
        <f>IF(AND('Copy &amp; Paste Roster Report Here'!$A256=AY$4,'Copy &amp; Paste Roster Report Here'!$M256="FY"),IF('Copy &amp; Paste Roster Report Here'!$R256&gt;0,1,IF('Copy &amp; Paste Roster Report Here'!$N256="Active",1,0)),0)</f>
        <v>0</v>
      </c>
      <c r="AZ256" s="123">
        <f>IF(AND('Copy &amp; Paste Roster Report Here'!$A256=AZ$4,'Copy &amp; Paste Roster Report Here'!$M256="FY"),IF('Copy &amp; Paste Roster Report Here'!$R256&gt;0,1,IF('Copy &amp; Paste Roster Report Here'!$N256="Active",1,0)),0)</f>
        <v>0</v>
      </c>
      <c r="BA256" s="123">
        <f>IF(AND('Copy &amp; Paste Roster Report Here'!$A256=BA$4,'Copy &amp; Paste Roster Report Here'!$M256="FY"),IF('Copy &amp; Paste Roster Report Here'!$R256&gt;0,1,IF('Copy &amp; Paste Roster Report Here'!$N256="Active",1,0)),0)</f>
        <v>0</v>
      </c>
      <c r="BB256" s="123">
        <f>IF(AND('Copy &amp; Paste Roster Report Here'!$A256=BB$4,'Copy &amp; Paste Roster Report Here'!$M256="FY"),IF('Copy &amp; Paste Roster Report Here'!$R256&gt;0,1,IF('Copy &amp; Paste Roster Report Here'!$N256="Active",1,0)),0)</f>
        <v>0</v>
      </c>
      <c r="BC256" s="123">
        <f>IF(AND('Copy &amp; Paste Roster Report Here'!$A256=BC$4,'Copy &amp; Paste Roster Report Here'!$M256="FY"),IF('Copy &amp; Paste Roster Report Here'!$R256&gt;0,1,IF('Copy &amp; Paste Roster Report Here'!$N256="Active",1,0)),0)</f>
        <v>0</v>
      </c>
      <c r="BD256" s="123">
        <f>IF(AND('Copy &amp; Paste Roster Report Here'!$A256=BD$4,'Copy &amp; Paste Roster Report Here'!$M256="FY"),IF('Copy &amp; Paste Roster Report Here'!$R256&gt;0,1,IF('Copy &amp; Paste Roster Report Here'!$N256="Active",1,0)),0)</f>
        <v>0</v>
      </c>
      <c r="BE256" s="123">
        <f>IF(AND('Copy &amp; Paste Roster Report Here'!$A256=BE$4,'Copy &amp; Paste Roster Report Here'!$M256="FY"),IF('Copy &amp; Paste Roster Report Here'!$R256&gt;0,1,IF('Copy &amp; Paste Roster Report Here'!$N256="Active",1,0)),0)</f>
        <v>0</v>
      </c>
      <c r="BF256" s="123">
        <f>IF(AND('Copy &amp; Paste Roster Report Here'!$A256=BF$4,'Copy &amp; Paste Roster Report Here'!$M256="FY"),IF('Copy &amp; Paste Roster Report Here'!$R256&gt;0,1,IF('Copy &amp; Paste Roster Report Here'!$N256="Active",1,0)),0)</f>
        <v>0</v>
      </c>
      <c r="BG256" s="123">
        <f>IF(AND('Copy &amp; Paste Roster Report Here'!$A256=BG$4,'Copy &amp; Paste Roster Report Here'!$M256="FY"),IF('Copy &amp; Paste Roster Report Here'!$R256&gt;0,1,IF('Copy &amp; Paste Roster Report Here'!$N256="Active",1,0)),0)</f>
        <v>0</v>
      </c>
      <c r="BH256" s="3">
        <f t="shared" si="39"/>
        <v>0</v>
      </c>
      <c r="BI256" s="124">
        <f>IF(AND('Copy &amp; Paste Roster Report Here'!$A256=BI$4,'Copy &amp; Paste Roster Report Here'!$M256="RH"),IF('Copy &amp; Paste Roster Report Here'!$R256&gt;0,1,IF('Copy &amp; Paste Roster Report Here'!$N256="Active",1,0)),0)</f>
        <v>0</v>
      </c>
      <c r="BJ256" s="124">
        <f>IF(AND('Copy &amp; Paste Roster Report Here'!$A256=BJ$4,'Copy &amp; Paste Roster Report Here'!$M256="RH"),IF('Copy &amp; Paste Roster Report Here'!$R256&gt;0,1,IF('Copy &amp; Paste Roster Report Here'!$N256="Active",1,0)),0)</f>
        <v>0</v>
      </c>
      <c r="BK256" s="124">
        <f>IF(AND('Copy &amp; Paste Roster Report Here'!$A256=BK$4,'Copy &amp; Paste Roster Report Here'!$M256="RH"),IF('Copy &amp; Paste Roster Report Here'!$R256&gt;0,1,IF('Copy &amp; Paste Roster Report Here'!$N256="Active",1,0)),0)</f>
        <v>0</v>
      </c>
      <c r="BL256" s="124">
        <f>IF(AND('Copy &amp; Paste Roster Report Here'!$A256=BL$4,'Copy &amp; Paste Roster Report Here'!$M256="RH"),IF('Copy &amp; Paste Roster Report Here'!$R256&gt;0,1,IF('Copy &amp; Paste Roster Report Here'!$N256="Active",1,0)),0)</f>
        <v>0</v>
      </c>
      <c r="BM256" s="124">
        <f>IF(AND('Copy &amp; Paste Roster Report Here'!$A256=BM$4,'Copy &amp; Paste Roster Report Here'!$M256="RH"),IF('Copy &amp; Paste Roster Report Here'!$R256&gt;0,1,IF('Copy &amp; Paste Roster Report Here'!$N256="Active",1,0)),0)</f>
        <v>0</v>
      </c>
      <c r="BN256" s="124">
        <f>IF(AND('Copy &amp; Paste Roster Report Here'!$A256=BN$4,'Copy &amp; Paste Roster Report Here'!$M256="RH"),IF('Copy &amp; Paste Roster Report Here'!$R256&gt;0,1,IF('Copy &amp; Paste Roster Report Here'!$N256="Active",1,0)),0)</f>
        <v>0</v>
      </c>
      <c r="BO256" s="124">
        <f>IF(AND('Copy &amp; Paste Roster Report Here'!$A256=BO$4,'Copy &amp; Paste Roster Report Here'!$M256="RH"),IF('Copy &amp; Paste Roster Report Here'!$R256&gt;0,1,IF('Copy &amp; Paste Roster Report Here'!$N256="Active",1,0)),0)</f>
        <v>0</v>
      </c>
      <c r="BP256" s="124">
        <f>IF(AND('Copy &amp; Paste Roster Report Here'!$A256=BP$4,'Copy &amp; Paste Roster Report Here'!$M256="RH"),IF('Copy &amp; Paste Roster Report Here'!$R256&gt;0,1,IF('Copy &amp; Paste Roster Report Here'!$N256="Active",1,0)),0)</f>
        <v>0</v>
      </c>
      <c r="BQ256" s="124">
        <f>IF(AND('Copy &amp; Paste Roster Report Here'!$A256=BQ$4,'Copy &amp; Paste Roster Report Here'!$M256="RH"),IF('Copy &amp; Paste Roster Report Here'!$R256&gt;0,1,IF('Copy &amp; Paste Roster Report Here'!$N256="Active",1,0)),0)</f>
        <v>0</v>
      </c>
      <c r="BR256" s="124">
        <f>IF(AND('Copy &amp; Paste Roster Report Here'!$A256=BR$4,'Copy &amp; Paste Roster Report Here'!$M256="RH"),IF('Copy &amp; Paste Roster Report Here'!$R256&gt;0,1,IF('Copy &amp; Paste Roster Report Here'!$N256="Active",1,0)),0)</f>
        <v>0</v>
      </c>
      <c r="BS256" s="124">
        <f>IF(AND('Copy &amp; Paste Roster Report Here'!$A256=BS$4,'Copy &amp; Paste Roster Report Here'!$M256="RH"),IF('Copy &amp; Paste Roster Report Here'!$R256&gt;0,1,IF('Copy &amp; Paste Roster Report Here'!$N256="Active",1,0)),0)</f>
        <v>0</v>
      </c>
      <c r="BT256" s="3">
        <f t="shared" si="40"/>
        <v>0</v>
      </c>
      <c r="BU256" s="125">
        <f>IF(AND('Copy &amp; Paste Roster Report Here'!$A256=BU$4,'Copy &amp; Paste Roster Report Here'!$M256="QT"),IF('Copy &amp; Paste Roster Report Here'!$R256&gt;0,1,IF('Copy &amp; Paste Roster Report Here'!$N256="Active",1,0)),0)</f>
        <v>0</v>
      </c>
      <c r="BV256" s="125">
        <f>IF(AND('Copy &amp; Paste Roster Report Here'!$A256=BV$4,'Copy &amp; Paste Roster Report Here'!$M256="QT"),IF('Copy &amp; Paste Roster Report Here'!$R256&gt;0,1,IF('Copy &amp; Paste Roster Report Here'!$N256="Active",1,0)),0)</f>
        <v>0</v>
      </c>
      <c r="BW256" s="125">
        <f>IF(AND('Copy &amp; Paste Roster Report Here'!$A256=BW$4,'Copy &amp; Paste Roster Report Here'!$M256="QT"),IF('Copy &amp; Paste Roster Report Here'!$R256&gt;0,1,IF('Copy &amp; Paste Roster Report Here'!$N256="Active",1,0)),0)</f>
        <v>0</v>
      </c>
      <c r="BX256" s="125">
        <f>IF(AND('Copy &amp; Paste Roster Report Here'!$A256=BX$4,'Copy &amp; Paste Roster Report Here'!$M256="QT"),IF('Copy &amp; Paste Roster Report Here'!$R256&gt;0,1,IF('Copy &amp; Paste Roster Report Here'!$N256="Active",1,0)),0)</f>
        <v>0</v>
      </c>
      <c r="BY256" s="125">
        <f>IF(AND('Copy &amp; Paste Roster Report Here'!$A256=BY$4,'Copy &amp; Paste Roster Report Here'!$M256="QT"),IF('Copy &amp; Paste Roster Report Here'!$R256&gt;0,1,IF('Copy &amp; Paste Roster Report Here'!$N256="Active",1,0)),0)</f>
        <v>0</v>
      </c>
      <c r="BZ256" s="125">
        <f>IF(AND('Copy &amp; Paste Roster Report Here'!$A256=BZ$4,'Copy &amp; Paste Roster Report Here'!$M256="QT"),IF('Copy &amp; Paste Roster Report Here'!$R256&gt;0,1,IF('Copy &amp; Paste Roster Report Here'!$N256="Active",1,0)),0)</f>
        <v>0</v>
      </c>
      <c r="CA256" s="125">
        <f>IF(AND('Copy &amp; Paste Roster Report Here'!$A256=CA$4,'Copy &amp; Paste Roster Report Here'!$M256="QT"),IF('Copy &amp; Paste Roster Report Here'!$R256&gt;0,1,IF('Copy &amp; Paste Roster Report Here'!$N256="Active",1,0)),0)</f>
        <v>0</v>
      </c>
      <c r="CB256" s="125">
        <f>IF(AND('Copy &amp; Paste Roster Report Here'!$A256=CB$4,'Copy &amp; Paste Roster Report Here'!$M256="QT"),IF('Copy &amp; Paste Roster Report Here'!$R256&gt;0,1,IF('Copy &amp; Paste Roster Report Here'!$N256="Active",1,0)),0)</f>
        <v>0</v>
      </c>
      <c r="CC256" s="125">
        <f>IF(AND('Copy &amp; Paste Roster Report Here'!$A256=CC$4,'Copy &amp; Paste Roster Report Here'!$M256="QT"),IF('Copy &amp; Paste Roster Report Here'!$R256&gt;0,1,IF('Copy &amp; Paste Roster Report Here'!$N256="Active",1,0)),0)</f>
        <v>0</v>
      </c>
      <c r="CD256" s="125">
        <f>IF(AND('Copy &amp; Paste Roster Report Here'!$A256=CD$4,'Copy &amp; Paste Roster Report Here'!$M256="QT"),IF('Copy &amp; Paste Roster Report Here'!$R256&gt;0,1,IF('Copy &amp; Paste Roster Report Here'!$N256="Active",1,0)),0)</f>
        <v>0</v>
      </c>
      <c r="CE256" s="125">
        <f>IF(AND('Copy &amp; Paste Roster Report Here'!$A256=CE$4,'Copy &amp; Paste Roster Report Here'!$M256="QT"),IF('Copy &amp; Paste Roster Report Here'!$R256&gt;0,1,IF('Copy &amp; Paste Roster Report Here'!$N256="Active",1,0)),0)</f>
        <v>0</v>
      </c>
      <c r="CF256" s="3">
        <f t="shared" si="41"/>
        <v>0</v>
      </c>
      <c r="CG256" s="126">
        <f>IF(AND('Copy &amp; Paste Roster Report Here'!$A256=CG$4,'Copy &amp; Paste Roster Report Here'!$M256="##"),IF('Copy &amp; Paste Roster Report Here'!$R256&gt;0,1,IF('Copy &amp; Paste Roster Report Here'!$N256="Active",1,0)),0)</f>
        <v>0</v>
      </c>
      <c r="CH256" s="126">
        <f>IF(AND('Copy &amp; Paste Roster Report Here'!$A256=CH$4,'Copy &amp; Paste Roster Report Here'!$M256="##"),IF('Copy &amp; Paste Roster Report Here'!$R256&gt;0,1,IF('Copy &amp; Paste Roster Report Here'!$N256="Active",1,0)),0)</f>
        <v>0</v>
      </c>
      <c r="CI256" s="126">
        <f>IF(AND('Copy &amp; Paste Roster Report Here'!$A256=CI$4,'Copy &amp; Paste Roster Report Here'!$M256="##"),IF('Copy &amp; Paste Roster Report Here'!$R256&gt;0,1,IF('Copy &amp; Paste Roster Report Here'!$N256="Active",1,0)),0)</f>
        <v>0</v>
      </c>
      <c r="CJ256" s="126">
        <f>IF(AND('Copy &amp; Paste Roster Report Here'!$A256=CJ$4,'Copy &amp; Paste Roster Report Here'!$M256="##"),IF('Copy &amp; Paste Roster Report Here'!$R256&gt;0,1,IF('Copy &amp; Paste Roster Report Here'!$N256="Active",1,0)),0)</f>
        <v>0</v>
      </c>
      <c r="CK256" s="126">
        <f>IF(AND('Copy &amp; Paste Roster Report Here'!$A256=CK$4,'Copy &amp; Paste Roster Report Here'!$M256="##"),IF('Copy &amp; Paste Roster Report Here'!$R256&gt;0,1,IF('Copy &amp; Paste Roster Report Here'!$N256="Active",1,0)),0)</f>
        <v>0</v>
      </c>
      <c r="CL256" s="126">
        <f>IF(AND('Copy &amp; Paste Roster Report Here'!$A256=CL$4,'Copy &amp; Paste Roster Report Here'!$M256="##"),IF('Copy &amp; Paste Roster Report Here'!$R256&gt;0,1,IF('Copy &amp; Paste Roster Report Here'!$N256="Active",1,0)),0)</f>
        <v>0</v>
      </c>
      <c r="CM256" s="126">
        <f>IF(AND('Copy &amp; Paste Roster Report Here'!$A256=CM$4,'Copy &amp; Paste Roster Report Here'!$M256="##"),IF('Copy &amp; Paste Roster Report Here'!$R256&gt;0,1,IF('Copy &amp; Paste Roster Report Here'!$N256="Active",1,0)),0)</f>
        <v>0</v>
      </c>
      <c r="CN256" s="126">
        <f>IF(AND('Copy &amp; Paste Roster Report Here'!$A256=CN$4,'Copy &amp; Paste Roster Report Here'!$M256="##"),IF('Copy &amp; Paste Roster Report Here'!$R256&gt;0,1,IF('Copy &amp; Paste Roster Report Here'!$N256="Active",1,0)),0)</f>
        <v>0</v>
      </c>
      <c r="CO256" s="126">
        <f>IF(AND('Copy &amp; Paste Roster Report Here'!$A256=CO$4,'Copy &amp; Paste Roster Report Here'!$M256="##"),IF('Copy &amp; Paste Roster Report Here'!$R256&gt;0,1,IF('Copy &amp; Paste Roster Report Here'!$N256="Active",1,0)),0)</f>
        <v>0</v>
      </c>
      <c r="CP256" s="126">
        <f>IF(AND('Copy &amp; Paste Roster Report Here'!$A256=CP$4,'Copy &amp; Paste Roster Report Here'!$M256="##"),IF('Copy &amp; Paste Roster Report Here'!$R256&gt;0,1,IF('Copy &amp; Paste Roster Report Here'!$N256="Active",1,0)),0)</f>
        <v>0</v>
      </c>
      <c r="CQ256" s="126">
        <f>IF(AND('Copy &amp; Paste Roster Report Here'!$A256=CQ$4,'Copy &amp; Paste Roster Report Here'!$M256="##"),IF('Copy &amp; Paste Roster Report Here'!$R256&gt;0,1,IF('Copy &amp; Paste Roster Report Here'!$N256="Active",1,0)),0)</f>
        <v>0</v>
      </c>
      <c r="CR256" s="6">
        <f t="shared" si="42"/>
        <v>0</v>
      </c>
      <c r="CS256" s="13">
        <f t="shared" si="43"/>
        <v>0</v>
      </c>
    </row>
    <row r="257" spans="1:97" x14ac:dyDescent="0.25">
      <c r="A257" s="113">
        <f>IF(AND('Copy &amp; Paste Roster Report Here'!$A257=A$4,'Copy &amp; Paste Roster Report Here'!$M257="FT"),IF('Copy &amp; Paste Roster Report Here'!$R257&gt;0,1,IF('Copy &amp; Paste Roster Report Here'!$N257="Active",1,0)),0)</f>
        <v>0</v>
      </c>
      <c r="B257" s="113">
        <f>IF(AND('Copy &amp; Paste Roster Report Here'!$A257=B$4,'Copy &amp; Paste Roster Report Here'!$M257="FT"),IF('Copy &amp; Paste Roster Report Here'!$R257&gt;0,1,IF('Copy &amp; Paste Roster Report Here'!$N257="Active",1,0)),0)</f>
        <v>0</v>
      </c>
      <c r="C257" s="113">
        <f>IF(AND('Copy &amp; Paste Roster Report Here'!$A257=C$4,'Copy &amp; Paste Roster Report Here'!$M257="FT"),IF('Copy &amp; Paste Roster Report Here'!$R257&gt;0,1,IF('Copy &amp; Paste Roster Report Here'!$N257="Active",1,0)),0)</f>
        <v>0</v>
      </c>
      <c r="D257" s="113">
        <f>IF(AND('Copy &amp; Paste Roster Report Here'!$A257=D$4,'Copy &amp; Paste Roster Report Here'!$M257="FT"),IF('Copy &amp; Paste Roster Report Here'!$R257&gt;0,1,IF('Copy &amp; Paste Roster Report Here'!$N257="Active",1,0)),0)</f>
        <v>0</v>
      </c>
      <c r="E257" s="113">
        <f>IF(AND('Copy &amp; Paste Roster Report Here'!$A257=E$4,'Copy &amp; Paste Roster Report Here'!$M257="FT"),IF('Copy &amp; Paste Roster Report Here'!$R257&gt;0,1,IF('Copy &amp; Paste Roster Report Here'!$N257="Active",1,0)),0)</f>
        <v>0</v>
      </c>
      <c r="F257" s="113">
        <f>IF(AND('Copy &amp; Paste Roster Report Here'!$A257=F$4,'Copy &amp; Paste Roster Report Here'!$M257="FT"),IF('Copy &amp; Paste Roster Report Here'!$R257&gt;0,1,IF('Copy &amp; Paste Roster Report Here'!$N257="Active",1,0)),0)</f>
        <v>0</v>
      </c>
      <c r="G257" s="113">
        <f>IF(AND('Copy &amp; Paste Roster Report Here'!$A257=G$4,'Copy &amp; Paste Roster Report Here'!$M257="FT"),IF('Copy &amp; Paste Roster Report Here'!$R257&gt;0,1,IF('Copy &amp; Paste Roster Report Here'!$N257="Active",1,0)),0)</f>
        <v>0</v>
      </c>
      <c r="H257" s="113">
        <f>IF(AND('Copy &amp; Paste Roster Report Here'!$A257=H$4,'Copy &amp; Paste Roster Report Here'!$M257="FT"),IF('Copy &amp; Paste Roster Report Here'!$R257&gt;0,1,IF('Copy &amp; Paste Roster Report Here'!$N257="Active",1,0)),0)</f>
        <v>0</v>
      </c>
      <c r="I257" s="113">
        <f>IF(AND('Copy &amp; Paste Roster Report Here'!$A257=I$4,'Copy &amp; Paste Roster Report Here'!$M257="FT"),IF('Copy &amp; Paste Roster Report Here'!$R257&gt;0,1,IF('Copy &amp; Paste Roster Report Here'!$N257="Active",1,0)),0)</f>
        <v>0</v>
      </c>
      <c r="J257" s="113">
        <f>IF(AND('Copy &amp; Paste Roster Report Here'!$A257=J$4,'Copy &amp; Paste Roster Report Here'!$M257="FT"),IF('Copy &amp; Paste Roster Report Here'!$R257&gt;0,1,IF('Copy &amp; Paste Roster Report Here'!$N257="Active",1,0)),0)</f>
        <v>0</v>
      </c>
      <c r="K257" s="113">
        <f>IF(AND('Copy &amp; Paste Roster Report Here'!$A257=K$4,'Copy &amp; Paste Roster Report Here'!$M257="FT"),IF('Copy &amp; Paste Roster Report Here'!$R257&gt;0,1,IF('Copy &amp; Paste Roster Report Here'!$N257="Active",1,0)),0)</f>
        <v>0</v>
      </c>
      <c r="L257" s="6">
        <f t="shared" si="35"/>
        <v>0</v>
      </c>
      <c r="M257" s="120">
        <f>IF(AND('Copy &amp; Paste Roster Report Here'!$A257=M$4,'Copy &amp; Paste Roster Report Here'!$M257="TQ"),IF('Copy &amp; Paste Roster Report Here'!$R257&gt;0,1,IF('Copy &amp; Paste Roster Report Here'!$N257="Active",1,0)),0)</f>
        <v>0</v>
      </c>
      <c r="N257" s="120">
        <f>IF(AND('Copy &amp; Paste Roster Report Here'!$A257=N$4,'Copy &amp; Paste Roster Report Here'!$M257="TQ"),IF('Copy &amp; Paste Roster Report Here'!$R257&gt;0,1,IF('Copy &amp; Paste Roster Report Here'!$N257="Active",1,0)),0)</f>
        <v>0</v>
      </c>
      <c r="O257" s="120">
        <f>IF(AND('Copy &amp; Paste Roster Report Here'!$A257=O$4,'Copy &amp; Paste Roster Report Here'!$M257="TQ"),IF('Copy &amp; Paste Roster Report Here'!$R257&gt;0,1,IF('Copy &amp; Paste Roster Report Here'!$N257="Active",1,0)),0)</f>
        <v>0</v>
      </c>
      <c r="P257" s="120">
        <f>IF(AND('Copy &amp; Paste Roster Report Here'!$A257=P$4,'Copy &amp; Paste Roster Report Here'!$M257="TQ"),IF('Copy &amp; Paste Roster Report Here'!$R257&gt;0,1,IF('Copy &amp; Paste Roster Report Here'!$N257="Active",1,0)),0)</f>
        <v>0</v>
      </c>
      <c r="Q257" s="120">
        <f>IF(AND('Copy &amp; Paste Roster Report Here'!$A257=Q$4,'Copy &amp; Paste Roster Report Here'!$M257="TQ"),IF('Copy &amp; Paste Roster Report Here'!$R257&gt;0,1,IF('Copy &amp; Paste Roster Report Here'!$N257="Active",1,0)),0)</f>
        <v>0</v>
      </c>
      <c r="R257" s="120">
        <f>IF(AND('Copy &amp; Paste Roster Report Here'!$A257=R$4,'Copy &amp; Paste Roster Report Here'!$M257="TQ"),IF('Copy &amp; Paste Roster Report Here'!$R257&gt;0,1,IF('Copy &amp; Paste Roster Report Here'!$N257="Active",1,0)),0)</f>
        <v>0</v>
      </c>
      <c r="S257" s="120">
        <f>IF(AND('Copy &amp; Paste Roster Report Here'!$A257=S$4,'Copy &amp; Paste Roster Report Here'!$M257="TQ"),IF('Copy &amp; Paste Roster Report Here'!$R257&gt;0,1,IF('Copy &amp; Paste Roster Report Here'!$N257="Active",1,0)),0)</f>
        <v>0</v>
      </c>
      <c r="T257" s="120">
        <f>IF(AND('Copy &amp; Paste Roster Report Here'!$A257=T$4,'Copy &amp; Paste Roster Report Here'!$M257="TQ"),IF('Copy &amp; Paste Roster Report Here'!$R257&gt;0,1,IF('Copy &amp; Paste Roster Report Here'!$N257="Active",1,0)),0)</f>
        <v>0</v>
      </c>
      <c r="U257" s="120">
        <f>IF(AND('Copy &amp; Paste Roster Report Here'!$A257=U$4,'Copy &amp; Paste Roster Report Here'!$M257="TQ"),IF('Copy &amp; Paste Roster Report Here'!$R257&gt;0,1,IF('Copy &amp; Paste Roster Report Here'!$N257="Active",1,0)),0)</f>
        <v>0</v>
      </c>
      <c r="V257" s="120">
        <f>IF(AND('Copy &amp; Paste Roster Report Here'!$A257=V$4,'Copy &amp; Paste Roster Report Here'!$M257="TQ"),IF('Copy &amp; Paste Roster Report Here'!$R257&gt;0,1,IF('Copy &amp; Paste Roster Report Here'!$N257="Active",1,0)),0)</f>
        <v>0</v>
      </c>
      <c r="W257" s="120">
        <f>IF(AND('Copy &amp; Paste Roster Report Here'!$A257=W$4,'Copy &amp; Paste Roster Report Here'!$M257="TQ"),IF('Copy &amp; Paste Roster Report Here'!$R257&gt;0,1,IF('Copy &amp; Paste Roster Report Here'!$N257="Active",1,0)),0)</f>
        <v>0</v>
      </c>
      <c r="X257" s="3">
        <f t="shared" si="36"/>
        <v>0</v>
      </c>
      <c r="Y257" s="121">
        <f>IF(AND('Copy &amp; Paste Roster Report Here'!$A257=Y$4,'Copy &amp; Paste Roster Report Here'!$M257="HT"),IF('Copy &amp; Paste Roster Report Here'!$R257&gt;0,1,IF('Copy &amp; Paste Roster Report Here'!$N257="Active",1,0)),0)</f>
        <v>0</v>
      </c>
      <c r="Z257" s="121">
        <f>IF(AND('Copy &amp; Paste Roster Report Here'!$A257=Z$4,'Copy &amp; Paste Roster Report Here'!$M257="HT"),IF('Copy &amp; Paste Roster Report Here'!$R257&gt;0,1,IF('Copy &amp; Paste Roster Report Here'!$N257="Active",1,0)),0)</f>
        <v>0</v>
      </c>
      <c r="AA257" s="121">
        <f>IF(AND('Copy &amp; Paste Roster Report Here'!$A257=AA$4,'Copy &amp; Paste Roster Report Here'!$M257="HT"),IF('Copy &amp; Paste Roster Report Here'!$R257&gt;0,1,IF('Copy &amp; Paste Roster Report Here'!$N257="Active",1,0)),0)</f>
        <v>0</v>
      </c>
      <c r="AB257" s="121">
        <f>IF(AND('Copy &amp; Paste Roster Report Here'!$A257=AB$4,'Copy &amp; Paste Roster Report Here'!$M257="HT"),IF('Copy &amp; Paste Roster Report Here'!$R257&gt;0,1,IF('Copy &amp; Paste Roster Report Here'!$N257="Active",1,0)),0)</f>
        <v>0</v>
      </c>
      <c r="AC257" s="121">
        <f>IF(AND('Copy &amp; Paste Roster Report Here'!$A257=AC$4,'Copy &amp; Paste Roster Report Here'!$M257="HT"),IF('Copy &amp; Paste Roster Report Here'!$R257&gt;0,1,IF('Copy &amp; Paste Roster Report Here'!$N257="Active",1,0)),0)</f>
        <v>0</v>
      </c>
      <c r="AD257" s="121">
        <f>IF(AND('Copy &amp; Paste Roster Report Here'!$A257=AD$4,'Copy &amp; Paste Roster Report Here'!$M257="HT"),IF('Copy &amp; Paste Roster Report Here'!$R257&gt;0,1,IF('Copy &amp; Paste Roster Report Here'!$N257="Active",1,0)),0)</f>
        <v>0</v>
      </c>
      <c r="AE257" s="121">
        <f>IF(AND('Copy &amp; Paste Roster Report Here'!$A257=AE$4,'Copy &amp; Paste Roster Report Here'!$M257="HT"),IF('Copy &amp; Paste Roster Report Here'!$R257&gt;0,1,IF('Copy &amp; Paste Roster Report Here'!$N257="Active",1,0)),0)</f>
        <v>0</v>
      </c>
      <c r="AF257" s="121">
        <f>IF(AND('Copy &amp; Paste Roster Report Here'!$A257=AF$4,'Copy &amp; Paste Roster Report Here'!$M257="HT"),IF('Copy &amp; Paste Roster Report Here'!$R257&gt;0,1,IF('Copy &amp; Paste Roster Report Here'!$N257="Active",1,0)),0)</f>
        <v>0</v>
      </c>
      <c r="AG257" s="121">
        <f>IF(AND('Copy &amp; Paste Roster Report Here'!$A257=AG$4,'Copy &amp; Paste Roster Report Here'!$M257="HT"),IF('Copy &amp; Paste Roster Report Here'!$R257&gt;0,1,IF('Copy &amp; Paste Roster Report Here'!$N257="Active",1,0)),0)</f>
        <v>0</v>
      </c>
      <c r="AH257" s="121">
        <f>IF(AND('Copy &amp; Paste Roster Report Here'!$A257=AH$4,'Copy &amp; Paste Roster Report Here'!$M257="HT"),IF('Copy &amp; Paste Roster Report Here'!$R257&gt;0,1,IF('Copy &amp; Paste Roster Report Here'!$N257="Active",1,0)),0)</f>
        <v>0</v>
      </c>
      <c r="AI257" s="121">
        <f>IF(AND('Copy &amp; Paste Roster Report Here'!$A257=AI$4,'Copy &amp; Paste Roster Report Here'!$M257="HT"),IF('Copy &amp; Paste Roster Report Here'!$R257&gt;0,1,IF('Copy &amp; Paste Roster Report Here'!$N257="Active",1,0)),0)</f>
        <v>0</v>
      </c>
      <c r="AJ257" s="3">
        <f t="shared" si="37"/>
        <v>0</v>
      </c>
      <c r="AK257" s="122">
        <f>IF(AND('Copy &amp; Paste Roster Report Here'!$A257=AK$4,'Copy &amp; Paste Roster Report Here'!$M257="MT"),IF('Copy &amp; Paste Roster Report Here'!$R257&gt;0,1,IF('Copy &amp; Paste Roster Report Here'!$N257="Active",1,0)),0)</f>
        <v>0</v>
      </c>
      <c r="AL257" s="122">
        <f>IF(AND('Copy &amp; Paste Roster Report Here'!$A257=AL$4,'Copy &amp; Paste Roster Report Here'!$M257="MT"),IF('Copy &amp; Paste Roster Report Here'!$R257&gt;0,1,IF('Copy &amp; Paste Roster Report Here'!$N257="Active",1,0)),0)</f>
        <v>0</v>
      </c>
      <c r="AM257" s="122">
        <f>IF(AND('Copy &amp; Paste Roster Report Here'!$A257=AM$4,'Copy &amp; Paste Roster Report Here'!$M257="MT"),IF('Copy &amp; Paste Roster Report Here'!$R257&gt;0,1,IF('Copy &amp; Paste Roster Report Here'!$N257="Active",1,0)),0)</f>
        <v>0</v>
      </c>
      <c r="AN257" s="122">
        <f>IF(AND('Copy &amp; Paste Roster Report Here'!$A257=AN$4,'Copy &amp; Paste Roster Report Here'!$M257="MT"),IF('Copy &amp; Paste Roster Report Here'!$R257&gt;0,1,IF('Copy &amp; Paste Roster Report Here'!$N257="Active",1,0)),0)</f>
        <v>0</v>
      </c>
      <c r="AO257" s="122">
        <f>IF(AND('Copy &amp; Paste Roster Report Here'!$A257=AO$4,'Copy &amp; Paste Roster Report Here'!$M257="MT"),IF('Copy &amp; Paste Roster Report Here'!$R257&gt;0,1,IF('Copy &amp; Paste Roster Report Here'!$N257="Active",1,0)),0)</f>
        <v>0</v>
      </c>
      <c r="AP257" s="122">
        <f>IF(AND('Copy &amp; Paste Roster Report Here'!$A257=AP$4,'Copy &amp; Paste Roster Report Here'!$M257="MT"),IF('Copy &amp; Paste Roster Report Here'!$R257&gt;0,1,IF('Copy &amp; Paste Roster Report Here'!$N257="Active",1,0)),0)</f>
        <v>0</v>
      </c>
      <c r="AQ257" s="122">
        <f>IF(AND('Copy &amp; Paste Roster Report Here'!$A257=AQ$4,'Copy &amp; Paste Roster Report Here'!$M257="MT"),IF('Copy &amp; Paste Roster Report Here'!$R257&gt;0,1,IF('Copy &amp; Paste Roster Report Here'!$N257="Active",1,0)),0)</f>
        <v>0</v>
      </c>
      <c r="AR257" s="122">
        <f>IF(AND('Copy &amp; Paste Roster Report Here'!$A257=AR$4,'Copy &amp; Paste Roster Report Here'!$M257="MT"),IF('Copy &amp; Paste Roster Report Here'!$R257&gt;0,1,IF('Copy &amp; Paste Roster Report Here'!$N257="Active",1,0)),0)</f>
        <v>0</v>
      </c>
      <c r="AS257" s="122">
        <f>IF(AND('Copy &amp; Paste Roster Report Here'!$A257=AS$4,'Copy &amp; Paste Roster Report Here'!$M257="MT"),IF('Copy &amp; Paste Roster Report Here'!$R257&gt;0,1,IF('Copy &amp; Paste Roster Report Here'!$N257="Active",1,0)),0)</f>
        <v>0</v>
      </c>
      <c r="AT257" s="122">
        <f>IF(AND('Copy &amp; Paste Roster Report Here'!$A257=AT$4,'Copy &amp; Paste Roster Report Here'!$M257="MT"),IF('Copy &amp; Paste Roster Report Here'!$R257&gt;0,1,IF('Copy &amp; Paste Roster Report Here'!$N257="Active",1,0)),0)</f>
        <v>0</v>
      </c>
      <c r="AU257" s="122">
        <f>IF(AND('Copy &amp; Paste Roster Report Here'!$A257=AU$4,'Copy &amp; Paste Roster Report Here'!$M257="MT"),IF('Copy &amp; Paste Roster Report Here'!$R257&gt;0,1,IF('Copy &amp; Paste Roster Report Here'!$N257="Active",1,0)),0)</f>
        <v>0</v>
      </c>
      <c r="AV257" s="3">
        <f t="shared" si="38"/>
        <v>0</v>
      </c>
      <c r="AW257" s="123">
        <f>IF(AND('Copy &amp; Paste Roster Report Here'!$A257=AW$4,'Copy &amp; Paste Roster Report Here'!$M257="FY"),IF('Copy &amp; Paste Roster Report Here'!$R257&gt;0,1,IF('Copy &amp; Paste Roster Report Here'!$N257="Active",1,0)),0)</f>
        <v>0</v>
      </c>
      <c r="AX257" s="123">
        <f>IF(AND('Copy &amp; Paste Roster Report Here'!$A257=AX$4,'Copy &amp; Paste Roster Report Here'!$M257="FY"),IF('Copy &amp; Paste Roster Report Here'!$R257&gt;0,1,IF('Copy &amp; Paste Roster Report Here'!$N257="Active",1,0)),0)</f>
        <v>0</v>
      </c>
      <c r="AY257" s="123">
        <f>IF(AND('Copy &amp; Paste Roster Report Here'!$A257=AY$4,'Copy &amp; Paste Roster Report Here'!$M257="FY"),IF('Copy &amp; Paste Roster Report Here'!$R257&gt;0,1,IF('Copy &amp; Paste Roster Report Here'!$N257="Active",1,0)),0)</f>
        <v>0</v>
      </c>
      <c r="AZ257" s="123">
        <f>IF(AND('Copy &amp; Paste Roster Report Here'!$A257=AZ$4,'Copy &amp; Paste Roster Report Here'!$M257="FY"),IF('Copy &amp; Paste Roster Report Here'!$R257&gt;0,1,IF('Copy &amp; Paste Roster Report Here'!$N257="Active",1,0)),0)</f>
        <v>0</v>
      </c>
      <c r="BA257" s="123">
        <f>IF(AND('Copy &amp; Paste Roster Report Here'!$A257=BA$4,'Copy &amp; Paste Roster Report Here'!$M257="FY"),IF('Copy &amp; Paste Roster Report Here'!$R257&gt;0,1,IF('Copy &amp; Paste Roster Report Here'!$N257="Active",1,0)),0)</f>
        <v>0</v>
      </c>
      <c r="BB257" s="123">
        <f>IF(AND('Copy &amp; Paste Roster Report Here'!$A257=BB$4,'Copy &amp; Paste Roster Report Here'!$M257="FY"),IF('Copy &amp; Paste Roster Report Here'!$R257&gt;0,1,IF('Copy &amp; Paste Roster Report Here'!$N257="Active",1,0)),0)</f>
        <v>0</v>
      </c>
      <c r="BC257" s="123">
        <f>IF(AND('Copy &amp; Paste Roster Report Here'!$A257=BC$4,'Copy &amp; Paste Roster Report Here'!$M257="FY"),IF('Copy &amp; Paste Roster Report Here'!$R257&gt;0,1,IF('Copy &amp; Paste Roster Report Here'!$N257="Active",1,0)),0)</f>
        <v>0</v>
      </c>
      <c r="BD257" s="123">
        <f>IF(AND('Copy &amp; Paste Roster Report Here'!$A257=BD$4,'Copy &amp; Paste Roster Report Here'!$M257="FY"),IF('Copy &amp; Paste Roster Report Here'!$R257&gt;0,1,IF('Copy &amp; Paste Roster Report Here'!$N257="Active",1,0)),0)</f>
        <v>0</v>
      </c>
      <c r="BE257" s="123">
        <f>IF(AND('Copy &amp; Paste Roster Report Here'!$A257=BE$4,'Copy &amp; Paste Roster Report Here'!$M257="FY"),IF('Copy &amp; Paste Roster Report Here'!$R257&gt;0,1,IF('Copy &amp; Paste Roster Report Here'!$N257="Active",1,0)),0)</f>
        <v>0</v>
      </c>
      <c r="BF257" s="123">
        <f>IF(AND('Copy &amp; Paste Roster Report Here'!$A257=BF$4,'Copy &amp; Paste Roster Report Here'!$M257="FY"),IF('Copy &amp; Paste Roster Report Here'!$R257&gt;0,1,IF('Copy &amp; Paste Roster Report Here'!$N257="Active",1,0)),0)</f>
        <v>0</v>
      </c>
      <c r="BG257" s="123">
        <f>IF(AND('Copy &amp; Paste Roster Report Here'!$A257=BG$4,'Copy &amp; Paste Roster Report Here'!$M257="FY"),IF('Copy &amp; Paste Roster Report Here'!$R257&gt;0,1,IF('Copy &amp; Paste Roster Report Here'!$N257="Active",1,0)),0)</f>
        <v>0</v>
      </c>
      <c r="BH257" s="3">
        <f t="shared" si="39"/>
        <v>0</v>
      </c>
      <c r="BI257" s="124">
        <f>IF(AND('Copy &amp; Paste Roster Report Here'!$A257=BI$4,'Copy &amp; Paste Roster Report Here'!$M257="RH"),IF('Copy &amp; Paste Roster Report Here'!$R257&gt;0,1,IF('Copy &amp; Paste Roster Report Here'!$N257="Active",1,0)),0)</f>
        <v>0</v>
      </c>
      <c r="BJ257" s="124">
        <f>IF(AND('Copy &amp; Paste Roster Report Here'!$A257=BJ$4,'Copy &amp; Paste Roster Report Here'!$M257="RH"),IF('Copy &amp; Paste Roster Report Here'!$R257&gt;0,1,IF('Copy &amp; Paste Roster Report Here'!$N257="Active",1,0)),0)</f>
        <v>0</v>
      </c>
      <c r="BK257" s="124">
        <f>IF(AND('Copy &amp; Paste Roster Report Here'!$A257=BK$4,'Copy &amp; Paste Roster Report Here'!$M257="RH"),IF('Copy &amp; Paste Roster Report Here'!$R257&gt;0,1,IF('Copy &amp; Paste Roster Report Here'!$N257="Active",1,0)),0)</f>
        <v>0</v>
      </c>
      <c r="BL257" s="124">
        <f>IF(AND('Copy &amp; Paste Roster Report Here'!$A257=BL$4,'Copy &amp; Paste Roster Report Here'!$M257="RH"),IF('Copy &amp; Paste Roster Report Here'!$R257&gt;0,1,IF('Copy &amp; Paste Roster Report Here'!$N257="Active",1,0)),0)</f>
        <v>0</v>
      </c>
      <c r="BM257" s="124">
        <f>IF(AND('Copy &amp; Paste Roster Report Here'!$A257=BM$4,'Copy &amp; Paste Roster Report Here'!$M257="RH"),IF('Copy &amp; Paste Roster Report Here'!$R257&gt;0,1,IF('Copy &amp; Paste Roster Report Here'!$N257="Active",1,0)),0)</f>
        <v>0</v>
      </c>
      <c r="BN257" s="124">
        <f>IF(AND('Copy &amp; Paste Roster Report Here'!$A257=BN$4,'Copy &amp; Paste Roster Report Here'!$M257="RH"),IF('Copy &amp; Paste Roster Report Here'!$R257&gt;0,1,IF('Copy &amp; Paste Roster Report Here'!$N257="Active",1,0)),0)</f>
        <v>0</v>
      </c>
      <c r="BO257" s="124">
        <f>IF(AND('Copy &amp; Paste Roster Report Here'!$A257=BO$4,'Copy &amp; Paste Roster Report Here'!$M257="RH"),IF('Copy &amp; Paste Roster Report Here'!$R257&gt;0,1,IF('Copy &amp; Paste Roster Report Here'!$N257="Active",1,0)),0)</f>
        <v>0</v>
      </c>
      <c r="BP257" s="124">
        <f>IF(AND('Copy &amp; Paste Roster Report Here'!$A257=BP$4,'Copy &amp; Paste Roster Report Here'!$M257="RH"),IF('Copy &amp; Paste Roster Report Here'!$R257&gt;0,1,IF('Copy &amp; Paste Roster Report Here'!$N257="Active",1,0)),0)</f>
        <v>0</v>
      </c>
      <c r="BQ257" s="124">
        <f>IF(AND('Copy &amp; Paste Roster Report Here'!$A257=BQ$4,'Copy &amp; Paste Roster Report Here'!$M257="RH"),IF('Copy &amp; Paste Roster Report Here'!$R257&gt;0,1,IF('Copy &amp; Paste Roster Report Here'!$N257="Active",1,0)),0)</f>
        <v>0</v>
      </c>
      <c r="BR257" s="124">
        <f>IF(AND('Copy &amp; Paste Roster Report Here'!$A257=BR$4,'Copy &amp; Paste Roster Report Here'!$M257="RH"),IF('Copy &amp; Paste Roster Report Here'!$R257&gt;0,1,IF('Copy &amp; Paste Roster Report Here'!$N257="Active",1,0)),0)</f>
        <v>0</v>
      </c>
      <c r="BS257" s="124">
        <f>IF(AND('Copy &amp; Paste Roster Report Here'!$A257=BS$4,'Copy &amp; Paste Roster Report Here'!$M257="RH"),IF('Copy &amp; Paste Roster Report Here'!$R257&gt;0,1,IF('Copy &amp; Paste Roster Report Here'!$N257="Active",1,0)),0)</f>
        <v>0</v>
      </c>
      <c r="BT257" s="3">
        <f t="shared" si="40"/>
        <v>0</v>
      </c>
      <c r="BU257" s="125">
        <f>IF(AND('Copy &amp; Paste Roster Report Here'!$A257=BU$4,'Copy &amp; Paste Roster Report Here'!$M257="QT"),IF('Copy &amp; Paste Roster Report Here'!$R257&gt;0,1,IF('Copy &amp; Paste Roster Report Here'!$N257="Active",1,0)),0)</f>
        <v>0</v>
      </c>
      <c r="BV257" s="125">
        <f>IF(AND('Copy &amp; Paste Roster Report Here'!$A257=BV$4,'Copy &amp; Paste Roster Report Here'!$M257="QT"),IF('Copy &amp; Paste Roster Report Here'!$R257&gt;0,1,IF('Copy &amp; Paste Roster Report Here'!$N257="Active",1,0)),0)</f>
        <v>0</v>
      </c>
      <c r="BW257" s="125">
        <f>IF(AND('Copy &amp; Paste Roster Report Here'!$A257=BW$4,'Copy &amp; Paste Roster Report Here'!$M257="QT"),IF('Copy &amp; Paste Roster Report Here'!$R257&gt;0,1,IF('Copy &amp; Paste Roster Report Here'!$N257="Active",1,0)),0)</f>
        <v>0</v>
      </c>
      <c r="BX257" s="125">
        <f>IF(AND('Copy &amp; Paste Roster Report Here'!$A257=BX$4,'Copy &amp; Paste Roster Report Here'!$M257="QT"),IF('Copy &amp; Paste Roster Report Here'!$R257&gt;0,1,IF('Copy &amp; Paste Roster Report Here'!$N257="Active",1,0)),0)</f>
        <v>0</v>
      </c>
      <c r="BY257" s="125">
        <f>IF(AND('Copy &amp; Paste Roster Report Here'!$A257=BY$4,'Copy &amp; Paste Roster Report Here'!$M257="QT"),IF('Copy &amp; Paste Roster Report Here'!$R257&gt;0,1,IF('Copy &amp; Paste Roster Report Here'!$N257="Active",1,0)),0)</f>
        <v>0</v>
      </c>
      <c r="BZ257" s="125">
        <f>IF(AND('Copy &amp; Paste Roster Report Here'!$A257=BZ$4,'Copy &amp; Paste Roster Report Here'!$M257="QT"),IF('Copy &amp; Paste Roster Report Here'!$R257&gt;0,1,IF('Copy &amp; Paste Roster Report Here'!$N257="Active",1,0)),0)</f>
        <v>0</v>
      </c>
      <c r="CA257" s="125">
        <f>IF(AND('Copy &amp; Paste Roster Report Here'!$A257=CA$4,'Copy &amp; Paste Roster Report Here'!$M257="QT"),IF('Copy &amp; Paste Roster Report Here'!$R257&gt;0,1,IF('Copy &amp; Paste Roster Report Here'!$N257="Active",1,0)),0)</f>
        <v>0</v>
      </c>
      <c r="CB257" s="125">
        <f>IF(AND('Copy &amp; Paste Roster Report Here'!$A257=CB$4,'Copy &amp; Paste Roster Report Here'!$M257="QT"),IF('Copy &amp; Paste Roster Report Here'!$R257&gt;0,1,IF('Copy &amp; Paste Roster Report Here'!$N257="Active",1,0)),0)</f>
        <v>0</v>
      </c>
      <c r="CC257" s="125">
        <f>IF(AND('Copy &amp; Paste Roster Report Here'!$A257=CC$4,'Copy &amp; Paste Roster Report Here'!$M257="QT"),IF('Copy &amp; Paste Roster Report Here'!$R257&gt;0,1,IF('Copy &amp; Paste Roster Report Here'!$N257="Active",1,0)),0)</f>
        <v>0</v>
      </c>
      <c r="CD257" s="125">
        <f>IF(AND('Copy &amp; Paste Roster Report Here'!$A257=CD$4,'Copy &amp; Paste Roster Report Here'!$M257="QT"),IF('Copy &amp; Paste Roster Report Here'!$R257&gt;0,1,IF('Copy &amp; Paste Roster Report Here'!$N257="Active",1,0)),0)</f>
        <v>0</v>
      </c>
      <c r="CE257" s="125">
        <f>IF(AND('Copy &amp; Paste Roster Report Here'!$A257=CE$4,'Copy &amp; Paste Roster Report Here'!$M257="QT"),IF('Copy &amp; Paste Roster Report Here'!$R257&gt;0,1,IF('Copy &amp; Paste Roster Report Here'!$N257="Active",1,0)),0)</f>
        <v>0</v>
      </c>
      <c r="CF257" s="3">
        <f t="shared" si="41"/>
        <v>0</v>
      </c>
      <c r="CG257" s="126">
        <f>IF(AND('Copy &amp; Paste Roster Report Here'!$A257=CG$4,'Copy &amp; Paste Roster Report Here'!$M257="##"),IF('Copy &amp; Paste Roster Report Here'!$R257&gt;0,1,IF('Copy &amp; Paste Roster Report Here'!$N257="Active",1,0)),0)</f>
        <v>0</v>
      </c>
      <c r="CH257" s="126">
        <f>IF(AND('Copy &amp; Paste Roster Report Here'!$A257=CH$4,'Copy &amp; Paste Roster Report Here'!$M257="##"),IF('Copy &amp; Paste Roster Report Here'!$R257&gt;0,1,IF('Copy &amp; Paste Roster Report Here'!$N257="Active",1,0)),0)</f>
        <v>0</v>
      </c>
      <c r="CI257" s="126">
        <f>IF(AND('Copy &amp; Paste Roster Report Here'!$A257=CI$4,'Copy &amp; Paste Roster Report Here'!$M257="##"),IF('Copy &amp; Paste Roster Report Here'!$R257&gt;0,1,IF('Copy &amp; Paste Roster Report Here'!$N257="Active",1,0)),0)</f>
        <v>0</v>
      </c>
      <c r="CJ257" s="126">
        <f>IF(AND('Copy &amp; Paste Roster Report Here'!$A257=CJ$4,'Copy &amp; Paste Roster Report Here'!$M257="##"),IF('Copy &amp; Paste Roster Report Here'!$R257&gt;0,1,IF('Copy &amp; Paste Roster Report Here'!$N257="Active",1,0)),0)</f>
        <v>0</v>
      </c>
      <c r="CK257" s="126">
        <f>IF(AND('Copy &amp; Paste Roster Report Here'!$A257=CK$4,'Copy &amp; Paste Roster Report Here'!$M257="##"),IF('Copy &amp; Paste Roster Report Here'!$R257&gt;0,1,IF('Copy &amp; Paste Roster Report Here'!$N257="Active",1,0)),0)</f>
        <v>0</v>
      </c>
      <c r="CL257" s="126">
        <f>IF(AND('Copy &amp; Paste Roster Report Here'!$A257=CL$4,'Copy &amp; Paste Roster Report Here'!$M257="##"),IF('Copy &amp; Paste Roster Report Here'!$R257&gt;0,1,IF('Copy &amp; Paste Roster Report Here'!$N257="Active",1,0)),0)</f>
        <v>0</v>
      </c>
      <c r="CM257" s="126">
        <f>IF(AND('Copy &amp; Paste Roster Report Here'!$A257=CM$4,'Copy &amp; Paste Roster Report Here'!$M257="##"),IF('Copy &amp; Paste Roster Report Here'!$R257&gt;0,1,IF('Copy &amp; Paste Roster Report Here'!$N257="Active",1,0)),0)</f>
        <v>0</v>
      </c>
      <c r="CN257" s="126">
        <f>IF(AND('Copy &amp; Paste Roster Report Here'!$A257=CN$4,'Copy &amp; Paste Roster Report Here'!$M257="##"),IF('Copy &amp; Paste Roster Report Here'!$R257&gt;0,1,IF('Copy &amp; Paste Roster Report Here'!$N257="Active",1,0)),0)</f>
        <v>0</v>
      </c>
      <c r="CO257" s="126">
        <f>IF(AND('Copy &amp; Paste Roster Report Here'!$A257=CO$4,'Copy &amp; Paste Roster Report Here'!$M257="##"),IF('Copy &amp; Paste Roster Report Here'!$R257&gt;0,1,IF('Copy &amp; Paste Roster Report Here'!$N257="Active",1,0)),0)</f>
        <v>0</v>
      </c>
      <c r="CP257" s="126">
        <f>IF(AND('Copy &amp; Paste Roster Report Here'!$A257=CP$4,'Copy &amp; Paste Roster Report Here'!$M257="##"),IF('Copy &amp; Paste Roster Report Here'!$R257&gt;0,1,IF('Copy &amp; Paste Roster Report Here'!$N257="Active",1,0)),0)</f>
        <v>0</v>
      </c>
      <c r="CQ257" s="126">
        <f>IF(AND('Copy &amp; Paste Roster Report Here'!$A257=CQ$4,'Copy &amp; Paste Roster Report Here'!$M257="##"),IF('Copy &amp; Paste Roster Report Here'!$R257&gt;0,1,IF('Copy &amp; Paste Roster Report Here'!$N257="Active",1,0)),0)</f>
        <v>0</v>
      </c>
      <c r="CR257" s="6">
        <f t="shared" si="42"/>
        <v>0</v>
      </c>
      <c r="CS257" s="13">
        <f t="shared" si="43"/>
        <v>0</v>
      </c>
    </row>
    <row r="258" spans="1:97" x14ac:dyDescent="0.25">
      <c r="A258" s="113">
        <f>IF(AND('Copy &amp; Paste Roster Report Here'!$A258=A$4,'Copy &amp; Paste Roster Report Here'!$M258="FT"),IF('Copy &amp; Paste Roster Report Here'!$R258&gt;0,1,IF('Copy &amp; Paste Roster Report Here'!$N258="Active",1,0)),0)</f>
        <v>0</v>
      </c>
      <c r="B258" s="113">
        <f>IF(AND('Copy &amp; Paste Roster Report Here'!$A258=B$4,'Copy &amp; Paste Roster Report Here'!$M258="FT"),IF('Copy &amp; Paste Roster Report Here'!$R258&gt;0,1,IF('Copy &amp; Paste Roster Report Here'!$N258="Active",1,0)),0)</f>
        <v>0</v>
      </c>
      <c r="C258" s="113">
        <f>IF(AND('Copy &amp; Paste Roster Report Here'!$A258=C$4,'Copy &amp; Paste Roster Report Here'!$M258="FT"),IF('Copy &amp; Paste Roster Report Here'!$R258&gt;0,1,IF('Copy &amp; Paste Roster Report Here'!$N258="Active",1,0)),0)</f>
        <v>0</v>
      </c>
      <c r="D258" s="113">
        <f>IF(AND('Copy &amp; Paste Roster Report Here'!$A258=D$4,'Copy &amp; Paste Roster Report Here'!$M258="FT"),IF('Copy &amp; Paste Roster Report Here'!$R258&gt;0,1,IF('Copy &amp; Paste Roster Report Here'!$N258="Active",1,0)),0)</f>
        <v>0</v>
      </c>
      <c r="E258" s="113">
        <f>IF(AND('Copy &amp; Paste Roster Report Here'!$A258=E$4,'Copy &amp; Paste Roster Report Here'!$M258="FT"),IF('Copy &amp; Paste Roster Report Here'!$R258&gt;0,1,IF('Copy &amp; Paste Roster Report Here'!$N258="Active",1,0)),0)</f>
        <v>0</v>
      </c>
      <c r="F258" s="113">
        <f>IF(AND('Copy &amp; Paste Roster Report Here'!$A258=F$4,'Copy &amp; Paste Roster Report Here'!$M258="FT"),IF('Copy &amp; Paste Roster Report Here'!$R258&gt;0,1,IF('Copy &amp; Paste Roster Report Here'!$N258="Active",1,0)),0)</f>
        <v>0</v>
      </c>
      <c r="G258" s="113">
        <f>IF(AND('Copy &amp; Paste Roster Report Here'!$A258=G$4,'Copy &amp; Paste Roster Report Here'!$M258="FT"),IF('Copy &amp; Paste Roster Report Here'!$R258&gt;0,1,IF('Copy &amp; Paste Roster Report Here'!$N258="Active",1,0)),0)</f>
        <v>0</v>
      </c>
      <c r="H258" s="113">
        <f>IF(AND('Copy &amp; Paste Roster Report Here'!$A258=H$4,'Copy &amp; Paste Roster Report Here'!$M258="FT"),IF('Copy &amp; Paste Roster Report Here'!$R258&gt;0,1,IF('Copy &amp; Paste Roster Report Here'!$N258="Active",1,0)),0)</f>
        <v>0</v>
      </c>
      <c r="I258" s="113">
        <f>IF(AND('Copy &amp; Paste Roster Report Here'!$A258=I$4,'Copy &amp; Paste Roster Report Here'!$M258="FT"),IF('Copy &amp; Paste Roster Report Here'!$R258&gt;0,1,IF('Copy &amp; Paste Roster Report Here'!$N258="Active",1,0)),0)</f>
        <v>0</v>
      </c>
      <c r="J258" s="113">
        <f>IF(AND('Copy &amp; Paste Roster Report Here'!$A258=J$4,'Copy &amp; Paste Roster Report Here'!$M258="FT"),IF('Copy &amp; Paste Roster Report Here'!$R258&gt;0,1,IF('Copy &amp; Paste Roster Report Here'!$N258="Active",1,0)),0)</f>
        <v>0</v>
      </c>
      <c r="K258" s="113">
        <f>IF(AND('Copy &amp; Paste Roster Report Here'!$A258=K$4,'Copy &amp; Paste Roster Report Here'!$M258="FT"),IF('Copy &amp; Paste Roster Report Here'!$R258&gt;0,1,IF('Copy &amp; Paste Roster Report Here'!$N258="Active",1,0)),0)</f>
        <v>0</v>
      </c>
      <c r="L258" s="6">
        <f t="shared" si="35"/>
        <v>0</v>
      </c>
      <c r="M258" s="120">
        <f>IF(AND('Copy &amp; Paste Roster Report Here'!$A258=M$4,'Copy &amp; Paste Roster Report Here'!$M258="TQ"),IF('Copy &amp; Paste Roster Report Here'!$R258&gt;0,1,IF('Copy &amp; Paste Roster Report Here'!$N258="Active",1,0)),0)</f>
        <v>0</v>
      </c>
      <c r="N258" s="120">
        <f>IF(AND('Copy &amp; Paste Roster Report Here'!$A258=N$4,'Copy &amp; Paste Roster Report Here'!$M258="TQ"),IF('Copy &amp; Paste Roster Report Here'!$R258&gt;0,1,IF('Copy &amp; Paste Roster Report Here'!$N258="Active",1,0)),0)</f>
        <v>0</v>
      </c>
      <c r="O258" s="120">
        <f>IF(AND('Copy &amp; Paste Roster Report Here'!$A258=O$4,'Copy &amp; Paste Roster Report Here'!$M258="TQ"),IF('Copy &amp; Paste Roster Report Here'!$R258&gt;0,1,IF('Copy &amp; Paste Roster Report Here'!$N258="Active",1,0)),0)</f>
        <v>0</v>
      </c>
      <c r="P258" s="120">
        <f>IF(AND('Copy &amp; Paste Roster Report Here'!$A258=P$4,'Copy &amp; Paste Roster Report Here'!$M258="TQ"),IF('Copy &amp; Paste Roster Report Here'!$R258&gt;0,1,IF('Copy &amp; Paste Roster Report Here'!$N258="Active",1,0)),0)</f>
        <v>0</v>
      </c>
      <c r="Q258" s="120">
        <f>IF(AND('Copy &amp; Paste Roster Report Here'!$A258=Q$4,'Copy &amp; Paste Roster Report Here'!$M258="TQ"),IF('Copy &amp; Paste Roster Report Here'!$R258&gt;0,1,IF('Copy &amp; Paste Roster Report Here'!$N258="Active",1,0)),0)</f>
        <v>0</v>
      </c>
      <c r="R258" s="120">
        <f>IF(AND('Copy &amp; Paste Roster Report Here'!$A258=R$4,'Copy &amp; Paste Roster Report Here'!$M258="TQ"),IF('Copy &amp; Paste Roster Report Here'!$R258&gt;0,1,IF('Copy &amp; Paste Roster Report Here'!$N258="Active",1,0)),0)</f>
        <v>0</v>
      </c>
      <c r="S258" s="120">
        <f>IF(AND('Copy &amp; Paste Roster Report Here'!$A258=S$4,'Copy &amp; Paste Roster Report Here'!$M258="TQ"),IF('Copy &amp; Paste Roster Report Here'!$R258&gt;0,1,IF('Copy &amp; Paste Roster Report Here'!$N258="Active",1,0)),0)</f>
        <v>0</v>
      </c>
      <c r="T258" s="120">
        <f>IF(AND('Copy &amp; Paste Roster Report Here'!$A258=T$4,'Copy &amp; Paste Roster Report Here'!$M258="TQ"),IF('Copy &amp; Paste Roster Report Here'!$R258&gt;0,1,IF('Copy &amp; Paste Roster Report Here'!$N258="Active",1,0)),0)</f>
        <v>0</v>
      </c>
      <c r="U258" s="120">
        <f>IF(AND('Copy &amp; Paste Roster Report Here'!$A258=U$4,'Copy &amp; Paste Roster Report Here'!$M258="TQ"),IF('Copy &amp; Paste Roster Report Here'!$R258&gt;0,1,IF('Copy &amp; Paste Roster Report Here'!$N258="Active",1,0)),0)</f>
        <v>0</v>
      </c>
      <c r="V258" s="120">
        <f>IF(AND('Copy &amp; Paste Roster Report Here'!$A258=V$4,'Copy &amp; Paste Roster Report Here'!$M258="TQ"),IF('Copy &amp; Paste Roster Report Here'!$R258&gt;0,1,IF('Copy &amp; Paste Roster Report Here'!$N258="Active",1,0)),0)</f>
        <v>0</v>
      </c>
      <c r="W258" s="120">
        <f>IF(AND('Copy &amp; Paste Roster Report Here'!$A258=W$4,'Copy &amp; Paste Roster Report Here'!$M258="TQ"),IF('Copy &amp; Paste Roster Report Here'!$R258&gt;0,1,IF('Copy &amp; Paste Roster Report Here'!$N258="Active",1,0)),0)</f>
        <v>0</v>
      </c>
      <c r="X258" s="3">
        <f t="shared" si="36"/>
        <v>0</v>
      </c>
      <c r="Y258" s="121">
        <f>IF(AND('Copy &amp; Paste Roster Report Here'!$A258=Y$4,'Copy &amp; Paste Roster Report Here'!$M258="HT"),IF('Copy &amp; Paste Roster Report Here'!$R258&gt;0,1,IF('Copy &amp; Paste Roster Report Here'!$N258="Active",1,0)),0)</f>
        <v>0</v>
      </c>
      <c r="Z258" s="121">
        <f>IF(AND('Copy &amp; Paste Roster Report Here'!$A258=Z$4,'Copy &amp; Paste Roster Report Here'!$M258="HT"),IF('Copy &amp; Paste Roster Report Here'!$R258&gt;0,1,IF('Copy &amp; Paste Roster Report Here'!$N258="Active",1,0)),0)</f>
        <v>0</v>
      </c>
      <c r="AA258" s="121">
        <f>IF(AND('Copy &amp; Paste Roster Report Here'!$A258=AA$4,'Copy &amp; Paste Roster Report Here'!$M258="HT"),IF('Copy &amp; Paste Roster Report Here'!$R258&gt;0,1,IF('Copy &amp; Paste Roster Report Here'!$N258="Active",1,0)),0)</f>
        <v>0</v>
      </c>
      <c r="AB258" s="121">
        <f>IF(AND('Copy &amp; Paste Roster Report Here'!$A258=AB$4,'Copy &amp; Paste Roster Report Here'!$M258="HT"),IF('Copy &amp; Paste Roster Report Here'!$R258&gt;0,1,IF('Copy &amp; Paste Roster Report Here'!$N258="Active",1,0)),0)</f>
        <v>0</v>
      </c>
      <c r="AC258" s="121">
        <f>IF(AND('Copy &amp; Paste Roster Report Here'!$A258=AC$4,'Copy &amp; Paste Roster Report Here'!$M258="HT"),IF('Copy &amp; Paste Roster Report Here'!$R258&gt;0,1,IF('Copy &amp; Paste Roster Report Here'!$N258="Active",1,0)),0)</f>
        <v>0</v>
      </c>
      <c r="AD258" s="121">
        <f>IF(AND('Copy &amp; Paste Roster Report Here'!$A258=AD$4,'Copy &amp; Paste Roster Report Here'!$M258="HT"),IF('Copy &amp; Paste Roster Report Here'!$R258&gt;0,1,IF('Copy &amp; Paste Roster Report Here'!$N258="Active",1,0)),0)</f>
        <v>0</v>
      </c>
      <c r="AE258" s="121">
        <f>IF(AND('Copy &amp; Paste Roster Report Here'!$A258=AE$4,'Copy &amp; Paste Roster Report Here'!$M258="HT"),IF('Copy &amp; Paste Roster Report Here'!$R258&gt;0,1,IF('Copy &amp; Paste Roster Report Here'!$N258="Active",1,0)),0)</f>
        <v>0</v>
      </c>
      <c r="AF258" s="121">
        <f>IF(AND('Copy &amp; Paste Roster Report Here'!$A258=AF$4,'Copy &amp; Paste Roster Report Here'!$M258="HT"),IF('Copy &amp; Paste Roster Report Here'!$R258&gt;0,1,IF('Copy &amp; Paste Roster Report Here'!$N258="Active",1,0)),0)</f>
        <v>0</v>
      </c>
      <c r="AG258" s="121">
        <f>IF(AND('Copy &amp; Paste Roster Report Here'!$A258=AG$4,'Copy &amp; Paste Roster Report Here'!$M258="HT"),IF('Copy &amp; Paste Roster Report Here'!$R258&gt;0,1,IF('Copy &amp; Paste Roster Report Here'!$N258="Active",1,0)),0)</f>
        <v>0</v>
      </c>
      <c r="AH258" s="121">
        <f>IF(AND('Copy &amp; Paste Roster Report Here'!$A258=AH$4,'Copy &amp; Paste Roster Report Here'!$M258="HT"),IF('Copy &amp; Paste Roster Report Here'!$R258&gt;0,1,IF('Copy &amp; Paste Roster Report Here'!$N258="Active",1,0)),0)</f>
        <v>0</v>
      </c>
      <c r="AI258" s="121">
        <f>IF(AND('Copy &amp; Paste Roster Report Here'!$A258=AI$4,'Copy &amp; Paste Roster Report Here'!$M258="HT"),IF('Copy &amp; Paste Roster Report Here'!$R258&gt;0,1,IF('Copy &amp; Paste Roster Report Here'!$N258="Active",1,0)),0)</f>
        <v>0</v>
      </c>
      <c r="AJ258" s="3">
        <f t="shared" si="37"/>
        <v>0</v>
      </c>
      <c r="AK258" s="122">
        <f>IF(AND('Copy &amp; Paste Roster Report Here'!$A258=AK$4,'Copy &amp; Paste Roster Report Here'!$M258="MT"),IF('Copy &amp; Paste Roster Report Here'!$R258&gt;0,1,IF('Copy &amp; Paste Roster Report Here'!$N258="Active",1,0)),0)</f>
        <v>0</v>
      </c>
      <c r="AL258" s="122">
        <f>IF(AND('Copy &amp; Paste Roster Report Here'!$A258=AL$4,'Copy &amp; Paste Roster Report Here'!$M258="MT"),IF('Copy &amp; Paste Roster Report Here'!$R258&gt;0,1,IF('Copy &amp; Paste Roster Report Here'!$N258="Active",1,0)),0)</f>
        <v>0</v>
      </c>
      <c r="AM258" s="122">
        <f>IF(AND('Copy &amp; Paste Roster Report Here'!$A258=AM$4,'Copy &amp; Paste Roster Report Here'!$M258="MT"),IF('Copy &amp; Paste Roster Report Here'!$R258&gt;0,1,IF('Copy &amp; Paste Roster Report Here'!$N258="Active",1,0)),0)</f>
        <v>0</v>
      </c>
      <c r="AN258" s="122">
        <f>IF(AND('Copy &amp; Paste Roster Report Here'!$A258=AN$4,'Copy &amp; Paste Roster Report Here'!$M258="MT"),IF('Copy &amp; Paste Roster Report Here'!$R258&gt;0,1,IF('Copy &amp; Paste Roster Report Here'!$N258="Active",1,0)),0)</f>
        <v>0</v>
      </c>
      <c r="AO258" s="122">
        <f>IF(AND('Copy &amp; Paste Roster Report Here'!$A258=AO$4,'Copy &amp; Paste Roster Report Here'!$M258="MT"),IF('Copy &amp; Paste Roster Report Here'!$R258&gt;0,1,IF('Copy &amp; Paste Roster Report Here'!$N258="Active",1,0)),0)</f>
        <v>0</v>
      </c>
      <c r="AP258" s="122">
        <f>IF(AND('Copy &amp; Paste Roster Report Here'!$A258=AP$4,'Copy &amp; Paste Roster Report Here'!$M258="MT"),IF('Copy &amp; Paste Roster Report Here'!$R258&gt;0,1,IF('Copy &amp; Paste Roster Report Here'!$N258="Active",1,0)),0)</f>
        <v>0</v>
      </c>
      <c r="AQ258" s="122">
        <f>IF(AND('Copy &amp; Paste Roster Report Here'!$A258=AQ$4,'Copy &amp; Paste Roster Report Here'!$M258="MT"),IF('Copy &amp; Paste Roster Report Here'!$R258&gt;0,1,IF('Copy &amp; Paste Roster Report Here'!$N258="Active",1,0)),0)</f>
        <v>0</v>
      </c>
      <c r="AR258" s="122">
        <f>IF(AND('Copy &amp; Paste Roster Report Here'!$A258=AR$4,'Copy &amp; Paste Roster Report Here'!$M258="MT"),IF('Copy &amp; Paste Roster Report Here'!$R258&gt;0,1,IF('Copy &amp; Paste Roster Report Here'!$N258="Active",1,0)),0)</f>
        <v>0</v>
      </c>
      <c r="AS258" s="122">
        <f>IF(AND('Copy &amp; Paste Roster Report Here'!$A258=AS$4,'Copy &amp; Paste Roster Report Here'!$M258="MT"),IF('Copy &amp; Paste Roster Report Here'!$R258&gt;0,1,IF('Copy &amp; Paste Roster Report Here'!$N258="Active",1,0)),0)</f>
        <v>0</v>
      </c>
      <c r="AT258" s="122">
        <f>IF(AND('Copy &amp; Paste Roster Report Here'!$A258=AT$4,'Copy &amp; Paste Roster Report Here'!$M258="MT"),IF('Copy &amp; Paste Roster Report Here'!$R258&gt;0,1,IF('Copy &amp; Paste Roster Report Here'!$N258="Active",1,0)),0)</f>
        <v>0</v>
      </c>
      <c r="AU258" s="122">
        <f>IF(AND('Copy &amp; Paste Roster Report Here'!$A258=AU$4,'Copy &amp; Paste Roster Report Here'!$M258="MT"),IF('Copy &amp; Paste Roster Report Here'!$R258&gt;0,1,IF('Copy &amp; Paste Roster Report Here'!$N258="Active",1,0)),0)</f>
        <v>0</v>
      </c>
      <c r="AV258" s="3">
        <f t="shared" si="38"/>
        <v>0</v>
      </c>
      <c r="AW258" s="123">
        <f>IF(AND('Copy &amp; Paste Roster Report Here'!$A258=AW$4,'Copy &amp; Paste Roster Report Here'!$M258="FY"),IF('Copy &amp; Paste Roster Report Here'!$R258&gt;0,1,IF('Copy &amp; Paste Roster Report Here'!$N258="Active",1,0)),0)</f>
        <v>0</v>
      </c>
      <c r="AX258" s="123">
        <f>IF(AND('Copy &amp; Paste Roster Report Here'!$A258=AX$4,'Copy &amp; Paste Roster Report Here'!$M258="FY"),IF('Copy &amp; Paste Roster Report Here'!$R258&gt;0,1,IF('Copy &amp; Paste Roster Report Here'!$N258="Active",1,0)),0)</f>
        <v>0</v>
      </c>
      <c r="AY258" s="123">
        <f>IF(AND('Copy &amp; Paste Roster Report Here'!$A258=AY$4,'Copy &amp; Paste Roster Report Here'!$M258="FY"),IF('Copy &amp; Paste Roster Report Here'!$R258&gt;0,1,IF('Copy &amp; Paste Roster Report Here'!$N258="Active",1,0)),0)</f>
        <v>0</v>
      </c>
      <c r="AZ258" s="123">
        <f>IF(AND('Copy &amp; Paste Roster Report Here'!$A258=AZ$4,'Copy &amp; Paste Roster Report Here'!$M258="FY"),IF('Copy &amp; Paste Roster Report Here'!$R258&gt;0,1,IF('Copy &amp; Paste Roster Report Here'!$N258="Active",1,0)),0)</f>
        <v>0</v>
      </c>
      <c r="BA258" s="123">
        <f>IF(AND('Copy &amp; Paste Roster Report Here'!$A258=BA$4,'Copy &amp; Paste Roster Report Here'!$M258="FY"),IF('Copy &amp; Paste Roster Report Here'!$R258&gt;0,1,IF('Copy &amp; Paste Roster Report Here'!$N258="Active",1,0)),0)</f>
        <v>0</v>
      </c>
      <c r="BB258" s="123">
        <f>IF(AND('Copy &amp; Paste Roster Report Here'!$A258=BB$4,'Copy &amp; Paste Roster Report Here'!$M258="FY"),IF('Copy &amp; Paste Roster Report Here'!$R258&gt;0,1,IF('Copy &amp; Paste Roster Report Here'!$N258="Active",1,0)),0)</f>
        <v>0</v>
      </c>
      <c r="BC258" s="123">
        <f>IF(AND('Copy &amp; Paste Roster Report Here'!$A258=BC$4,'Copy &amp; Paste Roster Report Here'!$M258="FY"),IF('Copy &amp; Paste Roster Report Here'!$R258&gt;0,1,IF('Copy &amp; Paste Roster Report Here'!$N258="Active",1,0)),0)</f>
        <v>0</v>
      </c>
      <c r="BD258" s="123">
        <f>IF(AND('Copy &amp; Paste Roster Report Here'!$A258=BD$4,'Copy &amp; Paste Roster Report Here'!$M258="FY"),IF('Copy &amp; Paste Roster Report Here'!$R258&gt;0,1,IF('Copy &amp; Paste Roster Report Here'!$N258="Active",1,0)),0)</f>
        <v>0</v>
      </c>
      <c r="BE258" s="123">
        <f>IF(AND('Copy &amp; Paste Roster Report Here'!$A258=BE$4,'Copy &amp; Paste Roster Report Here'!$M258="FY"),IF('Copy &amp; Paste Roster Report Here'!$R258&gt;0,1,IF('Copy &amp; Paste Roster Report Here'!$N258="Active",1,0)),0)</f>
        <v>0</v>
      </c>
      <c r="BF258" s="123">
        <f>IF(AND('Copy &amp; Paste Roster Report Here'!$A258=BF$4,'Copy &amp; Paste Roster Report Here'!$M258="FY"),IF('Copy &amp; Paste Roster Report Here'!$R258&gt;0,1,IF('Copy &amp; Paste Roster Report Here'!$N258="Active",1,0)),0)</f>
        <v>0</v>
      </c>
      <c r="BG258" s="123">
        <f>IF(AND('Copy &amp; Paste Roster Report Here'!$A258=BG$4,'Copy &amp; Paste Roster Report Here'!$M258="FY"),IF('Copy &amp; Paste Roster Report Here'!$R258&gt;0,1,IF('Copy &amp; Paste Roster Report Here'!$N258="Active",1,0)),0)</f>
        <v>0</v>
      </c>
      <c r="BH258" s="3">
        <f t="shared" si="39"/>
        <v>0</v>
      </c>
      <c r="BI258" s="124">
        <f>IF(AND('Copy &amp; Paste Roster Report Here'!$A258=BI$4,'Copy &amp; Paste Roster Report Here'!$M258="RH"),IF('Copy &amp; Paste Roster Report Here'!$R258&gt;0,1,IF('Copy &amp; Paste Roster Report Here'!$N258="Active",1,0)),0)</f>
        <v>0</v>
      </c>
      <c r="BJ258" s="124">
        <f>IF(AND('Copy &amp; Paste Roster Report Here'!$A258=BJ$4,'Copy &amp; Paste Roster Report Here'!$M258="RH"),IF('Copy &amp; Paste Roster Report Here'!$R258&gt;0,1,IF('Copy &amp; Paste Roster Report Here'!$N258="Active",1,0)),0)</f>
        <v>0</v>
      </c>
      <c r="BK258" s="124">
        <f>IF(AND('Copy &amp; Paste Roster Report Here'!$A258=BK$4,'Copy &amp; Paste Roster Report Here'!$M258="RH"),IF('Copy &amp; Paste Roster Report Here'!$R258&gt;0,1,IF('Copy &amp; Paste Roster Report Here'!$N258="Active",1,0)),0)</f>
        <v>0</v>
      </c>
      <c r="BL258" s="124">
        <f>IF(AND('Copy &amp; Paste Roster Report Here'!$A258=BL$4,'Copy &amp; Paste Roster Report Here'!$M258="RH"),IF('Copy &amp; Paste Roster Report Here'!$R258&gt;0,1,IF('Copy &amp; Paste Roster Report Here'!$N258="Active",1,0)),0)</f>
        <v>0</v>
      </c>
      <c r="BM258" s="124">
        <f>IF(AND('Copy &amp; Paste Roster Report Here'!$A258=BM$4,'Copy &amp; Paste Roster Report Here'!$M258="RH"),IF('Copy &amp; Paste Roster Report Here'!$R258&gt;0,1,IF('Copy &amp; Paste Roster Report Here'!$N258="Active",1,0)),0)</f>
        <v>0</v>
      </c>
      <c r="BN258" s="124">
        <f>IF(AND('Copy &amp; Paste Roster Report Here'!$A258=BN$4,'Copy &amp; Paste Roster Report Here'!$M258="RH"),IF('Copy &amp; Paste Roster Report Here'!$R258&gt;0,1,IF('Copy &amp; Paste Roster Report Here'!$N258="Active",1,0)),0)</f>
        <v>0</v>
      </c>
      <c r="BO258" s="124">
        <f>IF(AND('Copy &amp; Paste Roster Report Here'!$A258=BO$4,'Copy &amp; Paste Roster Report Here'!$M258="RH"),IF('Copy &amp; Paste Roster Report Here'!$R258&gt;0,1,IF('Copy &amp; Paste Roster Report Here'!$N258="Active",1,0)),0)</f>
        <v>0</v>
      </c>
      <c r="BP258" s="124">
        <f>IF(AND('Copy &amp; Paste Roster Report Here'!$A258=BP$4,'Copy &amp; Paste Roster Report Here'!$M258="RH"),IF('Copy &amp; Paste Roster Report Here'!$R258&gt;0,1,IF('Copy &amp; Paste Roster Report Here'!$N258="Active",1,0)),0)</f>
        <v>0</v>
      </c>
      <c r="BQ258" s="124">
        <f>IF(AND('Copy &amp; Paste Roster Report Here'!$A258=BQ$4,'Copy &amp; Paste Roster Report Here'!$M258="RH"),IF('Copy &amp; Paste Roster Report Here'!$R258&gt;0,1,IF('Copy &amp; Paste Roster Report Here'!$N258="Active",1,0)),0)</f>
        <v>0</v>
      </c>
      <c r="BR258" s="124">
        <f>IF(AND('Copy &amp; Paste Roster Report Here'!$A258=BR$4,'Copy &amp; Paste Roster Report Here'!$M258="RH"),IF('Copy &amp; Paste Roster Report Here'!$R258&gt;0,1,IF('Copy &amp; Paste Roster Report Here'!$N258="Active",1,0)),0)</f>
        <v>0</v>
      </c>
      <c r="BS258" s="124">
        <f>IF(AND('Copy &amp; Paste Roster Report Here'!$A258=BS$4,'Copy &amp; Paste Roster Report Here'!$M258="RH"),IF('Copy &amp; Paste Roster Report Here'!$R258&gt;0,1,IF('Copy &amp; Paste Roster Report Here'!$N258="Active",1,0)),0)</f>
        <v>0</v>
      </c>
      <c r="BT258" s="3">
        <f t="shared" si="40"/>
        <v>0</v>
      </c>
      <c r="BU258" s="125">
        <f>IF(AND('Copy &amp; Paste Roster Report Here'!$A258=BU$4,'Copy &amp; Paste Roster Report Here'!$M258="QT"),IF('Copy &amp; Paste Roster Report Here'!$R258&gt;0,1,IF('Copy &amp; Paste Roster Report Here'!$N258="Active",1,0)),0)</f>
        <v>0</v>
      </c>
      <c r="BV258" s="125">
        <f>IF(AND('Copy &amp; Paste Roster Report Here'!$A258=BV$4,'Copy &amp; Paste Roster Report Here'!$M258="QT"),IF('Copy &amp; Paste Roster Report Here'!$R258&gt;0,1,IF('Copy &amp; Paste Roster Report Here'!$N258="Active",1,0)),0)</f>
        <v>0</v>
      </c>
      <c r="BW258" s="125">
        <f>IF(AND('Copy &amp; Paste Roster Report Here'!$A258=BW$4,'Copy &amp; Paste Roster Report Here'!$M258="QT"),IF('Copy &amp; Paste Roster Report Here'!$R258&gt;0,1,IF('Copy &amp; Paste Roster Report Here'!$N258="Active",1,0)),0)</f>
        <v>0</v>
      </c>
      <c r="BX258" s="125">
        <f>IF(AND('Copy &amp; Paste Roster Report Here'!$A258=BX$4,'Copy &amp; Paste Roster Report Here'!$M258="QT"),IF('Copy &amp; Paste Roster Report Here'!$R258&gt;0,1,IF('Copy &amp; Paste Roster Report Here'!$N258="Active",1,0)),0)</f>
        <v>0</v>
      </c>
      <c r="BY258" s="125">
        <f>IF(AND('Copy &amp; Paste Roster Report Here'!$A258=BY$4,'Copy &amp; Paste Roster Report Here'!$M258="QT"),IF('Copy &amp; Paste Roster Report Here'!$R258&gt;0,1,IF('Copy &amp; Paste Roster Report Here'!$N258="Active",1,0)),0)</f>
        <v>0</v>
      </c>
      <c r="BZ258" s="125">
        <f>IF(AND('Copy &amp; Paste Roster Report Here'!$A258=BZ$4,'Copy &amp; Paste Roster Report Here'!$M258="QT"),IF('Copy &amp; Paste Roster Report Here'!$R258&gt;0,1,IF('Copy &amp; Paste Roster Report Here'!$N258="Active",1,0)),0)</f>
        <v>0</v>
      </c>
      <c r="CA258" s="125">
        <f>IF(AND('Copy &amp; Paste Roster Report Here'!$A258=CA$4,'Copy &amp; Paste Roster Report Here'!$M258="QT"),IF('Copy &amp; Paste Roster Report Here'!$R258&gt;0,1,IF('Copy &amp; Paste Roster Report Here'!$N258="Active",1,0)),0)</f>
        <v>0</v>
      </c>
      <c r="CB258" s="125">
        <f>IF(AND('Copy &amp; Paste Roster Report Here'!$A258=CB$4,'Copy &amp; Paste Roster Report Here'!$M258="QT"),IF('Copy &amp; Paste Roster Report Here'!$R258&gt;0,1,IF('Copy &amp; Paste Roster Report Here'!$N258="Active",1,0)),0)</f>
        <v>0</v>
      </c>
      <c r="CC258" s="125">
        <f>IF(AND('Copy &amp; Paste Roster Report Here'!$A258=CC$4,'Copy &amp; Paste Roster Report Here'!$M258="QT"),IF('Copy &amp; Paste Roster Report Here'!$R258&gt;0,1,IF('Copy &amp; Paste Roster Report Here'!$N258="Active",1,0)),0)</f>
        <v>0</v>
      </c>
      <c r="CD258" s="125">
        <f>IF(AND('Copy &amp; Paste Roster Report Here'!$A258=CD$4,'Copy &amp; Paste Roster Report Here'!$M258="QT"),IF('Copy &amp; Paste Roster Report Here'!$R258&gt;0,1,IF('Copy &amp; Paste Roster Report Here'!$N258="Active",1,0)),0)</f>
        <v>0</v>
      </c>
      <c r="CE258" s="125">
        <f>IF(AND('Copy &amp; Paste Roster Report Here'!$A258=CE$4,'Copy &amp; Paste Roster Report Here'!$M258="QT"),IF('Copy &amp; Paste Roster Report Here'!$R258&gt;0,1,IF('Copy &amp; Paste Roster Report Here'!$N258="Active",1,0)),0)</f>
        <v>0</v>
      </c>
      <c r="CF258" s="3">
        <f t="shared" si="41"/>
        <v>0</v>
      </c>
      <c r="CG258" s="126">
        <f>IF(AND('Copy &amp; Paste Roster Report Here'!$A258=CG$4,'Copy &amp; Paste Roster Report Here'!$M258="##"),IF('Copy &amp; Paste Roster Report Here'!$R258&gt;0,1,IF('Copy &amp; Paste Roster Report Here'!$N258="Active",1,0)),0)</f>
        <v>0</v>
      </c>
      <c r="CH258" s="126">
        <f>IF(AND('Copy &amp; Paste Roster Report Here'!$A258=CH$4,'Copy &amp; Paste Roster Report Here'!$M258="##"),IF('Copy &amp; Paste Roster Report Here'!$R258&gt;0,1,IF('Copy &amp; Paste Roster Report Here'!$N258="Active",1,0)),0)</f>
        <v>0</v>
      </c>
      <c r="CI258" s="126">
        <f>IF(AND('Copy &amp; Paste Roster Report Here'!$A258=CI$4,'Copy &amp; Paste Roster Report Here'!$M258="##"),IF('Copy &amp; Paste Roster Report Here'!$R258&gt;0,1,IF('Copy &amp; Paste Roster Report Here'!$N258="Active",1,0)),0)</f>
        <v>0</v>
      </c>
      <c r="CJ258" s="126">
        <f>IF(AND('Copy &amp; Paste Roster Report Here'!$A258=CJ$4,'Copy &amp; Paste Roster Report Here'!$M258="##"),IF('Copy &amp; Paste Roster Report Here'!$R258&gt;0,1,IF('Copy &amp; Paste Roster Report Here'!$N258="Active",1,0)),0)</f>
        <v>0</v>
      </c>
      <c r="CK258" s="126">
        <f>IF(AND('Copy &amp; Paste Roster Report Here'!$A258=CK$4,'Copy &amp; Paste Roster Report Here'!$M258="##"),IF('Copy &amp; Paste Roster Report Here'!$R258&gt;0,1,IF('Copy &amp; Paste Roster Report Here'!$N258="Active",1,0)),0)</f>
        <v>0</v>
      </c>
      <c r="CL258" s="126">
        <f>IF(AND('Copy &amp; Paste Roster Report Here'!$A258=CL$4,'Copy &amp; Paste Roster Report Here'!$M258="##"),IF('Copy &amp; Paste Roster Report Here'!$R258&gt;0,1,IF('Copy &amp; Paste Roster Report Here'!$N258="Active",1,0)),0)</f>
        <v>0</v>
      </c>
      <c r="CM258" s="126">
        <f>IF(AND('Copy &amp; Paste Roster Report Here'!$A258=CM$4,'Copy &amp; Paste Roster Report Here'!$M258="##"),IF('Copy &amp; Paste Roster Report Here'!$R258&gt;0,1,IF('Copy &amp; Paste Roster Report Here'!$N258="Active",1,0)),0)</f>
        <v>0</v>
      </c>
      <c r="CN258" s="126">
        <f>IF(AND('Copy &amp; Paste Roster Report Here'!$A258=CN$4,'Copy &amp; Paste Roster Report Here'!$M258="##"),IF('Copy &amp; Paste Roster Report Here'!$R258&gt;0,1,IF('Copy &amp; Paste Roster Report Here'!$N258="Active",1,0)),0)</f>
        <v>0</v>
      </c>
      <c r="CO258" s="126">
        <f>IF(AND('Copy &amp; Paste Roster Report Here'!$A258=CO$4,'Copy &amp; Paste Roster Report Here'!$M258="##"),IF('Copy &amp; Paste Roster Report Here'!$R258&gt;0,1,IF('Copy &amp; Paste Roster Report Here'!$N258="Active",1,0)),0)</f>
        <v>0</v>
      </c>
      <c r="CP258" s="126">
        <f>IF(AND('Copy &amp; Paste Roster Report Here'!$A258=CP$4,'Copy &amp; Paste Roster Report Here'!$M258="##"),IF('Copy &amp; Paste Roster Report Here'!$R258&gt;0,1,IF('Copy &amp; Paste Roster Report Here'!$N258="Active",1,0)),0)</f>
        <v>0</v>
      </c>
      <c r="CQ258" s="126">
        <f>IF(AND('Copy &amp; Paste Roster Report Here'!$A258=CQ$4,'Copy &amp; Paste Roster Report Here'!$M258="##"),IF('Copy &amp; Paste Roster Report Here'!$R258&gt;0,1,IF('Copy &amp; Paste Roster Report Here'!$N258="Active",1,0)),0)</f>
        <v>0</v>
      </c>
      <c r="CR258" s="6">
        <f t="shared" si="42"/>
        <v>0</v>
      </c>
      <c r="CS258" s="13">
        <f t="shared" si="43"/>
        <v>0</v>
      </c>
    </row>
    <row r="259" spans="1:97" x14ac:dyDescent="0.25">
      <c r="A259" s="113">
        <f>IF(AND('Copy &amp; Paste Roster Report Here'!$A259=A$4,'Copy &amp; Paste Roster Report Here'!$M259="FT"),IF('Copy &amp; Paste Roster Report Here'!$R259&gt;0,1,IF('Copy &amp; Paste Roster Report Here'!$N259="Active",1,0)),0)</f>
        <v>0</v>
      </c>
      <c r="B259" s="113">
        <f>IF(AND('Copy &amp; Paste Roster Report Here'!$A259=B$4,'Copy &amp; Paste Roster Report Here'!$M259="FT"),IF('Copy &amp; Paste Roster Report Here'!$R259&gt;0,1,IF('Copy &amp; Paste Roster Report Here'!$N259="Active",1,0)),0)</f>
        <v>0</v>
      </c>
      <c r="C259" s="113">
        <f>IF(AND('Copy &amp; Paste Roster Report Here'!$A259=C$4,'Copy &amp; Paste Roster Report Here'!$M259="FT"),IF('Copy &amp; Paste Roster Report Here'!$R259&gt;0,1,IF('Copy &amp; Paste Roster Report Here'!$N259="Active",1,0)),0)</f>
        <v>0</v>
      </c>
      <c r="D259" s="113">
        <f>IF(AND('Copy &amp; Paste Roster Report Here'!$A259=D$4,'Copy &amp; Paste Roster Report Here'!$M259="FT"),IF('Copy &amp; Paste Roster Report Here'!$R259&gt;0,1,IF('Copy &amp; Paste Roster Report Here'!$N259="Active",1,0)),0)</f>
        <v>0</v>
      </c>
      <c r="E259" s="113">
        <f>IF(AND('Copy &amp; Paste Roster Report Here'!$A259=E$4,'Copy &amp; Paste Roster Report Here'!$M259="FT"),IF('Copy &amp; Paste Roster Report Here'!$R259&gt;0,1,IF('Copy &amp; Paste Roster Report Here'!$N259="Active",1,0)),0)</f>
        <v>0</v>
      </c>
      <c r="F259" s="113">
        <f>IF(AND('Copy &amp; Paste Roster Report Here'!$A259=F$4,'Copy &amp; Paste Roster Report Here'!$M259="FT"),IF('Copy &amp; Paste Roster Report Here'!$R259&gt;0,1,IF('Copy &amp; Paste Roster Report Here'!$N259="Active",1,0)),0)</f>
        <v>0</v>
      </c>
      <c r="G259" s="113">
        <f>IF(AND('Copy &amp; Paste Roster Report Here'!$A259=G$4,'Copy &amp; Paste Roster Report Here'!$M259="FT"),IF('Copy &amp; Paste Roster Report Here'!$R259&gt;0,1,IF('Copy &amp; Paste Roster Report Here'!$N259="Active",1,0)),0)</f>
        <v>0</v>
      </c>
      <c r="H259" s="113">
        <f>IF(AND('Copy &amp; Paste Roster Report Here'!$A259=H$4,'Copy &amp; Paste Roster Report Here'!$M259="FT"),IF('Copy &amp; Paste Roster Report Here'!$R259&gt;0,1,IF('Copy &amp; Paste Roster Report Here'!$N259="Active",1,0)),0)</f>
        <v>0</v>
      </c>
      <c r="I259" s="113">
        <f>IF(AND('Copy &amp; Paste Roster Report Here'!$A259=I$4,'Copy &amp; Paste Roster Report Here'!$M259="FT"),IF('Copy &amp; Paste Roster Report Here'!$R259&gt;0,1,IF('Copy &amp; Paste Roster Report Here'!$N259="Active",1,0)),0)</f>
        <v>0</v>
      </c>
      <c r="J259" s="113">
        <f>IF(AND('Copy &amp; Paste Roster Report Here'!$A259=J$4,'Copy &amp; Paste Roster Report Here'!$M259="FT"),IF('Copy &amp; Paste Roster Report Here'!$R259&gt;0,1,IF('Copy &amp; Paste Roster Report Here'!$N259="Active",1,0)),0)</f>
        <v>0</v>
      </c>
      <c r="K259" s="113">
        <f>IF(AND('Copy &amp; Paste Roster Report Here'!$A259=K$4,'Copy &amp; Paste Roster Report Here'!$M259="FT"),IF('Copy &amp; Paste Roster Report Here'!$R259&gt;0,1,IF('Copy &amp; Paste Roster Report Here'!$N259="Active",1,0)),0)</f>
        <v>0</v>
      </c>
      <c r="L259" s="6">
        <f t="shared" si="35"/>
        <v>0</v>
      </c>
      <c r="M259" s="120">
        <f>IF(AND('Copy &amp; Paste Roster Report Here'!$A259=M$4,'Copy &amp; Paste Roster Report Here'!$M259="TQ"),IF('Copy &amp; Paste Roster Report Here'!$R259&gt;0,1,IF('Copy &amp; Paste Roster Report Here'!$N259="Active",1,0)),0)</f>
        <v>0</v>
      </c>
      <c r="N259" s="120">
        <f>IF(AND('Copy &amp; Paste Roster Report Here'!$A259=N$4,'Copy &amp; Paste Roster Report Here'!$M259="TQ"),IF('Copy &amp; Paste Roster Report Here'!$R259&gt;0,1,IF('Copy &amp; Paste Roster Report Here'!$N259="Active",1,0)),0)</f>
        <v>0</v>
      </c>
      <c r="O259" s="120">
        <f>IF(AND('Copy &amp; Paste Roster Report Here'!$A259=O$4,'Copy &amp; Paste Roster Report Here'!$M259="TQ"),IF('Copy &amp; Paste Roster Report Here'!$R259&gt;0,1,IF('Copy &amp; Paste Roster Report Here'!$N259="Active",1,0)),0)</f>
        <v>0</v>
      </c>
      <c r="P259" s="120">
        <f>IF(AND('Copy &amp; Paste Roster Report Here'!$A259=P$4,'Copy &amp; Paste Roster Report Here'!$M259="TQ"),IF('Copy &amp; Paste Roster Report Here'!$R259&gt;0,1,IF('Copy &amp; Paste Roster Report Here'!$N259="Active",1,0)),0)</f>
        <v>0</v>
      </c>
      <c r="Q259" s="120">
        <f>IF(AND('Copy &amp; Paste Roster Report Here'!$A259=Q$4,'Copy &amp; Paste Roster Report Here'!$M259="TQ"),IF('Copy &amp; Paste Roster Report Here'!$R259&gt;0,1,IF('Copy &amp; Paste Roster Report Here'!$N259="Active",1,0)),0)</f>
        <v>0</v>
      </c>
      <c r="R259" s="120">
        <f>IF(AND('Copy &amp; Paste Roster Report Here'!$A259=R$4,'Copy &amp; Paste Roster Report Here'!$M259="TQ"),IF('Copy &amp; Paste Roster Report Here'!$R259&gt;0,1,IF('Copy &amp; Paste Roster Report Here'!$N259="Active",1,0)),0)</f>
        <v>0</v>
      </c>
      <c r="S259" s="120">
        <f>IF(AND('Copy &amp; Paste Roster Report Here'!$A259=S$4,'Copy &amp; Paste Roster Report Here'!$M259="TQ"),IF('Copy &amp; Paste Roster Report Here'!$R259&gt;0,1,IF('Copy &amp; Paste Roster Report Here'!$N259="Active",1,0)),0)</f>
        <v>0</v>
      </c>
      <c r="T259" s="120">
        <f>IF(AND('Copy &amp; Paste Roster Report Here'!$A259=T$4,'Copy &amp; Paste Roster Report Here'!$M259="TQ"),IF('Copy &amp; Paste Roster Report Here'!$R259&gt;0,1,IF('Copy &amp; Paste Roster Report Here'!$N259="Active",1,0)),0)</f>
        <v>0</v>
      </c>
      <c r="U259" s="120">
        <f>IF(AND('Copy &amp; Paste Roster Report Here'!$A259=U$4,'Copy &amp; Paste Roster Report Here'!$M259="TQ"),IF('Copy &amp; Paste Roster Report Here'!$R259&gt;0,1,IF('Copy &amp; Paste Roster Report Here'!$N259="Active",1,0)),0)</f>
        <v>0</v>
      </c>
      <c r="V259" s="120">
        <f>IF(AND('Copy &amp; Paste Roster Report Here'!$A259=V$4,'Copy &amp; Paste Roster Report Here'!$M259="TQ"),IF('Copy &amp; Paste Roster Report Here'!$R259&gt;0,1,IF('Copy &amp; Paste Roster Report Here'!$N259="Active",1,0)),0)</f>
        <v>0</v>
      </c>
      <c r="W259" s="120">
        <f>IF(AND('Copy &amp; Paste Roster Report Here'!$A259=W$4,'Copy &amp; Paste Roster Report Here'!$M259="TQ"),IF('Copy &amp; Paste Roster Report Here'!$R259&gt;0,1,IF('Copy &amp; Paste Roster Report Here'!$N259="Active",1,0)),0)</f>
        <v>0</v>
      </c>
      <c r="X259" s="3">
        <f t="shared" si="36"/>
        <v>0</v>
      </c>
      <c r="Y259" s="121">
        <f>IF(AND('Copy &amp; Paste Roster Report Here'!$A259=Y$4,'Copy &amp; Paste Roster Report Here'!$M259="HT"),IF('Copy &amp; Paste Roster Report Here'!$R259&gt;0,1,IF('Copy &amp; Paste Roster Report Here'!$N259="Active",1,0)),0)</f>
        <v>0</v>
      </c>
      <c r="Z259" s="121">
        <f>IF(AND('Copy &amp; Paste Roster Report Here'!$A259=Z$4,'Copy &amp; Paste Roster Report Here'!$M259="HT"),IF('Copy &amp; Paste Roster Report Here'!$R259&gt;0,1,IF('Copy &amp; Paste Roster Report Here'!$N259="Active",1,0)),0)</f>
        <v>0</v>
      </c>
      <c r="AA259" s="121">
        <f>IF(AND('Copy &amp; Paste Roster Report Here'!$A259=AA$4,'Copy &amp; Paste Roster Report Here'!$M259="HT"),IF('Copy &amp; Paste Roster Report Here'!$R259&gt;0,1,IF('Copy &amp; Paste Roster Report Here'!$N259="Active",1,0)),0)</f>
        <v>0</v>
      </c>
      <c r="AB259" s="121">
        <f>IF(AND('Copy &amp; Paste Roster Report Here'!$A259=AB$4,'Copy &amp; Paste Roster Report Here'!$M259="HT"),IF('Copy &amp; Paste Roster Report Here'!$R259&gt;0,1,IF('Copy &amp; Paste Roster Report Here'!$N259="Active",1,0)),0)</f>
        <v>0</v>
      </c>
      <c r="AC259" s="121">
        <f>IF(AND('Copy &amp; Paste Roster Report Here'!$A259=AC$4,'Copy &amp; Paste Roster Report Here'!$M259="HT"),IF('Copy &amp; Paste Roster Report Here'!$R259&gt;0,1,IF('Copy &amp; Paste Roster Report Here'!$N259="Active",1,0)),0)</f>
        <v>0</v>
      </c>
      <c r="AD259" s="121">
        <f>IF(AND('Copy &amp; Paste Roster Report Here'!$A259=AD$4,'Copy &amp; Paste Roster Report Here'!$M259="HT"),IF('Copy &amp; Paste Roster Report Here'!$R259&gt;0,1,IF('Copy &amp; Paste Roster Report Here'!$N259="Active",1,0)),0)</f>
        <v>0</v>
      </c>
      <c r="AE259" s="121">
        <f>IF(AND('Copy &amp; Paste Roster Report Here'!$A259=AE$4,'Copy &amp; Paste Roster Report Here'!$M259="HT"),IF('Copy &amp; Paste Roster Report Here'!$R259&gt;0,1,IF('Copy &amp; Paste Roster Report Here'!$N259="Active",1,0)),0)</f>
        <v>0</v>
      </c>
      <c r="AF259" s="121">
        <f>IF(AND('Copy &amp; Paste Roster Report Here'!$A259=AF$4,'Copy &amp; Paste Roster Report Here'!$M259="HT"),IF('Copy &amp; Paste Roster Report Here'!$R259&gt;0,1,IF('Copy &amp; Paste Roster Report Here'!$N259="Active",1,0)),0)</f>
        <v>0</v>
      </c>
      <c r="AG259" s="121">
        <f>IF(AND('Copy &amp; Paste Roster Report Here'!$A259=AG$4,'Copy &amp; Paste Roster Report Here'!$M259="HT"),IF('Copy &amp; Paste Roster Report Here'!$R259&gt;0,1,IF('Copy &amp; Paste Roster Report Here'!$N259="Active",1,0)),0)</f>
        <v>0</v>
      </c>
      <c r="AH259" s="121">
        <f>IF(AND('Copy &amp; Paste Roster Report Here'!$A259=AH$4,'Copy &amp; Paste Roster Report Here'!$M259="HT"),IF('Copy &amp; Paste Roster Report Here'!$R259&gt;0,1,IF('Copy &amp; Paste Roster Report Here'!$N259="Active",1,0)),0)</f>
        <v>0</v>
      </c>
      <c r="AI259" s="121">
        <f>IF(AND('Copy &amp; Paste Roster Report Here'!$A259=AI$4,'Copy &amp; Paste Roster Report Here'!$M259="HT"),IF('Copy &amp; Paste Roster Report Here'!$R259&gt;0,1,IF('Copy &amp; Paste Roster Report Here'!$N259="Active",1,0)),0)</f>
        <v>0</v>
      </c>
      <c r="AJ259" s="3">
        <f t="shared" si="37"/>
        <v>0</v>
      </c>
      <c r="AK259" s="122">
        <f>IF(AND('Copy &amp; Paste Roster Report Here'!$A259=AK$4,'Copy &amp; Paste Roster Report Here'!$M259="MT"),IF('Copy &amp; Paste Roster Report Here'!$R259&gt;0,1,IF('Copy &amp; Paste Roster Report Here'!$N259="Active",1,0)),0)</f>
        <v>0</v>
      </c>
      <c r="AL259" s="122">
        <f>IF(AND('Copy &amp; Paste Roster Report Here'!$A259=AL$4,'Copy &amp; Paste Roster Report Here'!$M259="MT"),IF('Copy &amp; Paste Roster Report Here'!$R259&gt;0,1,IF('Copy &amp; Paste Roster Report Here'!$N259="Active",1,0)),0)</f>
        <v>0</v>
      </c>
      <c r="AM259" s="122">
        <f>IF(AND('Copy &amp; Paste Roster Report Here'!$A259=AM$4,'Copy &amp; Paste Roster Report Here'!$M259="MT"),IF('Copy &amp; Paste Roster Report Here'!$R259&gt;0,1,IF('Copy &amp; Paste Roster Report Here'!$N259="Active",1,0)),0)</f>
        <v>0</v>
      </c>
      <c r="AN259" s="122">
        <f>IF(AND('Copy &amp; Paste Roster Report Here'!$A259=AN$4,'Copy &amp; Paste Roster Report Here'!$M259="MT"),IF('Copy &amp; Paste Roster Report Here'!$R259&gt;0,1,IF('Copy &amp; Paste Roster Report Here'!$N259="Active",1,0)),0)</f>
        <v>0</v>
      </c>
      <c r="AO259" s="122">
        <f>IF(AND('Copy &amp; Paste Roster Report Here'!$A259=AO$4,'Copy &amp; Paste Roster Report Here'!$M259="MT"),IF('Copy &amp; Paste Roster Report Here'!$R259&gt;0,1,IF('Copy &amp; Paste Roster Report Here'!$N259="Active",1,0)),0)</f>
        <v>0</v>
      </c>
      <c r="AP259" s="122">
        <f>IF(AND('Copy &amp; Paste Roster Report Here'!$A259=AP$4,'Copy &amp; Paste Roster Report Here'!$M259="MT"),IF('Copy &amp; Paste Roster Report Here'!$R259&gt;0,1,IF('Copy &amp; Paste Roster Report Here'!$N259="Active",1,0)),0)</f>
        <v>0</v>
      </c>
      <c r="AQ259" s="122">
        <f>IF(AND('Copy &amp; Paste Roster Report Here'!$A259=AQ$4,'Copy &amp; Paste Roster Report Here'!$M259="MT"),IF('Copy &amp; Paste Roster Report Here'!$R259&gt;0,1,IF('Copy &amp; Paste Roster Report Here'!$N259="Active",1,0)),0)</f>
        <v>0</v>
      </c>
      <c r="AR259" s="122">
        <f>IF(AND('Copy &amp; Paste Roster Report Here'!$A259=AR$4,'Copy &amp; Paste Roster Report Here'!$M259="MT"),IF('Copy &amp; Paste Roster Report Here'!$R259&gt;0,1,IF('Copy &amp; Paste Roster Report Here'!$N259="Active",1,0)),0)</f>
        <v>0</v>
      </c>
      <c r="AS259" s="122">
        <f>IF(AND('Copy &amp; Paste Roster Report Here'!$A259=AS$4,'Copy &amp; Paste Roster Report Here'!$M259="MT"),IF('Copy &amp; Paste Roster Report Here'!$R259&gt;0,1,IF('Copy &amp; Paste Roster Report Here'!$N259="Active",1,0)),0)</f>
        <v>0</v>
      </c>
      <c r="AT259" s="122">
        <f>IF(AND('Copy &amp; Paste Roster Report Here'!$A259=AT$4,'Copy &amp; Paste Roster Report Here'!$M259="MT"),IF('Copy &amp; Paste Roster Report Here'!$R259&gt;0,1,IF('Copy &amp; Paste Roster Report Here'!$N259="Active",1,0)),0)</f>
        <v>0</v>
      </c>
      <c r="AU259" s="122">
        <f>IF(AND('Copy &amp; Paste Roster Report Here'!$A259=AU$4,'Copy &amp; Paste Roster Report Here'!$M259="MT"),IF('Copy &amp; Paste Roster Report Here'!$R259&gt;0,1,IF('Copy &amp; Paste Roster Report Here'!$N259="Active",1,0)),0)</f>
        <v>0</v>
      </c>
      <c r="AV259" s="3">
        <f t="shared" si="38"/>
        <v>0</v>
      </c>
      <c r="AW259" s="123">
        <f>IF(AND('Copy &amp; Paste Roster Report Here'!$A259=AW$4,'Copy &amp; Paste Roster Report Here'!$M259="FY"),IF('Copy &amp; Paste Roster Report Here'!$R259&gt;0,1,IF('Copy &amp; Paste Roster Report Here'!$N259="Active",1,0)),0)</f>
        <v>0</v>
      </c>
      <c r="AX259" s="123">
        <f>IF(AND('Copy &amp; Paste Roster Report Here'!$A259=AX$4,'Copy &amp; Paste Roster Report Here'!$M259="FY"),IF('Copy &amp; Paste Roster Report Here'!$R259&gt;0,1,IF('Copy &amp; Paste Roster Report Here'!$N259="Active",1,0)),0)</f>
        <v>0</v>
      </c>
      <c r="AY259" s="123">
        <f>IF(AND('Copy &amp; Paste Roster Report Here'!$A259=AY$4,'Copy &amp; Paste Roster Report Here'!$M259="FY"),IF('Copy &amp; Paste Roster Report Here'!$R259&gt;0,1,IF('Copy &amp; Paste Roster Report Here'!$N259="Active",1,0)),0)</f>
        <v>0</v>
      </c>
      <c r="AZ259" s="123">
        <f>IF(AND('Copy &amp; Paste Roster Report Here'!$A259=AZ$4,'Copy &amp; Paste Roster Report Here'!$M259="FY"),IF('Copy &amp; Paste Roster Report Here'!$R259&gt;0,1,IF('Copy &amp; Paste Roster Report Here'!$N259="Active",1,0)),0)</f>
        <v>0</v>
      </c>
      <c r="BA259" s="123">
        <f>IF(AND('Copy &amp; Paste Roster Report Here'!$A259=BA$4,'Copy &amp; Paste Roster Report Here'!$M259="FY"),IF('Copy &amp; Paste Roster Report Here'!$R259&gt;0,1,IF('Copy &amp; Paste Roster Report Here'!$N259="Active",1,0)),0)</f>
        <v>0</v>
      </c>
      <c r="BB259" s="123">
        <f>IF(AND('Copy &amp; Paste Roster Report Here'!$A259=BB$4,'Copy &amp; Paste Roster Report Here'!$M259="FY"),IF('Copy &amp; Paste Roster Report Here'!$R259&gt;0,1,IF('Copy &amp; Paste Roster Report Here'!$N259="Active",1,0)),0)</f>
        <v>0</v>
      </c>
      <c r="BC259" s="123">
        <f>IF(AND('Copy &amp; Paste Roster Report Here'!$A259=BC$4,'Copy &amp; Paste Roster Report Here'!$M259="FY"),IF('Copy &amp; Paste Roster Report Here'!$R259&gt;0,1,IF('Copy &amp; Paste Roster Report Here'!$N259="Active",1,0)),0)</f>
        <v>0</v>
      </c>
      <c r="BD259" s="123">
        <f>IF(AND('Copy &amp; Paste Roster Report Here'!$A259=BD$4,'Copy &amp; Paste Roster Report Here'!$M259="FY"),IF('Copy &amp; Paste Roster Report Here'!$R259&gt;0,1,IF('Copy &amp; Paste Roster Report Here'!$N259="Active",1,0)),0)</f>
        <v>0</v>
      </c>
      <c r="BE259" s="123">
        <f>IF(AND('Copy &amp; Paste Roster Report Here'!$A259=BE$4,'Copy &amp; Paste Roster Report Here'!$M259="FY"),IF('Copy &amp; Paste Roster Report Here'!$R259&gt;0,1,IF('Copy &amp; Paste Roster Report Here'!$N259="Active",1,0)),0)</f>
        <v>0</v>
      </c>
      <c r="BF259" s="123">
        <f>IF(AND('Copy &amp; Paste Roster Report Here'!$A259=BF$4,'Copy &amp; Paste Roster Report Here'!$M259="FY"),IF('Copy &amp; Paste Roster Report Here'!$R259&gt;0,1,IF('Copy &amp; Paste Roster Report Here'!$N259="Active",1,0)),0)</f>
        <v>0</v>
      </c>
      <c r="BG259" s="123">
        <f>IF(AND('Copy &amp; Paste Roster Report Here'!$A259=BG$4,'Copy &amp; Paste Roster Report Here'!$M259="FY"),IF('Copy &amp; Paste Roster Report Here'!$R259&gt;0,1,IF('Copy &amp; Paste Roster Report Here'!$N259="Active",1,0)),0)</f>
        <v>0</v>
      </c>
      <c r="BH259" s="3">
        <f t="shared" si="39"/>
        <v>0</v>
      </c>
      <c r="BI259" s="124">
        <f>IF(AND('Copy &amp; Paste Roster Report Here'!$A259=BI$4,'Copy &amp; Paste Roster Report Here'!$M259="RH"),IF('Copy &amp; Paste Roster Report Here'!$R259&gt;0,1,IF('Copy &amp; Paste Roster Report Here'!$N259="Active",1,0)),0)</f>
        <v>0</v>
      </c>
      <c r="BJ259" s="124">
        <f>IF(AND('Copy &amp; Paste Roster Report Here'!$A259=BJ$4,'Copy &amp; Paste Roster Report Here'!$M259="RH"),IF('Copy &amp; Paste Roster Report Here'!$R259&gt;0,1,IF('Copy &amp; Paste Roster Report Here'!$N259="Active",1,0)),0)</f>
        <v>0</v>
      </c>
      <c r="BK259" s="124">
        <f>IF(AND('Copy &amp; Paste Roster Report Here'!$A259=BK$4,'Copy &amp; Paste Roster Report Here'!$M259="RH"),IF('Copy &amp; Paste Roster Report Here'!$R259&gt;0,1,IF('Copy &amp; Paste Roster Report Here'!$N259="Active",1,0)),0)</f>
        <v>0</v>
      </c>
      <c r="BL259" s="124">
        <f>IF(AND('Copy &amp; Paste Roster Report Here'!$A259=BL$4,'Copy &amp; Paste Roster Report Here'!$M259="RH"),IF('Copy &amp; Paste Roster Report Here'!$R259&gt;0,1,IF('Copy &amp; Paste Roster Report Here'!$N259="Active",1,0)),0)</f>
        <v>0</v>
      </c>
      <c r="BM259" s="124">
        <f>IF(AND('Copy &amp; Paste Roster Report Here'!$A259=BM$4,'Copy &amp; Paste Roster Report Here'!$M259="RH"),IF('Copy &amp; Paste Roster Report Here'!$R259&gt;0,1,IF('Copy &amp; Paste Roster Report Here'!$N259="Active",1,0)),0)</f>
        <v>0</v>
      </c>
      <c r="BN259" s="124">
        <f>IF(AND('Copy &amp; Paste Roster Report Here'!$A259=BN$4,'Copy &amp; Paste Roster Report Here'!$M259="RH"),IF('Copy &amp; Paste Roster Report Here'!$R259&gt;0,1,IF('Copy &amp; Paste Roster Report Here'!$N259="Active",1,0)),0)</f>
        <v>0</v>
      </c>
      <c r="BO259" s="124">
        <f>IF(AND('Copy &amp; Paste Roster Report Here'!$A259=BO$4,'Copy &amp; Paste Roster Report Here'!$M259="RH"),IF('Copy &amp; Paste Roster Report Here'!$R259&gt;0,1,IF('Copy &amp; Paste Roster Report Here'!$N259="Active",1,0)),0)</f>
        <v>0</v>
      </c>
      <c r="BP259" s="124">
        <f>IF(AND('Copy &amp; Paste Roster Report Here'!$A259=BP$4,'Copy &amp; Paste Roster Report Here'!$M259="RH"),IF('Copy &amp; Paste Roster Report Here'!$R259&gt;0,1,IF('Copy &amp; Paste Roster Report Here'!$N259="Active",1,0)),0)</f>
        <v>0</v>
      </c>
      <c r="BQ259" s="124">
        <f>IF(AND('Copy &amp; Paste Roster Report Here'!$A259=BQ$4,'Copy &amp; Paste Roster Report Here'!$M259="RH"),IF('Copy &amp; Paste Roster Report Here'!$R259&gt;0,1,IF('Copy &amp; Paste Roster Report Here'!$N259="Active",1,0)),0)</f>
        <v>0</v>
      </c>
      <c r="BR259" s="124">
        <f>IF(AND('Copy &amp; Paste Roster Report Here'!$A259=BR$4,'Copy &amp; Paste Roster Report Here'!$M259="RH"),IF('Copy &amp; Paste Roster Report Here'!$R259&gt;0,1,IF('Copy &amp; Paste Roster Report Here'!$N259="Active",1,0)),0)</f>
        <v>0</v>
      </c>
      <c r="BS259" s="124">
        <f>IF(AND('Copy &amp; Paste Roster Report Here'!$A259=BS$4,'Copy &amp; Paste Roster Report Here'!$M259="RH"),IF('Copy &amp; Paste Roster Report Here'!$R259&gt;0,1,IF('Copy &amp; Paste Roster Report Here'!$N259="Active",1,0)),0)</f>
        <v>0</v>
      </c>
      <c r="BT259" s="3">
        <f t="shared" si="40"/>
        <v>0</v>
      </c>
      <c r="BU259" s="125">
        <f>IF(AND('Copy &amp; Paste Roster Report Here'!$A259=BU$4,'Copy &amp; Paste Roster Report Here'!$M259="QT"),IF('Copy &amp; Paste Roster Report Here'!$R259&gt;0,1,IF('Copy &amp; Paste Roster Report Here'!$N259="Active",1,0)),0)</f>
        <v>0</v>
      </c>
      <c r="BV259" s="125">
        <f>IF(AND('Copy &amp; Paste Roster Report Here'!$A259=BV$4,'Copy &amp; Paste Roster Report Here'!$M259="QT"),IF('Copy &amp; Paste Roster Report Here'!$R259&gt;0,1,IF('Copy &amp; Paste Roster Report Here'!$N259="Active",1,0)),0)</f>
        <v>0</v>
      </c>
      <c r="BW259" s="125">
        <f>IF(AND('Copy &amp; Paste Roster Report Here'!$A259=BW$4,'Copy &amp; Paste Roster Report Here'!$M259="QT"),IF('Copy &amp; Paste Roster Report Here'!$R259&gt;0,1,IF('Copy &amp; Paste Roster Report Here'!$N259="Active",1,0)),0)</f>
        <v>0</v>
      </c>
      <c r="BX259" s="125">
        <f>IF(AND('Copy &amp; Paste Roster Report Here'!$A259=BX$4,'Copy &amp; Paste Roster Report Here'!$M259="QT"),IF('Copy &amp; Paste Roster Report Here'!$R259&gt;0,1,IF('Copy &amp; Paste Roster Report Here'!$N259="Active",1,0)),0)</f>
        <v>0</v>
      </c>
      <c r="BY259" s="125">
        <f>IF(AND('Copy &amp; Paste Roster Report Here'!$A259=BY$4,'Copy &amp; Paste Roster Report Here'!$M259="QT"),IF('Copy &amp; Paste Roster Report Here'!$R259&gt;0,1,IF('Copy &amp; Paste Roster Report Here'!$N259="Active",1,0)),0)</f>
        <v>0</v>
      </c>
      <c r="BZ259" s="125">
        <f>IF(AND('Copy &amp; Paste Roster Report Here'!$A259=BZ$4,'Copy &amp; Paste Roster Report Here'!$M259="QT"),IF('Copy &amp; Paste Roster Report Here'!$R259&gt;0,1,IF('Copy &amp; Paste Roster Report Here'!$N259="Active",1,0)),0)</f>
        <v>0</v>
      </c>
      <c r="CA259" s="125">
        <f>IF(AND('Copy &amp; Paste Roster Report Here'!$A259=CA$4,'Copy &amp; Paste Roster Report Here'!$M259="QT"),IF('Copy &amp; Paste Roster Report Here'!$R259&gt;0,1,IF('Copy &amp; Paste Roster Report Here'!$N259="Active",1,0)),0)</f>
        <v>0</v>
      </c>
      <c r="CB259" s="125">
        <f>IF(AND('Copy &amp; Paste Roster Report Here'!$A259=CB$4,'Copy &amp; Paste Roster Report Here'!$M259="QT"),IF('Copy &amp; Paste Roster Report Here'!$R259&gt;0,1,IF('Copy &amp; Paste Roster Report Here'!$N259="Active",1,0)),0)</f>
        <v>0</v>
      </c>
      <c r="CC259" s="125">
        <f>IF(AND('Copy &amp; Paste Roster Report Here'!$A259=CC$4,'Copy &amp; Paste Roster Report Here'!$M259="QT"),IF('Copy &amp; Paste Roster Report Here'!$R259&gt;0,1,IF('Copy &amp; Paste Roster Report Here'!$N259="Active",1,0)),0)</f>
        <v>0</v>
      </c>
      <c r="CD259" s="125">
        <f>IF(AND('Copy &amp; Paste Roster Report Here'!$A259=CD$4,'Copy &amp; Paste Roster Report Here'!$M259="QT"),IF('Copy &amp; Paste Roster Report Here'!$R259&gt;0,1,IF('Copy &amp; Paste Roster Report Here'!$N259="Active",1,0)),0)</f>
        <v>0</v>
      </c>
      <c r="CE259" s="125">
        <f>IF(AND('Copy &amp; Paste Roster Report Here'!$A259=CE$4,'Copy &amp; Paste Roster Report Here'!$M259="QT"),IF('Copy &amp; Paste Roster Report Here'!$R259&gt;0,1,IF('Copy &amp; Paste Roster Report Here'!$N259="Active",1,0)),0)</f>
        <v>0</v>
      </c>
      <c r="CF259" s="3">
        <f t="shared" si="41"/>
        <v>0</v>
      </c>
      <c r="CG259" s="126">
        <f>IF(AND('Copy &amp; Paste Roster Report Here'!$A259=CG$4,'Copy &amp; Paste Roster Report Here'!$M259="##"),IF('Copy &amp; Paste Roster Report Here'!$R259&gt;0,1,IF('Copy &amp; Paste Roster Report Here'!$N259="Active",1,0)),0)</f>
        <v>0</v>
      </c>
      <c r="CH259" s="126">
        <f>IF(AND('Copy &amp; Paste Roster Report Here'!$A259=CH$4,'Copy &amp; Paste Roster Report Here'!$M259="##"),IF('Copy &amp; Paste Roster Report Here'!$R259&gt;0,1,IF('Copy &amp; Paste Roster Report Here'!$N259="Active",1,0)),0)</f>
        <v>0</v>
      </c>
      <c r="CI259" s="126">
        <f>IF(AND('Copy &amp; Paste Roster Report Here'!$A259=CI$4,'Copy &amp; Paste Roster Report Here'!$M259="##"),IF('Copy &amp; Paste Roster Report Here'!$R259&gt;0,1,IF('Copy &amp; Paste Roster Report Here'!$N259="Active",1,0)),0)</f>
        <v>0</v>
      </c>
      <c r="CJ259" s="126">
        <f>IF(AND('Copy &amp; Paste Roster Report Here'!$A259=CJ$4,'Copy &amp; Paste Roster Report Here'!$M259="##"),IF('Copy &amp; Paste Roster Report Here'!$R259&gt;0,1,IF('Copy &amp; Paste Roster Report Here'!$N259="Active",1,0)),0)</f>
        <v>0</v>
      </c>
      <c r="CK259" s="126">
        <f>IF(AND('Copy &amp; Paste Roster Report Here'!$A259=CK$4,'Copy &amp; Paste Roster Report Here'!$M259="##"),IF('Copy &amp; Paste Roster Report Here'!$R259&gt;0,1,IF('Copy &amp; Paste Roster Report Here'!$N259="Active",1,0)),0)</f>
        <v>0</v>
      </c>
      <c r="CL259" s="126">
        <f>IF(AND('Copy &amp; Paste Roster Report Here'!$A259=CL$4,'Copy &amp; Paste Roster Report Here'!$M259="##"),IF('Copy &amp; Paste Roster Report Here'!$R259&gt;0,1,IF('Copy &amp; Paste Roster Report Here'!$N259="Active",1,0)),0)</f>
        <v>0</v>
      </c>
      <c r="CM259" s="126">
        <f>IF(AND('Copy &amp; Paste Roster Report Here'!$A259=CM$4,'Copy &amp; Paste Roster Report Here'!$M259="##"),IF('Copy &amp; Paste Roster Report Here'!$R259&gt;0,1,IF('Copy &amp; Paste Roster Report Here'!$N259="Active",1,0)),0)</f>
        <v>0</v>
      </c>
      <c r="CN259" s="126">
        <f>IF(AND('Copy &amp; Paste Roster Report Here'!$A259=CN$4,'Copy &amp; Paste Roster Report Here'!$M259="##"),IF('Copy &amp; Paste Roster Report Here'!$R259&gt;0,1,IF('Copy &amp; Paste Roster Report Here'!$N259="Active",1,0)),0)</f>
        <v>0</v>
      </c>
      <c r="CO259" s="126">
        <f>IF(AND('Copy &amp; Paste Roster Report Here'!$A259=CO$4,'Copy &amp; Paste Roster Report Here'!$M259="##"),IF('Copy &amp; Paste Roster Report Here'!$R259&gt;0,1,IF('Copy &amp; Paste Roster Report Here'!$N259="Active",1,0)),0)</f>
        <v>0</v>
      </c>
      <c r="CP259" s="126">
        <f>IF(AND('Copy &amp; Paste Roster Report Here'!$A259=CP$4,'Copy &amp; Paste Roster Report Here'!$M259="##"),IF('Copy &amp; Paste Roster Report Here'!$R259&gt;0,1,IF('Copy &amp; Paste Roster Report Here'!$N259="Active",1,0)),0)</f>
        <v>0</v>
      </c>
      <c r="CQ259" s="126">
        <f>IF(AND('Copy &amp; Paste Roster Report Here'!$A259=CQ$4,'Copy &amp; Paste Roster Report Here'!$M259="##"),IF('Copy &amp; Paste Roster Report Here'!$R259&gt;0,1,IF('Copy &amp; Paste Roster Report Here'!$N259="Active",1,0)),0)</f>
        <v>0</v>
      </c>
      <c r="CR259" s="6">
        <f t="shared" si="42"/>
        <v>0</v>
      </c>
      <c r="CS259" s="13">
        <f t="shared" si="43"/>
        <v>0</v>
      </c>
    </row>
    <row r="260" spans="1:97" x14ac:dyDescent="0.25">
      <c r="A260" s="113">
        <f>IF(AND('Copy &amp; Paste Roster Report Here'!$A260=A$4,'Copy &amp; Paste Roster Report Here'!$M260="FT"),IF('Copy &amp; Paste Roster Report Here'!$R260&gt;0,1,IF('Copy &amp; Paste Roster Report Here'!$N260="Active",1,0)),0)</f>
        <v>0</v>
      </c>
      <c r="B260" s="113">
        <f>IF(AND('Copy &amp; Paste Roster Report Here'!$A260=B$4,'Copy &amp; Paste Roster Report Here'!$M260="FT"),IF('Copy &amp; Paste Roster Report Here'!$R260&gt;0,1,IF('Copy &amp; Paste Roster Report Here'!$N260="Active",1,0)),0)</f>
        <v>0</v>
      </c>
      <c r="C260" s="113">
        <f>IF(AND('Copy &amp; Paste Roster Report Here'!$A260=C$4,'Copy &amp; Paste Roster Report Here'!$M260="FT"),IF('Copy &amp; Paste Roster Report Here'!$R260&gt;0,1,IF('Copy &amp; Paste Roster Report Here'!$N260="Active",1,0)),0)</f>
        <v>0</v>
      </c>
      <c r="D260" s="113">
        <f>IF(AND('Copy &amp; Paste Roster Report Here'!$A260=D$4,'Copy &amp; Paste Roster Report Here'!$M260="FT"),IF('Copy &amp; Paste Roster Report Here'!$R260&gt;0,1,IF('Copy &amp; Paste Roster Report Here'!$N260="Active",1,0)),0)</f>
        <v>0</v>
      </c>
      <c r="E260" s="113">
        <f>IF(AND('Copy &amp; Paste Roster Report Here'!$A260=E$4,'Copy &amp; Paste Roster Report Here'!$M260="FT"),IF('Copy &amp; Paste Roster Report Here'!$R260&gt;0,1,IF('Copy &amp; Paste Roster Report Here'!$N260="Active",1,0)),0)</f>
        <v>0</v>
      </c>
      <c r="F260" s="113">
        <f>IF(AND('Copy &amp; Paste Roster Report Here'!$A260=F$4,'Copy &amp; Paste Roster Report Here'!$M260="FT"),IF('Copy &amp; Paste Roster Report Here'!$R260&gt;0,1,IF('Copy &amp; Paste Roster Report Here'!$N260="Active",1,0)),0)</f>
        <v>0</v>
      </c>
      <c r="G260" s="113">
        <f>IF(AND('Copy &amp; Paste Roster Report Here'!$A260=G$4,'Copy &amp; Paste Roster Report Here'!$M260="FT"),IF('Copy &amp; Paste Roster Report Here'!$R260&gt;0,1,IF('Copy &amp; Paste Roster Report Here'!$N260="Active",1,0)),0)</f>
        <v>0</v>
      </c>
      <c r="H260" s="113">
        <f>IF(AND('Copy &amp; Paste Roster Report Here'!$A260=H$4,'Copy &amp; Paste Roster Report Here'!$M260="FT"),IF('Copy &amp; Paste Roster Report Here'!$R260&gt;0,1,IF('Copy &amp; Paste Roster Report Here'!$N260="Active",1,0)),0)</f>
        <v>0</v>
      </c>
      <c r="I260" s="113">
        <f>IF(AND('Copy &amp; Paste Roster Report Here'!$A260=I$4,'Copy &amp; Paste Roster Report Here'!$M260="FT"),IF('Copy &amp; Paste Roster Report Here'!$R260&gt;0,1,IF('Copy &amp; Paste Roster Report Here'!$N260="Active",1,0)),0)</f>
        <v>0</v>
      </c>
      <c r="J260" s="113">
        <f>IF(AND('Copy &amp; Paste Roster Report Here'!$A260=J$4,'Copy &amp; Paste Roster Report Here'!$M260="FT"),IF('Copy &amp; Paste Roster Report Here'!$R260&gt;0,1,IF('Copy &amp; Paste Roster Report Here'!$N260="Active",1,0)),0)</f>
        <v>0</v>
      </c>
      <c r="K260" s="113">
        <f>IF(AND('Copy &amp; Paste Roster Report Here'!$A260=K$4,'Copy &amp; Paste Roster Report Here'!$M260="FT"),IF('Copy &amp; Paste Roster Report Here'!$R260&gt;0,1,IF('Copy &amp; Paste Roster Report Here'!$N260="Active",1,0)),0)</f>
        <v>0</v>
      </c>
      <c r="L260" s="6">
        <f t="shared" si="35"/>
        <v>0</v>
      </c>
      <c r="M260" s="120">
        <f>IF(AND('Copy &amp; Paste Roster Report Here'!$A260=M$4,'Copy &amp; Paste Roster Report Here'!$M260="TQ"),IF('Copy &amp; Paste Roster Report Here'!$R260&gt;0,1,IF('Copy &amp; Paste Roster Report Here'!$N260="Active",1,0)),0)</f>
        <v>0</v>
      </c>
      <c r="N260" s="120">
        <f>IF(AND('Copy &amp; Paste Roster Report Here'!$A260=N$4,'Copy &amp; Paste Roster Report Here'!$M260="TQ"),IF('Copy &amp; Paste Roster Report Here'!$R260&gt;0,1,IF('Copy &amp; Paste Roster Report Here'!$N260="Active",1,0)),0)</f>
        <v>0</v>
      </c>
      <c r="O260" s="120">
        <f>IF(AND('Copy &amp; Paste Roster Report Here'!$A260=O$4,'Copy &amp; Paste Roster Report Here'!$M260="TQ"),IF('Copy &amp; Paste Roster Report Here'!$R260&gt;0,1,IF('Copy &amp; Paste Roster Report Here'!$N260="Active",1,0)),0)</f>
        <v>0</v>
      </c>
      <c r="P260" s="120">
        <f>IF(AND('Copy &amp; Paste Roster Report Here'!$A260=P$4,'Copy &amp; Paste Roster Report Here'!$M260="TQ"),IF('Copy &amp; Paste Roster Report Here'!$R260&gt;0,1,IF('Copy &amp; Paste Roster Report Here'!$N260="Active",1,0)),0)</f>
        <v>0</v>
      </c>
      <c r="Q260" s="120">
        <f>IF(AND('Copy &amp; Paste Roster Report Here'!$A260=Q$4,'Copy &amp; Paste Roster Report Here'!$M260="TQ"),IF('Copy &amp; Paste Roster Report Here'!$R260&gt;0,1,IF('Copy &amp; Paste Roster Report Here'!$N260="Active",1,0)),0)</f>
        <v>0</v>
      </c>
      <c r="R260" s="120">
        <f>IF(AND('Copy &amp; Paste Roster Report Here'!$A260=R$4,'Copy &amp; Paste Roster Report Here'!$M260="TQ"),IF('Copy &amp; Paste Roster Report Here'!$R260&gt;0,1,IF('Copy &amp; Paste Roster Report Here'!$N260="Active",1,0)),0)</f>
        <v>0</v>
      </c>
      <c r="S260" s="120">
        <f>IF(AND('Copy &amp; Paste Roster Report Here'!$A260=S$4,'Copy &amp; Paste Roster Report Here'!$M260="TQ"),IF('Copy &amp; Paste Roster Report Here'!$R260&gt;0,1,IF('Copy &amp; Paste Roster Report Here'!$N260="Active",1,0)),0)</f>
        <v>0</v>
      </c>
      <c r="T260" s="120">
        <f>IF(AND('Copy &amp; Paste Roster Report Here'!$A260=T$4,'Copy &amp; Paste Roster Report Here'!$M260="TQ"),IF('Copy &amp; Paste Roster Report Here'!$R260&gt;0,1,IF('Copy &amp; Paste Roster Report Here'!$N260="Active",1,0)),0)</f>
        <v>0</v>
      </c>
      <c r="U260" s="120">
        <f>IF(AND('Copy &amp; Paste Roster Report Here'!$A260=U$4,'Copy &amp; Paste Roster Report Here'!$M260="TQ"),IF('Copy &amp; Paste Roster Report Here'!$R260&gt;0,1,IF('Copy &amp; Paste Roster Report Here'!$N260="Active",1,0)),0)</f>
        <v>0</v>
      </c>
      <c r="V260" s="120">
        <f>IF(AND('Copy &amp; Paste Roster Report Here'!$A260=V$4,'Copy &amp; Paste Roster Report Here'!$M260="TQ"),IF('Copy &amp; Paste Roster Report Here'!$R260&gt;0,1,IF('Copy &amp; Paste Roster Report Here'!$N260="Active",1,0)),0)</f>
        <v>0</v>
      </c>
      <c r="W260" s="120">
        <f>IF(AND('Copy &amp; Paste Roster Report Here'!$A260=W$4,'Copy &amp; Paste Roster Report Here'!$M260="TQ"),IF('Copy &amp; Paste Roster Report Here'!$R260&gt;0,1,IF('Copy &amp; Paste Roster Report Here'!$N260="Active",1,0)),0)</f>
        <v>0</v>
      </c>
      <c r="X260" s="3">
        <f t="shared" si="36"/>
        <v>0</v>
      </c>
      <c r="Y260" s="121">
        <f>IF(AND('Copy &amp; Paste Roster Report Here'!$A260=Y$4,'Copy &amp; Paste Roster Report Here'!$M260="HT"),IF('Copy &amp; Paste Roster Report Here'!$R260&gt;0,1,IF('Copy &amp; Paste Roster Report Here'!$N260="Active",1,0)),0)</f>
        <v>0</v>
      </c>
      <c r="Z260" s="121">
        <f>IF(AND('Copy &amp; Paste Roster Report Here'!$A260=Z$4,'Copy &amp; Paste Roster Report Here'!$M260="HT"),IF('Copy &amp; Paste Roster Report Here'!$R260&gt;0,1,IF('Copy &amp; Paste Roster Report Here'!$N260="Active",1,0)),0)</f>
        <v>0</v>
      </c>
      <c r="AA260" s="121">
        <f>IF(AND('Copy &amp; Paste Roster Report Here'!$A260=AA$4,'Copy &amp; Paste Roster Report Here'!$M260="HT"),IF('Copy &amp; Paste Roster Report Here'!$R260&gt;0,1,IF('Copy &amp; Paste Roster Report Here'!$N260="Active",1,0)),0)</f>
        <v>0</v>
      </c>
      <c r="AB260" s="121">
        <f>IF(AND('Copy &amp; Paste Roster Report Here'!$A260=AB$4,'Copy &amp; Paste Roster Report Here'!$M260="HT"),IF('Copy &amp; Paste Roster Report Here'!$R260&gt;0,1,IF('Copy &amp; Paste Roster Report Here'!$N260="Active",1,0)),0)</f>
        <v>0</v>
      </c>
      <c r="AC260" s="121">
        <f>IF(AND('Copy &amp; Paste Roster Report Here'!$A260=AC$4,'Copy &amp; Paste Roster Report Here'!$M260="HT"),IF('Copy &amp; Paste Roster Report Here'!$R260&gt;0,1,IF('Copy &amp; Paste Roster Report Here'!$N260="Active",1,0)),0)</f>
        <v>0</v>
      </c>
      <c r="AD260" s="121">
        <f>IF(AND('Copy &amp; Paste Roster Report Here'!$A260=AD$4,'Copy &amp; Paste Roster Report Here'!$M260="HT"),IF('Copy &amp; Paste Roster Report Here'!$R260&gt;0,1,IF('Copy &amp; Paste Roster Report Here'!$N260="Active",1,0)),0)</f>
        <v>0</v>
      </c>
      <c r="AE260" s="121">
        <f>IF(AND('Copy &amp; Paste Roster Report Here'!$A260=AE$4,'Copy &amp; Paste Roster Report Here'!$M260="HT"),IF('Copy &amp; Paste Roster Report Here'!$R260&gt;0,1,IF('Copy &amp; Paste Roster Report Here'!$N260="Active",1,0)),0)</f>
        <v>0</v>
      </c>
      <c r="AF260" s="121">
        <f>IF(AND('Copy &amp; Paste Roster Report Here'!$A260=AF$4,'Copy &amp; Paste Roster Report Here'!$M260="HT"),IF('Copy &amp; Paste Roster Report Here'!$R260&gt;0,1,IF('Copy &amp; Paste Roster Report Here'!$N260="Active",1,0)),0)</f>
        <v>0</v>
      </c>
      <c r="AG260" s="121">
        <f>IF(AND('Copy &amp; Paste Roster Report Here'!$A260=AG$4,'Copy &amp; Paste Roster Report Here'!$M260="HT"),IF('Copy &amp; Paste Roster Report Here'!$R260&gt;0,1,IF('Copy &amp; Paste Roster Report Here'!$N260="Active",1,0)),0)</f>
        <v>0</v>
      </c>
      <c r="AH260" s="121">
        <f>IF(AND('Copy &amp; Paste Roster Report Here'!$A260=AH$4,'Copy &amp; Paste Roster Report Here'!$M260="HT"),IF('Copy &amp; Paste Roster Report Here'!$R260&gt;0,1,IF('Copy &amp; Paste Roster Report Here'!$N260="Active",1,0)),0)</f>
        <v>0</v>
      </c>
      <c r="AI260" s="121">
        <f>IF(AND('Copy &amp; Paste Roster Report Here'!$A260=AI$4,'Copy &amp; Paste Roster Report Here'!$M260="HT"),IF('Copy &amp; Paste Roster Report Here'!$R260&gt;0,1,IF('Copy &amp; Paste Roster Report Here'!$N260="Active",1,0)),0)</f>
        <v>0</v>
      </c>
      <c r="AJ260" s="3">
        <f t="shared" si="37"/>
        <v>0</v>
      </c>
      <c r="AK260" s="122">
        <f>IF(AND('Copy &amp; Paste Roster Report Here'!$A260=AK$4,'Copy &amp; Paste Roster Report Here'!$M260="MT"),IF('Copy &amp; Paste Roster Report Here'!$R260&gt;0,1,IF('Copy &amp; Paste Roster Report Here'!$N260="Active",1,0)),0)</f>
        <v>0</v>
      </c>
      <c r="AL260" s="122">
        <f>IF(AND('Copy &amp; Paste Roster Report Here'!$A260=AL$4,'Copy &amp; Paste Roster Report Here'!$M260="MT"),IF('Copy &amp; Paste Roster Report Here'!$R260&gt;0,1,IF('Copy &amp; Paste Roster Report Here'!$N260="Active",1,0)),0)</f>
        <v>0</v>
      </c>
      <c r="AM260" s="122">
        <f>IF(AND('Copy &amp; Paste Roster Report Here'!$A260=AM$4,'Copy &amp; Paste Roster Report Here'!$M260="MT"),IF('Copy &amp; Paste Roster Report Here'!$R260&gt;0,1,IF('Copy &amp; Paste Roster Report Here'!$N260="Active",1,0)),0)</f>
        <v>0</v>
      </c>
      <c r="AN260" s="122">
        <f>IF(AND('Copy &amp; Paste Roster Report Here'!$A260=AN$4,'Copy &amp; Paste Roster Report Here'!$M260="MT"),IF('Copy &amp; Paste Roster Report Here'!$R260&gt;0,1,IF('Copy &amp; Paste Roster Report Here'!$N260="Active",1,0)),0)</f>
        <v>0</v>
      </c>
      <c r="AO260" s="122">
        <f>IF(AND('Copy &amp; Paste Roster Report Here'!$A260=AO$4,'Copy &amp; Paste Roster Report Here'!$M260="MT"),IF('Copy &amp; Paste Roster Report Here'!$R260&gt;0,1,IF('Copy &amp; Paste Roster Report Here'!$N260="Active",1,0)),0)</f>
        <v>0</v>
      </c>
      <c r="AP260" s="122">
        <f>IF(AND('Copy &amp; Paste Roster Report Here'!$A260=AP$4,'Copy &amp; Paste Roster Report Here'!$M260="MT"),IF('Copy &amp; Paste Roster Report Here'!$R260&gt;0,1,IF('Copy &amp; Paste Roster Report Here'!$N260="Active",1,0)),0)</f>
        <v>0</v>
      </c>
      <c r="AQ260" s="122">
        <f>IF(AND('Copy &amp; Paste Roster Report Here'!$A260=AQ$4,'Copy &amp; Paste Roster Report Here'!$M260="MT"),IF('Copy &amp; Paste Roster Report Here'!$R260&gt;0,1,IF('Copy &amp; Paste Roster Report Here'!$N260="Active",1,0)),0)</f>
        <v>0</v>
      </c>
      <c r="AR260" s="122">
        <f>IF(AND('Copy &amp; Paste Roster Report Here'!$A260=AR$4,'Copy &amp; Paste Roster Report Here'!$M260="MT"),IF('Copy &amp; Paste Roster Report Here'!$R260&gt;0,1,IF('Copy &amp; Paste Roster Report Here'!$N260="Active",1,0)),0)</f>
        <v>0</v>
      </c>
      <c r="AS260" s="122">
        <f>IF(AND('Copy &amp; Paste Roster Report Here'!$A260=AS$4,'Copy &amp; Paste Roster Report Here'!$M260="MT"),IF('Copy &amp; Paste Roster Report Here'!$R260&gt;0,1,IF('Copy &amp; Paste Roster Report Here'!$N260="Active",1,0)),0)</f>
        <v>0</v>
      </c>
      <c r="AT260" s="122">
        <f>IF(AND('Copy &amp; Paste Roster Report Here'!$A260=AT$4,'Copy &amp; Paste Roster Report Here'!$M260="MT"),IF('Copy &amp; Paste Roster Report Here'!$R260&gt;0,1,IF('Copy &amp; Paste Roster Report Here'!$N260="Active",1,0)),0)</f>
        <v>0</v>
      </c>
      <c r="AU260" s="122">
        <f>IF(AND('Copy &amp; Paste Roster Report Here'!$A260=AU$4,'Copy &amp; Paste Roster Report Here'!$M260="MT"),IF('Copy &amp; Paste Roster Report Here'!$R260&gt;0,1,IF('Copy &amp; Paste Roster Report Here'!$N260="Active",1,0)),0)</f>
        <v>0</v>
      </c>
      <c r="AV260" s="3">
        <f t="shared" si="38"/>
        <v>0</v>
      </c>
      <c r="AW260" s="123">
        <f>IF(AND('Copy &amp; Paste Roster Report Here'!$A260=AW$4,'Copy &amp; Paste Roster Report Here'!$M260="FY"),IF('Copy &amp; Paste Roster Report Here'!$R260&gt;0,1,IF('Copy &amp; Paste Roster Report Here'!$N260="Active",1,0)),0)</f>
        <v>0</v>
      </c>
      <c r="AX260" s="123">
        <f>IF(AND('Copy &amp; Paste Roster Report Here'!$A260=AX$4,'Copy &amp; Paste Roster Report Here'!$M260="FY"),IF('Copy &amp; Paste Roster Report Here'!$R260&gt;0,1,IF('Copy &amp; Paste Roster Report Here'!$N260="Active",1,0)),0)</f>
        <v>0</v>
      </c>
      <c r="AY260" s="123">
        <f>IF(AND('Copy &amp; Paste Roster Report Here'!$A260=AY$4,'Copy &amp; Paste Roster Report Here'!$M260="FY"),IF('Copy &amp; Paste Roster Report Here'!$R260&gt;0,1,IF('Copy &amp; Paste Roster Report Here'!$N260="Active",1,0)),0)</f>
        <v>0</v>
      </c>
      <c r="AZ260" s="123">
        <f>IF(AND('Copy &amp; Paste Roster Report Here'!$A260=AZ$4,'Copy &amp; Paste Roster Report Here'!$M260="FY"),IF('Copy &amp; Paste Roster Report Here'!$R260&gt;0,1,IF('Copy &amp; Paste Roster Report Here'!$N260="Active",1,0)),0)</f>
        <v>0</v>
      </c>
      <c r="BA260" s="123">
        <f>IF(AND('Copy &amp; Paste Roster Report Here'!$A260=BA$4,'Copy &amp; Paste Roster Report Here'!$M260="FY"),IF('Copy &amp; Paste Roster Report Here'!$R260&gt;0,1,IF('Copy &amp; Paste Roster Report Here'!$N260="Active",1,0)),0)</f>
        <v>0</v>
      </c>
      <c r="BB260" s="123">
        <f>IF(AND('Copy &amp; Paste Roster Report Here'!$A260=BB$4,'Copy &amp; Paste Roster Report Here'!$M260="FY"),IF('Copy &amp; Paste Roster Report Here'!$R260&gt;0,1,IF('Copy &amp; Paste Roster Report Here'!$N260="Active",1,0)),0)</f>
        <v>0</v>
      </c>
      <c r="BC260" s="123">
        <f>IF(AND('Copy &amp; Paste Roster Report Here'!$A260=BC$4,'Copy &amp; Paste Roster Report Here'!$M260="FY"),IF('Copy &amp; Paste Roster Report Here'!$R260&gt;0,1,IF('Copy &amp; Paste Roster Report Here'!$N260="Active",1,0)),0)</f>
        <v>0</v>
      </c>
      <c r="BD260" s="123">
        <f>IF(AND('Copy &amp; Paste Roster Report Here'!$A260=BD$4,'Copy &amp; Paste Roster Report Here'!$M260="FY"),IF('Copy &amp; Paste Roster Report Here'!$R260&gt;0,1,IF('Copy &amp; Paste Roster Report Here'!$N260="Active",1,0)),0)</f>
        <v>0</v>
      </c>
      <c r="BE260" s="123">
        <f>IF(AND('Copy &amp; Paste Roster Report Here'!$A260=BE$4,'Copy &amp; Paste Roster Report Here'!$M260="FY"),IF('Copy &amp; Paste Roster Report Here'!$R260&gt;0,1,IF('Copy &amp; Paste Roster Report Here'!$N260="Active",1,0)),0)</f>
        <v>0</v>
      </c>
      <c r="BF260" s="123">
        <f>IF(AND('Copy &amp; Paste Roster Report Here'!$A260=BF$4,'Copy &amp; Paste Roster Report Here'!$M260="FY"),IF('Copy &amp; Paste Roster Report Here'!$R260&gt;0,1,IF('Copy &amp; Paste Roster Report Here'!$N260="Active",1,0)),0)</f>
        <v>0</v>
      </c>
      <c r="BG260" s="123">
        <f>IF(AND('Copy &amp; Paste Roster Report Here'!$A260=BG$4,'Copy &amp; Paste Roster Report Here'!$M260="FY"),IF('Copy &amp; Paste Roster Report Here'!$R260&gt;0,1,IF('Copy &amp; Paste Roster Report Here'!$N260="Active",1,0)),0)</f>
        <v>0</v>
      </c>
      <c r="BH260" s="3">
        <f t="shared" si="39"/>
        <v>0</v>
      </c>
      <c r="BI260" s="124">
        <f>IF(AND('Copy &amp; Paste Roster Report Here'!$A260=BI$4,'Copy &amp; Paste Roster Report Here'!$M260="RH"),IF('Copy &amp; Paste Roster Report Here'!$R260&gt;0,1,IF('Copy &amp; Paste Roster Report Here'!$N260="Active",1,0)),0)</f>
        <v>0</v>
      </c>
      <c r="BJ260" s="124">
        <f>IF(AND('Copy &amp; Paste Roster Report Here'!$A260=BJ$4,'Copy &amp; Paste Roster Report Here'!$M260="RH"),IF('Copy &amp; Paste Roster Report Here'!$R260&gt;0,1,IF('Copy &amp; Paste Roster Report Here'!$N260="Active",1,0)),0)</f>
        <v>0</v>
      </c>
      <c r="BK260" s="124">
        <f>IF(AND('Copy &amp; Paste Roster Report Here'!$A260=BK$4,'Copy &amp; Paste Roster Report Here'!$M260="RH"),IF('Copy &amp; Paste Roster Report Here'!$R260&gt;0,1,IF('Copy &amp; Paste Roster Report Here'!$N260="Active",1,0)),0)</f>
        <v>0</v>
      </c>
      <c r="BL260" s="124">
        <f>IF(AND('Copy &amp; Paste Roster Report Here'!$A260=BL$4,'Copy &amp; Paste Roster Report Here'!$M260="RH"),IF('Copy &amp; Paste Roster Report Here'!$R260&gt;0,1,IF('Copy &amp; Paste Roster Report Here'!$N260="Active",1,0)),0)</f>
        <v>0</v>
      </c>
      <c r="BM260" s="124">
        <f>IF(AND('Copy &amp; Paste Roster Report Here'!$A260=BM$4,'Copy &amp; Paste Roster Report Here'!$M260="RH"),IF('Copy &amp; Paste Roster Report Here'!$R260&gt;0,1,IF('Copy &amp; Paste Roster Report Here'!$N260="Active",1,0)),0)</f>
        <v>0</v>
      </c>
      <c r="BN260" s="124">
        <f>IF(AND('Copy &amp; Paste Roster Report Here'!$A260=BN$4,'Copy &amp; Paste Roster Report Here'!$M260="RH"),IF('Copy &amp; Paste Roster Report Here'!$R260&gt;0,1,IF('Copy &amp; Paste Roster Report Here'!$N260="Active",1,0)),0)</f>
        <v>0</v>
      </c>
      <c r="BO260" s="124">
        <f>IF(AND('Copy &amp; Paste Roster Report Here'!$A260=BO$4,'Copy &amp; Paste Roster Report Here'!$M260="RH"),IF('Copy &amp; Paste Roster Report Here'!$R260&gt;0,1,IF('Copy &amp; Paste Roster Report Here'!$N260="Active",1,0)),0)</f>
        <v>0</v>
      </c>
      <c r="BP260" s="124">
        <f>IF(AND('Copy &amp; Paste Roster Report Here'!$A260=BP$4,'Copy &amp; Paste Roster Report Here'!$M260="RH"),IF('Copy &amp; Paste Roster Report Here'!$R260&gt;0,1,IF('Copy &amp; Paste Roster Report Here'!$N260="Active",1,0)),0)</f>
        <v>0</v>
      </c>
      <c r="BQ260" s="124">
        <f>IF(AND('Copy &amp; Paste Roster Report Here'!$A260=BQ$4,'Copy &amp; Paste Roster Report Here'!$M260="RH"),IF('Copy &amp; Paste Roster Report Here'!$R260&gt;0,1,IF('Copy &amp; Paste Roster Report Here'!$N260="Active",1,0)),0)</f>
        <v>0</v>
      </c>
      <c r="BR260" s="124">
        <f>IF(AND('Copy &amp; Paste Roster Report Here'!$A260=BR$4,'Copy &amp; Paste Roster Report Here'!$M260="RH"),IF('Copy &amp; Paste Roster Report Here'!$R260&gt;0,1,IF('Copy &amp; Paste Roster Report Here'!$N260="Active",1,0)),0)</f>
        <v>0</v>
      </c>
      <c r="BS260" s="124">
        <f>IF(AND('Copy &amp; Paste Roster Report Here'!$A260=BS$4,'Copy &amp; Paste Roster Report Here'!$M260="RH"),IF('Copy &amp; Paste Roster Report Here'!$R260&gt;0,1,IF('Copy &amp; Paste Roster Report Here'!$N260="Active",1,0)),0)</f>
        <v>0</v>
      </c>
      <c r="BT260" s="3">
        <f t="shared" si="40"/>
        <v>0</v>
      </c>
      <c r="BU260" s="125">
        <f>IF(AND('Copy &amp; Paste Roster Report Here'!$A260=BU$4,'Copy &amp; Paste Roster Report Here'!$M260="QT"),IF('Copy &amp; Paste Roster Report Here'!$R260&gt;0,1,IF('Copy &amp; Paste Roster Report Here'!$N260="Active",1,0)),0)</f>
        <v>0</v>
      </c>
      <c r="BV260" s="125">
        <f>IF(AND('Copy &amp; Paste Roster Report Here'!$A260=BV$4,'Copy &amp; Paste Roster Report Here'!$M260="QT"),IF('Copy &amp; Paste Roster Report Here'!$R260&gt;0,1,IF('Copy &amp; Paste Roster Report Here'!$N260="Active",1,0)),0)</f>
        <v>0</v>
      </c>
      <c r="BW260" s="125">
        <f>IF(AND('Copy &amp; Paste Roster Report Here'!$A260=BW$4,'Copy &amp; Paste Roster Report Here'!$M260="QT"),IF('Copy &amp; Paste Roster Report Here'!$R260&gt;0,1,IF('Copy &amp; Paste Roster Report Here'!$N260="Active",1,0)),0)</f>
        <v>0</v>
      </c>
      <c r="BX260" s="125">
        <f>IF(AND('Copy &amp; Paste Roster Report Here'!$A260=BX$4,'Copy &amp; Paste Roster Report Here'!$M260="QT"),IF('Copy &amp; Paste Roster Report Here'!$R260&gt;0,1,IF('Copy &amp; Paste Roster Report Here'!$N260="Active",1,0)),0)</f>
        <v>0</v>
      </c>
      <c r="BY260" s="125">
        <f>IF(AND('Copy &amp; Paste Roster Report Here'!$A260=BY$4,'Copy &amp; Paste Roster Report Here'!$M260="QT"),IF('Copy &amp; Paste Roster Report Here'!$R260&gt;0,1,IF('Copy &amp; Paste Roster Report Here'!$N260="Active",1,0)),0)</f>
        <v>0</v>
      </c>
      <c r="BZ260" s="125">
        <f>IF(AND('Copy &amp; Paste Roster Report Here'!$A260=BZ$4,'Copy &amp; Paste Roster Report Here'!$M260="QT"),IF('Copy &amp; Paste Roster Report Here'!$R260&gt;0,1,IF('Copy &amp; Paste Roster Report Here'!$N260="Active",1,0)),0)</f>
        <v>0</v>
      </c>
      <c r="CA260" s="125">
        <f>IF(AND('Copy &amp; Paste Roster Report Here'!$A260=CA$4,'Copy &amp; Paste Roster Report Here'!$M260="QT"),IF('Copy &amp; Paste Roster Report Here'!$R260&gt;0,1,IF('Copy &amp; Paste Roster Report Here'!$N260="Active",1,0)),0)</f>
        <v>0</v>
      </c>
      <c r="CB260" s="125">
        <f>IF(AND('Copy &amp; Paste Roster Report Here'!$A260=CB$4,'Copy &amp; Paste Roster Report Here'!$M260="QT"),IF('Copy &amp; Paste Roster Report Here'!$R260&gt;0,1,IF('Copy &amp; Paste Roster Report Here'!$N260="Active",1,0)),0)</f>
        <v>0</v>
      </c>
      <c r="CC260" s="125">
        <f>IF(AND('Copy &amp; Paste Roster Report Here'!$A260=CC$4,'Copy &amp; Paste Roster Report Here'!$M260="QT"),IF('Copy &amp; Paste Roster Report Here'!$R260&gt;0,1,IF('Copy &amp; Paste Roster Report Here'!$N260="Active",1,0)),0)</f>
        <v>0</v>
      </c>
      <c r="CD260" s="125">
        <f>IF(AND('Copy &amp; Paste Roster Report Here'!$A260=CD$4,'Copy &amp; Paste Roster Report Here'!$M260="QT"),IF('Copy &amp; Paste Roster Report Here'!$R260&gt;0,1,IF('Copy &amp; Paste Roster Report Here'!$N260="Active",1,0)),0)</f>
        <v>0</v>
      </c>
      <c r="CE260" s="125">
        <f>IF(AND('Copy &amp; Paste Roster Report Here'!$A260=CE$4,'Copy &amp; Paste Roster Report Here'!$M260="QT"),IF('Copy &amp; Paste Roster Report Here'!$R260&gt;0,1,IF('Copy &amp; Paste Roster Report Here'!$N260="Active",1,0)),0)</f>
        <v>0</v>
      </c>
      <c r="CF260" s="3">
        <f t="shared" si="41"/>
        <v>0</v>
      </c>
      <c r="CG260" s="126">
        <f>IF(AND('Copy &amp; Paste Roster Report Here'!$A260=CG$4,'Copy &amp; Paste Roster Report Here'!$M260="##"),IF('Copy &amp; Paste Roster Report Here'!$R260&gt;0,1,IF('Copy &amp; Paste Roster Report Here'!$N260="Active",1,0)),0)</f>
        <v>0</v>
      </c>
      <c r="CH260" s="126">
        <f>IF(AND('Copy &amp; Paste Roster Report Here'!$A260=CH$4,'Copy &amp; Paste Roster Report Here'!$M260="##"),IF('Copy &amp; Paste Roster Report Here'!$R260&gt;0,1,IF('Copy &amp; Paste Roster Report Here'!$N260="Active",1,0)),0)</f>
        <v>0</v>
      </c>
      <c r="CI260" s="126">
        <f>IF(AND('Copy &amp; Paste Roster Report Here'!$A260=CI$4,'Copy &amp; Paste Roster Report Here'!$M260="##"),IF('Copy &amp; Paste Roster Report Here'!$R260&gt;0,1,IF('Copy &amp; Paste Roster Report Here'!$N260="Active",1,0)),0)</f>
        <v>0</v>
      </c>
      <c r="CJ260" s="126">
        <f>IF(AND('Copy &amp; Paste Roster Report Here'!$A260=CJ$4,'Copy &amp; Paste Roster Report Here'!$M260="##"),IF('Copy &amp; Paste Roster Report Here'!$R260&gt;0,1,IF('Copy &amp; Paste Roster Report Here'!$N260="Active",1,0)),0)</f>
        <v>0</v>
      </c>
      <c r="CK260" s="126">
        <f>IF(AND('Copy &amp; Paste Roster Report Here'!$A260=CK$4,'Copy &amp; Paste Roster Report Here'!$M260="##"),IF('Copy &amp; Paste Roster Report Here'!$R260&gt;0,1,IF('Copy &amp; Paste Roster Report Here'!$N260="Active",1,0)),0)</f>
        <v>0</v>
      </c>
      <c r="CL260" s="126">
        <f>IF(AND('Copy &amp; Paste Roster Report Here'!$A260=CL$4,'Copy &amp; Paste Roster Report Here'!$M260="##"),IF('Copy &amp; Paste Roster Report Here'!$R260&gt;0,1,IF('Copy &amp; Paste Roster Report Here'!$N260="Active",1,0)),0)</f>
        <v>0</v>
      </c>
      <c r="CM260" s="126">
        <f>IF(AND('Copy &amp; Paste Roster Report Here'!$A260=CM$4,'Copy &amp; Paste Roster Report Here'!$M260="##"),IF('Copy &amp; Paste Roster Report Here'!$R260&gt;0,1,IF('Copy &amp; Paste Roster Report Here'!$N260="Active",1,0)),0)</f>
        <v>0</v>
      </c>
      <c r="CN260" s="126">
        <f>IF(AND('Copy &amp; Paste Roster Report Here'!$A260=CN$4,'Copy &amp; Paste Roster Report Here'!$M260="##"),IF('Copy &amp; Paste Roster Report Here'!$R260&gt;0,1,IF('Copy &amp; Paste Roster Report Here'!$N260="Active",1,0)),0)</f>
        <v>0</v>
      </c>
      <c r="CO260" s="126">
        <f>IF(AND('Copy &amp; Paste Roster Report Here'!$A260=CO$4,'Copy &amp; Paste Roster Report Here'!$M260="##"),IF('Copy &amp; Paste Roster Report Here'!$R260&gt;0,1,IF('Copy &amp; Paste Roster Report Here'!$N260="Active",1,0)),0)</f>
        <v>0</v>
      </c>
      <c r="CP260" s="126">
        <f>IF(AND('Copy &amp; Paste Roster Report Here'!$A260=CP$4,'Copy &amp; Paste Roster Report Here'!$M260="##"),IF('Copy &amp; Paste Roster Report Here'!$R260&gt;0,1,IF('Copy &amp; Paste Roster Report Here'!$N260="Active",1,0)),0)</f>
        <v>0</v>
      </c>
      <c r="CQ260" s="126">
        <f>IF(AND('Copy &amp; Paste Roster Report Here'!$A260=CQ$4,'Copy &amp; Paste Roster Report Here'!$M260="##"),IF('Copy &amp; Paste Roster Report Here'!$R260&gt;0,1,IF('Copy &amp; Paste Roster Report Here'!$N260="Active",1,0)),0)</f>
        <v>0</v>
      </c>
      <c r="CR260" s="6">
        <f t="shared" si="42"/>
        <v>0</v>
      </c>
      <c r="CS260" s="13">
        <f t="shared" si="43"/>
        <v>0</v>
      </c>
    </row>
    <row r="261" spans="1:97" x14ac:dyDescent="0.25">
      <c r="A261" s="113">
        <f>IF(AND('Copy &amp; Paste Roster Report Here'!$A261=A$4,'Copy &amp; Paste Roster Report Here'!$M261="FT"),IF('Copy &amp; Paste Roster Report Here'!$R261&gt;0,1,IF('Copy &amp; Paste Roster Report Here'!$N261="Active",1,0)),0)</f>
        <v>0</v>
      </c>
      <c r="B261" s="113">
        <f>IF(AND('Copy &amp; Paste Roster Report Here'!$A261=B$4,'Copy &amp; Paste Roster Report Here'!$M261="FT"),IF('Copy &amp; Paste Roster Report Here'!$R261&gt;0,1,IF('Copy &amp; Paste Roster Report Here'!$N261="Active",1,0)),0)</f>
        <v>0</v>
      </c>
      <c r="C261" s="113">
        <f>IF(AND('Copy &amp; Paste Roster Report Here'!$A261=C$4,'Copy &amp; Paste Roster Report Here'!$M261="FT"),IF('Copy &amp; Paste Roster Report Here'!$R261&gt;0,1,IF('Copy &amp; Paste Roster Report Here'!$N261="Active",1,0)),0)</f>
        <v>0</v>
      </c>
      <c r="D261" s="113">
        <f>IF(AND('Copy &amp; Paste Roster Report Here'!$A261=D$4,'Copy &amp; Paste Roster Report Here'!$M261="FT"),IF('Copy &amp; Paste Roster Report Here'!$R261&gt;0,1,IF('Copy &amp; Paste Roster Report Here'!$N261="Active",1,0)),0)</f>
        <v>0</v>
      </c>
      <c r="E261" s="113">
        <f>IF(AND('Copy &amp; Paste Roster Report Here'!$A261=E$4,'Copy &amp; Paste Roster Report Here'!$M261="FT"),IF('Copy &amp; Paste Roster Report Here'!$R261&gt;0,1,IF('Copy &amp; Paste Roster Report Here'!$N261="Active",1,0)),0)</f>
        <v>0</v>
      </c>
      <c r="F261" s="113">
        <f>IF(AND('Copy &amp; Paste Roster Report Here'!$A261=F$4,'Copy &amp; Paste Roster Report Here'!$M261="FT"),IF('Copy &amp; Paste Roster Report Here'!$R261&gt;0,1,IF('Copy &amp; Paste Roster Report Here'!$N261="Active",1,0)),0)</f>
        <v>0</v>
      </c>
      <c r="G261" s="113">
        <f>IF(AND('Copy &amp; Paste Roster Report Here'!$A261=G$4,'Copy &amp; Paste Roster Report Here'!$M261="FT"),IF('Copy &amp; Paste Roster Report Here'!$R261&gt;0,1,IF('Copy &amp; Paste Roster Report Here'!$N261="Active",1,0)),0)</f>
        <v>0</v>
      </c>
      <c r="H261" s="113">
        <f>IF(AND('Copy &amp; Paste Roster Report Here'!$A261=H$4,'Copy &amp; Paste Roster Report Here'!$M261="FT"),IF('Copy &amp; Paste Roster Report Here'!$R261&gt;0,1,IF('Copy &amp; Paste Roster Report Here'!$N261="Active",1,0)),0)</f>
        <v>0</v>
      </c>
      <c r="I261" s="113">
        <f>IF(AND('Copy &amp; Paste Roster Report Here'!$A261=I$4,'Copy &amp; Paste Roster Report Here'!$M261="FT"),IF('Copy &amp; Paste Roster Report Here'!$R261&gt;0,1,IF('Copy &amp; Paste Roster Report Here'!$N261="Active",1,0)),0)</f>
        <v>0</v>
      </c>
      <c r="J261" s="113">
        <f>IF(AND('Copy &amp; Paste Roster Report Here'!$A261=J$4,'Copy &amp; Paste Roster Report Here'!$M261="FT"),IF('Copy &amp; Paste Roster Report Here'!$R261&gt;0,1,IF('Copy &amp; Paste Roster Report Here'!$N261="Active",1,0)),0)</f>
        <v>0</v>
      </c>
      <c r="K261" s="113">
        <f>IF(AND('Copy &amp; Paste Roster Report Here'!$A261=K$4,'Copy &amp; Paste Roster Report Here'!$M261="FT"),IF('Copy &amp; Paste Roster Report Here'!$R261&gt;0,1,IF('Copy &amp; Paste Roster Report Here'!$N261="Active",1,0)),0)</f>
        <v>0</v>
      </c>
      <c r="L261" s="6">
        <f t="shared" si="35"/>
        <v>0</v>
      </c>
      <c r="M261" s="120">
        <f>IF(AND('Copy &amp; Paste Roster Report Here'!$A261=M$4,'Copy &amp; Paste Roster Report Here'!$M261="TQ"),IF('Copy &amp; Paste Roster Report Here'!$R261&gt;0,1,IF('Copy &amp; Paste Roster Report Here'!$N261="Active",1,0)),0)</f>
        <v>0</v>
      </c>
      <c r="N261" s="120">
        <f>IF(AND('Copy &amp; Paste Roster Report Here'!$A261=N$4,'Copy &amp; Paste Roster Report Here'!$M261="TQ"),IF('Copy &amp; Paste Roster Report Here'!$R261&gt;0,1,IF('Copy &amp; Paste Roster Report Here'!$N261="Active",1,0)),0)</f>
        <v>0</v>
      </c>
      <c r="O261" s="120">
        <f>IF(AND('Copy &amp; Paste Roster Report Here'!$A261=O$4,'Copy &amp; Paste Roster Report Here'!$M261="TQ"),IF('Copy &amp; Paste Roster Report Here'!$R261&gt;0,1,IF('Copy &amp; Paste Roster Report Here'!$N261="Active",1,0)),0)</f>
        <v>0</v>
      </c>
      <c r="P261" s="120">
        <f>IF(AND('Copy &amp; Paste Roster Report Here'!$A261=P$4,'Copy &amp; Paste Roster Report Here'!$M261="TQ"),IF('Copy &amp; Paste Roster Report Here'!$R261&gt;0,1,IF('Copy &amp; Paste Roster Report Here'!$N261="Active",1,0)),0)</f>
        <v>0</v>
      </c>
      <c r="Q261" s="120">
        <f>IF(AND('Copy &amp; Paste Roster Report Here'!$A261=Q$4,'Copy &amp; Paste Roster Report Here'!$M261="TQ"),IF('Copy &amp; Paste Roster Report Here'!$R261&gt;0,1,IF('Copy &amp; Paste Roster Report Here'!$N261="Active",1,0)),0)</f>
        <v>0</v>
      </c>
      <c r="R261" s="120">
        <f>IF(AND('Copy &amp; Paste Roster Report Here'!$A261=R$4,'Copy &amp; Paste Roster Report Here'!$M261="TQ"),IF('Copy &amp; Paste Roster Report Here'!$R261&gt;0,1,IF('Copy &amp; Paste Roster Report Here'!$N261="Active",1,0)),0)</f>
        <v>0</v>
      </c>
      <c r="S261" s="120">
        <f>IF(AND('Copy &amp; Paste Roster Report Here'!$A261=S$4,'Copy &amp; Paste Roster Report Here'!$M261="TQ"),IF('Copy &amp; Paste Roster Report Here'!$R261&gt;0,1,IF('Copy &amp; Paste Roster Report Here'!$N261="Active",1,0)),0)</f>
        <v>0</v>
      </c>
      <c r="T261" s="120">
        <f>IF(AND('Copy &amp; Paste Roster Report Here'!$A261=T$4,'Copy &amp; Paste Roster Report Here'!$M261="TQ"),IF('Copy &amp; Paste Roster Report Here'!$R261&gt;0,1,IF('Copy &amp; Paste Roster Report Here'!$N261="Active",1,0)),0)</f>
        <v>0</v>
      </c>
      <c r="U261" s="120">
        <f>IF(AND('Copy &amp; Paste Roster Report Here'!$A261=U$4,'Copy &amp; Paste Roster Report Here'!$M261="TQ"),IF('Copy &amp; Paste Roster Report Here'!$R261&gt;0,1,IF('Copy &amp; Paste Roster Report Here'!$N261="Active",1,0)),0)</f>
        <v>0</v>
      </c>
      <c r="V261" s="120">
        <f>IF(AND('Copy &amp; Paste Roster Report Here'!$A261=V$4,'Copy &amp; Paste Roster Report Here'!$M261="TQ"),IF('Copy &amp; Paste Roster Report Here'!$R261&gt;0,1,IF('Copy &amp; Paste Roster Report Here'!$N261="Active",1,0)),0)</f>
        <v>0</v>
      </c>
      <c r="W261" s="120">
        <f>IF(AND('Copy &amp; Paste Roster Report Here'!$A261=W$4,'Copy &amp; Paste Roster Report Here'!$M261="TQ"),IF('Copy &amp; Paste Roster Report Here'!$R261&gt;0,1,IF('Copy &amp; Paste Roster Report Here'!$N261="Active",1,0)),0)</f>
        <v>0</v>
      </c>
      <c r="X261" s="3">
        <f t="shared" si="36"/>
        <v>0</v>
      </c>
      <c r="Y261" s="121">
        <f>IF(AND('Copy &amp; Paste Roster Report Here'!$A261=Y$4,'Copy &amp; Paste Roster Report Here'!$M261="HT"),IF('Copy &amp; Paste Roster Report Here'!$R261&gt;0,1,IF('Copy &amp; Paste Roster Report Here'!$N261="Active",1,0)),0)</f>
        <v>0</v>
      </c>
      <c r="Z261" s="121">
        <f>IF(AND('Copy &amp; Paste Roster Report Here'!$A261=Z$4,'Copy &amp; Paste Roster Report Here'!$M261="HT"),IF('Copy &amp; Paste Roster Report Here'!$R261&gt;0,1,IF('Copy &amp; Paste Roster Report Here'!$N261="Active",1,0)),0)</f>
        <v>0</v>
      </c>
      <c r="AA261" s="121">
        <f>IF(AND('Copy &amp; Paste Roster Report Here'!$A261=AA$4,'Copy &amp; Paste Roster Report Here'!$M261="HT"),IF('Copy &amp; Paste Roster Report Here'!$R261&gt;0,1,IF('Copy &amp; Paste Roster Report Here'!$N261="Active",1,0)),0)</f>
        <v>0</v>
      </c>
      <c r="AB261" s="121">
        <f>IF(AND('Copy &amp; Paste Roster Report Here'!$A261=AB$4,'Copy &amp; Paste Roster Report Here'!$M261="HT"),IF('Copy &amp; Paste Roster Report Here'!$R261&gt;0,1,IF('Copy &amp; Paste Roster Report Here'!$N261="Active",1,0)),0)</f>
        <v>0</v>
      </c>
      <c r="AC261" s="121">
        <f>IF(AND('Copy &amp; Paste Roster Report Here'!$A261=AC$4,'Copy &amp; Paste Roster Report Here'!$M261="HT"),IF('Copy &amp; Paste Roster Report Here'!$R261&gt;0,1,IF('Copy &amp; Paste Roster Report Here'!$N261="Active",1,0)),0)</f>
        <v>0</v>
      </c>
      <c r="AD261" s="121">
        <f>IF(AND('Copy &amp; Paste Roster Report Here'!$A261=AD$4,'Copy &amp; Paste Roster Report Here'!$M261="HT"),IF('Copy &amp; Paste Roster Report Here'!$R261&gt;0,1,IF('Copy &amp; Paste Roster Report Here'!$N261="Active",1,0)),0)</f>
        <v>0</v>
      </c>
      <c r="AE261" s="121">
        <f>IF(AND('Copy &amp; Paste Roster Report Here'!$A261=AE$4,'Copy &amp; Paste Roster Report Here'!$M261="HT"),IF('Copy &amp; Paste Roster Report Here'!$R261&gt;0,1,IF('Copy &amp; Paste Roster Report Here'!$N261="Active",1,0)),0)</f>
        <v>0</v>
      </c>
      <c r="AF261" s="121">
        <f>IF(AND('Copy &amp; Paste Roster Report Here'!$A261=AF$4,'Copy &amp; Paste Roster Report Here'!$M261="HT"),IF('Copy &amp; Paste Roster Report Here'!$R261&gt;0,1,IF('Copy &amp; Paste Roster Report Here'!$N261="Active",1,0)),0)</f>
        <v>0</v>
      </c>
      <c r="AG261" s="121">
        <f>IF(AND('Copy &amp; Paste Roster Report Here'!$A261=AG$4,'Copy &amp; Paste Roster Report Here'!$M261="HT"),IF('Copy &amp; Paste Roster Report Here'!$R261&gt;0,1,IF('Copy &amp; Paste Roster Report Here'!$N261="Active",1,0)),0)</f>
        <v>0</v>
      </c>
      <c r="AH261" s="121">
        <f>IF(AND('Copy &amp; Paste Roster Report Here'!$A261=AH$4,'Copy &amp; Paste Roster Report Here'!$M261="HT"),IF('Copy &amp; Paste Roster Report Here'!$R261&gt;0,1,IF('Copy &amp; Paste Roster Report Here'!$N261="Active",1,0)),0)</f>
        <v>0</v>
      </c>
      <c r="AI261" s="121">
        <f>IF(AND('Copy &amp; Paste Roster Report Here'!$A261=AI$4,'Copy &amp; Paste Roster Report Here'!$M261="HT"),IF('Copy &amp; Paste Roster Report Here'!$R261&gt;0,1,IF('Copy &amp; Paste Roster Report Here'!$N261="Active",1,0)),0)</f>
        <v>0</v>
      </c>
      <c r="AJ261" s="3">
        <f t="shared" si="37"/>
        <v>0</v>
      </c>
      <c r="AK261" s="122">
        <f>IF(AND('Copy &amp; Paste Roster Report Here'!$A261=AK$4,'Copy &amp; Paste Roster Report Here'!$M261="MT"),IF('Copy &amp; Paste Roster Report Here'!$R261&gt;0,1,IF('Copy &amp; Paste Roster Report Here'!$N261="Active",1,0)),0)</f>
        <v>0</v>
      </c>
      <c r="AL261" s="122">
        <f>IF(AND('Copy &amp; Paste Roster Report Here'!$A261=AL$4,'Copy &amp; Paste Roster Report Here'!$M261="MT"),IF('Copy &amp; Paste Roster Report Here'!$R261&gt;0,1,IF('Copy &amp; Paste Roster Report Here'!$N261="Active",1,0)),0)</f>
        <v>0</v>
      </c>
      <c r="AM261" s="122">
        <f>IF(AND('Copy &amp; Paste Roster Report Here'!$A261=AM$4,'Copy &amp; Paste Roster Report Here'!$M261="MT"),IF('Copy &amp; Paste Roster Report Here'!$R261&gt;0,1,IF('Copy &amp; Paste Roster Report Here'!$N261="Active",1,0)),0)</f>
        <v>0</v>
      </c>
      <c r="AN261" s="122">
        <f>IF(AND('Copy &amp; Paste Roster Report Here'!$A261=AN$4,'Copy &amp; Paste Roster Report Here'!$M261="MT"),IF('Copy &amp; Paste Roster Report Here'!$R261&gt;0,1,IF('Copy &amp; Paste Roster Report Here'!$N261="Active",1,0)),0)</f>
        <v>0</v>
      </c>
      <c r="AO261" s="122">
        <f>IF(AND('Copy &amp; Paste Roster Report Here'!$A261=AO$4,'Copy &amp; Paste Roster Report Here'!$M261="MT"),IF('Copy &amp; Paste Roster Report Here'!$R261&gt;0,1,IF('Copy &amp; Paste Roster Report Here'!$N261="Active",1,0)),0)</f>
        <v>0</v>
      </c>
      <c r="AP261" s="122">
        <f>IF(AND('Copy &amp; Paste Roster Report Here'!$A261=AP$4,'Copy &amp; Paste Roster Report Here'!$M261="MT"),IF('Copy &amp; Paste Roster Report Here'!$R261&gt;0,1,IF('Copy &amp; Paste Roster Report Here'!$N261="Active",1,0)),0)</f>
        <v>0</v>
      </c>
      <c r="AQ261" s="122">
        <f>IF(AND('Copy &amp; Paste Roster Report Here'!$A261=AQ$4,'Copy &amp; Paste Roster Report Here'!$M261="MT"),IF('Copy &amp; Paste Roster Report Here'!$R261&gt;0,1,IF('Copy &amp; Paste Roster Report Here'!$N261="Active",1,0)),0)</f>
        <v>0</v>
      </c>
      <c r="AR261" s="122">
        <f>IF(AND('Copy &amp; Paste Roster Report Here'!$A261=AR$4,'Copy &amp; Paste Roster Report Here'!$M261="MT"),IF('Copy &amp; Paste Roster Report Here'!$R261&gt;0,1,IF('Copy &amp; Paste Roster Report Here'!$N261="Active",1,0)),0)</f>
        <v>0</v>
      </c>
      <c r="AS261" s="122">
        <f>IF(AND('Copy &amp; Paste Roster Report Here'!$A261=AS$4,'Copy &amp; Paste Roster Report Here'!$M261="MT"),IF('Copy &amp; Paste Roster Report Here'!$R261&gt;0,1,IF('Copy &amp; Paste Roster Report Here'!$N261="Active",1,0)),0)</f>
        <v>0</v>
      </c>
      <c r="AT261" s="122">
        <f>IF(AND('Copy &amp; Paste Roster Report Here'!$A261=AT$4,'Copy &amp; Paste Roster Report Here'!$M261="MT"),IF('Copy &amp; Paste Roster Report Here'!$R261&gt;0,1,IF('Copy &amp; Paste Roster Report Here'!$N261="Active",1,0)),0)</f>
        <v>0</v>
      </c>
      <c r="AU261" s="122">
        <f>IF(AND('Copy &amp; Paste Roster Report Here'!$A261=AU$4,'Copy &amp; Paste Roster Report Here'!$M261="MT"),IF('Copy &amp; Paste Roster Report Here'!$R261&gt;0,1,IF('Copy &amp; Paste Roster Report Here'!$N261="Active",1,0)),0)</f>
        <v>0</v>
      </c>
      <c r="AV261" s="3">
        <f t="shared" si="38"/>
        <v>0</v>
      </c>
      <c r="AW261" s="123">
        <f>IF(AND('Copy &amp; Paste Roster Report Here'!$A261=AW$4,'Copy &amp; Paste Roster Report Here'!$M261="FY"),IF('Copy &amp; Paste Roster Report Here'!$R261&gt;0,1,IF('Copy &amp; Paste Roster Report Here'!$N261="Active",1,0)),0)</f>
        <v>0</v>
      </c>
      <c r="AX261" s="123">
        <f>IF(AND('Copy &amp; Paste Roster Report Here'!$A261=AX$4,'Copy &amp; Paste Roster Report Here'!$M261="FY"),IF('Copy &amp; Paste Roster Report Here'!$R261&gt;0,1,IF('Copy &amp; Paste Roster Report Here'!$N261="Active",1,0)),0)</f>
        <v>0</v>
      </c>
      <c r="AY261" s="123">
        <f>IF(AND('Copy &amp; Paste Roster Report Here'!$A261=AY$4,'Copy &amp; Paste Roster Report Here'!$M261="FY"),IF('Copy &amp; Paste Roster Report Here'!$R261&gt;0,1,IF('Copy &amp; Paste Roster Report Here'!$N261="Active",1,0)),0)</f>
        <v>0</v>
      </c>
      <c r="AZ261" s="123">
        <f>IF(AND('Copy &amp; Paste Roster Report Here'!$A261=AZ$4,'Copy &amp; Paste Roster Report Here'!$M261="FY"),IF('Copy &amp; Paste Roster Report Here'!$R261&gt;0,1,IF('Copy &amp; Paste Roster Report Here'!$N261="Active",1,0)),0)</f>
        <v>0</v>
      </c>
      <c r="BA261" s="123">
        <f>IF(AND('Copy &amp; Paste Roster Report Here'!$A261=BA$4,'Copy &amp; Paste Roster Report Here'!$M261="FY"),IF('Copy &amp; Paste Roster Report Here'!$R261&gt;0,1,IF('Copy &amp; Paste Roster Report Here'!$N261="Active",1,0)),0)</f>
        <v>0</v>
      </c>
      <c r="BB261" s="123">
        <f>IF(AND('Copy &amp; Paste Roster Report Here'!$A261=BB$4,'Copy &amp; Paste Roster Report Here'!$M261="FY"),IF('Copy &amp; Paste Roster Report Here'!$R261&gt;0,1,IF('Copy &amp; Paste Roster Report Here'!$N261="Active",1,0)),0)</f>
        <v>0</v>
      </c>
      <c r="BC261" s="123">
        <f>IF(AND('Copy &amp; Paste Roster Report Here'!$A261=BC$4,'Copy &amp; Paste Roster Report Here'!$M261="FY"),IF('Copy &amp; Paste Roster Report Here'!$R261&gt;0,1,IF('Copy &amp; Paste Roster Report Here'!$N261="Active",1,0)),0)</f>
        <v>0</v>
      </c>
      <c r="BD261" s="123">
        <f>IF(AND('Copy &amp; Paste Roster Report Here'!$A261=BD$4,'Copy &amp; Paste Roster Report Here'!$M261="FY"),IF('Copy &amp; Paste Roster Report Here'!$R261&gt;0,1,IF('Copy &amp; Paste Roster Report Here'!$N261="Active",1,0)),0)</f>
        <v>0</v>
      </c>
      <c r="BE261" s="123">
        <f>IF(AND('Copy &amp; Paste Roster Report Here'!$A261=BE$4,'Copy &amp; Paste Roster Report Here'!$M261="FY"),IF('Copy &amp; Paste Roster Report Here'!$R261&gt;0,1,IF('Copy &amp; Paste Roster Report Here'!$N261="Active",1,0)),0)</f>
        <v>0</v>
      </c>
      <c r="BF261" s="123">
        <f>IF(AND('Copy &amp; Paste Roster Report Here'!$A261=BF$4,'Copy &amp; Paste Roster Report Here'!$M261="FY"),IF('Copy &amp; Paste Roster Report Here'!$R261&gt;0,1,IF('Copy &amp; Paste Roster Report Here'!$N261="Active",1,0)),0)</f>
        <v>0</v>
      </c>
      <c r="BG261" s="123">
        <f>IF(AND('Copy &amp; Paste Roster Report Here'!$A261=BG$4,'Copy &amp; Paste Roster Report Here'!$M261="FY"),IF('Copy &amp; Paste Roster Report Here'!$R261&gt;0,1,IF('Copy &amp; Paste Roster Report Here'!$N261="Active",1,0)),0)</f>
        <v>0</v>
      </c>
      <c r="BH261" s="3">
        <f t="shared" si="39"/>
        <v>0</v>
      </c>
      <c r="BI261" s="124">
        <f>IF(AND('Copy &amp; Paste Roster Report Here'!$A261=BI$4,'Copy &amp; Paste Roster Report Here'!$M261="RH"),IF('Copy &amp; Paste Roster Report Here'!$R261&gt;0,1,IF('Copy &amp; Paste Roster Report Here'!$N261="Active",1,0)),0)</f>
        <v>0</v>
      </c>
      <c r="BJ261" s="124">
        <f>IF(AND('Copy &amp; Paste Roster Report Here'!$A261=BJ$4,'Copy &amp; Paste Roster Report Here'!$M261="RH"),IF('Copy &amp; Paste Roster Report Here'!$R261&gt;0,1,IF('Copy &amp; Paste Roster Report Here'!$N261="Active",1,0)),0)</f>
        <v>0</v>
      </c>
      <c r="BK261" s="124">
        <f>IF(AND('Copy &amp; Paste Roster Report Here'!$A261=BK$4,'Copy &amp; Paste Roster Report Here'!$M261="RH"),IF('Copy &amp; Paste Roster Report Here'!$R261&gt;0,1,IF('Copy &amp; Paste Roster Report Here'!$N261="Active",1,0)),0)</f>
        <v>0</v>
      </c>
      <c r="BL261" s="124">
        <f>IF(AND('Copy &amp; Paste Roster Report Here'!$A261=BL$4,'Copy &amp; Paste Roster Report Here'!$M261="RH"),IF('Copy &amp; Paste Roster Report Here'!$R261&gt;0,1,IF('Copy &amp; Paste Roster Report Here'!$N261="Active",1,0)),0)</f>
        <v>0</v>
      </c>
      <c r="BM261" s="124">
        <f>IF(AND('Copy &amp; Paste Roster Report Here'!$A261=BM$4,'Copy &amp; Paste Roster Report Here'!$M261="RH"),IF('Copy &amp; Paste Roster Report Here'!$R261&gt;0,1,IF('Copy &amp; Paste Roster Report Here'!$N261="Active",1,0)),0)</f>
        <v>0</v>
      </c>
      <c r="BN261" s="124">
        <f>IF(AND('Copy &amp; Paste Roster Report Here'!$A261=BN$4,'Copy &amp; Paste Roster Report Here'!$M261="RH"),IF('Copy &amp; Paste Roster Report Here'!$R261&gt;0,1,IF('Copy &amp; Paste Roster Report Here'!$N261="Active",1,0)),0)</f>
        <v>0</v>
      </c>
      <c r="BO261" s="124">
        <f>IF(AND('Copy &amp; Paste Roster Report Here'!$A261=BO$4,'Copy &amp; Paste Roster Report Here'!$M261="RH"),IF('Copy &amp; Paste Roster Report Here'!$R261&gt;0,1,IF('Copy &amp; Paste Roster Report Here'!$N261="Active",1,0)),0)</f>
        <v>0</v>
      </c>
      <c r="BP261" s="124">
        <f>IF(AND('Copy &amp; Paste Roster Report Here'!$A261=BP$4,'Copy &amp; Paste Roster Report Here'!$M261="RH"),IF('Copy &amp; Paste Roster Report Here'!$R261&gt;0,1,IF('Copy &amp; Paste Roster Report Here'!$N261="Active",1,0)),0)</f>
        <v>0</v>
      </c>
      <c r="BQ261" s="124">
        <f>IF(AND('Copy &amp; Paste Roster Report Here'!$A261=BQ$4,'Copy &amp; Paste Roster Report Here'!$M261="RH"),IF('Copy &amp; Paste Roster Report Here'!$R261&gt;0,1,IF('Copy &amp; Paste Roster Report Here'!$N261="Active",1,0)),0)</f>
        <v>0</v>
      </c>
      <c r="BR261" s="124">
        <f>IF(AND('Copy &amp; Paste Roster Report Here'!$A261=BR$4,'Copy &amp; Paste Roster Report Here'!$M261="RH"),IF('Copy &amp; Paste Roster Report Here'!$R261&gt;0,1,IF('Copy &amp; Paste Roster Report Here'!$N261="Active",1,0)),0)</f>
        <v>0</v>
      </c>
      <c r="BS261" s="124">
        <f>IF(AND('Copy &amp; Paste Roster Report Here'!$A261=BS$4,'Copy &amp; Paste Roster Report Here'!$M261="RH"),IF('Copy &amp; Paste Roster Report Here'!$R261&gt;0,1,IF('Copy &amp; Paste Roster Report Here'!$N261="Active",1,0)),0)</f>
        <v>0</v>
      </c>
      <c r="BT261" s="3">
        <f t="shared" si="40"/>
        <v>0</v>
      </c>
      <c r="BU261" s="125">
        <f>IF(AND('Copy &amp; Paste Roster Report Here'!$A261=BU$4,'Copy &amp; Paste Roster Report Here'!$M261="QT"),IF('Copy &amp; Paste Roster Report Here'!$R261&gt;0,1,IF('Copy &amp; Paste Roster Report Here'!$N261="Active",1,0)),0)</f>
        <v>0</v>
      </c>
      <c r="BV261" s="125">
        <f>IF(AND('Copy &amp; Paste Roster Report Here'!$A261=BV$4,'Copy &amp; Paste Roster Report Here'!$M261="QT"),IF('Copy &amp; Paste Roster Report Here'!$R261&gt;0,1,IF('Copy &amp; Paste Roster Report Here'!$N261="Active",1,0)),0)</f>
        <v>0</v>
      </c>
      <c r="BW261" s="125">
        <f>IF(AND('Copy &amp; Paste Roster Report Here'!$A261=BW$4,'Copy &amp; Paste Roster Report Here'!$M261="QT"),IF('Copy &amp; Paste Roster Report Here'!$R261&gt;0,1,IF('Copy &amp; Paste Roster Report Here'!$N261="Active",1,0)),0)</f>
        <v>0</v>
      </c>
      <c r="BX261" s="125">
        <f>IF(AND('Copy &amp; Paste Roster Report Here'!$A261=BX$4,'Copy &amp; Paste Roster Report Here'!$M261="QT"),IF('Copy &amp; Paste Roster Report Here'!$R261&gt;0,1,IF('Copy &amp; Paste Roster Report Here'!$N261="Active",1,0)),0)</f>
        <v>0</v>
      </c>
      <c r="BY261" s="125">
        <f>IF(AND('Copy &amp; Paste Roster Report Here'!$A261=BY$4,'Copy &amp; Paste Roster Report Here'!$M261="QT"),IF('Copy &amp; Paste Roster Report Here'!$R261&gt;0,1,IF('Copy &amp; Paste Roster Report Here'!$N261="Active",1,0)),0)</f>
        <v>0</v>
      </c>
      <c r="BZ261" s="125">
        <f>IF(AND('Copy &amp; Paste Roster Report Here'!$A261=BZ$4,'Copy &amp; Paste Roster Report Here'!$M261="QT"),IF('Copy &amp; Paste Roster Report Here'!$R261&gt;0,1,IF('Copy &amp; Paste Roster Report Here'!$N261="Active",1,0)),0)</f>
        <v>0</v>
      </c>
      <c r="CA261" s="125">
        <f>IF(AND('Copy &amp; Paste Roster Report Here'!$A261=CA$4,'Copy &amp; Paste Roster Report Here'!$M261="QT"),IF('Copy &amp; Paste Roster Report Here'!$R261&gt;0,1,IF('Copy &amp; Paste Roster Report Here'!$N261="Active",1,0)),0)</f>
        <v>0</v>
      </c>
      <c r="CB261" s="125">
        <f>IF(AND('Copy &amp; Paste Roster Report Here'!$A261=CB$4,'Copy &amp; Paste Roster Report Here'!$M261="QT"),IF('Copy &amp; Paste Roster Report Here'!$R261&gt;0,1,IF('Copy &amp; Paste Roster Report Here'!$N261="Active",1,0)),0)</f>
        <v>0</v>
      </c>
      <c r="CC261" s="125">
        <f>IF(AND('Copy &amp; Paste Roster Report Here'!$A261=CC$4,'Copy &amp; Paste Roster Report Here'!$M261="QT"),IF('Copy &amp; Paste Roster Report Here'!$R261&gt;0,1,IF('Copy &amp; Paste Roster Report Here'!$N261="Active",1,0)),0)</f>
        <v>0</v>
      </c>
      <c r="CD261" s="125">
        <f>IF(AND('Copy &amp; Paste Roster Report Here'!$A261=CD$4,'Copy &amp; Paste Roster Report Here'!$M261="QT"),IF('Copy &amp; Paste Roster Report Here'!$R261&gt;0,1,IF('Copy &amp; Paste Roster Report Here'!$N261="Active",1,0)),0)</f>
        <v>0</v>
      </c>
      <c r="CE261" s="125">
        <f>IF(AND('Copy &amp; Paste Roster Report Here'!$A261=CE$4,'Copy &amp; Paste Roster Report Here'!$M261="QT"),IF('Copy &amp; Paste Roster Report Here'!$R261&gt;0,1,IF('Copy &amp; Paste Roster Report Here'!$N261="Active",1,0)),0)</f>
        <v>0</v>
      </c>
      <c r="CF261" s="3">
        <f t="shared" si="41"/>
        <v>0</v>
      </c>
      <c r="CG261" s="126">
        <f>IF(AND('Copy &amp; Paste Roster Report Here'!$A261=CG$4,'Copy &amp; Paste Roster Report Here'!$M261="##"),IF('Copy &amp; Paste Roster Report Here'!$R261&gt;0,1,IF('Copy &amp; Paste Roster Report Here'!$N261="Active",1,0)),0)</f>
        <v>0</v>
      </c>
      <c r="CH261" s="126">
        <f>IF(AND('Copy &amp; Paste Roster Report Here'!$A261=CH$4,'Copy &amp; Paste Roster Report Here'!$M261="##"),IF('Copy &amp; Paste Roster Report Here'!$R261&gt;0,1,IF('Copy &amp; Paste Roster Report Here'!$N261="Active",1,0)),0)</f>
        <v>0</v>
      </c>
      <c r="CI261" s="126">
        <f>IF(AND('Copy &amp; Paste Roster Report Here'!$A261=CI$4,'Copy &amp; Paste Roster Report Here'!$M261="##"),IF('Copy &amp; Paste Roster Report Here'!$R261&gt;0,1,IF('Copy &amp; Paste Roster Report Here'!$N261="Active",1,0)),0)</f>
        <v>0</v>
      </c>
      <c r="CJ261" s="126">
        <f>IF(AND('Copy &amp; Paste Roster Report Here'!$A261=CJ$4,'Copy &amp; Paste Roster Report Here'!$M261="##"),IF('Copy &amp; Paste Roster Report Here'!$R261&gt;0,1,IF('Copy &amp; Paste Roster Report Here'!$N261="Active",1,0)),0)</f>
        <v>0</v>
      </c>
      <c r="CK261" s="126">
        <f>IF(AND('Copy &amp; Paste Roster Report Here'!$A261=CK$4,'Copy &amp; Paste Roster Report Here'!$M261="##"),IF('Copy &amp; Paste Roster Report Here'!$R261&gt;0,1,IF('Copy &amp; Paste Roster Report Here'!$N261="Active",1,0)),0)</f>
        <v>0</v>
      </c>
      <c r="CL261" s="126">
        <f>IF(AND('Copy &amp; Paste Roster Report Here'!$A261=CL$4,'Copy &amp; Paste Roster Report Here'!$M261="##"),IF('Copy &amp; Paste Roster Report Here'!$R261&gt;0,1,IF('Copy &amp; Paste Roster Report Here'!$N261="Active",1,0)),0)</f>
        <v>0</v>
      </c>
      <c r="CM261" s="126">
        <f>IF(AND('Copy &amp; Paste Roster Report Here'!$A261=CM$4,'Copy &amp; Paste Roster Report Here'!$M261="##"),IF('Copy &amp; Paste Roster Report Here'!$R261&gt;0,1,IF('Copy &amp; Paste Roster Report Here'!$N261="Active",1,0)),0)</f>
        <v>0</v>
      </c>
      <c r="CN261" s="126">
        <f>IF(AND('Copy &amp; Paste Roster Report Here'!$A261=CN$4,'Copy &amp; Paste Roster Report Here'!$M261="##"),IF('Copy &amp; Paste Roster Report Here'!$R261&gt;0,1,IF('Copy &amp; Paste Roster Report Here'!$N261="Active",1,0)),0)</f>
        <v>0</v>
      </c>
      <c r="CO261" s="126">
        <f>IF(AND('Copy &amp; Paste Roster Report Here'!$A261=CO$4,'Copy &amp; Paste Roster Report Here'!$M261="##"),IF('Copy &amp; Paste Roster Report Here'!$R261&gt;0,1,IF('Copy &amp; Paste Roster Report Here'!$N261="Active",1,0)),0)</f>
        <v>0</v>
      </c>
      <c r="CP261" s="126">
        <f>IF(AND('Copy &amp; Paste Roster Report Here'!$A261=CP$4,'Copy &amp; Paste Roster Report Here'!$M261="##"),IF('Copy &amp; Paste Roster Report Here'!$R261&gt;0,1,IF('Copy &amp; Paste Roster Report Here'!$N261="Active",1,0)),0)</f>
        <v>0</v>
      </c>
      <c r="CQ261" s="126">
        <f>IF(AND('Copy &amp; Paste Roster Report Here'!$A261=CQ$4,'Copy &amp; Paste Roster Report Here'!$M261="##"),IF('Copy &amp; Paste Roster Report Here'!$R261&gt;0,1,IF('Copy &amp; Paste Roster Report Here'!$N261="Active",1,0)),0)</f>
        <v>0</v>
      </c>
      <c r="CR261" s="6">
        <f t="shared" si="42"/>
        <v>0</v>
      </c>
      <c r="CS261" s="13">
        <f t="shared" si="43"/>
        <v>0</v>
      </c>
    </row>
    <row r="262" spans="1:97" x14ac:dyDescent="0.25">
      <c r="A262" s="113">
        <f>IF(AND('Copy &amp; Paste Roster Report Here'!$A262=A$4,'Copy &amp; Paste Roster Report Here'!$M262="FT"),IF('Copy &amp; Paste Roster Report Here'!$R262&gt;0,1,IF('Copy &amp; Paste Roster Report Here'!$N262="Active",1,0)),0)</f>
        <v>0</v>
      </c>
      <c r="B262" s="113">
        <f>IF(AND('Copy &amp; Paste Roster Report Here'!$A262=B$4,'Copy &amp; Paste Roster Report Here'!$M262="FT"),IF('Copy &amp; Paste Roster Report Here'!$R262&gt;0,1,IF('Copy &amp; Paste Roster Report Here'!$N262="Active",1,0)),0)</f>
        <v>0</v>
      </c>
      <c r="C262" s="113">
        <f>IF(AND('Copy &amp; Paste Roster Report Here'!$A262=C$4,'Copy &amp; Paste Roster Report Here'!$M262="FT"),IF('Copy &amp; Paste Roster Report Here'!$R262&gt;0,1,IF('Copy &amp; Paste Roster Report Here'!$N262="Active",1,0)),0)</f>
        <v>0</v>
      </c>
      <c r="D262" s="113">
        <f>IF(AND('Copy &amp; Paste Roster Report Here'!$A262=D$4,'Copy &amp; Paste Roster Report Here'!$M262="FT"),IF('Copy &amp; Paste Roster Report Here'!$R262&gt;0,1,IF('Copy &amp; Paste Roster Report Here'!$N262="Active",1,0)),0)</f>
        <v>0</v>
      </c>
      <c r="E262" s="113">
        <f>IF(AND('Copy &amp; Paste Roster Report Here'!$A262=E$4,'Copy &amp; Paste Roster Report Here'!$M262="FT"),IF('Copy &amp; Paste Roster Report Here'!$R262&gt;0,1,IF('Copy &amp; Paste Roster Report Here'!$N262="Active",1,0)),0)</f>
        <v>0</v>
      </c>
      <c r="F262" s="113">
        <f>IF(AND('Copy &amp; Paste Roster Report Here'!$A262=F$4,'Copy &amp; Paste Roster Report Here'!$M262="FT"),IF('Copy &amp; Paste Roster Report Here'!$R262&gt;0,1,IF('Copy &amp; Paste Roster Report Here'!$N262="Active",1,0)),0)</f>
        <v>0</v>
      </c>
      <c r="G262" s="113">
        <f>IF(AND('Copy &amp; Paste Roster Report Here'!$A262=G$4,'Copy &amp; Paste Roster Report Here'!$M262="FT"),IF('Copy &amp; Paste Roster Report Here'!$R262&gt;0,1,IF('Copy &amp; Paste Roster Report Here'!$N262="Active",1,0)),0)</f>
        <v>0</v>
      </c>
      <c r="H262" s="113">
        <f>IF(AND('Copy &amp; Paste Roster Report Here'!$A262=H$4,'Copy &amp; Paste Roster Report Here'!$M262="FT"),IF('Copy &amp; Paste Roster Report Here'!$R262&gt;0,1,IF('Copy &amp; Paste Roster Report Here'!$N262="Active",1,0)),0)</f>
        <v>0</v>
      </c>
      <c r="I262" s="113">
        <f>IF(AND('Copy &amp; Paste Roster Report Here'!$A262=I$4,'Copy &amp; Paste Roster Report Here'!$M262="FT"),IF('Copy &amp; Paste Roster Report Here'!$R262&gt;0,1,IF('Copy &amp; Paste Roster Report Here'!$N262="Active",1,0)),0)</f>
        <v>0</v>
      </c>
      <c r="J262" s="113">
        <f>IF(AND('Copy &amp; Paste Roster Report Here'!$A262=J$4,'Copy &amp; Paste Roster Report Here'!$M262="FT"),IF('Copy &amp; Paste Roster Report Here'!$R262&gt;0,1,IF('Copy &amp; Paste Roster Report Here'!$N262="Active",1,0)),0)</f>
        <v>0</v>
      </c>
      <c r="K262" s="113">
        <f>IF(AND('Copy &amp; Paste Roster Report Here'!$A262=K$4,'Copy &amp; Paste Roster Report Here'!$M262="FT"),IF('Copy &amp; Paste Roster Report Here'!$R262&gt;0,1,IF('Copy &amp; Paste Roster Report Here'!$N262="Active",1,0)),0)</f>
        <v>0</v>
      </c>
      <c r="L262" s="6">
        <f t="shared" ref="L262:L325" si="44">SUM(A262:K262)</f>
        <v>0</v>
      </c>
      <c r="M262" s="120">
        <f>IF(AND('Copy &amp; Paste Roster Report Here'!$A262=M$4,'Copy &amp; Paste Roster Report Here'!$M262="TQ"),IF('Copy &amp; Paste Roster Report Here'!$R262&gt;0,1,IF('Copy &amp; Paste Roster Report Here'!$N262="Active",1,0)),0)</f>
        <v>0</v>
      </c>
      <c r="N262" s="120">
        <f>IF(AND('Copy &amp; Paste Roster Report Here'!$A262=N$4,'Copy &amp; Paste Roster Report Here'!$M262="TQ"),IF('Copy &amp; Paste Roster Report Here'!$R262&gt;0,1,IF('Copy &amp; Paste Roster Report Here'!$N262="Active",1,0)),0)</f>
        <v>0</v>
      </c>
      <c r="O262" s="120">
        <f>IF(AND('Copy &amp; Paste Roster Report Here'!$A262=O$4,'Copy &amp; Paste Roster Report Here'!$M262="TQ"),IF('Copy &amp; Paste Roster Report Here'!$R262&gt;0,1,IF('Copy &amp; Paste Roster Report Here'!$N262="Active",1,0)),0)</f>
        <v>0</v>
      </c>
      <c r="P262" s="120">
        <f>IF(AND('Copy &amp; Paste Roster Report Here'!$A262=P$4,'Copy &amp; Paste Roster Report Here'!$M262="TQ"),IF('Copy &amp; Paste Roster Report Here'!$R262&gt;0,1,IF('Copy &amp; Paste Roster Report Here'!$N262="Active",1,0)),0)</f>
        <v>0</v>
      </c>
      <c r="Q262" s="120">
        <f>IF(AND('Copy &amp; Paste Roster Report Here'!$A262=Q$4,'Copy &amp; Paste Roster Report Here'!$M262="TQ"),IF('Copy &amp; Paste Roster Report Here'!$R262&gt;0,1,IF('Copy &amp; Paste Roster Report Here'!$N262="Active",1,0)),0)</f>
        <v>0</v>
      </c>
      <c r="R262" s="120">
        <f>IF(AND('Copy &amp; Paste Roster Report Here'!$A262=R$4,'Copy &amp; Paste Roster Report Here'!$M262="TQ"),IF('Copy &amp; Paste Roster Report Here'!$R262&gt;0,1,IF('Copy &amp; Paste Roster Report Here'!$N262="Active",1,0)),0)</f>
        <v>0</v>
      </c>
      <c r="S262" s="120">
        <f>IF(AND('Copy &amp; Paste Roster Report Here'!$A262=S$4,'Copy &amp; Paste Roster Report Here'!$M262="TQ"),IF('Copy &amp; Paste Roster Report Here'!$R262&gt;0,1,IF('Copy &amp; Paste Roster Report Here'!$N262="Active",1,0)),0)</f>
        <v>0</v>
      </c>
      <c r="T262" s="120">
        <f>IF(AND('Copy &amp; Paste Roster Report Here'!$A262=T$4,'Copy &amp; Paste Roster Report Here'!$M262="TQ"),IF('Copy &amp; Paste Roster Report Here'!$R262&gt;0,1,IF('Copy &amp; Paste Roster Report Here'!$N262="Active",1,0)),0)</f>
        <v>0</v>
      </c>
      <c r="U262" s="120">
        <f>IF(AND('Copy &amp; Paste Roster Report Here'!$A262=U$4,'Copy &amp; Paste Roster Report Here'!$M262="TQ"),IF('Copy &amp; Paste Roster Report Here'!$R262&gt;0,1,IF('Copy &amp; Paste Roster Report Here'!$N262="Active",1,0)),0)</f>
        <v>0</v>
      </c>
      <c r="V262" s="120">
        <f>IF(AND('Copy &amp; Paste Roster Report Here'!$A262=V$4,'Copy &amp; Paste Roster Report Here'!$M262="TQ"),IF('Copy &amp; Paste Roster Report Here'!$R262&gt;0,1,IF('Copy &amp; Paste Roster Report Here'!$N262="Active",1,0)),0)</f>
        <v>0</v>
      </c>
      <c r="W262" s="120">
        <f>IF(AND('Copy &amp; Paste Roster Report Here'!$A262=W$4,'Copy &amp; Paste Roster Report Here'!$M262="TQ"),IF('Copy &amp; Paste Roster Report Here'!$R262&gt;0,1,IF('Copy &amp; Paste Roster Report Here'!$N262="Active",1,0)),0)</f>
        <v>0</v>
      </c>
      <c r="X262" s="3">
        <f t="shared" ref="X262:X325" si="45">SUM(M262:W262)</f>
        <v>0</v>
      </c>
      <c r="Y262" s="121">
        <f>IF(AND('Copy &amp; Paste Roster Report Here'!$A262=Y$4,'Copy &amp; Paste Roster Report Here'!$M262="HT"),IF('Copy &amp; Paste Roster Report Here'!$R262&gt;0,1,IF('Copy &amp; Paste Roster Report Here'!$N262="Active",1,0)),0)</f>
        <v>0</v>
      </c>
      <c r="Z262" s="121">
        <f>IF(AND('Copy &amp; Paste Roster Report Here'!$A262=Z$4,'Copy &amp; Paste Roster Report Here'!$M262="HT"),IF('Copy &amp; Paste Roster Report Here'!$R262&gt;0,1,IF('Copy &amp; Paste Roster Report Here'!$N262="Active",1,0)),0)</f>
        <v>0</v>
      </c>
      <c r="AA262" s="121">
        <f>IF(AND('Copy &amp; Paste Roster Report Here'!$A262=AA$4,'Copy &amp; Paste Roster Report Here'!$M262="HT"),IF('Copy &amp; Paste Roster Report Here'!$R262&gt;0,1,IF('Copy &amp; Paste Roster Report Here'!$N262="Active",1,0)),0)</f>
        <v>0</v>
      </c>
      <c r="AB262" s="121">
        <f>IF(AND('Copy &amp; Paste Roster Report Here'!$A262=AB$4,'Copy &amp; Paste Roster Report Here'!$M262="HT"),IF('Copy &amp; Paste Roster Report Here'!$R262&gt;0,1,IF('Copy &amp; Paste Roster Report Here'!$N262="Active",1,0)),0)</f>
        <v>0</v>
      </c>
      <c r="AC262" s="121">
        <f>IF(AND('Copy &amp; Paste Roster Report Here'!$A262=AC$4,'Copy &amp; Paste Roster Report Here'!$M262="HT"),IF('Copy &amp; Paste Roster Report Here'!$R262&gt;0,1,IF('Copy &amp; Paste Roster Report Here'!$N262="Active",1,0)),0)</f>
        <v>0</v>
      </c>
      <c r="AD262" s="121">
        <f>IF(AND('Copy &amp; Paste Roster Report Here'!$A262=AD$4,'Copy &amp; Paste Roster Report Here'!$M262="HT"),IF('Copy &amp; Paste Roster Report Here'!$R262&gt;0,1,IF('Copy &amp; Paste Roster Report Here'!$N262="Active",1,0)),0)</f>
        <v>0</v>
      </c>
      <c r="AE262" s="121">
        <f>IF(AND('Copy &amp; Paste Roster Report Here'!$A262=AE$4,'Copy &amp; Paste Roster Report Here'!$M262="HT"),IF('Copy &amp; Paste Roster Report Here'!$R262&gt;0,1,IF('Copy &amp; Paste Roster Report Here'!$N262="Active",1,0)),0)</f>
        <v>0</v>
      </c>
      <c r="AF262" s="121">
        <f>IF(AND('Copy &amp; Paste Roster Report Here'!$A262=AF$4,'Copy &amp; Paste Roster Report Here'!$M262="HT"),IF('Copy &amp; Paste Roster Report Here'!$R262&gt;0,1,IF('Copy &amp; Paste Roster Report Here'!$N262="Active",1,0)),0)</f>
        <v>0</v>
      </c>
      <c r="AG262" s="121">
        <f>IF(AND('Copy &amp; Paste Roster Report Here'!$A262=AG$4,'Copy &amp; Paste Roster Report Here'!$M262="HT"),IF('Copy &amp; Paste Roster Report Here'!$R262&gt;0,1,IF('Copy &amp; Paste Roster Report Here'!$N262="Active",1,0)),0)</f>
        <v>0</v>
      </c>
      <c r="AH262" s="121">
        <f>IF(AND('Copy &amp; Paste Roster Report Here'!$A262=AH$4,'Copy &amp; Paste Roster Report Here'!$M262="HT"),IF('Copy &amp; Paste Roster Report Here'!$R262&gt;0,1,IF('Copy &amp; Paste Roster Report Here'!$N262="Active",1,0)),0)</f>
        <v>0</v>
      </c>
      <c r="AI262" s="121">
        <f>IF(AND('Copy &amp; Paste Roster Report Here'!$A262=AI$4,'Copy &amp; Paste Roster Report Here'!$M262="HT"),IF('Copy &amp; Paste Roster Report Here'!$R262&gt;0,1,IF('Copy &amp; Paste Roster Report Here'!$N262="Active",1,0)),0)</f>
        <v>0</v>
      </c>
      <c r="AJ262" s="3">
        <f t="shared" ref="AJ262:AJ325" si="46">SUM(Y262:AI262)</f>
        <v>0</v>
      </c>
      <c r="AK262" s="122">
        <f>IF(AND('Copy &amp; Paste Roster Report Here'!$A262=AK$4,'Copy &amp; Paste Roster Report Here'!$M262="MT"),IF('Copy &amp; Paste Roster Report Here'!$R262&gt;0,1,IF('Copy &amp; Paste Roster Report Here'!$N262="Active",1,0)),0)</f>
        <v>0</v>
      </c>
      <c r="AL262" s="122">
        <f>IF(AND('Copy &amp; Paste Roster Report Here'!$A262=AL$4,'Copy &amp; Paste Roster Report Here'!$M262="MT"),IF('Copy &amp; Paste Roster Report Here'!$R262&gt;0,1,IF('Copy &amp; Paste Roster Report Here'!$N262="Active",1,0)),0)</f>
        <v>0</v>
      </c>
      <c r="AM262" s="122">
        <f>IF(AND('Copy &amp; Paste Roster Report Here'!$A262=AM$4,'Copy &amp; Paste Roster Report Here'!$M262="MT"),IF('Copy &amp; Paste Roster Report Here'!$R262&gt;0,1,IF('Copy &amp; Paste Roster Report Here'!$N262="Active",1,0)),0)</f>
        <v>0</v>
      </c>
      <c r="AN262" s="122">
        <f>IF(AND('Copy &amp; Paste Roster Report Here'!$A262=AN$4,'Copy &amp; Paste Roster Report Here'!$M262="MT"),IF('Copy &amp; Paste Roster Report Here'!$R262&gt;0,1,IF('Copy &amp; Paste Roster Report Here'!$N262="Active",1,0)),0)</f>
        <v>0</v>
      </c>
      <c r="AO262" s="122">
        <f>IF(AND('Copy &amp; Paste Roster Report Here'!$A262=AO$4,'Copy &amp; Paste Roster Report Here'!$M262="MT"),IF('Copy &amp; Paste Roster Report Here'!$R262&gt;0,1,IF('Copy &amp; Paste Roster Report Here'!$N262="Active",1,0)),0)</f>
        <v>0</v>
      </c>
      <c r="AP262" s="122">
        <f>IF(AND('Copy &amp; Paste Roster Report Here'!$A262=AP$4,'Copy &amp; Paste Roster Report Here'!$M262="MT"),IF('Copy &amp; Paste Roster Report Here'!$R262&gt;0,1,IF('Copy &amp; Paste Roster Report Here'!$N262="Active",1,0)),0)</f>
        <v>0</v>
      </c>
      <c r="AQ262" s="122">
        <f>IF(AND('Copy &amp; Paste Roster Report Here'!$A262=AQ$4,'Copy &amp; Paste Roster Report Here'!$M262="MT"),IF('Copy &amp; Paste Roster Report Here'!$R262&gt;0,1,IF('Copy &amp; Paste Roster Report Here'!$N262="Active",1,0)),0)</f>
        <v>0</v>
      </c>
      <c r="AR262" s="122">
        <f>IF(AND('Copy &amp; Paste Roster Report Here'!$A262=AR$4,'Copy &amp; Paste Roster Report Here'!$M262="MT"),IF('Copy &amp; Paste Roster Report Here'!$R262&gt;0,1,IF('Copy &amp; Paste Roster Report Here'!$N262="Active",1,0)),0)</f>
        <v>0</v>
      </c>
      <c r="AS262" s="122">
        <f>IF(AND('Copy &amp; Paste Roster Report Here'!$A262=AS$4,'Copy &amp; Paste Roster Report Here'!$M262="MT"),IF('Copy &amp; Paste Roster Report Here'!$R262&gt;0,1,IF('Copy &amp; Paste Roster Report Here'!$N262="Active",1,0)),0)</f>
        <v>0</v>
      </c>
      <c r="AT262" s="122">
        <f>IF(AND('Copy &amp; Paste Roster Report Here'!$A262=AT$4,'Copy &amp; Paste Roster Report Here'!$M262="MT"),IF('Copy &amp; Paste Roster Report Here'!$R262&gt;0,1,IF('Copy &amp; Paste Roster Report Here'!$N262="Active",1,0)),0)</f>
        <v>0</v>
      </c>
      <c r="AU262" s="122">
        <f>IF(AND('Copy &amp; Paste Roster Report Here'!$A262=AU$4,'Copy &amp; Paste Roster Report Here'!$M262="MT"),IF('Copy &amp; Paste Roster Report Here'!$R262&gt;0,1,IF('Copy &amp; Paste Roster Report Here'!$N262="Active",1,0)),0)</f>
        <v>0</v>
      </c>
      <c r="AV262" s="3">
        <f t="shared" ref="AV262:AV325" si="47">SUM(AK262:AU262)</f>
        <v>0</v>
      </c>
      <c r="AW262" s="123">
        <f>IF(AND('Copy &amp; Paste Roster Report Here'!$A262=AW$4,'Copy &amp; Paste Roster Report Here'!$M262="FY"),IF('Copy &amp; Paste Roster Report Here'!$R262&gt;0,1,IF('Copy &amp; Paste Roster Report Here'!$N262="Active",1,0)),0)</f>
        <v>0</v>
      </c>
      <c r="AX262" s="123">
        <f>IF(AND('Copy &amp; Paste Roster Report Here'!$A262=AX$4,'Copy &amp; Paste Roster Report Here'!$M262="FY"),IF('Copy &amp; Paste Roster Report Here'!$R262&gt;0,1,IF('Copy &amp; Paste Roster Report Here'!$N262="Active",1,0)),0)</f>
        <v>0</v>
      </c>
      <c r="AY262" s="123">
        <f>IF(AND('Copy &amp; Paste Roster Report Here'!$A262=AY$4,'Copy &amp; Paste Roster Report Here'!$M262="FY"),IF('Copy &amp; Paste Roster Report Here'!$R262&gt;0,1,IF('Copy &amp; Paste Roster Report Here'!$N262="Active",1,0)),0)</f>
        <v>0</v>
      </c>
      <c r="AZ262" s="123">
        <f>IF(AND('Copy &amp; Paste Roster Report Here'!$A262=AZ$4,'Copy &amp; Paste Roster Report Here'!$M262="FY"),IF('Copy &amp; Paste Roster Report Here'!$R262&gt;0,1,IF('Copy &amp; Paste Roster Report Here'!$N262="Active",1,0)),0)</f>
        <v>0</v>
      </c>
      <c r="BA262" s="123">
        <f>IF(AND('Copy &amp; Paste Roster Report Here'!$A262=BA$4,'Copy &amp; Paste Roster Report Here'!$M262="FY"),IF('Copy &amp; Paste Roster Report Here'!$R262&gt;0,1,IF('Copy &amp; Paste Roster Report Here'!$N262="Active",1,0)),0)</f>
        <v>0</v>
      </c>
      <c r="BB262" s="123">
        <f>IF(AND('Copy &amp; Paste Roster Report Here'!$A262=BB$4,'Copy &amp; Paste Roster Report Here'!$M262="FY"),IF('Copy &amp; Paste Roster Report Here'!$R262&gt;0,1,IF('Copy &amp; Paste Roster Report Here'!$N262="Active",1,0)),0)</f>
        <v>0</v>
      </c>
      <c r="BC262" s="123">
        <f>IF(AND('Copy &amp; Paste Roster Report Here'!$A262=BC$4,'Copy &amp; Paste Roster Report Here'!$M262="FY"),IF('Copy &amp; Paste Roster Report Here'!$R262&gt;0,1,IF('Copy &amp; Paste Roster Report Here'!$N262="Active",1,0)),0)</f>
        <v>0</v>
      </c>
      <c r="BD262" s="123">
        <f>IF(AND('Copy &amp; Paste Roster Report Here'!$A262=BD$4,'Copy &amp; Paste Roster Report Here'!$M262="FY"),IF('Copy &amp; Paste Roster Report Here'!$R262&gt;0,1,IF('Copy &amp; Paste Roster Report Here'!$N262="Active",1,0)),0)</f>
        <v>0</v>
      </c>
      <c r="BE262" s="123">
        <f>IF(AND('Copy &amp; Paste Roster Report Here'!$A262=BE$4,'Copy &amp; Paste Roster Report Here'!$M262="FY"),IF('Copy &amp; Paste Roster Report Here'!$R262&gt;0,1,IF('Copy &amp; Paste Roster Report Here'!$N262="Active",1,0)),0)</f>
        <v>0</v>
      </c>
      <c r="BF262" s="123">
        <f>IF(AND('Copy &amp; Paste Roster Report Here'!$A262=BF$4,'Copy &amp; Paste Roster Report Here'!$M262="FY"),IF('Copy &amp; Paste Roster Report Here'!$R262&gt;0,1,IF('Copy &amp; Paste Roster Report Here'!$N262="Active",1,0)),0)</f>
        <v>0</v>
      </c>
      <c r="BG262" s="123">
        <f>IF(AND('Copy &amp; Paste Roster Report Here'!$A262=BG$4,'Copy &amp; Paste Roster Report Here'!$M262="FY"),IF('Copy &amp; Paste Roster Report Here'!$R262&gt;0,1,IF('Copy &amp; Paste Roster Report Here'!$N262="Active",1,0)),0)</f>
        <v>0</v>
      </c>
      <c r="BH262" s="3">
        <f t="shared" ref="BH262:BH325" si="48">SUM(AW262:BG262)</f>
        <v>0</v>
      </c>
      <c r="BI262" s="124">
        <f>IF(AND('Copy &amp; Paste Roster Report Here'!$A262=BI$4,'Copy &amp; Paste Roster Report Here'!$M262="RH"),IF('Copy &amp; Paste Roster Report Here'!$R262&gt;0,1,IF('Copy &amp; Paste Roster Report Here'!$N262="Active",1,0)),0)</f>
        <v>0</v>
      </c>
      <c r="BJ262" s="124">
        <f>IF(AND('Copy &amp; Paste Roster Report Here'!$A262=BJ$4,'Copy &amp; Paste Roster Report Here'!$M262="RH"),IF('Copy &amp; Paste Roster Report Here'!$R262&gt;0,1,IF('Copy &amp; Paste Roster Report Here'!$N262="Active",1,0)),0)</f>
        <v>0</v>
      </c>
      <c r="BK262" s="124">
        <f>IF(AND('Copy &amp; Paste Roster Report Here'!$A262=BK$4,'Copy &amp; Paste Roster Report Here'!$M262="RH"),IF('Copy &amp; Paste Roster Report Here'!$R262&gt;0,1,IF('Copy &amp; Paste Roster Report Here'!$N262="Active",1,0)),0)</f>
        <v>0</v>
      </c>
      <c r="BL262" s="124">
        <f>IF(AND('Copy &amp; Paste Roster Report Here'!$A262=BL$4,'Copy &amp; Paste Roster Report Here'!$M262="RH"),IF('Copy &amp; Paste Roster Report Here'!$R262&gt;0,1,IF('Copy &amp; Paste Roster Report Here'!$N262="Active",1,0)),0)</f>
        <v>0</v>
      </c>
      <c r="BM262" s="124">
        <f>IF(AND('Copy &amp; Paste Roster Report Here'!$A262=BM$4,'Copy &amp; Paste Roster Report Here'!$M262="RH"),IF('Copy &amp; Paste Roster Report Here'!$R262&gt;0,1,IF('Copy &amp; Paste Roster Report Here'!$N262="Active",1,0)),0)</f>
        <v>0</v>
      </c>
      <c r="BN262" s="124">
        <f>IF(AND('Copy &amp; Paste Roster Report Here'!$A262=BN$4,'Copy &amp; Paste Roster Report Here'!$M262="RH"),IF('Copy &amp; Paste Roster Report Here'!$R262&gt;0,1,IF('Copy &amp; Paste Roster Report Here'!$N262="Active",1,0)),0)</f>
        <v>0</v>
      </c>
      <c r="BO262" s="124">
        <f>IF(AND('Copy &amp; Paste Roster Report Here'!$A262=BO$4,'Copy &amp; Paste Roster Report Here'!$M262="RH"),IF('Copy &amp; Paste Roster Report Here'!$R262&gt;0,1,IF('Copy &amp; Paste Roster Report Here'!$N262="Active",1,0)),0)</f>
        <v>0</v>
      </c>
      <c r="BP262" s="124">
        <f>IF(AND('Copy &amp; Paste Roster Report Here'!$A262=BP$4,'Copy &amp; Paste Roster Report Here'!$M262="RH"),IF('Copy &amp; Paste Roster Report Here'!$R262&gt;0,1,IF('Copy &amp; Paste Roster Report Here'!$N262="Active",1,0)),0)</f>
        <v>0</v>
      </c>
      <c r="BQ262" s="124">
        <f>IF(AND('Copy &amp; Paste Roster Report Here'!$A262=BQ$4,'Copy &amp; Paste Roster Report Here'!$M262="RH"),IF('Copy &amp; Paste Roster Report Here'!$R262&gt;0,1,IF('Copy &amp; Paste Roster Report Here'!$N262="Active",1,0)),0)</f>
        <v>0</v>
      </c>
      <c r="BR262" s="124">
        <f>IF(AND('Copy &amp; Paste Roster Report Here'!$A262=BR$4,'Copy &amp; Paste Roster Report Here'!$M262="RH"),IF('Copy &amp; Paste Roster Report Here'!$R262&gt;0,1,IF('Copy &amp; Paste Roster Report Here'!$N262="Active",1,0)),0)</f>
        <v>0</v>
      </c>
      <c r="BS262" s="124">
        <f>IF(AND('Copy &amp; Paste Roster Report Here'!$A262=BS$4,'Copy &amp; Paste Roster Report Here'!$M262="RH"),IF('Copy &amp; Paste Roster Report Here'!$R262&gt;0,1,IF('Copy &amp; Paste Roster Report Here'!$N262="Active",1,0)),0)</f>
        <v>0</v>
      </c>
      <c r="BT262" s="3">
        <f t="shared" ref="BT262:BT325" si="49">SUM(BI262:BS262)</f>
        <v>0</v>
      </c>
      <c r="BU262" s="125">
        <f>IF(AND('Copy &amp; Paste Roster Report Here'!$A262=BU$4,'Copy &amp; Paste Roster Report Here'!$M262="QT"),IF('Copy &amp; Paste Roster Report Here'!$R262&gt;0,1,IF('Copy &amp; Paste Roster Report Here'!$N262="Active",1,0)),0)</f>
        <v>0</v>
      </c>
      <c r="BV262" s="125">
        <f>IF(AND('Copy &amp; Paste Roster Report Here'!$A262=BV$4,'Copy &amp; Paste Roster Report Here'!$M262="QT"),IF('Copy &amp; Paste Roster Report Here'!$R262&gt;0,1,IF('Copy &amp; Paste Roster Report Here'!$N262="Active",1,0)),0)</f>
        <v>0</v>
      </c>
      <c r="BW262" s="125">
        <f>IF(AND('Copy &amp; Paste Roster Report Here'!$A262=BW$4,'Copy &amp; Paste Roster Report Here'!$M262="QT"),IF('Copy &amp; Paste Roster Report Here'!$R262&gt;0,1,IF('Copy &amp; Paste Roster Report Here'!$N262="Active",1,0)),0)</f>
        <v>0</v>
      </c>
      <c r="BX262" s="125">
        <f>IF(AND('Copy &amp; Paste Roster Report Here'!$A262=BX$4,'Copy &amp; Paste Roster Report Here'!$M262="QT"),IF('Copy &amp; Paste Roster Report Here'!$R262&gt;0,1,IF('Copy &amp; Paste Roster Report Here'!$N262="Active",1,0)),0)</f>
        <v>0</v>
      </c>
      <c r="BY262" s="125">
        <f>IF(AND('Copy &amp; Paste Roster Report Here'!$A262=BY$4,'Copy &amp; Paste Roster Report Here'!$M262="QT"),IF('Copy &amp; Paste Roster Report Here'!$R262&gt;0,1,IF('Copy &amp; Paste Roster Report Here'!$N262="Active",1,0)),0)</f>
        <v>0</v>
      </c>
      <c r="BZ262" s="125">
        <f>IF(AND('Copy &amp; Paste Roster Report Here'!$A262=BZ$4,'Copy &amp; Paste Roster Report Here'!$M262="QT"),IF('Copy &amp; Paste Roster Report Here'!$R262&gt;0,1,IF('Copy &amp; Paste Roster Report Here'!$N262="Active",1,0)),0)</f>
        <v>0</v>
      </c>
      <c r="CA262" s="125">
        <f>IF(AND('Copy &amp; Paste Roster Report Here'!$A262=CA$4,'Copy &amp; Paste Roster Report Here'!$M262="QT"),IF('Copy &amp; Paste Roster Report Here'!$R262&gt;0,1,IF('Copy &amp; Paste Roster Report Here'!$N262="Active",1,0)),0)</f>
        <v>0</v>
      </c>
      <c r="CB262" s="125">
        <f>IF(AND('Copy &amp; Paste Roster Report Here'!$A262=CB$4,'Copy &amp; Paste Roster Report Here'!$M262="QT"),IF('Copy &amp; Paste Roster Report Here'!$R262&gt;0,1,IF('Copy &amp; Paste Roster Report Here'!$N262="Active",1,0)),0)</f>
        <v>0</v>
      </c>
      <c r="CC262" s="125">
        <f>IF(AND('Copy &amp; Paste Roster Report Here'!$A262=CC$4,'Copy &amp; Paste Roster Report Here'!$M262="QT"),IF('Copy &amp; Paste Roster Report Here'!$R262&gt;0,1,IF('Copy &amp; Paste Roster Report Here'!$N262="Active",1,0)),0)</f>
        <v>0</v>
      </c>
      <c r="CD262" s="125">
        <f>IF(AND('Copy &amp; Paste Roster Report Here'!$A262=CD$4,'Copy &amp; Paste Roster Report Here'!$M262="QT"),IF('Copy &amp; Paste Roster Report Here'!$R262&gt;0,1,IF('Copy &amp; Paste Roster Report Here'!$N262="Active",1,0)),0)</f>
        <v>0</v>
      </c>
      <c r="CE262" s="125">
        <f>IF(AND('Copy &amp; Paste Roster Report Here'!$A262=CE$4,'Copy &amp; Paste Roster Report Here'!$M262="QT"),IF('Copy &amp; Paste Roster Report Here'!$R262&gt;0,1,IF('Copy &amp; Paste Roster Report Here'!$N262="Active",1,0)),0)</f>
        <v>0</v>
      </c>
      <c r="CF262" s="3">
        <f t="shared" ref="CF262:CF325" si="50">SUM(BU262:CE262)</f>
        <v>0</v>
      </c>
      <c r="CG262" s="126">
        <f>IF(AND('Copy &amp; Paste Roster Report Here'!$A262=CG$4,'Copy &amp; Paste Roster Report Here'!$M262="##"),IF('Copy &amp; Paste Roster Report Here'!$R262&gt;0,1,IF('Copy &amp; Paste Roster Report Here'!$N262="Active",1,0)),0)</f>
        <v>0</v>
      </c>
      <c r="CH262" s="126">
        <f>IF(AND('Copy &amp; Paste Roster Report Here'!$A262=CH$4,'Copy &amp; Paste Roster Report Here'!$M262="##"),IF('Copy &amp; Paste Roster Report Here'!$R262&gt;0,1,IF('Copy &amp; Paste Roster Report Here'!$N262="Active",1,0)),0)</f>
        <v>0</v>
      </c>
      <c r="CI262" s="126">
        <f>IF(AND('Copy &amp; Paste Roster Report Here'!$A262=CI$4,'Copy &amp; Paste Roster Report Here'!$M262="##"),IF('Copy &amp; Paste Roster Report Here'!$R262&gt;0,1,IF('Copy &amp; Paste Roster Report Here'!$N262="Active",1,0)),0)</f>
        <v>0</v>
      </c>
      <c r="CJ262" s="126">
        <f>IF(AND('Copy &amp; Paste Roster Report Here'!$A262=CJ$4,'Copy &amp; Paste Roster Report Here'!$M262="##"),IF('Copy &amp; Paste Roster Report Here'!$R262&gt;0,1,IF('Copy &amp; Paste Roster Report Here'!$N262="Active",1,0)),0)</f>
        <v>0</v>
      </c>
      <c r="CK262" s="126">
        <f>IF(AND('Copy &amp; Paste Roster Report Here'!$A262=CK$4,'Copy &amp; Paste Roster Report Here'!$M262="##"),IF('Copy &amp; Paste Roster Report Here'!$R262&gt;0,1,IF('Copy &amp; Paste Roster Report Here'!$N262="Active",1,0)),0)</f>
        <v>0</v>
      </c>
      <c r="CL262" s="126">
        <f>IF(AND('Copy &amp; Paste Roster Report Here'!$A262=CL$4,'Copy &amp; Paste Roster Report Here'!$M262="##"),IF('Copy &amp; Paste Roster Report Here'!$R262&gt;0,1,IF('Copy &amp; Paste Roster Report Here'!$N262="Active",1,0)),0)</f>
        <v>0</v>
      </c>
      <c r="CM262" s="126">
        <f>IF(AND('Copy &amp; Paste Roster Report Here'!$A262=CM$4,'Copy &amp; Paste Roster Report Here'!$M262="##"),IF('Copy &amp; Paste Roster Report Here'!$R262&gt;0,1,IF('Copy &amp; Paste Roster Report Here'!$N262="Active",1,0)),0)</f>
        <v>0</v>
      </c>
      <c r="CN262" s="126">
        <f>IF(AND('Copy &amp; Paste Roster Report Here'!$A262=CN$4,'Copy &amp; Paste Roster Report Here'!$M262="##"),IF('Copy &amp; Paste Roster Report Here'!$R262&gt;0,1,IF('Copy &amp; Paste Roster Report Here'!$N262="Active",1,0)),0)</f>
        <v>0</v>
      </c>
      <c r="CO262" s="126">
        <f>IF(AND('Copy &amp; Paste Roster Report Here'!$A262=CO$4,'Copy &amp; Paste Roster Report Here'!$M262="##"),IF('Copy &amp; Paste Roster Report Here'!$R262&gt;0,1,IF('Copy &amp; Paste Roster Report Here'!$N262="Active",1,0)),0)</f>
        <v>0</v>
      </c>
      <c r="CP262" s="126">
        <f>IF(AND('Copy &amp; Paste Roster Report Here'!$A262=CP$4,'Copy &amp; Paste Roster Report Here'!$M262="##"),IF('Copy &amp; Paste Roster Report Here'!$R262&gt;0,1,IF('Copy &amp; Paste Roster Report Here'!$N262="Active",1,0)),0)</f>
        <v>0</v>
      </c>
      <c r="CQ262" s="126">
        <f>IF(AND('Copy &amp; Paste Roster Report Here'!$A262=CQ$4,'Copy &amp; Paste Roster Report Here'!$M262="##"),IF('Copy &amp; Paste Roster Report Here'!$R262&gt;0,1,IF('Copy &amp; Paste Roster Report Here'!$N262="Active",1,0)),0)</f>
        <v>0</v>
      </c>
      <c r="CR262" s="6">
        <f t="shared" ref="CR262:CR325" si="51">SUM(CG262:CQ262)</f>
        <v>0</v>
      </c>
      <c r="CS262" s="13">
        <f t="shared" ref="CS262:CS325" si="52">CR262+CF262+BT262+BH262+AV262+AJ262+L262</f>
        <v>0</v>
      </c>
    </row>
    <row r="263" spans="1:97" x14ac:dyDescent="0.25">
      <c r="A263" s="113">
        <f>IF(AND('Copy &amp; Paste Roster Report Here'!$A263=A$4,'Copy &amp; Paste Roster Report Here'!$M263="FT"),IF('Copy &amp; Paste Roster Report Here'!$R263&gt;0,1,IF('Copy &amp; Paste Roster Report Here'!$N263="Active",1,0)),0)</f>
        <v>0</v>
      </c>
      <c r="B263" s="113">
        <f>IF(AND('Copy &amp; Paste Roster Report Here'!$A263=B$4,'Copy &amp; Paste Roster Report Here'!$M263="FT"),IF('Copy &amp; Paste Roster Report Here'!$R263&gt;0,1,IF('Copy &amp; Paste Roster Report Here'!$N263="Active",1,0)),0)</f>
        <v>0</v>
      </c>
      <c r="C263" s="113">
        <f>IF(AND('Copy &amp; Paste Roster Report Here'!$A263=C$4,'Copy &amp; Paste Roster Report Here'!$M263="FT"),IF('Copy &amp; Paste Roster Report Here'!$R263&gt;0,1,IF('Copy &amp; Paste Roster Report Here'!$N263="Active",1,0)),0)</f>
        <v>0</v>
      </c>
      <c r="D263" s="113">
        <f>IF(AND('Copy &amp; Paste Roster Report Here'!$A263=D$4,'Copy &amp; Paste Roster Report Here'!$M263="FT"),IF('Copy &amp; Paste Roster Report Here'!$R263&gt;0,1,IF('Copy &amp; Paste Roster Report Here'!$N263="Active",1,0)),0)</f>
        <v>0</v>
      </c>
      <c r="E263" s="113">
        <f>IF(AND('Copy &amp; Paste Roster Report Here'!$A263=E$4,'Copy &amp; Paste Roster Report Here'!$M263="FT"),IF('Copy &amp; Paste Roster Report Here'!$R263&gt;0,1,IF('Copy &amp; Paste Roster Report Here'!$N263="Active",1,0)),0)</f>
        <v>0</v>
      </c>
      <c r="F263" s="113">
        <f>IF(AND('Copy &amp; Paste Roster Report Here'!$A263=F$4,'Copy &amp; Paste Roster Report Here'!$M263="FT"),IF('Copy &amp; Paste Roster Report Here'!$R263&gt;0,1,IF('Copy &amp; Paste Roster Report Here'!$N263="Active",1,0)),0)</f>
        <v>0</v>
      </c>
      <c r="G263" s="113">
        <f>IF(AND('Copy &amp; Paste Roster Report Here'!$A263=G$4,'Copy &amp; Paste Roster Report Here'!$M263="FT"),IF('Copy &amp; Paste Roster Report Here'!$R263&gt;0,1,IF('Copy &amp; Paste Roster Report Here'!$N263="Active",1,0)),0)</f>
        <v>0</v>
      </c>
      <c r="H263" s="113">
        <f>IF(AND('Copy &amp; Paste Roster Report Here'!$A263=H$4,'Copy &amp; Paste Roster Report Here'!$M263="FT"),IF('Copy &amp; Paste Roster Report Here'!$R263&gt;0,1,IF('Copy &amp; Paste Roster Report Here'!$N263="Active",1,0)),0)</f>
        <v>0</v>
      </c>
      <c r="I263" s="113">
        <f>IF(AND('Copy &amp; Paste Roster Report Here'!$A263=I$4,'Copy &amp; Paste Roster Report Here'!$M263="FT"),IF('Copy &amp; Paste Roster Report Here'!$R263&gt;0,1,IF('Copy &amp; Paste Roster Report Here'!$N263="Active",1,0)),0)</f>
        <v>0</v>
      </c>
      <c r="J263" s="113">
        <f>IF(AND('Copy &amp; Paste Roster Report Here'!$A263=J$4,'Copy &amp; Paste Roster Report Here'!$M263="FT"),IF('Copy &amp; Paste Roster Report Here'!$R263&gt;0,1,IF('Copy &amp; Paste Roster Report Here'!$N263="Active",1,0)),0)</f>
        <v>0</v>
      </c>
      <c r="K263" s="113">
        <f>IF(AND('Copy &amp; Paste Roster Report Here'!$A263=K$4,'Copy &amp; Paste Roster Report Here'!$M263="FT"),IF('Copy &amp; Paste Roster Report Here'!$R263&gt;0,1,IF('Copy &amp; Paste Roster Report Here'!$N263="Active",1,0)),0)</f>
        <v>0</v>
      </c>
      <c r="L263" s="6">
        <f t="shared" si="44"/>
        <v>0</v>
      </c>
      <c r="M263" s="120">
        <f>IF(AND('Copy &amp; Paste Roster Report Here'!$A263=M$4,'Copy &amp; Paste Roster Report Here'!$M263="TQ"),IF('Copy &amp; Paste Roster Report Here'!$R263&gt;0,1,IF('Copy &amp; Paste Roster Report Here'!$N263="Active",1,0)),0)</f>
        <v>0</v>
      </c>
      <c r="N263" s="120">
        <f>IF(AND('Copy &amp; Paste Roster Report Here'!$A263=N$4,'Copy &amp; Paste Roster Report Here'!$M263="TQ"),IF('Copy &amp; Paste Roster Report Here'!$R263&gt;0,1,IF('Copy &amp; Paste Roster Report Here'!$N263="Active",1,0)),0)</f>
        <v>0</v>
      </c>
      <c r="O263" s="120">
        <f>IF(AND('Copy &amp; Paste Roster Report Here'!$A263=O$4,'Copy &amp; Paste Roster Report Here'!$M263="TQ"),IF('Copy &amp; Paste Roster Report Here'!$R263&gt;0,1,IF('Copy &amp; Paste Roster Report Here'!$N263="Active",1,0)),0)</f>
        <v>0</v>
      </c>
      <c r="P263" s="120">
        <f>IF(AND('Copy &amp; Paste Roster Report Here'!$A263=P$4,'Copy &amp; Paste Roster Report Here'!$M263="TQ"),IF('Copy &amp; Paste Roster Report Here'!$R263&gt;0,1,IF('Copy &amp; Paste Roster Report Here'!$N263="Active",1,0)),0)</f>
        <v>0</v>
      </c>
      <c r="Q263" s="120">
        <f>IF(AND('Copy &amp; Paste Roster Report Here'!$A263=Q$4,'Copy &amp; Paste Roster Report Here'!$M263="TQ"),IF('Copy &amp; Paste Roster Report Here'!$R263&gt;0,1,IF('Copy &amp; Paste Roster Report Here'!$N263="Active",1,0)),0)</f>
        <v>0</v>
      </c>
      <c r="R263" s="120">
        <f>IF(AND('Copy &amp; Paste Roster Report Here'!$A263=R$4,'Copy &amp; Paste Roster Report Here'!$M263="TQ"),IF('Copy &amp; Paste Roster Report Here'!$R263&gt;0,1,IF('Copy &amp; Paste Roster Report Here'!$N263="Active",1,0)),0)</f>
        <v>0</v>
      </c>
      <c r="S263" s="120">
        <f>IF(AND('Copy &amp; Paste Roster Report Here'!$A263=S$4,'Copy &amp; Paste Roster Report Here'!$M263="TQ"),IF('Copy &amp; Paste Roster Report Here'!$R263&gt;0,1,IF('Copy &amp; Paste Roster Report Here'!$N263="Active",1,0)),0)</f>
        <v>0</v>
      </c>
      <c r="T263" s="120">
        <f>IF(AND('Copy &amp; Paste Roster Report Here'!$A263=T$4,'Copy &amp; Paste Roster Report Here'!$M263="TQ"),IF('Copy &amp; Paste Roster Report Here'!$R263&gt;0,1,IF('Copy &amp; Paste Roster Report Here'!$N263="Active",1,0)),0)</f>
        <v>0</v>
      </c>
      <c r="U263" s="120">
        <f>IF(AND('Copy &amp; Paste Roster Report Here'!$A263=U$4,'Copy &amp; Paste Roster Report Here'!$M263="TQ"),IF('Copy &amp; Paste Roster Report Here'!$R263&gt;0,1,IF('Copy &amp; Paste Roster Report Here'!$N263="Active",1,0)),0)</f>
        <v>0</v>
      </c>
      <c r="V263" s="120">
        <f>IF(AND('Copy &amp; Paste Roster Report Here'!$A263=V$4,'Copy &amp; Paste Roster Report Here'!$M263="TQ"),IF('Copy &amp; Paste Roster Report Here'!$R263&gt;0,1,IF('Copy &amp; Paste Roster Report Here'!$N263="Active",1,0)),0)</f>
        <v>0</v>
      </c>
      <c r="W263" s="120">
        <f>IF(AND('Copy &amp; Paste Roster Report Here'!$A263=W$4,'Copy &amp; Paste Roster Report Here'!$M263="TQ"),IF('Copy &amp; Paste Roster Report Here'!$R263&gt;0,1,IF('Copy &amp; Paste Roster Report Here'!$N263="Active",1,0)),0)</f>
        <v>0</v>
      </c>
      <c r="X263" s="3">
        <f t="shared" si="45"/>
        <v>0</v>
      </c>
      <c r="Y263" s="121">
        <f>IF(AND('Copy &amp; Paste Roster Report Here'!$A263=Y$4,'Copy &amp; Paste Roster Report Here'!$M263="HT"),IF('Copy &amp; Paste Roster Report Here'!$R263&gt;0,1,IF('Copy &amp; Paste Roster Report Here'!$N263="Active",1,0)),0)</f>
        <v>0</v>
      </c>
      <c r="Z263" s="121">
        <f>IF(AND('Copy &amp; Paste Roster Report Here'!$A263=Z$4,'Copy &amp; Paste Roster Report Here'!$M263="HT"),IF('Copy &amp; Paste Roster Report Here'!$R263&gt;0,1,IF('Copy &amp; Paste Roster Report Here'!$N263="Active",1,0)),0)</f>
        <v>0</v>
      </c>
      <c r="AA263" s="121">
        <f>IF(AND('Copy &amp; Paste Roster Report Here'!$A263=AA$4,'Copy &amp; Paste Roster Report Here'!$M263="HT"),IF('Copy &amp; Paste Roster Report Here'!$R263&gt;0,1,IF('Copy &amp; Paste Roster Report Here'!$N263="Active",1,0)),0)</f>
        <v>0</v>
      </c>
      <c r="AB263" s="121">
        <f>IF(AND('Copy &amp; Paste Roster Report Here'!$A263=AB$4,'Copy &amp; Paste Roster Report Here'!$M263="HT"),IF('Copy &amp; Paste Roster Report Here'!$R263&gt;0,1,IF('Copy &amp; Paste Roster Report Here'!$N263="Active",1,0)),0)</f>
        <v>0</v>
      </c>
      <c r="AC263" s="121">
        <f>IF(AND('Copy &amp; Paste Roster Report Here'!$A263=AC$4,'Copy &amp; Paste Roster Report Here'!$M263="HT"),IF('Copy &amp; Paste Roster Report Here'!$R263&gt;0,1,IF('Copy &amp; Paste Roster Report Here'!$N263="Active",1,0)),0)</f>
        <v>0</v>
      </c>
      <c r="AD263" s="121">
        <f>IF(AND('Copy &amp; Paste Roster Report Here'!$A263=AD$4,'Copy &amp; Paste Roster Report Here'!$M263="HT"),IF('Copy &amp; Paste Roster Report Here'!$R263&gt;0,1,IF('Copy &amp; Paste Roster Report Here'!$N263="Active",1,0)),0)</f>
        <v>0</v>
      </c>
      <c r="AE263" s="121">
        <f>IF(AND('Copy &amp; Paste Roster Report Here'!$A263=AE$4,'Copy &amp; Paste Roster Report Here'!$M263="HT"),IF('Copy &amp; Paste Roster Report Here'!$R263&gt;0,1,IF('Copy &amp; Paste Roster Report Here'!$N263="Active",1,0)),0)</f>
        <v>0</v>
      </c>
      <c r="AF263" s="121">
        <f>IF(AND('Copy &amp; Paste Roster Report Here'!$A263=AF$4,'Copy &amp; Paste Roster Report Here'!$M263="HT"),IF('Copy &amp; Paste Roster Report Here'!$R263&gt;0,1,IF('Copy &amp; Paste Roster Report Here'!$N263="Active",1,0)),0)</f>
        <v>0</v>
      </c>
      <c r="AG263" s="121">
        <f>IF(AND('Copy &amp; Paste Roster Report Here'!$A263=AG$4,'Copy &amp; Paste Roster Report Here'!$M263="HT"),IF('Copy &amp; Paste Roster Report Here'!$R263&gt;0,1,IF('Copy &amp; Paste Roster Report Here'!$N263="Active",1,0)),0)</f>
        <v>0</v>
      </c>
      <c r="AH263" s="121">
        <f>IF(AND('Copy &amp; Paste Roster Report Here'!$A263=AH$4,'Copy &amp; Paste Roster Report Here'!$M263="HT"),IF('Copy &amp; Paste Roster Report Here'!$R263&gt;0,1,IF('Copy &amp; Paste Roster Report Here'!$N263="Active",1,0)),0)</f>
        <v>0</v>
      </c>
      <c r="AI263" s="121">
        <f>IF(AND('Copy &amp; Paste Roster Report Here'!$A263=AI$4,'Copy &amp; Paste Roster Report Here'!$M263="HT"),IF('Copy &amp; Paste Roster Report Here'!$R263&gt;0,1,IF('Copy &amp; Paste Roster Report Here'!$N263="Active",1,0)),0)</f>
        <v>0</v>
      </c>
      <c r="AJ263" s="3">
        <f t="shared" si="46"/>
        <v>0</v>
      </c>
      <c r="AK263" s="122">
        <f>IF(AND('Copy &amp; Paste Roster Report Here'!$A263=AK$4,'Copy &amp; Paste Roster Report Here'!$M263="MT"),IF('Copy &amp; Paste Roster Report Here'!$R263&gt;0,1,IF('Copy &amp; Paste Roster Report Here'!$N263="Active",1,0)),0)</f>
        <v>0</v>
      </c>
      <c r="AL263" s="122">
        <f>IF(AND('Copy &amp; Paste Roster Report Here'!$A263=AL$4,'Copy &amp; Paste Roster Report Here'!$M263="MT"),IF('Copy &amp; Paste Roster Report Here'!$R263&gt;0,1,IF('Copy &amp; Paste Roster Report Here'!$N263="Active",1,0)),0)</f>
        <v>0</v>
      </c>
      <c r="AM263" s="122">
        <f>IF(AND('Copy &amp; Paste Roster Report Here'!$A263=AM$4,'Copy &amp; Paste Roster Report Here'!$M263="MT"),IF('Copy &amp; Paste Roster Report Here'!$R263&gt;0,1,IF('Copy &amp; Paste Roster Report Here'!$N263="Active",1,0)),0)</f>
        <v>0</v>
      </c>
      <c r="AN263" s="122">
        <f>IF(AND('Copy &amp; Paste Roster Report Here'!$A263=AN$4,'Copy &amp; Paste Roster Report Here'!$M263="MT"),IF('Copy &amp; Paste Roster Report Here'!$R263&gt;0,1,IF('Copy &amp; Paste Roster Report Here'!$N263="Active",1,0)),0)</f>
        <v>0</v>
      </c>
      <c r="AO263" s="122">
        <f>IF(AND('Copy &amp; Paste Roster Report Here'!$A263=AO$4,'Copy &amp; Paste Roster Report Here'!$M263="MT"),IF('Copy &amp; Paste Roster Report Here'!$R263&gt;0,1,IF('Copy &amp; Paste Roster Report Here'!$N263="Active",1,0)),0)</f>
        <v>0</v>
      </c>
      <c r="AP263" s="122">
        <f>IF(AND('Copy &amp; Paste Roster Report Here'!$A263=AP$4,'Copy &amp; Paste Roster Report Here'!$M263="MT"),IF('Copy &amp; Paste Roster Report Here'!$R263&gt;0,1,IF('Copy &amp; Paste Roster Report Here'!$N263="Active",1,0)),0)</f>
        <v>0</v>
      </c>
      <c r="AQ263" s="122">
        <f>IF(AND('Copy &amp; Paste Roster Report Here'!$A263=AQ$4,'Copy &amp; Paste Roster Report Here'!$M263="MT"),IF('Copy &amp; Paste Roster Report Here'!$R263&gt;0,1,IF('Copy &amp; Paste Roster Report Here'!$N263="Active",1,0)),0)</f>
        <v>0</v>
      </c>
      <c r="AR263" s="122">
        <f>IF(AND('Copy &amp; Paste Roster Report Here'!$A263=AR$4,'Copy &amp; Paste Roster Report Here'!$M263="MT"),IF('Copy &amp; Paste Roster Report Here'!$R263&gt;0,1,IF('Copy &amp; Paste Roster Report Here'!$N263="Active",1,0)),0)</f>
        <v>0</v>
      </c>
      <c r="AS263" s="122">
        <f>IF(AND('Copy &amp; Paste Roster Report Here'!$A263=AS$4,'Copy &amp; Paste Roster Report Here'!$M263="MT"),IF('Copy &amp; Paste Roster Report Here'!$R263&gt;0,1,IF('Copy &amp; Paste Roster Report Here'!$N263="Active",1,0)),0)</f>
        <v>0</v>
      </c>
      <c r="AT263" s="122">
        <f>IF(AND('Copy &amp; Paste Roster Report Here'!$A263=AT$4,'Copy &amp; Paste Roster Report Here'!$M263="MT"),IF('Copy &amp; Paste Roster Report Here'!$R263&gt;0,1,IF('Copy &amp; Paste Roster Report Here'!$N263="Active",1,0)),0)</f>
        <v>0</v>
      </c>
      <c r="AU263" s="122">
        <f>IF(AND('Copy &amp; Paste Roster Report Here'!$A263=AU$4,'Copy &amp; Paste Roster Report Here'!$M263="MT"),IF('Copy &amp; Paste Roster Report Here'!$R263&gt;0,1,IF('Copy &amp; Paste Roster Report Here'!$N263="Active",1,0)),0)</f>
        <v>0</v>
      </c>
      <c r="AV263" s="3">
        <f t="shared" si="47"/>
        <v>0</v>
      </c>
      <c r="AW263" s="123">
        <f>IF(AND('Copy &amp; Paste Roster Report Here'!$A263=AW$4,'Copy &amp; Paste Roster Report Here'!$M263="FY"),IF('Copy &amp; Paste Roster Report Here'!$R263&gt;0,1,IF('Copy &amp; Paste Roster Report Here'!$N263="Active",1,0)),0)</f>
        <v>0</v>
      </c>
      <c r="AX263" s="123">
        <f>IF(AND('Copy &amp; Paste Roster Report Here'!$A263=AX$4,'Copy &amp; Paste Roster Report Here'!$M263="FY"),IF('Copy &amp; Paste Roster Report Here'!$R263&gt;0,1,IF('Copy &amp; Paste Roster Report Here'!$N263="Active",1,0)),0)</f>
        <v>0</v>
      </c>
      <c r="AY263" s="123">
        <f>IF(AND('Copy &amp; Paste Roster Report Here'!$A263=AY$4,'Copy &amp; Paste Roster Report Here'!$M263="FY"),IF('Copy &amp; Paste Roster Report Here'!$R263&gt;0,1,IF('Copy &amp; Paste Roster Report Here'!$N263="Active",1,0)),0)</f>
        <v>0</v>
      </c>
      <c r="AZ263" s="123">
        <f>IF(AND('Copy &amp; Paste Roster Report Here'!$A263=AZ$4,'Copy &amp; Paste Roster Report Here'!$M263="FY"),IF('Copy &amp; Paste Roster Report Here'!$R263&gt;0,1,IF('Copy &amp; Paste Roster Report Here'!$N263="Active",1,0)),0)</f>
        <v>0</v>
      </c>
      <c r="BA263" s="123">
        <f>IF(AND('Copy &amp; Paste Roster Report Here'!$A263=BA$4,'Copy &amp; Paste Roster Report Here'!$M263="FY"),IF('Copy &amp; Paste Roster Report Here'!$R263&gt;0,1,IF('Copy &amp; Paste Roster Report Here'!$N263="Active",1,0)),0)</f>
        <v>0</v>
      </c>
      <c r="BB263" s="123">
        <f>IF(AND('Copy &amp; Paste Roster Report Here'!$A263=BB$4,'Copy &amp; Paste Roster Report Here'!$M263="FY"),IF('Copy &amp; Paste Roster Report Here'!$R263&gt;0,1,IF('Copy &amp; Paste Roster Report Here'!$N263="Active",1,0)),0)</f>
        <v>0</v>
      </c>
      <c r="BC263" s="123">
        <f>IF(AND('Copy &amp; Paste Roster Report Here'!$A263=BC$4,'Copy &amp; Paste Roster Report Here'!$M263="FY"),IF('Copy &amp; Paste Roster Report Here'!$R263&gt;0,1,IF('Copy &amp; Paste Roster Report Here'!$N263="Active",1,0)),0)</f>
        <v>0</v>
      </c>
      <c r="BD263" s="123">
        <f>IF(AND('Copy &amp; Paste Roster Report Here'!$A263=BD$4,'Copy &amp; Paste Roster Report Here'!$M263="FY"),IF('Copy &amp; Paste Roster Report Here'!$R263&gt;0,1,IF('Copy &amp; Paste Roster Report Here'!$N263="Active",1,0)),0)</f>
        <v>0</v>
      </c>
      <c r="BE263" s="123">
        <f>IF(AND('Copy &amp; Paste Roster Report Here'!$A263=BE$4,'Copy &amp; Paste Roster Report Here'!$M263="FY"),IF('Copy &amp; Paste Roster Report Here'!$R263&gt;0,1,IF('Copy &amp; Paste Roster Report Here'!$N263="Active",1,0)),0)</f>
        <v>0</v>
      </c>
      <c r="BF263" s="123">
        <f>IF(AND('Copy &amp; Paste Roster Report Here'!$A263=BF$4,'Copy &amp; Paste Roster Report Here'!$M263="FY"),IF('Copy &amp; Paste Roster Report Here'!$R263&gt;0,1,IF('Copy &amp; Paste Roster Report Here'!$N263="Active",1,0)),0)</f>
        <v>0</v>
      </c>
      <c r="BG263" s="123">
        <f>IF(AND('Copy &amp; Paste Roster Report Here'!$A263=BG$4,'Copy &amp; Paste Roster Report Here'!$M263="FY"),IF('Copy &amp; Paste Roster Report Here'!$R263&gt;0,1,IF('Copy &amp; Paste Roster Report Here'!$N263="Active",1,0)),0)</f>
        <v>0</v>
      </c>
      <c r="BH263" s="3">
        <f t="shared" si="48"/>
        <v>0</v>
      </c>
      <c r="BI263" s="124">
        <f>IF(AND('Copy &amp; Paste Roster Report Here'!$A263=BI$4,'Copy &amp; Paste Roster Report Here'!$M263="RH"),IF('Copy &amp; Paste Roster Report Here'!$R263&gt;0,1,IF('Copy &amp; Paste Roster Report Here'!$N263="Active",1,0)),0)</f>
        <v>0</v>
      </c>
      <c r="BJ263" s="124">
        <f>IF(AND('Copy &amp; Paste Roster Report Here'!$A263=BJ$4,'Copy &amp; Paste Roster Report Here'!$M263="RH"),IF('Copy &amp; Paste Roster Report Here'!$R263&gt;0,1,IF('Copy &amp; Paste Roster Report Here'!$N263="Active",1,0)),0)</f>
        <v>0</v>
      </c>
      <c r="BK263" s="124">
        <f>IF(AND('Copy &amp; Paste Roster Report Here'!$A263=BK$4,'Copy &amp; Paste Roster Report Here'!$M263="RH"),IF('Copy &amp; Paste Roster Report Here'!$R263&gt;0,1,IF('Copy &amp; Paste Roster Report Here'!$N263="Active",1,0)),0)</f>
        <v>0</v>
      </c>
      <c r="BL263" s="124">
        <f>IF(AND('Copy &amp; Paste Roster Report Here'!$A263=BL$4,'Copy &amp; Paste Roster Report Here'!$M263="RH"),IF('Copy &amp; Paste Roster Report Here'!$R263&gt;0,1,IF('Copy &amp; Paste Roster Report Here'!$N263="Active",1,0)),0)</f>
        <v>0</v>
      </c>
      <c r="BM263" s="124">
        <f>IF(AND('Copy &amp; Paste Roster Report Here'!$A263=BM$4,'Copy &amp; Paste Roster Report Here'!$M263="RH"),IF('Copy &amp; Paste Roster Report Here'!$R263&gt;0,1,IF('Copy &amp; Paste Roster Report Here'!$N263="Active",1,0)),0)</f>
        <v>0</v>
      </c>
      <c r="BN263" s="124">
        <f>IF(AND('Copy &amp; Paste Roster Report Here'!$A263=BN$4,'Copy &amp; Paste Roster Report Here'!$M263="RH"),IF('Copy &amp; Paste Roster Report Here'!$R263&gt;0,1,IF('Copy &amp; Paste Roster Report Here'!$N263="Active",1,0)),0)</f>
        <v>0</v>
      </c>
      <c r="BO263" s="124">
        <f>IF(AND('Copy &amp; Paste Roster Report Here'!$A263=BO$4,'Copy &amp; Paste Roster Report Here'!$M263="RH"),IF('Copy &amp; Paste Roster Report Here'!$R263&gt;0,1,IF('Copy &amp; Paste Roster Report Here'!$N263="Active",1,0)),0)</f>
        <v>0</v>
      </c>
      <c r="BP263" s="124">
        <f>IF(AND('Copy &amp; Paste Roster Report Here'!$A263=BP$4,'Copy &amp; Paste Roster Report Here'!$M263="RH"),IF('Copy &amp; Paste Roster Report Here'!$R263&gt;0,1,IF('Copy &amp; Paste Roster Report Here'!$N263="Active",1,0)),0)</f>
        <v>0</v>
      </c>
      <c r="BQ263" s="124">
        <f>IF(AND('Copy &amp; Paste Roster Report Here'!$A263=BQ$4,'Copy &amp; Paste Roster Report Here'!$M263="RH"),IF('Copy &amp; Paste Roster Report Here'!$R263&gt;0,1,IF('Copy &amp; Paste Roster Report Here'!$N263="Active",1,0)),0)</f>
        <v>0</v>
      </c>
      <c r="BR263" s="124">
        <f>IF(AND('Copy &amp; Paste Roster Report Here'!$A263=BR$4,'Copy &amp; Paste Roster Report Here'!$M263="RH"),IF('Copy &amp; Paste Roster Report Here'!$R263&gt;0,1,IF('Copy &amp; Paste Roster Report Here'!$N263="Active",1,0)),0)</f>
        <v>0</v>
      </c>
      <c r="BS263" s="124">
        <f>IF(AND('Copy &amp; Paste Roster Report Here'!$A263=BS$4,'Copy &amp; Paste Roster Report Here'!$M263="RH"),IF('Copy &amp; Paste Roster Report Here'!$R263&gt;0,1,IF('Copy &amp; Paste Roster Report Here'!$N263="Active",1,0)),0)</f>
        <v>0</v>
      </c>
      <c r="BT263" s="3">
        <f t="shared" si="49"/>
        <v>0</v>
      </c>
      <c r="BU263" s="125">
        <f>IF(AND('Copy &amp; Paste Roster Report Here'!$A263=BU$4,'Copy &amp; Paste Roster Report Here'!$M263="QT"),IF('Copy &amp; Paste Roster Report Here'!$R263&gt;0,1,IF('Copy &amp; Paste Roster Report Here'!$N263="Active",1,0)),0)</f>
        <v>0</v>
      </c>
      <c r="BV263" s="125">
        <f>IF(AND('Copy &amp; Paste Roster Report Here'!$A263=BV$4,'Copy &amp; Paste Roster Report Here'!$M263="QT"),IF('Copy &amp; Paste Roster Report Here'!$R263&gt;0,1,IF('Copy &amp; Paste Roster Report Here'!$N263="Active",1,0)),0)</f>
        <v>0</v>
      </c>
      <c r="BW263" s="125">
        <f>IF(AND('Copy &amp; Paste Roster Report Here'!$A263=BW$4,'Copy &amp; Paste Roster Report Here'!$M263="QT"),IF('Copy &amp; Paste Roster Report Here'!$R263&gt;0,1,IF('Copy &amp; Paste Roster Report Here'!$N263="Active",1,0)),0)</f>
        <v>0</v>
      </c>
      <c r="BX263" s="125">
        <f>IF(AND('Copy &amp; Paste Roster Report Here'!$A263=BX$4,'Copy &amp; Paste Roster Report Here'!$M263="QT"),IF('Copy &amp; Paste Roster Report Here'!$R263&gt;0,1,IF('Copy &amp; Paste Roster Report Here'!$N263="Active",1,0)),0)</f>
        <v>0</v>
      </c>
      <c r="BY263" s="125">
        <f>IF(AND('Copy &amp; Paste Roster Report Here'!$A263=BY$4,'Copy &amp; Paste Roster Report Here'!$M263="QT"),IF('Copy &amp; Paste Roster Report Here'!$R263&gt;0,1,IF('Copy &amp; Paste Roster Report Here'!$N263="Active",1,0)),0)</f>
        <v>0</v>
      </c>
      <c r="BZ263" s="125">
        <f>IF(AND('Copy &amp; Paste Roster Report Here'!$A263=BZ$4,'Copy &amp; Paste Roster Report Here'!$M263="QT"),IF('Copy &amp; Paste Roster Report Here'!$R263&gt;0,1,IF('Copy &amp; Paste Roster Report Here'!$N263="Active",1,0)),0)</f>
        <v>0</v>
      </c>
      <c r="CA263" s="125">
        <f>IF(AND('Copy &amp; Paste Roster Report Here'!$A263=CA$4,'Copy &amp; Paste Roster Report Here'!$M263="QT"),IF('Copy &amp; Paste Roster Report Here'!$R263&gt;0,1,IF('Copy &amp; Paste Roster Report Here'!$N263="Active",1,0)),0)</f>
        <v>0</v>
      </c>
      <c r="CB263" s="125">
        <f>IF(AND('Copy &amp; Paste Roster Report Here'!$A263=CB$4,'Copy &amp; Paste Roster Report Here'!$M263="QT"),IF('Copy &amp; Paste Roster Report Here'!$R263&gt;0,1,IF('Copy &amp; Paste Roster Report Here'!$N263="Active",1,0)),0)</f>
        <v>0</v>
      </c>
      <c r="CC263" s="125">
        <f>IF(AND('Copy &amp; Paste Roster Report Here'!$A263=CC$4,'Copy &amp; Paste Roster Report Here'!$M263="QT"),IF('Copy &amp; Paste Roster Report Here'!$R263&gt;0,1,IF('Copy &amp; Paste Roster Report Here'!$N263="Active",1,0)),0)</f>
        <v>0</v>
      </c>
      <c r="CD263" s="125">
        <f>IF(AND('Copy &amp; Paste Roster Report Here'!$A263=CD$4,'Copy &amp; Paste Roster Report Here'!$M263="QT"),IF('Copy &amp; Paste Roster Report Here'!$R263&gt;0,1,IF('Copy &amp; Paste Roster Report Here'!$N263="Active",1,0)),0)</f>
        <v>0</v>
      </c>
      <c r="CE263" s="125">
        <f>IF(AND('Copy &amp; Paste Roster Report Here'!$A263=CE$4,'Copy &amp; Paste Roster Report Here'!$M263="QT"),IF('Copy &amp; Paste Roster Report Here'!$R263&gt;0,1,IF('Copy &amp; Paste Roster Report Here'!$N263="Active",1,0)),0)</f>
        <v>0</v>
      </c>
      <c r="CF263" s="3">
        <f t="shared" si="50"/>
        <v>0</v>
      </c>
      <c r="CG263" s="126">
        <f>IF(AND('Copy &amp; Paste Roster Report Here'!$A263=CG$4,'Copy &amp; Paste Roster Report Here'!$M263="##"),IF('Copy &amp; Paste Roster Report Here'!$R263&gt;0,1,IF('Copy &amp; Paste Roster Report Here'!$N263="Active",1,0)),0)</f>
        <v>0</v>
      </c>
      <c r="CH263" s="126">
        <f>IF(AND('Copy &amp; Paste Roster Report Here'!$A263=CH$4,'Copy &amp; Paste Roster Report Here'!$M263="##"),IF('Copy &amp; Paste Roster Report Here'!$R263&gt;0,1,IF('Copy &amp; Paste Roster Report Here'!$N263="Active",1,0)),0)</f>
        <v>0</v>
      </c>
      <c r="CI263" s="126">
        <f>IF(AND('Copy &amp; Paste Roster Report Here'!$A263=CI$4,'Copy &amp; Paste Roster Report Here'!$M263="##"),IF('Copy &amp; Paste Roster Report Here'!$R263&gt;0,1,IF('Copy &amp; Paste Roster Report Here'!$N263="Active",1,0)),0)</f>
        <v>0</v>
      </c>
      <c r="CJ263" s="126">
        <f>IF(AND('Copy &amp; Paste Roster Report Here'!$A263=CJ$4,'Copy &amp; Paste Roster Report Here'!$M263="##"),IF('Copy &amp; Paste Roster Report Here'!$R263&gt;0,1,IF('Copy &amp; Paste Roster Report Here'!$N263="Active",1,0)),0)</f>
        <v>0</v>
      </c>
      <c r="CK263" s="126">
        <f>IF(AND('Copy &amp; Paste Roster Report Here'!$A263=CK$4,'Copy &amp; Paste Roster Report Here'!$M263="##"),IF('Copy &amp; Paste Roster Report Here'!$R263&gt;0,1,IF('Copy &amp; Paste Roster Report Here'!$N263="Active",1,0)),0)</f>
        <v>0</v>
      </c>
      <c r="CL263" s="126">
        <f>IF(AND('Copy &amp; Paste Roster Report Here'!$A263=CL$4,'Copy &amp; Paste Roster Report Here'!$M263="##"),IF('Copy &amp; Paste Roster Report Here'!$R263&gt;0,1,IF('Copy &amp; Paste Roster Report Here'!$N263="Active",1,0)),0)</f>
        <v>0</v>
      </c>
      <c r="CM263" s="126">
        <f>IF(AND('Copy &amp; Paste Roster Report Here'!$A263=CM$4,'Copy &amp; Paste Roster Report Here'!$M263="##"),IF('Copy &amp; Paste Roster Report Here'!$R263&gt;0,1,IF('Copy &amp; Paste Roster Report Here'!$N263="Active",1,0)),0)</f>
        <v>0</v>
      </c>
      <c r="CN263" s="126">
        <f>IF(AND('Copy &amp; Paste Roster Report Here'!$A263=CN$4,'Copy &amp; Paste Roster Report Here'!$M263="##"),IF('Copy &amp; Paste Roster Report Here'!$R263&gt;0,1,IF('Copy &amp; Paste Roster Report Here'!$N263="Active",1,0)),0)</f>
        <v>0</v>
      </c>
      <c r="CO263" s="126">
        <f>IF(AND('Copy &amp; Paste Roster Report Here'!$A263=CO$4,'Copy &amp; Paste Roster Report Here'!$M263="##"),IF('Copy &amp; Paste Roster Report Here'!$R263&gt;0,1,IF('Copy &amp; Paste Roster Report Here'!$N263="Active",1,0)),0)</f>
        <v>0</v>
      </c>
      <c r="CP263" s="126">
        <f>IF(AND('Copy &amp; Paste Roster Report Here'!$A263=CP$4,'Copy &amp; Paste Roster Report Here'!$M263="##"),IF('Copy &amp; Paste Roster Report Here'!$R263&gt;0,1,IF('Copy &amp; Paste Roster Report Here'!$N263="Active",1,0)),0)</f>
        <v>0</v>
      </c>
      <c r="CQ263" s="126">
        <f>IF(AND('Copy &amp; Paste Roster Report Here'!$A263=CQ$4,'Copy &amp; Paste Roster Report Here'!$M263="##"),IF('Copy &amp; Paste Roster Report Here'!$R263&gt;0,1,IF('Copy &amp; Paste Roster Report Here'!$N263="Active",1,0)),0)</f>
        <v>0</v>
      </c>
      <c r="CR263" s="6">
        <f t="shared" si="51"/>
        <v>0</v>
      </c>
      <c r="CS263" s="13">
        <f t="shared" si="52"/>
        <v>0</v>
      </c>
    </row>
    <row r="264" spans="1:97" x14ac:dyDescent="0.25">
      <c r="A264" s="113">
        <f>IF(AND('Copy &amp; Paste Roster Report Here'!$A264=A$4,'Copy &amp; Paste Roster Report Here'!$M264="FT"),IF('Copy &amp; Paste Roster Report Here'!$R264&gt;0,1,IF('Copy &amp; Paste Roster Report Here'!$N264="Active",1,0)),0)</f>
        <v>0</v>
      </c>
      <c r="B264" s="113">
        <f>IF(AND('Copy &amp; Paste Roster Report Here'!$A264=B$4,'Copy &amp; Paste Roster Report Here'!$M264="FT"),IF('Copy &amp; Paste Roster Report Here'!$R264&gt;0,1,IF('Copy &amp; Paste Roster Report Here'!$N264="Active",1,0)),0)</f>
        <v>0</v>
      </c>
      <c r="C264" s="113">
        <f>IF(AND('Copy &amp; Paste Roster Report Here'!$A264=C$4,'Copy &amp; Paste Roster Report Here'!$M264="FT"),IF('Copy &amp; Paste Roster Report Here'!$R264&gt;0,1,IF('Copy &amp; Paste Roster Report Here'!$N264="Active",1,0)),0)</f>
        <v>0</v>
      </c>
      <c r="D264" s="113">
        <f>IF(AND('Copy &amp; Paste Roster Report Here'!$A264=D$4,'Copy &amp; Paste Roster Report Here'!$M264="FT"),IF('Copy &amp; Paste Roster Report Here'!$R264&gt;0,1,IF('Copy &amp; Paste Roster Report Here'!$N264="Active",1,0)),0)</f>
        <v>0</v>
      </c>
      <c r="E264" s="113">
        <f>IF(AND('Copy &amp; Paste Roster Report Here'!$A264=E$4,'Copy &amp; Paste Roster Report Here'!$M264="FT"),IF('Copy &amp; Paste Roster Report Here'!$R264&gt;0,1,IF('Copy &amp; Paste Roster Report Here'!$N264="Active",1,0)),0)</f>
        <v>0</v>
      </c>
      <c r="F264" s="113">
        <f>IF(AND('Copy &amp; Paste Roster Report Here'!$A264=F$4,'Copy &amp; Paste Roster Report Here'!$M264="FT"),IF('Copy &amp; Paste Roster Report Here'!$R264&gt;0,1,IF('Copy &amp; Paste Roster Report Here'!$N264="Active",1,0)),0)</f>
        <v>0</v>
      </c>
      <c r="G264" s="113">
        <f>IF(AND('Copy &amp; Paste Roster Report Here'!$A264=G$4,'Copy &amp; Paste Roster Report Here'!$M264="FT"),IF('Copy &amp; Paste Roster Report Here'!$R264&gt;0,1,IF('Copy &amp; Paste Roster Report Here'!$N264="Active",1,0)),0)</f>
        <v>0</v>
      </c>
      <c r="H264" s="113">
        <f>IF(AND('Copy &amp; Paste Roster Report Here'!$A264=H$4,'Copy &amp; Paste Roster Report Here'!$M264="FT"),IF('Copy &amp; Paste Roster Report Here'!$R264&gt;0,1,IF('Copy &amp; Paste Roster Report Here'!$N264="Active",1,0)),0)</f>
        <v>0</v>
      </c>
      <c r="I264" s="113">
        <f>IF(AND('Copy &amp; Paste Roster Report Here'!$A264=I$4,'Copy &amp; Paste Roster Report Here'!$M264="FT"),IF('Copy &amp; Paste Roster Report Here'!$R264&gt;0,1,IF('Copy &amp; Paste Roster Report Here'!$N264="Active",1,0)),0)</f>
        <v>0</v>
      </c>
      <c r="J264" s="113">
        <f>IF(AND('Copy &amp; Paste Roster Report Here'!$A264=J$4,'Copy &amp; Paste Roster Report Here'!$M264="FT"),IF('Copy &amp; Paste Roster Report Here'!$R264&gt;0,1,IF('Copy &amp; Paste Roster Report Here'!$N264="Active",1,0)),0)</f>
        <v>0</v>
      </c>
      <c r="K264" s="113">
        <f>IF(AND('Copy &amp; Paste Roster Report Here'!$A264=K$4,'Copy &amp; Paste Roster Report Here'!$M264="FT"),IF('Copy &amp; Paste Roster Report Here'!$R264&gt;0,1,IF('Copy &amp; Paste Roster Report Here'!$N264="Active",1,0)),0)</f>
        <v>0</v>
      </c>
      <c r="L264" s="6">
        <f t="shared" si="44"/>
        <v>0</v>
      </c>
      <c r="M264" s="120">
        <f>IF(AND('Copy &amp; Paste Roster Report Here'!$A264=M$4,'Copy &amp; Paste Roster Report Here'!$M264="TQ"),IF('Copy &amp; Paste Roster Report Here'!$R264&gt;0,1,IF('Copy &amp; Paste Roster Report Here'!$N264="Active",1,0)),0)</f>
        <v>0</v>
      </c>
      <c r="N264" s="120">
        <f>IF(AND('Copy &amp; Paste Roster Report Here'!$A264=N$4,'Copy &amp; Paste Roster Report Here'!$M264="TQ"),IF('Copy &amp; Paste Roster Report Here'!$R264&gt;0,1,IF('Copy &amp; Paste Roster Report Here'!$N264="Active",1,0)),0)</f>
        <v>0</v>
      </c>
      <c r="O264" s="120">
        <f>IF(AND('Copy &amp; Paste Roster Report Here'!$A264=O$4,'Copy &amp; Paste Roster Report Here'!$M264="TQ"),IF('Copy &amp; Paste Roster Report Here'!$R264&gt;0,1,IF('Copy &amp; Paste Roster Report Here'!$N264="Active",1,0)),0)</f>
        <v>0</v>
      </c>
      <c r="P264" s="120">
        <f>IF(AND('Copy &amp; Paste Roster Report Here'!$A264=P$4,'Copy &amp; Paste Roster Report Here'!$M264="TQ"),IF('Copy &amp; Paste Roster Report Here'!$R264&gt;0,1,IF('Copy &amp; Paste Roster Report Here'!$N264="Active",1,0)),0)</f>
        <v>0</v>
      </c>
      <c r="Q264" s="120">
        <f>IF(AND('Copy &amp; Paste Roster Report Here'!$A264=Q$4,'Copy &amp; Paste Roster Report Here'!$M264="TQ"),IF('Copy &amp; Paste Roster Report Here'!$R264&gt;0,1,IF('Copy &amp; Paste Roster Report Here'!$N264="Active",1,0)),0)</f>
        <v>0</v>
      </c>
      <c r="R264" s="120">
        <f>IF(AND('Copy &amp; Paste Roster Report Here'!$A264=R$4,'Copy &amp; Paste Roster Report Here'!$M264="TQ"),IF('Copy &amp; Paste Roster Report Here'!$R264&gt;0,1,IF('Copy &amp; Paste Roster Report Here'!$N264="Active",1,0)),0)</f>
        <v>0</v>
      </c>
      <c r="S264" s="120">
        <f>IF(AND('Copy &amp; Paste Roster Report Here'!$A264=S$4,'Copy &amp; Paste Roster Report Here'!$M264="TQ"),IF('Copy &amp; Paste Roster Report Here'!$R264&gt;0,1,IF('Copy &amp; Paste Roster Report Here'!$N264="Active",1,0)),0)</f>
        <v>0</v>
      </c>
      <c r="T264" s="120">
        <f>IF(AND('Copy &amp; Paste Roster Report Here'!$A264=T$4,'Copy &amp; Paste Roster Report Here'!$M264="TQ"),IF('Copy &amp; Paste Roster Report Here'!$R264&gt;0,1,IF('Copy &amp; Paste Roster Report Here'!$N264="Active",1,0)),0)</f>
        <v>0</v>
      </c>
      <c r="U264" s="120">
        <f>IF(AND('Copy &amp; Paste Roster Report Here'!$A264=U$4,'Copy &amp; Paste Roster Report Here'!$M264="TQ"),IF('Copy &amp; Paste Roster Report Here'!$R264&gt;0,1,IF('Copy &amp; Paste Roster Report Here'!$N264="Active",1,0)),0)</f>
        <v>0</v>
      </c>
      <c r="V264" s="120">
        <f>IF(AND('Copy &amp; Paste Roster Report Here'!$A264=V$4,'Copy &amp; Paste Roster Report Here'!$M264="TQ"),IF('Copy &amp; Paste Roster Report Here'!$R264&gt;0,1,IF('Copy &amp; Paste Roster Report Here'!$N264="Active",1,0)),0)</f>
        <v>0</v>
      </c>
      <c r="W264" s="120">
        <f>IF(AND('Copy &amp; Paste Roster Report Here'!$A264=W$4,'Copy &amp; Paste Roster Report Here'!$M264="TQ"),IF('Copy &amp; Paste Roster Report Here'!$R264&gt;0,1,IF('Copy &amp; Paste Roster Report Here'!$N264="Active",1,0)),0)</f>
        <v>0</v>
      </c>
      <c r="X264" s="3">
        <f t="shared" si="45"/>
        <v>0</v>
      </c>
      <c r="Y264" s="121">
        <f>IF(AND('Copy &amp; Paste Roster Report Here'!$A264=Y$4,'Copy &amp; Paste Roster Report Here'!$M264="HT"),IF('Copy &amp; Paste Roster Report Here'!$R264&gt;0,1,IF('Copy &amp; Paste Roster Report Here'!$N264="Active",1,0)),0)</f>
        <v>0</v>
      </c>
      <c r="Z264" s="121">
        <f>IF(AND('Copy &amp; Paste Roster Report Here'!$A264=Z$4,'Copy &amp; Paste Roster Report Here'!$M264="HT"),IF('Copy &amp; Paste Roster Report Here'!$R264&gt;0,1,IF('Copy &amp; Paste Roster Report Here'!$N264="Active",1,0)),0)</f>
        <v>0</v>
      </c>
      <c r="AA264" s="121">
        <f>IF(AND('Copy &amp; Paste Roster Report Here'!$A264=AA$4,'Copy &amp; Paste Roster Report Here'!$M264="HT"),IF('Copy &amp; Paste Roster Report Here'!$R264&gt;0,1,IF('Copy &amp; Paste Roster Report Here'!$N264="Active",1,0)),0)</f>
        <v>0</v>
      </c>
      <c r="AB264" s="121">
        <f>IF(AND('Copy &amp; Paste Roster Report Here'!$A264=AB$4,'Copy &amp; Paste Roster Report Here'!$M264="HT"),IF('Copy &amp; Paste Roster Report Here'!$R264&gt;0,1,IF('Copy &amp; Paste Roster Report Here'!$N264="Active",1,0)),0)</f>
        <v>0</v>
      </c>
      <c r="AC264" s="121">
        <f>IF(AND('Copy &amp; Paste Roster Report Here'!$A264=AC$4,'Copy &amp; Paste Roster Report Here'!$M264="HT"),IF('Copy &amp; Paste Roster Report Here'!$R264&gt;0,1,IF('Copy &amp; Paste Roster Report Here'!$N264="Active",1,0)),0)</f>
        <v>0</v>
      </c>
      <c r="AD264" s="121">
        <f>IF(AND('Copy &amp; Paste Roster Report Here'!$A264=AD$4,'Copy &amp; Paste Roster Report Here'!$M264="HT"),IF('Copy &amp; Paste Roster Report Here'!$R264&gt;0,1,IF('Copy &amp; Paste Roster Report Here'!$N264="Active",1,0)),0)</f>
        <v>0</v>
      </c>
      <c r="AE264" s="121">
        <f>IF(AND('Copy &amp; Paste Roster Report Here'!$A264=AE$4,'Copy &amp; Paste Roster Report Here'!$M264="HT"),IF('Copy &amp; Paste Roster Report Here'!$R264&gt;0,1,IF('Copy &amp; Paste Roster Report Here'!$N264="Active",1,0)),0)</f>
        <v>0</v>
      </c>
      <c r="AF264" s="121">
        <f>IF(AND('Copy &amp; Paste Roster Report Here'!$A264=AF$4,'Copy &amp; Paste Roster Report Here'!$M264="HT"),IF('Copy &amp; Paste Roster Report Here'!$R264&gt;0,1,IF('Copy &amp; Paste Roster Report Here'!$N264="Active",1,0)),0)</f>
        <v>0</v>
      </c>
      <c r="AG264" s="121">
        <f>IF(AND('Copy &amp; Paste Roster Report Here'!$A264=AG$4,'Copy &amp; Paste Roster Report Here'!$M264="HT"),IF('Copy &amp; Paste Roster Report Here'!$R264&gt;0,1,IF('Copy &amp; Paste Roster Report Here'!$N264="Active",1,0)),0)</f>
        <v>0</v>
      </c>
      <c r="AH264" s="121">
        <f>IF(AND('Copy &amp; Paste Roster Report Here'!$A264=AH$4,'Copy &amp; Paste Roster Report Here'!$M264="HT"),IF('Copy &amp; Paste Roster Report Here'!$R264&gt;0,1,IF('Copy &amp; Paste Roster Report Here'!$N264="Active",1,0)),0)</f>
        <v>0</v>
      </c>
      <c r="AI264" s="121">
        <f>IF(AND('Copy &amp; Paste Roster Report Here'!$A264=AI$4,'Copy &amp; Paste Roster Report Here'!$M264="HT"),IF('Copy &amp; Paste Roster Report Here'!$R264&gt;0,1,IF('Copy &amp; Paste Roster Report Here'!$N264="Active",1,0)),0)</f>
        <v>0</v>
      </c>
      <c r="AJ264" s="3">
        <f t="shared" si="46"/>
        <v>0</v>
      </c>
      <c r="AK264" s="122">
        <f>IF(AND('Copy &amp; Paste Roster Report Here'!$A264=AK$4,'Copy &amp; Paste Roster Report Here'!$M264="MT"),IF('Copy &amp; Paste Roster Report Here'!$R264&gt;0,1,IF('Copy &amp; Paste Roster Report Here'!$N264="Active",1,0)),0)</f>
        <v>0</v>
      </c>
      <c r="AL264" s="122">
        <f>IF(AND('Copy &amp; Paste Roster Report Here'!$A264=AL$4,'Copy &amp; Paste Roster Report Here'!$M264="MT"),IF('Copy &amp; Paste Roster Report Here'!$R264&gt;0,1,IF('Copy &amp; Paste Roster Report Here'!$N264="Active",1,0)),0)</f>
        <v>0</v>
      </c>
      <c r="AM264" s="122">
        <f>IF(AND('Copy &amp; Paste Roster Report Here'!$A264=AM$4,'Copy &amp; Paste Roster Report Here'!$M264="MT"),IF('Copy &amp; Paste Roster Report Here'!$R264&gt;0,1,IF('Copy &amp; Paste Roster Report Here'!$N264="Active",1,0)),0)</f>
        <v>0</v>
      </c>
      <c r="AN264" s="122">
        <f>IF(AND('Copy &amp; Paste Roster Report Here'!$A264=AN$4,'Copy &amp; Paste Roster Report Here'!$M264="MT"),IF('Copy &amp; Paste Roster Report Here'!$R264&gt;0,1,IF('Copy &amp; Paste Roster Report Here'!$N264="Active",1,0)),0)</f>
        <v>0</v>
      </c>
      <c r="AO264" s="122">
        <f>IF(AND('Copy &amp; Paste Roster Report Here'!$A264=AO$4,'Copy &amp; Paste Roster Report Here'!$M264="MT"),IF('Copy &amp; Paste Roster Report Here'!$R264&gt;0,1,IF('Copy &amp; Paste Roster Report Here'!$N264="Active",1,0)),0)</f>
        <v>0</v>
      </c>
      <c r="AP264" s="122">
        <f>IF(AND('Copy &amp; Paste Roster Report Here'!$A264=AP$4,'Copy &amp; Paste Roster Report Here'!$M264="MT"),IF('Copy &amp; Paste Roster Report Here'!$R264&gt;0,1,IF('Copy &amp; Paste Roster Report Here'!$N264="Active",1,0)),0)</f>
        <v>0</v>
      </c>
      <c r="AQ264" s="122">
        <f>IF(AND('Copy &amp; Paste Roster Report Here'!$A264=AQ$4,'Copy &amp; Paste Roster Report Here'!$M264="MT"),IF('Copy &amp; Paste Roster Report Here'!$R264&gt;0,1,IF('Copy &amp; Paste Roster Report Here'!$N264="Active",1,0)),0)</f>
        <v>0</v>
      </c>
      <c r="AR264" s="122">
        <f>IF(AND('Copy &amp; Paste Roster Report Here'!$A264=AR$4,'Copy &amp; Paste Roster Report Here'!$M264="MT"),IF('Copy &amp; Paste Roster Report Here'!$R264&gt;0,1,IF('Copy &amp; Paste Roster Report Here'!$N264="Active",1,0)),0)</f>
        <v>0</v>
      </c>
      <c r="AS264" s="122">
        <f>IF(AND('Copy &amp; Paste Roster Report Here'!$A264=AS$4,'Copy &amp; Paste Roster Report Here'!$M264="MT"),IF('Copy &amp; Paste Roster Report Here'!$R264&gt;0,1,IF('Copy &amp; Paste Roster Report Here'!$N264="Active",1,0)),0)</f>
        <v>0</v>
      </c>
      <c r="AT264" s="122">
        <f>IF(AND('Copy &amp; Paste Roster Report Here'!$A264=AT$4,'Copy &amp; Paste Roster Report Here'!$M264="MT"),IF('Copy &amp; Paste Roster Report Here'!$R264&gt;0,1,IF('Copy &amp; Paste Roster Report Here'!$N264="Active",1,0)),0)</f>
        <v>0</v>
      </c>
      <c r="AU264" s="122">
        <f>IF(AND('Copy &amp; Paste Roster Report Here'!$A264=AU$4,'Copy &amp; Paste Roster Report Here'!$M264="MT"),IF('Copy &amp; Paste Roster Report Here'!$R264&gt;0,1,IF('Copy &amp; Paste Roster Report Here'!$N264="Active",1,0)),0)</f>
        <v>0</v>
      </c>
      <c r="AV264" s="3">
        <f t="shared" si="47"/>
        <v>0</v>
      </c>
      <c r="AW264" s="123">
        <f>IF(AND('Copy &amp; Paste Roster Report Here'!$A264=AW$4,'Copy &amp; Paste Roster Report Here'!$M264="FY"),IF('Copy &amp; Paste Roster Report Here'!$R264&gt;0,1,IF('Copy &amp; Paste Roster Report Here'!$N264="Active",1,0)),0)</f>
        <v>0</v>
      </c>
      <c r="AX264" s="123">
        <f>IF(AND('Copy &amp; Paste Roster Report Here'!$A264=AX$4,'Copy &amp; Paste Roster Report Here'!$M264="FY"),IF('Copy &amp; Paste Roster Report Here'!$R264&gt;0,1,IF('Copy &amp; Paste Roster Report Here'!$N264="Active",1,0)),0)</f>
        <v>0</v>
      </c>
      <c r="AY264" s="123">
        <f>IF(AND('Copy &amp; Paste Roster Report Here'!$A264=AY$4,'Copy &amp; Paste Roster Report Here'!$M264="FY"),IF('Copy &amp; Paste Roster Report Here'!$R264&gt;0,1,IF('Copy &amp; Paste Roster Report Here'!$N264="Active",1,0)),0)</f>
        <v>0</v>
      </c>
      <c r="AZ264" s="123">
        <f>IF(AND('Copy &amp; Paste Roster Report Here'!$A264=AZ$4,'Copy &amp; Paste Roster Report Here'!$M264="FY"),IF('Copy &amp; Paste Roster Report Here'!$R264&gt;0,1,IF('Copy &amp; Paste Roster Report Here'!$N264="Active",1,0)),0)</f>
        <v>0</v>
      </c>
      <c r="BA264" s="123">
        <f>IF(AND('Copy &amp; Paste Roster Report Here'!$A264=BA$4,'Copy &amp; Paste Roster Report Here'!$M264="FY"),IF('Copy &amp; Paste Roster Report Here'!$R264&gt;0,1,IF('Copy &amp; Paste Roster Report Here'!$N264="Active",1,0)),0)</f>
        <v>0</v>
      </c>
      <c r="BB264" s="123">
        <f>IF(AND('Copy &amp; Paste Roster Report Here'!$A264=BB$4,'Copy &amp; Paste Roster Report Here'!$M264="FY"),IF('Copy &amp; Paste Roster Report Here'!$R264&gt;0,1,IF('Copy &amp; Paste Roster Report Here'!$N264="Active",1,0)),0)</f>
        <v>0</v>
      </c>
      <c r="BC264" s="123">
        <f>IF(AND('Copy &amp; Paste Roster Report Here'!$A264=BC$4,'Copy &amp; Paste Roster Report Here'!$M264="FY"),IF('Copy &amp; Paste Roster Report Here'!$R264&gt;0,1,IF('Copy &amp; Paste Roster Report Here'!$N264="Active",1,0)),0)</f>
        <v>0</v>
      </c>
      <c r="BD264" s="123">
        <f>IF(AND('Copy &amp; Paste Roster Report Here'!$A264=BD$4,'Copy &amp; Paste Roster Report Here'!$M264="FY"),IF('Copy &amp; Paste Roster Report Here'!$R264&gt;0,1,IF('Copy &amp; Paste Roster Report Here'!$N264="Active",1,0)),0)</f>
        <v>0</v>
      </c>
      <c r="BE264" s="123">
        <f>IF(AND('Copy &amp; Paste Roster Report Here'!$A264=BE$4,'Copy &amp; Paste Roster Report Here'!$M264="FY"),IF('Copy &amp; Paste Roster Report Here'!$R264&gt;0,1,IF('Copy &amp; Paste Roster Report Here'!$N264="Active",1,0)),0)</f>
        <v>0</v>
      </c>
      <c r="BF264" s="123">
        <f>IF(AND('Copy &amp; Paste Roster Report Here'!$A264=BF$4,'Copy &amp; Paste Roster Report Here'!$M264="FY"),IF('Copy &amp; Paste Roster Report Here'!$R264&gt;0,1,IF('Copy &amp; Paste Roster Report Here'!$N264="Active",1,0)),0)</f>
        <v>0</v>
      </c>
      <c r="BG264" s="123">
        <f>IF(AND('Copy &amp; Paste Roster Report Here'!$A264=BG$4,'Copy &amp; Paste Roster Report Here'!$M264="FY"),IF('Copy &amp; Paste Roster Report Here'!$R264&gt;0,1,IF('Copy &amp; Paste Roster Report Here'!$N264="Active",1,0)),0)</f>
        <v>0</v>
      </c>
      <c r="BH264" s="3">
        <f t="shared" si="48"/>
        <v>0</v>
      </c>
      <c r="BI264" s="124">
        <f>IF(AND('Copy &amp; Paste Roster Report Here'!$A264=BI$4,'Copy &amp; Paste Roster Report Here'!$M264="RH"),IF('Copy &amp; Paste Roster Report Here'!$R264&gt;0,1,IF('Copy &amp; Paste Roster Report Here'!$N264="Active",1,0)),0)</f>
        <v>0</v>
      </c>
      <c r="BJ264" s="124">
        <f>IF(AND('Copy &amp; Paste Roster Report Here'!$A264=BJ$4,'Copy &amp; Paste Roster Report Here'!$M264="RH"),IF('Copy &amp; Paste Roster Report Here'!$R264&gt;0,1,IF('Copy &amp; Paste Roster Report Here'!$N264="Active",1,0)),0)</f>
        <v>0</v>
      </c>
      <c r="BK264" s="124">
        <f>IF(AND('Copy &amp; Paste Roster Report Here'!$A264=BK$4,'Copy &amp; Paste Roster Report Here'!$M264="RH"),IF('Copy &amp; Paste Roster Report Here'!$R264&gt;0,1,IF('Copy &amp; Paste Roster Report Here'!$N264="Active",1,0)),0)</f>
        <v>0</v>
      </c>
      <c r="BL264" s="124">
        <f>IF(AND('Copy &amp; Paste Roster Report Here'!$A264=BL$4,'Copy &amp; Paste Roster Report Here'!$M264="RH"),IF('Copy &amp; Paste Roster Report Here'!$R264&gt;0,1,IF('Copy &amp; Paste Roster Report Here'!$N264="Active",1,0)),0)</f>
        <v>0</v>
      </c>
      <c r="BM264" s="124">
        <f>IF(AND('Copy &amp; Paste Roster Report Here'!$A264=BM$4,'Copy &amp; Paste Roster Report Here'!$M264="RH"),IF('Copy &amp; Paste Roster Report Here'!$R264&gt;0,1,IF('Copy &amp; Paste Roster Report Here'!$N264="Active",1,0)),0)</f>
        <v>0</v>
      </c>
      <c r="BN264" s="124">
        <f>IF(AND('Copy &amp; Paste Roster Report Here'!$A264=BN$4,'Copy &amp; Paste Roster Report Here'!$M264="RH"),IF('Copy &amp; Paste Roster Report Here'!$R264&gt;0,1,IF('Copy &amp; Paste Roster Report Here'!$N264="Active",1,0)),0)</f>
        <v>0</v>
      </c>
      <c r="BO264" s="124">
        <f>IF(AND('Copy &amp; Paste Roster Report Here'!$A264=BO$4,'Copy &amp; Paste Roster Report Here'!$M264="RH"),IF('Copy &amp; Paste Roster Report Here'!$R264&gt;0,1,IF('Copy &amp; Paste Roster Report Here'!$N264="Active",1,0)),0)</f>
        <v>0</v>
      </c>
      <c r="BP264" s="124">
        <f>IF(AND('Copy &amp; Paste Roster Report Here'!$A264=BP$4,'Copy &amp; Paste Roster Report Here'!$M264="RH"),IF('Copy &amp; Paste Roster Report Here'!$R264&gt;0,1,IF('Copy &amp; Paste Roster Report Here'!$N264="Active",1,0)),0)</f>
        <v>0</v>
      </c>
      <c r="BQ264" s="124">
        <f>IF(AND('Copy &amp; Paste Roster Report Here'!$A264=BQ$4,'Copy &amp; Paste Roster Report Here'!$M264="RH"),IF('Copy &amp; Paste Roster Report Here'!$R264&gt;0,1,IF('Copy &amp; Paste Roster Report Here'!$N264="Active",1,0)),0)</f>
        <v>0</v>
      </c>
      <c r="BR264" s="124">
        <f>IF(AND('Copy &amp; Paste Roster Report Here'!$A264=BR$4,'Copy &amp; Paste Roster Report Here'!$M264="RH"),IF('Copy &amp; Paste Roster Report Here'!$R264&gt;0,1,IF('Copy &amp; Paste Roster Report Here'!$N264="Active",1,0)),0)</f>
        <v>0</v>
      </c>
      <c r="BS264" s="124">
        <f>IF(AND('Copy &amp; Paste Roster Report Here'!$A264=BS$4,'Copy &amp; Paste Roster Report Here'!$M264="RH"),IF('Copy &amp; Paste Roster Report Here'!$R264&gt;0,1,IF('Copy &amp; Paste Roster Report Here'!$N264="Active",1,0)),0)</f>
        <v>0</v>
      </c>
      <c r="BT264" s="3">
        <f t="shared" si="49"/>
        <v>0</v>
      </c>
      <c r="BU264" s="125">
        <f>IF(AND('Copy &amp; Paste Roster Report Here'!$A264=BU$4,'Copy &amp; Paste Roster Report Here'!$M264="QT"),IF('Copy &amp; Paste Roster Report Here'!$R264&gt;0,1,IF('Copy &amp; Paste Roster Report Here'!$N264="Active",1,0)),0)</f>
        <v>0</v>
      </c>
      <c r="BV264" s="125">
        <f>IF(AND('Copy &amp; Paste Roster Report Here'!$A264=BV$4,'Copy &amp; Paste Roster Report Here'!$M264="QT"),IF('Copy &amp; Paste Roster Report Here'!$R264&gt;0,1,IF('Copy &amp; Paste Roster Report Here'!$N264="Active",1,0)),0)</f>
        <v>0</v>
      </c>
      <c r="BW264" s="125">
        <f>IF(AND('Copy &amp; Paste Roster Report Here'!$A264=BW$4,'Copy &amp; Paste Roster Report Here'!$M264="QT"),IF('Copy &amp; Paste Roster Report Here'!$R264&gt;0,1,IF('Copy &amp; Paste Roster Report Here'!$N264="Active",1,0)),0)</f>
        <v>0</v>
      </c>
      <c r="BX264" s="125">
        <f>IF(AND('Copy &amp; Paste Roster Report Here'!$A264=BX$4,'Copy &amp; Paste Roster Report Here'!$M264="QT"),IF('Copy &amp; Paste Roster Report Here'!$R264&gt;0,1,IF('Copy &amp; Paste Roster Report Here'!$N264="Active",1,0)),0)</f>
        <v>0</v>
      </c>
      <c r="BY264" s="125">
        <f>IF(AND('Copy &amp; Paste Roster Report Here'!$A264=BY$4,'Copy &amp; Paste Roster Report Here'!$M264="QT"),IF('Copy &amp; Paste Roster Report Here'!$R264&gt;0,1,IF('Copy &amp; Paste Roster Report Here'!$N264="Active",1,0)),0)</f>
        <v>0</v>
      </c>
      <c r="BZ264" s="125">
        <f>IF(AND('Copy &amp; Paste Roster Report Here'!$A264=BZ$4,'Copy &amp; Paste Roster Report Here'!$M264="QT"),IF('Copy &amp; Paste Roster Report Here'!$R264&gt;0,1,IF('Copy &amp; Paste Roster Report Here'!$N264="Active",1,0)),0)</f>
        <v>0</v>
      </c>
      <c r="CA264" s="125">
        <f>IF(AND('Copy &amp; Paste Roster Report Here'!$A264=CA$4,'Copy &amp; Paste Roster Report Here'!$M264="QT"),IF('Copy &amp; Paste Roster Report Here'!$R264&gt;0,1,IF('Copy &amp; Paste Roster Report Here'!$N264="Active",1,0)),0)</f>
        <v>0</v>
      </c>
      <c r="CB264" s="125">
        <f>IF(AND('Copy &amp; Paste Roster Report Here'!$A264=CB$4,'Copy &amp; Paste Roster Report Here'!$M264="QT"),IF('Copy &amp; Paste Roster Report Here'!$R264&gt;0,1,IF('Copy &amp; Paste Roster Report Here'!$N264="Active",1,0)),0)</f>
        <v>0</v>
      </c>
      <c r="CC264" s="125">
        <f>IF(AND('Copy &amp; Paste Roster Report Here'!$A264=CC$4,'Copy &amp; Paste Roster Report Here'!$M264="QT"),IF('Copy &amp; Paste Roster Report Here'!$R264&gt;0,1,IF('Copy &amp; Paste Roster Report Here'!$N264="Active",1,0)),0)</f>
        <v>0</v>
      </c>
      <c r="CD264" s="125">
        <f>IF(AND('Copy &amp; Paste Roster Report Here'!$A264=CD$4,'Copy &amp; Paste Roster Report Here'!$M264="QT"),IF('Copy &amp; Paste Roster Report Here'!$R264&gt;0,1,IF('Copy &amp; Paste Roster Report Here'!$N264="Active",1,0)),0)</f>
        <v>0</v>
      </c>
      <c r="CE264" s="125">
        <f>IF(AND('Copy &amp; Paste Roster Report Here'!$A264=CE$4,'Copy &amp; Paste Roster Report Here'!$M264="QT"),IF('Copy &amp; Paste Roster Report Here'!$R264&gt;0,1,IF('Copy &amp; Paste Roster Report Here'!$N264="Active",1,0)),0)</f>
        <v>0</v>
      </c>
      <c r="CF264" s="3">
        <f t="shared" si="50"/>
        <v>0</v>
      </c>
      <c r="CG264" s="126">
        <f>IF(AND('Copy &amp; Paste Roster Report Here'!$A264=CG$4,'Copy &amp; Paste Roster Report Here'!$M264="##"),IF('Copy &amp; Paste Roster Report Here'!$R264&gt;0,1,IF('Copy &amp; Paste Roster Report Here'!$N264="Active",1,0)),0)</f>
        <v>0</v>
      </c>
      <c r="CH264" s="126">
        <f>IF(AND('Copy &amp; Paste Roster Report Here'!$A264=CH$4,'Copy &amp; Paste Roster Report Here'!$M264="##"),IF('Copy &amp; Paste Roster Report Here'!$R264&gt;0,1,IF('Copy &amp; Paste Roster Report Here'!$N264="Active",1,0)),0)</f>
        <v>0</v>
      </c>
      <c r="CI264" s="126">
        <f>IF(AND('Copy &amp; Paste Roster Report Here'!$A264=CI$4,'Copy &amp; Paste Roster Report Here'!$M264="##"),IF('Copy &amp; Paste Roster Report Here'!$R264&gt;0,1,IF('Copy &amp; Paste Roster Report Here'!$N264="Active",1,0)),0)</f>
        <v>0</v>
      </c>
      <c r="CJ264" s="126">
        <f>IF(AND('Copy &amp; Paste Roster Report Here'!$A264=CJ$4,'Copy &amp; Paste Roster Report Here'!$M264="##"),IF('Copy &amp; Paste Roster Report Here'!$R264&gt;0,1,IF('Copy &amp; Paste Roster Report Here'!$N264="Active",1,0)),0)</f>
        <v>0</v>
      </c>
      <c r="CK264" s="126">
        <f>IF(AND('Copy &amp; Paste Roster Report Here'!$A264=CK$4,'Copy &amp; Paste Roster Report Here'!$M264="##"),IF('Copy &amp; Paste Roster Report Here'!$R264&gt;0,1,IF('Copy &amp; Paste Roster Report Here'!$N264="Active",1,0)),0)</f>
        <v>0</v>
      </c>
      <c r="CL264" s="126">
        <f>IF(AND('Copy &amp; Paste Roster Report Here'!$A264=CL$4,'Copy &amp; Paste Roster Report Here'!$M264="##"),IF('Copy &amp; Paste Roster Report Here'!$R264&gt;0,1,IF('Copy &amp; Paste Roster Report Here'!$N264="Active",1,0)),0)</f>
        <v>0</v>
      </c>
      <c r="CM264" s="126">
        <f>IF(AND('Copy &amp; Paste Roster Report Here'!$A264=CM$4,'Copy &amp; Paste Roster Report Here'!$M264="##"),IF('Copy &amp; Paste Roster Report Here'!$R264&gt;0,1,IF('Copy &amp; Paste Roster Report Here'!$N264="Active",1,0)),0)</f>
        <v>0</v>
      </c>
      <c r="CN264" s="126">
        <f>IF(AND('Copy &amp; Paste Roster Report Here'!$A264=CN$4,'Copy &amp; Paste Roster Report Here'!$M264="##"),IF('Copy &amp; Paste Roster Report Here'!$R264&gt;0,1,IF('Copy &amp; Paste Roster Report Here'!$N264="Active",1,0)),0)</f>
        <v>0</v>
      </c>
      <c r="CO264" s="126">
        <f>IF(AND('Copy &amp; Paste Roster Report Here'!$A264=CO$4,'Copy &amp; Paste Roster Report Here'!$M264="##"),IF('Copy &amp; Paste Roster Report Here'!$R264&gt;0,1,IF('Copy &amp; Paste Roster Report Here'!$N264="Active",1,0)),0)</f>
        <v>0</v>
      </c>
      <c r="CP264" s="126">
        <f>IF(AND('Copy &amp; Paste Roster Report Here'!$A264=CP$4,'Copy &amp; Paste Roster Report Here'!$M264="##"),IF('Copy &amp; Paste Roster Report Here'!$R264&gt;0,1,IF('Copy &amp; Paste Roster Report Here'!$N264="Active",1,0)),0)</f>
        <v>0</v>
      </c>
      <c r="CQ264" s="126">
        <f>IF(AND('Copy &amp; Paste Roster Report Here'!$A264=CQ$4,'Copy &amp; Paste Roster Report Here'!$M264="##"),IF('Copy &amp; Paste Roster Report Here'!$R264&gt;0,1,IF('Copy &amp; Paste Roster Report Here'!$N264="Active",1,0)),0)</f>
        <v>0</v>
      </c>
      <c r="CR264" s="6">
        <f t="shared" si="51"/>
        <v>0</v>
      </c>
      <c r="CS264" s="13">
        <f t="shared" si="52"/>
        <v>0</v>
      </c>
    </row>
    <row r="265" spans="1:97" x14ac:dyDescent="0.25">
      <c r="A265" s="113">
        <f>IF(AND('Copy &amp; Paste Roster Report Here'!$A265=A$4,'Copy &amp; Paste Roster Report Here'!$M265="FT"),IF('Copy &amp; Paste Roster Report Here'!$R265&gt;0,1,IF('Copy &amp; Paste Roster Report Here'!$N265="Active",1,0)),0)</f>
        <v>0</v>
      </c>
      <c r="B265" s="113">
        <f>IF(AND('Copy &amp; Paste Roster Report Here'!$A265=B$4,'Copy &amp; Paste Roster Report Here'!$M265="FT"),IF('Copy &amp; Paste Roster Report Here'!$R265&gt;0,1,IF('Copy &amp; Paste Roster Report Here'!$N265="Active",1,0)),0)</f>
        <v>0</v>
      </c>
      <c r="C265" s="113">
        <f>IF(AND('Copy &amp; Paste Roster Report Here'!$A265=C$4,'Copy &amp; Paste Roster Report Here'!$M265="FT"),IF('Copy &amp; Paste Roster Report Here'!$R265&gt;0,1,IF('Copy &amp; Paste Roster Report Here'!$N265="Active",1,0)),0)</f>
        <v>0</v>
      </c>
      <c r="D265" s="113">
        <f>IF(AND('Copy &amp; Paste Roster Report Here'!$A265=D$4,'Copy &amp; Paste Roster Report Here'!$M265="FT"),IF('Copy &amp; Paste Roster Report Here'!$R265&gt;0,1,IF('Copy &amp; Paste Roster Report Here'!$N265="Active",1,0)),0)</f>
        <v>0</v>
      </c>
      <c r="E265" s="113">
        <f>IF(AND('Copy &amp; Paste Roster Report Here'!$A265=E$4,'Copy &amp; Paste Roster Report Here'!$M265="FT"),IF('Copy &amp; Paste Roster Report Here'!$R265&gt;0,1,IF('Copy &amp; Paste Roster Report Here'!$N265="Active",1,0)),0)</f>
        <v>0</v>
      </c>
      <c r="F265" s="113">
        <f>IF(AND('Copy &amp; Paste Roster Report Here'!$A265=F$4,'Copy &amp; Paste Roster Report Here'!$M265="FT"),IF('Copy &amp; Paste Roster Report Here'!$R265&gt;0,1,IF('Copy &amp; Paste Roster Report Here'!$N265="Active",1,0)),0)</f>
        <v>0</v>
      </c>
      <c r="G265" s="113">
        <f>IF(AND('Copy &amp; Paste Roster Report Here'!$A265=G$4,'Copy &amp; Paste Roster Report Here'!$M265="FT"),IF('Copy &amp; Paste Roster Report Here'!$R265&gt;0,1,IF('Copy &amp; Paste Roster Report Here'!$N265="Active",1,0)),0)</f>
        <v>0</v>
      </c>
      <c r="H265" s="113">
        <f>IF(AND('Copy &amp; Paste Roster Report Here'!$A265=H$4,'Copy &amp; Paste Roster Report Here'!$M265="FT"),IF('Copy &amp; Paste Roster Report Here'!$R265&gt;0,1,IF('Copy &amp; Paste Roster Report Here'!$N265="Active",1,0)),0)</f>
        <v>0</v>
      </c>
      <c r="I265" s="113">
        <f>IF(AND('Copy &amp; Paste Roster Report Here'!$A265=I$4,'Copy &amp; Paste Roster Report Here'!$M265="FT"),IF('Copy &amp; Paste Roster Report Here'!$R265&gt;0,1,IF('Copy &amp; Paste Roster Report Here'!$N265="Active",1,0)),0)</f>
        <v>0</v>
      </c>
      <c r="J265" s="113">
        <f>IF(AND('Copy &amp; Paste Roster Report Here'!$A265=J$4,'Copy &amp; Paste Roster Report Here'!$M265="FT"),IF('Copy &amp; Paste Roster Report Here'!$R265&gt;0,1,IF('Copy &amp; Paste Roster Report Here'!$N265="Active",1,0)),0)</f>
        <v>0</v>
      </c>
      <c r="K265" s="113">
        <f>IF(AND('Copy &amp; Paste Roster Report Here'!$A265=K$4,'Copy &amp; Paste Roster Report Here'!$M265="FT"),IF('Copy &amp; Paste Roster Report Here'!$R265&gt;0,1,IF('Copy &amp; Paste Roster Report Here'!$N265="Active",1,0)),0)</f>
        <v>0</v>
      </c>
      <c r="L265" s="6">
        <f t="shared" si="44"/>
        <v>0</v>
      </c>
      <c r="M265" s="120">
        <f>IF(AND('Copy &amp; Paste Roster Report Here'!$A265=M$4,'Copy &amp; Paste Roster Report Here'!$M265="TQ"),IF('Copy &amp; Paste Roster Report Here'!$R265&gt;0,1,IF('Copy &amp; Paste Roster Report Here'!$N265="Active",1,0)),0)</f>
        <v>0</v>
      </c>
      <c r="N265" s="120">
        <f>IF(AND('Copy &amp; Paste Roster Report Here'!$A265=N$4,'Copy &amp; Paste Roster Report Here'!$M265="TQ"),IF('Copy &amp; Paste Roster Report Here'!$R265&gt;0,1,IF('Copy &amp; Paste Roster Report Here'!$N265="Active",1,0)),0)</f>
        <v>0</v>
      </c>
      <c r="O265" s="120">
        <f>IF(AND('Copy &amp; Paste Roster Report Here'!$A265=O$4,'Copy &amp; Paste Roster Report Here'!$M265="TQ"),IF('Copy &amp; Paste Roster Report Here'!$R265&gt;0,1,IF('Copy &amp; Paste Roster Report Here'!$N265="Active",1,0)),0)</f>
        <v>0</v>
      </c>
      <c r="P265" s="120">
        <f>IF(AND('Copy &amp; Paste Roster Report Here'!$A265=P$4,'Copy &amp; Paste Roster Report Here'!$M265="TQ"),IF('Copy &amp; Paste Roster Report Here'!$R265&gt;0,1,IF('Copy &amp; Paste Roster Report Here'!$N265="Active",1,0)),0)</f>
        <v>0</v>
      </c>
      <c r="Q265" s="120">
        <f>IF(AND('Copy &amp; Paste Roster Report Here'!$A265=Q$4,'Copy &amp; Paste Roster Report Here'!$M265="TQ"),IF('Copy &amp; Paste Roster Report Here'!$R265&gt;0,1,IF('Copy &amp; Paste Roster Report Here'!$N265="Active",1,0)),0)</f>
        <v>0</v>
      </c>
      <c r="R265" s="120">
        <f>IF(AND('Copy &amp; Paste Roster Report Here'!$A265=R$4,'Copy &amp; Paste Roster Report Here'!$M265="TQ"),IF('Copy &amp; Paste Roster Report Here'!$R265&gt;0,1,IF('Copy &amp; Paste Roster Report Here'!$N265="Active",1,0)),0)</f>
        <v>0</v>
      </c>
      <c r="S265" s="120">
        <f>IF(AND('Copy &amp; Paste Roster Report Here'!$A265=S$4,'Copy &amp; Paste Roster Report Here'!$M265="TQ"),IF('Copy &amp; Paste Roster Report Here'!$R265&gt;0,1,IF('Copy &amp; Paste Roster Report Here'!$N265="Active",1,0)),0)</f>
        <v>0</v>
      </c>
      <c r="T265" s="120">
        <f>IF(AND('Copy &amp; Paste Roster Report Here'!$A265=T$4,'Copy &amp; Paste Roster Report Here'!$M265="TQ"),IF('Copy &amp; Paste Roster Report Here'!$R265&gt;0,1,IF('Copy &amp; Paste Roster Report Here'!$N265="Active",1,0)),0)</f>
        <v>0</v>
      </c>
      <c r="U265" s="120">
        <f>IF(AND('Copy &amp; Paste Roster Report Here'!$A265=U$4,'Copy &amp; Paste Roster Report Here'!$M265="TQ"),IF('Copy &amp; Paste Roster Report Here'!$R265&gt;0,1,IF('Copy &amp; Paste Roster Report Here'!$N265="Active",1,0)),0)</f>
        <v>0</v>
      </c>
      <c r="V265" s="120">
        <f>IF(AND('Copy &amp; Paste Roster Report Here'!$A265=V$4,'Copy &amp; Paste Roster Report Here'!$M265="TQ"),IF('Copy &amp; Paste Roster Report Here'!$R265&gt;0,1,IF('Copy &amp; Paste Roster Report Here'!$N265="Active",1,0)),0)</f>
        <v>0</v>
      </c>
      <c r="W265" s="120">
        <f>IF(AND('Copy &amp; Paste Roster Report Here'!$A265=W$4,'Copy &amp; Paste Roster Report Here'!$M265="TQ"),IF('Copy &amp; Paste Roster Report Here'!$R265&gt;0,1,IF('Copy &amp; Paste Roster Report Here'!$N265="Active",1,0)),0)</f>
        <v>0</v>
      </c>
      <c r="X265" s="3">
        <f t="shared" si="45"/>
        <v>0</v>
      </c>
      <c r="Y265" s="121">
        <f>IF(AND('Copy &amp; Paste Roster Report Here'!$A265=Y$4,'Copy &amp; Paste Roster Report Here'!$M265="HT"),IF('Copy &amp; Paste Roster Report Here'!$R265&gt;0,1,IF('Copy &amp; Paste Roster Report Here'!$N265="Active",1,0)),0)</f>
        <v>0</v>
      </c>
      <c r="Z265" s="121">
        <f>IF(AND('Copy &amp; Paste Roster Report Here'!$A265=Z$4,'Copy &amp; Paste Roster Report Here'!$M265="HT"),IF('Copy &amp; Paste Roster Report Here'!$R265&gt;0,1,IF('Copy &amp; Paste Roster Report Here'!$N265="Active",1,0)),0)</f>
        <v>0</v>
      </c>
      <c r="AA265" s="121">
        <f>IF(AND('Copy &amp; Paste Roster Report Here'!$A265=AA$4,'Copy &amp; Paste Roster Report Here'!$M265="HT"),IF('Copy &amp; Paste Roster Report Here'!$R265&gt;0,1,IF('Copy &amp; Paste Roster Report Here'!$N265="Active",1,0)),0)</f>
        <v>0</v>
      </c>
      <c r="AB265" s="121">
        <f>IF(AND('Copy &amp; Paste Roster Report Here'!$A265=AB$4,'Copy &amp; Paste Roster Report Here'!$M265="HT"),IF('Copy &amp; Paste Roster Report Here'!$R265&gt;0,1,IF('Copy &amp; Paste Roster Report Here'!$N265="Active",1,0)),0)</f>
        <v>0</v>
      </c>
      <c r="AC265" s="121">
        <f>IF(AND('Copy &amp; Paste Roster Report Here'!$A265=AC$4,'Copy &amp; Paste Roster Report Here'!$M265="HT"),IF('Copy &amp; Paste Roster Report Here'!$R265&gt;0,1,IF('Copy &amp; Paste Roster Report Here'!$N265="Active",1,0)),0)</f>
        <v>0</v>
      </c>
      <c r="AD265" s="121">
        <f>IF(AND('Copy &amp; Paste Roster Report Here'!$A265=AD$4,'Copy &amp; Paste Roster Report Here'!$M265="HT"),IF('Copy &amp; Paste Roster Report Here'!$R265&gt;0,1,IF('Copy &amp; Paste Roster Report Here'!$N265="Active",1,0)),0)</f>
        <v>0</v>
      </c>
      <c r="AE265" s="121">
        <f>IF(AND('Copy &amp; Paste Roster Report Here'!$A265=AE$4,'Copy &amp; Paste Roster Report Here'!$M265="HT"),IF('Copy &amp; Paste Roster Report Here'!$R265&gt;0,1,IF('Copy &amp; Paste Roster Report Here'!$N265="Active",1,0)),0)</f>
        <v>0</v>
      </c>
      <c r="AF265" s="121">
        <f>IF(AND('Copy &amp; Paste Roster Report Here'!$A265=AF$4,'Copy &amp; Paste Roster Report Here'!$M265="HT"),IF('Copy &amp; Paste Roster Report Here'!$R265&gt;0,1,IF('Copy &amp; Paste Roster Report Here'!$N265="Active",1,0)),0)</f>
        <v>0</v>
      </c>
      <c r="AG265" s="121">
        <f>IF(AND('Copy &amp; Paste Roster Report Here'!$A265=AG$4,'Copy &amp; Paste Roster Report Here'!$M265="HT"),IF('Copy &amp; Paste Roster Report Here'!$R265&gt;0,1,IF('Copy &amp; Paste Roster Report Here'!$N265="Active",1,0)),0)</f>
        <v>0</v>
      </c>
      <c r="AH265" s="121">
        <f>IF(AND('Copy &amp; Paste Roster Report Here'!$A265=AH$4,'Copy &amp; Paste Roster Report Here'!$M265="HT"),IF('Copy &amp; Paste Roster Report Here'!$R265&gt;0,1,IF('Copy &amp; Paste Roster Report Here'!$N265="Active",1,0)),0)</f>
        <v>0</v>
      </c>
      <c r="AI265" s="121">
        <f>IF(AND('Copy &amp; Paste Roster Report Here'!$A265=AI$4,'Copy &amp; Paste Roster Report Here'!$M265="HT"),IF('Copy &amp; Paste Roster Report Here'!$R265&gt;0,1,IF('Copy &amp; Paste Roster Report Here'!$N265="Active",1,0)),0)</f>
        <v>0</v>
      </c>
      <c r="AJ265" s="3">
        <f t="shared" si="46"/>
        <v>0</v>
      </c>
      <c r="AK265" s="122">
        <f>IF(AND('Copy &amp; Paste Roster Report Here'!$A265=AK$4,'Copy &amp; Paste Roster Report Here'!$M265="MT"),IF('Copy &amp; Paste Roster Report Here'!$R265&gt;0,1,IF('Copy &amp; Paste Roster Report Here'!$N265="Active",1,0)),0)</f>
        <v>0</v>
      </c>
      <c r="AL265" s="122">
        <f>IF(AND('Copy &amp; Paste Roster Report Here'!$A265=AL$4,'Copy &amp; Paste Roster Report Here'!$M265="MT"),IF('Copy &amp; Paste Roster Report Here'!$R265&gt;0,1,IF('Copy &amp; Paste Roster Report Here'!$N265="Active",1,0)),0)</f>
        <v>0</v>
      </c>
      <c r="AM265" s="122">
        <f>IF(AND('Copy &amp; Paste Roster Report Here'!$A265=AM$4,'Copy &amp; Paste Roster Report Here'!$M265="MT"),IF('Copy &amp; Paste Roster Report Here'!$R265&gt;0,1,IF('Copy &amp; Paste Roster Report Here'!$N265="Active",1,0)),0)</f>
        <v>0</v>
      </c>
      <c r="AN265" s="122">
        <f>IF(AND('Copy &amp; Paste Roster Report Here'!$A265=AN$4,'Copy &amp; Paste Roster Report Here'!$M265="MT"),IF('Copy &amp; Paste Roster Report Here'!$R265&gt;0,1,IF('Copy &amp; Paste Roster Report Here'!$N265="Active",1,0)),0)</f>
        <v>0</v>
      </c>
      <c r="AO265" s="122">
        <f>IF(AND('Copy &amp; Paste Roster Report Here'!$A265=AO$4,'Copy &amp; Paste Roster Report Here'!$M265="MT"),IF('Copy &amp; Paste Roster Report Here'!$R265&gt;0,1,IF('Copy &amp; Paste Roster Report Here'!$N265="Active",1,0)),0)</f>
        <v>0</v>
      </c>
      <c r="AP265" s="122">
        <f>IF(AND('Copy &amp; Paste Roster Report Here'!$A265=AP$4,'Copy &amp; Paste Roster Report Here'!$M265="MT"),IF('Copy &amp; Paste Roster Report Here'!$R265&gt;0,1,IF('Copy &amp; Paste Roster Report Here'!$N265="Active",1,0)),0)</f>
        <v>0</v>
      </c>
      <c r="AQ265" s="122">
        <f>IF(AND('Copy &amp; Paste Roster Report Here'!$A265=AQ$4,'Copy &amp; Paste Roster Report Here'!$M265="MT"),IF('Copy &amp; Paste Roster Report Here'!$R265&gt;0,1,IF('Copy &amp; Paste Roster Report Here'!$N265="Active",1,0)),0)</f>
        <v>0</v>
      </c>
      <c r="AR265" s="122">
        <f>IF(AND('Copy &amp; Paste Roster Report Here'!$A265=AR$4,'Copy &amp; Paste Roster Report Here'!$M265="MT"),IF('Copy &amp; Paste Roster Report Here'!$R265&gt;0,1,IF('Copy &amp; Paste Roster Report Here'!$N265="Active",1,0)),0)</f>
        <v>0</v>
      </c>
      <c r="AS265" s="122">
        <f>IF(AND('Copy &amp; Paste Roster Report Here'!$A265=AS$4,'Copy &amp; Paste Roster Report Here'!$M265="MT"),IF('Copy &amp; Paste Roster Report Here'!$R265&gt;0,1,IF('Copy &amp; Paste Roster Report Here'!$N265="Active",1,0)),0)</f>
        <v>0</v>
      </c>
      <c r="AT265" s="122">
        <f>IF(AND('Copy &amp; Paste Roster Report Here'!$A265=AT$4,'Copy &amp; Paste Roster Report Here'!$M265="MT"),IF('Copy &amp; Paste Roster Report Here'!$R265&gt;0,1,IF('Copy &amp; Paste Roster Report Here'!$N265="Active",1,0)),0)</f>
        <v>0</v>
      </c>
      <c r="AU265" s="122">
        <f>IF(AND('Copy &amp; Paste Roster Report Here'!$A265=AU$4,'Copy &amp; Paste Roster Report Here'!$M265="MT"),IF('Copy &amp; Paste Roster Report Here'!$R265&gt;0,1,IF('Copy &amp; Paste Roster Report Here'!$N265="Active",1,0)),0)</f>
        <v>0</v>
      </c>
      <c r="AV265" s="3">
        <f t="shared" si="47"/>
        <v>0</v>
      </c>
      <c r="AW265" s="123">
        <f>IF(AND('Copy &amp; Paste Roster Report Here'!$A265=AW$4,'Copy &amp; Paste Roster Report Here'!$M265="FY"),IF('Copy &amp; Paste Roster Report Here'!$R265&gt;0,1,IF('Copy &amp; Paste Roster Report Here'!$N265="Active",1,0)),0)</f>
        <v>0</v>
      </c>
      <c r="AX265" s="123">
        <f>IF(AND('Copy &amp; Paste Roster Report Here'!$A265=AX$4,'Copy &amp; Paste Roster Report Here'!$M265="FY"),IF('Copy &amp; Paste Roster Report Here'!$R265&gt;0,1,IF('Copy &amp; Paste Roster Report Here'!$N265="Active",1,0)),0)</f>
        <v>0</v>
      </c>
      <c r="AY265" s="123">
        <f>IF(AND('Copy &amp; Paste Roster Report Here'!$A265=AY$4,'Copy &amp; Paste Roster Report Here'!$M265="FY"),IF('Copy &amp; Paste Roster Report Here'!$R265&gt;0,1,IF('Copy &amp; Paste Roster Report Here'!$N265="Active",1,0)),0)</f>
        <v>0</v>
      </c>
      <c r="AZ265" s="123">
        <f>IF(AND('Copy &amp; Paste Roster Report Here'!$A265=AZ$4,'Copy &amp; Paste Roster Report Here'!$M265="FY"),IF('Copy &amp; Paste Roster Report Here'!$R265&gt;0,1,IF('Copy &amp; Paste Roster Report Here'!$N265="Active",1,0)),0)</f>
        <v>0</v>
      </c>
      <c r="BA265" s="123">
        <f>IF(AND('Copy &amp; Paste Roster Report Here'!$A265=BA$4,'Copy &amp; Paste Roster Report Here'!$M265="FY"),IF('Copy &amp; Paste Roster Report Here'!$R265&gt;0,1,IF('Copy &amp; Paste Roster Report Here'!$N265="Active",1,0)),0)</f>
        <v>0</v>
      </c>
      <c r="BB265" s="123">
        <f>IF(AND('Copy &amp; Paste Roster Report Here'!$A265=BB$4,'Copy &amp; Paste Roster Report Here'!$M265="FY"),IF('Copy &amp; Paste Roster Report Here'!$R265&gt;0,1,IF('Copy &amp; Paste Roster Report Here'!$N265="Active",1,0)),0)</f>
        <v>0</v>
      </c>
      <c r="BC265" s="123">
        <f>IF(AND('Copy &amp; Paste Roster Report Here'!$A265=BC$4,'Copy &amp; Paste Roster Report Here'!$M265="FY"),IF('Copy &amp; Paste Roster Report Here'!$R265&gt;0,1,IF('Copy &amp; Paste Roster Report Here'!$N265="Active",1,0)),0)</f>
        <v>0</v>
      </c>
      <c r="BD265" s="123">
        <f>IF(AND('Copy &amp; Paste Roster Report Here'!$A265=BD$4,'Copy &amp; Paste Roster Report Here'!$M265="FY"),IF('Copy &amp; Paste Roster Report Here'!$R265&gt;0,1,IF('Copy &amp; Paste Roster Report Here'!$N265="Active",1,0)),0)</f>
        <v>0</v>
      </c>
      <c r="BE265" s="123">
        <f>IF(AND('Copy &amp; Paste Roster Report Here'!$A265=BE$4,'Copy &amp; Paste Roster Report Here'!$M265="FY"),IF('Copy &amp; Paste Roster Report Here'!$R265&gt;0,1,IF('Copy &amp; Paste Roster Report Here'!$N265="Active",1,0)),0)</f>
        <v>0</v>
      </c>
      <c r="BF265" s="123">
        <f>IF(AND('Copy &amp; Paste Roster Report Here'!$A265=BF$4,'Copy &amp; Paste Roster Report Here'!$M265="FY"),IF('Copy &amp; Paste Roster Report Here'!$R265&gt;0,1,IF('Copy &amp; Paste Roster Report Here'!$N265="Active",1,0)),0)</f>
        <v>0</v>
      </c>
      <c r="BG265" s="123">
        <f>IF(AND('Copy &amp; Paste Roster Report Here'!$A265=BG$4,'Copy &amp; Paste Roster Report Here'!$M265="FY"),IF('Copy &amp; Paste Roster Report Here'!$R265&gt;0,1,IF('Copy &amp; Paste Roster Report Here'!$N265="Active",1,0)),0)</f>
        <v>0</v>
      </c>
      <c r="BH265" s="3">
        <f t="shared" si="48"/>
        <v>0</v>
      </c>
      <c r="BI265" s="124">
        <f>IF(AND('Copy &amp; Paste Roster Report Here'!$A265=BI$4,'Copy &amp; Paste Roster Report Here'!$M265="RH"),IF('Copy &amp; Paste Roster Report Here'!$R265&gt;0,1,IF('Copy &amp; Paste Roster Report Here'!$N265="Active",1,0)),0)</f>
        <v>0</v>
      </c>
      <c r="BJ265" s="124">
        <f>IF(AND('Copy &amp; Paste Roster Report Here'!$A265=BJ$4,'Copy &amp; Paste Roster Report Here'!$M265="RH"),IF('Copy &amp; Paste Roster Report Here'!$R265&gt;0,1,IF('Copy &amp; Paste Roster Report Here'!$N265="Active",1,0)),0)</f>
        <v>0</v>
      </c>
      <c r="BK265" s="124">
        <f>IF(AND('Copy &amp; Paste Roster Report Here'!$A265=BK$4,'Copy &amp; Paste Roster Report Here'!$M265="RH"),IF('Copy &amp; Paste Roster Report Here'!$R265&gt;0,1,IF('Copy &amp; Paste Roster Report Here'!$N265="Active",1,0)),0)</f>
        <v>0</v>
      </c>
      <c r="BL265" s="124">
        <f>IF(AND('Copy &amp; Paste Roster Report Here'!$A265=BL$4,'Copy &amp; Paste Roster Report Here'!$M265="RH"),IF('Copy &amp; Paste Roster Report Here'!$R265&gt;0,1,IF('Copy &amp; Paste Roster Report Here'!$N265="Active",1,0)),0)</f>
        <v>0</v>
      </c>
      <c r="BM265" s="124">
        <f>IF(AND('Copy &amp; Paste Roster Report Here'!$A265=BM$4,'Copy &amp; Paste Roster Report Here'!$M265="RH"),IF('Copy &amp; Paste Roster Report Here'!$R265&gt;0,1,IF('Copy &amp; Paste Roster Report Here'!$N265="Active",1,0)),0)</f>
        <v>0</v>
      </c>
      <c r="BN265" s="124">
        <f>IF(AND('Copy &amp; Paste Roster Report Here'!$A265=BN$4,'Copy &amp; Paste Roster Report Here'!$M265="RH"),IF('Copy &amp; Paste Roster Report Here'!$R265&gt;0,1,IF('Copy &amp; Paste Roster Report Here'!$N265="Active",1,0)),0)</f>
        <v>0</v>
      </c>
      <c r="BO265" s="124">
        <f>IF(AND('Copy &amp; Paste Roster Report Here'!$A265=BO$4,'Copy &amp; Paste Roster Report Here'!$M265="RH"),IF('Copy &amp; Paste Roster Report Here'!$R265&gt;0,1,IF('Copy &amp; Paste Roster Report Here'!$N265="Active",1,0)),0)</f>
        <v>0</v>
      </c>
      <c r="BP265" s="124">
        <f>IF(AND('Copy &amp; Paste Roster Report Here'!$A265=BP$4,'Copy &amp; Paste Roster Report Here'!$M265="RH"),IF('Copy &amp; Paste Roster Report Here'!$R265&gt;0,1,IF('Copy &amp; Paste Roster Report Here'!$N265="Active",1,0)),0)</f>
        <v>0</v>
      </c>
      <c r="BQ265" s="124">
        <f>IF(AND('Copy &amp; Paste Roster Report Here'!$A265=BQ$4,'Copy &amp; Paste Roster Report Here'!$M265="RH"),IF('Copy &amp; Paste Roster Report Here'!$R265&gt;0,1,IF('Copy &amp; Paste Roster Report Here'!$N265="Active",1,0)),0)</f>
        <v>0</v>
      </c>
      <c r="BR265" s="124">
        <f>IF(AND('Copy &amp; Paste Roster Report Here'!$A265=BR$4,'Copy &amp; Paste Roster Report Here'!$M265="RH"),IF('Copy &amp; Paste Roster Report Here'!$R265&gt;0,1,IF('Copy &amp; Paste Roster Report Here'!$N265="Active",1,0)),0)</f>
        <v>0</v>
      </c>
      <c r="BS265" s="124">
        <f>IF(AND('Copy &amp; Paste Roster Report Here'!$A265=BS$4,'Copy &amp; Paste Roster Report Here'!$M265="RH"),IF('Copy &amp; Paste Roster Report Here'!$R265&gt;0,1,IF('Copy &amp; Paste Roster Report Here'!$N265="Active",1,0)),0)</f>
        <v>0</v>
      </c>
      <c r="BT265" s="3">
        <f t="shared" si="49"/>
        <v>0</v>
      </c>
      <c r="BU265" s="125">
        <f>IF(AND('Copy &amp; Paste Roster Report Here'!$A265=BU$4,'Copy &amp; Paste Roster Report Here'!$M265="QT"),IF('Copy &amp; Paste Roster Report Here'!$R265&gt;0,1,IF('Copy &amp; Paste Roster Report Here'!$N265="Active",1,0)),0)</f>
        <v>0</v>
      </c>
      <c r="BV265" s="125">
        <f>IF(AND('Copy &amp; Paste Roster Report Here'!$A265=BV$4,'Copy &amp; Paste Roster Report Here'!$M265="QT"),IF('Copy &amp; Paste Roster Report Here'!$R265&gt;0,1,IF('Copy &amp; Paste Roster Report Here'!$N265="Active",1,0)),0)</f>
        <v>0</v>
      </c>
      <c r="BW265" s="125">
        <f>IF(AND('Copy &amp; Paste Roster Report Here'!$A265=BW$4,'Copy &amp; Paste Roster Report Here'!$M265="QT"),IF('Copy &amp; Paste Roster Report Here'!$R265&gt;0,1,IF('Copy &amp; Paste Roster Report Here'!$N265="Active",1,0)),0)</f>
        <v>0</v>
      </c>
      <c r="BX265" s="125">
        <f>IF(AND('Copy &amp; Paste Roster Report Here'!$A265=BX$4,'Copy &amp; Paste Roster Report Here'!$M265="QT"),IF('Copy &amp; Paste Roster Report Here'!$R265&gt;0,1,IF('Copy &amp; Paste Roster Report Here'!$N265="Active",1,0)),0)</f>
        <v>0</v>
      </c>
      <c r="BY265" s="125">
        <f>IF(AND('Copy &amp; Paste Roster Report Here'!$A265=BY$4,'Copy &amp; Paste Roster Report Here'!$M265="QT"),IF('Copy &amp; Paste Roster Report Here'!$R265&gt;0,1,IF('Copy &amp; Paste Roster Report Here'!$N265="Active",1,0)),0)</f>
        <v>0</v>
      </c>
      <c r="BZ265" s="125">
        <f>IF(AND('Copy &amp; Paste Roster Report Here'!$A265=BZ$4,'Copy &amp; Paste Roster Report Here'!$M265="QT"),IF('Copy &amp; Paste Roster Report Here'!$R265&gt;0,1,IF('Copy &amp; Paste Roster Report Here'!$N265="Active",1,0)),0)</f>
        <v>0</v>
      </c>
      <c r="CA265" s="125">
        <f>IF(AND('Copy &amp; Paste Roster Report Here'!$A265=CA$4,'Copy &amp; Paste Roster Report Here'!$M265="QT"),IF('Copy &amp; Paste Roster Report Here'!$R265&gt;0,1,IF('Copy &amp; Paste Roster Report Here'!$N265="Active",1,0)),0)</f>
        <v>0</v>
      </c>
      <c r="CB265" s="125">
        <f>IF(AND('Copy &amp; Paste Roster Report Here'!$A265=CB$4,'Copy &amp; Paste Roster Report Here'!$M265="QT"),IF('Copy &amp; Paste Roster Report Here'!$R265&gt;0,1,IF('Copy &amp; Paste Roster Report Here'!$N265="Active",1,0)),0)</f>
        <v>0</v>
      </c>
      <c r="CC265" s="125">
        <f>IF(AND('Copy &amp; Paste Roster Report Here'!$A265=CC$4,'Copy &amp; Paste Roster Report Here'!$M265="QT"),IF('Copy &amp; Paste Roster Report Here'!$R265&gt;0,1,IF('Copy &amp; Paste Roster Report Here'!$N265="Active",1,0)),0)</f>
        <v>0</v>
      </c>
      <c r="CD265" s="125">
        <f>IF(AND('Copy &amp; Paste Roster Report Here'!$A265=CD$4,'Copy &amp; Paste Roster Report Here'!$M265="QT"),IF('Copy &amp; Paste Roster Report Here'!$R265&gt;0,1,IF('Copy &amp; Paste Roster Report Here'!$N265="Active",1,0)),0)</f>
        <v>0</v>
      </c>
      <c r="CE265" s="125">
        <f>IF(AND('Copy &amp; Paste Roster Report Here'!$A265=CE$4,'Copy &amp; Paste Roster Report Here'!$M265="QT"),IF('Copy &amp; Paste Roster Report Here'!$R265&gt;0,1,IF('Copy &amp; Paste Roster Report Here'!$N265="Active",1,0)),0)</f>
        <v>0</v>
      </c>
      <c r="CF265" s="3">
        <f t="shared" si="50"/>
        <v>0</v>
      </c>
      <c r="CG265" s="126">
        <f>IF(AND('Copy &amp; Paste Roster Report Here'!$A265=CG$4,'Copy &amp; Paste Roster Report Here'!$M265="##"),IF('Copy &amp; Paste Roster Report Here'!$R265&gt;0,1,IF('Copy &amp; Paste Roster Report Here'!$N265="Active",1,0)),0)</f>
        <v>0</v>
      </c>
      <c r="CH265" s="126">
        <f>IF(AND('Copy &amp; Paste Roster Report Here'!$A265=CH$4,'Copy &amp; Paste Roster Report Here'!$M265="##"),IF('Copy &amp; Paste Roster Report Here'!$R265&gt;0,1,IF('Copy &amp; Paste Roster Report Here'!$N265="Active",1,0)),0)</f>
        <v>0</v>
      </c>
      <c r="CI265" s="126">
        <f>IF(AND('Copy &amp; Paste Roster Report Here'!$A265=CI$4,'Copy &amp; Paste Roster Report Here'!$M265="##"),IF('Copy &amp; Paste Roster Report Here'!$R265&gt;0,1,IF('Copy &amp; Paste Roster Report Here'!$N265="Active",1,0)),0)</f>
        <v>0</v>
      </c>
      <c r="CJ265" s="126">
        <f>IF(AND('Copy &amp; Paste Roster Report Here'!$A265=CJ$4,'Copy &amp; Paste Roster Report Here'!$M265="##"),IF('Copy &amp; Paste Roster Report Here'!$R265&gt;0,1,IF('Copy &amp; Paste Roster Report Here'!$N265="Active",1,0)),0)</f>
        <v>0</v>
      </c>
      <c r="CK265" s="126">
        <f>IF(AND('Copy &amp; Paste Roster Report Here'!$A265=CK$4,'Copy &amp; Paste Roster Report Here'!$M265="##"),IF('Copy &amp; Paste Roster Report Here'!$R265&gt;0,1,IF('Copy &amp; Paste Roster Report Here'!$N265="Active",1,0)),0)</f>
        <v>0</v>
      </c>
      <c r="CL265" s="126">
        <f>IF(AND('Copy &amp; Paste Roster Report Here'!$A265=CL$4,'Copy &amp; Paste Roster Report Here'!$M265="##"),IF('Copy &amp; Paste Roster Report Here'!$R265&gt;0,1,IF('Copy &amp; Paste Roster Report Here'!$N265="Active",1,0)),0)</f>
        <v>0</v>
      </c>
      <c r="CM265" s="126">
        <f>IF(AND('Copy &amp; Paste Roster Report Here'!$A265=CM$4,'Copy &amp; Paste Roster Report Here'!$M265="##"),IF('Copy &amp; Paste Roster Report Here'!$R265&gt;0,1,IF('Copy &amp; Paste Roster Report Here'!$N265="Active",1,0)),0)</f>
        <v>0</v>
      </c>
      <c r="CN265" s="126">
        <f>IF(AND('Copy &amp; Paste Roster Report Here'!$A265=CN$4,'Copy &amp; Paste Roster Report Here'!$M265="##"),IF('Copy &amp; Paste Roster Report Here'!$R265&gt;0,1,IF('Copy &amp; Paste Roster Report Here'!$N265="Active",1,0)),0)</f>
        <v>0</v>
      </c>
      <c r="CO265" s="126">
        <f>IF(AND('Copy &amp; Paste Roster Report Here'!$A265=CO$4,'Copy &amp; Paste Roster Report Here'!$M265="##"),IF('Copy &amp; Paste Roster Report Here'!$R265&gt;0,1,IF('Copy &amp; Paste Roster Report Here'!$N265="Active",1,0)),0)</f>
        <v>0</v>
      </c>
      <c r="CP265" s="126">
        <f>IF(AND('Copy &amp; Paste Roster Report Here'!$A265=CP$4,'Copy &amp; Paste Roster Report Here'!$M265="##"),IF('Copy &amp; Paste Roster Report Here'!$R265&gt;0,1,IF('Copy &amp; Paste Roster Report Here'!$N265="Active",1,0)),0)</f>
        <v>0</v>
      </c>
      <c r="CQ265" s="126">
        <f>IF(AND('Copy &amp; Paste Roster Report Here'!$A265=CQ$4,'Copy &amp; Paste Roster Report Here'!$M265="##"),IF('Copy &amp; Paste Roster Report Here'!$R265&gt;0,1,IF('Copy &amp; Paste Roster Report Here'!$N265="Active",1,0)),0)</f>
        <v>0</v>
      </c>
      <c r="CR265" s="6">
        <f t="shared" si="51"/>
        <v>0</v>
      </c>
      <c r="CS265" s="13">
        <f t="shared" si="52"/>
        <v>0</v>
      </c>
    </row>
    <row r="266" spans="1:97" x14ac:dyDescent="0.25">
      <c r="A266" s="113">
        <f>IF(AND('Copy &amp; Paste Roster Report Here'!$A266=A$4,'Copy &amp; Paste Roster Report Here'!$M266="FT"),IF('Copy &amp; Paste Roster Report Here'!$R266&gt;0,1,IF('Copy &amp; Paste Roster Report Here'!$N266="Active",1,0)),0)</f>
        <v>0</v>
      </c>
      <c r="B266" s="113">
        <f>IF(AND('Copy &amp; Paste Roster Report Here'!$A266=B$4,'Copy &amp; Paste Roster Report Here'!$M266="FT"),IF('Copy &amp; Paste Roster Report Here'!$R266&gt;0,1,IF('Copy &amp; Paste Roster Report Here'!$N266="Active",1,0)),0)</f>
        <v>0</v>
      </c>
      <c r="C266" s="113">
        <f>IF(AND('Copy &amp; Paste Roster Report Here'!$A266=C$4,'Copy &amp; Paste Roster Report Here'!$M266="FT"),IF('Copy &amp; Paste Roster Report Here'!$R266&gt;0,1,IF('Copy &amp; Paste Roster Report Here'!$N266="Active",1,0)),0)</f>
        <v>0</v>
      </c>
      <c r="D266" s="113">
        <f>IF(AND('Copy &amp; Paste Roster Report Here'!$A266=D$4,'Copy &amp; Paste Roster Report Here'!$M266="FT"),IF('Copy &amp; Paste Roster Report Here'!$R266&gt;0,1,IF('Copy &amp; Paste Roster Report Here'!$N266="Active",1,0)),0)</f>
        <v>0</v>
      </c>
      <c r="E266" s="113">
        <f>IF(AND('Copy &amp; Paste Roster Report Here'!$A266=E$4,'Copy &amp; Paste Roster Report Here'!$M266="FT"),IF('Copy &amp; Paste Roster Report Here'!$R266&gt;0,1,IF('Copy &amp; Paste Roster Report Here'!$N266="Active",1,0)),0)</f>
        <v>0</v>
      </c>
      <c r="F266" s="113">
        <f>IF(AND('Copy &amp; Paste Roster Report Here'!$A266=F$4,'Copy &amp; Paste Roster Report Here'!$M266="FT"),IF('Copy &amp; Paste Roster Report Here'!$R266&gt;0,1,IF('Copy &amp; Paste Roster Report Here'!$N266="Active",1,0)),0)</f>
        <v>0</v>
      </c>
      <c r="G266" s="113">
        <f>IF(AND('Copy &amp; Paste Roster Report Here'!$A266=G$4,'Copy &amp; Paste Roster Report Here'!$M266="FT"),IF('Copy &amp; Paste Roster Report Here'!$R266&gt;0,1,IF('Copy &amp; Paste Roster Report Here'!$N266="Active",1,0)),0)</f>
        <v>0</v>
      </c>
      <c r="H266" s="113">
        <f>IF(AND('Copy &amp; Paste Roster Report Here'!$A266=H$4,'Copy &amp; Paste Roster Report Here'!$M266="FT"),IF('Copy &amp; Paste Roster Report Here'!$R266&gt;0,1,IF('Copy &amp; Paste Roster Report Here'!$N266="Active",1,0)),0)</f>
        <v>0</v>
      </c>
      <c r="I266" s="113">
        <f>IF(AND('Copy &amp; Paste Roster Report Here'!$A266=I$4,'Copy &amp; Paste Roster Report Here'!$M266="FT"),IF('Copy &amp; Paste Roster Report Here'!$R266&gt;0,1,IF('Copy &amp; Paste Roster Report Here'!$N266="Active",1,0)),0)</f>
        <v>0</v>
      </c>
      <c r="J266" s="113">
        <f>IF(AND('Copy &amp; Paste Roster Report Here'!$A266=J$4,'Copy &amp; Paste Roster Report Here'!$M266="FT"),IF('Copy &amp; Paste Roster Report Here'!$R266&gt;0,1,IF('Copy &amp; Paste Roster Report Here'!$N266="Active",1,0)),0)</f>
        <v>0</v>
      </c>
      <c r="K266" s="113">
        <f>IF(AND('Copy &amp; Paste Roster Report Here'!$A266=K$4,'Copy &amp; Paste Roster Report Here'!$M266="FT"),IF('Copy &amp; Paste Roster Report Here'!$R266&gt;0,1,IF('Copy &amp; Paste Roster Report Here'!$N266="Active",1,0)),0)</f>
        <v>0</v>
      </c>
      <c r="L266" s="6">
        <f t="shared" si="44"/>
        <v>0</v>
      </c>
      <c r="M266" s="120">
        <f>IF(AND('Copy &amp; Paste Roster Report Here'!$A266=M$4,'Copy &amp; Paste Roster Report Here'!$M266="TQ"),IF('Copy &amp; Paste Roster Report Here'!$R266&gt;0,1,IF('Copy &amp; Paste Roster Report Here'!$N266="Active",1,0)),0)</f>
        <v>0</v>
      </c>
      <c r="N266" s="120">
        <f>IF(AND('Copy &amp; Paste Roster Report Here'!$A266=N$4,'Copy &amp; Paste Roster Report Here'!$M266="TQ"),IF('Copy &amp; Paste Roster Report Here'!$R266&gt;0,1,IF('Copy &amp; Paste Roster Report Here'!$N266="Active",1,0)),0)</f>
        <v>0</v>
      </c>
      <c r="O266" s="120">
        <f>IF(AND('Copy &amp; Paste Roster Report Here'!$A266=O$4,'Copy &amp; Paste Roster Report Here'!$M266="TQ"),IF('Copy &amp; Paste Roster Report Here'!$R266&gt;0,1,IF('Copy &amp; Paste Roster Report Here'!$N266="Active",1,0)),0)</f>
        <v>0</v>
      </c>
      <c r="P266" s="120">
        <f>IF(AND('Copy &amp; Paste Roster Report Here'!$A266=P$4,'Copy &amp; Paste Roster Report Here'!$M266="TQ"),IF('Copy &amp; Paste Roster Report Here'!$R266&gt;0,1,IF('Copy &amp; Paste Roster Report Here'!$N266="Active",1,0)),0)</f>
        <v>0</v>
      </c>
      <c r="Q266" s="120">
        <f>IF(AND('Copy &amp; Paste Roster Report Here'!$A266=Q$4,'Copy &amp; Paste Roster Report Here'!$M266="TQ"),IF('Copy &amp; Paste Roster Report Here'!$R266&gt;0,1,IF('Copy &amp; Paste Roster Report Here'!$N266="Active",1,0)),0)</f>
        <v>0</v>
      </c>
      <c r="R266" s="120">
        <f>IF(AND('Copy &amp; Paste Roster Report Here'!$A266=R$4,'Copy &amp; Paste Roster Report Here'!$M266="TQ"),IF('Copy &amp; Paste Roster Report Here'!$R266&gt;0,1,IF('Copy &amp; Paste Roster Report Here'!$N266="Active",1,0)),0)</f>
        <v>0</v>
      </c>
      <c r="S266" s="120">
        <f>IF(AND('Copy &amp; Paste Roster Report Here'!$A266=S$4,'Copy &amp; Paste Roster Report Here'!$M266="TQ"),IF('Copy &amp; Paste Roster Report Here'!$R266&gt;0,1,IF('Copy &amp; Paste Roster Report Here'!$N266="Active",1,0)),0)</f>
        <v>0</v>
      </c>
      <c r="T266" s="120">
        <f>IF(AND('Copy &amp; Paste Roster Report Here'!$A266=T$4,'Copy &amp; Paste Roster Report Here'!$M266="TQ"),IF('Copy &amp; Paste Roster Report Here'!$R266&gt;0,1,IF('Copy &amp; Paste Roster Report Here'!$N266="Active",1,0)),0)</f>
        <v>0</v>
      </c>
      <c r="U266" s="120">
        <f>IF(AND('Copy &amp; Paste Roster Report Here'!$A266=U$4,'Copy &amp; Paste Roster Report Here'!$M266="TQ"),IF('Copy &amp; Paste Roster Report Here'!$R266&gt;0,1,IF('Copy &amp; Paste Roster Report Here'!$N266="Active",1,0)),0)</f>
        <v>0</v>
      </c>
      <c r="V266" s="120">
        <f>IF(AND('Copy &amp; Paste Roster Report Here'!$A266=V$4,'Copy &amp; Paste Roster Report Here'!$M266="TQ"),IF('Copy &amp; Paste Roster Report Here'!$R266&gt;0,1,IF('Copy &amp; Paste Roster Report Here'!$N266="Active",1,0)),0)</f>
        <v>0</v>
      </c>
      <c r="W266" s="120">
        <f>IF(AND('Copy &amp; Paste Roster Report Here'!$A266=W$4,'Copy &amp; Paste Roster Report Here'!$M266="TQ"),IF('Copy &amp; Paste Roster Report Here'!$R266&gt;0,1,IF('Copy &amp; Paste Roster Report Here'!$N266="Active",1,0)),0)</f>
        <v>0</v>
      </c>
      <c r="X266" s="3">
        <f t="shared" si="45"/>
        <v>0</v>
      </c>
      <c r="Y266" s="121">
        <f>IF(AND('Copy &amp; Paste Roster Report Here'!$A266=Y$4,'Copy &amp; Paste Roster Report Here'!$M266="HT"),IF('Copy &amp; Paste Roster Report Here'!$R266&gt;0,1,IF('Copy &amp; Paste Roster Report Here'!$N266="Active",1,0)),0)</f>
        <v>0</v>
      </c>
      <c r="Z266" s="121">
        <f>IF(AND('Copy &amp; Paste Roster Report Here'!$A266=Z$4,'Copy &amp; Paste Roster Report Here'!$M266="HT"),IF('Copy &amp; Paste Roster Report Here'!$R266&gt;0,1,IF('Copy &amp; Paste Roster Report Here'!$N266="Active",1,0)),0)</f>
        <v>0</v>
      </c>
      <c r="AA266" s="121">
        <f>IF(AND('Copy &amp; Paste Roster Report Here'!$A266=AA$4,'Copy &amp; Paste Roster Report Here'!$M266="HT"),IF('Copy &amp; Paste Roster Report Here'!$R266&gt;0,1,IF('Copy &amp; Paste Roster Report Here'!$N266="Active",1,0)),0)</f>
        <v>0</v>
      </c>
      <c r="AB266" s="121">
        <f>IF(AND('Copy &amp; Paste Roster Report Here'!$A266=AB$4,'Copy &amp; Paste Roster Report Here'!$M266="HT"),IF('Copy &amp; Paste Roster Report Here'!$R266&gt;0,1,IF('Copy &amp; Paste Roster Report Here'!$N266="Active",1,0)),0)</f>
        <v>0</v>
      </c>
      <c r="AC266" s="121">
        <f>IF(AND('Copy &amp; Paste Roster Report Here'!$A266=AC$4,'Copy &amp; Paste Roster Report Here'!$M266="HT"),IF('Copy &amp; Paste Roster Report Here'!$R266&gt;0,1,IF('Copy &amp; Paste Roster Report Here'!$N266="Active",1,0)),0)</f>
        <v>0</v>
      </c>
      <c r="AD266" s="121">
        <f>IF(AND('Copy &amp; Paste Roster Report Here'!$A266=AD$4,'Copy &amp; Paste Roster Report Here'!$M266="HT"),IF('Copy &amp; Paste Roster Report Here'!$R266&gt;0,1,IF('Copy &amp; Paste Roster Report Here'!$N266="Active",1,0)),0)</f>
        <v>0</v>
      </c>
      <c r="AE266" s="121">
        <f>IF(AND('Copy &amp; Paste Roster Report Here'!$A266=AE$4,'Copy &amp; Paste Roster Report Here'!$M266="HT"),IF('Copy &amp; Paste Roster Report Here'!$R266&gt;0,1,IF('Copy &amp; Paste Roster Report Here'!$N266="Active",1,0)),0)</f>
        <v>0</v>
      </c>
      <c r="AF266" s="121">
        <f>IF(AND('Copy &amp; Paste Roster Report Here'!$A266=AF$4,'Copy &amp; Paste Roster Report Here'!$M266="HT"),IF('Copy &amp; Paste Roster Report Here'!$R266&gt;0,1,IF('Copy &amp; Paste Roster Report Here'!$N266="Active",1,0)),0)</f>
        <v>0</v>
      </c>
      <c r="AG266" s="121">
        <f>IF(AND('Copy &amp; Paste Roster Report Here'!$A266=AG$4,'Copy &amp; Paste Roster Report Here'!$M266="HT"),IF('Copy &amp; Paste Roster Report Here'!$R266&gt;0,1,IF('Copy &amp; Paste Roster Report Here'!$N266="Active",1,0)),0)</f>
        <v>0</v>
      </c>
      <c r="AH266" s="121">
        <f>IF(AND('Copy &amp; Paste Roster Report Here'!$A266=AH$4,'Copy &amp; Paste Roster Report Here'!$M266="HT"),IF('Copy &amp; Paste Roster Report Here'!$R266&gt;0,1,IF('Copy &amp; Paste Roster Report Here'!$N266="Active",1,0)),0)</f>
        <v>0</v>
      </c>
      <c r="AI266" s="121">
        <f>IF(AND('Copy &amp; Paste Roster Report Here'!$A266=AI$4,'Copy &amp; Paste Roster Report Here'!$M266="HT"),IF('Copy &amp; Paste Roster Report Here'!$R266&gt;0,1,IF('Copy &amp; Paste Roster Report Here'!$N266="Active",1,0)),0)</f>
        <v>0</v>
      </c>
      <c r="AJ266" s="3">
        <f t="shared" si="46"/>
        <v>0</v>
      </c>
      <c r="AK266" s="122">
        <f>IF(AND('Copy &amp; Paste Roster Report Here'!$A266=AK$4,'Copy &amp; Paste Roster Report Here'!$M266="MT"),IF('Copy &amp; Paste Roster Report Here'!$R266&gt;0,1,IF('Copy &amp; Paste Roster Report Here'!$N266="Active",1,0)),0)</f>
        <v>0</v>
      </c>
      <c r="AL266" s="122">
        <f>IF(AND('Copy &amp; Paste Roster Report Here'!$A266=AL$4,'Copy &amp; Paste Roster Report Here'!$M266="MT"),IF('Copy &amp; Paste Roster Report Here'!$R266&gt;0,1,IF('Copy &amp; Paste Roster Report Here'!$N266="Active",1,0)),0)</f>
        <v>0</v>
      </c>
      <c r="AM266" s="122">
        <f>IF(AND('Copy &amp; Paste Roster Report Here'!$A266=AM$4,'Copy &amp; Paste Roster Report Here'!$M266="MT"),IF('Copy &amp; Paste Roster Report Here'!$R266&gt;0,1,IF('Copy &amp; Paste Roster Report Here'!$N266="Active",1,0)),0)</f>
        <v>0</v>
      </c>
      <c r="AN266" s="122">
        <f>IF(AND('Copy &amp; Paste Roster Report Here'!$A266=AN$4,'Copy &amp; Paste Roster Report Here'!$M266="MT"),IF('Copy &amp; Paste Roster Report Here'!$R266&gt;0,1,IF('Copy &amp; Paste Roster Report Here'!$N266="Active",1,0)),0)</f>
        <v>0</v>
      </c>
      <c r="AO266" s="122">
        <f>IF(AND('Copy &amp; Paste Roster Report Here'!$A266=AO$4,'Copy &amp; Paste Roster Report Here'!$M266="MT"),IF('Copy &amp; Paste Roster Report Here'!$R266&gt;0,1,IF('Copy &amp; Paste Roster Report Here'!$N266="Active",1,0)),0)</f>
        <v>0</v>
      </c>
      <c r="AP266" s="122">
        <f>IF(AND('Copy &amp; Paste Roster Report Here'!$A266=AP$4,'Copy &amp; Paste Roster Report Here'!$M266="MT"),IF('Copy &amp; Paste Roster Report Here'!$R266&gt;0,1,IF('Copy &amp; Paste Roster Report Here'!$N266="Active",1,0)),0)</f>
        <v>0</v>
      </c>
      <c r="AQ266" s="122">
        <f>IF(AND('Copy &amp; Paste Roster Report Here'!$A266=AQ$4,'Copy &amp; Paste Roster Report Here'!$M266="MT"),IF('Copy &amp; Paste Roster Report Here'!$R266&gt;0,1,IF('Copy &amp; Paste Roster Report Here'!$N266="Active",1,0)),0)</f>
        <v>0</v>
      </c>
      <c r="AR266" s="122">
        <f>IF(AND('Copy &amp; Paste Roster Report Here'!$A266=AR$4,'Copy &amp; Paste Roster Report Here'!$M266="MT"),IF('Copy &amp; Paste Roster Report Here'!$R266&gt;0,1,IF('Copy &amp; Paste Roster Report Here'!$N266="Active",1,0)),0)</f>
        <v>0</v>
      </c>
      <c r="AS266" s="122">
        <f>IF(AND('Copy &amp; Paste Roster Report Here'!$A266=AS$4,'Copy &amp; Paste Roster Report Here'!$M266="MT"),IF('Copy &amp; Paste Roster Report Here'!$R266&gt;0,1,IF('Copy &amp; Paste Roster Report Here'!$N266="Active",1,0)),0)</f>
        <v>0</v>
      </c>
      <c r="AT266" s="122">
        <f>IF(AND('Copy &amp; Paste Roster Report Here'!$A266=AT$4,'Copy &amp; Paste Roster Report Here'!$M266="MT"),IF('Copy &amp; Paste Roster Report Here'!$R266&gt;0,1,IF('Copy &amp; Paste Roster Report Here'!$N266="Active",1,0)),0)</f>
        <v>0</v>
      </c>
      <c r="AU266" s="122">
        <f>IF(AND('Copy &amp; Paste Roster Report Here'!$A266=AU$4,'Copy &amp; Paste Roster Report Here'!$M266="MT"),IF('Copy &amp; Paste Roster Report Here'!$R266&gt;0,1,IF('Copy &amp; Paste Roster Report Here'!$N266="Active",1,0)),0)</f>
        <v>0</v>
      </c>
      <c r="AV266" s="3">
        <f t="shared" si="47"/>
        <v>0</v>
      </c>
      <c r="AW266" s="123">
        <f>IF(AND('Copy &amp; Paste Roster Report Here'!$A266=AW$4,'Copy &amp; Paste Roster Report Here'!$M266="FY"),IF('Copy &amp; Paste Roster Report Here'!$R266&gt;0,1,IF('Copy &amp; Paste Roster Report Here'!$N266="Active",1,0)),0)</f>
        <v>0</v>
      </c>
      <c r="AX266" s="123">
        <f>IF(AND('Copy &amp; Paste Roster Report Here'!$A266=AX$4,'Copy &amp; Paste Roster Report Here'!$M266="FY"),IF('Copy &amp; Paste Roster Report Here'!$R266&gt;0,1,IF('Copy &amp; Paste Roster Report Here'!$N266="Active",1,0)),0)</f>
        <v>0</v>
      </c>
      <c r="AY266" s="123">
        <f>IF(AND('Copy &amp; Paste Roster Report Here'!$A266=AY$4,'Copy &amp; Paste Roster Report Here'!$M266="FY"),IF('Copy &amp; Paste Roster Report Here'!$R266&gt;0,1,IF('Copy &amp; Paste Roster Report Here'!$N266="Active",1,0)),0)</f>
        <v>0</v>
      </c>
      <c r="AZ266" s="123">
        <f>IF(AND('Copy &amp; Paste Roster Report Here'!$A266=AZ$4,'Copy &amp; Paste Roster Report Here'!$M266="FY"),IF('Copy &amp; Paste Roster Report Here'!$R266&gt;0,1,IF('Copy &amp; Paste Roster Report Here'!$N266="Active",1,0)),0)</f>
        <v>0</v>
      </c>
      <c r="BA266" s="123">
        <f>IF(AND('Copy &amp; Paste Roster Report Here'!$A266=BA$4,'Copy &amp; Paste Roster Report Here'!$M266="FY"),IF('Copy &amp; Paste Roster Report Here'!$R266&gt;0,1,IF('Copy &amp; Paste Roster Report Here'!$N266="Active",1,0)),0)</f>
        <v>0</v>
      </c>
      <c r="BB266" s="123">
        <f>IF(AND('Copy &amp; Paste Roster Report Here'!$A266=BB$4,'Copy &amp; Paste Roster Report Here'!$M266="FY"),IF('Copy &amp; Paste Roster Report Here'!$R266&gt;0,1,IF('Copy &amp; Paste Roster Report Here'!$N266="Active",1,0)),0)</f>
        <v>0</v>
      </c>
      <c r="BC266" s="123">
        <f>IF(AND('Copy &amp; Paste Roster Report Here'!$A266=BC$4,'Copy &amp; Paste Roster Report Here'!$M266="FY"),IF('Copy &amp; Paste Roster Report Here'!$R266&gt;0,1,IF('Copy &amp; Paste Roster Report Here'!$N266="Active",1,0)),0)</f>
        <v>0</v>
      </c>
      <c r="BD266" s="123">
        <f>IF(AND('Copy &amp; Paste Roster Report Here'!$A266=BD$4,'Copy &amp; Paste Roster Report Here'!$M266="FY"),IF('Copy &amp; Paste Roster Report Here'!$R266&gt;0,1,IF('Copy &amp; Paste Roster Report Here'!$N266="Active",1,0)),0)</f>
        <v>0</v>
      </c>
      <c r="BE266" s="123">
        <f>IF(AND('Copy &amp; Paste Roster Report Here'!$A266=BE$4,'Copy &amp; Paste Roster Report Here'!$M266="FY"),IF('Copy &amp; Paste Roster Report Here'!$R266&gt;0,1,IF('Copy &amp; Paste Roster Report Here'!$N266="Active",1,0)),0)</f>
        <v>0</v>
      </c>
      <c r="BF266" s="123">
        <f>IF(AND('Copy &amp; Paste Roster Report Here'!$A266=BF$4,'Copy &amp; Paste Roster Report Here'!$M266="FY"),IF('Copy &amp; Paste Roster Report Here'!$R266&gt;0,1,IF('Copy &amp; Paste Roster Report Here'!$N266="Active",1,0)),0)</f>
        <v>0</v>
      </c>
      <c r="BG266" s="123">
        <f>IF(AND('Copy &amp; Paste Roster Report Here'!$A266=BG$4,'Copy &amp; Paste Roster Report Here'!$M266="FY"),IF('Copy &amp; Paste Roster Report Here'!$R266&gt;0,1,IF('Copy &amp; Paste Roster Report Here'!$N266="Active",1,0)),0)</f>
        <v>0</v>
      </c>
      <c r="BH266" s="3">
        <f t="shared" si="48"/>
        <v>0</v>
      </c>
      <c r="BI266" s="124">
        <f>IF(AND('Copy &amp; Paste Roster Report Here'!$A266=BI$4,'Copy &amp; Paste Roster Report Here'!$M266="RH"),IF('Copy &amp; Paste Roster Report Here'!$R266&gt;0,1,IF('Copy &amp; Paste Roster Report Here'!$N266="Active",1,0)),0)</f>
        <v>0</v>
      </c>
      <c r="BJ266" s="124">
        <f>IF(AND('Copy &amp; Paste Roster Report Here'!$A266=BJ$4,'Copy &amp; Paste Roster Report Here'!$M266="RH"),IF('Copy &amp; Paste Roster Report Here'!$R266&gt;0,1,IF('Copy &amp; Paste Roster Report Here'!$N266="Active",1,0)),0)</f>
        <v>0</v>
      </c>
      <c r="BK266" s="124">
        <f>IF(AND('Copy &amp; Paste Roster Report Here'!$A266=BK$4,'Copy &amp; Paste Roster Report Here'!$M266="RH"),IF('Copy &amp; Paste Roster Report Here'!$R266&gt;0,1,IF('Copy &amp; Paste Roster Report Here'!$N266="Active",1,0)),0)</f>
        <v>0</v>
      </c>
      <c r="BL266" s="124">
        <f>IF(AND('Copy &amp; Paste Roster Report Here'!$A266=BL$4,'Copy &amp; Paste Roster Report Here'!$M266="RH"),IF('Copy &amp; Paste Roster Report Here'!$R266&gt;0,1,IF('Copy &amp; Paste Roster Report Here'!$N266="Active",1,0)),0)</f>
        <v>0</v>
      </c>
      <c r="BM266" s="124">
        <f>IF(AND('Copy &amp; Paste Roster Report Here'!$A266=BM$4,'Copy &amp; Paste Roster Report Here'!$M266="RH"),IF('Copy &amp; Paste Roster Report Here'!$R266&gt;0,1,IF('Copy &amp; Paste Roster Report Here'!$N266="Active",1,0)),0)</f>
        <v>0</v>
      </c>
      <c r="BN266" s="124">
        <f>IF(AND('Copy &amp; Paste Roster Report Here'!$A266=BN$4,'Copy &amp; Paste Roster Report Here'!$M266="RH"),IF('Copy &amp; Paste Roster Report Here'!$R266&gt;0,1,IF('Copy &amp; Paste Roster Report Here'!$N266="Active",1,0)),0)</f>
        <v>0</v>
      </c>
      <c r="BO266" s="124">
        <f>IF(AND('Copy &amp; Paste Roster Report Here'!$A266=BO$4,'Copy &amp; Paste Roster Report Here'!$M266="RH"),IF('Copy &amp; Paste Roster Report Here'!$R266&gt;0,1,IF('Copy &amp; Paste Roster Report Here'!$N266="Active",1,0)),0)</f>
        <v>0</v>
      </c>
      <c r="BP266" s="124">
        <f>IF(AND('Copy &amp; Paste Roster Report Here'!$A266=BP$4,'Copy &amp; Paste Roster Report Here'!$M266="RH"),IF('Copy &amp; Paste Roster Report Here'!$R266&gt;0,1,IF('Copy &amp; Paste Roster Report Here'!$N266="Active",1,0)),0)</f>
        <v>0</v>
      </c>
      <c r="BQ266" s="124">
        <f>IF(AND('Copy &amp; Paste Roster Report Here'!$A266=BQ$4,'Copy &amp; Paste Roster Report Here'!$M266="RH"),IF('Copy &amp; Paste Roster Report Here'!$R266&gt;0,1,IF('Copy &amp; Paste Roster Report Here'!$N266="Active",1,0)),0)</f>
        <v>0</v>
      </c>
      <c r="BR266" s="124">
        <f>IF(AND('Copy &amp; Paste Roster Report Here'!$A266=BR$4,'Copy &amp; Paste Roster Report Here'!$M266="RH"),IF('Copy &amp; Paste Roster Report Here'!$R266&gt;0,1,IF('Copy &amp; Paste Roster Report Here'!$N266="Active",1,0)),0)</f>
        <v>0</v>
      </c>
      <c r="BS266" s="124">
        <f>IF(AND('Copy &amp; Paste Roster Report Here'!$A266=BS$4,'Copy &amp; Paste Roster Report Here'!$M266="RH"),IF('Copy &amp; Paste Roster Report Here'!$R266&gt;0,1,IF('Copy &amp; Paste Roster Report Here'!$N266="Active",1,0)),0)</f>
        <v>0</v>
      </c>
      <c r="BT266" s="3">
        <f t="shared" si="49"/>
        <v>0</v>
      </c>
      <c r="BU266" s="125">
        <f>IF(AND('Copy &amp; Paste Roster Report Here'!$A266=BU$4,'Copy &amp; Paste Roster Report Here'!$M266="QT"),IF('Copy &amp; Paste Roster Report Here'!$R266&gt;0,1,IF('Copy &amp; Paste Roster Report Here'!$N266="Active",1,0)),0)</f>
        <v>0</v>
      </c>
      <c r="BV266" s="125">
        <f>IF(AND('Copy &amp; Paste Roster Report Here'!$A266=BV$4,'Copy &amp; Paste Roster Report Here'!$M266="QT"),IF('Copy &amp; Paste Roster Report Here'!$R266&gt;0,1,IF('Copy &amp; Paste Roster Report Here'!$N266="Active",1,0)),0)</f>
        <v>0</v>
      </c>
      <c r="BW266" s="125">
        <f>IF(AND('Copy &amp; Paste Roster Report Here'!$A266=BW$4,'Copy &amp; Paste Roster Report Here'!$M266="QT"),IF('Copy &amp; Paste Roster Report Here'!$R266&gt;0,1,IF('Copy &amp; Paste Roster Report Here'!$N266="Active",1,0)),0)</f>
        <v>0</v>
      </c>
      <c r="BX266" s="125">
        <f>IF(AND('Copy &amp; Paste Roster Report Here'!$A266=BX$4,'Copy &amp; Paste Roster Report Here'!$M266="QT"),IF('Copy &amp; Paste Roster Report Here'!$R266&gt;0,1,IF('Copy &amp; Paste Roster Report Here'!$N266="Active",1,0)),0)</f>
        <v>0</v>
      </c>
      <c r="BY266" s="125">
        <f>IF(AND('Copy &amp; Paste Roster Report Here'!$A266=BY$4,'Copy &amp; Paste Roster Report Here'!$M266="QT"),IF('Copy &amp; Paste Roster Report Here'!$R266&gt;0,1,IF('Copy &amp; Paste Roster Report Here'!$N266="Active",1,0)),0)</f>
        <v>0</v>
      </c>
      <c r="BZ266" s="125">
        <f>IF(AND('Copy &amp; Paste Roster Report Here'!$A266=BZ$4,'Copy &amp; Paste Roster Report Here'!$M266="QT"),IF('Copy &amp; Paste Roster Report Here'!$R266&gt;0,1,IF('Copy &amp; Paste Roster Report Here'!$N266="Active",1,0)),0)</f>
        <v>0</v>
      </c>
      <c r="CA266" s="125">
        <f>IF(AND('Copy &amp; Paste Roster Report Here'!$A266=CA$4,'Copy &amp; Paste Roster Report Here'!$M266="QT"),IF('Copy &amp; Paste Roster Report Here'!$R266&gt;0,1,IF('Copy &amp; Paste Roster Report Here'!$N266="Active",1,0)),0)</f>
        <v>0</v>
      </c>
      <c r="CB266" s="125">
        <f>IF(AND('Copy &amp; Paste Roster Report Here'!$A266=CB$4,'Copy &amp; Paste Roster Report Here'!$M266="QT"),IF('Copy &amp; Paste Roster Report Here'!$R266&gt;0,1,IF('Copy &amp; Paste Roster Report Here'!$N266="Active",1,0)),0)</f>
        <v>0</v>
      </c>
      <c r="CC266" s="125">
        <f>IF(AND('Copy &amp; Paste Roster Report Here'!$A266=CC$4,'Copy &amp; Paste Roster Report Here'!$M266="QT"),IF('Copy &amp; Paste Roster Report Here'!$R266&gt;0,1,IF('Copy &amp; Paste Roster Report Here'!$N266="Active",1,0)),0)</f>
        <v>0</v>
      </c>
      <c r="CD266" s="125">
        <f>IF(AND('Copy &amp; Paste Roster Report Here'!$A266=CD$4,'Copy &amp; Paste Roster Report Here'!$M266="QT"),IF('Copy &amp; Paste Roster Report Here'!$R266&gt;0,1,IF('Copy &amp; Paste Roster Report Here'!$N266="Active",1,0)),0)</f>
        <v>0</v>
      </c>
      <c r="CE266" s="125">
        <f>IF(AND('Copy &amp; Paste Roster Report Here'!$A266=CE$4,'Copy &amp; Paste Roster Report Here'!$M266="QT"),IF('Copy &amp; Paste Roster Report Here'!$R266&gt;0,1,IF('Copy &amp; Paste Roster Report Here'!$N266="Active",1,0)),0)</f>
        <v>0</v>
      </c>
      <c r="CF266" s="3">
        <f t="shared" si="50"/>
        <v>0</v>
      </c>
      <c r="CG266" s="126">
        <f>IF(AND('Copy &amp; Paste Roster Report Here'!$A266=CG$4,'Copy &amp; Paste Roster Report Here'!$M266="##"),IF('Copy &amp; Paste Roster Report Here'!$R266&gt;0,1,IF('Copy &amp; Paste Roster Report Here'!$N266="Active",1,0)),0)</f>
        <v>0</v>
      </c>
      <c r="CH266" s="126">
        <f>IF(AND('Copy &amp; Paste Roster Report Here'!$A266=CH$4,'Copy &amp; Paste Roster Report Here'!$M266="##"),IF('Copy &amp; Paste Roster Report Here'!$R266&gt;0,1,IF('Copy &amp; Paste Roster Report Here'!$N266="Active",1,0)),0)</f>
        <v>0</v>
      </c>
      <c r="CI266" s="126">
        <f>IF(AND('Copy &amp; Paste Roster Report Here'!$A266=CI$4,'Copy &amp; Paste Roster Report Here'!$M266="##"),IF('Copy &amp; Paste Roster Report Here'!$R266&gt;0,1,IF('Copy &amp; Paste Roster Report Here'!$N266="Active",1,0)),0)</f>
        <v>0</v>
      </c>
      <c r="CJ266" s="126">
        <f>IF(AND('Copy &amp; Paste Roster Report Here'!$A266=CJ$4,'Copy &amp; Paste Roster Report Here'!$M266="##"),IF('Copy &amp; Paste Roster Report Here'!$R266&gt;0,1,IF('Copy &amp; Paste Roster Report Here'!$N266="Active",1,0)),0)</f>
        <v>0</v>
      </c>
      <c r="CK266" s="126">
        <f>IF(AND('Copy &amp; Paste Roster Report Here'!$A266=CK$4,'Copy &amp; Paste Roster Report Here'!$M266="##"),IF('Copy &amp; Paste Roster Report Here'!$R266&gt;0,1,IF('Copy &amp; Paste Roster Report Here'!$N266="Active",1,0)),0)</f>
        <v>0</v>
      </c>
      <c r="CL266" s="126">
        <f>IF(AND('Copy &amp; Paste Roster Report Here'!$A266=CL$4,'Copy &amp; Paste Roster Report Here'!$M266="##"),IF('Copy &amp; Paste Roster Report Here'!$R266&gt;0,1,IF('Copy &amp; Paste Roster Report Here'!$N266="Active",1,0)),0)</f>
        <v>0</v>
      </c>
      <c r="CM266" s="126">
        <f>IF(AND('Copy &amp; Paste Roster Report Here'!$A266=CM$4,'Copy &amp; Paste Roster Report Here'!$M266="##"),IF('Copy &amp; Paste Roster Report Here'!$R266&gt;0,1,IF('Copy &amp; Paste Roster Report Here'!$N266="Active",1,0)),0)</f>
        <v>0</v>
      </c>
      <c r="CN266" s="126">
        <f>IF(AND('Copy &amp; Paste Roster Report Here'!$A266=CN$4,'Copy &amp; Paste Roster Report Here'!$M266="##"),IF('Copy &amp; Paste Roster Report Here'!$R266&gt;0,1,IF('Copy &amp; Paste Roster Report Here'!$N266="Active",1,0)),0)</f>
        <v>0</v>
      </c>
      <c r="CO266" s="126">
        <f>IF(AND('Copy &amp; Paste Roster Report Here'!$A266=CO$4,'Copy &amp; Paste Roster Report Here'!$M266="##"),IF('Copy &amp; Paste Roster Report Here'!$R266&gt;0,1,IF('Copy &amp; Paste Roster Report Here'!$N266="Active",1,0)),0)</f>
        <v>0</v>
      </c>
      <c r="CP266" s="126">
        <f>IF(AND('Copy &amp; Paste Roster Report Here'!$A266=CP$4,'Copy &amp; Paste Roster Report Here'!$M266="##"),IF('Copy &amp; Paste Roster Report Here'!$R266&gt;0,1,IF('Copy &amp; Paste Roster Report Here'!$N266="Active",1,0)),0)</f>
        <v>0</v>
      </c>
      <c r="CQ266" s="126">
        <f>IF(AND('Copy &amp; Paste Roster Report Here'!$A266=CQ$4,'Copy &amp; Paste Roster Report Here'!$M266="##"),IF('Copy &amp; Paste Roster Report Here'!$R266&gt;0,1,IF('Copy &amp; Paste Roster Report Here'!$N266="Active",1,0)),0)</f>
        <v>0</v>
      </c>
      <c r="CR266" s="6">
        <f t="shared" si="51"/>
        <v>0</v>
      </c>
      <c r="CS266" s="13">
        <f t="shared" si="52"/>
        <v>0</v>
      </c>
    </row>
    <row r="267" spans="1:97" x14ac:dyDescent="0.25">
      <c r="A267" s="113">
        <f>IF(AND('Copy &amp; Paste Roster Report Here'!$A267=A$4,'Copy &amp; Paste Roster Report Here'!$M267="FT"),IF('Copy &amp; Paste Roster Report Here'!$R267&gt;0,1,IF('Copy &amp; Paste Roster Report Here'!$N267="Active",1,0)),0)</f>
        <v>0</v>
      </c>
      <c r="B267" s="113">
        <f>IF(AND('Copy &amp; Paste Roster Report Here'!$A267=B$4,'Copy &amp; Paste Roster Report Here'!$M267="FT"),IF('Copy &amp; Paste Roster Report Here'!$R267&gt;0,1,IF('Copy &amp; Paste Roster Report Here'!$N267="Active",1,0)),0)</f>
        <v>0</v>
      </c>
      <c r="C267" s="113">
        <f>IF(AND('Copy &amp; Paste Roster Report Here'!$A267=C$4,'Copy &amp; Paste Roster Report Here'!$M267="FT"),IF('Copy &amp; Paste Roster Report Here'!$R267&gt;0,1,IF('Copy &amp; Paste Roster Report Here'!$N267="Active",1,0)),0)</f>
        <v>0</v>
      </c>
      <c r="D267" s="113">
        <f>IF(AND('Copy &amp; Paste Roster Report Here'!$A267=D$4,'Copy &amp; Paste Roster Report Here'!$M267="FT"),IF('Copy &amp; Paste Roster Report Here'!$R267&gt;0,1,IF('Copy &amp; Paste Roster Report Here'!$N267="Active",1,0)),0)</f>
        <v>0</v>
      </c>
      <c r="E267" s="113">
        <f>IF(AND('Copy &amp; Paste Roster Report Here'!$A267=E$4,'Copy &amp; Paste Roster Report Here'!$M267="FT"),IF('Copy &amp; Paste Roster Report Here'!$R267&gt;0,1,IF('Copy &amp; Paste Roster Report Here'!$N267="Active",1,0)),0)</f>
        <v>0</v>
      </c>
      <c r="F267" s="113">
        <f>IF(AND('Copy &amp; Paste Roster Report Here'!$A267=F$4,'Copy &amp; Paste Roster Report Here'!$M267="FT"),IF('Copy &amp; Paste Roster Report Here'!$R267&gt;0,1,IF('Copy &amp; Paste Roster Report Here'!$N267="Active",1,0)),0)</f>
        <v>0</v>
      </c>
      <c r="G267" s="113">
        <f>IF(AND('Copy &amp; Paste Roster Report Here'!$A267=G$4,'Copy &amp; Paste Roster Report Here'!$M267="FT"),IF('Copy &amp; Paste Roster Report Here'!$R267&gt;0,1,IF('Copy &amp; Paste Roster Report Here'!$N267="Active",1,0)),0)</f>
        <v>0</v>
      </c>
      <c r="H267" s="113">
        <f>IF(AND('Copy &amp; Paste Roster Report Here'!$A267=H$4,'Copy &amp; Paste Roster Report Here'!$M267="FT"),IF('Copy &amp; Paste Roster Report Here'!$R267&gt;0,1,IF('Copy &amp; Paste Roster Report Here'!$N267="Active",1,0)),0)</f>
        <v>0</v>
      </c>
      <c r="I267" s="113">
        <f>IF(AND('Copy &amp; Paste Roster Report Here'!$A267=I$4,'Copy &amp; Paste Roster Report Here'!$M267="FT"),IF('Copy &amp; Paste Roster Report Here'!$R267&gt;0,1,IF('Copy &amp; Paste Roster Report Here'!$N267="Active",1,0)),0)</f>
        <v>0</v>
      </c>
      <c r="J267" s="113">
        <f>IF(AND('Copy &amp; Paste Roster Report Here'!$A267=J$4,'Copy &amp; Paste Roster Report Here'!$M267="FT"),IF('Copy &amp; Paste Roster Report Here'!$R267&gt;0,1,IF('Copy &amp; Paste Roster Report Here'!$N267="Active",1,0)),0)</f>
        <v>0</v>
      </c>
      <c r="K267" s="113">
        <f>IF(AND('Copy &amp; Paste Roster Report Here'!$A267=K$4,'Copy &amp; Paste Roster Report Here'!$M267="FT"),IF('Copy &amp; Paste Roster Report Here'!$R267&gt;0,1,IF('Copy &amp; Paste Roster Report Here'!$N267="Active",1,0)),0)</f>
        <v>0</v>
      </c>
      <c r="L267" s="6">
        <f t="shared" si="44"/>
        <v>0</v>
      </c>
      <c r="M267" s="120">
        <f>IF(AND('Copy &amp; Paste Roster Report Here'!$A267=M$4,'Copy &amp; Paste Roster Report Here'!$M267="TQ"),IF('Copy &amp; Paste Roster Report Here'!$R267&gt;0,1,IF('Copy &amp; Paste Roster Report Here'!$N267="Active",1,0)),0)</f>
        <v>0</v>
      </c>
      <c r="N267" s="120">
        <f>IF(AND('Copy &amp; Paste Roster Report Here'!$A267=N$4,'Copy &amp; Paste Roster Report Here'!$M267="TQ"),IF('Copy &amp; Paste Roster Report Here'!$R267&gt;0,1,IF('Copy &amp; Paste Roster Report Here'!$N267="Active",1,0)),0)</f>
        <v>0</v>
      </c>
      <c r="O267" s="120">
        <f>IF(AND('Copy &amp; Paste Roster Report Here'!$A267=O$4,'Copy &amp; Paste Roster Report Here'!$M267="TQ"),IF('Copy &amp; Paste Roster Report Here'!$R267&gt;0,1,IF('Copy &amp; Paste Roster Report Here'!$N267="Active",1,0)),0)</f>
        <v>0</v>
      </c>
      <c r="P267" s="120">
        <f>IF(AND('Copy &amp; Paste Roster Report Here'!$A267=P$4,'Copy &amp; Paste Roster Report Here'!$M267="TQ"),IF('Copy &amp; Paste Roster Report Here'!$R267&gt;0,1,IF('Copy &amp; Paste Roster Report Here'!$N267="Active",1,0)),0)</f>
        <v>0</v>
      </c>
      <c r="Q267" s="120">
        <f>IF(AND('Copy &amp; Paste Roster Report Here'!$A267=Q$4,'Copy &amp; Paste Roster Report Here'!$M267="TQ"),IF('Copy &amp; Paste Roster Report Here'!$R267&gt;0,1,IF('Copy &amp; Paste Roster Report Here'!$N267="Active",1,0)),0)</f>
        <v>0</v>
      </c>
      <c r="R267" s="120">
        <f>IF(AND('Copy &amp; Paste Roster Report Here'!$A267=R$4,'Copy &amp; Paste Roster Report Here'!$M267="TQ"),IF('Copy &amp; Paste Roster Report Here'!$R267&gt;0,1,IF('Copy &amp; Paste Roster Report Here'!$N267="Active",1,0)),0)</f>
        <v>0</v>
      </c>
      <c r="S267" s="120">
        <f>IF(AND('Copy &amp; Paste Roster Report Here'!$A267=S$4,'Copy &amp; Paste Roster Report Here'!$M267="TQ"),IF('Copy &amp; Paste Roster Report Here'!$R267&gt;0,1,IF('Copy &amp; Paste Roster Report Here'!$N267="Active",1,0)),0)</f>
        <v>0</v>
      </c>
      <c r="T267" s="120">
        <f>IF(AND('Copy &amp; Paste Roster Report Here'!$A267=T$4,'Copy &amp; Paste Roster Report Here'!$M267="TQ"),IF('Copy &amp; Paste Roster Report Here'!$R267&gt;0,1,IF('Copy &amp; Paste Roster Report Here'!$N267="Active",1,0)),0)</f>
        <v>0</v>
      </c>
      <c r="U267" s="120">
        <f>IF(AND('Copy &amp; Paste Roster Report Here'!$A267=U$4,'Copy &amp; Paste Roster Report Here'!$M267="TQ"),IF('Copy &amp; Paste Roster Report Here'!$R267&gt;0,1,IF('Copy &amp; Paste Roster Report Here'!$N267="Active",1,0)),0)</f>
        <v>0</v>
      </c>
      <c r="V267" s="120">
        <f>IF(AND('Copy &amp; Paste Roster Report Here'!$A267=V$4,'Copy &amp; Paste Roster Report Here'!$M267="TQ"),IF('Copy &amp; Paste Roster Report Here'!$R267&gt;0,1,IF('Copy &amp; Paste Roster Report Here'!$N267="Active",1,0)),0)</f>
        <v>0</v>
      </c>
      <c r="W267" s="120">
        <f>IF(AND('Copy &amp; Paste Roster Report Here'!$A267=W$4,'Copy &amp; Paste Roster Report Here'!$M267="TQ"),IF('Copy &amp; Paste Roster Report Here'!$R267&gt;0,1,IF('Copy &amp; Paste Roster Report Here'!$N267="Active",1,0)),0)</f>
        <v>0</v>
      </c>
      <c r="X267" s="3">
        <f t="shared" si="45"/>
        <v>0</v>
      </c>
      <c r="Y267" s="121">
        <f>IF(AND('Copy &amp; Paste Roster Report Here'!$A267=Y$4,'Copy &amp; Paste Roster Report Here'!$M267="HT"),IF('Copy &amp; Paste Roster Report Here'!$R267&gt;0,1,IF('Copy &amp; Paste Roster Report Here'!$N267="Active",1,0)),0)</f>
        <v>0</v>
      </c>
      <c r="Z267" s="121">
        <f>IF(AND('Copy &amp; Paste Roster Report Here'!$A267=Z$4,'Copy &amp; Paste Roster Report Here'!$M267="HT"),IF('Copy &amp; Paste Roster Report Here'!$R267&gt;0,1,IF('Copy &amp; Paste Roster Report Here'!$N267="Active",1,0)),0)</f>
        <v>0</v>
      </c>
      <c r="AA267" s="121">
        <f>IF(AND('Copy &amp; Paste Roster Report Here'!$A267=AA$4,'Copy &amp; Paste Roster Report Here'!$M267="HT"),IF('Copy &amp; Paste Roster Report Here'!$R267&gt;0,1,IF('Copy &amp; Paste Roster Report Here'!$N267="Active",1,0)),0)</f>
        <v>0</v>
      </c>
      <c r="AB267" s="121">
        <f>IF(AND('Copy &amp; Paste Roster Report Here'!$A267=AB$4,'Copy &amp; Paste Roster Report Here'!$M267="HT"),IF('Copy &amp; Paste Roster Report Here'!$R267&gt;0,1,IF('Copy &amp; Paste Roster Report Here'!$N267="Active",1,0)),0)</f>
        <v>0</v>
      </c>
      <c r="AC267" s="121">
        <f>IF(AND('Copy &amp; Paste Roster Report Here'!$A267=AC$4,'Copy &amp; Paste Roster Report Here'!$M267="HT"),IF('Copy &amp; Paste Roster Report Here'!$R267&gt;0,1,IF('Copy &amp; Paste Roster Report Here'!$N267="Active",1,0)),0)</f>
        <v>0</v>
      </c>
      <c r="AD267" s="121">
        <f>IF(AND('Copy &amp; Paste Roster Report Here'!$A267=AD$4,'Copy &amp; Paste Roster Report Here'!$M267="HT"),IF('Copy &amp; Paste Roster Report Here'!$R267&gt;0,1,IF('Copy &amp; Paste Roster Report Here'!$N267="Active",1,0)),0)</f>
        <v>0</v>
      </c>
      <c r="AE267" s="121">
        <f>IF(AND('Copy &amp; Paste Roster Report Here'!$A267=AE$4,'Copy &amp; Paste Roster Report Here'!$M267="HT"),IF('Copy &amp; Paste Roster Report Here'!$R267&gt;0,1,IF('Copy &amp; Paste Roster Report Here'!$N267="Active",1,0)),0)</f>
        <v>0</v>
      </c>
      <c r="AF267" s="121">
        <f>IF(AND('Copy &amp; Paste Roster Report Here'!$A267=AF$4,'Copy &amp; Paste Roster Report Here'!$M267="HT"),IF('Copy &amp; Paste Roster Report Here'!$R267&gt;0,1,IF('Copy &amp; Paste Roster Report Here'!$N267="Active",1,0)),0)</f>
        <v>0</v>
      </c>
      <c r="AG267" s="121">
        <f>IF(AND('Copy &amp; Paste Roster Report Here'!$A267=AG$4,'Copy &amp; Paste Roster Report Here'!$M267="HT"),IF('Copy &amp; Paste Roster Report Here'!$R267&gt;0,1,IF('Copy &amp; Paste Roster Report Here'!$N267="Active",1,0)),0)</f>
        <v>0</v>
      </c>
      <c r="AH267" s="121">
        <f>IF(AND('Copy &amp; Paste Roster Report Here'!$A267=AH$4,'Copy &amp; Paste Roster Report Here'!$M267="HT"),IF('Copy &amp; Paste Roster Report Here'!$R267&gt;0,1,IF('Copy &amp; Paste Roster Report Here'!$N267="Active",1,0)),0)</f>
        <v>0</v>
      </c>
      <c r="AI267" s="121">
        <f>IF(AND('Copy &amp; Paste Roster Report Here'!$A267=AI$4,'Copy &amp; Paste Roster Report Here'!$M267="HT"),IF('Copy &amp; Paste Roster Report Here'!$R267&gt;0,1,IF('Copy &amp; Paste Roster Report Here'!$N267="Active",1,0)),0)</f>
        <v>0</v>
      </c>
      <c r="AJ267" s="3">
        <f t="shared" si="46"/>
        <v>0</v>
      </c>
      <c r="AK267" s="122">
        <f>IF(AND('Copy &amp; Paste Roster Report Here'!$A267=AK$4,'Copy &amp; Paste Roster Report Here'!$M267="MT"),IF('Copy &amp; Paste Roster Report Here'!$R267&gt;0,1,IF('Copy &amp; Paste Roster Report Here'!$N267="Active",1,0)),0)</f>
        <v>0</v>
      </c>
      <c r="AL267" s="122">
        <f>IF(AND('Copy &amp; Paste Roster Report Here'!$A267=AL$4,'Copy &amp; Paste Roster Report Here'!$M267="MT"),IF('Copy &amp; Paste Roster Report Here'!$R267&gt;0,1,IF('Copy &amp; Paste Roster Report Here'!$N267="Active",1,0)),0)</f>
        <v>0</v>
      </c>
      <c r="AM267" s="122">
        <f>IF(AND('Copy &amp; Paste Roster Report Here'!$A267=AM$4,'Copy &amp; Paste Roster Report Here'!$M267="MT"),IF('Copy &amp; Paste Roster Report Here'!$R267&gt;0,1,IF('Copy &amp; Paste Roster Report Here'!$N267="Active",1,0)),0)</f>
        <v>0</v>
      </c>
      <c r="AN267" s="122">
        <f>IF(AND('Copy &amp; Paste Roster Report Here'!$A267=AN$4,'Copy &amp; Paste Roster Report Here'!$M267="MT"),IF('Copy &amp; Paste Roster Report Here'!$R267&gt;0,1,IF('Copy &amp; Paste Roster Report Here'!$N267="Active",1,0)),0)</f>
        <v>0</v>
      </c>
      <c r="AO267" s="122">
        <f>IF(AND('Copy &amp; Paste Roster Report Here'!$A267=AO$4,'Copy &amp; Paste Roster Report Here'!$M267="MT"),IF('Copy &amp; Paste Roster Report Here'!$R267&gt;0,1,IF('Copy &amp; Paste Roster Report Here'!$N267="Active",1,0)),0)</f>
        <v>0</v>
      </c>
      <c r="AP267" s="122">
        <f>IF(AND('Copy &amp; Paste Roster Report Here'!$A267=AP$4,'Copy &amp; Paste Roster Report Here'!$M267="MT"),IF('Copy &amp; Paste Roster Report Here'!$R267&gt;0,1,IF('Copy &amp; Paste Roster Report Here'!$N267="Active",1,0)),0)</f>
        <v>0</v>
      </c>
      <c r="AQ267" s="122">
        <f>IF(AND('Copy &amp; Paste Roster Report Here'!$A267=AQ$4,'Copy &amp; Paste Roster Report Here'!$M267="MT"),IF('Copy &amp; Paste Roster Report Here'!$R267&gt;0,1,IF('Copy &amp; Paste Roster Report Here'!$N267="Active",1,0)),0)</f>
        <v>0</v>
      </c>
      <c r="AR267" s="122">
        <f>IF(AND('Copy &amp; Paste Roster Report Here'!$A267=AR$4,'Copy &amp; Paste Roster Report Here'!$M267="MT"),IF('Copy &amp; Paste Roster Report Here'!$R267&gt;0,1,IF('Copy &amp; Paste Roster Report Here'!$N267="Active",1,0)),0)</f>
        <v>0</v>
      </c>
      <c r="AS267" s="122">
        <f>IF(AND('Copy &amp; Paste Roster Report Here'!$A267=AS$4,'Copy &amp; Paste Roster Report Here'!$M267="MT"),IF('Copy &amp; Paste Roster Report Here'!$R267&gt;0,1,IF('Copy &amp; Paste Roster Report Here'!$N267="Active",1,0)),0)</f>
        <v>0</v>
      </c>
      <c r="AT267" s="122">
        <f>IF(AND('Copy &amp; Paste Roster Report Here'!$A267=AT$4,'Copy &amp; Paste Roster Report Here'!$M267="MT"),IF('Copy &amp; Paste Roster Report Here'!$R267&gt;0,1,IF('Copy &amp; Paste Roster Report Here'!$N267="Active",1,0)),0)</f>
        <v>0</v>
      </c>
      <c r="AU267" s="122">
        <f>IF(AND('Copy &amp; Paste Roster Report Here'!$A267=AU$4,'Copy &amp; Paste Roster Report Here'!$M267="MT"),IF('Copy &amp; Paste Roster Report Here'!$R267&gt;0,1,IF('Copy &amp; Paste Roster Report Here'!$N267="Active",1,0)),0)</f>
        <v>0</v>
      </c>
      <c r="AV267" s="3">
        <f t="shared" si="47"/>
        <v>0</v>
      </c>
      <c r="AW267" s="123">
        <f>IF(AND('Copy &amp; Paste Roster Report Here'!$A267=AW$4,'Copy &amp; Paste Roster Report Here'!$M267="FY"),IF('Copy &amp; Paste Roster Report Here'!$R267&gt;0,1,IF('Copy &amp; Paste Roster Report Here'!$N267="Active",1,0)),0)</f>
        <v>0</v>
      </c>
      <c r="AX267" s="123">
        <f>IF(AND('Copy &amp; Paste Roster Report Here'!$A267=AX$4,'Copy &amp; Paste Roster Report Here'!$M267="FY"),IF('Copy &amp; Paste Roster Report Here'!$R267&gt;0,1,IF('Copy &amp; Paste Roster Report Here'!$N267="Active",1,0)),0)</f>
        <v>0</v>
      </c>
      <c r="AY267" s="123">
        <f>IF(AND('Copy &amp; Paste Roster Report Here'!$A267=AY$4,'Copy &amp; Paste Roster Report Here'!$M267="FY"),IF('Copy &amp; Paste Roster Report Here'!$R267&gt;0,1,IF('Copy &amp; Paste Roster Report Here'!$N267="Active",1,0)),0)</f>
        <v>0</v>
      </c>
      <c r="AZ267" s="123">
        <f>IF(AND('Copy &amp; Paste Roster Report Here'!$A267=AZ$4,'Copy &amp; Paste Roster Report Here'!$M267="FY"),IF('Copy &amp; Paste Roster Report Here'!$R267&gt;0,1,IF('Copy &amp; Paste Roster Report Here'!$N267="Active",1,0)),0)</f>
        <v>0</v>
      </c>
      <c r="BA267" s="123">
        <f>IF(AND('Copy &amp; Paste Roster Report Here'!$A267=BA$4,'Copy &amp; Paste Roster Report Here'!$M267="FY"),IF('Copy &amp; Paste Roster Report Here'!$R267&gt;0,1,IF('Copy &amp; Paste Roster Report Here'!$N267="Active",1,0)),0)</f>
        <v>0</v>
      </c>
      <c r="BB267" s="123">
        <f>IF(AND('Copy &amp; Paste Roster Report Here'!$A267=BB$4,'Copy &amp; Paste Roster Report Here'!$M267="FY"),IF('Copy &amp; Paste Roster Report Here'!$R267&gt;0,1,IF('Copy &amp; Paste Roster Report Here'!$N267="Active",1,0)),0)</f>
        <v>0</v>
      </c>
      <c r="BC267" s="123">
        <f>IF(AND('Copy &amp; Paste Roster Report Here'!$A267=BC$4,'Copy &amp; Paste Roster Report Here'!$M267="FY"),IF('Copy &amp; Paste Roster Report Here'!$R267&gt;0,1,IF('Copy &amp; Paste Roster Report Here'!$N267="Active",1,0)),0)</f>
        <v>0</v>
      </c>
      <c r="BD267" s="123">
        <f>IF(AND('Copy &amp; Paste Roster Report Here'!$A267=BD$4,'Copy &amp; Paste Roster Report Here'!$M267="FY"),IF('Copy &amp; Paste Roster Report Here'!$R267&gt;0,1,IF('Copy &amp; Paste Roster Report Here'!$N267="Active",1,0)),0)</f>
        <v>0</v>
      </c>
      <c r="BE267" s="123">
        <f>IF(AND('Copy &amp; Paste Roster Report Here'!$A267=BE$4,'Copy &amp; Paste Roster Report Here'!$M267="FY"),IF('Copy &amp; Paste Roster Report Here'!$R267&gt;0,1,IF('Copy &amp; Paste Roster Report Here'!$N267="Active",1,0)),0)</f>
        <v>0</v>
      </c>
      <c r="BF267" s="123">
        <f>IF(AND('Copy &amp; Paste Roster Report Here'!$A267=BF$4,'Copy &amp; Paste Roster Report Here'!$M267="FY"),IF('Copy &amp; Paste Roster Report Here'!$R267&gt;0,1,IF('Copy &amp; Paste Roster Report Here'!$N267="Active",1,0)),0)</f>
        <v>0</v>
      </c>
      <c r="BG267" s="123">
        <f>IF(AND('Copy &amp; Paste Roster Report Here'!$A267=BG$4,'Copy &amp; Paste Roster Report Here'!$M267="FY"),IF('Copy &amp; Paste Roster Report Here'!$R267&gt;0,1,IF('Copy &amp; Paste Roster Report Here'!$N267="Active",1,0)),0)</f>
        <v>0</v>
      </c>
      <c r="BH267" s="3">
        <f t="shared" si="48"/>
        <v>0</v>
      </c>
      <c r="BI267" s="124">
        <f>IF(AND('Copy &amp; Paste Roster Report Here'!$A267=BI$4,'Copy &amp; Paste Roster Report Here'!$M267="RH"),IF('Copy &amp; Paste Roster Report Here'!$R267&gt;0,1,IF('Copy &amp; Paste Roster Report Here'!$N267="Active",1,0)),0)</f>
        <v>0</v>
      </c>
      <c r="BJ267" s="124">
        <f>IF(AND('Copy &amp; Paste Roster Report Here'!$A267=BJ$4,'Copy &amp; Paste Roster Report Here'!$M267="RH"),IF('Copy &amp; Paste Roster Report Here'!$R267&gt;0,1,IF('Copy &amp; Paste Roster Report Here'!$N267="Active",1,0)),0)</f>
        <v>0</v>
      </c>
      <c r="BK267" s="124">
        <f>IF(AND('Copy &amp; Paste Roster Report Here'!$A267=BK$4,'Copy &amp; Paste Roster Report Here'!$M267="RH"),IF('Copy &amp; Paste Roster Report Here'!$R267&gt;0,1,IF('Copy &amp; Paste Roster Report Here'!$N267="Active",1,0)),0)</f>
        <v>0</v>
      </c>
      <c r="BL267" s="124">
        <f>IF(AND('Copy &amp; Paste Roster Report Here'!$A267=BL$4,'Copy &amp; Paste Roster Report Here'!$M267="RH"),IF('Copy &amp; Paste Roster Report Here'!$R267&gt;0,1,IF('Copy &amp; Paste Roster Report Here'!$N267="Active",1,0)),0)</f>
        <v>0</v>
      </c>
      <c r="BM267" s="124">
        <f>IF(AND('Copy &amp; Paste Roster Report Here'!$A267=BM$4,'Copy &amp; Paste Roster Report Here'!$M267="RH"),IF('Copy &amp; Paste Roster Report Here'!$R267&gt;0,1,IF('Copy &amp; Paste Roster Report Here'!$N267="Active",1,0)),0)</f>
        <v>0</v>
      </c>
      <c r="BN267" s="124">
        <f>IF(AND('Copy &amp; Paste Roster Report Here'!$A267=BN$4,'Copy &amp; Paste Roster Report Here'!$M267="RH"),IF('Copy &amp; Paste Roster Report Here'!$R267&gt;0,1,IF('Copy &amp; Paste Roster Report Here'!$N267="Active",1,0)),0)</f>
        <v>0</v>
      </c>
      <c r="BO267" s="124">
        <f>IF(AND('Copy &amp; Paste Roster Report Here'!$A267=BO$4,'Copy &amp; Paste Roster Report Here'!$M267="RH"),IF('Copy &amp; Paste Roster Report Here'!$R267&gt;0,1,IF('Copy &amp; Paste Roster Report Here'!$N267="Active",1,0)),0)</f>
        <v>0</v>
      </c>
      <c r="BP267" s="124">
        <f>IF(AND('Copy &amp; Paste Roster Report Here'!$A267=BP$4,'Copy &amp; Paste Roster Report Here'!$M267="RH"),IF('Copy &amp; Paste Roster Report Here'!$R267&gt;0,1,IF('Copy &amp; Paste Roster Report Here'!$N267="Active",1,0)),0)</f>
        <v>0</v>
      </c>
      <c r="BQ267" s="124">
        <f>IF(AND('Copy &amp; Paste Roster Report Here'!$A267=BQ$4,'Copy &amp; Paste Roster Report Here'!$M267="RH"),IF('Copy &amp; Paste Roster Report Here'!$R267&gt;0,1,IF('Copy &amp; Paste Roster Report Here'!$N267="Active",1,0)),0)</f>
        <v>0</v>
      </c>
      <c r="BR267" s="124">
        <f>IF(AND('Copy &amp; Paste Roster Report Here'!$A267=BR$4,'Copy &amp; Paste Roster Report Here'!$M267="RH"),IF('Copy &amp; Paste Roster Report Here'!$R267&gt;0,1,IF('Copy &amp; Paste Roster Report Here'!$N267="Active",1,0)),0)</f>
        <v>0</v>
      </c>
      <c r="BS267" s="124">
        <f>IF(AND('Copy &amp; Paste Roster Report Here'!$A267=BS$4,'Copy &amp; Paste Roster Report Here'!$M267="RH"),IF('Copy &amp; Paste Roster Report Here'!$R267&gt;0,1,IF('Copy &amp; Paste Roster Report Here'!$N267="Active",1,0)),0)</f>
        <v>0</v>
      </c>
      <c r="BT267" s="3">
        <f t="shared" si="49"/>
        <v>0</v>
      </c>
      <c r="BU267" s="125">
        <f>IF(AND('Copy &amp; Paste Roster Report Here'!$A267=BU$4,'Copy &amp; Paste Roster Report Here'!$M267="QT"),IF('Copy &amp; Paste Roster Report Here'!$R267&gt;0,1,IF('Copy &amp; Paste Roster Report Here'!$N267="Active",1,0)),0)</f>
        <v>0</v>
      </c>
      <c r="BV267" s="125">
        <f>IF(AND('Copy &amp; Paste Roster Report Here'!$A267=BV$4,'Copy &amp; Paste Roster Report Here'!$M267="QT"),IF('Copy &amp; Paste Roster Report Here'!$R267&gt;0,1,IF('Copy &amp; Paste Roster Report Here'!$N267="Active",1,0)),0)</f>
        <v>0</v>
      </c>
      <c r="BW267" s="125">
        <f>IF(AND('Copy &amp; Paste Roster Report Here'!$A267=BW$4,'Copy &amp; Paste Roster Report Here'!$M267="QT"),IF('Copy &amp; Paste Roster Report Here'!$R267&gt;0,1,IF('Copy &amp; Paste Roster Report Here'!$N267="Active",1,0)),0)</f>
        <v>0</v>
      </c>
      <c r="BX267" s="125">
        <f>IF(AND('Copy &amp; Paste Roster Report Here'!$A267=BX$4,'Copy &amp; Paste Roster Report Here'!$M267="QT"),IF('Copy &amp; Paste Roster Report Here'!$R267&gt;0,1,IF('Copy &amp; Paste Roster Report Here'!$N267="Active",1,0)),0)</f>
        <v>0</v>
      </c>
      <c r="BY267" s="125">
        <f>IF(AND('Copy &amp; Paste Roster Report Here'!$A267=BY$4,'Copy &amp; Paste Roster Report Here'!$M267="QT"),IF('Copy &amp; Paste Roster Report Here'!$R267&gt;0,1,IF('Copy &amp; Paste Roster Report Here'!$N267="Active",1,0)),0)</f>
        <v>0</v>
      </c>
      <c r="BZ267" s="125">
        <f>IF(AND('Copy &amp; Paste Roster Report Here'!$A267=BZ$4,'Copy &amp; Paste Roster Report Here'!$M267="QT"),IF('Copy &amp; Paste Roster Report Here'!$R267&gt;0,1,IF('Copy &amp; Paste Roster Report Here'!$N267="Active",1,0)),0)</f>
        <v>0</v>
      </c>
      <c r="CA267" s="125">
        <f>IF(AND('Copy &amp; Paste Roster Report Here'!$A267=CA$4,'Copy &amp; Paste Roster Report Here'!$M267="QT"),IF('Copy &amp; Paste Roster Report Here'!$R267&gt;0,1,IF('Copy &amp; Paste Roster Report Here'!$N267="Active",1,0)),0)</f>
        <v>0</v>
      </c>
      <c r="CB267" s="125">
        <f>IF(AND('Copy &amp; Paste Roster Report Here'!$A267=CB$4,'Copy &amp; Paste Roster Report Here'!$M267="QT"),IF('Copy &amp; Paste Roster Report Here'!$R267&gt;0,1,IF('Copy &amp; Paste Roster Report Here'!$N267="Active",1,0)),0)</f>
        <v>0</v>
      </c>
      <c r="CC267" s="125">
        <f>IF(AND('Copy &amp; Paste Roster Report Here'!$A267=CC$4,'Copy &amp; Paste Roster Report Here'!$M267="QT"),IF('Copy &amp; Paste Roster Report Here'!$R267&gt;0,1,IF('Copy &amp; Paste Roster Report Here'!$N267="Active",1,0)),0)</f>
        <v>0</v>
      </c>
      <c r="CD267" s="125">
        <f>IF(AND('Copy &amp; Paste Roster Report Here'!$A267=CD$4,'Copy &amp; Paste Roster Report Here'!$M267="QT"),IF('Copy &amp; Paste Roster Report Here'!$R267&gt;0,1,IF('Copy &amp; Paste Roster Report Here'!$N267="Active",1,0)),0)</f>
        <v>0</v>
      </c>
      <c r="CE267" s="125">
        <f>IF(AND('Copy &amp; Paste Roster Report Here'!$A267=CE$4,'Copy &amp; Paste Roster Report Here'!$M267="QT"),IF('Copy &amp; Paste Roster Report Here'!$R267&gt;0,1,IF('Copy &amp; Paste Roster Report Here'!$N267="Active",1,0)),0)</f>
        <v>0</v>
      </c>
      <c r="CF267" s="3">
        <f t="shared" si="50"/>
        <v>0</v>
      </c>
      <c r="CG267" s="126">
        <f>IF(AND('Copy &amp; Paste Roster Report Here'!$A267=CG$4,'Copy &amp; Paste Roster Report Here'!$M267="##"),IF('Copy &amp; Paste Roster Report Here'!$R267&gt;0,1,IF('Copy &amp; Paste Roster Report Here'!$N267="Active",1,0)),0)</f>
        <v>0</v>
      </c>
      <c r="CH267" s="126">
        <f>IF(AND('Copy &amp; Paste Roster Report Here'!$A267=CH$4,'Copy &amp; Paste Roster Report Here'!$M267="##"),IF('Copy &amp; Paste Roster Report Here'!$R267&gt;0,1,IF('Copy &amp; Paste Roster Report Here'!$N267="Active",1,0)),0)</f>
        <v>0</v>
      </c>
      <c r="CI267" s="126">
        <f>IF(AND('Copy &amp; Paste Roster Report Here'!$A267=CI$4,'Copy &amp; Paste Roster Report Here'!$M267="##"),IF('Copy &amp; Paste Roster Report Here'!$R267&gt;0,1,IF('Copy &amp; Paste Roster Report Here'!$N267="Active",1,0)),0)</f>
        <v>0</v>
      </c>
      <c r="CJ267" s="126">
        <f>IF(AND('Copy &amp; Paste Roster Report Here'!$A267=CJ$4,'Copy &amp; Paste Roster Report Here'!$M267="##"),IF('Copy &amp; Paste Roster Report Here'!$R267&gt;0,1,IF('Copy &amp; Paste Roster Report Here'!$N267="Active",1,0)),0)</f>
        <v>0</v>
      </c>
      <c r="CK267" s="126">
        <f>IF(AND('Copy &amp; Paste Roster Report Here'!$A267=CK$4,'Copy &amp; Paste Roster Report Here'!$M267="##"),IF('Copy &amp; Paste Roster Report Here'!$R267&gt;0,1,IF('Copy &amp; Paste Roster Report Here'!$N267="Active",1,0)),0)</f>
        <v>0</v>
      </c>
      <c r="CL267" s="126">
        <f>IF(AND('Copy &amp; Paste Roster Report Here'!$A267=CL$4,'Copy &amp; Paste Roster Report Here'!$M267="##"),IF('Copy &amp; Paste Roster Report Here'!$R267&gt;0,1,IF('Copy &amp; Paste Roster Report Here'!$N267="Active",1,0)),0)</f>
        <v>0</v>
      </c>
      <c r="CM267" s="126">
        <f>IF(AND('Copy &amp; Paste Roster Report Here'!$A267=CM$4,'Copy &amp; Paste Roster Report Here'!$M267="##"),IF('Copy &amp; Paste Roster Report Here'!$R267&gt;0,1,IF('Copy &amp; Paste Roster Report Here'!$N267="Active",1,0)),0)</f>
        <v>0</v>
      </c>
      <c r="CN267" s="126">
        <f>IF(AND('Copy &amp; Paste Roster Report Here'!$A267=CN$4,'Copy &amp; Paste Roster Report Here'!$M267="##"),IF('Copy &amp; Paste Roster Report Here'!$R267&gt;0,1,IF('Copy &amp; Paste Roster Report Here'!$N267="Active",1,0)),0)</f>
        <v>0</v>
      </c>
      <c r="CO267" s="126">
        <f>IF(AND('Copy &amp; Paste Roster Report Here'!$A267=CO$4,'Copy &amp; Paste Roster Report Here'!$M267="##"),IF('Copy &amp; Paste Roster Report Here'!$R267&gt;0,1,IF('Copy &amp; Paste Roster Report Here'!$N267="Active",1,0)),0)</f>
        <v>0</v>
      </c>
      <c r="CP267" s="126">
        <f>IF(AND('Copy &amp; Paste Roster Report Here'!$A267=CP$4,'Copy &amp; Paste Roster Report Here'!$M267="##"),IF('Copy &amp; Paste Roster Report Here'!$R267&gt;0,1,IF('Copy &amp; Paste Roster Report Here'!$N267="Active",1,0)),0)</f>
        <v>0</v>
      </c>
      <c r="CQ267" s="126">
        <f>IF(AND('Copy &amp; Paste Roster Report Here'!$A267=CQ$4,'Copy &amp; Paste Roster Report Here'!$M267="##"),IF('Copy &amp; Paste Roster Report Here'!$R267&gt;0,1,IF('Copy &amp; Paste Roster Report Here'!$N267="Active",1,0)),0)</f>
        <v>0</v>
      </c>
      <c r="CR267" s="6">
        <f t="shared" si="51"/>
        <v>0</v>
      </c>
      <c r="CS267" s="13">
        <f t="shared" si="52"/>
        <v>0</v>
      </c>
    </row>
    <row r="268" spans="1:97" x14ac:dyDescent="0.25">
      <c r="A268" s="113">
        <f>IF(AND('Copy &amp; Paste Roster Report Here'!$A268=A$4,'Copy &amp; Paste Roster Report Here'!$M268="FT"),IF('Copy &amp; Paste Roster Report Here'!$R268&gt;0,1,IF('Copy &amp; Paste Roster Report Here'!$N268="Active",1,0)),0)</f>
        <v>0</v>
      </c>
      <c r="B268" s="113">
        <f>IF(AND('Copy &amp; Paste Roster Report Here'!$A268=B$4,'Copy &amp; Paste Roster Report Here'!$M268="FT"),IF('Copy &amp; Paste Roster Report Here'!$R268&gt;0,1,IF('Copy &amp; Paste Roster Report Here'!$N268="Active",1,0)),0)</f>
        <v>0</v>
      </c>
      <c r="C268" s="113">
        <f>IF(AND('Copy &amp; Paste Roster Report Here'!$A268=C$4,'Copy &amp; Paste Roster Report Here'!$M268="FT"),IF('Copy &amp; Paste Roster Report Here'!$R268&gt;0,1,IF('Copy &amp; Paste Roster Report Here'!$N268="Active",1,0)),0)</f>
        <v>0</v>
      </c>
      <c r="D268" s="113">
        <f>IF(AND('Copy &amp; Paste Roster Report Here'!$A268=D$4,'Copy &amp; Paste Roster Report Here'!$M268="FT"),IF('Copy &amp; Paste Roster Report Here'!$R268&gt;0,1,IF('Copy &amp; Paste Roster Report Here'!$N268="Active",1,0)),0)</f>
        <v>0</v>
      </c>
      <c r="E268" s="113">
        <f>IF(AND('Copy &amp; Paste Roster Report Here'!$A268=E$4,'Copy &amp; Paste Roster Report Here'!$M268="FT"),IF('Copy &amp; Paste Roster Report Here'!$R268&gt;0,1,IF('Copy &amp; Paste Roster Report Here'!$N268="Active",1,0)),0)</f>
        <v>0</v>
      </c>
      <c r="F268" s="113">
        <f>IF(AND('Copy &amp; Paste Roster Report Here'!$A268=F$4,'Copy &amp; Paste Roster Report Here'!$M268="FT"),IF('Copy &amp; Paste Roster Report Here'!$R268&gt;0,1,IF('Copy &amp; Paste Roster Report Here'!$N268="Active",1,0)),0)</f>
        <v>0</v>
      </c>
      <c r="G268" s="113">
        <f>IF(AND('Copy &amp; Paste Roster Report Here'!$A268=G$4,'Copy &amp; Paste Roster Report Here'!$M268="FT"),IF('Copy &amp; Paste Roster Report Here'!$R268&gt;0,1,IF('Copy &amp; Paste Roster Report Here'!$N268="Active",1,0)),0)</f>
        <v>0</v>
      </c>
      <c r="H268" s="113">
        <f>IF(AND('Copy &amp; Paste Roster Report Here'!$A268=H$4,'Copy &amp; Paste Roster Report Here'!$M268="FT"),IF('Copy &amp; Paste Roster Report Here'!$R268&gt;0,1,IF('Copy &amp; Paste Roster Report Here'!$N268="Active",1,0)),0)</f>
        <v>0</v>
      </c>
      <c r="I268" s="113">
        <f>IF(AND('Copy &amp; Paste Roster Report Here'!$A268=I$4,'Copy &amp; Paste Roster Report Here'!$M268="FT"),IF('Copy &amp; Paste Roster Report Here'!$R268&gt;0,1,IF('Copy &amp; Paste Roster Report Here'!$N268="Active",1,0)),0)</f>
        <v>0</v>
      </c>
      <c r="J268" s="113">
        <f>IF(AND('Copy &amp; Paste Roster Report Here'!$A268=J$4,'Copy &amp; Paste Roster Report Here'!$M268="FT"),IF('Copy &amp; Paste Roster Report Here'!$R268&gt;0,1,IF('Copy &amp; Paste Roster Report Here'!$N268="Active",1,0)),0)</f>
        <v>0</v>
      </c>
      <c r="K268" s="113">
        <f>IF(AND('Copy &amp; Paste Roster Report Here'!$A268=K$4,'Copy &amp; Paste Roster Report Here'!$M268="FT"),IF('Copy &amp; Paste Roster Report Here'!$R268&gt;0,1,IF('Copy &amp; Paste Roster Report Here'!$N268="Active",1,0)),0)</f>
        <v>0</v>
      </c>
      <c r="L268" s="6">
        <f t="shared" si="44"/>
        <v>0</v>
      </c>
      <c r="M268" s="120">
        <f>IF(AND('Copy &amp; Paste Roster Report Here'!$A268=M$4,'Copy &amp; Paste Roster Report Here'!$M268="TQ"),IF('Copy &amp; Paste Roster Report Here'!$R268&gt;0,1,IF('Copy &amp; Paste Roster Report Here'!$N268="Active",1,0)),0)</f>
        <v>0</v>
      </c>
      <c r="N268" s="120">
        <f>IF(AND('Copy &amp; Paste Roster Report Here'!$A268=N$4,'Copy &amp; Paste Roster Report Here'!$M268="TQ"),IF('Copy &amp; Paste Roster Report Here'!$R268&gt;0,1,IF('Copy &amp; Paste Roster Report Here'!$N268="Active",1,0)),0)</f>
        <v>0</v>
      </c>
      <c r="O268" s="120">
        <f>IF(AND('Copy &amp; Paste Roster Report Here'!$A268=O$4,'Copy &amp; Paste Roster Report Here'!$M268="TQ"),IF('Copy &amp; Paste Roster Report Here'!$R268&gt;0,1,IF('Copy &amp; Paste Roster Report Here'!$N268="Active",1,0)),0)</f>
        <v>0</v>
      </c>
      <c r="P268" s="120">
        <f>IF(AND('Copy &amp; Paste Roster Report Here'!$A268=P$4,'Copy &amp; Paste Roster Report Here'!$M268="TQ"),IF('Copy &amp; Paste Roster Report Here'!$R268&gt;0,1,IF('Copy &amp; Paste Roster Report Here'!$N268="Active",1,0)),0)</f>
        <v>0</v>
      </c>
      <c r="Q268" s="120">
        <f>IF(AND('Copy &amp; Paste Roster Report Here'!$A268=Q$4,'Copy &amp; Paste Roster Report Here'!$M268="TQ"),IF('Copy &amp; Paste Roster Report Here'!$R268&gt;0,1,IF('Copy &amp; Paste Roster Report Here'!$N268="Active",1,0)),0)</f>
        <v>0</v>
      </c>
      <c r="R268" s="120">
        <f>IF(AND('Copy &amp; Paste Roster Report Here'!$A268=R$4,'Copy &amp; Paste Roster Report Here'!$M268="TQ"),IF('Copy &amp; Paste Roster Report Here'!$R268&gt;0,1,IF('Copy &amp; Paste Roster Report Here'!$N268="Active",1,0)),0)</f>
        <v>0</v>
      </c>
      <c r="S268" s="120">
        <f>IF(AND('Copy &amp; Paste Roster Report Here'!$A268=S$4,'Copy &amp; Paste Roster Report Here'!$M268="TQ"),IF('Copy &amp; Paste Roster Report Here'!$R268&gt;0,1,IF('Copy &amp; Paste Roster Report Here'!$N268="Active",1,0)),0)</f>
        <v>0</v>
      </c>
      <c r="T268" s="120">
        <f>IF(AND('Copy &amp; Paste Roster Report Here'!$A268=T$4,'Copy &amp; Paste Roster Report Here'!$M268="TQ"),IF('Copy &amp; Paste Roster Report Here'!$R268&gt;0,1,IF('Copy &amp; Paste Roster Report Here'!$N268="Active",1,0)),0)</f>
        <v>0</v>
      </c>
      <c r="U268" s="120">
        <f>IF(AND('Copy &amp; Paste Roster Report Here'!$A268=U$4,'Copy &amp; Paste Roster Report Here'!$M268="TQ"),IF('Copy &amp; Paste Roster Report Here'!$R268&gt;0,1,IF('Copy &amp; Paste Roster Report Here'!$N268="Active",1,0)),0)</f>
        <v>0</v>
      </c>
      <c r="V268" s="120">
        <f>IF(AND('Copy &amp; Paste Roster Report Here'!$A268=V$4,'Copy &amp; Paste Roster Report Here'!$M268="TQ"),IF('Copy &amp; Paste Roster Report Here'!$R268&gt;0,1,IF('Copy &amp; Paste Roster Report Here'!$N268="Active",1,0)),0)</f>
        <v>0</v>
      </c>
      <c r="W268" s="120">
        <f>IF(AND('Copy &amp; Paste Roster Report Here'!$A268=W$4,'Copy &amp; Paste Roster Report Here'!$M268="TQ"),IF('Copy &amp; Paste Roster Report Here'!$R268&gt;0,1,IF('Copy &amp; Paste Roster Report Here'!$N268="Active",1,0)),0)</f>
        <v>0</v>
      </c>
      <c r="X268" s="3">
        <f t="shared" si="45"/>
        <v>0</v>
      </c>
      <c r="Y268" s="121">
        <f>IF(AND('Copy &amp; Paste Roster Report Here'!$A268=Y$4,'Copy &amp; Paste Roster Report Here'!$M268="HT"),IF('Copy &amp; Paste Roster Report Here'!$R268&gt;0,1,IF('Copy &amp; Paste Roster Report Here'!$N268="Active",1,0)),0)</f>
        <v>0</v>
      </c>
      <c r="Z268" s="121">
        <f>IF(AND('Copy &amp; Paste Roster Report Here'!$A268=Z$4,'Copy &amp; Paste Roster Report Here'!$M268="HT"),IF('Copy &amp; Paste Roster Report Here'!$R268&gt;0,1,IF('Copy &amp; Paste Roster Report Here'!$N268="Active",1,0)),0)</f>
        <v>0</v>
      </c>
      <c r="AA268" s="121">
        <f>IF(AND('Copy &amp; Paste Roster Report Here'!$A268=AA$4,'Copy &amp; Paste Roster Report Here'!$M268="HT"),IF('Copy &amp; Paste Roster Report Here'!$R268&gt;0,1,IF('Copy &amp; Paste Roster Report Here'!$N268="Active",1,0)),0)</f>
        <v>0</v>
      </c>
      <c r="AB268" s="121">
        <f>IF(AND('Copy &amp; Paste Roster Report Here'!$A268=AB$4,'Copy &amp; Paste Roster Report Here'!$M268="HT"),IF('Copy &amp; Paste Roster Report Here'!$R268&gt;0,1,IF('Copy &amp; Paste Roster Report Here'!$N268="Active",1,0)),0)</f>
        <v>0</v>
      </c>
      <c r="AC268" s="121">
        <f>IF(AND('Copy &amp; Paste Roster Report Here'!$A268=AC$4,'Copy &amp; Paste Roster Report Here'!$M268="HT"),IF('Copy &amp; Paste Roster Report Here'!$R268&gt;0,1,IF('Copy &amp; Paste Roster Report Here'!$N268="Active",1,0)),0)</f>
        <v>0</v>
      </c>
      <c r="AD268" s="121">
        <f>IF(AND('Copy &amp; Paste Roster Report Here'!$A268=AD$4,'Copy &amp; Paste Roster Report Here'!$M268="HT"),IF('Copy &amp; Paste Roster Report Here'!$R268&gt;0,1,IF('Copy &amp; Paste Roster Report Here'!$N268="Active",1,0)),0)</f>
        <v>0</v>
      </c>
      <c r="AE268" s="121">
        <f>IF(AND('Copy &amp; Paste Roster Report Here'!$A268=AE$4,'Copy &amp; Paste Roster Report Here'!$M268="HT"),IF('Copy &amp; Paste Roster Report Here'!$R268&gt;0,1,IF('Copy &amp; Paste Roster Report Here'!$N268="Active",1,0)),0)</f>
        <v>0</v>
      </c>
      <c r="AF268" s="121">
        <f>IF(AND('Copy &amp; Paste Roster Report Here'!$A268=AF$4,'Copy &amp; Paste Roster Report Here'!$M268="HT"),IF('Copy &amp; Paste Roster Report Here'!$R268&gt;0,1,IF('Copy &amp; Paste Roster Report Here'!$N268="Active",1,0)),0)</f>
        <v>0</v>
      </c>
      <c r="AG268" s="121">
        <f>IF(AND('Copy &amp; Paste Roster Report Here'!$A268=AG$4,'Copy &amp; Paste Roster Report Here'!$M268="HT"),IF('Copy &amp; Paste Roster Report Here'!$R268&gt;0,1,IF('Copy &amp; Paste Roster Report Here'!$N268="Active",1,0)),0)</f>
        <v>0</v>
      </c>
      <c r="AH268" s="121">
        <f>IF(AND('Copy &amp; Paste Roster Report Here'!$A268=AH$4,'Copy &amp; Paste Roster Report Here'!$M268="HT"),IF('Copy &amp; Paste Roster Report Here'!$R268&gt;0,1,IF('Copy &amp; Paste Roster Report Here'!$N268="Active",1,0)),0)</f>
        <v>0</v>
      </c>
      <c r="AI268" s="121">
        <f>IF(AND('Copy &amp; Paste Roster Report Here'!$A268=AI$4,'Copy &amp; Paste Roster Report Here'!$M268="HT"),IF('Copy &amp; Paste Roster Report Here'!$R268&gt;0,1,IF('Copy &amp; Paste Roster Report Here'!$N268="Active",1,0)),0)</f>
        <v>0</v>
      </c>
      <c r="AJ268" s="3">
        <f t="shared" si="46"/>
        <v>0</v>
      </c>
      <c r="AK268" s="122">
        <f>IF(AND('Copy &amp; Paste Roster Report Here'!$A268=AK$4,'Copy &amp; Paste Roster Report Here'!$M268="MT"),IF('Copy &amp; Paste Roster Report Here'!$R268&gt;0,1,IF('Copy &amp; Paste Roster Report Here'!$N268="Active",1,0)),0)</f>
        <v>0</v>
      </c>
      <c r="AL268" s="122">
        <f>IF(AND('Copy &amp; Paste Roster Report Here'!$A268=AL$4,'Copy &amp; Paste Roster Report Here'!$M268="MT"),IF('Copy &amp; Paste Roster Report Here'!$R268&gt;0,1,IF('Copy &amp; Paste Roster Report Here'!$N268="Active",1,0)),0)</f>
        <v>0</v>
      </c>
      <c r="AM268" s="122">
        <f>IF(AND('Copy &amp; Paste Roster Report Here'!$A268=AM$4,'Copy &amp; Paste Roster Report Here'!$M268="MT"),IF('Copy &amp; Paste Roster Report Here'!$R268&gt;0,1,IF('Copy &amp; Paste Roster Report Here'!$N268="Active",1,0)),0)</f>
        <v>0</v>
      </c>
      <c r="AN268" s="122">
        <f>IF(AND('Copy &amp; Paste Roster Report Here'!$A268=AN$4,'Copy &amp; Paste Roster Report Here'!$M268="MT"),IF('Copy &amp; Paste Roster Report Here'!$R268&gt;0,1,IF('Copy &amp; Paste Roster Report Here'!$N268="Active",1,0)),0)</f>
        <v>0</v>
      </c>
      <c r="AO268" s="122">
        <f>IF(AND('Copy &amp; Paste Roster Report Here'!$A268=AO$4,'Copy &amp; Paste Roster Report Here'!$M268="MT"),IF('Copy &amp; Paste Roster Report Here'!$R268&gt;0,1,IF('Copy &amp; Paste Roster Report Here'!$N268="Active",1,0)),0)</f>
        <v>0</v>
      </c>
      <c r="AP268" s="122">
        <f>IF(AND('Copy &amp; Paste Roster Report Here'!$A268=AP$4,'Copy &amp; Paste Roster Report Here'!$M268="MT"),IF('Copy &amp; Paste Roster Report Here'!$R268&gt;0,1,IF('Copy &amp; Paste Roster Report Here'!$N268="Active",1,0)),0)</f>
        <v>0</v>
      </c>
      <c r="AQ268" s="122">
        <f>IF(AND('Copy &amp; Paste Roster Report Here'!$A268=AQ$4,'Copy &amp; Paste Roster Report Here'!$M268="MT"),IF('Copy &amp; Paste Roster Report Here'!$R268&gt;0,1,IF('Copy &amp; Paste Roster Report Here'!$N268="Active",1,0)),0)</f>
        <v>0</v>
      </c>
      <c r="AR268" s="122">
        <f>IF(AND('Copy &amp; Paste Roster Report Here'!$A268=AR$4,'Copy &amp; Paste Roster Report Here'!$M268="MT"),IF('Copy &amp; Paste Roster Report Here'!$R268&gt;0,1,IF('Copy &amp; Paste Roster Report Here'!$N268="Active",1,0)),0)</f>
        <v>0</v>
      </c>
      <c r="AS268" s="122">
        <f>IF(AND('Copy &amp; Paste Roster Report Here'!$A268=AS$4,'Copy &amp; Paste Roster Report Here'!$M268="MT"),IF('Copy &amp; Paste Roster Report Here'!$R268&gt;0,1,IF('Copy &amp; Paste Roster Report Here'!$N268="Active",1,0)),0)</f>
        <v>0</v>
      </c>
      <c r="AT268" s="122">
        <f>IF(AND('Copy &amp; Paste Roster Report Here'!$A268=AT$4,'Copy &amp; Paste Roster Report Here'!$M268="MT"),IF('Copy &amp; Paste Roster Report Here'!$R268&gt;0,1,IF('Copy &amp; Paste Roster Report Here'!$N268="Active",1,0)),0)</f>
        <v>0</v>
      </c>
      <c r="AU268" s="122">
        <f>IF(AND('Copy &amp; Paste Roster Report Here'!$A268=AU$4,'Copy &amp; Paste Roster Report Here'!$M268="MT"),IF('Copy &amp; Paste Roster Report Here'!$R268&gt;0,1,IF('Copy &amp; Paste Roster Report Here'!$N268="Active",1,0)),0)</f>
        <v>0</v>
      </c>
      <c r="AV268" s="3">
        <f t="shared" si="47"/>
        <v>0</v>
      </c>
      <c r="AW268" s="123">
        <f>IF(AND('Copy &amp; Paste Roster Report Here'!$A268=AW$4,'Copy &amp; Paste Roster Report Here'!$M268="FY"),IF('Copy &amp; Paste Roster Report Here'!$R268&gt;0,1,IF('Copy &amp; Paste Roster Report Here'!$N268="Active",1,0)),0)</f>
        <v>0</v>
      </c>
      <c r="AX268" s="123">
        <f>IF(AND('Copy &amp; Paste Roster Report Here'!$A268=AX$4,'Copy &amp; Paste Roster Report Here'!$M268="FY"),IF('Copy &amp; Paste Roster Report Here'!$R268&gt;0,1,IF('Copy &amp; Paste Roster Report Here'!$N268="Active",1,0)),0)</f>
        <v>0</v>
      </c>
      <c r="AY268" s="123">
        <f>IF(AND('Copy &amp; Paste Roster Report Here'!$A268=AY$4,'Copy &amp; Paste Roster Report Here'!$M268="FY"),IF('Copy &amp; Paste Roster Report Here'!$R268&gt;0,1,IF('Copy &amp; Paste Roster Report Here'!$N268="Active",1,0)),0)</f>
        <v>0</v>
      </c>
      <c r="AZ268" s="123">
        <f>IF(AND('Copy &amp; Paste Roster Report Here'!$A268=AZ$4,'Copy &amp; Paste Roster Report Here'!$M268="FY"),IF('Copy &amp; Paste Roster Report Here'!$R268&gt;0,1,IF('Copy &amp; Paste Roster Report Here'!$N268="Active",1,0)),0)</f>
        <v>0</v>
      </c>
      <c r="BA268" s="123">
        <f>IF(AND('Copy &amp; Paste Roster Report Here'!$A268=BA$4,'Copy &amp; Paste Roster Report Here'!$M268="FY"),IF('Copy &amp; Paste Roster Report Here'!$R268&gt;0,1,IF('Copy &amp; Paste Roster Report Here'!$N268="Active",1,0)),0)</f>
        <v>0</v>
      </c>
      <c r="BB268" s="123">
        <f>IF(AND('Copy &amp; Paste Roster Report Here'!$A268=BB$4,'Copy &amp; Paste Roster Report Here'!$M268="FY"),IF('Copy &amp; Paste Roster Report Here'!$R268&gt;0,1,IF('Copy &amp; Paste Roster Report Here'!$N268="Active",1,0)),0)</f>
        <v>0</v>
      </c>
      <c r="BC268" s="123">
        <f>IF(AND('Copy &amp; Paste Roster Report Here'!$A268=BC$4,'Copy &amp; Paste Roster Report Here'!$M268="FY"),IF('Copy &amp; Paste Roster Report Here'!$R268&gt;0,1,IF('Copy &amp; Paste Roster Report Here'!$N268="Active",1,0)),0)</f>
        <v>0</v>
      </c>
      <c r="BD268" s="123">
        <f>IF(AND('Copy &amp; Paste Roster Report Here'!$A268=BD$4,'Copy &amp; Paste Roster Report Here'!$M268="FY"),IF('Copy &amp; Paste Roster Report Here'!$R268&gt;0,1,IF('Copy &amp; Paste Roster Report Here'!$N268="Active",1,0)),0)</f>
        <v>0</v>
      </c>
      <c r="BE268" s="123">
        <f>IF(AND('Copy &amp; Paste Roster Report Here'!$A268=BE$4,'Copy &amp; Paste Roster Report Here'!$M268="FY"),IF('Copy &amp; Paste Roster Report Here'!$R268&gt;0,1,IF('Copy &amp; Paste Roster Report Here'!$N268="Active",1,0)),0)</f>
        <v>0</v>
      </c>
      <c r="BF268" s="123">
        <f>IF(AND('Copy &amp; Paste Roster Report Here'!$A268=BF$4,'Copy &amp; Paste Roster Report Here'!$M268="FY"),IF('Copy &amp; Paste Roster Report Here'!$R268&gt;0,1,IF('Copy &amp; Paste Roster Report Here'!$N268="Active",1,0)),0)</f>
        <v>0</v>
      </c>
      <c r="BG268" s="123">
        <f>IF(AND('Copy &amp; Paste Roster Report Here'!$A268=BG$4,'Copy &amp; Paste Roster Report Here'!$M268="FY"),IF('Copy &amp; Paste Roster Report Here'!$R268&gt;0,1,IF('Copy &amp; Paste Roster Report Here'!$N268="Active",1,0)),0)</f>
        <v>0</v>
      </c>
      <c r="BH268" s="3">
        <f t="shared" si="48"/>
        <v>0</v>
      </c>
      <c r="BI268" s="124">
        <f>IF(AND('Copy &amp; Paste Roster Report Here'!$A268=BI$4,'Copy &amp; Paste Roster Report Here'!$M268="RH"),IF('Copy &amp; Paste Roster Report Here'!$R268&gt;0,1,IF('Copy &amp; Paste Roster Report Here'!$N268="Active",1,0)),0)</f>
        <v>0</v>
      </c>
      <c r="BJ268" s="124">
        <f>IF(AND('Copy &amp; Paste Roster Report Here'!$A268=BJ$4,'Copy &amp; Paste Roster Report Here'!$M268="RH"),IF('Copy &amp; Paste Roster Report Here'!$R268&gt;0,1,IF('Copy &amp; Paste Roster Report Here'!$N268="Active",1,0)),0)</f>
        <v>0</v>
      </c>
      <c r="BK268" s="124">
        <f>IF(AND('Copy &amp; Paste Roster Report Here'!$A268=BK$4,'Copy &amp; Paste Roster Report Here'!$M268="RH"),IF('Copy &amp; Paste Roster Report Here'!$R268&gt;0,1,IF('Copy &amp; Paste Roster Report Here'!$N268="Active",1,0)),0)</f>
        <v>0</v>
      </c>
      <c r="BL268" s="124">
        <f>IF(AND('Copy &amp; Paste Roster Report Here'!$A268=BL$4,'Copy &amp; Paste Roster Report Here'!$M268="RH"),IF('Copy &amp; Paste Roster Report Here'!$R268&gt;0,1,IF('Copy &amp; Paste Roster Report Here'!$N268="Active",1,0)),0)</f>
        <v>0</v>
      </c>
      <c r="BM268" s="124">
        <f>IF(AND('Copy &amp; Paste Roster Report Here'!$A268=BM$4,'Copy &amp; Paste Roster Report Here'!$M268="RH"),IF('Copy &amp; Paste Roster Report Here'!$R268&gt;0,1,IF('Copy &amp; Paste Roster Report Here'!$N268="Active",1,0)),0)</f>
        <v>0</v>
      </c>
      <c r="BN268" s="124">
        <f>IF(AND('Copy &amp; Paste Roster Report Here'!$A268=BN$4,'Copy &amp; Paste Roster Report Here'!$M268="RH"),IF('Copy &amp; Paste Roster Report Here'!$R268&gt;0,1,IF('Copy &amp; Paste Roster Report Here'!$N268="Active",1,0)),0)</f>
        <v>0</v>
      </c>
      <c r="BO268" s="124">
        <f>IF(AND('Copy &amp; Paste Roster Report Here'!$A268=BO$4,'Copy &amp; Paste Roster Report Here'!$M268="RH"),IF('Copy &amp; Paste Roster Report Here'!$R268&gt;0,1,IF('Copy &amp; Paste Roster Report Here'!$N268="Active",1,0)),0)</f>
        <v>0</v>
      </c>
      <c r="BP268" s="124">
        <f>IF(AND('Copy &amp; Paste Roster Report Here'!$A268=BP$4,'Copy &amp; Paste Roster Report Here'!$M268="RH"),IF('Copy &amp; Paste Roster Report Here'!$R268&gt;0,1,IF('Copy &amp; Paste Roster Report Here'!$N268="Active",1,0)),0)</f>
        <v>0</v>
      </c>
      <c r="BQ268" s="124">
        <f>IF(AND('Copy &amp; Paste Roster Report Here'!$A268=BQ$4,'Copy &amp; Paste Roster Report Here'!$M268="RH"),IF('Copy &amp; Paste Roster Report Here'!$R268&gt;0,1,IF('Copy &amp; Paste Roster Report Here'!$N268="Active",1,0)),0)</f>
        <v>0</v>
      </c>
      <c r="BR268" s="124">
        <f>IF(AND('Copy &amp; Paste Roster Report Here'!$A268=BR$4,'Copy &amp; Paste Roster Report Here'!$M268="RH"),IF('Copy &amp; Paste Roster Report Here'!$R268&gt;0,1,IF('Copy &amp; Paste Roster Report Here'!$N268="Active",1,0)),0)</f>
        <v>0</v>
      </c>
      <c r="BS268" s="124">
        <f>IF(AND('Copy &amp; Paste Roster Report Here'!$A268=BS$4,'Copy &amp; Paste Roster Report Here'!$M268="RH"),IF('Copy &amp; Paste Roster Report Here'!$R268&gt;0,1,IF('Copy &amp; Paste Roster Report Here'!$N268="Active",1,0)),0)</f>
        <v>0</v>
      </c>
      <c r="BT268" s="3">
        <f t="shared" si="49"/>
        <v>0</v>
      </c>
      <c r="BU268" s="125">
        <f>IF(AND('Copy &amp; Paste Roster Report Here'!$A268=BU$4,'Copy &amp; Paste Roster Report Here'!$M268="QT"),IF('Copy &amp; Paste Roster Report Here'!$R268&gt;0,1,IF('Copy &amp; Paste Roster Report Here'!$N268="Active",1,0)),0)</f>
        <v>0</v>
      </c>
      <c r="BV268" s="125">
        <f>IF(AND('Copy &amp; Paste Roster Report Here'!$A268=BV$4,'Copy &amp; Paste Roster Report Here'!$M268="QT"),IF('Copy &amp; Paste Roster Report Here'!$R268&gt;0,1,IF('Copy &amp; Paste Roster Report Here'!$N268="Active",1,0)),0)</f>
        <v>0</v>
      </c>
      <c r="BW268" s="125">
        <f>IF(AND('Copy &amp; Paste Roster Report Here'!$A268=BW$4,'Copy &amp; Paste Roster Report Here'!$M268="QT"),IF('Copy &amp; Paste Roster Report Here'!$R268&gt;0,1,IF('Copy &amp; Paste Roster Report Here'!$N268="Active",1,0)),0)</f>
        <v>0</v>
      </c>
      <c r="BX268" s="125">
        <f>IF(AND('Copy &amp; Paste Roster Report Here'!$A268=BX$4,'Copy &amp; Paste Roster Report Here'!$M268="QT"),IF('Copy &amp; Paste Roster Report Here'!$R268&gt;0,1,IF('Copy &amp; Paste Roster Report Here'!$N268="Active",1,0)),0)</f>
        <v>0</v>
      </c>
      <c r="BY268" s="125">
        <f>IF(AND('Copy &amp; Paste Roster Report Here'!$A268=BY$4,'Copy &amp; Paste Roster Report Here'!$M268="QT"),IF('Copy &amp; Paste Roster Report Here'!$R268&gt;0,1,IF('Copy &amp; Paste Roster Report Here'!$N268="Active",1,0)),0)</f>
        <v>0</v>
      </c>
      <c r="BZ268" s="125">
        <f>IF(AND('Copy &amp; Paste Roster Report Here'!$A268=BZ$4,'Copy &amp; Paste Roster Report Here'!$M268="QT"),IF('Copy &amp; Paste Roster Report Here'!$R268&gt;0,1,IF('Copy &amp; Paste Roster Report Here'!$N268="Active",1,0)),0)</f>
        <v>0</v>
      </c>
      <c r="CA268" s="125">
        <f>IF(AND('Copy &amp; Paste Roster Report Here'!$A268=CA$4,'Copy &amp; Paste Roster Report Here'!$M268="QT"),IF('Copy &amp; Paste Roster Report Here'!$R268&gt;0,1,IF('Copy &amp; Paste Roster Report Here'!$N268="Active",1,0)),0)</f>
        <v>0</v>
      </c>
      <c r="CB268" s="125">
        <f>IF(AND('Copy &amp; Paste Roster Report Here'!$A268=CB$4,'Copy &amp; Paste Roster Report Here'!$M268="QT"),IF('Copy &amp; Paste Roster Report Here'!$R268&gt;0,1,IF('Copy &amp; Paste Roster Report Here'!$N268="Active",1,0)),0)</f>
        <v>0</v>
      </c>
      <c r="CC268" s="125">
        <f>IF(AND('Copy &amp; Paste Roster Report Here'!$A268=CC$4,'Copy &amp; Paste Roster Report Here'!$M268="QT"),IF('Copy &amp; Paste Roster Report Here'!$R268&gt;0,1,IF('Copy &amp; Paste Roster Report Here'!$N268="Active",1,0)),0)</f>
        <v>0</v>
      </c>
      <c r="CD268" s="125">
        <f>IF(AND('Copy &amp; Paste Roster Report Here'!$A268=CD$4,'Copy &amp; Paste Roster Report Here'!$M268="QT"),IF('Copy &amp; Paste Roster Report Here'!$R268&gt;0,1,IF('Copy &amp; Paste Roster Report Here'!$N268="Active",1,0)),0)</f>
        <v>0</v>
      </c>
      <c r="CE268" s="125">
        <f>IF(AND('Copy &amp; Paste Roster Report Here'!$A268=CE$4,'Copy &amp; Paste Roster Report Here'!$M268="QT"),IF('Copy &amp; Paste Roster Report Here'!$R268&gt;0,1,IF('Copy &amp; Paste Roster Report Here'!$N268="Active",1,0)),0)</f>
        <v>0</v>
      </c>
      <c r="CF268" s="3">
        <f t="shared" si="50"/>
        <v>0</v>
      </c>
      <c r="CG268" s="126">
        <f>IF(AND('Copy &amp; Paste Roster Report Here'!$A268=CG$4,'Copy &amp; Paste Roster Report Here'!$M268="##"),IF('Copy &amp; Paste Roster Report Here'!$R268&gt;0,1,IF('Copy &amp; Paste Roster Report Here'!$N268="Active",1,0)),0)</f>
        <v>0</v>
      </c>
      <c r="CH268" s="126">
        <f>IF(AND('Copy &amp; Paste Roster Report Here'!$A268=CH$4,'Copy &amp; Paste Roster Report Here'!$M268="##"),IF('Copy &amp; Paste Roster Report Here'!$R268&gt;0,1,IF('Copy &amp; Paste Roster Report Here'!$N268="Active",1,0)),0)</f>
        <v>0</v>
      </c>
      <c r="CI268" s="126">
        <f>IF(AND('Copy &amp; Paste Roster Report Here'!$A268=CI$4,'Copy &amp; Paste Roster Report Here'!$M268="##"),IF('Copy &amp; Paste Roster Report Here'!$R268&gt;0,1,IF('Copy &amp; Paste Roster Report Here'!$N268="Active",1,0)),0)</f>
        <v>0</v>
      </c>
      <c r="CJ268" s="126">
        <f>IF(AND('Copy &amp; Paste Roster Report Here'!$A268=CJ$4,'Copy &amp; Paste Roster Report Here'!$M268="##"),IF('Copy &amp; Paste Roster Report Here'!$R268&gt;0,1,IF('Copy &amp; Paste Roster Report Here'!$N268="Active",1,0)),0)</f>
        <v>0</v>
      </c>
      <c r="CK268" s="126">
        <f>IF(AND('Copy &amp; Paste Roster Report Here'!$A268=CK$4,'Copy &amp; Paste Roster Report Here'!$M268="##"),IF('Copy &amp; Paste Roster Report Here'!$R268&gt;0,1,IF('Copy &amp; Paste Roster Report Here'!$N268="Active",1,0)),0)</f>
        <v>0</v>
      </c>
      <c r="CL268" s="126">
        <f>IF(AND('Copy &amp; Paste Roster Report Here'!$A268=CL$4,'Copy &amp; Paste Roster Report Here'!$M268="##"),IF('Copy &amp; Paste Roster Report Here'!$R268&gt;0,1,IF('Copy &amp; Paste Roster Report Here'!$N268="Active",1,0)),0)</f>
        <v>0</v>
      </c>
      <c r="CM268" s="126">
        <f>IF(AND('Copy &amp; Paste Roster Report Here'!$A268=CM$4,'Copy &amp; Paste Roster Report Here'!$M268="##"),IF('Copy &amp; Paste Roster Report Here'!$R268&gt;0,1,IF('Copy &amp; Paste Roster Report Here'!$N268="Active",1,0)),0)</f>
        <v>0</v>
      </c>
      <c r="CN268" s="126">
        <f>IF(AND('Copy &amp; Paste Roster Report Here'!$A268=CN$4,'Copy &amp; Paste Roster Report Here'!$M268="##"),IF('Copy &amp; Paste Roster Report Here'!$R268&gt;0,1,IF('Copy &amp; Paste Roster Report Here'!$N268="Active",1,0)),0)</f>
        <v>0</v>
      </c>
      <c r="CO268" s="126">
        <f>IF(AND('Copy &amp; Paste Roster Report Here'!$A268=CO$4,'Copy &amp; Paste Roster Report Here'!$M268="##"),IF('Copy &amp; Paste Roster Report Here'!$R268&gt;0,1,IF('Copy &amp; Paste Roster Report Here'!$N268="Active",1,0)),0)</f>
        <v>0</v>
      </c>
      <c r="CP268" s="126">
        <f>IF(AND('Copy &amp; Paste Roster Report Here'!$A268=CP$4,'Copy &amp; Paste Roster Report Here'!$M268="##"),IF('Copy &amp; Paste Roster Report Here'!$R268&gt;0,1,IF('Copy &amp; Paste Roster Report Here'!$N268="Active",1,0)),0)</f>
        <v>0</v>
      </c>
      <c r="CQ268" s="126">
        <f>IF(AND('Copy &amp; Paste Roster Report Here'!$A268=CQ$4,'Copy &amp; Paste Roster Report Here'!$M268="##"),IF('Copy &amp; Paste Roster Report Here'!$R268&gt;0,1,IF('Copy &amp; Paste Roster Report Here'!$N268="Active",1,0)),0)</f>
        <v>0</v>
      </c>
      <c r="CR268" s="6">
        <f t="shared" si="51"/>
        <v>0</v>
      </c>
      <c r="CS268" s="13">
        <f t="shared" si="52"/>
        <v>0</v>
      </c>
    </row>
    <row r="269" spans="1:97" x14ac:dyDescent="0.25">
      <c r="A269" s="113">
        <f>IF(AND('Copy &amp; Paste Roster Report Here'!$A269=A$4,'Copy &amp; Paste Roster Report Here'!$M269="FT"),IF('Copy &amp; Paste Roster Report Here'!$R269&gt;0,1,IF('Copy &amp; Paste Roster Report Here'!$N269="Active",1,0)),0)</f>
        <v>0</v>
      </c>
      <c r="B269" s="113">
        <f>IF(AND('Copy &amp; Paste Roster Report Here'!$A269=B$4,'Copy &amp; Paste Roster Report Here'!$M269="FT"),IF('Copy &amp; Paste Roster Report Here'!$R269&gt;0,1,IF('Copy &amp; Paste Roster Report Here'!$N269="Active",1,0)),0)</f>
        <v>0</v>
      </c>
      <c r="C269" s="113">
        <f>IF(AND('Copy &amp; Paste Roster Report Here'!$A269=C$4,'Copy &amp; Paste Roster Report Here'!$M269="FT"),IF('Copy &amp; Paste Roster Report Here'!$R269&gt;0,1,IF('Copy &amp; Paste Roster Report Here'!$N269="Active",1,0)),0)</f>
        <v>0</v>
      </c>
      <c r="D269" s="113">
        <f>IF(AND('Copy &amp; Paste Roster Report Here'!$A269=D$4,'Copy &amp; Paste Roster Report Here'!$M269="FT"),IF('Copy &amp; Paste Roster Report Here'!$R269&gt;0,1,IF('Copy &amp; Paste Roster Report Here'!$N269="Active",1,0)),0)</f>
        <v>0</v>
      </c>
      <c r="E269" s="113">
        <f>IF(AND('Copy &amp; Paste Roster Report Here'!$A269=E$4,'Copy &amp; Paste Roster Report Here'!$M269="FT"),IF('Copy &amp; Paste Roster Report Here'!$R269&gt;0,1,IF('Copy &amp; Paste Roster Report Here'!$N269="Active",1,0)),0)</f>
        <v>0</v>
      </c>
      <c r="F269" s="113">
        <f>IF(AND('Copy &amp; Paste Roster Report Here'!$A269=F$4,'Copy &amp; Paste Roster Report Here'!$M269="FT"),IF('Copy &amp; Paste Roster Report Here'!$R269&gt;0,1,IF('Copy &amp; Paste Roster Report Here'!$N269="Active",1,0)),0)</f>
        <v>0</v>
      </c>
      <c r="G269" s="113">
        <f>IF(AND('Copy &amp; Paste Roster Report Here'!$A269=G$4,'Copy &amp; Paste Roster Report Here'!$M269="FT"),IF('Copy &amp; Paste Roster Report Here'!$R269&gt;0,1,IF('Copy &amp; Paste Roster Report Here'!$N269="Active",1,0)),0)</f>
        <v>0</v>
      </c>
      <c r="H269" s="113">
        <f>IF(AND('Copy &amp; Paste Roster Report Here'!$A269=H$4,'Copy &amp; Paste Roster Report Here'!$M269="FT"),IF('Copy &amp; Paste Roster Report Here'!$R269&gt;0,1,IF('Copy &amp; Paste Roster Report Here'!$N269="Active",1,0)),0)</f>
        <v>0</v>
      </c>
      <c r="I269" s="113">
        <f>IF(AND('Copy &amp; Paste Roster Report Here'!$A269=I$4,'Copy &amp; Paste Roster Report Here'!$M269="FT"),IF('Copy &amp; Paste Roster Report Here'!$R269&gt;0,1,IF('Copy &amp; Paste Roster Report Here'!$N269="Active",1,0)),0)</f>
        <v>0</v>
      </c>
      <c r="J269" s="113">
        <f>IF(AND('Copy &amp; Paste Roster Report Here'!$A269=J$4,'Copy &amp; Paste Roster Report Here'!$M269="FT"),IF('Copy &amp; Paste Roster Report Here'!$R269&gt;0,1,IF('Copy &amp; Paste Roster Report Here'!$N269="Active",1,0)),0)</f>
        <v>0</v>
      </c>
      <c r="K269" s="113">
        <f>IF(AND('Copy &amp; Paste Roster Report Here'!$A269=K$4,'Copy &amp; Paste Roster Report Here'!$M269="FT"),IF('Copy &amp; Paste Roster Report Here'!$R269&gt;0,1,IF('Copy &amp; Paste Roster Report Here'!$N269="Active",1,0)),0)</f>
        <v>0</v>
      </c>
      <c r="L269" s="6">
        <f t="shared" si="44"/>
        <v>0</v>
      </c>
      <c r="M269" s="120">
        <f>IF(AND('Copy &amp; Paste Roster Report Here'!$A269=M$4,'Copy &amp; Paste Roster Report Here'!$M269="TQ"),IF('Copy &amp; Paste Roster Report Here'!$R269&gt;0,1,IF('Copy &amp; Paste Roster Report Here'!$N269="Active",1,0)),0)</f>
        <v>0</v>
      </c>
      <c r="N269" s="120">
        <f>IF(AND('Copy &amp; Paste Roster Report Here'!$A269=N$4,'Copy &amp; Paste Roster Report Here'!$M269="TQ"),IF('Copy &amp; Paste Roster Report Here'!$R269&gt;0,1,IF('Copy &amp; Paste Roster Report Here'!$N269="Active",1,0)),0)</f>
        <v>0</v>
      </c>
      <c r="O269" s="120">
        <f>IF(AND('Copy &amp; Paste Roster Report Here'!$A269=O$4,'Copy &amp; Paste Roster Report Here'!$M269="TQ"),IF('Copy &amp; Paste Roster Report Here'!$R269&gt;0,1,IF('Copy &amp; Paste Roster Report Here'!$N269="Active",1,0)),0)</f>
        <v>0</v>
      </c>
      <c r="P269" s="120">
        <f>IF(AND('Copy &amp; Paste Roster Report Here'!$A269=P$4,'Copy &amp; Paste Roster Report Here'!$M269="TQ"),IF('Copy &amp; Paste Roster Report Here'!$R269&gt;0,1,IF('Copy &amp; Paste Roster Report Here'!$N269="Active",1,0)),0)</f>
        <v>0</v>
      </c>
      <c r="Q269" s="120">
        <f>IF(AND('Copy &amp; Paste Roster Report Here'!$A269=Q$4,'Copy &amp; Paste Roster Report Here'!$M269="TQ"),IF('Copy &amp; Paste Roster Report Here'!$R269&gt;0,1,IF('Copy &amp; Paste Roster Report Here'!$N269="Active",1,0)),0)</f>
        <v>0</v>
      </c>
      <c r="R269" s="120">
        <f>IF(AND('Copy &amp; Paste Roster Report Here'!$A269=R$4,'Copy &amp; Paste Roster Report Here'!$M269="TQ"),IF('Copy &amp; Paste Roster Report Here'!$R269&gt;0,1,IF('Copy &amp; Paste Roster Report Here'!$N269="Active",1,0)),0)</f>
        <v>0</v>
      </c>
      <c r="S269" s="120">
        <f>IF(AND('Copy &amp; Paste Roster Report Here'!$A269=S$4,'Copy &amp; Paste Roster Report Here'!$M269="TQ"),IF('Copy &amp; Paste Roster Report Here'!$R269&gt;0,1,IF('Copy &amp; Paste Roster Report Here'!$N269="Active",1,0)),0)</f>
        <v>0</v>
      </c>
      <c r="T269" s="120">
        <f>IF(AND('Copy &amp; Paste Roster Report Here'!$A269=T$4,'Copy &amp; Paste Roster Report Here'!$M269="TQ"),IF('Copy &amp; Paste Roster Report Here'!$R269&gt;0,1,IF('Copy &amp; Paste Roster Report Here'!$N269="Active",1,0)),0)</f>
        <v>0</v>
      </c>
      <c r="U269" s="120">
        <f>IF(AND('Copy &amp; Paste Roster Report Here'!$A269=U$4,'Copy &amp; Paste Roster Report Here'!$M269="TQ"),IF('Copy &amp; Paste Roster Report Here'!$R269&gt;0,1,IF('Copy &amp; Paste Roster Report Here'!$N269="Active",1,0)),0)</f>
        <v>0</v>
      </c>
      <c r="V269" s="120">
        <f>IF(AND('Copy &amp; Paste Roster Report Here'!$A269=V$4,'Copy &amp; Paste Roster Report Here'!$M269="TQ"),IF('Copy &amp; Paste Roster Report Here'!$R269&gt;0,1,IF('Copy &amp; Paste Roster Report Here'!$N269="Active",1,0)),0)</f>
        <v>0</v>
      </c>
      <c r="W269" s="120">
        <f>IF(AND('Copy &amp; Paste Roster Report Here'!$A269=W$4,'Copy &amp; Paste Roster Report Here'!$M269="TQ"),IF('Copy &amp; Paste Roster Report Here'!$R269&gt;0,1,IF('Copy &amp; Paste Roster Report Here'!$N269="Active",1,0)),0)</f>
        <v>0</v>
      </c>
      <c r="X269" s="3">
        <f t="shared" si="45"/>
        <v>0</v>
      </c>
      <c r="Y269" s="121">
        <f>IF(AND('Copy &amp; Paste Roster Report Here'!$A269=Y$4,'Copy &amp; Paste Roster Report Here'!$M269="HT"),IF('Copy &amp; Paste Roster Report Here'!$R269&gt;0,1,IF('Copy &amp; Paste Roster Report Here'!$N269="Active",1,0)),0)</f>
        <v>0</v>
      </c>
      <c r="Z269" s="121">
        <f>IF(AND('Copy &amp; Paste Roster Report Here'!$A269=Z$4,'Copy &amp; Paste Roster Report Here'!$M269="HT"),IF('Copy &amp; Paste Roster Report Here'!$R269&gt;0,1,IF('Copy &amp; Paste Roster Report Here'!$N269="Active",1,0)),0)</f>
        <v>0</v>
      </c>
      <c r="AA269" s="121">
        <f>IF(AND('Copy &amp; Paste Roster Report Here'!$A269=AA$4,'Copy &amp; Paste Roster Report Here'!$M269="HT"),IF('Copy &amp; Paste Roster Report Here'!$R269&gt;0,1,IF('Copy &amp; Paste Roster Report Here'!$N269="Active",1,0)),0)</f>
        <v>0</v>
      </c>
      <c r="AB269" s="121">
        <f>IF(AND('Copy &amp; Paste Roster Report Here'!$A269=AB$4,'Copy &amp; Paste Roster Report Here'!$M269="HT"),IF('Copy &amp; Paste Roster Report Here'!$R269&gt;0,1,IF('Copy &amp; Paste Roster Report Here'!$N269="Active",1,0)),0)</f>
        <v>0</v>
      </c>
      <c r="AC269" s="121">
        <f>IF(AND('Copy &amp; Paste Roster Report Here'!$A269=AC$4,'Copy &amp; Paste Roster Report Here'!$M269="HT"),IF('Copy &amp; Paste Roster Report Here'!$R269&gt;0,1,IF('Copy &amp; Paste Roster Report Here'!$N269="Active",1,0)),0)</f>
        <v>0</v>
      </c>
      <c r="AD269" s="121">
        <f>IF(AND('Copy &amp; Paste Roster Report Here'!$A269=AD$4,'Copy &amp; Paste Roster Report Here'!$M269="HT"),IF('Copy &amp; Paste Roster Report Here'!$R269&gt;0,1,IF('Copy &amp; Paste Roster Report Here'!$N269="Active",1,0)),0)</f>
        <v>0</v>
      </c>
      <c r="AE269" s="121">
        <f>IF(AND('Copy &amp; Paste Roster Report Here'!$A269=AE$4,'Copy &amp; Paste Roster Report Here'!$M269="HT"),IF('Copy &amp; Paste Roster Report Here'!$R269&gt;0,1,IF('Copy &amp; Paste Roster Report Here'!$N269="Active",1,0)),0)</f>
        <v>0</v>
      </c>
      <c r="AF269" s="121">
        <f>IF(AND('Copy &amp; Paste Roster Report Here'!$A269=AF$4,'Copy &amp; Paste Roster Report Here'!$M269="HT"),IF('Copy &amp; Paste Roster Report Here'!$R269&gt;0,1,IF('Copy &amp; Paste Roster Report Here'!$N269="Active",1,0)),0)</f>
        <v>0</v>
      </c>
      <c r="AG269" s="121">
        <f>IF(AND('Copy &amp; Paste Roster Report Here'!$A269=AG$4,'Copy &amp; Paste Roster Report Here'!$M269="HT"),IF('Copy &amp; Paste Roster Report Here'!$R269&gt;0,1,IF('Copy &amp; Paste Roster Report Here'!$N269="Active",1,0)),0)</f>
        <v>0</v>
      </c>
      <c r="AH269" s="121">
        <f>IF(AND('Copy &amp; Paste Roster Report Here'!$A269=AH$4,'Copy &amp; Paste Roster Report Here'!$M269="HT"),IF('Copy &amp; Paste Roster Report Here'!$R269&gt;0,1,IF('Copy &amp; Paste Roster Report Here'!$N269="Active",1,0)),0)</f>
        <v>0</v>
      </c>
      <c r="AI269" s="121">
        <f>IF(AND('Copy &amp; Paste Roster Report Here'!$A269=AI$4,'Copy &amp; Paste Roster Report Here'!$M269="HT"),IF('Copy &amp; Paste Roster Report Here'!$R269&gt;0,1,IF('Copy &amp; Paste Roster Report Here'!$N269="Active",1,0)),0)</f>
        <v>0</v>
      </c>
      <c r="AJ269" s="3">
        <f t="shared" si="46"/>
        <v>0</v>
      </c>
      <c r="AK269" s="122">
        <f>IF(AND('Copy &amp; Paste Roster Report Here'!$A269=AK$4,'Copy &amp; Paste Roster Report Here'!$M269="MT"),IF('Copy &amp; Paste Roster Report Here'!$R269&gt;0,1,IF('Copy &amp; Paste Roster Report Here'!$N269="Active",1,0)),0)</f>
        <v>0</v>
      </c>
      <c r="AL269" s="122">
        <f>IF(AND('Copy &amp; Paste Roster Report Here'!$A269=AL$4,'Copy &amp; Paste Roster Report Here'!$M269="MT"),IF('Copy &amp; Paste Roster Report Here'!$R269&gt;0,1,IF('Copy &amp; Paste Roster Report Here'!$N269="Active",1,0)),0)</f>
        <v>0</v>
      </c>
      <c r="AM269" s="122">
        <f>IF(AND('Copy &amp; Paste Roster Report Here'!$A269=AM$4,'Copy &amp; Paste Roster Report Here'!$M269="MT"),IF('Copy &amp; Paste Roster Report Here'!$R269&gt;0,1,IF('Copy &amp; Paste Roster Report Here'!$N269="Active",1,0)),0)</f>
        <v>0</v>
      </c>
      <c r="AN269" s="122">
        <f>IF(AND('Copy &amp; Paste Roster Report Here'!$A269=AN$4,'Copy &amp; Paste Roster Report Here'!$M269="MT"),IF('Copy &amp; Paste Roster Report Here'!$R269&gt;0,1,IF('Copy &amp; Paste Roster Report Here'!$N269="Active",1,0)),0)</f>
        <v>0</v>
      </c>
      <c r="AO269" s="122">
        <f>IF(AND('Copy &amp; Paste Roster Report Here'!$A269=AO$4,'Copy &amp; Paste Roster Report Here'!$M269="MT"),IF('Copy &amp; Paste Roster Report Here'!$R269&gt;0,1,IF('Copy &amp; Paste Roster Report Here'!$N269="Active",1,0)),0)</f>
        <v>0</v>
      </c>
      <c r="AP269" s="122">
        <f>IF(AND('Copy &amp; Paste Roster Report Here'!$A269=AP$4,'Copy &amp; Paste Roster Report Here'!$M269="MT"),IF('Copy &amp; Paste Roster Report Here'!$R269&gt;0,1,IF('Copy &amp; Paste Roster Report Here'!$N269="Active",1,0)),0)</f>
        <v>0</v>
      </c>
      <c r="AQ269" s="122">
        <f>IF(AND('Copy &amp; Paste Roster Report Here'!$A269=AQ$4,'Copy &amp; Paste Roster Report Here'!$M269="MT"),IF('Copy &amp; Paste Roster Report Here'!$R269&gt;0,1,IF('Copy &amp; Paste Roster Report Here'!$N269="Active",1,0)),0)</f>
        <v>0</v>
      </c>
      <c r="AR269" s="122">
        <f>IF(AND('Copy &amp; Paste Roster Report Here'!$A269=AR$4,'Copy &amp; Paste Roster Report Here'!$M269="MT"),IF('Copy &amp; Paste Roster Report Here'!$R269&gt;0,1,IF('Copy &amp; Paste Roster Report Here'!$N269="Active",1,0)),0)</f>
        <v>0</v>
      </c>
      <c r="AS269" s="122">
        <f>IF(AND('Copy &amp; Paste Roster Report Here'!$A269=AS$4,'Copy &amp; Paste Roster Report Here'!$M269="MT"),IF('Copy &amp; Paste Roster Report Here'!$R269&gt;0,1,IF('Copy &amp; Paste Roster Report Here'!$N269="Active",1,0)),0)</f>
        <v>0</v>
      </c>
      <c r="AT269" s="122">
        <f>IF(AND('Copy &amp; Paste Roster Report Here'!$A269=AT$4,'Copy &amp; Paste Roster Report Here'!$M269="MT"),IF('Copy &amp; Paste Roster Report Here'!$R269&gt;0,1,IF('Copy &amp; Paste Roster Report Here'!$N269="Active",1,0)),0)</f>
        <v>0</v>
      </c>
      <c r="AU269" s="122">
        <f>IF(AND('Copy &amp; Paste Roster Report Here'!$A269=AU$4,'Copy &amp; Paste Roster Report Here'!$M269="MT"),IF('Copy &amp; Paste Roster Report Here'!$R269&gt;0,1,IF('Copy &amp; Paste Roster Report Here'!$N269="Active",1,0)),0)</f>
        <v>0</v>
      </c>
      <c r="AV269" s="3">
        <f t="shared" si="47"/>
        <v>0</v>
      </c>
      <c r="AW269" s="123">
        <f>IF(AND('Copy &amp; Paste Roster Report Here'!$A269=AW$4,'Copy &amp; Paste Roster Report Here'!$M269="FY"),IF('Copy &amp; Paste Roster Report Here'!$R269&gt;0,1,IF('Copy &amp; Paste Roster Report Here'!$N269="Active",1,0)),0)</f>
        <v>0</v>
      </c>
      <c r="AX269" s="123">
        <f>IF(AND('Copy &amp; Paste Roster Report Here'!$A269=AX$4,'Copy &amp; Paste Roster Report Here'!$M269="FY"),IF('Copy &amp; Paste Roster Report Here'!$R269&gt;0,1,IF('Copy &amp; Paste Roster Report Here'!$N269="Active",1,0)),0)</f>
        <v>0</v>
      </c>
      <c r="AY269" s="123">
        <f>IF(AND('Copy &amp; Paste Roster Report Here'!$A269=AY$4,'Copy &amp; Paste Roster Report Here'!$M269="FY"),IF('Copy &amp; Paste Roster Report Here'!$R269&gt;0,1,IF('Copy &amp; Paste Roster Report Here'!$N269="Active",1,0)),0)</f>
        <v>0</v>
      </c>
      <c r="AZ269" s="123">
        <f>IF(AND('Copy &amp; Paste Roster Report Here'!$A269=AZ$4,'Copy &amp; Paste Roster Report Here'!$M269="FY"),IF('Copy &amp; Paste Roster Report Here'!$R269&gt;0,1,IF('Copy &amp; Paste Roster Report Here'!$N269="Active",1,0)),0)</f>
        <v>0</v>
      </c>
      <c r="BA269" s="123">
        <f>IF(AND('Copy &amp; Paste Roster Report Here'!$A269=BA$4,'Copy &amp; Paste Roster Report Here'!$M269="FY"),IF('Copy &amp; Paste Roster Report Here'!$R269&gt;0,1,IF('Copy &amp; Paste Roster Report Here'!$N269="Active",1,0)),0)</f>
        <v>0</v>
      </c>
      <c r="BB269" s="123">
        <f>IF(AND('Copy &amp; Paste Roster Report Here'!$A269=BB$4,'Copy &amp; Paste Roster Report Here'!$M269="FY"),IF('Copy &amp; Paste Roster Report Here'!$R269&gt;0,1,IF('Copy &amp; Paste Roster Report Here'!$N269="Active",1,0)),0)</f>
        <v>0</v>
      </c>
      <c r="BC269" s="123">
        <f>IF(AND('Copy &amp; Paste Roster Report Here'!$A269=BC$4,'Copy &amp; Paste Roster Report Here'!$M269="FY"),IF('Copy &amp; Paste Roster Report Here'!$R269&gt;0,1,IF('Copy &amp; Paste Roster Report Here'!$N269="Active",1,0)),0)</f>
        <v>0</v>
      </c>
      <c r="BD269" s="123">
        <f>IF(AND('Copy &amp; Paste Roster Report Here'!$A269=BD$4,'Copy &amp; Paste Roster Report Here'!$M269="FY"),IF('Copy &amp; Paste Roster Report Here'!$R269&gt;0,1,IF('Copy &amp; Paste Roster Report Here'!$N269="Active",1,0)),0)</f>
        <v>0</v>
      </c>
      <c r="BE269" s="123">
        <f>IF(AND('Copy &amp; Paste Roster Report Here'!$A269=BE$4,'Copy &amp; Paste Roster Report Here'!$M269="FY"),IF('Copy &amp; Paste Roster Report Here'!$R269&gt;0,1,IF('Copy &amp; Paste Roster Report Here'!$N269="Active",1,0)),0)</f>
        <v>0</v>
      </c>
      <c r="BF269" s="123">
        <f>IF(AND('Copy &amp; Paste Roster Report Here'!$A269=BF$4,'Copy &amp; Paste Roster Report Here'!$M269="FY"),IF('Copy &amp; Paste Roster Report Here'!$R269&gt;0,1,IF('Copy &amp; Paste Roster Report Here'!$N269="Active",1,0)),0)</f>
        <v>0</v>
      </c>
      <c r="BG269" s="123">
        <f>IF(AND('Copy &amp; Paste Roster Report Here'!$A269=BG$4,'Copy &amp; Paste Roster Report Here'!$M269="FY"),IF('Copy &amp; Paste Roster Report Here'!$R269&gt;0,1,IF('Copy &amp; Paste Roster Report Here'!$N269="Active",1,0)),0)</f>
        <v>0</v>
      </c>
      <c r="BH269" s="3">
        <f t="shared" si="48"/>
        <v>0</v>
      </c>
      <c r="BI269" s="124">
        <f>IF(AND('Copy &amp; Paste Roster Report Here'!$A269=BI$4,'Copy &amp; Paste Roster Report Here'!$M269="RH"),IF('Copy &amp; Paste Roster Report Here'!$R269&gt;0,1,IF('Copy &amp; Paste Roster Report Here'!$N269="Active",1,0)),0)</f>
        <v>0</v>
      </c>
      <c r="BJ269" s="124">
        <f>IF(AND('Copy &amp; Paste Roster Report Here'!$A269=BJ$4,'Copy &amp; Paste Roster Report Here'!$M269="RH"),IF('Copy &amp; Paste Roster Report Here'!$R269&gt;0,1,IF('Copy &amp; Paste Roster Report Here'!$N269="Active",1,0)),0)</f>
        <v>0</v>
      </c>
      <c r="BK269" s="124">
        <f>IF(AND('Copy &amp; Paste Roster Report Here'!$A269=BK$4,'Copy &amp; Paste Roster Report Here'!$M269="RH"),IF('Copy &amp; Paste Roster Report Here'!$R269&gt;0,1,IF('Copy &amp; Paste Roster Report Here'!$N269="Active",1,0)),0)</f>
        <v>0</v>
      </c>
      <c r="BL269" s="124">
        <f>IF(AND('Copy &amp; Paste Roster Report Here'!$A269=BL$4,'Copy &amp; Paste Roster Report Here'!$M269="RH"),IF('Copy &amp; Paste Roster Report Here'!$R269&gt;0,1,IF('Copy &amp; Paste Roster Report Here'!$N269="Active",1,0)),0)</f>
        <v>0</v>
      </c>
      <c r="BM269" s="124">
        <f>IF(AND('Copy &amp; Paste Roster Report Here'!$A269=BM$4,'Copy &amp; Paste Roster Report Here'!$M269="RH"),IF('Copy &amp; Paste Roster Report Here'!$R269&gt;0,1,IF('Copy &amp; Paste Roster Report Here'!$N269="Active",1,0)),0)</f>
        <v>0</v>
      </c>
      <c r="BN269" s="124">
        <f>IF(AND('Copy &amp; Paste Roster Report Here'!$A269=BN$4,'Copy &amp; Paste Roster Report Here'!$M269="RH"),IF('Copy &amp; Paste Roster Report Here'!$R269&gt;0,1,IF('Copy &amp; Paste Roster Report Here'!$N269="Active",1,0)),0)</f>
        <v>0</v>
      </c>
      <c r="BO269" s="124">
        <f>IF(AND('Copy &amp; Paste Roster Report Here'!$A269=BO$4,'Copy &amp; Paste Roster Report Here'!$M269="RH"),IF('Copy &amp; Paste Roster Report Here'!$R269&gt;0,1,IF('Copy &amp; Paste Roster Report Here'!$N269="Active",1,0)),0)</f>
        <v>0</v>
      </c>
      <c r="BP269" s="124">
        <f>IF(AND('Copy &amp; Paste Roster Report Here'!$A269=BP$4,'Copy &amp; Paste Roster Report Here'!$M269="RH"),IF('Copy &amp; Paste Roster Report Here'!$R269&gt;0,1,IF('Copy &amp; Paste Roster Report Here'!$N269="Active",1,0)),0)</f>
        <v>0</v>
      </c>
      <c r="BQ269" s="124">
        <f>IF(AND('Copy &amp; Paste Roster Report Here'!$A269=BQ$4,'Copy &amp; Paste Roster Report Here'!$M269="RH"),IF('Copy &amp; Paste Roster Report Here'!$R269&gt;0,1,IF('Copy &amp; Paste Roster Report Here'!$N269="Active",1,0)),0)</f>
        <v>0</v>
      </c>
      <c r="BR269" s="124">
        <f>IF(AND('Copy &amp; Paste Roster Report Here'!$A269=BR$4,'Copy &amp; Paste Roster Report Here'!$M269="RH"),IF('Copy &amp; Paste Roster Report Here'!$R269&gt;0,1,IF('Copy &amp; Paste Roster Report Here'!$N269="Active",1,0)),0)</f>
        <v>0</v>
      </c>
      <c r="BS269" s="124">
        <f>IF(AND('Copy &amp; Paste Roster Report Here'!$A269=BS$4,'Copy &amp; Paste Roster Report Here'!$M269="RH"),IF('Copy &amp; Paste Roster Report Here'!$R269&gt;0,1,IF('Copy &amp; Paste Roster Report Here'!$N269="Active",1,0)),0)</f>
        <v>0</v>
      </c>
      <c r="BT269" s="3">
        <f t="shared" si="49"/>
        <v>0</v>
      </c>
      <c r="BU269" s="125">
        <f>IF(AND('Copy &amp; Paste Roster Report Here'!$A269=BU$4,'Copy &amp; Paste Roster Report Here'!$M269="QT"),IF('Copy &amp; Paste Roster Report Here'!$R269&gt;0,1,IF('Copy &amp; Paste Roster Report Here'!$N269="Active",1,0)),0)</f>
        <v>0</v>
      </c>
      <c r="BV269" s="125">
        <f>IF(AND('Copy &amp; Paste Roster Report Here'!$A269=BV$4,'Copy &amp; Paste Roster Report Here'!$M269="QT"),IF('Copy &amp; Paste Roster Report Here'!$R269&gt;0,1,IF('Copy &amp; Paste Roster Report Here'!$N269="Active",1,0)),0)</f>
        <v>0</v>
      </c>
      <c r="BW269" s="125">
        <f>IF(AND('Copy &amp; Paste Roster Report Here'!$A269=BW$4,'Copy &amp; Paste Roster Report Here'!$M269="QT"),IF('Copy &amp; Paste Roster Report Here'!$R269&gt;0,1,IF('Copy &amp; Paste Roster Report Here'!$N269="Active",1,0)),0)</f>
        <v>0</v>
      </c>
      <c r="BX269" s="125">
        <f>IF(AND('Copy &amp; Paste Roster Report Here'!$A269=BX$4,'Copy &amp; Paste Roster Report Here'!$M269="QT"),IF('Copy &amp; Paste Roster Report Here'!$R269&gt;0,1,IF('Copy &amp; Paste Roster Report Here'!$N269="Active",1,0)),0)</f>
        <v>0</v>
      </c>
      <c r="BY269" s="125">
        <f>IF(AND('Copy &amp; Paste Roster Report Here'!$A269=BY$4,'Copy &amp; Paste Roster Report Here'!$M269="QT"),IF('Copy &amp; Paste Roster Report Here'!$R269&gt;0,1,IF('Copy &amp; Paste Roster Report Here'!$N269="Active",1,0)),0)</f>
        <v>0</v>
      </c>
      <c r="BZ269" s="125">
        <f>IF(AND('Copy &amp; Paste Roster Report Here'!$A269=BZ$4,'Copy &amp; Paste Roster Report Here'!$M269="QT"),IF('Copy &amp; Paste Roster Report Here'!$R269&gt;0,1,IF('Copy &amp; Paste Roster Report Here'!$N269="Active",1,0)),0)</f>
        <v>0</v>
      </c>
      <c r="CA269" s="125">
        <f>IF(AND('Copy &amp; Paste Roster Report Here'!$A269=CA$4,'Copy &amp; Paste Roster Report Here'!$M269="QT"),IF('Copy &amp; Paste Roster Report Here'!$R269&gt;0,1,IF('Copy &amp; Paste Roster Report Here'!$N269="Active",1,0)),0)</f>
        <v>0</v>
      </c>
      <c r="CB269" s="125">
        <f>IF(AND('Copy &amp; Paste Roster Report Here'!$A269=CB$4,'Copy &amp; Paste Roster Report Here'!$M269="QT"),IF('Copy &amp; Paste Roster Report Here'!$R269&gt;0,1,IF('Copy &amp; Paste Roster Report Here'!$N269="Active",1,0)),0)</f>
        <v>0</v>
      </c>
      <c r="CC269" s="125">
        <f>IF(AND('Copy &amp; Paste Roster Report Here'!$A269=CC$4,'Copy &amp; Paste Roster Report Here'!$M269="QT"),IF('Copy &amp; Paste Roster Report Here'!$R269&gt;0,1,IF('Copy &amp; Paste Roster Report Here'!$N269="Active",1,0)),0)</f>
        <v>0</v>
      </c>
      <c r="CD269" s="125">
        <f>IF(AND('Copy &amp; Paste Roster Report Here'!$A269=CD$4,'Copy &amp; Paste Roster Report Here'!$M269="QT"),IF('Copy &amp; Paste Roster Report Here'!$R269&gt;0,1,IF('Copy &amp; Paste Roster Report Here'!$N269="Active",1,0)),0)</f>
        <v>0</v>
      </c>
      <c r="CE269" s="125">
        <f>IF(AND('Copy &amp; Paste Roster Report Here'!$A269=CE$4,'Copy &amp; Paste Roster Report Here'!$M269="QT"),IF('Copy &amp; Paste Roster Report Here'!$R269&gt;0,1,IF('Copy &amp; Paste Roster Report Here'!$N269="Active",1,0)),0)</f>
        <v>0</v>
      </c>
      <c r="CF269" s="3">
        <f t="shared" si="50"/>
        <v>0</v>
      </c>
      <c r="CG269" s="126">
        <f>IF(AND('Copy &amp; Paste Roster Report Here'!$A269=CG$4,'Copy &amp; Paste Roster Report Here'!$M269="##"),IF('Copy &amp; Paste Roster Report Here'!$R269&gt;0,1,IF('Copy &amp; Paste Roster Report Here'!$N269="Active",1,0)),0)</f>
        <v>0</v>
      </c>
      <c r="CH269" s="126">
        <f>IF(AND('Copy &amp; Paste Roster Report Here'!$A269=CH$4,'Copy &amp; Paste Roster Report Here'!$M269="##"),IF('Copy &amp; Paste Roster Report Here'!$R269&gt;0,1,IF('Copy &amp; Paste Roster Report Here'!$N269="Active",1,0)),0)</f>
        <v>0</v>
      </c>
      <c r="CI269" s="126">
        <f>IF(AND('Copy &amp; Paste Roster Report Here'!$A269=CI$4,'Copy &amp; Paste Roster Report Here'!$M269="##"),IF('Copy &amp; Paste Roster Report Here'!$R269&gt;0,1,IF('Copy &amp; Paste Roster Report Here'!$N269="Active",1,0)),0)</f>
        <v>0</v>
      </c>
      <c r="CJ269" s="126">
        <f>IF(AND('Copy &amp; Paste Roster Report Here'!$A269=CJ$4,'Copy &amp; Paste Roster Report Here'!$M269="##"),IF('Copy &amp; Paste Roster Report Here'!$R269&gt;0,1,IF('Copy &amp; Paste Roster Report Here'!$N269="Active",1,0)),0)</f>
        <v>0</v>
      </c>
      <c r="CK269" s="126">
        <f>IF(AND('Copy &amp; Paste Roster Report Here'!$A269=CK$4,'Copy &amp; Paste Roster Report Here'!$M269="##"),IF('Copy &amp; Paste Roster Report Here'!$R269&gt;0,1,IF('Copy &amp; Paste Roster Report Here'!$N269="Active",1,0)),0)</f>
        <v>0</v>
      </c>
      <c r="CL269" s="126">
        <f>IF(AND('Copy &amp; Paste Roster Report Here'!$A269=CL$4,'Copy &amp; Paste Roster Report Here'!$M269="##"),IF('Copy &amp; Paste Roster Report Here'!$R269&gt;0,1,IF('Copy &amp; Paste Roster Report Here'!$N269="Active",1,0)),0)</f>
        <v>0</v>
      </c>
      <c r="CM269" s="126">
        <f>IF(AND('Copy &amp; Paste Roster Report Here'!$A269=CM$4,'Copy &amp; Paste Roster Report Here'!$M269="##"),IF('Copy &amp; Paste Roster Report Here'!$R269&gt;0,1,IF('Copy &amp; Paste Roster Report Here'!$N269="Active",1,0)),0)</f>
        <v>0</v>
      </c>
      <c r="CN269" s="126">
        <f>IF(AND('Copy &amp; Paste Roster Report Here'!$A269=CN$4,'Copy &amp; Paste Roster Report Here'!$M269="##"),IF('Copy &amp; Paste Roster Report Here'!$R269&gt;0,1,IF('Copy &amp; Paste Roster Report Here'!$N269="Active",1,0)),0)</f>
        <v>0</v>
      </c>
      <c r="CO269" s="126">
        <f>IF(AND('Copy &amp; Paste Roster Report Here'!$A269=CO$4,'Copy &amp; Paste Roster Report Here'!$M269="##"),IF('Copy &amp; Paste Roster Report Here'!$R269&gt;0,1,IF('Copy &amp; Paste Roster Report Here'!$N269="Active",1,0)),0)</f>
        <v>0</v>
      </c>
      <c r="CP269" s="126">
        <f>IF(AND('Copy &amp; Paste Roster Report Here'!$A269=CP$4,'Copy &amp; Paste Roster Report Here'!$M269="##"),IF('Copy &amp; Paste Roster Report Here'!$R269&gt;0,1,IF('Copy &amp; Paste Roster Report Here'!$N269="Active",1,0)),0)</f>
        <v>0</v>
      </c>
      <c r="CQ269" s="126">
        <f>IF(AND('Copy &amp; Paste Roster Report Here'!$A269=CQ$4,'Copy &amp; Paste Roster Report Here'!$M269="##"),IF('Copy &amp; Paste Roster Report Here'!$R269&gt;0,1,IF('Copy &amp; Paste Roster Report Here'!$N269="Active",1,0)),0)</f>
        <v>0</v>
      </c>
      <c r="CR269" s="6">
        <f t="shared" si="51"/>
        <v>0</v>
      </c>
      <c r="CS269" s="13">
        <f t="shared" si="52"/>
        <v>0</v>
      </c>
    </row>
    <row r="270" spans="1:97" x14ac:dyDescent="0.25">
      <c r="A270" s="113">
        <f>IF(AND('Copy &amp; Paste Roster Report Here'!$A270=A$4,'Copy &amp; Paste Roster Report Here'!$M270="FT"),IF('Copy &amp; Paste Roster Report Here'!$R270&gt;0,1,IF('Copy &amp; Paste Roster Report Here'!$N270="Active",1,0)),0)</f>
        <v>0</v>
      </c>
      <c r="B270" s="113">
        <f>IF(AND('Copy &amp; Paste Roster Report Here'!$A270=B$4,'Copy &amp; Paste Roster Report Here'!$M270="FT"),IF('Copy &amp; Paste Roster Report Here'!$R270&gt;0,1,IF('Copy &amp; Paste Roster Report Here'!$N270="Active",1,0)),0)</f>
        <v>0</v>
      </c>
      <c r="C270" s="113">
        <f>IF(AND('Copy &amp; Paste Roster Report Here'!$A270=C$4,'Copy &amp; Paste Roster Report Here'!$M270="FT"),IF('Copy &amp; Paste Roster Report Here'!$R270&gt;0,1,IF('Copy &amp; Paste Roster Report Here'!$N270="Active",1,0)),0)</f>
        <v>0</v>
      </c>
      <c r="D270" s="113">
        <f>IF(AND('Copy &amp; Paste Roster Report Here'!$A270=D$4,'Copy &amp; Paste Roster Report Here'!$M270="FT"),IF('Copy &amp; Paste Roster Report Here'!$R270&gt;0,1,IF('Copy &amp; Paste Roster Report Here'!$N270="Active",1,0)),0)</f>
        <v>0</v>
      </c>
      <c r="E270" s="113">
        <f>IF(AND('Copy &amp; Paste Roster Report Here'!$A270=E$4,'Copy &amp; Paste Roster Report Here'!$M270="FT"),IF('Copy &amp; Paste Roster Report Here'!$R270&gt;0,1,IF('Copy &amp; Paste Roster Report Here'!$N270="Active",1,0)),0)</f>
        <v>0</v>
      </c>
      <c r="F270" s="113">
        <f>IF(AND('Copy &amp; Paste Roster Report Here'!$A270=F$4,'Copy &amp; Paste Roster Report Here'!$M270="FT"),IF('Copy &amp; Paste Roster Report Here'!$R270&gt;0,1,IF('Copy &amp; Paste Roster Report Here'!$N270="Active",1,0)),0)</f>
        <v>0</v>
      </c>
      <c r="G270" s="113">
        <f>IF(AND('Copy &amp; Paste Roster Report Here'!$A270=G$4,'Copy &amp; Paste Roster Report Here'!$M270="FT"),IF('Copy &amp; Paste Roster Report Here'!$R270&gt;0,1,IF('Copy &amp; Paste Roster Report Here'!$N270="Active",1,0)),0)</f>
        <v>0</v>
      </c>
      <c r="H270" s="113">
        <f>IF(AND('Copy &amp; Paste Roster Report Here'!$A270=H$4,'Copy &amp; Paste Roster Report Here'!$M270="FT"),IF('Copy &amp; Paste Roster Report Here'!$R270&gt;0,1,IF('Copy &amp; Paste Roster Report Here'!$N270="Active",1,0)),0)</f>
        <v>0</v>
      </c>
      <c r="I270" s="113">
        <f>IF(AND('Copy &amp; Paste Roster Report Here'!$A270=I$4,'Copy &amp; Paste Roster Report Here'!$M270="FT"),IF('Copy &amp; Paste Roster Report Here'!$R270&gt;0,1,IF('Copy &amp; Paste Roster Report Here'!$N270="Active",1,0)),0)</f>
        <v>0</v>
      </c>
      <c r="J270" s="113">
        <f>IF(AND('Copy &amp; Paste Roster Report Here'!$A270=J$4,'Copy &amp; Paste Roster Report Here'!$M270="FT"),IF('Copy &amp; Paste Roster Report Here'!$R270&gt;0,1,IF('Copy &amp; Paste Roster Report Here'!$N270="Active",1,0)),0)</f>
        <v>0</v>
      </c>
      <c r="K270" s="113">
        <f>IF(AND('Copy &amp; Paste Roster Report Here'!$A270=K$4,'Copy &amp; Paste Roster Report Here'!$M270="FT"),IF('Copy &amp; Paste Roster Report Here'!$R270&gt;0,1,IF('Copy &amp; Paste Roster Report Here'!$N270="Active",1,0)),0)</f>
        <v>0</v>
      </c>
      <c r="L270" s="6">
        <f t="shared" si="44"/>
        <v>0</v>
      </c>
      <c r="M270" s="120">
        <f>IF(AND('Copy &amp; Paste Roster Report Here'!$A270=M$4,'Copy &amp; Paste Roster Report Here'!$M270="TQ"),IF('Copy &amp; Paste Roster Report Here'!$R270&gt;0,1,IF('Copy &amp; Paste Roster Report Here'!$N270="Active",1,0)),0)</f>
        <v>0</v>
      </c>
      <c r="N270" s="120">
        <f>IF(AND('Copy &amp; Paste Roster Report Here'!$A270=N$4,'Copy &amp; Paste Roster Report Here'!$M270="TQ"),IF('Copy &amp; Paste Roster Report Here'!$R270&gt;0,1,IF('Copy &amp; Paste Roster Report Here'!$N270="Active",1,0)),0)</f>
        <v>0</v>
      </c>
      <c r="O270" s="120">
        <f>IF(AND('Copy &amp; Paste Roster Report Here'!$A270=O$4,'Copy &amp; Paste Roster Report Here'!$M270="TQ"),IF('Copy &amp; Paste Roster Report Here'!$R270&gt;0,1,IF('Copy &amp; Paste Roster Report Here'!$N270="Active",1,0)),0)</f>
        <v>0</v>
      </c>
      <c r="P270" s="120">
        <f>IF(AND('Copy &amp; Paste Roster Report Here'!$A270=P$4,'Copy &amp; Paste Roster Report Here'!$M270="TQ"),IF('Copy &amp; Paste Roster Report Here'!$R270&gt;0,1,IF('Copy &amp; Paste Roster Report Here'!$N270="Active",1,0)),0)</f>
        <v>0</v>
      </c>
      <c r="Q270" s="120">
        <f>IF(AND('Copy &amp; Paste Roster Report Here'!$A270=Q$4,'Copy &amp; Paste Roster Report Here'!$M270="TQ"),IF('Copy &amp; Paste Roster Report Here'!$R270&gt;0,1,IF('Copy &amp; Paste Roster Report Here'!$N270="Active",1,0)),0)</f>
        <v>0</v>
      </c>
      <c r="R270" s="120">
        <f>IF(AND('Copy &amp; Paste Roster Report Here'!$A270=R$4,'Copy &amp; Paste Roster Report Here'!$M270="TQ"),IF('Copy &amp; Paste Roster Report Here'!$R270&gt;0,1,IF('Copy &amp; Paste Roster Report Here'!$N270="Active",1,0)),0)</f>
        <v>0</v>
      </c>
      <c r="S270" s="120">
        <f>IF(AND('Copy &amp; Paste Roster Report Here'!$A270=S$4,'Copy &amp; Paste Roster Report Here'!$M270="TQ"),IF('Copy &amp; Paste Roster Report Here'!$R270&gt;0,1,IF('Copy &amp; Paste Roster Report Here'!$N270="Active",1,0)),0)</f>
        <v>0</v>
      </c>
      <c r="T270" s="120">
        <f>IF(AND('Copy &amp; Paste Roster Report Here'!$A270=T$4,'Copy &amp; Paste Roster Report Here'!$M270="TQ"),IF('Copy &amp; Paste Roster Report Here'!$R270&gt;0,1,IF('Copy &amp; Paste Roster Report Here'!$N270="Active",1,0)),0)</f>
        <v>0</v>
      </c>
      <c r="U270" s="120">
        <f>IF(AND('Copy &amp; Paste Roster Report Here'!$A270=U$4,'Copy &amp; Paste Roster Report Here'!$M270="TQ"),IF('Copy &amp; Paste Roster Report Here'!$R270&gt;0,1,IF('Copy &amp; Paste Roster Report Here'!$N270="Active",1,0)),0)</f>
        <v>0</v>
      </c>
      <c r="V270" s="120">
        <f>IF(AND('Copy &amp; Paste Roster Report Here'!$A270=V$4,'Copy &amp; Paste Roster Report Here'!$M270="TQ"),IF('Copy &amp; Paste Roster Report Here'!$R270&gt;0,1,IF('Copy &amp; Paste Roster Report Here'!$N270="Active",1,0)),0)</f>
        <v>0</v>
      </c>
      <c r="W270" s="120">
        <f>IF(AND('Copy &amp; Paste Roster Report Here'!$A270=W$4,'Copy &amp; Paste Roster Report Here'!$M270="TQ"),IF('Copy &amp; Paste Roster Report Here'!$R270&gt;0,1,IF('Copy &amp; Paste Roster Report Here'!$N270="Active",1,0)),0)</f>
        <v>0</v>
      </c>
      <c r="X270" s="3">
        <f t="shared" si="45"/>
        <v>0</v>
      </c>
      <c r="Y270" s="121">
        <f>IF(AND('Copy &amp; Paste Roster Report Here'!$A270=Y$4,'Copy &amp; Paste Roster Report Here'!$M270="HT"),IF('Copy &amp; Paste Roster Report Here'!$R270&gt;0,1,IF('Copy &amp; Paste Roster Report Here'!$N270="Active",1,0)),0)</f>
        <v>0</v>
      </c>
      <c r="Z270" s="121">
        <f>IF(AND('Copy &amp; Paste Roster Report Here'!$A270=Z$4,'Copy &amp; Paste Roster Report Here'!$M270="HT"),IF('Copy &amp; Paste Roster Report Here'!$R270&gt;0,1,IF('Copy &amp; Paste Roster Report Here'!$N270="Active",1,0)),0)</f>
        <v>0</v>
      </c>
      <c r="AA270" s="121">
        <f>IF(AND('Copy &amp; Paste Roster Report Here'!$A270=AA$4,'Copy &amp; Paste Roster Report Here'!$M270="HT"),IF('Copy &amp; Paste Roster Report Here'!$R270&gt;0,1,IF('Copy &amp; Paste Roster Report Here'!$N270="Active",1,0)),0)</f>
        <v>0</v>
      </c>
      <c r="AB270" s="121">
        <f>IF(AND('Copy &amp; Paste Roster Report Here'!$A270=AB$4,'Copy &amp; Paste Roster Report Here'!$M270="HT"),IF('Copy &amp; Paste Roster Report Here'!$R270&gt;0,1,IF('Copy &amp; Paste Roster Report Here'!$N270="Active",1,0)),0)</f>
        <v>0</v>
      </c>
      <c r="AC270" s="121">
        <f>IF(AND('Copy &amp; Paste Roster Report Here'!$A270=AC$4,'Copy &amp; Paste Roster Report Here'!$M270="HT"),IF('Copy &amp; Paste Roster Report Here'!$R270&gt;0,1,IF('Copy &amp; Paste Roster Report Here'!$N270="Active",1,0)),0)</f>
        <v>0</v>
      </c>
      <c r="AD270" s="121">
        <f>IF(AND('Copy &amp; Paste Roster Report Here'!$A270=AD$4,'Copy &amp; Paste Roster Report Here'!$M270="HT"),IF('Copy &amp; Paste Roster Report Here'!$R270&gt;0,1,IF('Copy &amp; Paste Roster Report Here'!$N270="Active",1,0)),0)</f>
        <v>0</v>
      </c>
      <c r="AE270" s="121">
        <f>IF(AND('Copy &amp; Paste Roster Report Here'!$A270=AE$4,'Copy &amp; Paste Roster Report Here'!$M270="HT"),IF('Copy &amp; Paste Roster Report Here'!$R270&gt;0,1,IF('Copy &amp; Paste Roster Report Here'!$N270="Active",1,0)),0)</f>
        <v>0</v>
      </c>
      <c r="AF270" s="121">
        <f>IF(AND('Copy &amp; Paste Roster Report Here'!$A270=AF$4,'Copy &amp; Paste Roster Report Here'!$M270="HT"),IF('Copy &amp; Paste Roster Report Here'!$R270&gt;0,1,IF('Copy &amp; Paste Roster Report Here'!$N270="Active",1,0)),0)</f>
        <v>0</v>
      </c>
      <c r="AG270" s="121">
        <f>IF(AND('Copy &amp; Paste Roster Report Here'!$A270=AG$4,'Copy &amp; Paste Roster Report Here'!$M270="HT"),IF('Copy &amp; Paste Roster Report Here'!$R270&gt;0,1,IF('Copy &amp; Paste Roster Report Here'!$N270="Active",1,0)),0)</f>
        <v>0</v>
      </c>
      <c r="AH270" s="121">
        <f>IF(AND('Copy &amp; Paste Roster Report Here'!$A270=AH$4,'Copy &amp; Paste Roster Report Here'!$M270="HT"),IF('Copy &amp; Paste Roster Report Here'!$R270&gt;0,1,IF('Copy &amp; Paste Roster Report Here'!$N270="Active",1,0)),0)</f>
        <v>0</v>
      </c>
      <c r="AI270" s="121">
        <f>IF(AND('Copy &amp; Paste Roster Report Here'!$A270=AI$4,'Copy &amp; Paste Roster Report Here'!$M270="HT"),IF('Copy &amp; Paste Roster Report Here'!$R270&gt;0,1,IF('Copy &amp; Paste Roster Report Here'!$N270="Active",1,0)),0)</f>
        <v>0</v>
      </c>
      <c r="AJ270" s="3">
        <f t="shared" si="46"/>
        <v>0</v>
      </c>
      <c r="AK270" s="122">
        <f>IF(AND('Copy &amp; Paste Roster Report Here'!$A270=AK$4,'Copy &amp; Paste Roster Report Here'!$M270="MT"),IF('Copy &amp; Paste Roster Report Here'!$R270&gt;0,1,IF('Copy &amp; Paste Roster Report Here'!$N270="Active",1,0)),0)</f>
        <v>0</v>
      </c>
      <c r="AL270" s="122">
        <f>IF(AND('Copy &amp; Paste Roster Report Here'!$A270=AL$4,'Copy &amp; Paste Roster Report Here'!$M270="MT"),IF('Copy &amp; Paste Roster Report Here'!$R270&gt;0,1,IF('Copy &amp; Paste Roster Report Here'!$N270="Active",1,0)),0)</f>
        <v>0</v>
      </c>
      <c r="AM270" s="122">
        <f>IF(AND('Copy &amp; Paste Roster Report Here'!$A270=AM$4,'Copy &amp; Paste Roster Report Here'!$M270="MT"),IF('Copy &amp; Paste Roster Report Here'!$R270&gt;0,1,IF('Copy &amp; Paste Roster Report Here'!$N270="Active",1,0)),0)</f>
        <v>0</v>
      </c>
      <c r="AN270" s="122">
        <f>IF(AND('Copy &amp; Paste Roster Report Here'!$A270=AN$4,'Copy &amp; Paste Roster Report Here'!$M270="MT"),IF('Copy &amp; Paste Roster Report Here'!$R270&gt;0,1,IF('Copy &amp; Paste Roster Report Here'!$N270="Active",1,0)),0)</f>
        <v>0</v>
      </c>
      <c r="AO270" s="122">
        <f>IF(AND('Copy &amp; Paste Roster Report Here'!$A270=AO$4,'Copy &amp; Paste Roster Report Here'!$M270="MT"),IF('Copy &amp; Paste Roster Report Here'!$R270&gt;0,1,IF('Copy &amp; Paste Roster Report Here'!$N270="Active",1,0)),0)</f>
        <v>0</v>
      </c>
      <c r="AP270" s="122">
        <f>IF(AND('Copy &amp; Paste Roster Report Here'!$A270=AP$4,'Copy &amp; Paste Roster Report Here'!$M270="MT"),IF('Copy &amp; Paste Roster Report Here'!$R270&gt;0,1,IF('Copy &amp; Paste Roster Report Here'!$N270="Active",1,0)),0)</f>
        <v>0</v>
      </c>
      <c r="AQ270" s="122">
        <f>IF(AND('Copy &amp; Paste Roster Report Here'!$A270=AQ$4,'Copy &amp; Paste Roster Report Here'!$M270="MT"),IF('Copy &amp; Paste Roster Report Here'!$R270&gt;0,1,IF('Copy &amp; Paste Roster Report Here'!$N270="Active",1,0)),0)</f>
        <v>0</v>
      </c>
      <c r="AR270" s="122">
        <f>IF(AND('Copy &amp; Paste Roster Report Here'!$A270=AR$4,'Copy &amp; Paste Roster Report Here'!$M270="MT"),IF('Copy &amp; Paste Roster Report Here'!$R270&gt;0,1,IF('Copy &amp; Paste Roster Report Here'!$N270="Active",1,0)),0)</f>
        <v>0</v>
      </c>
      <c r="AS270" s="122">
        <f>IF(AND('Copy &amp; Paste Roster Report Here'!$A270=AS$4,'Copy &amp; Paste Roster Report Here'!$M270="MT"),IF('Copy &amp; Paste Roster Report Here'!$R270&gt;0,1,IF('Copy &amp; Paste Roster Report Here'!$N270="Active",1,0)),0)</f>
        <v>0</v>
      </c>
      <c r="AT270" s="122">
        <f>IF(AND('Copy &amp; Paste Roster Report Here'!$A270=AT$4,'Copy &amp; Paste Roster Report Here'!$M270="MT"),IF('Copy &amp; Paste Roster Report Here'!$R270&gt;0,1,IF('Copy &amp; Paste Roster Report Here'!$N270="Active",1,0)),0)</f>
        <v>0</v>
      </c>
      <c r="AU270" s="122">
        <f>IF(AND('Copy &amp; Paste Roster Report Here'!$A270=AU$4,'Copy &amp; Paste Roster Report Here'!$M270="MT"),IF('Copy &amp; Paste Roster Report Here'!$R270&gt;0,1,IF('Copy &amp; Paste Roster Report Here'!$N270="Active",1,0)),0)</f>
        <v>0</v>
      </c>
      <c r="AV270" s="3">
        <f t="shared" si="47"/>
        <v>0</v>
      </c>
      <c r="AW270" s="123">
        <f>IF(AND('Copy &amp; Paste Roster Report Here'!$A270=AW$4,'Copy &amp; Paste Roster Report Here'!$M270="FY"),IF('Copy &amp; Paste Roster Report Here'!$R270&gt;0,1,IF('Copy &amp; Paste Roster Report Here'!$N270="Active",1,0)),0)</f>
        <v>0</v>
      </c>
      <c r="AX270" s="123">
        <f>IF(AND('Copy &amp; Paste Roster Report Here'!$A270=AX$4,'Copy &amp; Paste Roster Report Here'!$M270="FY"),IF('Copy &amp; Paste Roster Report Here'!$R270&gt;0,1,IF('Copy &amp; Paste Roster Report Here'!$N270="Active",1,0)),0)</f>
        <v>0</v>
      </c>
      <c r="AY270" s="123">
        <f>IF(AND('Copy &amp; Paste Roster Report Here'!$A270=AY$4,'Copy &amp; Paste Roster Report Here'!$M270="FY"),IF('Copy &amp; Paste Roster Report Here'!$R270&gt;0,1,IF('Copy &amp; Paste Roster Report Here'!$N270="Active",1,0)),0)</f>
        <v>0</v>
      </c>
      <c r="AZ270" s="123">
        <f>IF(AND('Copy &amp; Paste Roster Report Here'!$A270=AZ$4,'Copy &amp; Paste Roster Report Here'!$M270="FY"),IF('Copy &amp; Paste Roster Report Here'!$R270&gt;0,1,IF('Copy &amp; Paste Roster Report Here'!$N270="Active",1,0)),0)</f>
        <v>0</v>
      </c>
      <c r="BA270" s="123">
        <f>IF(AND('Copy &amp; Paste Roster Report Here'!$A270=BA$4,'Copy &amp; Paste Roster Report Here'!$M270="FY"),IF('Copy &amp; Paste Roster Report Here'!$R270&gt;0,1,IF('Copy &amp; Paste Roster Report Here'!$N270="Active",1,0)),0)</f>
        <v>0</v>
      </c>
      <c r="BB270" s="123">
        <f>IF(AND('Copy &amp; Paste Roster Report Here'!$A270=BB$4,'Copy &amp; Paste Roster Report Here'!$M270="FY"),IF('Copy &amp; Paste Roster Report Here'!$R270&gt;0,1,IF('Copy &amp; Paste Roster Report Here'!$N270="Active",1,0)),0)</f>
        <v>0</v>
      </c>
      <c r="BC270" s="123">
        <f>IF(AND('Copy &amp; Paste Roster Report Here'!$A270=BC$4,'Copy &amp; Paste Roster Report Here'!$M270="FY"),IF('Copy &amp; Paste Roster Report Here'!$R270&gt;0,1,IF('Copy &amp; Paste Roster Report Here'!$N270="Active",1,0)),0)</f>
        <v>0</v>
      </c>
      <c r="BD270" s="123">
        <f>IF(AND('Copy &amp; Paste Roster Report Here'!$A270=BD$4,'Copy &amp; Paste Roster Report Here'!$M270="FY"),IF('Copy &amp; Paste Roster Report Here'!$R270&gt;0,1,IF('Copy &amp; Paste Roster Report Here'!$N270="Active",1,0)),0)</f>
        <v>0</v>
      </c>
      <c r="BE270" s="123">
        <f>IF(AND('Copy &amp; Paste Roster Report Here'!$A270=BE$4,'Copy &amp; Paste Roster Report Here'!$M270="FY"),IF('Copy &amp; Paste Roster Report Here'!$R270&gt;0,1,IF('Copy &amp; Paste Roster Report Here'!$N270="Active",1,0)),0)</f>
        <v>0</v>
      </c>
      <c r="BF270" s="123">
        <f>IF(AND('Copy &amp; Paste Roster Report Here'!$A270=BF$4,'Copy &amp; Paste Roster Report Here'!$M270="FY"),IF('Copy &amp; Paste Roster Report Here'!$R270&gt;0,1,IF('Copy &amp; Paste Roster Report Here'!$N270="Active",1,0)),0)</f>
        <v>0</v>
      </c>
      <c r="BG270" s="123">
        <f>IF(AND('Copy &amp; Paste Roster Report Here'!$A270=BG$4,'Copy &amp; Paste Roster Report Here'!$M270="FY"),IF('Copy &amp; Paste Roster Report Here'!$R270&gt;0,1,IF('Copy &amp; Paste Roster Report Here'!$N270="Active",1,0)),0)</f>
        <v>0</v>
      </c>
      <c r="BH270" s="3">
        <f t="shared" si="48"/>
        <v>0</v>
      </c>
      <c r="BI270" s="124">
        <f>IF(AND('Copy &amp; Paste Roster Report Here'!$A270=BI$4,'Copy &amp; Paste Roster Report Here'!$M270="RH"),IF('Copy &amp; Paste Roster Report Here'!$R270&gt;0,1,IF('Copy &amp; Paste Roster Report Here'!$N270="Active",1,0)),0)</f>
        <v>0</v>
      </c>
      <c r="BJ270" s="124">
        <f>IF(AND('Copy &amp; Paste Roster Report Here'!$A270=BJ$4,'Copy &amp; Paste Roster Report Here'!$M270="RH"),IF('Copy &amp; Paste Roster Report Here'!$R270&gt;0,1,IF('Copy &amp; Paste Roster Report Here'!$N270="Active",1,0)),0)</f>
        <v>0</v>
      </c>
      <c r="BK270" s="124">
        <f>IF(AND('Copy &amp; Paste Roster Report Here'!$A270=BK$4,'Copy &amp; Paste Roster Report Here'!$M270="RH"),IF('Copy &amp; Paste Roster Report Here'!$R270&gt;0,1,IF('Copy &amp; Paste Roster Report Here'!$N270="Active",1,0)),0)</f>
        <v>0</v>
      </c>
      <c r="BL270" s="124">
        <f>IF(AND('Copy &amp; Paste Roster Report Here'!$A270=BL$4,'Copy &amp; Paste Roster Report Here'!$M270="RH"),IF('Copy &amp; Paste Roster Report Here'!$R270&gt;0,1,IF('Copy &amp; Paste Roster Report Here'!$N270="Active",1,0)),0)</f>
        <v>0</v>
      </c>
      <c r="BM270" s="124">
        <f>IF(AND('Copy &amp; Paste Roster Report Here'!$A270=BM$4,'Copy &amp; Paste Roster Report Here'!$M270="RH"),IF('Copy &amp; Paste Roster Report Here'!$R270&gt;0,1,IF('Copy &amp; Paste Roster Report Here'!$N270="Active",1,0)),0)</f>
        <v>0</v>
      </c>
      <c r="BN270" s="124">
        <f>IF(AND('Copy &amp; Paste Roster Report Here'!$A270=BN$4,'Copy &amp; Paste Roster Report Here'!$M270="RH"),IF('Copy &amp; Paste Roster Report Here'!$R270&gt;0,1,IF('Copy &amp; Paste Roster Report Here'!$N270="Active",1,0)),0)</f>
        <v>0</v>
      </c>
      <c r="BO270" s="124">
        <f>IF(AND('Copy &amp; Paste Roster Report Here'!$A270=BO$4,'Copy &amp; Paste Roster Report Here'!$M270="RH"),IF('Copy &amp; Paste Roster Report Here'!$R270&gt;0,1,IF('Copy &amp; Paste Roster Report Here'!$N270="Active",1,0)),0)</f>
        <v>0</v>
      </c>
      <c r="BP270" s="124">
        <f>IF(AND('Copy &amp; Paste Roster Report Here'!$A270=BP$4,'Copy &amp; Paste Roster Report Here'!$M270="RH"),IF('Copy &amp; Paste Roster Report Here'!$R270&gt;0,1,IF('Copy &amp; Paste Roster Report Here'!$N270="Active",1,0)),0)</f>
        <v>0</v>
      </c>
      <c r="BQ270" s="124">
        <f>IF(AND('Copy &amp; Paste Roster Report Here'!$A270=BQ$4,'Copy &amp; Paste Roster Report Here'!$M270="RH"),IF('Copy &amp; Paste Roster Report Here'!$R270&gt;0,1,IF('Copy &amp; Paste Roster Report Here'!$N270="Active",1,0)),0)</f>
        <v>0</v>
      </c>
      <c r="BR270" s="124">
        <f>IF(AND('Copy &amp; Paste Roster Report Here'!$A270=BR$4,'Copy &amp; Paste Roster Report Here'!$M270="RH"),IF('Copy &amp; Paste Roster Report Here'!$R270&gt;0,1,IF('Copy &amp; Paste Roster Report Here'!$N270="Active",1,0)),0)</f>
        <v>0</v>
      </c>
      <c r="BS270" s="124">
        <f>IF(AND('Copy &amp; Paste Roster Report Here'!$A270=BS$4,'Copy &amp; Paste Roster Report Here'!$M270="RH"),IF('Copy &amp; Paste Roster Report Here'!$R270&gt;0,1,IF('Copy &amp; Paste Roster Report Here'!$N270="Active",1,0)),0)</f>
        <v>0</v>
      </c>
      <c r="BT270" s="3">
        <f t="shared" si="49"/>
        <v>0</v>
      </c>
      <c r="BU270" s="125">
        <f>IF(AND('Copy &amp; Paste Roster Report Here'!$A270=BU$4,'Copy &amp; Paste Roster Report Here'!$M270="QT"),IF('Copy &amp; Paste Roster Report Here'!$R270&gt;0,1,IF('Copy &amp; Paste Roster Report Here'!$N270="Active",1,0)),0)</f>
        <v>0</v>
      </c>
      <c r="BV270" s="125">
        <f>IF(AND('Copy &amp; Paste Roster Report Here'!$A270=BV$4,'Copy &amp; Paste Roster Report Here'!$M270="QT"),IF('Copy &amp; Paste Roster Report Here'!$R270&gt;0,1,IF('Copy &amp; Paste Roster Report Here'!$N270="Active",1,0)),0)</f>
        <v>0</v>
      </c>
      <c r="BW270" s="125">
        <f>IF(AND('Copy &amp; Paste Roster Report Here'!$A270=BW$4,'Copy &amp; Paste Roster Report Here'!$M270="QT"),IF('Copy &amp; Paste Roster Report Here'!$R270&gt;0,1,IF('Copy &amp; Paste Roster Report Here'!$N270="Active",1,0)),0)</f>
        <v>0</v>
      </c>
      <c r="BX270" s="125">
        <f>IF(AND('Copy &amp; Paste Roster Report Here'!$A270=BX$4,'Copy &amp; Paste Roster Report Here'!$M270="QT"),IF('Copy &amp; Paste Roster Report Here'!$R270&gt;0,1,IF('Copy &amp; Paste Roster Report Here'!$N270="Active",1,0)),0)</f>
        <v>0</v>
      </c>
      <c r="BY270" s="125">
        <f>IF(AND('Copy &amp; Paste Roster Report Here'!$A270=BY$4,'Copy &amp; Paste Roster Report Here'!$M270="QT"),IF('Copy &amp; Paste Roster Report Here'!$R270&gt;0,1,IF('Copy &amp; Paste Roster Report Here'!$N270="Active",1,0)),0)</f>
        <v>0</v>
      </c>
      <c r="BZ270" s="125">
        <f>IF(AND('Copy &amp; Paste Roster Report Here'!$A270=BZ$4,'Copy &amp; Paste Roster Report Here'!$M270="QT"),IF('Copy &amp; Paste Roster Report Here'!$R270&gt;0,1,IF('Copy &amp; Paste Roster Report Here'!$N270="Active",1,0)),0)</f>
        <v>0</v>
      </c>
      <c r="CA270" s="125">
        <f>IF(AND('Copy &amp; Paste Roster Report Here'!$A270=CA$4,'Copy &amp; Paste Roster Report Here'!$M270="QT"),IF('Copy &amp; Paste Roster Report Here'!$R270&gt;0,1,IF('Copy &amp; Paste Roster Report Here'!$N270="Active",1,0)),0)</f>
        <v>0</v>
      </c>
      <c r="CB270" s="125">
        <f>IF(AND('Copy &amp; Paste Roster Report Here'!$A270=CB$4,'Copy &amp; Paste Roster Report Here'!$M270="QT"),IF('Copy &amp; Paste Roster Report Here'!$R270&gt;0,1,IF('Copy &amp; Paste Roster Report Here'!$N270="Active",1,0)),0)</f>
        <v>0</v>
      </c>
      <c r="CC270" s="125">
        <f>IF(AND('Copy &amp; Paste Roster Report Here'!$A270=CC$4,'Copy &amp; Paste Roster Report Here'!$M270="QT"),IF('Copy &amp; Paste Roster Report Here'!$R270&gt;0,1,IF('Copy &amp; Paste Roster Report Here'!$N270="Active",1,0)),0)</f>
        <v>0</v>
      </c>
      <c r="CD270" s="125">
        <f>IF(AND('Copy &amp; Paste Roster Report Here'!$A270=CD$4,'Copy &amp; Paste Roster Report Here'!$M270="QT"),IF('Copy &amp; Paste Roster Report Here'!$R270&gt;0,1,IF('Copy &amp; Paste Roster Report Here'!$N270="Active",1,0)),0)</f>
        <v>0</v>
      </c>
      <c r="CE270" s="125">
        <f>IF(AND('Copy &amp; Paste Roster Report Here'!$A270=CE$4,'Copy &amp; Paste Roster Report Here'!$M270="QT"),IF('Copy &amp; Paste Roster Report Here'!$R270&gt;0,1,IF('Copy &amp; Paste Roster Report Here'!$N270="Active",1,0)),0)</f>
        <v>0</v>
      </c>
      <c r="CF270" s="3">
        <f t="shared" si="50"/>
        <v>0</v>
      </c>
      <c r="CG270" s="126">
        <f>IF(AND('Copy &amp; Paste Roster Report Here'!$A270=CG$4,'Copy &amp; Paste Roster Report Here'!$M270="##"),IF('Copy &amp; Paste Roster Report Here'!$R270&gt;0,1,IF('Copy &amp; Paste Roster Report Here'!$N270="Active",1,0)),0)</f>
        <v>0</v>
      </c>
      <c r="CH270" s="126">
        <f>IF(AND('Copy &amp; Paste Roster Report Here'!$A270=CH$4,'Copy &amp; Paste Roster Report Here'!$M270="##"),IF('Copy &amp; Paste Roster Report Here'!$R270&gt;0,1,IF('Copy &amp; Paste Roster Report Here'!$N270="Active",1,0)),0)</f>
        <v>0</v>
      </c>
      <c r="CI270" s="126">
        <f>IF(AND('Copy &amp; Paste Roster Report Here'!$A270=CI$4,'Copy &amp; Paste Roster Report Here'!$M270="##"),IF('Copy &amp; Paste Roster Report Here'!$R270&gt;0,1,IF('Copy &amp; Paste Roster Report Here'!$N270="Active",1,0)),0)</f>
        <v>0</v>
      </c>
      <c r="CJ270" s="126">
        <f>IF(AND('Copy &amp; Paste Roster Report Here'!$A270=CJ$4,'Copy &amp; Paste Roster Report Here'!$M270="##"),IF('Copy &amp; Paste Roster Report Here'!$R270&gt;0,1,IF('Copy &amp; Paste Roster Report Here'!$N270="Active",1,0)),0)</f>
        <v>0</v>
      </c>
      <c r="CK270" s="126">
        <f>IF(AND('Copy &amp; Paste Roster Report Here'!$A270=CK$4,'Copy &amp; Paste Roster Report Here'!$M270="##"),IF('Copy &amp; Paste Roster Report Here'!$R270&gt;0,1,IF('Copy &amp; Paste Roster Report Here'!$N270="Active",1,0)),0)</f>
        <v>0</v>
      </c>
      <c r="CL270" s="126">
        <f>IF(AND('Copy &amp; Paste Roster Report Here'!$A270=CL$4,'Copy &amp; Paste Roster Report Here'!$M270="##"),IF('Copy &amp; Paste Roster Report Here'!$R270&gt;0,1,IF('Copy &amp; Paste Roster Report Here'!$N270="Active",1,0)),0)</f>
        <v>0</v>
      </c>
      <c r="CM270" s="126">
        <f>IF(AND('Copy &amp; Paste Roster Report Here'!$A270=CM$4,'Copy &amp; Paste Roster Report Here'!$M270="##"),IF('Copy &amp; Paste Roster Report Here'!$R270&gt;0,1,IF('Copy &amp; Paste Roster Report Here'!$N270="Active",1,0)),0)</f>
        <v>0</v>
      </c>
      <c r="CN270" s="126">
        <f>IF(AND('Copy &amp; Paste Roster Report Here'!$A270=CN$4,'Copy &amp; Paste Roster Report Here'!$M270="##"),IF('Copy &amp; Paste Roster Report Here'!$R270&gt;0,1,IF('Copy &amp; Paste Roster Report Here'!$N270="Active",1,0)),0)</f>
        <v>0</v>
      </c>
      <c r="CO270" s="126">
        <f>IF(AND('Copy &amp; Paste Roster Report Here'!$A270=CO$4,'Copy &amp; Paste Roster Report Here'!$M270="##"),IF('Copy &amp; Paste Roster Report Here'!$R270&gt;0,1,IF('Copy &amp; Paste Roster Report Here'!$N270="Active",1,0)),0)</f>
        <v>0</v>
      </c>
      <c r="CP270" s="126">
        <f>IF(AND('Copy &amp; Paste Roster Report Here'!$A270=CP$4,'Copy &amp; Paste Roster Report Here'!$M270="##"),IF('Copy &amp; Paste Roster Report Here'!$R270&gt;0,1,IF('Copy &amp; Paste Roster Report Here'!$N270="Active",1,0)),0)</f>
        <v>0</v>
      </c>
      <c r="CQ270" s="126">
        <f>IF(AND('Copy &amp; Paste Roster Report Here'!$A270=CQ$4,'Copy &amp; Paste Roster Report Here'!$M270="##"),IF('Copy &amp; Paste Roster Report Here'!$R270&gt;0,1,IF('Copy &amp; Paste Roster Report Here'!$N270="Active",1,0)),0)</f>
        <v>0</v>
      </c>
      <c r="CR270" s="6">
        <f t="shared" si="51"/>
        <v>0</v>
      </c>
      <c r="CS270" s="13">
        <f t="shared" si="52"/>
        <v>0</v>
      </c>
    </row>
    <row r="271" spans="1:97" x14ac:dyDescent="0.25">
      <c r="A271" s="113">
        <f>IF(AND('Copy &amp; Paste Roster Report Here'!$A271=A$4,'Copy &amp; Paste Roster Report Here'!$M271="FT"),IF('Copy &amp; Paste Roster Report Here'!$R271&gt;0,1,IF('Copy &amp; Paste Roster Report Here'!$N271="Active",1,0)),0)</f>
        <v>0</v>
      </c>
      <c r="B271" s="113">
        <f>IF(AND('Copy &amp; Paste Roster Report Here'!$A271=B$4,'Copy &amp; Paste Roster Report Here'!$M271="FT"),IF('Copy &amp; Paste Roster Report Here'!$R271&gt;0,1,IF('Copy &amp; Paste Roster Report Here'!$N271="Active",1,0)),0)</f>
        <v>0</v>
      </c>
      <c r="C271" s="113">
        <f>IF(AND('Copy &amp; Paste Roster Report Here'!$A271=C$4,'Copy &amp; Paste Roster Report Here'!$M271="FT"),IF('Copy &amp; Paste Roster Report Here'!$R271&gt;0,1,IF('Copy &amp; Paste Roster Report Here'!$N271="Active",1,0)),0)</f>
        <v>0</v>
      </c>
      <c r="D271" s="113">
        <f>IF(AND('Copy &amp; Paste Roster Report Here'!$A271=D$4,'Copy &amp; Paste Roster Report Here'!$M271="FT"),IF('Copy &amp; Paste Roster Report Here'!$R271&gt;0,1,IF('Copy &amp; Paste Roster Report Here'!$N271="Active",1,0)),0)</f>
        <v>0</v>
      </c>
      <c r="E271" s="113">
        <f>IF(AND('Copy &amp; Paste Roster Report Here'!$A271=E$4,'Copy &amp; Paste Roster Report Here'!$M271="FT"),IF('Copy &amp; Paste Roster Report Here'!$R271&gt;0,1,IF('Copy &amp; Paste Roster Report Here'!$N271="Active",1,0)),0)</f>
        <v>0</v>
      </c>
      <c r="F271" s="113">
        <f>IF(AND('Copy &amp; Paste Roster Report Here'!$A271=F$4,'Copy &amp; Paste Roster Report Here'!$M271="FT"),IF('Copy &amp; Paste Roster Report Here'!$R271&gt;0,1,IF('Copy &amp; Paste Roster Report Here'!$N271="Active",1,0)),0)</f>
        <v>0</v>
      </c>
      <c r="G271" s="113">
        <f>IF(AND('Copy &amp; Paste Roster Report Here'!$A271=G$4,'Copy &amp; Paste Roster Report Here'!$M271="FT"),IF('Copy &amp; Paste Roster Report Here'!$R271&gt;0,1,IF('Copy &amp; Paste Roster Report Here'!$N271="Active",1,0)),0)</f>
        <v>0</v>
      </c>
      <c r="H271" s="113">
        <f>IF(AND('Copy &amp; Paste Roster Report Here'!$A271=H$4,'Copy &amp; Paste Roster Report Here'!$M271="FT"),IF('Copy &amp; Paste Roster Report Here'!$R271&gt;0,1,IF('Copy &amp; Paste Roster Report Here'!$N271="Active",1,0)),0)</f>
        <v>0</v>
      </c>
      <c r="I271" s="113">
        <f>IF(AND('Copy &amp; Paste Roster Report Here'!$A271=I$4,'Copy &amp; Paste Roster Report Here'!$M271="FT"),IF('Copy &amp; Paste Roster Report Here'!$R271&gt;0,1,IF('Copy &amp; Paste Roster Report Here'!$N271="Active",1,0)),0)</f>
        <v>0</v>
      </c>
      <c r="J271" s="113">
        <f>IF(AND('Copy &amp; Paste Roster Report Here'!$A271=J$4,'Copy &amp; Paste Roster Report Here'!$M271="FT"),IF('Copy &amp; Paste Roster Report Here'!$R271&gt;0,1,IF('Copy &amp; Paste Roster Report Here'!$N271="Active",1,0)),0)</f>
        <v>0</v>
      </c>
      <c r="K271" s="113">
        <f>IF(AND('Copy &amp; Paste Roster Report Here'!$A271=K$4,'Copy &amp; Paste Roster Report Here'!$M271="FT"),IF('Copy &amp; Paste Roster Report Here'!$R271&gt;0,1,IF('Copy &amp; Paste Roster Report Here'!$N271="Active",1,0)),0)</f>
        <v>0</v>
      </c>
      <c r="L271" s="6">
        <f t="shared" si="44"/>
        <v>0</v>
      </c>
      <c r="M271" s="120">
        <f>IF(AND('Copy &amp; Paste Roster Report Here'!$A271=M$4,'Copy &amp; Paste Roster Report Here'!$M271="TQ"),IF('Copy &amp; Paste Roster Report Here'!$R271&gt;0,1,IF('Copy &amp; Paste Roster Report Here'!$N271="Active",1,0)),0)</f>
        <v>0</v>
      </c>
      <c r="N271" s="120">
        <f>IF(AND('Copy &amp; Paste Roster Report Here'!$A271=N$4,'Copy &amp; Paste Roster Report Here'!$M271="TQ"),IF('Copy &amp; Paste Roster Report Here'!$R271&gt;0,1,IF('Copy &amp; Paste Roster Report Here'!$N271="Active",1,0)),0)</f>
        <v>0</v>
      </c>
      <c r="O271" s="120">
        <f>IF(AND('Copy &amp; Paste Roster Report Here'!$A271=O$4,'Copy &amp; Paste Roster Report Here'!$M271="TQ"),IF('Copy &amp; Paste Roster Report Here'!$R271&gt;0,1,IF('Copy &amp; Paste Roster Report Here'!$N271="Active",1,0)),0)</f>
        <v>0</v>
      </c>
      <c r="P271" s="120">
        <f>IF(AND('Copy &amp; Paste Roster Report Here'!$A271=P$4,'Copy &amp; Paste Roster Report Here'!$M271="TQ"),IF('Copy &amp; Paste Roster Report Here'!$R271&gt;0,1,IF('Copy &amp; Paste Roster Report Here'!$N271="Active",1,0)),0)</f>
        <v>0</v>
      </c>
      <c r="Q271" s="120">
        <f>IF(AND('Copy &amp; Paste Roster Report Here'!$A271=Q$4,'Copy &amp; Paste Roster Report Here'!$M271="TQ"),IF('Copy &amp; Paste Roster Report Here'!$R271&gt;0,1,IF('Copy &amp; Paste Roster Report Here'!$N271="Active",1,0)),0)</f>
        <v>0</v>
      </c>
      <c r="R271" s="120">
        <f>IF(AND('Copy &amp; Paste Roster Report Here'!$A271=R$4,'Copy &amp; Paste Roster Report Here'!$M271="TQ"),IF('Copy &amp; Paste Roster Report Here'!$R271&gt;0,1,IF('Copy &amp; Paste Roster Report Here'!$N271="Active",1,0)),0)</f>
        <v>0</v>
      </c>
      <c r="S271" s="120">
        <f>IF(AND('Copy &amp; Paste Roster Report Here'!$A271=S$4,'Copy &amp; Paste Roster Report Here'!$M271="TQ"),IF('Copy &amp; Paste Roster Report Here'!$R271&gt;0,1,IF('Copy &amp; Paste Roster Report Here'!$N271="Active",1,0)),0)</f>
        <v>0</v>
      </c>
      <c r="T271" s="120">
        <f>IF(AND('Copy &amp; Paste Roster Report Here'!$A271=T$4,'Copy &amp; Paste Roster Report Here'!$M271="TQ"),IF('Copy &amp; Paste Roster Report Here'!$R271&gt;0,1,IF('Copy &amp; Paste Roster Report Here'!$N271="Active",1,0)),0)</f>
        <v>0</v>
      </c>
      <c r="U271" s="120">
        <f>IF(AND('Copy &amp; Paste Roster Report Here'!$A271=U$4,'Copy &amp; Paste Roster Report Here'!$M271="TQ"),IF('Copy &amp; Paste Roster Report Here'!$R271&gt;0,1,IF('Copy &amp; Paste Roster Report Here'!$N271="Active",1,0)),0)</f>
        <v>0</v>
      </c>
      <c r="V271" s="120">
        <f>IF(AND('Copy &amp; Paste Roster Report Here'!$A271=V$4,'Copy &amp; Paste Roster Report Here'!$M271="TQ"),IF('Copy &amp; Paste Roster Report Here'!$R271&gt;0,1,IF('Copy &amp; Paste Roster Report Here'!$N271="Active",1,0)),0)</f>
        <v>0</v>
      </c>
      <c r="W271" s="120">
        <f>IF(AND('Copy &amp; Paste Roster Report Here'!$A271=W$4,'Copy &amp; Paste Roster Report Here'!$M271="TQ"),IF('Copy &amp; Paste Roster Report Here'!$R271&gt;0,1,IF('Copy &amp; Paste Roster Report Here'!$N271="Active",1,0)),0)</f>
        <v>0</v>
      </c>
      <c r="X271" s="3">
        <f t="shared" si="45"/>
        <v>0</v>
      </c>
      <c r="Y271" s="121">
        <f>IF(AND('Copy &amp; Paste Roster Report Here'!$A271=Y$4,'Copy &amp; Paste Roster Report Here'!$M271="HT"),IF('Copy &amp; Paste Roster Report Here'!$R271&gt;0,1,IF('Copy &amp; Paste Roster Report Here'!$N271="Active",1,0)),0)</f>
        <v>0</v>
      </c>
      <c r="Z271" s="121">
        <f>IF(AND('Copy &amp; Paste Roster Report Here'!$A271=Z$4,'Copy &amp; Paste Roster Report Here'!$M271="HT"),IF('Copy &amp; Paste Roster Report Here'!$R271&gt;0,1,IF('Copy &amp; Paste Roster Report Here'!$N271="Active",1,0)),0)</f>
        <v>0</v>
      </c>
      <c r="AA271" s="121">
        <f>IF(AND('Copy &amp; Paste Roster Report Here'!$A271=AA$4,'Copy &amp; Paste Roster Report Here'!$M271="HT"),IF('Copy &amp; Paste Roster Report Here'!$R271&gt;0,1,IF('Copy &amp; Paste Roster Report Here'!$N271="Active",1,0)),0)</f>
        <v>0</v>
      </c>
      <c r="AB271" s="121">
        <f>IF(AND('Copy &amp; Paste Roster Report Here'!$A271=AB$4,'Copy &amp; Paste Roster Report Here'!$M271="HT"),IF('Copy &amp; Paste Roster Report Here'!$R271&gt;0,1,IF('Copy &amp; Paste Roster Report Here'!$N271="Active",1,0)),0)</f>
        <v>0</v>
      </c>
      <c r="AC271" s="121">
        <f>IF(AND('Copy &amp; Paste Roster Report Here'!$A271=AC$4,'Copy &amp; Paste Roster Report Here'!$M271="HT"),IF('Copy &amp; Paste Roster Report Here'!$R271&gt;0,1,IF('Copy &amp; Paste Roster Report Here'!$N271="Active",1,0)),0)</f>
        <v>0</v>
      </c>
      <c r="AD271" s="121">
        <f>IF(AND('Copy &amp; Paste Roster Report Here'!$A271=AD$4,'Copy &amp; Paste Roster Report Here'!$M271="HT"),IF('Copy &amp; Paste Roster Report Here'!$R271&gt;0,1,IF('Copy &amp; Paste Roster Report Here'!$N271="Active",1,0)),0)</f>
        <v>0</v>
      </c>
      <c r="AE271" s="121">
        <f>IF(AND('Copy &amp; Paste Roster Report Here'!$A271=AE$4,'Copy &amp; Paste Roster Report Here'!$M271="HT"),IF('Copy &amp; Paste Roster Report Here'!$R271&gt;0,1,IF('Copy &amp; Paste Roster Report Here'!$N271="Active",1,0)),0)</f>
        <v>0</v>
      </c>
      <c r="AF271" s="121">
        <f>IF(AND('Copy &amp; Paste Roster Report Here'!$A271=AF$4,'Copy &amp; Paste Roster Report Here'!$M271="HT"),IF('Copy &amp; Paste Roster Report Here'!$R271&gt;0,1,IF('Copy &amp; Paste Roster Report Here'!$N271="Active",1,0)),0)</f>
        <v>0</v>
      </c>
      <c r="AG271" s="121">
        <f>IF(AND('Copy &amp; Paste Roster Report Here'!$A271=AG$4,'Copy &amp; Paste Roster Report Here'!$M271="HT"),IF('Copy &amp; Paste Roster Report Here'!$R271&gt;0,1,IF('Copy &amp; Paste Roster Report Here'!$N271="Active",1,0)),0)</f>
        <v>0</v>
      </c>
      <c r="AH271" s="121">
        <f>IF(AND('Copy &amp; Paste Roster Report Here'!$A271=AH$4,'Copy &amp; Paste Roster Report Here'!$M271="HT"),IF('Copy &amp; Paste Roster Report Here'!$R271&gt;0,1,IF('Copy &amp; Paste Roster Report Here'!$N271="Active",1,0)),0)</f>
        <v>0</v>
      </c>
      <c r="AI271" s="121">
        <f>IF(AND('Copy &amp; Paste Roster Report Here'!$A271=AI$4,'Copy &amp; Paste Roster Report Here'!$M271="HT"),IF('Copy &amp; Paste Roster Report Here'!$R271&gt;0,1,IF('Copy &amp; Paste Roster Report Here'!$N271="Active",1,0)),0)</f>
        <v>0</v>
      </c>
      <c r="AJ271" s="3">
        <f t="shared" si="46"/>
        <v>0</v>
      </c>
      <c r="AK271" s="122">
        <f>IF(AND('Copy &amp; Paste Roster Report Here'!$A271=AK$4,'Copy &amp; Paste Roster Report Here'!$M271="MT"),IF('Copy &amp; Paste Roster Report Here'!$R271&gt;0,1,IF('Copy &amp; Paste Roster Report Here'!$N271="Active",1,0)),0)</f>
        <v>0</v>
      </c>
      <c r="AL271" s="122">
        <f>IF(AND('Copy &amp; Paste Roster Report Here'!$A271=AL$4,'Copy &amp; Paste Roster Report Here'!$M271="MT"),IF('Copy &amp; Paste Roster Report Here'!$R271&gt;0,1,IF('Copy &amp; Paste Roster Report Here'!$N271="Active",1,0)),0)</f>
        <v>0</v>
      </c>
      <c r="AM271" s="122">
        <f>IF(AND('Copy &amp; Paste Roster Report Here'!$A271=AM$4,'Copy &amp; Paste Roster Report Here'!$M271="MT"),IF('Copy &amp; Paste Roster Report Here'!$R271&gt;0,1,IF('Copy &amp; Paste Roster Report Here'!$N271="Active",1,0)),0)</f>
        <v>0</v>
      </c>
      <c r="AN271" s="122">
        <f>IF(AND('Copy &amp; Paste Roster Report Here'!$A271=AN$4,'Copy &amp; Paste Roster Report Here'!$M271="MT"),IF('Copy &amp; Paste Roster Report Here'!$R271&gt;0,1,IF('Copy &amp; Paste Roster Report Here'!$N271="Active",1,0)),0)</f>
        <v>0</v>
      </c>
      <c r="AO271" s="122">
        <f>IF(AND('Copy &amp; Paste Roster Report Here'!$A271=AO$4,'Copy &amp; Paste Roster Report Here'!$M271="MT"),IF('Copy &amp; Paste Roster Report Here'!$R271&gt;0,1,IF('Copy &amp; Paste Roster Report Here'!$N271="Active",1,0)),0)</f>
        <v>0</v>
      </c>
      <c r="AP271" s="122">
        <f>IF(AND('Copy &amp; Paste Roster Report Here'!$A271=AP$4,'Copy &amp; Paste Roster Report Here'!$M271="MT"),IF('Copy &amp; Paste Roster Report Here'!$R271&gt;0,1,IF('Copy &amp; Paste Roster Report Here'!$N271="Active",1,0)),0)</f>
        <v>0</v>
      </c>
      <c r="AQ271" s="122">
        <f>IF(AND('Copy &amp; Paste Roster Report Here'!$A271=AQ$4,'Copy &amp; Paste Roster Report Here'!$M271="MT"),IF('Copy &amp; Paste Roster Report Here'!$R271&gt;0,1,IF('Copy &amp; Paste Roster Report Here'!$N271="Active",1,0)),0)</f>
        <v>0</v>
      </c>
      <c r="AR271" s="122">
        <f>IF(AND('Copy &amp; Paste Roster Report Here'!$A271=AR$4,'Copy &amp; Paste Roster Report Here'!$M271="MT"),IF('Copy &amp; Paste Roster Report Here'!$R271&gt;0,1,IF('Copy &amp; Paste Roster Report Here'!$N271="Active",1,0)),0)</f>
        <v>0</v>
      </c>
      <c r="AS271" s="122">
        <f>IF(AND('Copy &amp; Paste Roster Report Here'!$A271=AS$4,'Copy &amp; Paste Roster Report Here'!$M271="MT"),IF('Copy &amp; Paste Roster Report Here'!$R271&gt;0,1,IF('Copy &amp; Paste Roster Report Here'!$N271="Active",1,0)),0)</f>
        <v>0</v>
      </c>
      <c r="AT271" s="122">
        <f>IF(AND('Copy &amp; Paste Roster Report Here'!$A271=AT$4,'Copy &amp; Paste Roster Report Here'!$M271="MT"),IF('Copy &amp; Paste Roster Report Here'!$R271&gt;0,1,IF('Copy &amp; Paste Roster Report Here'!$N271="Active",1,0)),0)</f>
        <v>0</v>
      </c>
      <c r="AU271" s="122">
        <f>IF(AND('Copy &amp; Paste Roster Report Here'!$A271=AU$4,'Copy &amp; Paste Roster Report Here'!$M271="MT"),IF('Copy &amp; Paste Roster Report Here'!$R271&gt;0,1,IF('Copy &amp; Paste Roster Report Here'!$N271="Active",1,0)),0)</f>
        <v>0</v>
      </c>
      <c r="AV271" s="3">
        <f t="shared" si="47"/>
        <v>0</v>
      </c>
      <c r="AW271" s="123">
        <f>IF(AND('Copy &amp; Paste Roster Report Here'!$A271=AW$4,'Copy &amp; Paste Roster Report Here'!$M271="FY"),IF('Copy &amp; Paste Roster Report Here'!$R271&gt;0,1,IF('Copy &amp; Paste Roster Report Here'!$N271="Active",1,0)),0)</f>
        <v>0</v>
      </c>
      <c r="AX271" s="123">
        <f>IF(AND('Copy &amp; Paste Roster Report Here'!$A271=AX$4,'Copy &amp; Paste Roster Report Here'!$M271="FY"),IF('Copy &amp; Paste Roster Report Here'!$R271&gt;0,1,IF('Copy &amp; Paste Roster Report Here'!$N271="Active",1,0)),0)</f>
        <v>0</v>
      </c>
      <c r="AY271" s="123">
        <f>IF(AND('Copy &amp; Paste Roster Report Here'!$A271=AY$4,'Copy &amp; Paste Roster Report Here'!$M271="FY"),IF('Copy &amp; Paste Roster Report Here'!$R271&gt;0,1,IF('Copy &amp; Paste Roster Report Here'!$N271="Active",1,0)),0)</f>
        <v>0</v>
      </c>
      <c r="AZ271" s="123">
        <f>IF(AND('Copy &amp; Paste Roster Report Here'!$A271=AZ$4,'Copy &amp; Paste Roster Report Here'!$M271="FY"),IF('Copy &amp; Paste Roster Report Here'!$R271&gt;0,1,IF('Copy &amp; Paste Roster Report Here'!$N271="Active",1,0)),0)</f>
        <v>0</v>
      </c>
      <c r="BA271" s="123">
        <f>IF(AND('Copy &amp; Paste Roster Report Here'!$A271=BA$4,'Copy &amp; Paste Roster Report Here'!$M271="FY"),IF('Copy &amp; Paste Roster Report Here'!$R271&gt;0,1,IF('Copy &amp; Paste Roster Report Here'!$N271="Active",1,0)),0)</f>
        <v>0</v>
      </c>
      <c r="BB271" s="123">
        <f>IF(AND('Copy &amp; Paste Roster Report Here'!$A271=BB$4,'Copy &amp; Paste Roster Report Here'!$M271="FY"),IF('Copy &amp; Paste Roster Report Here'!$R271&gt;0,1,IF('Copy &amp; Paste Roster Report Here'!$N271="Active",1,0)),0)</f>
        <v>0</v>
      </c>
      <c r="BC271" s="123">
        <f>IF(AND('Copy &amp; Paste Roster Report Here'!$A271=BC$4,'Copy &amp; Paste Roster Report Here'!$M271="FY"),IF('Copy &amp; Paste Roster Report Here'!$R271&gt;0,1,IF('Copy &amp; Paste Roster Report Here'!$N271="Active",1,0)),0)</f>
        <v>0</v>
      </c>
      <c r="BD271" s="123">
        <f>IF(AND('Copy &amp; Paste Roster Report Here'!$A271=BD$4,'Copy &amp; Paste Roster Report Here'!$M271="FY"),IF('Copy &amp; Paste Roster Report Here'!$R271&gt;0,1,IF('Copy &amp; Paste Roster Report Here'!$N271="Active",1,0)),0)</f>
        <v>0</v>
      </c>
      <c r="BE271" s="123">
        <f>IF(AND('Copy &amp; Paste Roster Report Here'!$A271=BE$4,'Copy &amp; Paste Roster Report Here'!$M271="FY"),IF('Copy &amp; Paste Roster Report Here'!$R271&gt;0,1,IF('Copy &amp; Paste Roster Report Here'!$N271="Active",1,0)),0)</f>
        <v>0</v>
      </c>
      <c r="BF271" s="123">
        <f>IF(AND('Copy &amp; Paste Roster Report Here'!$A271=BF$4,'Copy &amp; Paste Roster Report Here'!$M271="FY"),IF('Copy &amp; Paste Roster Report Here'!$R271&gt;0,1,IF('Copy &amp; Paste Roster Report Here'!$N271="Active",1,0)),0)</f>
        <v>0</v>
      </c>
      <c r="BG271" s="123">
        <f>IF(AND('Copy &amp; Paste Roster Report Here'!$A271=BG$4,'Copy &amp; Paste Roster Report Here'!$M271="FY"),IF('Copy &amp; Paste Roster Report Here'!$R271&gt;0,1,IF('Copy &amp; Paste Roster Report Here'!$N271="Active",1,0)),0)</f>
        <v>0</v>
      </c>
      <c r="BH271" s="3">
        <f t="shared" si="48"/>
        <v>0</v>
      </c>
      <c r="BI271" s="124">
        <f>IF(AND('Copy &amp; Paste Roster Report Here'!$A271=BI$4,'Copy &amp; Paste Roster Report Here'!$M271="RH"),IF('Copy &amp; Paste Roster Report Here'!$R271&gt;0,1,IF('Copy &amp; Paste Roster Report Here'!$N271="Active",1,0)),0)</f>
        <v>0</v>
      </c>
      <c r="BJ271" s="124">
        <f>IF(AND('Copy &amp; Paste Roster Report Here'!$A271=BJ$4,'Copy &amp; Paste Roster Report Here'!$M271="RH"),IF('Copy &amp; Paste Roster Report Here'!$R271&gt;0,1,IF('Copy &amp; Paste Roster Report Here'!$N271="Active",1,0)),0)</f>
        <v>0</v>
      </c>
      <c r="BK271" s="124">
        <f>IF(AND('Copy &amp; Paste Roster Report Here'!$A271=BK$4,'Copy &amp; Paste Roster Report Here'!$M271="RH"),IF('Copy &amp; Paste Roster Report Here'!$R271&gt;0,1,IF('Copy &amp; Paste Roster Report Here'!$N271="Active",1,0)),0)</f>
        <v>0</v>
      </c>
      <c r="BL271" s="124">
        <f>IF(AND('Copy &amp; Paste Roster Report Here'!$A271=BL$4,'Copy &amp; Paste Roster Report Here'!$M271="RH"),IF('Copy &amp; Paste Roster Report Here'!$R271&gt;0,1,IF('Copy &amp; Paste Roster Report Here'!$N271="Active",1,0)),0)</f>
        <v>0</v>
      </c>
      <c r="BM271" s="124">
        <f>IF(AND('Copy &amp; Paste Roster Report Here'!$A271=BM$4,'Copy &amp; Paste Roster Report Here'!$M271="RH"),IF('Copy &amp; Paste Roster Report Here'!$R271&gt;0,1,IF('Copy &amp; Paste Roster Report Here'!$N271="Active",1,0)),0)</f>
        <v>0</v>
      </c>
      <c r="BN271" s="124">
        <f>IF(AND('Copy &amp; Paste Roster Report Here'!$A271=BN$4,'Copy &amp; Paste Roster Report Here'!$M271="RH"),IF('Copy &amp; Paste Roster Report Here'!$R271&gt;0,1,IF('Copy &amp; Paste Roster Report Here'!$N271="Active",1,0)),0)</f>
        <v>0</v>
      </c>
      <c r="BO271" s="124">
        <f>IF(AND('Copy &amp; Paste Roster Report Here'!$A271=BO$4,'Copy &amp; Paste Roster Report Here'!$M271="RH"),IF('Copy &amp; Paste Roster Report Here'!$R271&gt;0,1,IF('Copy &amp; Paste Roster Report Here'!$N271="Active",1,0)),0)</f>
        <v>0</v>
      </c>
      <c r="BP271" s="124">
        <f>IF(AND('Copy &amp; Paste Roster Report Here'!$A271=BP$4,'Copy &amp; Paste Roster Report Here'!$M271="RH"),IF('Copy &amp; Paste Roster Report Here'!$R271&gt;0,1,IF('Copy &amp; Paste Roster Report Here'!$N271="Active",1,0)),0)</f>
        <v>0</v>
      </c>
      <c r="BQ271" s="124">
        <f>IF(AND('Copy &amp; Paste Roster Report Here'!$A271=BQ$4,'Copy &amp; Paste Roster Report Here'!$M271="RH"),IF('Copy &amp; Paste Roster Report Here'!$R271&gt;0,1,IF('Copy &amp; Paste Roster Report Here'!$N271="Active",1,0)),0)</f>
        <v>0</v>
      </c>
      <c r="BR271" s="124">
        <f>IF(AND('Copy &amp; Paste Roster Report Here'!$A271=BR$4,'Copy &amp; Paste Roster Report Here'!$M271="RH"),IF('Copy &amp; Paste Roster Report Here'!$R271&gt;0,1,IF('Copy &amp; Paste Roster Report Here'!$N271="Active",1,0)),0)</f>
        <v>0</v>
      </c>
      <c r="BS271" s="124">
        <f>IF(AND('Copy &amp; Paste Roster Report Here'!$A271=BS$4,'Copy &amp; Paste Roster Report Here'!$M271="RH"),IF('Copy &amp; Paste Roster Report Here'!$R271&gt;0,1,IF('Copy &amp; Paste Roster Report Here'!$N271="Active",1,0)),0)</f>
        <v>0</v>
      </c>
      <c r="BT271" s="3">
        <f t="shared" si="49"/>
        <v>0</v>
      </c>
      <c r="BU271" s="125">
        <f>IF(AND('Copy &amp; Paste Roster Report Here'!$A271=BU$4,'Copy &amp; Paste Roster Report Here'!$M271="QT"),IF('Copy &amp; Paste Roster Report Here'!$R271&gt;0,1,IF('Copy &amp; Paste Roster Report Here'!$N271="Active",1,0)),0)</f>
        <v>0</v>
      </c>
      <c r="BV271" s="125">
        <f>IF(AND('Copy &amp; Paste Roster Report Here'!$A271=BV$4,'Copy &amp; Paste Roster Report Here'!$M271="QT"),IF('Copy &amp; Paste Roster Report Here'!$R271&gt;0,1,IF('Copy &amp; Paste Roster Report Here'!$N271="Active",1,0)),0)</f>
        <v>0</v>
      </c>
      <c r="BW271" s="125">
        <f>IF(AND('Copy &amp; Paste Roster Report Here'!$A271=BW$4,'Copy &amp; Paste Roster Report Here'!$M271="QT"),IF('Copy &amp; Paste Roster Report Here'!$R271&gt;0,1,IF('Copy &amp; Paste Roster Report Here'!$N271="Active",1,0)),0)</f>
        <v>0</v>
      </c>
      <c r="BX271" s="125">
        <f>IF(AND('Copy &amp; Paste Roster Report Here'!$A271=BX$4,'Copy &amp; Paste Roster Report Here'!$M271="QT"),IF('Copy &amp; Paste Roster Report Here'!$R271&gt;0,1,IF('Copy &amp; Paste Roster Report Here'!$N271="Active",1,0)),0)</f>
        <v>0</v>
      </c>
      <c r="BY271" s="125">
        <f>IF(AND('Copy &amp; Paste Roster Report Here'!$A271=BY$4,'Copy &amp; Paste Roster Report Here'!$M271="QT"),IF('Copy &amp; Paste Roster Report Here'!$R271&gt;0,1,IF('Copy &amp; Paste Roster Report Here'!$N271="Active",1,0)),0)</f>
        <v>0</v>
      </c>
      <c r="BZ271" s="125">
        <f>IF(AND('Copy &amp; Paste Roster Report Here'!$A271=BZ$4,'Copy &amp; Paste Roster Report Here'!$M271="QT"),IF('Copy &amp; Paste Roster Report Here'!$R271&gt;0,1,IF('Copy &amp; Paste Roster Report Here'!$N271="Active",1,0)),0)</f>
        <v>0</v>
      </c>
      <c r="CA271" s="125">
        <f>IF(AND('Copy &amp; Paste Roster Report Here'!$A271=CA$4,'Copy &amp; Paste Roster Report Here'!$M271="QT"),IF('Copy &amp; Paste Roster Report Here'!$R271&gt;0,1,IF('Copy &amp; Paste Roster Report Here'!$N271="Active",1,0)),0)</f>
        <v>0</v>
      </c>
      <c r="CB271" s="125">
        <f>IF(AND('Copy &amp; Paste Roster Report Here'!$A271=CB$4,'Copy &amp; Paste Roster Report Here'!$M271="QT"),IF('Copy &amp; Paste Roster Report Here'!$R271&gt;0,1,IF('Copy &amp; Paste Roster Report Here'!$N271="Active",1,0)),0)</f>
        <v>0</v>
      </c>
      <c r="CC271" s="125">
        <f>IF(AND('Copy &amp; Paste Roster Report Here'!$A271=CC$4,'Copy &amp; Paste Roster Report Here'!$M271="QT"),IF('Copy &amp; Paste Roster Report Here'!$R271&gt;0,1,IF('Copy &amp; Paste Roster Report Here'!$N271="Active",1,0)),0)</f>
        <v>0</v>
      </c>
      <c r="CD271" s="125">
        <f>IF(AND('Copy &amp; Paste Roster Report Here'!$A271=CD$4,'Copy &amp; Paste Roster Report Here'!$M271="QT"),IF('Copy &amp; Paste Roster Report Here'!$R271&gt;0,1,IF('Copy &amp; Paste Roster Report Here'!$N271="Active",1,0)),0)</f>
        <v>0</v>
      </c>
      <c r="CE271" s="125">
        <f>IF(AND('Copy &amp; Paste Roster Report Here'!$A271=CE$4,'Copy &amp; Paste Roster Report Here'!$M271="QT"),IF('Copy &amp; Paste Roster Report Here'!$R271&gt;0,1,IF('Copy &amp; Paste Roster Report Here'!$N271="Active",1,0)),0)</f>
        <v>0</v>
      </c>
      <c r="CF271" s="3">
        <f t="shared" si="50"/>
        <v>0</v>
      </c>
      <c r="CG271" s="126">
        <f>IF(AND('Copy &amp; Paste Roster Report Here'!$A271=CG$4,'Copy &amp; Paste Roster Report Here'!$M271="##"),IF('Copy &amp; Paste Roster Report Here'!$R271&gt;0,1,IF('Copy &amp; Paste Roster Report Here'!$N271="Active",1,0)),0)</f>
        <v>0</v>
      </c>
      <c r="CH271" s="126">
        <f>IF(AND('Copy &amp; Paste Roster Report Here'!$A271=CH$4,'Copy &amp; Paste Roster Report Here'!$M271="##"),IF('Copy &amp; Paste Roster Report Here'!$R271&gt;0,1,IF('Copy &amp; Paste Roster Report Here'!$N271="Active",1,0)),0)</f>
        <v>0</v>
      </c>
      <c r="CI271" s="126">
        <f>IF(AND('Copy &amp; Paste Roster Report Here'!$A271=CI$4,'Copy &amp; Paste Roster Report Here'!$M271="##"),IF('Copy &amp; Paste Roster Report Here'!$R271&gt;0,1,IF('Copy &amp; Paste Roster Report Here'!$N271="Active",1,0)),0)</f>
        <v>0</v>
      </c>
      <c r="CJ271" s="126">
        <f>IF(AND('Copy &amp; Paste Roster Report Here'!$A271=CJ$4,'Copy &amp; Paste Roster Report Here'!$M271="##"),IF('Copy &amp; Paste Roster Report Here'!$R271&gt;0,1,IF('Copy &amp; Paste Roster Report Here'!$N271="Active",1,0)),0)</f>
        <v>0</v>
      </c>
      <c r="CK271" s="126">
        <f>IF(AND('Copy &amp; Paste Roster Report Here'!$A271=CK$4,'Copy &amp; Paste Roster Report Here'!$M271="##"),IF('Copy &amp; Paste Roster Report Here'!$R271&gt;0,1,IF('Copy &amp; Paste Roster Report Here'!$N271="Active",1,0)),0)</f>
        <v>0</v>
      </c>
      <c r="CL271" s="126">
        <f>IF(AND('Copy &amp; Paste Roster Report Here'!$A271=CL$4,'Copy &amp; Paste Roster Report Here'!$M271="##"),IF('Copy &amp; Paste Roster Report Here'!$R271&gt;0,1,IF('Copy &amp; Paste Roster Report Here'!$N271="Active",1,0)),0)</f>
        <v>0</v>
      </c>
      <c r="CM271" s="126">
        <f>IF(AND('Copy &amp; Paste Roster Report Here'!$A271=CM$4,'Copy &amp; Paste Roster Report Here'!$M271="##"),IF('Copy &amp; Paste Roster Report Here'!$R271&gt;0,1,IF('Copy &amp; Paste Roster Report Here'!$N271="Active",1,0)),0)</f>
        <v>0</v>
      </c>
      <c r="CN271" s="126">
        <f>IF(AND('Copy &amp; Paste Roster Report Here'!$A271=CN$4,'Copy &amp; Paste Roster Report Here'!$M271="##"),IF('Copy &amp; Paste Roster Report Here'!$R271&gt;0,1,IF('Copy &amp; Paste Roster Report Here'!$N271="Active",1,0)),0)</f>
        <v>0</v>
      </c>
      <c r="CO271" s="126">
        <f>IF(AND('Copy &amp; Paste Roster Report Here'!$A271=CO$4,'Copy &amp; Paste Roster Report Here'!$M271="##"),IF('Copy &amp; Paste Roster Report Here'!$R271&gt;0,1,IF('Copy &amp; Paste Roster Report Here'!$N271="Active",1,0)),0)</f>
        <v>0</v>
      </c>
      <c r="CP271" s="126">
        <f>IF(AND('Copy &amp; Paste Roster Report Here'!$A271=CP$4,'Copy &amp; Paste Roster Report Here'!$M271="##"),IF('Copy &amp; Paste Roster Report Here'!$R271&gt;0,1,IF('Copy &amp; Paste Roster Report Here'!$N271="Active",1,0)),0)</f>
        <v>0</v>
      </c>
      <c r="CQ271" s="126">
        <f>IF(AND('Copy &amp; Paste Roster Report Here'!$A271=CQ$4,'Copy &amp; Paste Roster Report Here'!$M271="##"),IF('Copy &amp; Paste Roster Report Here'!$R271&gt;0,1,IF('Copy &amp; Paste Roster Report Here'!$N271="Active",1,0)),0)</f>
        <v>0</v>
      </c>
      <c r="CR271" s="6">
        <f t="shared" si="51"/>
        <v>0</v>
      </c>
      <c r="CS271" s="13">
        <f t="shared" si="52"/>
        <v>0</v>
      </c>
    </row>
    <row r="272" spans="1:97" x14ac:dyDescent="0.25">
      <c r="A272" s="113">
        <f>IF(AND('Copy &amp; Paste Roster Report Here'!$A272=A$4,'Copy &amp; Paste Roster Report Here'!$M272="FT"),IF('Copy &amp; Paste Roster Report Here'!$R272&gt;0,1,IF('Copy &amp; Paste Roster Report Here'!$N272="Active",1,0)),0)</f>
        <v>0</v>
      </c>
      <c r="B272" s="113">
        <f>IF(AND('Copy &amp; Paste Roster Report Here'!$A272=B$4,'Copy &amp; Paste Roster Report Here'!$M272="FT"),IF('Copy &amp; Paste Roster Report Here'!$R272&gt;0,1,IF('Copy &amp; Paste Roster Report Here'!$N272="Active",1,0)),0)</f>
        <v>0</v>
      </c>
      <c r="C272" s="113">
        <f>IF(AND('Copy &amp; Paste Roster Report Here'!$A272=C$4,'Copy &amp; Paste Roster Report Here'!$M272="FT"),IF('Copy &amp; Paste Roster Report Here'!$R272&gt;0,1,IF('Copy &amp; Paste Roster Report Here'!$N272="Active",1,0)),0)</f>
        <v>0</v>
      </c>
      <c r="D272" s="113">
        <f>IF(AND('Copy &amp; Paste Roster Report Here'!$A272=D$4,'Copy &amp; Paste Roster Report Here'!$M272="FT"),IF('Copy &amp; Paste Roster Report Here'!$R272&gt;0,1,IF('Copy &amp; Paste Roster Report Here'!$N272="Active",1,0)),0)</f>
        <v>0</v>
      </c>
      <c r="E272" s="113">
        <f>IF(AND('Copy &amp; Paste Roster Report Here'!$A272=E$4,'Copy &amp; Paste Roster Report Here'!$M272="FT"),IF('Copy &amp; Paste Roster Report Here'!$R272&gt;0,1,IF('Copy &amp; Paste Roster Report Here'!$N272="Active",1,0)),0)</f>
        <v>0</v>
      </c>
      <c r="F272" s="113">
        <f>IF(AND('Copy &amp; Paste Roster Report Here'!$A272=F$4,'Copy &amp; Paste Roster Report Here'!$M272="FT"),IF('Copy &amp; Paste Roster Report Here'!$R272&gt;0,1,IF('Copy &amp; Paste Roster Report Here'!$N272="Active",1,0)),0)</f>
        <v>0</v>
      </c>
      <c r="G272" s="113">
        <f>IF(AND('Copy &amp; Paste Roster Report Here'!$A272=G$4,'Copy &amp; Paste Roster Report Here'!$M272="FT"),IF('Copy &amp; Paste Roster Report Here'!$R272&gt;0,1,IF('Copy &amp; Paste Roster Report Here'!$N272="Active",1,0)),0)</f>
        <v>0</v>
      </c>
      <c r="H272" s="113">
        <f>IF(AND('Copy &amp; Paste Roster Report Here'!$A272=H$4,'Copy &amp; Paste Roster Report Here'!$M272="FT"),IF('Copy &amp; Paste Roster Report Here'!$R272&gt;0,1,IF('Copy &amp; Paste Roster Report Here'!$N272="Active",1,0)),0)</f>
        <v>0</v>
      </c>
      <c r="I272" s="113">
        <f>IF(AND('Copy &amp; Paste Roster Report Here'!$A272=I$4,'Copy &amp; Paste Roster Report Here'!$M272="FT"),IF('Copy &amp; Paste Roster Report Here'!$R272&gt;0,1,IF('Copy &amp; Paste Roster Report Here'!$N272="Active",1,0)),0)</f>
        <v>0</v>
      </c>
      <c r="J272" s="113">
        <f>IF(AND('Copy &amp; Paste Roster Report Here'!$A272=J$4,'Copy &amp; Paste Roster Report Here'!$M272="FT"),IF('Copy &amp; Paste Roster Report Here'!$R272&gt;0,1,IF('Copy &amp; Paste Roster Report Here'!$N272="Active",1,0)),0)</f>
        <v>0</v>
      </c>
      <c r="K272" s="113">
        <f>IF(AND('Copy &amp; Paste Roster Report Here'!$A272=K$4,'Copy &amp; Paste Roster Report Here'!$M272="FT"),IF('Copy &amp; Paste Roster Report Here'!$R272&gt;0,1,IF('Copy &amp; Paste Roster Report Here'!$N272="Active",1,0)),0)</f>
        <v>0</v>
      </c>
      <c r="L272" s="6">
        <f t="shared" si="44"/>
        <v>0</v>
      </c>
      <c r="M272" s="120">
        <f>IF(AND('Copy &amp; Paste Roster Report Here'!$A272=M$4,'Copy &amp; Paste Roster Report Here'!$M272="TQ"),IF('Copy &amp; Paste Roster Report Here'!$R272&gt;0,1,IF('Copy &amp; Paste Roster Report Here'!$N272="Active",1,0)),0)</f>
        <v>0</v>
      </c>
      <c r="N272" s="120">
        <f>IF(AND('Copy &amp; Paste Roster Report Here'!$A272=N$4,'Copy &amp; Paste Roster Report Here'!$M272="TQ"),IF('Copy &amp; Paste Roster Report Here'!$R272&gt;0,1,IF('Copy &amp; Paste Roster Report Here'!$N272="Active",1,0)),0)</f>
        <v>0</v>
      </c>
      <c r="O272" s="120">
        <f>IF(AND('Copy &amp; Paste Roster Report Here'!$A272=O$4,'Copy &amp; Paste Roster Report Here'!$M272="TQ"),IF('Copy &amp; Paste Roster Report Here'!$R272&gt;0,1,IF('Copy &amp; Paste Roster Report Here'!$N272="Active",1,0)),0)</f>
        <v>0</v>
      </c>
      <c r="P272" s="120">
        <f>IF(AND('Copy &amp; Paste Roster Report Here'!$A272=P$4,'Copy &amp; Paste Roster Report Here'!$M272="TQ"),IF('Copy &amp; Paste Roster Report Here'!$R272&gt;0,1,IF('Copy &amp; Paste Roster Report Here'!$N272="Active",1,0)),0)</f>
        <v>0</v>
      </c>
      <c r="Q272" s="120">
        <f>IF(AND('Copy &amp; Paste Roster Report Here'!$A272=Q$4,'Copy &amp; Paste Roster Report Here'!$M272="TQ"),IF('Copy &amp; Paste Roster Report Here'!$R272&gt;0,1,IF('Copy &amp; Paste Roster Report Here'!$N272="Active",1,0)),0)</f>
        <v>0</v>
      </c>
      <c r="R272" s="120">
        <f>IF(AND('Copy &amp; Paste Roster Report Here'!$A272=R$4,'Copy &amp; Paste Roster Report Here'!$M272="TQ"),IF('Copy &amp; Paste Roster Report Here'!$R272&gt;0,1,IF('Copy &amp; Paste Roster Report Here'!$N272="Active",1,0)),0)</f>
        <v>0</v>
      </c>
      <c r="S272" s="120">
        <f>IF(AND('Copy &amp; Paste Roster Report Here'!$A272=S$4,'Copy &amp; Paste Roster Report Here'!$M272="TQ"),IF('Copy &amp; Paste Roster Report Here'!$R272&gt;0,1,IF('Copy &amp; Paste Roster Report Here'!$N272="Active",1,0)),0)</f>
        <v>0</v>
      </c>
      <c r="T272" s="120">
        <f>IF(AND('Copy &amp; Paste Roster Report Here'!$A272=T$4,'Copy &amp; Paste Roster Report Here'!$M272="TQ"),IF('Copy &amp; Paste Roster Report Here'!$R272&gt;0,1,IF('Copy &amp; Paste Roster Report Here'!$N272="Active",1,0)),0)</f>
        <v>0</v>
      </c>
      <c r="U272" s="120">
        <f>IF(AND('Copy &amp; Paste Roster Report Here'!$A272=U$4,'Copy &amp; Paste Roster Report Here'!$M272="TQ"),IF('Copy &amp; Paste Roster Report Here'!$R272&gt;0,1,IF('Copy &amp; Paste Roster Report Here'!$N272="Active",1,0)),0)</f>
        <v>0</v>
      </c>
      <c r="V272" s="120">
        <f>IF(AND('Copy &amp; Paste Roster Report Here'!$A272=V$4,'Copy &amp; Paste Roster Report Here'!$M272="TQ"),IF('Copy &amp; Paste Roster Report Here'!$R272&gt;0,1,IF('Copy &amp; Paste Roster Report Here'!$N272="Active",1,0)),0)</f>
        <v>0</v>
      </c>
      <c r="W272" s="120">
        <f>IF(AND('Copy &amp; Paste Roster Report Here'!$A272=W$4,'Copy &amp; Paste Roster Report Here'!$M272="TQ"),IF('Copy &amp; Paste Roster Report Here'!$R272&gt;0,1,IF('Copy &amp; Paste Roster Report Here'!$N272="Active",1,0)),0)</f>
        <v>0</v>
      </c>
      <c r="X272" s="3">
        <f t="shared" si="45"/>
        <v>0</v>
      </c>
      <c r="Y272" s="121">
        <f>IF(AND('Copy &amp; Paste Roster Report Here'!$A272=Y$4,'Copy &amp; Paste Roster Report Here'!$M272="HT"),IF('Copy &amp; Paste Roster Report Here'!$R272&gt;0,1,IF('Copy &amp; Paste Roster Report Here'!$N272="Active",1,0)),0)</f>
        <v>0</v>
      </c>
      <c r="Z272" s="121">
        <f>IF(AND('Copy &amp; Paste Roster Report Here'!$A272=Z$4,'Copy &amp; Paste Roster Report Here'!$M272="HT"),IF('Copy &amp; Paste Roster Report Here'!$R272&gt;0,1,IF('Copy &amp; Paste Roster Report Here'!$N272="Active",1,0)),0)</f>
        <v>0</v>
      </c>
      <c r="AA272" s="121">
        <f>IF(AND('Copy &amp; Paste Roster Report Here'!$A272=AA$4,'Copy &amp; Paste Roster Report Here'!$M272="HT"),IF('Copy &amp; Paste Roster Report Here'!$R272&gt;0,1,IF('Copy &amp; Paste Roster Report Here'!$N272="Active",1,0)),0)</f>
        <v>0</v>
      </c>
      <c r="AB272" s="121">
        <f>IF(AND('Copy &amp; Paste Roster Report Here'!$A272=AB$4,'Copy &amp; Paste Roster Report Here'!$M272="HT"),IF('Copy &amp; Paste Roster Report Here'!$R272&gt;0,1,IF('Copy &amp; Paste Roster Report Here'!$N272="Active",1,0)),0)</f>
        <v>0</v>
      </c>
      <c r="AC272" s="121">
        <f>IF(AND('Copy &amp; Paste Roster Report Here'!$A272=AC$4,'Copy &amp; Paste Roster Report Here'!$M272="HT"),IF('Copy &amp; Paste Roster Report Here'!$R272&gt;0,1,IF('Copy &amp; Paste Roster Report Here'!$N272="Active",1,0)),0)</f>
        <v>0</v>
      </c>
      <c r="AD272" s="121">
        <f>IF(AND('Copy &amp; Paste Roster Report Here'!$A272=AD$4,'Copy &amp; Paste Roster Report Here'!$M272="HT"),IF('Copy &amp; Paste Roster Report Here'!$R272&gt;0,1,IF('Copy &amp; Paste Roster Report Here'!$N272="Active",1,0)),0)</f>
        <v>0</v>
      </c>
      <c r="AE272" s="121">
        <f>IF(AND('Copy &amp; Paste Roster Report Here'!$A272=AE$4,'Copy &amp; Paste Roster Report Here'!$M272="HT"),IF('Copy &amp; Paste Roster Report Here'!$R272&gt;0,1,IF('Copy &amp; Paste Roster Report Here'!$N272="Active",1,0)),0)</f>
        <v>0</v>
      </c>
      <c r="AF272" s="121">
        <f>IF(AND('Copy &amp; Paste Roster Report Here'!$A272=AF$4,'Copy &amp; Paste Roster Report Here'!$M272="HT"),IF('Copy &amp; Paste Roster Report Here'!$R272&gt;0,1,IF('Copy &amp; Paste Roster Report Here'!$N272="Active",1,0)),0)</f>
        <v>0</v>
      </c>
      <c r="AG272" s="121">
        <f>IF(AND('Copy &amp; Paste Roster Report Here'!$A272=AG$4,'Copy &amp; Paste Roster Report Here'!$M272="HT"),IF('Copy &amp; Paste Roster Report Here'!$R272&gt;0,1,IF('Copy &amp; Paste Roster Report Here'!$N272="Active",1,0)),0)</f>
        <v>0</v>
      </c>
      <c r="AH272" s="121">
        <f>IF(AND('Copy &amp; Paste Roster Report Here'!$A272=AH$4,'Copy &amp; Paste Roster Report Here'!$M272="HT"),IF('Copy &amp; Paste Roster Report Here'!$R272&gt;0,1,IF('Copy &amp; Paste Roster Report Here'!$N272="Active",1,0)),0)</f>
        <v>0</v>
      </c>
      <c r="AI272" s="121">
        <f>IF(AND('Copy &amp; Paste Roster Report Here'!$A272=AI$4,'Copy &amp; Paste Roster Report Here'!$M272="HT"),IF('Copy &amp; Paste Roster Report Here'!$R272&gt;0,1,IF('Copy &amp; Paste Roster Report Here'!$N272="Active",1,0)),0)</f>
        <v>0</v>
      </c>
      <c r="AJ272" s="3">
        <f t="shared" si="46"/>
        <v>0</v>
      </c>
      <c r="AK272" s="122">
        <f>IF(AND('Copy &amp; Paste Roster Report Here'!$A272=AK$4,'Copy &amp; Paste Roster Report Here'!$M272="MT"),IF('Copy &amp; Paste Roster Report Here'!$R272&gt;0,1,IF('Copy &amp; Paste Roster Report Here'!$N272="Active",1,0)),0)</f>
        <v>0</v>
      </c>
      <c r="AL272" s="122">
        <f>IF(AND('Copy &amp; Paste Roster Report Here'!$A272=AL$4,'Copy &amp; Paste Roster Report Here'!$M272="MT"),IF('Copy &amp; Paste Roster Report Here'!$R272&gt;0,1,IF('Copy &amp; Paste Roster Report Here'!$N272="Active",1,0)),0)</f>
        <v>0</v>
      </c>
      <c r="AM272" s="122">
        <f>IF(AND('Copy &amp; Paste Roster Report Here'!$A272=AM$4,'Copy &amp; Paste Roster Report Here'!$M272="MT"),IF('Copy &amp; Paste Roster Report Here'!$R272&gt;0,1,IF('Copy &amp; Paste Roster Report Here'!$N272="Active",1,0)),0)</f>
        <v>0</v>
      </c>
      <c r="AN272" s="122">
        <f>IF(AND('Copy &amp; Paste Roster Report Here'!$A272=AN$4,'Copy &amp; Paste Roster Report Here'!$M272="MT"),IF('Copy &amp; Paste Roster Report Here'!$R272&gt;0,1,IF('Copy &amp; Paste Roster Report Here'!$N272="Active",1,0)),0)</f>
        <v>0</v>
      </c>
      <c r="AO272" s="122">
        <f>IF(AND('Copy &amp; Paste Roster Report Here'!$A272=AO$4,'Copy &amp; Paste Roster Report Here'!$M272="MT"),IF('Copy &amp; Paste Roster Report Here'!$R272&gt;0,1,IF('Copy &amp; Paste Roster Report Here'!$N272="Active",1,0)),0)</f>
        <v>0</v>
      </c>
      <c r="AP272" s="122">
        <f>IF(AND('Copy &amp; Paste Roster Report Here'!$A272=AP$4,'Copy &amp; Paste Roster Report Here'!$M272="MT"),IF('Copy &amp; Paste Roster Report Here'!$R272&gt;0,1,IF('Copy &amp; Paste Roster Report Here'!$N272="Active",1,0)),0)</f>
        <v>0</v>
      </c>
      <c r="AQ272" s="122">
        <f>IF(AND('Copy &amp; Paste Roster Report Here'!$A272=AQ$4,'Copy &amp; Paste Roster Report Here'!$M272="MT"),IF('Copy &amp; Paste Roster Report Here'!$R272&gt;0,1,IF('Copy &amp; Paste Roster Report Here'!$N272="Active",1,0)),0)</f>
        <v>0</v>
      </c>
      <c r="AR272" s="122">
        <f>IF(AND('Copy &amp; Paste Roster Report Here'!$A272=AR$4,'Copy &amp; Paste Roster Report Here'!$M272="MT"),IF('Copy &amp; Paste Roster Report Here'!$R272&gt;0,1,IF('Copy &amp; Paste Roster Report Here'!$N272="Active",1,0)),0)</f>
        <v>0</v>
      </c>
      <c r="AS272" s="122">
        <f>IF(AND('Copy &amp; Paste Roster Report Here'!$A272=AS$4,'Copy &amp; Paste Roster Report Here'!$M272="MT"),IF('Copy &amp; Paste Roster Report Here'!$R272&gt;0,1,IF('Copy &amp; Paste Roster Report Here'!$N272="Active",1,0)),0)</f>
        <v>0</v>
      </c>
      <c r="AT272" s="122">
        <f>IF(AND('Copy &amp; Paste Roster Report Here'!$A272=AT$4,'Copy &amp; Paste Roster Report Here'!$M272="MT"),IF('Copy &amp; Paste Roster Report Here'!$R272&gt;0,1,IF('Copy &amp; Paste Roster Report Here'!$N272="Active",1,0)),0)</f>
        <v>0</v>
      </c>
      <c r="AU272" s="122">
        <f>IF(AND('Copy &amp; Paste Roster Report Here'!$A272=AU$4,'Copy &amp; Paste Roster Report Here'!$M272="MT"),IF('Copy &amp; Paste Roster Report Here'!$R272&gt;0,1,IF('Copy &amp; Paste Roster Report Here'!$N272="Active",1,0)),0)</f>
        <v>0</v>
      </c>
      <c r="AV272" s="3">
        <f t="shared" si="47"/>
        <v>0</v>
      </c>
      <c r="AW272" s="123">
        <f>IF(AND('Copy &amp; Paste Roster Report Here'!$A272=AW$4,'Copy &amp; Paste Roster Report Here'!$M272="FY"),IF('Copy &amp; Paste Roster Report Here'!$R272&gt;0,1,IF('Copy &amp; Paste Roster Report Here'!$N272="Active",1,0)),0)</f>
        <v>0</v>
      </c>
      <c r="AX272" s="123">
        <f>IF(AND('Copy &amp; Paste Roster Report Here'!$A272=AX$4,'Copy &amp; Paste Roster Report Here'!$M272="FY"),IF('Copy &amp; Paste Roster Report Here'!$R272&gt;0,1,IF('Copy &amp; Paste Roster Report Here'!$N272="Active",1,0)),0)</f>
        <v>0</v>
      </c>
      <c r="AY272" s="123">
        <f>IF(AND('Copy &amp; Paste Roster Report Here'!$A272=AY$4,'Copy &amp; Paste Roster Report Here'!$M272="FY"),IF('Copy &amp; Paste Roster Report Here'!$R272&gt;0,1,IF('Copy &amp; Paste Roster Report Here'!$N272="Active",1,0)),0)</f>
        <v>0</v>
      </c>
      <c r="AZ272" s="123">
        <f>IF(AND('Copy &amp; Paste Roster Report Here'!$A272=AZ$4,'Copy &amp; Paste Roster Report Here'!$M272="FY"),IF('Copy &amp; Paste Roster Report Here'!$R272&gt;0,1,IF('Copy &amp; Paste Roster Report Here'!$N272="Active",1,0)),0)</f>
        <v>0</v>
      </c>
      <c r="BA272" s="123">
        <f>IF(AND('Copy &amp; Paste Roster Report Here'!$A272=BA$4,'Copy &amp; Paste Roster Report Here'!$M272="FY"),IF('Copy &amp; Paste Roster Report Here'!$R272&gt;0,1,IF('Copy &amp; Paste Roster Report Here'!$N272="Active",1,0)),0)</f>
        <v>0</v>
      </c>
      <c r="BB272" s="123">
        <f>IF(AND('Copy &amp; Paste Roster Report Here'!$A272=BB$4,'Copy &amp; Paste Roster Report Here'!$M272="FY"),IF('Copy &amp; Paste Roster Report Here'!$R272&gt;0,1,IF('Copy &amp; Paste Roster Report Here'!$N272="Active",1,0)),0)</f>
        <v>0</v>
      </c>
      <c r="BC272" s="123">
        <f>IF(AND('Copy &amp; Paste Roster Report Here'!$A272=BC$4,'Copy &amp; Paste Roster Report Here'!$M272="FY"),IF('Copy &amp; Paste Roster Report Here'!$R272&gt;0,1,IF('Copy &amp; Paste Roster Report Here'!$N272="Active",1,0)),0)</f>
        <v>0</v>
      </c>
      <c r="BD272" s="123">
        <f>IF(AND('Copy &amp; Paste Roster Report Here'!$A272=BD$4,'Copy &amp; Paste Roster Report Here'!$M272="FY"),IF('Copy &amp; Paste Roster Report Here'!$R272&gt;0,1,IF('Copy &amp; Paste Roster Report Here'!$N272="Active",1,0)),0)</f>
        <v>0</v>
      </c>
      <c r="BE272" s="123">
        <f>IF(AND('Copy &amp; Paste Roster Report Here'!$A272=BE$4,'Copy &amp; Paste Roster Report Here'!$M272="FY"),IF('Copy &amp; Paste Roster Report Here'!$R272&gt;0,1,IF('Copy &amp; Paste Roster Report Here'!$N272="Active",1,0)),0)</f>
        <v>0</v>
      </c>
      <c r="BF272" s="123">
        <f>IF(AND('Copy &amp; Paste Roster Report Here'!$A272=BF$4,'Copy &amp; Paste Roster Report Here'!$M272="FY"),IF('Copy &amp; Paste Roster Report Here'!$R272&gt;0,1,IF('Copy &amp; Paste Roster Report Here'!$N272="Active",1,0)),0)</f>
        <v>0</v>
      </c>
      <c r="BG272" s="123">
        <f>IF(AND('Copy &amp; Paste Roster Report Here'!$A272=BG$4,'Copy &amp; Paste Roster Report Here'!$M272="FY"),IF('Copy &amp; Paste Roster Report Here'!$R272&gt;0,1,IF('Copy &amp; Paste Roster Report Here'!$N272="Active",1,0)),0)</f>
        <v>0</v>
      </c>
      <c r="BH272" s="3">
        <f t="shared" si="48"/>
        <v>0</v>
      </c>
      <c r="BI272" s="124">
        <f>IF(AND('Copy &amp; Paste Roster Report Here'!$A272=BI$4,'Copy &amp; Paste Roster Report Here'!$M272="RH"),IF('Copy &amp; Paste Roster Report Here'!$R272&gt;0,1,IF('Copy &amp; Paste Roster Report Here'!$N272="Active",1,0)),0)</f>
        <v>0</v>
      </c>
      <c r="BJ272" s="124">
        <f>IF(AND('Copy &amp; Paste Roster Report Here'!$A272=BJ$4,'Copy &amp; Paste Roster Report Here'!$M272="RH"),IF('Copy &amp; Paste Roster Report Here'!$R272&gt;0,1,IF('Copy &amp; Paste Roster Report Here'!$N272="Active",1,0)),0)</f>
        <v>0</v>
      </c>
      <c r="BK272" s="124">
        <f>IF(AND('Copy &amp; Paste Roster Report Here'!$A272=BK$4,'Copy &amp; Paste Roster Report Here'!$M272="RH"),IF('Copy &amp; Paste Roster Report Here'!$R272&gt;0,1,IF('Copy &amp; Paste Roster Report Here'!$N272="Active",1,0)),0)</f>
        <v>0</v>
      </c>
      <c r="BL272" s="124">
        <f>IF(AND('Copy &amp; Paste Roster Report Here'!$A272=BL$4,'Copy &amp; Paste Roster Report Here'!$M272="RH"),IF('Copy &amp; Paste Roster Report Here'!$R272&gt;0,1,IF('Copy &amp; Paste Roster Report Here'!$N272="Active",1,0)),0)</f>
        <v>0</v>
      </c>
      <c r="BM272" s="124">
        <f>IF(AND('Copy &amp; Paste Roster Report Here'!$A272=BM$4,'Copy &amp; Paste Roster Report Here'!$M272="RH"),IF('Copy &amp; Paste Roster Report Here'!$R272&gt;0,1,IF('Copy &amp; Paste Roster Report Here'!$N272="Active",1,0)),0)</f>
        <v>0</v>
      </c>
      <c r="BN272" s="124">
        <f>IF(AND('Copy &amp; Paste Roster Report Here'!$A272=BN$4,'Copy &amp; Paste Roster Report Here'!$M272="RH"),IF('Copy &amp; Paste Roster Report Here'!$R272&gt;0,1,IF('Copy &amp; Paste Roster Report Here'!$N272="Active",1,0)),0)</f>
        <v>0</v>
      </c>
      <c r="BO272" s="124">
        <f>IF(AND('Copy &amp; Paste Roster Report Here'!$A272=BO$4,'Copy &amp; Paste Roster Report Here'!$M272="RH"),IF('Copy &amp; Paste Roster Report Here'!$R272&gt;0,1,IF('Copy &amp; Paste Roster Report Here'!$N272="Active",1,0)),0)</f>
        <v>0</v>
      </c>
      <c r="BP272" s="124">
        <f>IF(AND('Copy &amp; Paste Roster Report Here'!$A272=BP$4,'Copy &amp; Paste Roster Report Here'!$M272="RH"),IF('Copy &amp; Paste Roster Report Here'!$R272&gt;0,1,IF('Copy &amp; Paste Roster Report Here'!$N272="Active",1,0)),0)</f>
        <v>0</v>
      </c>
      <c r="BQ272" s="124">
        <f>IF(AND('Copy &amp; Paste Roster Report Here'!$A272=BQ$4,'Copy &amp; Paste Roster Report Here'!$M272="RH"),IF('Copy &amp; Paste Roster Report Here'!$R272&gt;0,1,IF('Copy &amp; Paste Roster Report Here'!$N272="Active",1,0)),0)</f>
        <v>0</v>
      </c>
      <c r="BR272" s="124">
        <f>IF(AND('Copy &amp; Paste Roster Report Here'!$A272=BR$4,'Copy &amp; Paste Roster Report Here'!$M272="RH"),IF('Copy &amp; Paste Roster Report Here'!$R272&gt;0,1,IF('Copy &amp; Paste Roster Report Here'!$N272="Active",1,0)),0)</f>
        <v>0</v>
      </c>
      <c r="BS272" s="124">
        <f>IF(AND('Copy &amp; Paste Roster Report Here'!$A272=BS$4,'Copy &amp; Paste Roster Report Here'!$M272="RH"),IF('Copy &amp; Paste Roster Report Here'!$R272&gt;0,1,IF('Copy &amp; Paste Roster Report Here'!$N272="Active",1,0)),0)</f>
        <v>0</v>
      </c>
      <c r="BT272" s="3">
        <f t="shared" si="49"/>
        <v>0</v>
      </c>
      <c r="BU272" s="125">
        <f>IF(AND('Copy &amp; Paste Roster Report Here'!$A272=BU$4,'Copy &amp; Paste Roster Report Here'!$M272="QT"),IF('Copy &amp; Paste Roster Report Here'!$R272&gt;0,1,IF('Copy &amp; Paste Roster Report Here'!$N272="Active",1,0)),0)</f>
        <v>0</v>
      </c>
      <c r="BV272" s="125">
        <f>IF(AND('Copy &amp; Paste Roster Report Here'!$A272=BV$4,'Copy &amp; Paste Roster Report Here'!$M272="QT"),IF('Copy &amp; Paste Roster Report Here'!$R272&gt;0,1,IF('Copy &amp; Paste Roster Report Here'!$N272="Active",1,0)),0)</f>
        <v>0</v>
      </c>
      <c r="BW272" s="125">
        <f>IF(AND('Copy &amp; Paste Roster Report Here'!$A272=BW$4,'Copy &amp; Paste Roster Report Here'!$M272="QT"),IF('Copy &amp; Paste Roster Report Here'!$R272&gt;0,1,IF('Copy &amp; Paste Roster Report Here'!$N272="Active",1,0)),0)</f>
        <v>0</v>
      </c>
      <c r="BX272" s="125">
        <f>IF(AND('Copy &amp; Paste Roster Report Here'!$A272=BX$4,'Copy &amp; Paste Roster Report Here'!$M272="QT"),IF('Copy &amp; Paste Roster Report Here'!$R272&gt;0,1,IF('Copy &amp; Paste Roster Report Here'!$N272="Active",1,0)),0)</f>
        <v>0</v>
      </c>
      <c r="BY272" s="125">
        <f>IF(AND('Copy &amp; Paste Roster Report Here'!$A272=BY$4,'Copy &amp; Paste Roster Report Here'!$M272="QT"),IF('Copy &amp; Paste Roster Report Here'!$R272&gt;0,1,IF('Copy &amp; Paste Roster Report Here'!$N272="Active",1,0)),0)</f>
        <v>0</v>
      </c>
      <c r="BZ272" s="125">
        <f>IF(AND('Copy &amp; Paste Roster Report Here'!$A272=BZ$4,'Copy &amp; Paste Roster Report Here'!$M272="QT"),IF('Copy &amp; Paste Roster Report Here'!$R272&gt;0,1,IF('Copy &amp; Paste Roster Report Here'!$N272="Active",1,0)),0)</f>
        <v>0</v>
      </c>
      <c r="CA272" s="125">
        <f>IF(AND('Copy &amp; Paste Roster Report Here'!$A272=CA$4,'Copy &amp; Paste Roster Report Here'!$M272="QT"),IF('Copy &amp; Paste Roster Report Here'!$R272&gt;0,1,IF('Copy &amp; Paste Roster Report Here'!$N272="Active",1,0)),0)</f>
        <v>0</v>
      </c>
      <c r="CB272" s="125">
        <f>IF(AND('Copy &amp; Paste Roster Report Here'!$A272=CB$4,'Copy &amp; Paste Roster Report Here'!$M272="QT"),IF('Copy &amp; Paste Roster Report Here'!$R272&gt;0,1,IF('Copy &amp; Paste Roster Report Here'!$N272="Active",1,0)),0)</f>
        <v>0</v>
      </c>
      <c r="CC272" s="125">
        <f>IF(AND('Copy &amp; Paste Roster Report Here'!$A272=CC$4,'Copy &amp; Paste Roster Report Here'!$M272="QT"),IF('Copy &amp; Paste Roster Report Here'!$R272&gt;0,1,IF('Copy &amp; Paste Roster Report Here'!$N272="Active",1,0)),0)</f>
        <v>0</v>
      </c>
      <c r="CD272" s="125">
        <f>IF(AND('Copy &amp; Paste Roster Report Here'!$A272=CD$4,'Copy &amp; Paste Roster Report Here'!$M272="QT"),IF('Copy &amp; Paste Roster Report Here'!$R272&gt;0,1,IF('Copy &amp; Paste Roster Report Here'!$N272="Active",1,0)),0)</f>
        <v>0</v>
      </c>
      <c r="CE272" s="125">
        <f>IF(AND('Copy &amp; Paste Roster Report Here'!$A272=CE$4,'Copy &amp; Paste Roster Report Here'!$M272="QT"),IF('Copy &amp; Paste Roster Report Here'!$R272&gt;0,1,IF('Copy &amp; Paste Roster Report Here'!$N272="Active",1,0)),0)</f>
        <v>0</v>
      </c>
      <c r="CF272" s="3">
        <f t="shared" si="50"/>
        <v>0</v>
      </c>
      <c r="CG272" s="126">
        <f>IF(AND('Copy &amp; Paste Roster Report Here'!$A272=CG$4,'Copy &amp; Paste Roster Report Here'!$M272="##"),IF('Copy &amp; Paste Roster Report Here'!$R272&gt;0,1,IF('Copy &amp; Paste Roster Report Here'!$N272="Active",1,0)),0)</f>
        <v>0</v>
      </c>
      <c r="CH272" s="126">
        <f>IF(AND('Copy &amp; Paste Roster Report Here'!$A272=CH$4,'Copy &amp; Paste Roster Report Here'!$M272="##"),IF('Copy &amp; Paste Roster Report Here'!$R272&gt;0,1,IF('Copy &amp; Paste Roster Report Here'!$N272="Active",1,0)),0)</f>
        <v>0</v>
      </c>
      <c r="CI272" s="126">
        <f>IF(AND('Copy &amp; Paste Roster Report Here'!$A272=CI$4,'Copy &amp; Paste Roster Report Here'!$M272="##"),IF('Copy &amp; Paste Roster Report Here'!$R272&gt;0,1,IF('Copy &amp; Paste Roster Report Here'!$N272="Active",1,0)),0)</f>
        <v>0</v>
      </c>
      <c r="CJ272" s="126">
        <f>IF(AND('Copy &amp; Paste Roster Report Here'!$A272=CJ$4,'Copy &amp; Paste Roster Report Here'!$M272="##"),IF('Copy &amp; Paste Roster Report Here'!$R272&gt;0,1,IF('Copy &amp; Paste Roster Report Here'!$N272="Active",1,0)),0)</f>
        <v>0</v>
      </c>
      <c r="CK272" s="126">
        <f>IF(AND('Copy &amp; Paste Roster Report Here'!$A272=CK$4,'Copy &amp; Paste Roster Report Here'!$M272="##"),IF('Copy &amp; Paste Roster Report Here'!$R272&gt;0,1,IF('Copy &amp; Paste Roster Report Here'!$N272="Active",1,0)),0)</f>
        <v>0</v>
      </c>
      <c r="CL272" s="126">
        <f>IF(AND('Copy &amp; Paste Roster Report Here'!$A272=CL$4,'Copy &amp; Paste Roster Report Here'!$M272="##"),IF('Copy &amp; Paste Roster Report Here'!$R272&gt;0,1,IF('Copy &amp; Paste Roster Report Here'!$N272="Active",1,0)),0)</f>
        <v>0</v>
      </c>
      <c r="CM272" s="126">
        <f>IF(AND('Copy &amp; Paste Roster Report Here'!$A272=CM$4,'Copy &amp; Paste Roster Report Here'!$M272="##"),IF('Copy &amp; Paste Roster Report Here'!$R272&gt;0,1,IF('Copy &amp; Paste Roster Report Here'!$N272="Active",1,0)),0)</f>
        <v>0</v>
      </c>
      <c r="CN272" s="126">
        <f>IF(AND('Copy &amp; Paste Roster Report Here'!$A272=CN$4,'Copy &amp; Paste Roster Report Here'!$M272="##"),IF('Copy &amp; Paste Roster Report Here'!$R272&gt;0,1,IF('Copy &amp; Paste Roster Report Here'!$N272="Active",1,0)),0)</f>
        <v>0</v>
      </c>
      <c r="CO272" s="126">
        <f>IF(AND('Copy &amp; Paste Roster Report Here'!$A272=CO$4,'Copy &amp; Paste Roster Report Here'!$M272="##"),IF('Copy &amp; Paste Roster Report Here'!$R272&gt;0,1,IF('Copy &amp; Paste Roster Report Here'!$N272="Active",1,0)),0)</f>
        <v>0</v>
      </c>
      <c r="CP272" s="126">
        <f>IF(AND('Copy &amp; Paste Roster Report Here'!$A272=CP$4,'Copy &amp; Paste Roster Report Here'!$M272="##"),IF('Copy &amp; Paste Roster Report Here'!$R272&gt;0,1,IF('Copy &amp; Paste Roster Report Here'!$N272="Active",1,0)),0)</f>
        <v>0</v>
      </c>
      <c r="CQ272" s="126">
        <f>IF(AND('Copy &amp; Paste Roster Report Here'!$A272=CQ$4,'Copy &amp; Paste Roster Report Here'!$M272="##"),IF('Copy &amp; Paste Roster Report Here'!$R272&gt;0,1,IF('Copy &amp; Paste Roster Report Here'!$N272="Active",1,0)),0)</f>
        <v>0</v>
      </c>
      <c r="CR272" s="6">
        <f t="shared" si="51"/>
        <v>0</v>
      </c>
      <c r="CS272" s="13">
        <f t="shared" si="52"/>
        <v>0</v>
      </c>
    </row>
    <row r="273" spans="1:97" x14ac:dyDescent="0.25">
      <c r="A273" s="113">
        <f>IF(AND('Copy &amp; Paste Roster Report Here'!$A273=A$4,'Copy &amp; Paste Roster Report Here'!$M273="FT"),IF('Copy &amp; Paste Roster Report Here'!$R273&gt;0,1,IF('Copy &amp; Paste Roster Report Here'!$N273="Active",1,0)),0)</f>
        <v>0</v>
      </c>
      <c r="B273" s="113">
        <f>IF(AND('Copy &amp; Paste Roster Report Here'!$A273=B$4,'Copy &amp; Paste Roster Report Here'!$M273="FT"),IF('Copy &amp; Paste Roster Report Here'!$R273&gt;0,1,IF('Copy &amp; Paste Roster Report Here'!$N273="Active",1,0)),0)</f>
        <v>0</v>
      </c>
      <c r="C273" s="113">
        <f>IF(AND('Copy &amp; Paste Roster Report Here'!$A273=C$4,'Copy &amp; Paste Roster Report Here'!$M273="FT"),IF('Copy &amp; Paste Roster Report Here'!$R273&gt;0,1,IF('Copy &amp; Paste Roster Report Here'!$N273="Active",1,0)),0)</f>
        <v>0</v>
      </c>
      <c r="D273" s="113">
        <f>IF(AND('Copy &amp; Paste Roster Report Here'!$A273=D$4,'Copy &amp; Paste Roster Report Here'!$M273="FT"),IF('Copy &amp; Paste Roster Report Here'!$R273&gt;0,1,IF('Copy &amp; Paste Roster Report Here'!$N273="Active",1,0)),0)</f>
        <v>0</v>
      </c>
      <c r="E273" s="113">
        <f>IF(AND('Copy &amp; Paste Roster Report Here'!$A273=E$4,'Copy &amp; Paste Roster Report Here'!$M273="FT"),IF('Copy &amp; Paste Roster Report Here'!$R273&gt;0,1,IF('Copy &amp; Paste Roster Report Here'!$N273="Active",1,0)),0)</f>
        <v>0</v>
      </c>
      <c r="F273" s="113">
        <f>IF(AND('Copy &amp; Paste Roster Report Here'!$A273=F$4,'Copy &amp; Paste Roster Report Here'!$M273="FT"),IF('Copy &amp; Paste Roster Report Here'!$R273&gt;0,1,IF('Copy &amp; Paste Roster Report Here'!$N273="Active",1,0)),0)</f>
        <v>0</v>
      </c>
      <c r="G273" s="113">
        <f>IF(AND('Copy &amp; Paste Roster Report Here'!$A273=G$4,'Copy &amp; Paste Roster Report Here'!$M273="FT"),IF('Copy &amp; Paste Roster Report Here'!$R273&gt;0,1,IF('Copy &amp; Paste Roster Report Here'!$N273="Active",1,0)),0)</f>
        <v>0</v>
      </c>
      <c r="H273" s="113">
        <f>IF(AND('Copy &amp; Paste Roster Report Here'!$A273=H$4,'Copy &amp; Paste Roster Report Here'!$M273="FT"),IF('Copy &amp; Paste Roster Report Here'!$R273&gt;0,1,IF('Copy &amp; Paste Roster Report Here'!$N273="Active",1,0)),0)</f>
        <v>0</v>
      </c>
      <c r="I273" s="113">
        <f>IF(AND('Copy &amp; Paste Roster Report Here'!$A273=I$4,'Copy &amp; Paste Roster Report Here'!$M273="FT"),IF('Copy &amp; Paste Roster Report Here'!$R273&gt;0,1,IF('Copy &amp; Paste Roster Report Here'!$N273="Active",1,0)),0)</f>
        <v>0</v>
      </c>
      <c r="J273" s="113">
        <f>IF(AND('Copy &amp; Paste Roster Report Here'!$A273=J$4,'Copy &amp; Paste Roster Report Here'!$M273="FT"),IF('Copy &amp; Paste Roster Report Here'!$R273&gt;0,1,IF('Copy &amp; Paste Roster Report Here'!$N273="Active",1,0)),0)</f>
        <v>0</v>
      </c>
      <c r="K273" s="113">
        <f>IF(AND('Copy &amp; Paste Roster Report Here'!$A273=K$4,'Copy &amp; Paste Roster Report Here'!$M273="FT"),IF('Copy &amp; Paste Roster Report Here'!$R273&gt;0,1,IF('Copy &amp; Paste Roster Report Here'!$N273="Active",1,0)),0)</f>
        <v>0</v>
      </c>
      <c r="L273" s="6">
        <f t="shared" si="44"/>
        <v>0</v>
      </c>
      <c r="M273" s="120">
        <f>IF(AND('Copy &amp; Paste Roster Report Here'!$A273=M$4,'Copy &amp; Paste Roster Report Here'!$M273="TQ"),IF('Copy &amp; Paste Roster Report Here'!$R273&gt;0,1,IF('Copy &amp; Paste Roster Report Here'!$N273="Active",1,0)),0)</f>
        <v>0</v>
      </c>
      <c r="N273" s="120">
        <f>IF(AND('Copy &amp; Paste Roster Report Here'!$A273=N$4,'Copy &amp; Paste Roster Report Here'!$M273="TQ"),IF('Copy &amp; Paste Roster Report Here'!$R273&gt;0,1,IF('Copy &amp; Paste Roster Report Here'!$N273="Active",1,0)),0)</f>
        <v>0</v>
      </c>
      <c r="O273" s="120">
        <f>IF(AND('Copy &amp; Paste Roster Report Here'!$A273=O$4,'Copy &amp; Paste Roster Report Here'!$M273="TQ"),IF('Copy &amp; Paste Roster Report Here'!$R273&gt;0,1,IF('Copy &amp; Paste Roster Report Here'!$N273="Active",1,0)),0)</f>
        <v>0</v>
      </c>
      <c r="P273" s="120">
        <f>IF(AND('Copy &amp; Paste Roster Report Here'!$A273=P$4,'Copy &amp; Paste Roster Report Here'!$M273="TQ"),IF('Copy &amp; Paste Roster Report Here'!$R273&gt;0,1,IF('Copy &amp; Paste Roster Report Here'!$N273="Active",1,0)),0)</f>
        <v>0</v>
      </c>
      <c r="Q273" s="120">
        <f>IF(AND('Copy &amp; Paste Roster Report Here'!$A273=Q$4,'Copy &amp; Paste Roster Report Here'!$M273="TQ"),IF('Copy &amp; Paste Roster Report Here'!$R273&gt;0,1,IF('Copy &amp; Paste Roster Report Here'!$N273="Active",1,0)),0)</f>
        <v>0</v>
      </c>
      <c r="R273" s="120">
        <f>IF(AND('Copy &amp; Paste Roster Report Here'!$A273=R$4,'Copy &amp; Paste Roster Report Here'!$M273="TQ"),IF('Copy &amp; Paste Roster Report Here'!$R273&gt;0,1,IF('Copy &amp; Paste Roster Report Here'!$N273="Active",1,0)),0)</f>
        <v>0</v>
      </c>
      <c r="S273" s="120">
        <f>IF(AND('Copy &amp; Paste Roster Report Here'!$A273=S$4,'Copy &amp; Paste Roster Report Here'!$M273="TQ"),IF('Copy &amp; Paste Roster Report Here'!$R273&gt;0,1,IF('Copy &amp; Paste Roster Report Here'!$N273="Active",1,0)),0)</f>
        <v>0</v>
      </c>
      <c r="T273" s="120">
        <f>IF(AND('Copy &amp; Paste Roster Report Here'!$A273=T$4,'Copy &amp; Paste Roster Report Here'!$M273="TQ"),IF('Copy &amp; Paste Roster Report Here'!$R273&gt;0,1,IF('Copy &amp; Paste Roster Report Here'!$N273="Active",1,0)),0)</f>
        <v>0</v>
      </c>
      <c r="U273" s="120">
        <f>IF(AND('Copy &amp; Paste Roster Report Here'!$A273=U$4,'Copy &amp; Paste Roster Report Here'!$M273="TQ"),IF('Copy &amp; Paste Roster Report Here'!$R273&gt;0,1,IF('Copy &amp; Paste Roster Report Here'!$N273="Active",1,0)),0)</f>
        <v>0</v>
      </c>
      <c r="V273" s="120">
        <f>IF(AND('Copy &amp; Paste Roster Report Here'!$A273=V$4,'Copy &amp; Paste Roster Report Here'!$M273="TQ"),IF('Copy &amp; Paste Roster Report Here'!$R273&gt;0,1,IF('Copy &amp; Paste Roster Report Here'!$N273="Active",1,0)),0)</f>
        <v>0</v>
      </c>
      <c r="W273" s="120">
        <f>IF(AND('Copy &amp; Paste Roster Report Here'!$A273=W$4,'Copy &amp; Paste Roster Report Here'!$M273="TQ"),IF('Copy &amp; Paste Roster Report Here'!$R273&gt;0,1,IF('Copy &amp; Paste Roster Report Here'!$N273="Active",1,0)),0)</f>
        <v>0</v>
      </c>
      <c r="X273" s="3">
        <f t="shared" si="45"/>
        <v>0</v>
      </c>
      <c r="Y273" s="121">
        <f>IF(AND('Copy &amp; Paste Roster Report Here'!$A273=Y$4,'Copy &amp; Paste Roster Report Here'!$M273="HT"),IF('Copy &amp; Paste Roster Report Here'!$R273&gt;0,1,IF('Copy &amp; Paste Roster Report Here'!$N273="Active",1,0)),0)</f>
        <v>0</v>
      </c>
      <c r="Z273" s="121">
        <f>IF(AND('Copy &amp; Paste Roster Report Here'!$A273=Z$4,'Copy &amp; Paste Roster Report Here'!$M273="HT"),IF('Copy &amp; Paste Roster Report Here'!$R273&gt;0,1,IF('Copy &amp; Paste Roster Report Here'!$N273="Active",1,0)),0)</f>
        <v>0</v>
      </c>
      <c r="AA273" s="121">
        <f>IF(AND('Copy &amp; Paste Roster Report Here'!$A273=AA$4,'Copy &amp; Paste Roster Report Here'!$M273="HT"),IF('Copy &amp; Paste Roster Report Here'!$R273&gt;0,1,IF('Copy &amp; Paste Roster Report Here'!$N273="Active",1,0)),0)</f>
        <v>0</v>
      </c>
      <c r="AB273" s="121">
        <f>IF(AND('Copy &amp; Paste Roster Report Here'!$A273=AB$4,'Copy &amp; Paste Roster Report Here'!$M273="HT"),IF('Copy &amp; Paste Roster Report Here'!$R273&gt;0,1,IF('Copy &amp; Paste Roster Report Here'!$N273="Active",1,0)),0)</f>
        <v>0</v>
      </c>
      <c r="AC273" s="121">
        <f>IF(AND('Copy &amp; Paste Roster Report Here'!$A273=AC$4,'Copy &amp; Paste Roster Report Here'!$M273="HT"),IF('Copy &amp; Paste Roster Report Here'!$R273&gt;0,1,IF('Copy &amp; Paste Roster Report Here'!$N273="Active",1,0)),0)</f>
        <v>0</v>
      </c>
      <c r="AD273" s="121">
        <f>IF(AND('Copy &amp; Paste Roster Report Here'!$A273=AD$4,'Copy &amp; Paste Roster Report Here'!$M273="HT"),IF('Copy &amp; Paste Roster Report Here'!$R273&gt;0,1,IF('Copy &amp; Paste Roster Report Here'!$N273="Active",1,0)),0)</f>
        <v>0</v>
      </c>
      <c r="AE273" s="121">
        <f>IF(AND('Copy &amp; Paste Roster Report Here'!$A273=AE$4,'Copy &amp; Paste Roster Report Here'!$M273="HT"),IF('Copy &amp; Paste Roster Report Here'!$R273&gt;0,1,IF('Copy &amp; Paste Roster Report Here'!$N273="Active",1,0)),0)</f>
        <v>0</v>
      </c>
      <c r="AF273" s="121">
        <f>IF(AND('Copy &amp; Paste Roster Report Here'!$A273=AF$4,'Copy &amp; Paste Roster Report Here'!$M273="HT"),IF('Copy &amp; Paste Roster Report Here'!$R273&gt;0,1,IF('Copy &amp; Paste Roster Report Here'!$N273="Active",1,0)),0)</f>
        <v>0</v>
      </c>
      <c r="AG273" s="121">
        <f>IF(AND('Copy &amp; Paste Roster Report Here'!$A273=AG$4,'Copy &amp; Paste Roster Report Here'!$M273="HT"),IF('Copy &amp; Paste Roster Report Here'!$R273&gt;0,1,IF('Copy &amp; Paste Roster Report Here'!$N273="Active",1,0)),0)</f>
        <v>0</v>
      </c>
      <c r="AH273" s="121">
        <f>IF(AND('Copy &amp; Paste Roster Report Here'!$A273=AH$4,'Copy &amp; Paste Roster Report Here'!$M273="HT"),IF('Copy &amp; Paste Roster Report Here'!$R273&gt;0,1,IF('Copy &amp; Paste Roster Report Here'!$N273="Active",1,0)),0)</f>
        <v>0</v>
      </c>
      <c r="AI273" s="121">
        <f>IF(AND('Copy &amp; Paste Roster Report Here'!$A273=AI$4,'Copy &amp; Paste Roster Report Here'!$M273="HT"),IF('Copy &amp; Paste Roster Report Here'!$R273&gt;0,1,IF('Copy &amp; Paste Roster Report Here'!$N273="Active",1,0)),0)</f>
        <v>0</v>
      </c>
      <c r="AJ273" s="3">
        <f t="shared" si="46"/>
        <v>0</v>
      </c>
      <c r="AK273" s="122">
        <f>IF(AND('Copy &amp; Paste Roster Report Here'!$A273=AK$4,'Copy &amp; Paste Roster Report Here'!$M273="MT"),IF('Copy &amp; Paste Roster Report Here'!$R273&gt;0,1,IF('Copy &amp; Paste Roster Report Here'!$N273="Active",1,0)),0)</f>
        <v>0</v>
      </c>
      <c r="AL273" s="122">
        <f>IF(AND('Copy &amp; Paste Roster Report Here'!$A273=AL$4,'Copy &amp; Paste Roster Report Here'!$M273="MT"),IF('Copy &amp; Paste Roster Report Here'!$R273&gt;0,1,IF('Copy &amp; Paste Roster Report Here'!$N273="Active",1,0)),0)</f>
        <v>0</v>
      </c>
      <c r="AM273" s="122">
        <f>IF(AND('Copy &amp; Paste Roster Report Here'!$A273=AM$4,'Copy &amp; Paste Roster Report Here'!$M273="MT"),IF('Copy &amp; Paste Roster Report Here'!$R273&gt;0,1,IF('Copy &amp; Paste Roster Report Here'!$N273="Active",1,0)),0)</f>
        <v>0</v>
      </c>
      <c r="AN273" s="122">
        <f>IF(AND('Copy &amp; Paste Roster Report Here'!$A273=AN$4,'Copy &amp; Paste Roster Report Here'!$M273="MT"),IF('Copy &amp; Paste Roster Report Here'!$R273&gt;0,1,IF('Copy &amp; Paste Roster Report Here'!$N273="Active",1,0)),0)</f>
        <v>0</v>
      </c>
      <c r="AO273" s="122">
        <f>IF(AND('Copy &amp; Paste Roster Report Here'!$A273=AO$4,'Copy &amp; Paste Roster Report Here'!$M273="MT"),IF('Copy &amp; Paste Roster Report Here'!$R273&gt;0,1,IF('Copy &amp; Paste Roster Report Here'!$N273="Active",1,0)),0)</f>
        <v>0</v>
      </c>
      <c r="AP273" s="122">
        <f>IF(AND('Copy &amp; Paste Roster Report Here'!$A273=AP$4,'Copy &amp; Paste Roster Report Here'!$M273="MT"),IF('Copy &amp; Paste Roster Report Here'!$R273&gt;0,1,IF('Copy &amp; Paste Roster Report Here'!$N273="Active",1,0)),0)</f>
        <v>0</v>
      </c>
      <c r="AQ273" s="122">
        <f>IF(AND('Copy &amp; Paste Roster Report Here'!$A273=AQ$4,'Copy &amp; Paste Roster Report Here'!$M273="MT"),IF('Copy &amp; Paste Roster Report Here'!$R273&gt;0,1,IF('Copy &amp; Paste Roster Report Here'!$N273="Active",1,0)),0)</f>
        <v>0</v>
      </c>
      <c r="AR273" s="122">
        <f>IF(AND('Copy &amp; Paste Roster Report Here'!$A273=AR$4,'Copy &amp; Paste Roster Report Here'!$M273="MT"),IF('Copy &amp; Paste Roster Report Here'!$R273&gt;0,1,IF('Copy &amp; Paste Roster Report Here'!$N273="Active",1,0)),0)</f>
        <v>0</v>
      </c>
      <c r="AS273" s="122">
        <f>IF(AND('Copy &amp; Paste Roster Report Here'!$A273=AS$4,'Copy &amp; Paste Roster Report Here'!$M273="MT"),IF('Copy &amp; Paste Roster Report Here'!$R273&gt;0,1,IF('Copy &amp; Paste Roster Report Here'!$N273="Active",1,0)),0)</f>
        <v>0</v>
      </c>
      <c r="AT273" s="122">
        <f>IF(AND('Copy &amp; Paste Roster Report Here'!$A273=AT$4,'Copy &amp; Paste Roster Report Here'!$M273="MT"),IF('Copy &amp; Paste Roster Report Here'!$R273&gt;0,1,IF('Copy &amp; Paste Roster Report Here'!$N273="Active",1,0)),0)</f>
        <v>0</v>
      </c>
      <c r="AU273" s="122">
        <f>IF(AND('Copy &amp; Paste Roster Report Here'!$A273=AU$4,'Copy &amp; Paste Roster Report Here'!$M273="MT"),IF('Copy &amp; Paste Roster Report Here'!$R273&gt;0,1,IF('Copy &amp; Paste Roster Report Here'!$N273="Active",1,0)),0)</f>
        <v>0</v>
      </c>
      <c r="AV273" s="3">
        <f t="shared" si="47"/>
        <v>0</v>
      </c>
      <c r="AW273" s="123">
        <f>IF(AND('Copy &amp; Paste Roster Report Here'!$A273=AW$4,'Copy &amp; Paste Roster Report Here'!$M273="FY"),IF('Copy &amp; Paste Roster Report Here'!$R273&gt;0,1,IF('Copy &amp; Paste Roster Report Here'!$N273="Active",1,0)),0)</f>
        <v>0</v>
      </c>
      <c r="AX273" s="123">
        <f>IF(AND('Copy &amp; Paste Roster Report Here'!$A273=AX$4,'Copy &amp; Paste Roster Report Here'!$M273="FY"),IF('Copy &amp; Paste Roster Report Here'!$R273&gt;0,1,IF('Copy &amp; Paste Roster Report Here'!$N273="Active",1,0)),0)</f>
        <v>0</v>
      </c>
      <c r="AY273" s="123">
        <f>IF(AND('Copy &amp; Paste Roster Report Here'!$A273=AY$4,'Copy &amp; Paste Roster Report Here'!$M273="FY"),IF('Copy &amp; Paste Roster Report Here'!$R273&gt;0,1,IF('Copy &amp; Paste Roster Report Here'!$N273="Active",1,0)),0)</f>
        <v>0</v>
      </c>
      <c r="AZ273" s="123">
        <f>IF(AND('Copy &amp; Paste Roster Report Here'!$A273=AZ$4,'Copy &amp; Paste Roster Report Here'!$M273="FY"),IF('Copy &amp; Paste Roster Report Here'!$R273&gt;0,1,IF('Copy &amp; Paste Roster Report Here'!$N273="Active",1,0)),0)</f>
        <v>0</v>
      </c>
      <c r="BA273" s="123">
        <f>IF(AND('Copy &amp; Paste Roster Report Here'!$A273=BA$4,'Copy &amp; Paste Roster Report Here'!$M273="FY"),IF('Copy &amp; Paste Roster Report Here'!$R273&gt;0,1,IF('Copy &amp; Paste Roster Report Here'!$N273="Active",1,0)),0)</f>
        <v>0</v>
      </c>
      <c r="BB273" s="123">
        <f>IF(AND('Copy &amp; Paste Roster Report Here'!$A273=BB$4,'Copy &amp; Paste Roster Report Here'!$M273="FY"),IF('Copy &amp; Paste Roster Report Here'!$R273&gt;0,1,IF('Copy &amp; Paste Roster Report Here'!$N273="Active",1,0)),0)</f>
        <v>0</v>
      </c>
      <c r="BC273" s="123">
        <f>IF(AND('Copy &amp; Paste Roster Report Here'!$A273=BC$4,'Copy &amp; Paste Roster Report Here'!$M273="FY"),IF('Copy &amp; Paste Roster Report Here'!$R273&gt;0,1,IF('Copy &amp; Paste Roster Report Here'!$N273="Active",1,0)),0)</f>
        <v>0</v>
      </c>
      <c r="BD273" s="123">
        <f>IF(AND('Copy &amp; Paste Roster Report Here'!$A273=BD$4,'Copy &amp; Paste Roster Report Here'!$M273="FY"),IF('Copy &amp; Paste Roster Report Here'!$R273&gt;0,1,IF('Copy &amp; Paste Roster Report Here'!$N273="Active",1,0)),0)</f>
        <v>0</v>
      </c>
      <c r="BE273" s="123">
        <f>IF(AND('Copy &amp; Paste Roster Report Here'!$A273=BE$4,'Copy &amp; Paste Roster Report Here'!$M273="FY"),IF('Copy &amp; Paste Roster Report Here'!$R273&gt;0,1,IF('Copy &amp; Paste Roster Report Here'!$N273="Active",1,0)),0)</f>
        <v>0</v>
      </c>
      <c r="BF273" s="123">
        <f>IF(AND('Copy &amp; Paste Roster Report Here'!$A273=BF$4,'Copy &amp; Paste Roster Report Here'!$M273="FY"),IF('Copy &amp; Paste Roster Report Here'!$R273&gt;0,1,IF('Copy &amp; Paste Roster Report Here'!$N273="Active",1,0)),0)</f>
        <v>0</v>
      </c>
      <c r="BG273" s="123">
        <f>IF(AND('Copy &amp; Paste Roster Report Here'!$A273=BG$4,'Copy &amp; Paste Roster Report Here'!$M273="FY"),IF('Copy &amp; Paste Roster Report Here'!$R273&gt;0,1,IF('Copy &amp; Paste Roster Report Here'!$N273="Active",1,0)),0)</f>
        <v>0</v>
      </c>
      <c r="BH273" s="3">
        <f t="shared" si="48"/>
        <v>0</v>
      </c>
      <c r="BI273" s="124">
        <f>IF(AND('Copy &amp; Paste Roster Report Here'!$A273=BI$4,'Copy &amp; Paste Roster Report Here'!$M273="RH"),IF('Copy &amp; Paste Roster Report Here'!$R273&gt;0,1,IF('Copy &amp; Paste Roster Report Here'!$N273="Active",1,0)),0)</f>
        <v>0</v>
      </c>
      <c r="BJ273" s="124">
        <f>IF(AND('Copy &amp; Paste Roster Report Here'!$A273=BJ$4,'Copy &amp; Paste Roster Report Here'!$M273="RH"),IF('Copy &amp; Paste Roster Report Here'!$R273&gt;0,1,IF('Copy &amp; Paste Roster Report Here'!$N273="Active",1,0)),0)</f>
        <v>0</v>
      </c>
      <c r="BK273" s="124">
        <f>IF(AND('Copy &amp; Paste Roster Report Here'!$A273=BK$4,'Copy &amp; Paste Roster Report Here'!$M273="RH"),IF('Copy &amp; Paste Roster Report Here'!$R273&gt;0,1,IF('Copy &amp; Paste Roster Report Here'!$N273="Active",1,0)),0)</f>
        <v>0</v>
      </c>
      <c r="BL273" s="124">
        <f>IF(AND('Copy &amp; Paste Roster Report Here'!$A273=BL$4,'Copy &amp; Paste Roster Report Here'!$M273="RH"),IF('Copy &amp; Paste Roster Report Here'!$R273&gt;0,1,IF('Copy &amp; Paste Roster Report Here'!$N273="Active",1,0)),0)</f>
        <v>0</v>
      </c>
      <c r="BM273" s="124">
        <f>IF(AND('Copy &amp; Paste Roster Report Here'!$A273=BM$4,'Copy &amp; Paste Roster Report Here'!$M273="RH"),IF('Copy &amp; Paste Roster Report Here'!$R273&gt;0,1,IF('Copy &amp; Paste Roster Report Here'!$N273="Active",1,0)),0)</f>
        <v>0</v>
      </c>
      <c r="BN273" s="124">
        <f>IF(AND('Copy &amp; Paste Roster Report Here'!$A273=BN$4,'Copy &amp; Paste Roster Report Here'!$M273="RH"),IF('Copy &amp; Paste Roster Report Here'!$R273&gt;0,1,IF('Copy &amp; Paste Roster Report Here'!$N273="Active",1,0)),0)</f>
        <v>0</v>
      </c>
      <c r="BO273" s="124">
        <f>IF(AND('Copy &amp; Paste Roster Report Here'!$A273=BO$4,'Copy &amp; Paste Roster Report Here'!$M273="RH"),IF('Copy &amp; Paste Roster Report Here'!$R273&gt;0,1,IF('Copy &amp; Paste Roster Report Here'!$N273="Active",1,0)),0)</f>
        <v>0</v>
      </c>
      <c r="BP273" s="124">
        <f>IF(AND('Copy &amp; Paste Roster Report Here'!$A273=BP$4,'Copy &amp; Paste Roster Report Here'!$M273="RH"),IF('Copy &amp; Paste Roster Report Here'!$R273&gt;0,1,IF('Copy &amp; Paste Roster Report Here'!$N273="Active",1,0)),0)</f>
        <v>0</v>
      </c>
      <c r="BQ273" s="124">
        <f>IF(AND('Copy &amp; Paste Roster Report Here'!$A273=BQ$4,'Copy &amp; Paste Roster Report Here'!$M273="RH"),IF('Copy &amp; Paste Roster Report Here'!$R273&gt;0,1,IF('Copy &amp; Paste Roster Report Here'!$N273="Active",1,0)),0)</f>
        <v>0</v>
      </c>
      <c r="BR273" s="124">
        <f>IF(AND('Copy &amp; Paste Roster Report Here'!$A273=BR$4,'Copy &amp; Paste Roster Report Here'!$M273="RH"),IF('Copy &amp; Paste Roster Report Here'!$R273&gt;0,1,IF('Copy &amp; Paste Roster Report Here'!$N273="Active",1,0)),0)</f>
        <v>0</v>
      </c>
      <c r="BS273" s="124">
        <f>IF(AND('Copy &amp; Paste Roster Report Here'!$A273=BS$4,'Copy &amp; Paste Roster Report Here'!$M273="RH"),IF('Copy &amp; Paste Roster Report Here'!$R273&gt;0,1,IF('Copy &amp; Paste Roster Report Here'!$N273="Active",1,0)),0)</f>
        <v>0</v>
      </c>
      <c r="BT273" s="3">
        <f t="shared" si="49"/>
        <v>0</v>
      </c>
      <c r="BU273" s="125">
        <f>IF(AND('Copy &amp; Paste Roster Report Here'!$A273=BU$4,'Copy &amp; Paste Roster Report Here'!$M273="QT"),IF('Copy &amp; Paste Roster Report Here'!$R273&gt;0,1,IF('Copy &amp; Paste Roster Report Here'!$N273="Active",1,0)),0)</f>
        <v>0</v>
      </c>
      <c r="BV273" s="125">
        <f>IF(AND('Copy &amp; Paste Roster Report Here'!$A273=BV$4,'Copy &amp; Paste Roster Report Here'!$M273="QT"),IF('Copy &amp; Paste Roster Report Here'!$R273&gt;0,1,IF('Copy &amp; Paste Roster Report Here'!$N273="Active",1,0)),0)</f>
        <v>0</v>
      </c>
      <c r="BW273" s="125">
        <f>IF(AND('Copy &amp; Paste Roster Report Here'!$A273=BW$4,'Copy &amp; Paste Roster Report Here'!$M273="QT"),IF('Copy &amp; Paste Roster Report Here'!$R273&gt;0,1,IF('Copy &amp; Paste Roster Report Here'!$N273="Active",1,0)),0)</f>
        <v>0</v>
      </c>
      <c r="BX273" s="125">
        <f>IF(AND('Copy &amp; Paste Roster Report Here'!$A273=BX$4,'Copy &amp; Paste Roster Report Here'!$M273="QT"),IF('Copy &amp; Paste Roster Report Here'!$R273&gt;0,1,IF('Copy &amp; Paste Roster Report Here'!$N273="Active",1,0)),0)</f>
        <v>0</v>
      </c>
      <c r="BY273" s="125">
        <f>IF(AND('Copy &amp; Paste Roster Report Here'!$A273=BY$4,'Copy &amp; Paste Roster Report Here'!$M273="QT"),IF('Copy &amp; Paste Roster Report Here'!$R273&gt;0,1,IF('Copy &amp; Paste Roster Report Here'!$N273="Active",1,0)),0)</f>
        <v>0</v>
      </c>
      <c r="BZ273" s="125">
        <f>IF(AND('Copy &amp; Paste Roster Report Here'!$A273=BZ$4,'Copy &amp; Paste Roster Report Here'!$M273="QT"),IF('Copy &amp; Paste Roster Report Here'!$R273&gt;0,1,IF('Copy &amp; Paste Roster Report Here'!$N273="Active",1,0)),0)</f>
        <v>0</v>
      </c>
      <c r="CA273" s="125">
        <f>IF(AND('Copy &amp; Paste Roster Report Here'!$A273=CA$4,'Copy &amp; Paste Roster Report Here'!$M273="QT"),IF('Copy &amp; Paste Roster Report Here'!$R273&gt;0,1,IF('Copy &amp; Paste Roster Report Here'!$N273="Active",1,0)),0)</f>
        <v>0</v>
      </c>
      <c r="CB273" s="125">
        <f>IF(AND('Copy &amp; Paste Roster Report Here'!$A273=CB$4,'Copy &amp; Paste Roster Report Here'!$M273="QT"),IF('Copy &amp; Paste Roster Report Here'!$R273&gt;0,1,IF('Copy &amp; Paste Roster Report Here'!$N273="Active",1,0)),0)</f>
        <v>0</v>
      </c>
      <c r="CC273" s="125">
        <f>IF(AND('Copy &amp; Paste Roster Report Here'!$A273=CC$4,'Copy &amp; Paste Roster Report Here'!$M273="QT"),IF('Copy &amp; Paste Roster Report Here'!$R273&gt;0,1,IF('Copy &amp; Paste Roster Report Here'!$N273="Active",1,0)),0)</f>
        <v>0</v>
      </c>
      <c r="CD273" s="125">
        <f>IF(AND('Copy &amp; Paste Roster Report Here'!$A273=CD$4,'Copy &amp; Paste Roster Report Here'!$M273="QT"),IF('Copy &amp; Paste Roster Report Here'!$R273&gt;0,1,IF('Copy &amp; Paste Roster Report Here'!$N273="Active",1,0)),0)</f>
        <v>0</v>
      </c>
      <c r="CE273" s="125">
        <f>IF(AND('Copy &amp; Paste Roster Report Here'!$A273=CE$4,'Copy &amp; Paste Roster Report Here'!$M273="QT"),IF('Copy &amp; Paste Roster Report Here'!$R273&gt;0,1,IF('Copy &amp; Paste Roster Report Here'!$N273="Active",1,0)),0)</f>
        <v>0</v>
      </c>
      <c r="CF273" s="3">
        <f t="shared" si="50"/>
        <v>0</v>
      </c>
      <c r="CG273" s="126">
        <f>IF(AND('Copy &amp; Paste Roster Report Here'!$A273=CG$4,'Copy &amp; Paste Roster Report Here'!$M273="##"),IF('Copy &amp; Paste Roster Report Here'!$R273&gt;0,1,IF('Copy &amp; Paste Roster Report Here'!$N273="Active",1,0)),0)</f>
        <v>0</v>
      </c>
      <c r="CH273" s="126">
        <f>IF(AND('Copy &amp; Paste Roster Report Here'!$A273=CH$4,'Copy &amp; Paste Roster Report Here'!$M273="##"),IF('Copy &amp; Paste Roster Report Here'!$R273&gt;0,1,IF('Copy &amp; Paste Roster Report Here'!$N273="Active",1,0)),0)</f>
        <v>0</v>
      </c>
      <c r="CI273" s="126">
        <f>IF(AND('Copy &amp; Paste Roster Report Here'!$A273=CI$4,'Copy &amp; Paste Roster Report Here'!$M273="##"),IF('Copy &amp; Paste Roster Report Here'!$R273&gt;0,1,IF('Copy &amp; Paste Roster Report Here'!$N273="Active",1,0)),0)</f>
        <v>0</v>
      </c>
      <c r="CJ273" s="126">
        <f>IF(AND('Copy &amp; Paste Roster Report Here'!$A273=CJ$4,'Copy &amp; Paste Roster Report Here'!$M273="##"),IF('Copy &amp; Paste Roster Report Here'!$R273&gt;0,1,IF('Copy &amp; Paste Roster Report Here'!$N273="Active",1,0)),0)</f>
        <v>0</v>
      </c>
      <c r="CK273" s="126">
        <f>IF(AND('Copy &amp; Paste Roster Report Here'!$A273=CK$4,'Copy &amp; Paste Roster Report Here'!$M273="##"),IF('Copy &amp; Paste Roster Report Here'!$R273&gt;0,1,IF('Copy &amp; Paste Roster Report Here'!$N273="Active",1,0)),0)</f>
        <v>0</v>
      </c>
      <c r="CL273" s="126">
        <f>IF(AND('Copy &amp; Paste Roster Report Here'!$A273=CL$4,'Copy &amp; Paste Roster Report Here'!$M273="##"),IF('Copy &amp; Paste Roster Report Here'!$R273&gt;0,1,IF('Copy &amp; Paste Roster Report Here'!$N273="Active",1,0)),0)</f>
        <v>0</v>
      </c>
      <c r="CM273" s="126">
        <f>IF(AND('Copy &amp; Paste Roster Report Here'!$A273=CM$4,'Copy &amp; Paste Roster Report Here'!$M273="##"),IF('Copy &amp; Paste Roster Report Here'!$R273&gt;0,1,IF('Copy &amp; Paste Roster Report Here'!$N273="Active",1,0)),0)</f>
        <v>0</v>
      </c>
      <c r="CN273" s="126">
        <f>IF(AND('Copy &amp; Paste Roster Report Here'!$A273=CN$4,'Copy &amp; Paste Roster Report Here'!$M273="##"),IF('Copy &amp; Paste Roster Report Here'!$R273&gt;0,1,IF('Copy &amp; Paste Roster Report Here'!$N273="Active",1,0)),0)</f>
        <v>0</v>
      </c>
      <c r="CO273" s="126">
        <f>IF(AND('Copy &amp; Paste Roster Report Here'!$A273=CO$4,'Copy &amp; Paste Roster Report Here'!$M273="##"),IF('Copy &amp; Paste Roster Report Here'!$R273&gt;0,1,IF('Copy &amp; Paste Roster Report Here'!$N273="Active",1,0)),0)</f>
        <v>0</v>
      </c>
      <c r="CP273" s="126">
        <f>IF(AND('Copy &amp; Paste Roster Report Here'!$A273=CP$4,'Copy &amp; Paste Roster Report Here'!$M273="##"),IF('Copy &amp; Paste Roster Report Here'!$R273&gt;0,1,IF('Copy &amp; Paste Roster Report Here'!$N273="Active",1,0)),0)</f>
        <v>0</v>
      </c>
      <c r="CQ273" s="126">
        <f>IF(AND('Copy &amp; Paste Roster Report Here'!$A273=CQ$4,'Copy &amp; Paste Roster Report Here'!$M273="##"),IF('Copy &amp; Paste Roster Report Here'!$R273&gt;0,1,IF('Copy &amp; Paste Roster Report Here'!$N273="Active",1,0)),0)</f>
        <v>0</v>
      </c>
      <c r="CR273" s="6">
        <f t="shared" si="51"/>
        <v>0</v>
      </c>
      <c r="CS273" s="13">
        <f t="shared" si="52"/>
        <v>0</v>
      </c>
    </row>
    <row r="274" spans="1:97" x14ac:dyDescent="0.25">
      <c r="A274" s="113">
        <f>IF(AND('Copy &amp; Paste Roster Report Here'!$A274=A$4,'Copy &amp; Paste Roster Report Here'!$M274="FT"),IF('Copy &amp; Paste Roster Report Here'!$R274&gt;0,1,IF('Copy &amp; Paste Roster Report Here'!$N274="Active",1,0)),0)</f>
        <v>0</v>
      </c>
      <c r="B274" s="113">
        <f>IF(AND('Copy &amp; Paste Roster Report Here'!$A274=B$4,'Copy &amp; Paste Roster Report Here'!$M274="FT"),IF('Copy &amp; Paste Roster Report Here'!$R274&gt;0,1,IF('Copy &amp; Paste Roster Report Here'!$N274="Active",1,0)),0)</f>
        <v>0</v>
      </c>
      <c r="C274" s="113">
        <f>IF(AND('Copy &amp; Paste Roster Report Here'!$A274=C$4,'Copy &amp; Paste Roster Report Here'!$M274="FT"),IF('Copy &amp; Paste Roster Report Here'!$R274&gt;0,1,IF('Copy &amp; Paste Roster Report Here'!$N274="Active",1,0)),0)</f>
        <v>0</v>
      </c>
      <c r="D274" s="113">
        <f>IF(AND('Copy &amp; Paste Roster Report Here'!$A274=D$4,'Copy &amp; Paste Roster Report Here'!$M274="FT"),IF('Copy &amp; Paste Roster Report Here'!$R274&gt;0,1,IF('Copy &amp; Paste Roster Report Here'!$N274="Active",1,0)),0)</f>
        <v>0</v>
      </c>
      <c r="E274" s="113">
        <f>IF(AND('Copy &amp; Paste Roster Report Here'!$A274=E$4,'Copy &amp; Paste Roster Report Here'!$M274="FT"),IF('Copy &amp; Paste Roster Report Here'!$R274&gt;0,1,IF('Copy &amp; Paste Roster Report Here'!$N274="Active",1,0)),0)</f>
        <v>0</v>
      </c>
      <c r="F274" s="113">
        <f>IF(AND('Copy &amp; Paste Roster Report Here'!$A274=F$4,'Copy &amp; Paste Roster Report Here'!$M274="FT"),IF('Copy &amp; Paste Roster Report Here'!$R274&gt;0,1,IF('Copy &amp; Paste Roster Report Here'!$N274="Active",1,0)),0)</f>
        <v>0</v>
      </c>
      <c r="G274" s="113">
        <f>IF(AND('Copy &amp; Paste Roster Report Here'!$A274=G$4,'Copy &amp; Paste Roster Report Here'!$M274="FT"),IF('Copy &amp; Paste Roster Report Here'!$R274&gt;0,1,IF('Copy &amp; Paste Roster Report Here'!$N274="Active",1,0)),0)</f>
        <v>0</v>
      </c>
      <c r="H274" s="113">
        <f>IF(AND('Copy &amp; Paste Roster Report Here'!$A274=H$4,'Copy &amp; Paste Roster Report Here'!$M274="FT"),IF('Copy &amp; Paste Roster Report Here'!$R274&gt;0,1,IF('Copy &amp; Paste Roster Report Here'!$N274="Active",1,0)),0)</f>
        <v>0</v>
      </c>
      <c r="I274" s="113">
        <f>IF(AND('Copy &amp; Paste Roster Report Here'!$A274=I$4,'Copy &amp; Paste Roster Report Here'!$M274="FT"),IF('Copy &amp; Paste Roster Report Here'!$R274&gt;0,1,IF('Copy &amp; Paste Roster Report Here'!$N274="Active",1,0)),0)</f>
        <v>0</v>
      </c>
      <c r="J274" s="113">
        <f>IF(AND('Copy &amp; Paste Roster Report Here'!$A274=J$4,'Copy &amp; Paste Roster Report Here'!$M274="FT"),IF('Copy &amp; Paste Roster Report Here'!$R274&gt;0,1,IF('Copy &amp; Paste Roster Report Here'!$N274="Active",1,0)),0)</f>
        <v>0</v>
      </c>
      <c r="K274" s="113">
        <f>IF(AND('Copy &amp; Paste Roster Report Here'!$A274=K$4,'Copy &amp; Paste Roster Report Here'!$M274="FT"),IF('Copy &amp; Paste Roster Report Here'!$R274&gt;0,1,IF('Copy &amp; Paste Roster Report Here'!$N274="Active",1,0)),0)</f>
        <v>0</v>
      </c>
      <c r="L274" s="6">
        <f t="shared" si="44"/>
        <v>0</v>
      </c>
      <c r="M274" s="120">
        <f>IF(AND('Copy &amp; Paste Roster Report Here'!$A274=M$4,'Copy &amp; Paste Roster Report Here'!$M274="TQ"),IF('Copy &amp; Paste Roster Report Here'!$R274&gt;0,1,IF('Copy &amp; Paste Roster Report Here'!$N274="Active",1,0)),0)</f>
        <v>0</v>
      </c>
      <c r="N274" s="120">
        <f>IF(AND('Copy &amp; Paste Roster Report Here'!$A274=N$4,'Copy &amp; Paste Roster Report Here'!$M274="TQ"),IF('Copy &amp; Paste Roster Report Here'!$R274&gt;0,1,IF('Copy &amp; Paste Roster Report Here'!$N274="Active",1,0)),0)</f>
        <v>0</v>
      </c>
      <c r="O274" s="120">
        <f>IF(AND('Copy &amp; Paste Roster Report Here'!$A274=O$4,'Copy &amp; Paste Roster Report Here'!$M274="TQ"),IF('Copy &amp; Paste Roster Report Here'!$R274&gt;0,1,IF('Copy &amp; Paste Roster Report Here'!$N274="Active",1,0)),0)</f>
        <v>0</v>
      </c>
      <c r="P274" s="120">
        <f>IF(AND('Copy &amp; Paste Roster Report Here'!$A274=P$4,'Copy &amp; Paste Roster Report Here'!$M274="TQ"),IF('Copy &amp; Paste Roster Report Here'!$R274&gt;0,1,IF('Copy &amp; Paste Roster Report Here'!$N274="Active",1,0)),0)</f>
        <v>0</v>
      </c>
      <c r="Q274" s="120">
        <f>IF(AND('Copy &amp; Paste Roster Report Here'!$A274=Q$4,'Copy &amp; Paste Roster Report Here'!$M274="TQ"),IF('Copy &amp; Paste Roster Report Here'!$R274&gt;0,1,IF('Copy &amp; Paste Roster Report Here'!$N274="Active",1,0)),0)</f>
        <v>0</v>
      </c>
      <c r="R274" s="120">
        <f>IF(AND('Copy &amp; Paste Roster Report Here'!$A274=R$4,'Copy &amp; Paste Roster Report Here'!$M274="TQ"),IF('Copy &amp; Paste Roster Report Here'!$R274&gt;0,1,IF('Copy &amp; Paste Roster Report Here'!$N274="Active",1,0)),0)</f>
        <v>0</v>
      </c>
      <c r="S274" s="120">
        <f>IF(AND('Copy &amp; Paste Roster Report Here'!$A274=S$4,'Copy &amp; Paste Roster Report Here'!$M274="TQ"),IF('Copy &amp; Paste Roster Report Here'!$R274&gt;0,1,IF('Copy &amp; Paste Roster Report Here'!$N274="Active",1,0)),0)</f>
        <v>0</v>
      </c>
      <c r="T274" s="120">
        <f>IF(AND('Copy &amp; Paste Roster Report Here'!$A274=T$4,'Copy &amp; Paste Roster Report Here'!$M274="TQ"),IF('Copy &amp; Paste Roster Report Here'!$R274&gt;0,1,IF('Copy &amp; Paste Roster Report Here'!$N274="Active",1,0)),0)</f>
        <v>0</v>
      </c>
      <c r="U274" s="120">
        <f>IF(AND('Copy &amp; Paste Roster Report Here'!$A274=U$4,'Copy &amp; Paste Roster Report Here'!$M274="TQ"),IF('Copy &amp; Paste Roster Report Here'!$R274&gt;0,1,IF('Copy &amp; Paste Roster Report Here'!$N274="Active",1,0)),0)</f>
        <v>0</v>
      </c>
      <c r="V274" s="120">
        <f>IF(AND('Copy &amp; Paste Roster Report Here'!$A274=V$4,'Copy &amp; Paste Roster Report Here'!$M274="TQ"),IF('Copy &amp; Paste Roster Report Here'!$R274&gt;0,1,IF('Copy &amp; Paste Roster Report Here'!$N274="Active",1,0)),0)</f>
        <v>0</v>
      </c>
      <c r="W274" s="120">
        <f>IF(AND('Copy &amp; Paste Roster Report Here'!$A274=W$4,'Copy &amp; Paste Roster Report Here'!$M274="TQ"),IF('Copy &amp; Paste Roster Report Here'!$R274&gt;0,1,IF('Copy &amp; Paste Roster Report Here'!$N274="Active",1,0)),0)</f>
        <v>0</v>
      </c>
      <c r="X274" s="3">
        <f t="shared" si="45"/>
        <v>0</v>
      </c>
      <c r="Y274" s="121">
        <f>IF(AND('Copy &amp; Paste Roster Report Here'!$A274=Y$4,'Copy &amp; Paste Roster Report Here'!$M274="HT"),IF('Copy &amp; Paste Roster Report Here'!$R274&gt;0,1,IF('Copy &amp; Paste Roster Report Here'!$N274="Active",1,0)),0)</f>
        <v>0</v>
      </c>
      <c r="Z274" s="121">
        <f>IF(AND('Copy &amp; Paste Roster Report Here'!$A274=Z$4,'Copy &amp; Paste Roster Report Here'!$M274="HT"),IF('Copy &amp; Paste Roster Report Here'!$R274&gt;0,1,IF('Copy &amp; Paste Roster Report Here'!$N274="Active",1,0)),0)</f>
        <v>0</v>
      </c>
      <c r="AA274" s="121">
        <f>IF(AND('Copy &amp; Paste Roster Report Here'!$A274=AA$4,'Copy &amp; Paste Roster Report Here'!$M274="HT"),IF('Copy &amp; Paste Roster Report Here'!$R274&gt;0,1,IF('Copy &amp; Paste Roster Report Here'!$N274="Active",1,0)),0)</f>
        <v>0</v>
      </c>
      <c r="AB274" s="121">
        <f>IF(AND('Copy &amp; Paste Roster Report Here'!$A274=AB$4,'Copy &amp; Paste Roster Report Here'!$M274="HT"),IF('Copy &amp; Paste Roster Report Here'!$R274&gt;0,1,IF('Copy &amp; Paste Roster Report Here'!$N274="Active",1,0)),0)</f>
        <v>0</v>
      </c>
      <c r="AC274" s="121">
        <f>IF(AND('Copy &amp; Paste Roster Report Here'!$A274=AC$4,'Copy &amp; Paste Roster Report Here'!$M274="HT"),IF('Copy &amp; Paste Roster Report Here'!$R274&gt;0,1,IF('Copy &amp; Paste Roster Report Here'!$N274="Active",1,0)),0)</f>
        <v>0</v>
      </c>
      <c r="AD274" s="121">
        <f>IF(AND('Copy &amp; Paste Roster Report Here'!$A274=AD$4,'Copy &amp; Paste Roster Report Here'!$M274="HT"),IF('Copy &amp; Paste Roster Report Here'!$R274&gt;0,1,IF('Copy &amp; Paste Roster Report Here'!$N274="Active",1,0)),0)</f>
        <v>0</v>
      </c>
      <c r="AE274" s="121">
        <f>IF(AND('Copy &amp; Paste Roster Report Here'!$A274=AE$4,'Copy &amp; Paste Roster Report Here'!$M274="HT"),IF('Copy &amp; Paste Roster Report Here'!$R274&gt;0,1,IF('Copy &amp; Paste Roster Report Here'!$N274="Active",1,0)),0)</f>
        <v>0</v>
      </c>
      <c r="AF274" s="121">
        <f>IF(AND('Copy &amp; Paste Roster Report Here'!$A274=AF$4,'Copy &amp; Paste Roster Report Here'!$M274="HT"),IF('Copy &amp; Paste Roster Report Here'!$R274&gt;0,1,IF('Copy &amp; Paste Roster Report Here'!$N274="Active",1,0)),0)</f>
        <v>0</v>
      </c>
      <c r="AG274" s="121">
        <f>IF(AND('Copy &amp; Paste Roster Report Here'!$A274=AG$4,'Copy &amp; Paste Roster Report Here'!$M274="HT"),IF('Copy &amp; Paste Roster Report Here'!$R274&gt;0,1,IF('Copy &amp; Paste Roster Report Here'!$N274="Active",1,0)),0)</f>
        <v>0</v>
      </c>
      <c r="AH274" s="121">
        <f>IF(AND('Copy &amp; Paste Roster Report Here'!$A274=AH$4,'Copy &amp; Paste Roster Report Here'!$M274="HT"),IF('Copy &amp; Paste Roster Report Here'!$R274&gt;0,1,IF('Copy &amp; Paste Roster Report Here'!$N274="Active",1,0)),0)</f>
        <v>0</v>
      </c>
      <c r="AI274" s="121">
        <f>IF(AND('Copy &amp; Paste Roster Report Here'!$A274=AI$4,'Copy &amp; Paste Roster Report Here'!$M274="HT"),IF('Copy &amp; Paste Roster Report Here'!$R274&gt;0,1,IF('Copy &amp; Paste Roster Report Here'!$N274="Active",1,0)),0)</f>
        <v>0</v>
      </c>
      <c r="AJ274" s="3">
        <f t="shared" si="46"/>
        <v>0</v>
      </c>
      <c r="AK274" s="122">
        <f>IF(AND('Copy &amp; Paste Roster Report Here'!$A274=AK$4,'Copy &amp; Paste Roster Report Here'!$M274="MT"),IF('Copy &amp; Paste Roster Report Here'!$R274&gt;0,1,IF('Copy &amp; Paste Roster Report Here'!$N274="Active",1,0)),0)</f>
        <v>0</v>
      </c>
      <c r="AL274" s="122">
        <f>IF(AND('Copy &amp; Paste Roster Report Here'!$A274=AL$4,'Copy &amp; Paste Roster Report Here'!$M274="MT"),IF('Copy &amp; Paste Roster Report Here'!$R274&gt;0,1,IF('Copy &amp; Paste Roster Report Here'!$N274="Active",1,0)),0)</f>
        <v>0</v>
      </c>
      <c r="AM274" s="122">
        <f>IF(AND('Copy &amp; Paste Roster Report Here'!$A274=AM$4,'Copy &amp; Paste Roster Report Here'!$M274="MT"),IF('Copy &amp; Paste Roster Report Here'!$R274&gt;0,1,IF('Copy &amp; Paste Roster Report Here'!$N274="Active",1,0)),0)</f>
        <v>0</v>
      </c>
      <c r="AN274" s="122">
        <f>IF(AND('Copy &amp; Paste Roster Report Here'!$A274=AN$4,'Copy &amp; Paste Roster Report Here'!$M274="MT"),IF('Copy &amp; Paste Roster Report Here'!$R274&gt;0,1,IF('Copy &amp; Paste Roster Report Here'!$N274="Active",1,0)),0)</f>
        <v>0</v>
      </c>
      <c r="AO274" s="122">
        <f>IF(AND('Copy &amp; Paste Roster Report Here'!$A274=AO$4,'Copy &amp; Paste Roster Report Here'!$M274="MT"),IF('Copy &amp; Paste Roster Report Here'!$R274&gt;0,1,IF('Copy &amp; Paste Roster Report Here'!$N274="Active",1,0)),0)</f>
        <v>0</v>
      </c>
      <c r="AP274" s="122">
        <f>IF(AND('Copy &amp; Paste Roster Report Here'!$A274=AP$4,'Copy &amp; Paste Roster Report Here'!$M274="MT"),IF('Copy &amp; Paste Roster Report Here'!$R274&gt;0,1,IF('Copy &amp; Paste Roster Report Here'!$N274="Active",1,0)),0)</f>
        <v>0</v>
      </c>
      <c r="AQ274" s="122">
        <f>IF(AND('Copy &amp; Paste Roster Report Here'!$A274=AQ$4,'Copy &amp; Paste Roster Report Here'!$M274="MT"),IF('Copy &amp; Paste Roster Report Here'!$R274&gt;0,1,IF('Copy &amp; Paste Roster Report Here'!$N274="Active",1,0)),0)</f>
        <v>0</v>
      </c>
      <c r="AR274" s="122">
        <f>IF(AND('Copy &amp; Paste Roster Report Here'!$A274=AR$4,'Copy &amp; Paste Roster Report Here'!$M274="MT"),IF('Copy &amp; Paste Roster Report Here'!$R274&gt;0,1,IF('Copy &amp; Paste Roster Report Here'!$N274="Active",1,0)),0)</f>
        <v>0</v>
      </c>
      <c r="AS274" s="122">
        <f>IF(AND('Copy &amp; Paste Roster Report Here'!$A274=AS$4,'Copy &amp; Paste Roster Report Here'!$M274="MT"),IF('Copy &amp; Paste Roster Report Here'!$R274&gt;0,1,IF('Copy &amp; Paste Roster Report Here'!$N274="Active",1,0)),0)</f>
        <v>0</v>
      </c>
      <c r="AT274" s="122">
        <f>IF(AND('Copy &amp; Paste Roster Report Here'!$A274=AT$4,'Copy &amp; Paste Roster Report Here'!$M274="MT"),IF('Copy &amp; Paste Roster Report Here'!$R274&gt;0,1,IF('Copy &amp; Paste Roster Report Here'!$N274="Active",1,0)),0)</f>
        <v>0</v>
      </c>
      <c r="AU274" s="122">
        <f>IF(AND('Copy &amp; Paste Roster Report Here'!$A274=AU$4,'Copy &amp; Paste Roster Report Here'!$M274="MT"),IF('Copy &amp; Paste Roster Report Here'!$R274&gt;0,1,IF('Copy &amp; Paste Roster Report Here'!$N274="Active",1,0)),0)</f>
        <v>0</v>
      </c>
      <c r="AV274" s="3">
        <f t="shared" si="47"/>
        <v>0</v>
      </c>
      <c r="AW274" s="123">
        <f>IF(AND('Copy &amp; Paste Roster Report Here'!$A274=AW$4,'Copy &amp; Paste Roster Report Here'!$M274="FY"),IF('Copy &amp; Paste Roster Report Here'!$R274&gt;0,1,IF('Copy &amp; Paste Roster Report Here'!$N274="Active",1,0)),0)</f>
        <v>0</v>
      </c>
      <c r="AX274" s="123">
        <f>IF(AND('Copy &amp; Paste Roster Report Here'!$A274=AX$4,'Copy &amp; Paste Roster Report Here'!$M274="FY"),IF('Copy &amp; Paste Roster Report Here'!$R274&gt;0,1,IF('Copy &amp; Paste Roster Report Here'!$N274="Active",1,0)),0)</f>
        <v>0</v>
      </c>
      <c r="AY274" s="123">
        <f>IF(AND('Copy &amp; Paste Roster Report Here'!$A274=AY$4,'Copy &amp; Paste Roster Report Here'!$M274="FY"),IF('Copy &amp; Paste Roster Report Here'!$R274&gt;0,1,IF('Copy &amp; Paste Roster Report Here'!$N274="Active",1,0)),0)</f>
        <v>0</v>
      </c>
      <c r="AZ274" s="123">
        <f>IF(AND('Copy &amp; Paste Roster Report Here'!$A274=AZ$4,'Copy &amp; Paste Roster Report Here'!$M274="FY"),IF('Copy &amp; Paste Roster Report Here'!$R274&gt;0,1,IF('Copy &amp; Paste Roster Report Here'!$N274="Active",1,0)),0)</f>
        <v>0</v>
      </c>
      <c r="BA274" s="123">
        <f>IF(AND('Copy &amp; Paste Roster Report Here'!$A274=BA$4,'Copy &amp; Paste Roster Report Here'!$M274="FY"),IF('Copy &amp; Paste Roster Report Here'!$R274&gt;0,1,IF('Copy &amp; Paste Roster Report Here'!$N274="Active",1,0)),0)</f>
        <v>0</v>
      </c>
      <c r="BB274" s="123">
        <f>IF(AND('Copy &amp; Paste Roster Report Here'!$A274=BB$4,'Copy &amp; Paste Roster Report Here'!$M274="FY"),IF('Copy &amp; Paste Roster Report Here'!$R274&gt;0,1,IF('Copy &amp; Paste Roster Report Here'!$N274="Active",1,0)),0)</f>
        <v>0</v>
      </c>
      <c r="BC274" s="123">
        <f>IF(AND('Copy &amp; Paste Roster Report Here'!$A274=BC$4,'Copy &amp; Paste Roster Report Here'!$M274="FY"),IF('Copy &amp; Paste Roster Report Here'!$R274&gt;0,1,IF('Copy &amp; Paste Roster Report Here'!$N274="Active",1,0)),0)</f>
        <v>0</v>
      </c>
      <c r="BD274" s="123">
        <f>IF(AND('Copy &amp; Paste Roster Report Here'!$A274=BD$4,'Copy &amp; Paste Roster Report Here'!$M274="FY"),IF('Copy &amp; Paste Roster Report Here'!$R274&gt;0,1,IF('Copy &amp; Paste Roster Report Here'!$N274="Active",1,0)),0)</f>
        <v>0</v>
      </c>
      <c r="BE274" s="123">
        <f>IF(AND('Copy &amp; Paste Roster Report Here'!$A274=BE$4,'Copy &amp; Paste Roster Report Here'!$M274="FY"),IF('Copy &amp; Paste Roster Report Here'!$R274&gt;0,1,IF('Copy &amp; Paste Roster Report Here'!$N274="Active",1,0)),0)</f>
        <v>0</v>
      </c>
      <c r="BF274" s="123">
        <f>IF(AND('Copy &amp; Paste Roster Report Here'!$A274=BF$4,'Copy &amp; Paste Roster Report Here'!$M274="FY"),IF('Copy &amp; Paste Roster Report Here'!$R274&gt;0,1,IF('Copy &amp; Paste Roster Report Here'!$N274="Active",1,0)),0)</f>
        <v>0</v>
      </c>
      <c r="BG274" s="123">
        <f>IF(AND('Copy &amp; Paste Roster Report Here'!$A274=BG$4,'Copy &amp; Paste Roster Report Here'!$M274="FY"),IF('Copy &amp; Paste Roster Report Here'!$R274&gt;0,1,IF('Copy &amp; Paste Roster Report Here'!$N274="Active",1,0)),0)</f>
        <v>0</v>
      </c>
      <c r="BH274" s="3">
        <f t="shared" si="48"/>
        <v>0</v>
      </c>
      <c r="BI274" s="124">
        <f>IF(AND('Copy &amp; Paste Roster Report Here'!$A274=BI$4,'Copy &amp; Paste Roster Report Here'!$M274="RH"),IF('Copy &amp; Paste Roster Report Here'!$R274&gt;0,1,IF('Copy &amp; Paste Roster Report Here'!$N274="Active",1,0)),0)</f>
        <v>0</v>
      </c>
      <c r="BJ274" s="124">
        <f>IF(AND('Copy &amp; Paste Roster Report Here'!$A274=BJ$4,'Copy &amp; Paste Roster Report Here'!$M274="RH"),IF('Copy &amp; Paste Roster Report Here'!$R274&gt;0,1,IF('Copy &amp; Paste Roster Report Here'!$N274="Active",1,0)),0)</f>
        <v>0</v>
      </c>
      <c r="BK274" s="124">
        <f>IF(AND('Copy &amp; Paste Roster Report Here'!$A274=BK$4,'Copy &amp; Paste Roster Report Here'!$M274="RH"),IF('Copy &amp; Paste Roster Report Here'!$R274&gt;0,1,IF('Copy &amp; Paste Roster Report Here'!$N274="Active",1,0)),0)</f>
        <v>0</v>
      </c>
      <c r="BL274" s="124">
        <f>IF(AND('Copy &amp; Paste Roster Report Here'!$A274=BL$4,'Copy &amp; Paste Roster Report Here'!$M274="RH"),IF('Copy &amp; Paste Roster Report Here'!$R274&gt;0,1,IF('Copy &amp; Paste Roster Report Here'!$N274="Active",1,0)),0)</f>
        <v>0</v>
      </c>
      <c r="BM274" s="124">
        <f>IF(AND('Copy &amp; Paste Roster Report Here'!$A274=BM$4,'Copy &amp; Paste Roster Report Here'!$M274="RH"),IF('Copy &amp; Paste Roster Report Here'!$R274&gt;0,1,IF('Copy &amp; Paste Roster Report Here'!$N274="Active",1,0)),0)</f>
        <v>0</v>
      </c>
      <c r="BN274" s="124">
        <f>IF(AND('Copy &amp; Paste Roster Report Here'!$A274=BN$4,'Copy &amp; Paste Roster Report Here'!$M274="RH"),IF('Copy &amp; Paste Roster Report Here'!$R274&gt;0,1,IF('Copy &amp; Paste Roster Report Here'!$N274="Active",1,0)),0)</f>
        <v>0</v>
      </c>
      <c r="BO274" s="124">
        <f>IF(AND('Copy &amp; Paste Roster Report Here'!$A274=BO$4,'Copy &amp; Paste Roster Report Here'!$M274="RH"),IF('Copy &amp; Paste Roster Report Here'!$R274&gt;0,1,IF('Copy &amp; Paste Roster Report Here'!$N274="Active",1,0)),0)</f>
        <v>0</v>
      </c>
      <c r="BP274" s="124">
        <f>IF(AND('Copy &amp; Paste Roster Report Here'!$A274=BP$4,'Copy &amp; Paste Roster Report Here'!$M274="RH"),IF('Copy &amp; Paste Roster Report Here'!$R274&gt;0,1,IF('Copy &amp; Paste Roster Report Here'!$N274="Active",1,0)),0)</f>
        <v>0</v>
      </c>
      <c r="BQ274" s="124">
        <f>IF(AND('Copy &amp; Paste Roster Report Here'!$A274=BQ$4,'Copy &amp; Paste Roster Report Here'!$M274="RH"),IF('Copy &amp; Paste Roster Report Here'!$R274&gt;0,1,IF('Copy &amp; Paste Roster Report Here'!$N274="Active",1,0)),0)</f>
        <v>0</v>
      </c>
      <c r="BR274" s="124">
        <f>IF(AND('Copy &amp; Paste Roster Report Here'!$A274=BR$4,'Copy &amp; Paste Roster Report Here'!$M274="RH"),IF('Copy &amp; Paste Roster Report Here'!$R274&gt;0,1,IF('Copy &amp; Paste Roster Report Here'!$N274="Active",1,0)),0)</f>
        <v>0</v>
      </c>
      <c r="BS274" s="124">
        <f>IF(AND('Copy &amp; Paste Roster Report Here'!$A274=BS$4,'Copy &amp; Paste Roster Report Here'!$M274="RH"),IF('Copy &amp; Paste Roster Report Here'!$R274&gt;0,1,IF('Copy &amp; Paste Roster Report Here'!$N274="Active",1,0)),0)</f>
        <v>0</v>
      </c>
      <c r="BT274" s="3">
        <f t="shared" si="49"/>
        <v>0</v>
      </c>
      <c r="BU274" s="125">
        <f>IF(AND('Copy &amp; Paste Roster Report Here'!$A274=BU$4,'Copy &amp; Paste Roster Report Here'!$M274="QT"),IF('Copy &amp; Paste Roster Report Here'!$R274&gt;0,1,IF('Copy &amp; Paste Roster Report Here'!$N274="Active",1,0)),0)</f>
        <v>0</v>
      </c>
      <c r="BV274" s="125">
        <f>IF(AND('Copy &amp; Paste Roster Report Here'!$A274=BV$4,'Copy &amp; Paste Roster Report Here'!$M274="QT"),IF('Copy &amp; Paste Roster Report Here'!$R274&gt;0,1,IF('Copy &amp; Paste Roster Report Here'!$N274="Active",1,0)),0)</f>
        <v>0</v>
      </c>
      <c r="BW274" s="125">
        <f>IF(AND('Copy &amp; Paste Roster Report Here'!$A274=BW$4,'Copy &amp; Paste Roster Report Here'!$M274="QT"),IF('Copy &amp; Paste Roster Report Here'!$R274&gt;0,1,IF('Copy &amp; Paste Roster Report Here'!$N274="Active",1,0)),0)</f>
        <v>0</v>
      </c>
      <c r="BX274" s="125">
        <f>IF(AND('Copy &amp; Paste Roster Report Here'!$A274=BX$4,'Copy &amp; Paste Roster Report Here'!$M274="QT"),IF('Copy &amp; Paste Roster Report Here'!$R274&gt;0,1,IF('Copy &amp; Paste Roster Report Here'!$N274="Active",1,0)),0)</f>
        <v>0</v>
      </c>
      <c r="BY274" s="125">
        <f>IF(AND('Copy &amp; Paste Roster Report Here'!$A274=BY$4,'Copy &amp; Paste Roster Report Here'!$M274="QT"),IF('Copy &amp; Paste Roster Report Here'!$R274&gt;0,1,IF('Copy &amp; Paste Roster Report Here'!$N274="Active",1,0)),0)</f>
        <v>0</v>
      </c>
      <c r="BZ274" s="125">
        <f>IF(AND('Copy &amp; Paste Roster Report Here'!$A274=BZ$4,'Copy &amp; Paste Roster Report Here'!$M274="QT"),IF('Copy &amp; Paste Roster Report Here'!$R274&gt;0,1,IF('Copy &amp; Paste Roster Report Here'!$N274="Active",1,0)),0)</f>
        <v>0</v>
      </c>
      <c r="CA274" s="125">
        <f>IF(AND('Copy &amp; Paste Roster Report Here'!$A274=CA$4,'Copy &amp; Paste Roster Report Here'!$M274="QT"),IF('Copy &amp; Paste Roster Report Here'!$R274&gt;0,1,IF('Copy &amp; Paste Roster Report Here'!$N274="Active",1,0)),0)</f>
        <v>0</v>
      </c>
      <c r="CB274" s="125">
        <f>IF(AND('Copy &amp; Paste Roster Report Here'!$A274=CB$4,'Copy &amp; Paste Roster Report Here'!$M274="QT"),IF('Copy &amp; Paste Roster Report Here'!$R274&gt;0,1,IF('Copy &amp; Paste Roster Report Here'!$N274="Active",1,0)),0)</f>
        <v>0</v>
      </c>
      <c r="CC274" s="125">
        <f>IF(AND('Copy &amp; Paste Roster Report Here'!$A274=CC$4,'Copy &amp; Paste Roster Report Here'!$M274="QT"),IF('Copy &amp; Paste Roster Report Here'!$R274&gt;0,1,IF('Copy &amp; Paste Roster Report Here'!$N274="Active",1,0)),0)</f>
        <v>0</v>
      </c>
      <c r="CD274" s="125">
        <f>IF(AND('Copy &amp; Paste Roster Report Here'!$A274=CD$4,'Copy &amp; Paste Roster Report Here'!$M274="QT"),IF('Copy &amp; Paste Roster Report Here'!$R274&gt;0,1,IF('Copy &amp; Paste Roster Report Here'!$N274="Active",1,0)),0)</f>
        <v>0</v>
      </c>
      <c r="CE274" s="125">
        <f>IF(AND('Copy &amp; Paste Roster Report Here'!$A274=CE$4,'Copy &amp; Paste Roster Report Here'!$M274="QT"),IF('Copy &amp; Paste Roster Report Here'!$R274&gt;0,1,IF('Copy &amp; Paste Roster Report Here'!$N274="Active",1,0)),0)</f>
        <v>0</v>
      </c>
      <c r="CF274" s="3">
        <f t="shared" si="50"/>
        <v>0</v>
      </c>
      <c r="CG274" s="126">
        <f>IF(AND('Copy &amp; Paste Roster Report Here'!$A274=CG$4,'Copy &amp; Paste Roster Report Here'!$M274="##"),IF('Copy &amp; Paste Roster Report Here'!$R274&gt;0,1,IF('Copy &amp; Paste Roster Report Here'!$N274="Active",1,0)),0)</f>
        <v>0</v>
      </c>
      <c r="CH274" s="126">
        <f>IF(AND('Copy &amp; Paste Roster Report Here'!$A274=CH$4,'Copy &amp; Paste Roster Report Here'!$M274="##"),IF('Copy &amp; Paste Roster Report Here'!$R274&gt;0,1,IF('Copy &amp; Paste Roster Report Here'!$N274="Active",1,0)),0)</f>
        <v>0</v>
      </c>
      <c r="CI274" s="126">
        <f>IF(AND('Copy &amp; Paste Roster Report Here'!$A274=CI$4,'Copy &amp; Paste Roster Report Here'!$M274="##"),IF('Copy &amp; Paste Roster Report Here'!$R274&gt;0,1,IF('Copy &amp; Paste Roster Report Here'!$N274="Active",1,0)),0)</f>
        <v>0</v>
      </c>
      <c r="CJ274" s="126">
        <f>IF(AND('Copy &amp; Paste Roster Report Here'!$A274=CJ$4,'Copy &amp; Paste Roster Report Here'!$M274="##"),IF('Copy &amp; Paste Roster Report Here'!$R274&gt;0,1,IF('Copy &amp; Paste Roster Report Here'!$N274="Active",1,0)),0)</f>
        <v>0</v>
      </c>
      <c r="CK274" s="126">
        <f>IF(AND('Copy &amp; Paste Roster Report Here'!$A274=CK$4,'Copy &amp; Paste Roster Report Here'!$M274="##"),IF('Copy &amp; Paste Roster Report Here'!$R274&gt;0,1,IF('Copy &amp; Paste Roster Report Here'!$N274="Active",1,0)),0)</f>
        <v>0</v>
      </c>
      <c r="CL274" s="126">
        <f>IF(AND('Copy &amp; Paste Roster Report Here'!$A274=CL$4,'Copy &amp; Paste Roster Report Here'!$M274="##"),IF('Copy &amp; Paste Roster Report Here'!$R274&gt;0,1,IF('Copy &amp; Paste Roster Report Here'!$N274="Active",1,0)),0)</f>
        <v>0</v>
      </c>
      <c r="CM274" s="126">
        <f>IF(AND('Copy &amp; Paste Roster Report Here'!$A274=CM$4,'Copy &amp; Paste Roster Report Here'!$M274="##"),IF('Copy &amp; Paste Roster Report Here'!$R274&gt;0,1,IF('Copy &amp; Paste Roster Report Here'!$N274="Active",1,0)),0)</f>
        <v>0</v>
      </c>
      <c r="CN274" s="126">
        <f>IF(AND('Copy &amp; Paste Roster Report Here'!$A274=CN$4,'Copy &amp; Paste Roster Report Here'!$M274="##"),IF('Copy &amp; Paste Roster Report Here'!$R274&gt;0,1,IF('Copy &amp; Paste Roster Report Here'!$N274="Active",1,0)),0)</f>
        <v>0</v>
      </c>
      <c r="CO274" s="126">
        <f>IF(AND('Copy &amp; Paste Roster Report Here'!$A274=CO$4,'Copy &amp; Paste Roster Report Here'!$M274="##"),IF('Copy &amp; Paste Roster Report Here'!$R274&gt;0,1,IF('Copy &amp; Paste Roster Report Here'!$N274="Active",1,0)),0)</f>
        <v>0</v>
      </c>
      <c r="CP274" s="126">
        <f>IF(AND('Copy &amp; Paste Roster Report Here'!$A274=CP$4,'Copy &amp; Paste Roster Report Here'!$M274="##"),IF('Copy &amp; Paste Roster Report Here'!$R274&gt;0,1,IF('Copy &amp; Paste Roster Report Here'!$N274="Active",1,0)),0)</f>
        <v>0</v>
      </c>
      <c r="CQ274" s="126">
        <f>IF(AND('Copy &amp; Paste Roster Report Here'!$A274=CQ$4,'Copy &amp; Paste Roster Report Here'!$M274="##"),IF('Copy &amp; Paste Roster Report Here'!$R274&gt;0,1,IF('Copy &amp; Paste Roster Report Here'!$N274="Active",1,0)),0)</f>
        <v>0</v>
      </c>
      <c r="CR274" s="6">
        <f t="shared" si="51"/>
        <v>0</v>
      </c>
      <c r="CS274" s="13">
        <f t="shared" si="52"/>
        <v>0</v>
      </c>
    </row>
    <row r="275" spans="1:97" x14ac:dyDescent="0.25">
      <c r="A275" s="113">
        <f>IF(AND('Copy &amp; Paste Roster Report Here'!$A275=A$4,'Copy &amp; Paste Roster Report Here'!$M275="FT"),IF('Copy &amp; Paste Roster Report Here'!$R275&gt;0,1,IF('Copy &amp; Paste Roster Report Here'!$N275="Active",1,0)),0)</f>
        <v>0</v>
      </c>
      <c r="B275" s="113">
        <f>IF(AND('Copy &amp; Paste Roster Report Here'!$A275=B$4,'Copy &amp; Paste Roster Report Here'!$M275="FT"),IF('Copy &amp; Paste Roster Report Here'!$R275&gt;0,1,IF('Copy &amp; Paste Roster Report Here'!$N275="Active",1,0)),0)</f>
        <v>0</v>
      </c>
      <c r="C275" s="113">
        <f>IF(AND('Copy &amp; Paste Roster Report Here'!$A275=C$4,'Copy &amp; Paste Roster Report Here'!$M275="FT"),IF('Copy &amp; Paste Roster Report Here'!$R275&gt;0,1,IF('Copy &amp; Paste Roster Report Here'!$N275="Active",1,0)),0)</f>
        <v>0</v>
      </c>
      <c r="D275" s="113">
        <f>IF(AND('Copy &amp; Paste Roster Report Here'!$A275=D$4,'Copy &amp; Paste Roster Report Here'!$M275="FT"),IF('Copy &amp; Paste Roster Report Here'!$R275&gt;0,1,IF('Copy &amp; Paste Roster Report Here'!$N275="Active",1,0)),0)</f>
        <v>0</v>
      </c>
      <c r="E275" s="113">
        <f>IF(AND('Copy &amp; Paste Roster Report Here'!$A275=E$4,'Copy &amp; Paste Roster Report Here'!$M275="FT"),IF('Copy &amp; Paste Roster Report Here'!$R275&gt;0,1,IF('Copy &amp; Paste Roster Report Here'!$N275="Active",1,0)),0)</f>
        <v>0</v>
      </c>
      <c r="F275" s="113">
        <f>IF(AND('Copy &amp; Paste Roster Report Here'!$A275=F$4,'Copy &amp; Paste Roster Report Here'!$M275="FT"),IF('Copy &amp; Paste Roster Report Here'!$R275&gt;0,1,IF('Copy &amp; Paste Roster Report Here'!$N275="Active",1,0)),0)</f>
        <v>0</v>
      </c>
      <c r="G275" s="113">
        <f>IF(AND('Copy &amp; Paste Roster Report Here'!$A275=G$4,'Copy &amp; Paste Roster Report Here'!$M275="FT"),IF('Copy &amp; Paste Roster Report Here'!$R275&gt;0,1,IF('Copy &amp; Paste Roster Report Here'!$N275="Active",1,0)),0)</f>
        <v>0</v>
      </c>
      <c r="H275" s="113">
        <f>IF(AND('Copy &amp; Paste Roster Report Here'!$A275=H$4,'Copy &amp; Paste Roster Report Here'!$M275="FT"),IF('Copy &amp; Paste Roster Report Here'!$R275&gt;0,1,IF('Copy &amp; Paste Roster Report Here'!$N275="Active",1,0)),0)</f>
        <v>0</v>
      </c>
      <c r="I275" s="113">
        <f>IF(AND('Copy &amp; Paste Roster Report Here'!$A275=I$4,'Copy &amp; Paste Roster Report Here'!$M275="FT"),IF('Copy &amp; Paste Roster Report Here'!$R275&gt;0,1,IF('Copy &amp; Paste Roster Report Here'!$N275="Active",1,0)),0)</f>
        <v>0</v>
      </c>
      <c r="J275" s="113">
        <f>IF(AND('Copy &amp; Paste Roster Report Here'!$A275=J$4,'Copy &amp; Paste Roster Report Here'!$M275="FT"),IF('Copy &amp; Paste Roster Report Here'!$R275&gt;0,1,IF('Copy &amp; Paste Roster Report Here'!$N275="Active",1,0)),0)</f>
        <v>0</v>
      </c>
      <c r="K275" s="113">
        <f>IF(AND('Copy &amp; Paste Roster Report Here'!$A275=K$4,'Copy &amp; Paste Roster Report Here'!$M275="FT"),IF('Copy &amp; Paste Roster Report Here'!$R275&gt;0,1,IF('Copy &amp; Paste Roster Report Here'!$N275="Active",1,0)),0)</f>
        <v>0</v>
      </c>
      <c r="L275" s="6">
        <f t="shared" si="44"/>
        <v>0</v>
      </c>
      <c r="M275" s="120">
        <f>IF(AND('Copy &amp; Paste Roster Report Here'!$A275=M$4,'Copy &amp; Paste Roster Report Here'!$M275="TQ"),IF('Copy &amp; Paste Roster Report Here'!$R275&gt;0,1,IF('Copy &amp; Paste Roster Report Here'!$N275="Active",1,0)),0)</f>
        <v>0</v>
      </c>
      <c r="N275" s="120">
        <f>IF(AND('Copy &amp; Paste Roster Report Here'!$A275=N$4,'Copy &amp; Paste Roster Report Here'!$M275="TQ"),IF('Copy &amp; Paste Roster Report Here'!$R275&gt;0,1,IF('Copy &amp; Paste Roster Report Here'!$N275="Active",1,0)),0)</f>
        <v>0</v>
      </c>
      <c r="O275" s="120">
        <f>IF(AND('Copy &amp; Paste Roster Report Here'!$A275=O$4,'Copy &amp; Paste Roster Report Here'!$M275="TQ"),IF('Copy &amp; Paste Roster Report Here'!$R275&gt;0,1,IF('Copy &amp; Paste Roster Report Here'!$N275="Active",1,0)),0)</f>
        <v>0</v>
      </c>
      <c r="P275" s="120">
        <f>IF(AND('Copy &amp; Paste Roster Report Here'!$A275=P$4,'Copy &amp; Paste Roster Report Here'!$M275="TQ"),IF('Copy &amp; Paste Roster Report Here'!$R275&gt;0,1,IF('Copy &amp; Paste Roster Report Here'!$N275="Active",1,0)),0)</f>
        <v>0</v>
      </c>
      <c r="Q275" s="120">
        <f>IF(AND('Copy &amp; Paste Roster Report Here'!$A275=Q$4,'Copy &amp; Paste Roster Report Here'!$M275="TQ"),IF('Copy &amp; Paste Roster Report Here'!$R275&gt;0,1,IF('Copy &amp; Paste Roster Report Here'!$N275="Active",1,0)),0)</f>
        <v>0</v>
      </c>
      <c r="R275" s="120">
        <f>IF(AND('Copy &amp; Paste Roster Report Here'!$A275=R$4,'Copy &amp; Paste Roster Report Here'!$M275="TQ"),IF('Copy &amp; Paste Roster Report Here'!$R275&gt;0,1,IF('Copy &amp; Paste Roster Report Here'!$N275="Active",1,0)),0)</f>
        <v>0</v>
      </c>
      <c r="S275" s="120">
        <f>IF(AND('Copy &amp; Paste Roster Report Here'!$A275=S$4,'Copy &amp; Paste Roster Report Here'!$M275="TQ"),IF('Copy &amp; Paste Roster Report Here'!$R275&gt;0,1,IF('Copy &amp; Paste Roster Report Here'!$N275="Active",1,0)),0)</f>
        <v>0</v>
      </c>
      <c r="T275" s="120">
        <f>IF(AND('Copy &amp; Paste Roster Report Here'!$A275=T$4,'Copy &amp; Paste Roster Report Here'!$M275="TQ"),IF('Copy &amp; Paste Roster Report Here'!$R275&gt;0,1,IF('Copy &amp; Paste Roster Report Here'!$N275="Active",1,0)),0)</f>
        <v>0</v>
      </c>
      <c r="U275" s="120">
        <f>IF(AND('Copy &amp; Paste Roster Report Here'!$A275=U$4,'Copy &amp; Paste Roster Report Here'!$M275="TQ"),IF('Copy &amp; Paste Roster Report Here'!$R275&gt;0,1,IF('Copy &amp; Paste Roster Report Here'!$N275="Active",1,0)),0)</f>
        <v>0</v>
      </c>
      <c r="V275" s="120">
        <f>IF(AND('Copy &amp; Paste Roster Report Here'!$A275=V$4,'Copy &amp; Paste Roster Report Here'!$M275="TQ"),IF('Copy &amp; Paste Roster Report Here'!$R275&gt;0,1,IF('Copy &amp; Paste Roster Report Here'!$N275="Active",1,0)),0)</f>
        <v>0</v>
      </c>
      <c r="W275" s="120">
        <f>IF(AND('Copy &amp; Paste Roster Report Here'!$A275=W$4,'Copy &amp; Paste Roster Report Here'!$M275="TQ"),IF('Copy &amp; Paste Roster Report Here'!$R275&gt;0,1,IF('Copy &amp; Paste Roster Report Here'!$N275="Active",1,0)),0)</f>
        <v>0</v>
      </c>
      <c r="X275" s="3">
        <f t="shared" si="45"/>
        <v>0</v>
      </c>
      <c r="Y275" s="121">
        <f>IF(AND('Copy &amp; Paste Roster Report Here'!$A275=Y$4,'Copy &amp; Paste Roster Report Here'!$M275="HT"),IF('Copy &amp; Paste Roster Report Here'!$R275&gt;0,1,IF('Copy &amp; Paste Roster Report Here'!$N275="Active",1,0)),0)</f>
        <v>0</v>
      </c>
      <c r="Z275" s="121">
        <f>IF(AND('Copy &amp; Paste Roster Report Here'!$A275=Z$4,'Copy &amp; Paste Roster Report Here'!$M275="HT"),IF('Copy &amp; Paste Roster Report Here'!$R275&gt;0,1,IF('Copy &amp; Paste Roster Report Here'!$N275="Active",1,0)),0)</f>
        <v>0</v>
      </c>
      <c r="AA275" s="121">
        <f>IF(AND('Copy &amp; Paste Roster Report Here'!$A275=AA$4,'Copy &amp; Paste Roster Report Here'!$M275="HT"),IF('Copy &amp; Paste Roster Report Here'!$R275&gt;0,1,IF('Copy &amp; Paste Roster Report Here'!$N275="Active",1,0)),0)</f>
        <v>0</v>
      </c>
      <c r="AB275" s="121">
        <f>IF(AND('Copy &amp; Paste Roster Report Here'!$A275=AB$4,'Copy &amp; Paste Roster Report Here'!$M275="HT"),IF('Copy &amp; Paste Roster Report Here'!$R275&gt;0,1,IF('Copy &amp; Paste Roster Report Here'!$N275="Active",1,0)),0)</f>
        <v>0</v>
      </c>
      <c r="AC275" s="121">
        <f>IF(AND('Copy &amp; Paste Roster Report Here'!$A275=AC$4,'Copy &amp; Paste Roster Report Here'!$M275="HT"),IF('Copy &amp; Paste Roster Report Here'!$R275&gt;0,1,IF('Copy &amp; Paste Roster Report Here'!$N275="Active",1,0)),0)</f>
        <v>0</v>
      </c>
      <c r="AD275" s="121">
        <f>IF(AND('Copy &amp; Paste Roster Report Here'!$A275=AD$4,'Copy &amp; Paste Roster Report Here'!$M275="HT"),IF('Copy &amp; Paste Roster Report Here'!$R275&gt;0,1,IF('Copy &amp; Paste Roster Report Here'!$N275="Active",1,0)),0)</f>
        <v>0</v>
      </c>
      <c r="AE275" s="121">
        <f>IF(AND('Copy &amp; Paste Roster Report Here'!$A275=AE$4,'Copy &amp; Paste Roster Report Here'!$M275="HT"),IF('Copy &amp; Paste Roster Report Here'!$R275&gt;0,1,IF('Copy &amp; Paste Roster Report Here'!$N275="Active",1,0)),0)</f>
        <v>0</v>
      </c>
      <c r="AF275" s="121">
        <f>IF(AND('Copy &amp; Paste Roster Report Here'!$A275=AF$4,'Copy &amp; Paste Roster Report Here'!$M275="HT"),IF('Copy &amp; Paste Roster Report Here'!$R275&gt;0,1,IF('Copy &amp; Paste Roster Report Here'!$N275="Active",1,0)),0)</f>
        <v>0</v>
      </c>
      <c r="AG275" s="121">
        <f>IF(AND('Copy &amp; Paste Roster Report Here'!$A275=AG$4,'Copy &amp; Paste Roster Report Here'!$M275="HT"),IF('Copy &amp; Paste Roster Report Here'!$R275&gt;0,1,IF('Copy &amp; Paste Roster Report Here'!$N275="Active",1,0)),0)</f>
        <v>0</v>
      </c>
      <c r="AH275" s="121">
        <f>IF(AND('Copy &amp; Paste Roster Report Here'!$A275=AH$4,'Copy &amp; Paste Roster Report Here'!$M275="HT"),IF('Copy &amp; Paste Roster Report Here'!$R275&gt;0,1,IF('Copy &amp; Paste Roster Report Here'!$N275="Active",1,0)),0)</f>
        <v>0</v>
      </c>
      <c r="AI275" s="121">
        <f>IF(AND('Copy &amp; Paste Roster Report Here'!$A275=AI$4,'Copy &amp; Paste Roster Report Here'!$M275="HT"),IF('Copy &amp; Paste Roster Report Here'!$R275&gt;0,1,IF('Copy &amp; Paste Roster Report Here'!$N275="Active",1,0)),0)</f>
        <v>0</v>
      </c>
      <c r="AJ275" s="3">
        <f t="shared" si="46"/>
        <v>0</v>
      </c>
      <c r="AK275" s="122">
        <f>IF(AND('Copy &amp; Paste Roster Report Here'!$A275=AK$4,'Copy &amp; Paste Roster Report Here'!$M275="MT"),IF('Copy &amp; Paste Roster Report Here'!$R275&gt;0,1,IF('Copy &amp; Paste Roster Report Here'!$N275="Active",1,0)),0)</f>
        <v>0</v>
      </c>
      <c r="AL275" s="122">
        <f>IF(AND('Copy &amp; Paste Roster Report Here'!$A275=AL$4,'Copy &amp; Paste Roster Report Here'!$M275="MT"),IF('Copy &amp; Paste Roster Report Here'!$R275&gt;0,1,IF('Copy &amp; Paste Roster Report Here'!$N275="Active",1,0)),0)</f>
        <v>0</v>
      </c>
      <c r="AM275" s="122">
        <f>IF(AND('Copy &amp; Paste Roster Report Here'!$A275=AM$4,'Copy &amp; Paste Roster Report Here'!$M275="MT"),IF('Copy &amp; Paste Roster Report Here'!$R275&gt;0,1,IF('Copy &amp; Paste Roster Report Here'!$N275="Active",1,0)),0)</f>
        <v>0</v>
      </c>
      <c r="AN275" s="122">
        <f>IF(AND('Copy &amp; Paste Roster Report Here'!$A275=AN$4,'Copy &amp; Paste Roster Report Here'!$M275="MT"),IF('Copy &amp; Paste Roster Report Here'!$R275&gt;0,1,IF('Copy &amp; Paste Roster Report Here'!$N275="Active",1,0)),0)</f>
        <v>0</v>
      </c>
      <c r="AO275" s="122">
        <f>IF(AND('Copy &amp; Paste Roster Report Here'!$A275=AO$4,'Copy &amp; Paste Roster Report Here'!$M275="MT"),IF('Copy &amp; Paste Roster Report Here'!$R275&gt;0,1,IF('Copy &amp; Paste Roster Report Here'!$N275="Active",1,0)),0)</f>
        <v>0</v>
      </c>
      <c r="AP275" s="122">
        <f>IF(AND('Copy &amp; Paste Roster Report Here'!$A275=AP$4,'Copy &amp; Paste Roster Report Here'!$M275="MT"),IF('Copy &amp; Paste Roster Report Here'!$R275&gt;0,1,IF('Copy &amp; Paste Roster Report Here'!$N275="Active",1,0)),0)</f>
        <v>0</v>
      </c>
      <c r="AQ275" s="122">
        <f>IF(AND('Copy &amp; Paste Roster Report Here'!$A275=AQ$4,'Copy &amp; Paste Roster Report Here'!$M275="MT"),IF('Copy &amp; Paste Roster Report Here'!$R275&gt;0,1,IF('Copy &amp; Paste Roster Report Here'!$N275="Active",1,0)),0)</f>
        <v>0</v>
      </c>
      <c r="AR275" s="122">
        <f>IF(AND('Copy &amp; Paste Roster Report Here'!$A275=AR$4,'Copy &amp; Paste Roster Report Here'!$M275="MT"),IF('Copy &amp; Paste Roster Report Here'!$R275&gt;0,1,IF('Copy &amp; Paste Roster Report Here'!$N275="Active",1,0)),0)</f>
        <v>0</v>
      </c>
      <c r="AS275" s="122">
        <f>IF(AND('Copy &amp; Paste Roster Report Here'!$A275=AS$4,'Copy &amp; Paste Roster Report Here'!$M275="MT"),IF('Copy &amp; Paste Roster Report Here'!$R275&gt;0,1,IF('Copy &amp; Paste Roster Report Here'!$N275="Active",1,0)),0)</f>
        <v>0</v>
      </c>
      <c r="AT275" s="122">
        <f>IF(AND('Copy &amp; Paste Roster Report Here'!$A275=AT$4,'Copy &amp; Paste Roster Report Here'!$M275="MT"),IF('Copy &amp; Paste Roster Report Here'!$R275&gt;0,1,IF('Copy &amp; Paste Roster Report Here'!$N275="Active",1,0)),0)</f>
        <v>0</v>
      </c>
      <c r="AU275" s="122">
        <f>IF(AND('Copy &amp; Paste Roster Report Here'!$A275=AU$4,'Copy &amp; Paste Roster Report Here'!$M275="MT"),IF('Copy &amp; Paste Roster Report Here'!$R275&gt;0,1,IF('Copy &amp; Paste Roster Report Here'!$N275="Active",1,0)),0)</f>
        <v>0</v>
      </c>
      <c r="AV275" s="3">
        <f t="shared" si="47"/>
        <v>0</v>
      </c>
      <c r="AW275" s="123">
        <f>IF(AND('Copy &amp; Paste Roster Report Here'!$A275=AW$4,'Copy &amp; Paste Roster Report Here'!$M275="FY"),IF('Copy &amp; Paste Roster Report Here'!$R275&gt;0,1,IF('Copy &amp; Paste Roster Report Here'!$N275="Active",1,0)),0)</f>
        <v>0</v>
      </c>
      <c r="AX275" s="123">
        <f>IF(AND('Copy &amp; Paste Roster Report Here'!$A275=AX$4,'Copy &amp; Paste Roster Report Here'!$M275="FY"),IF('Copy &amp; Paste Roster Report Here'!$R275&gt;0,1,IF('Copy &amp; Paste Roster Report Here'!$N275="Active",1,0)),0)</f>
        <v>0</v>
      </c>
      <c r="AY275" s="123">
        <f>IF(AND('Copy &amp; Paste Roster Report Here'!$A275=AY$4,'Copy &amp; Paste Roster Report Here'!$M275="FY"),IF('Copy &amp; Paste Roster Report Here'!$R275&gt;0,1,IF('Copy &amp; Paste Roster Report Here'!$N275="Active",1,0)),0)</f>
        <v>0</v>
      </c>
      <c r="AZ275" s="123">
        <f>IF(AND('Copy &amp; Paste Roster Report Here'!$A275=AZ$4,'Copy &amp; Paste Roster Report Here'!$M275="FY"),IF('Copy &amp; Paste Roster Report Here'!$R275&gt;0,1,IF('Copy &amp; Paste Roster Report Here'!$N275="Active",1,0)),0)</f>
        <v>0</v>
      </c>
      <c r="BA275" s="123">
        <f>IF(AND('Copy &amp; Paste Roster Report Here'!$A275=BA$4,'Copy &amp; Paste Roster Report Here'!$M275="FY"),IF('Copy &amp; Paste Roster Report Here'!$R275&gt;0,1,IF('Copy &amp; Paste Roster Report Here'!$N275="Active",1,0)),0)</f>
        <v>0</v>
      </c>
      <c r="BB275" s="123">
        <f>IF(AND('Copy &amp; Paste Roster Report Here'!$A275=BB$4,'Copy &amp; Paste Roster Report Here'!$M275="FY"),IF('Copy &amp; Paste Roster Report Here'!$R275&gt;0,1,IF('Copy &amp; Paste Roster Report Here'!$N275="Active",1,0)),0)</f>
        <v>0</v>
      </c>
      <c r="BC275" s="123">
        <f>IF(AND('Copy &amp; Paste Roster Report Here'!$A275=BC$4,'Copy &amp; Paste Roster Report Here'!$M275="FY"),IF('Copy &amp; Paste Roster Report Here'!$R275&gt;0,1,IF('Copy &amp; Paste Roster Report Here'!$N275="Active",1,0)),0)</f>
        <v>0</v>
      </c>
      <c r="BD275" s="123">
        <f>IF(AND('Copy &amp; Paste Roster Report Here'!$A275=BD$4,'Copy &amp; Paste Roster Report Here'!$M275="FY"),IF('Copy &amp; Paste Roster Report Here'!$R275&gt;0,1,IF('Copy &amp; Paste Roster Report Here'!$N275="Active",1,0)),0)</f>
        <v>0</v>
      </c>
      <c r="BE275" s="123">
        <f>IF(AND('Copy &amp; Paste Roster Report Here'!$A275=BE$4,'Copy &amp; Paste Roster Report Here'!$M275="FY"),IF('Copy &amp; Paste Roster Report Here'!$R275&gt;0,1,IF('Copy &amp; Paste Roster Report Here'!$N275="Active",1,0)),0)</f>
        <v>0</v>
      </c>
      <c r="BF275" s="123">
        <f>IF(AND('Copy &amp; Paste Roster Report Here'!$A275=BF$4,'Copy &amp; Paste Roster Report Here'!$M275="FY"),IF('Copy &amp; Paste Roster Report Here'!$R275&gt;0,1,IF('Copy &amp; Paste Roster Report Here'!$N275="Active",1,0)),0)</f>
        <v>0</v>
      </c>
      <c r="BG275" s="123">
        <f>IF(AND('Copy &amp; Paste Roster Report Here'!$A275=BG$4,'Copy &amp; Paste Roster Report Here'!$M275="FY"),IF('Copy &amp; Paste Roster Report Here'!$R275&gt;0,1,IF('Copy &amp; Paste Roster Report Here'!$N275="Active",1,0)),0)</f>
        <v>0</v>
      </c>
      <c r="BH275" s="3">
        <f t="shared" si="48"/>
        <v>0</v>
      </c>
      <c r="BI275" s="124">
        <f>IF(AND('Copy &amp; Paste Roster Report Here'!$A275=BI$4,'Copy &amp; Paste Roster Report Here'!$M275="RH"),IF('Copy &amp; Paste Roster Report Here'!$R275&gt;0,1,IF('Copy &amp; Paste Roster Report Here'!$N275="Active",1,0)),0)</f>
        <v>0</v>
      </c>
      <c r="BJ275" s="124">
        <f>IF(AND('Copy &amp; Paste Roster Report Here'!$A275=BJ$4,'Copy &amp; Paste Roster Report Here'!$M275="RH"),IF('Copy &amp; Paste Roster Report Here'!$R275&gt;0,1,IF('Copy &amp; Paste Roster Report Here'!$N275="Active",1,0)),0)</f>
        <v>0</v>
      </c>
      <c r="BK275" s="124">
        <f>IF(AND('Copy &amp; Paste Roster Report Here'!$A275=BK$4,'Copy &amp; Paste Roster Report Here'!$M275="RH"),IF('Copy &amp; Paste Roster Report Here'!$R275&gt;0,1,IF('Copy &amp; Paste Roster Report Here'!$N275="Active",1,0)),0)</f>
        <v>0</v>
      </c>
      <c r="BL275" s="124">
        <f>IF(AND('Copy &amp; Paste Roster Report Here'!$A275=BL$4,'Copy &amp; Paste Roster Report Here'!$M275="RH"),IF('Copy &amp; Paste Roster Report Here'!$R275&gt;0,1,IF('Copy &amp; Paste Roster Report Here'!$N275="Active",1,0)),0)</f>
        <v>0</v>
      </c>
      <c r="BM275" s="124">
        <f>IF(AND('Copy &amp; Paste Roster Report Here'!$A275=BM$4,'Copy &amp; Paste Roster Report Here'!$M275="RH"),IF('Copy &amp; Paste Roster Report Here'!$R275&gt;0,1,IF('Copy &amp; Paste Roster Report Here'!$N275="Active",1,0)),0)</f>
        <v>0</v>
      </c>
      <c r="BN275" s="124">
        <f>IF(AND('Copy &amp; Paste Roster Report Here'!$A275=BN$4,'Copy &amp; Paste Roster Report Here'!$M275="RH"),IF('Copy &amp; Paste Roster Report Here'!$R275&gt;0,1,IF('Copy &amp; Paste Roster Report Here'!$N275="Active",1,0)),0)</f>
        <v>0</v>
      </c>
      <c r="BO275" s="124">
        <f>IF(AND('Copy &amp; Paste Roster Report Here'!$A275=BO$4,'Copy &amp; Paste Roster Report Here'!$M275="RH"),IF('Copy &amp; Paste Roster Report Here'!$R275&gt;0,1,IF('Copy &amp; Paste Roster Report Here'!$N275="Active",1,0)),0)</f>
        <v>0</v>
      </c>
      <c r="BP275" s="124">
        <f>IF(AND('Copy &amp; Paste Roster Report Here'!$A275=BP$4,'Copy &amp; Paste Roster Report Here'!$M275="RH"),IF('Copy &amp; Paste Roster Report Here'!$R275&gt;0,1,IF('Copy &amp; Paste Roster Report Here'!$N275="Active",1,0)),0)</f>
        <v>0</v>
      </c>
      <c r="BQ275" s="124">
        <f>IF(AND('Copy &amp; Paste Roster Report Here'!$A275=BQ$4,'Copy &amp; Paste Roster Report Here'!$M275="RH"),IF('Copy &amp; Paste Roster Report Here'!$R275&gt;0,1,IF('Copy &amp; Paste Roster Report Here'!$N275="Active",1,0)),0)</f>
        <v>0</v>
      </c>
      <c r="BR275" s="124">
        <f>IF(AND('Copy &amp; Paste Roster Report Here'!$A275=BR$4,'Copy &amp; Paste Roster Report Here'!$M275="RH"),IF('Copy &amp; Paste Roster Report Here'!$R275&gt;0,1,IF('Copy &amp; Paste Roster Report Here'!$N275="Active",1,0)),0)</f>
        <v>0</v>
      </c>
      <c r="BS275" s="124">
        <f>IF(AND('Copy &amp; Paste Roster Report Here'!$A275=BS$4,'Copy &amp; Paste Roster Report Here'!$M275="RH"),IF('Copy &amp; Paste Roster Report Here'!$R275&gt;0,1,IF('Copy &amp; Paste Roster Report Here'!$N275="Active",1,0)),0)</f>
        <v>0</v>
      </c>
      <c r="BT275" s="3">
        <f t="shared" si="49"/>
        <v>0</v>
      </c>
      <c r="BU275" s="125">
        <f>IF(AND('Copy &amp; Paste Roster Report Here'!$A275=BU$4,'Copy &amp; Paste Roster Report Here'!$M275="QT"),IF('Copy &amp; Paste Roster Report Here'!$R275&gt;0,1,IF('Copy &amp; Paste Roster Report Here'!$N275="Active",1,0)),0)</f>
        <v>0</v>
      </c>
      <c r="BV275" s="125">
        <f>IF(AND('Copy &amp; Paste Roster Report Here'!$A275=BV$4,'Copy &amp; Paste Roster Report Here'!$M275="QT"),IF('Copy &amp; Paste Roster Report Here'!$R275&gt;0,1,IF('Copy &amp; Paste Roster Report Here'!$N275="Active",1,0)),0)</f>
        <v>0</v>
      </c>
      <c r="BW275" s="125">
        <f>IF(AND('Copy &amp; Paste Roster Report Here'!$A275=BW$4,'Copy &amp; Paste Roster Report Here'!$M275="QT"),IF('Copy &amp; Paste Roster Report Here'!$R275&gt;0,1,IF('Copy &amp; Paste Roster Report Here'!$N275="Active",1,0)),0)</f>
        <v>0</v>
      </c>
      <c r="BX275" s="125">
        <f>IF(AND('Copy &amp; Paste Roster Report Here'!$A275=BX$4,'Copy &amp; Paste Roster Report Here'!$M275="QT"),IF('Copy &amp; Paste Roster Report Here'!$R275&gt;0,1,IF('Copy &amp; Paste Roster Report Here'!$N275="Active",1,0)),0)</f>
        <v>0</v>
      </c>
      <c r="BY275" s="125">
        <f>IF(AND('Copy &amp; Paste Roster Report Here'!$A275=BY$4,'Copy &amp; Paste Roster Report Here'!$M275="QT"),IF('Copy &amp; Paste Roster Report Here'!$R275&gt;0,1,IF('Copy &amp; Paste Roster Report Here'!$N275="Active",1,0)),0)</f>
        <v>0</v>
      </c>
      <c r="BZ275" s="125">
        <f>IF(AND('Copy &amp; Paste Roster Report Here'!$A275=BZ$4,'Copy &amp; Paste Roster Report Here'!$M275="QT"),IF('Copy &amp; Paste Roster Report Here'!$R275&gt;0,1,IF('Copy &amp; Paste Roster Report Here'!$N275="Active",1,0)),0)</f>
        <v>0</v>
      </c>
      <c r="CA275" s="125">
        <f>IF(AND('Copy &amp; Paste Roster Report Here'!$A275=CA$4,'Copy &amp; Paste Roster Report Here'!$M275="QT"),IF('Copy &amp; Paste Roster Report Here'!$R275&gt;0,1,IF('Copy &amp; Paste Roster Report Here'!$N275="Active",1,0)),0)</f>
        <v>0</v>
      </c>
      <c r="CB275" s="125">
        <f>IF(AND('Copy &amp; Paste Roster Report Here'!$A275=CB$4,'Copy &amp; Paste Roster Report Here'!$M275="QT"),IF('Copy &amp; Paste Roster Report Here'!$R275&gt;0,1,IF('Copy &amp; Paste Roster Report Here'!$N275="Active",1,0)),0)</f>
        <v>0</v>
      </c>
      <c r="CC275" s="125">
        <f>IF(AND('Copy &amp; Paste Roster Report Here'!$A275=CC$4,'Copy &amp; Paste Roster Report Here'!$M275="QT"),IF('Copy &amp; Paste Roster Report Here'!$R275&gt;0,1,IF('Copy &amp; Paste Roster Report Here'!$N275="Active",1,0)),0)</f>
        <v>0</v>
      </c>
      <c r="CD275" s="125">
        <f>IF(AND('Copy &amp; Paste Roster Report Here'!$A275=CD$4,'Copy &amp; Paste Roster Report Here'!$M275="QT"),IF('Copy &amp; Paste Roster Report Here'!$R275&gt;0,1,IF('Copy &amp; Paste Roster Report Here'!$N275="Active",1,0)),0)</f>
        <v>0</v>
      </c>
      <c r="CE275" s="125">
        <f>IF(AND('Copy &amp; Paste Roster Report Here'!$A275=CE$4,'Copy &amp; Paste Roster Report Here'!$M275="QT"),IF('Copy &amp; Paste Roster Report Here'!$R275&gt;0,1,IF('Copy &amp; Paste Roster Report Here'!$N275="Active",1,0)),0)</f>
        <v>0</v>
      </c>
      <c r="CF275" s="3">
        <f t="shared" si="50"/>
        <v>0</v>
      </c>
      <c r="CG275" s="126">
        <f>IF(AND('Copy &amp; Paste Roster Report Here'!$A275=CG$4,'Copy &amp; Paste Roster Report Here'!$M275="##"),IF('Copy &amp; Paste Roster Report Here'!$R275&gt;0,1,IF('Copy &amp; Paste Roster Report Here'!$N275="Active",1,0)),0)</f>
        <v>0</v>
      </c>
      <c r="CH275" s="126">
        <f>IF(AND('Copy &amp; Paste Roster Report Here'!$A275=CH$4,'Copy &amp; Paste Roster Report Here'!$M275="##"),IF('Copy &amp; Paste Roster Report Here'!$R275&gt;0,1,IF('Copy &amp; Paste Roster Report Here'!$N275="Active",1,0)),0)</f>
        <v>0</v>
      </c>
      <c r="CI275" s="126">
        <f>IF(AND('Copy &amp; Paste Roster Report Here'!$A275=CI$4,'Copy &amp; Paste Roster Report Here'!$M275="##"),IF('Copy &amp; Paste Roster Report Here'!$R275&gt;0,1,IF('Copy &amp; Paste Roster Report Here'!$N275="Active",1,0)),0)</f>
        <v>0</v>
      </c>
      <c r="CJ275" s="126">
        <f>IF(AND('Copy &amp; Paste Roster Report Here'!$A275=CJ$4,'Copy &amp; Paste Roster Report Here'!$M275="##"),IF('Copy &amp; Paste Roster Report Here'!$R275&gt;0,1,IF('Copy &amp; Paste Roster Report Here'!$N275="Active",1,0)),0)</f>
        <v>0</v>
      </c>
      <c r="CK275" s="126">
        <f>IF(AND('Copy &amp; Paste Roster Report Here'!$A275=CK$4,'Copy &amp; Paste Roster Report Here'!$M275="##"),IF('Copy &amp; Paste Roster Report Here'!$R275&gt;0,1,IF('Copy &amp; Paste Roster Report Here'!$N275="Active",1,0)),0)</f>
        <v>0</v>
      </c>
      <c r="CL275" s="126">
        <f>IF(AND('Copy &amp; Paste Roster Report Here'!$A275=CL$4,'Copy &amp; Paste Roster Report Here'!$M275="##"),IF('Copy &amp; Paste Roster Report Here'!$R275&gt;0,1,IF('Copy &amp; Paste Roster Report Here'!$N275="Active",1,0)),0)</f>
        <v>0</v>
      </c>
      <c r="CM275" s="126">
        <f>IF(AND('Copy &amp; Paste Roster Report Here'!$A275=CM$4,'Copy &amp; Paste Roster Report Here'!$M275="##"),IF('Copy &amp; Paste Roster Report Here'!$R275&gt;0,1,IF('Copy &amp; Paste Roster Report Here'!$N275="Active",1,0)),0)</f>
        <v>0</v>
      </c>
      <c r="CN275" s="126">
        <f>IF(AND('Copy &amp; Paste Roster Report Here'!$A275=CN$4,'Copy &amp; Paste Roster Report Here'!$M275="##"),IF('Copy &amp; Paste Roster Report Here'!$R275&gt;0,1,IF('Copy &amp; Paste Roster Report Here'!$N275="Active",1,0)),0)</f>
        <v>0</v>
      </c>
      <c r="CO275" s="126">
        <f>IF(AND('Copy &amp; Paste Roster Report Here'!$A275=CO$4,'Copy &amp; Paste Roster Report Here'!$M275="##"),IF('Copy &amp; Paste Roster Report Here'!$R275&gt;0,1,IF('Copy &amp; Paste Roster Report Here'!$N275="Active",1,0)),0)</f>
        <v>0</v>
      </c>
      <c r="CP275" s="126">
        <f>IF(AND('Copy &amp; Paste Roster Report Here'!$A275=CP$4,'Copy &amp; Paste Roster Report Here'!$M275="##"),IF('Copy &amp; Paste Roster Report Here'!$R275&gt;0,1,IF('Copy &amp; Paste Roster Report Here'!$N275="Active",1,0)),0)</f>
        <v>0</v>
      </c>
      <c r="CQ275" s="126">
        <f>IF(AND('Copy &amp; Paste Roster Report Here'!$A275=CQ$4,'Copy &amp; Paste Roster Report Here'!$M275="##"),IF('Copy &amp; Paste Roster Report Here'!$R275&gt;0,1,IF('Copy &amp; Paste Roster Report Here'!$N275="Active",1,0)),0)</f>
        <v>0</v>
      </c>
      <c r="CR275" s="6">
        <f t="shared" si="51"/>
        <v>0</v>
      </c>
      <c r="CS275" s="13">
        <f t="shared" si="52"/>
        <v>0</v>
      </c>
    </row>
    <row r="276" spans="1:97" x14ac:dyDescent="0.25">
      <c r="A276" s="113">
        <f>IF(AND('Copy &amp; Paste Roster Report Here'!$A276=A$4,'Copy &amp; Paste Roster Report Here'!$M276="FT"),IF('Copy &amp; Paste Roster Report Here'!$R276&gt;0,1,IF('Copy &amp; Paste Roster Report Here'!$N276="Active",1,0)),0)</f>
        <v>0</v>
      </c>
      <c r="B276" s="113">
        <f>IF(AND('Copy &amp; Paste Roster Report Here'!$A276=B$4,'Copy &amp; Paste Roster Report Here'!$M276="FT"),IF('Copy &amp; Paste Roster Report Here'!$R276&gt;0,1,IF('Copy &amp; Paste Roster Report Here'!$N276="Active",1,0)),0)</f>
        <v>0</v>
      </c>
      <c r="C276" s="113">
        <f>IF(AND('Copy &amp; Paste Roster Report Here'!$A276=C$4,'Copy &amp; Paste Roster Report Here'!$M276="FT"),IF('Copy &amp; Paste Roster Report Here'!$R276&gt;0,1,IF('Copy &amp; Paste Roster Report Here'!$N276="Active",1,0)),0)</f>
        <v>0</v>
      </c>
      <c r="D276" s="113">
        <f>IF(AND('Copy &amp; Paste Roster Report Here'!$A276=D$4,'Copy &amp; Paste Roster Report Here'!$M276="FT"),IF('Copy &amp; Paste Roster Report Here'!$R276&gt;0,1,IF('Copy &amp; Paste Roster Report Here'!$N276="Active",1,0)),0)</f>
        <v>0</v>
      </c>
      <c r="E276" s="113">
        <f>IF(AND('Copy &amp; Paste Roster Report Here'!$A276=E$4,'Copy &amp; Paste Roster Report Here'!$M276="FT"),IF('Copy &amp; Paste Roster Report Here'!$R276&gt;0,1,IF('Copy &amp; Paste Roster Report Here'!$N276="Active",1,0)),0)</f>
        <v>0</v>
      </c>
      <c r="F276" s="113">
        <f>IF(AND('Copy &amp; Paste Roster Report Here'!$A276=F$4,'Copy &amp; Paste Roster Report Here'!$M276="FT"),IF('Copy &amp; Paste Roster Report Here'!$R276&gt;0,1,IF('Copy &amp; Paste Roster Report Here'!$N276="Active",1,0)),0)</f>
        <v>0</v>
      </c>
      <c r="G276" s="113">
        <f>IF(AND('Copy &amp; Paste Roster Report Here'!$A276=G$4,'Copy &amp; Paste Roster Report Here'!$M276="FT"),IF('Copy &amp; Paste Roster Report Here'!$R276&gt;0,1,IF('Copy &amp; Paste Roster Report Here'!$N276="Active",1,0)),0)</f>
        <v>0</v>
      </c>
      <c r="H276" s="113">
        <f>IF(AND('Copy &amp; Paste Roster Report Here'!$A276=H$4,'Copy &amp; Paste Roster Report Here'!$M276="FT"),IF('Copy &amp; Paste Roster Report Here'!$R276&gt;0,1,IF('Copy &amp; Paste Roster Report Here'!$N276="Active",1,0)),0)</f>
        <v>0</v>
      </c>
      <c r="I276" s="113">
        <f>IF(AND('Copy &amp; Paste Roster Report Here'!$A276=I$4,'Copy &amp; Paste Roster Report Here'!$M276="FT"),IF('Copy &amp; Paste Roster Report Here'!$R276&gt;0,1,IF('Copy &amp; Paste Roster Report Here'!$N276="Active",1,0)),0)</f>
        <v>0</v>
      </c>
      <c r="J276" s="113">
        <f>IF(AND('Copy &amp; Paste Roster Report Here'!$A276=J$4,'Copy &amp; Paste Roster Report Here'!$M276="FT"),IF('Copy &amp; Paste Roster Report Here'!$R276&gt;0,1,IF('Copy &amp; Paste Roster Report Here'!$N276="Active",1,0)),0)</f>
        <v>0</v>
      </c>
      <c r="K276" s="113">
        <f>IF(AND('Copy &amp; Paste Roster Report Here'!$A276=K$4,'Copy &amp; Paste Roster Report Here'!$M276="FT"),IF('Copy &amp; Paste Roster Report Here'!$R276&gt;0,1,IF('Copy &amp; Paste Roster Report Here'!$N276="Active",1,0)),0)</f>
        <v>0</v>
      </c>
      <c r="L276" s="6">
        <f t="shared" si="44"/>
        <v>0</v>
      </c>
      <c r="M276" s="120">
        <f>IF(AND('Copy &amp; Paste Roster Report Here'!$A276=M$4,'Copy &amp; Paste Roster Report Here'!$M276="TQ"),IF('Copy &amp; Paste Roster Report Here'!$R276&gt;0,1,IF('Copy &amp; Paste Roster Report Here'!$N276="Active",1,0)),0)</f>
        <v>0</v>
      </c>
      <c r="N276" s="120">
        <f>IF(AND('Copy &amp; Paste Roster Report Here'!$A276=N$4,'Copy &amp; Paste Roster Report Here'!$M276="TQ"),IF('Copy &amp; Paste Roster Report Here'!$R276&gt;0,1,IF('Copy &amp; Paste Roster Report Here'!$N276="Active",1,0)),0)</f>
        <v>0</v>
      </c>
      <c r="O276" s="120">
        <f>IF(AND('Copy &amp; Paste Roster Report Here'!$A276=O$4,'Copy &amp; Paste Roster Report Here'!$M276="TQ"),IF('Copy &amp; Paste Roster Report Here'!$R276&gt;0,1,IF('Copy &amp; Paste Roster Report Here'!$N276="Active",1,0)),0)</f>
        <v>0</v>
      </c>
      <c r="P276" s="120">
        <f>IF(AND('Copy &amp; Paste Roster Report Here'!$A276=P$4,'Copy &amp; Paste Roster Report Here'!$M276="TQ"),IF('Copy &amp; Paste Roster Report Here'!$R276&gt;0,1,IF('Copy &amp; Paste Roster Report Here'!$N276="Active",1,0)),0)</f>
        <v>0</v>
      </c>
      <c r="Q276" s="120">
        <f>IF(AND('Copy &amp; Paste Roster Report Here'!$A276=Q$4,'Copy &amp; Paste Roster Report Here'!$M276="TQ"),IF('Copy &amp; Paste Roster Report Here'!$R276&gt;0,1,IF('Copy &amp; Paste Roster Report Here'!$N276="Active",1,0)),0)</f>
        <v>0</v>
      </c>
      <c r="R276" s="120">
        <f>IF(AND('Copy &amp; Paste Roster Report Here'!$A276=R$4,'Copy &amp; Paste Roster Report Here'!$M276="TQ"),IF('Copy &amp; Paste Roster Report Here'!$R276&gt;0,1,IF('Copy &amp; Paste Roster Report Here'!$N276="Active",1,0)),0)</f>
        <v>0</v>
      </c>
      <c r="S276" s="120">
        <f>IF(AND('Copy &amp; Paste Roster Report Here'!$A276=S$4,'Copy &amp; Paste Roster Report Here'!$M276="TQ"),IF('Copy &amp; Paste Roster Report Here'!$R276&gt;0,1,IF('Copy &amp; Paste Roster Report Here'!$N276="Active",1,0)),0)</f>
        <v>0</v>
      </c>
      <c r="T276" s="120">
        <f>IF(AND('Copy &amp; Paste Roster Report Here'!$A276=T$4,'Copy &amp; Paste Roster Report Here'!$M276="TQ"),IF('Copy &amp; Paste Roster Report Here'!$R276&gt;0,1,IF('Copy &amp; Paste Roster Report Here'!$N276="Active",1,0)),0)</f>
        <v>0</v>
      </c>
      <c r="U276" s="120">
        <f>IF(AND('Copy &amp; Paste Roster Report Here'!$A276=U$4,'Copy &amp; Paste Roster Report Here'!$M276="TQ"),IF('Copy &amp; Paste Roster Report Here'!$R276&gt;0,1,IF('Copy &amp; Paste Roster Report Here'!$N276="Active",1,0)),0)</f>
        <v>0</v>
      </c>
      <c r="V276" s="120">
        <f>IF(AND('Copy &amp; Paste Roster Report Here'!$A276=V$4,'Copy &amp; Paste Roster Report Here'!$M276="TQ"),IF('Copy &amp; Paste Roster Report Here'!$R276&gt;0,1,IF('Copy &amp; Paste Roster Report Here'!$N276="Active",1,0)),0)</f>
        <v>0</v>
      </c>
      <c r="W276" s="120">
        <f>IF(AND('Copy &amp; Paste Roster Report Here'!$A276=W$4,'Copy &amp; Paste Roster Report Here'!$M276="TQ"),IF('Copy &amp; Paste Roster Report Here'!$R276&gt;0,1,IF('Copy &amp; Paste Roster Report Here'!$N276="Active",1,0)),0)</f>
        <v>0</v>
      </c>
      <c r="X276" s="3">
        <f t="shared" si="45"/>
        <v>0</v>
      </c>
      <c r="Y276" s="121">
        <f>IF(AND('Copy &amp; Paste Roster Report Here'!$A276=Y$4,'Copy &amp; Paste Roster Report Here'!$M276="HT"),IF('Copy &amp; Paste Roster Report Here'!$R276&gt;0,1,IF('Copy &amp; Paste Roster Report Here'!$N276="Active",1,0)),0)</f>
        <v>0</v>
      </c>
      <c r="Z276" s="121">
        <f>IF(AND('Copy &amp; Paste Roster Report Here'!$A276=Z$4,'Copy &amp; Paste Roster Report Here'!$M276="HT"),IF('Copy &amp; Paste Roster Report Here'!$R276&gt;0,1,IF('Copy &amp; Paste Roster Report Here'!$N276="Active",1,0)),0)</f>
        <v>0</v>
      </c>
      <c r="AA276" s="121">
        <f>IF(AND('Copy &amp; Paste Roster Report Here'!$A276=AA$4,'Copy &amp; Paste Roster Report Here'!$M276="HT"),IF('Copy &amp; Paste Roster Report Here'!$R276&gt;0,1,IF('Copy &amp; Paste Roster Report Here'!$N276="Active",1,0)),0)</f>
        <v>0</v>
      </c>
      <c r="AB276" s="121">
        <f>IF(AND('Copy &amp; Paste Roster Report Here'!$A276=AB$4,'Copy &amp; Paste Roster Report Here'!$M276="HT"),IF('Copy &amp; Paste Roster Report Here'!$R276&gt;0,1,IF('Copy &amp; Paste Roster Report Here'!$N276="Active",1,0)),0)</f>
        <v>0</v>
      </c>
      <c r="AC276" s="121">
        <f>IF(AND('Copy &amp; Paste Roster Report Here'!$A276=AC$4,'Copy &amp; Paste Roster Report Here'!$M276="HT"),IF('Copy &amp; Paste Roster Report Here'!$R276&gt;0,1,IF('Copy &amp; Paste Roster Report Here'!$N276="Active",1,0)),0)</f>
        <v>0</v>
      </c>
      <c r="AD276" s="121">
        <f>IF(AND('Copy &amp; Paste Roster Report Here'!$A276=AD$4,'Copy &amp; Paste Roster Report Here'!$M276="HT"),IF('Copy &amp; Paste Roster Report Here'!$R276&gt;0,1,IF('Copy &amp; Paste Roster Report Here'!$N276="Active",1,0)),0)</f>
        <v>0</v>
      </c>
      <c r="AE276" s="121">
        <f>IF(AND('Copy &amp; Paste Roster Report Here'!$A276=AE$4,'Copy &amp; Paste Roster Report Here'!$M276="HT"),IF('Copy &amp; Paste Roster Report Here'!$R276&gt;0,1,IF('Copy &amp; Paste Roster Report Here'!$N276="Active",1,0)),0)</f>
        <v>0</v>
      </c>
      <c r="AF276" s="121">
        <f>IF(AND('Copy &amp; Paste Roster Report Here'!$A276=AF$4,'Copy &amp; Paste Roster Report Here'!$M276="HT"),IF('Copy &amp; Paste Roster Report Here'!$R276&gt;0,1,IF('Copy &amp; Paste Roster Report Here'!$N276="Active",1,0)),0)</f>
        <v>0</v>
      </c>
      <c r="AG276" s="121">
        <f>IF(AND('Copy &amp; Paste Roster Report Here'!$A276=AG$4,'Copy &amp; Paste Roster Report Here'!$M276="HT"),IF('Copy &amp; Paste Roster Report Here'!$R276&gt;0,1,IF('Copy &amp; Paste Roster Report Here'!$N276="Active",1,0)),0)</f>
        <v>0</v>
      </c>
      <c r="AH276" s="121">
        <f>IF(AND('Copy &amp; Paste Roster Report Here'!$A276=AH$4,'Copy &amp; Paste Roster Report Here'!$M276="HT"),IF('Copy &amp; Paste Roster Report Here'!$R276&gt;0,1,IF('Copy &amp; Paste Roster Report Here'!$N276="Active",1,0)),0)</f>
        <v>0</v>
      </c>
      <c r="AI276" s="121">
        <f>IF(AND('Copy &amp; Paste Roster Report Here'!$A276=AI$4,'Copy &amp; Paste Roster Report Here'!$M276="HT"),IF('Copy &amp; Paste Roster Report Here'!$R276&gt;0,1,IF('Copy &amp; Paste Roster Report Here'!$N276="Active",1,0)),0)</f>
        <v>0</v>
      </c>
      <c r="AJ276" s="3">
        <f t="shared" si="46"/>
        <v>0</v>
      </c>
      <c r="AK276" s="122">
        <f>IF(AND('Copy &amp; Paste Roster Report Here'!$A276=AK$4,'Copy &amp; Paste Roster Report Here'!$M276="MT"),IF('Copy &amp; Paste Roster Report Here'!$R276&gt;0,1,IF('Copy &amp; Paste Roster Report Here'!$N276="Active",1,0)),0)</f>
        <v>0</v>
      </c>
      <c r="AL276" s="122">
        <f>IF(AND('Copy &amp; Paste Roster Report Here'!$A276=AL$4,'Copy &amp; Paste Roster Report Here'!$M276="MT"),IF('Copy &amp; Paste Roster Report Here'!$R276&gt;0,1,IF('Copy &amp; Paste Roster Report Here'!$N276="Active",1,0)),0)</f>
        <v>0</v>
      </c>
      <c r="AM276" s="122">
        <f>IF(AND('Copy &amp; Paste Roster Report Here'!$A276=AM$4,'Copy &amp; Paste Roster Report Here'!$M276="MT"),IF('Copy &amp; Paste Roster Report Here'!$R276&gt;0,1,IF('Copy &amp; Paste Roster Report Here'!$N276="Active",1,0)),0)</f>
        <v>0</v>
      </c>
      <c r="AN276" s="122">
        <f>IF(AND('Copy &amp; Paste Roster Report Here'!$A276=AN$4,'Copy &amp; Paste Roster Report Here'!$M276="MT"),IF('Copy &amp; Paste Roster Report Here'!$R276&gt;0,1,IF('Copy &amp; Paste Roster Report Here'!$N276="Active",1,0)),0)</f>
        <v>0</v>
      </c>
      <c r="AO276" s="122">
        <f>IF(AND('Copy &amp; Paste Roster Report Here'!$A276=AO$4,'Copy &amp; Paste Roster Report Here'!$M276="MT"),IF('Copy &amp; Paste Roster Report Here'!$R276&gt;0,1,IF('Copy &amp; Paste Roster Report Here'!$N276="Active",1,0)),0)</f>
        <v>0</v>
      </c>
      <c r="AP276" s="122">
        <f>IF(AND('Copy &amp; Paste Roster Report Here'!$A276=AP$4,'Copy &amp; Paste Roster Report Here'!$M276="MT"),IF('Copy &amp; Paste Roster Report Here'!$R276&gt;0,1,IF('Copy &amp; Paste Roster Report Here'!$N276="Active",1,0)),0)</f>
        <v>0</v>
      </c>
      <c r="AQ276" s="122">
        <f>IF(AND('Copy &amp; Paste Roster Report Here'!$A276=AQ$4,'Copy &amp; Paste Roster Report Here'!$M276="MT"),IF('Copy &amp; Paste Roster Report Here'!$R276&gt;0,1,IF('Copy &amp; Paste Roster Report Here'!$N276="Active",1,0)),0)</f>
        <v>0</v>
      </c>
      <c r="AR276" s="122">
        <f>IF(AND('Copy &amp; Paste Roster Report Here'!$A276=AR$4,'Copy &amp; Paste Roster Report Here'!$M276="MT"),IF('Copy &amp; Paste Roster Report Here'!$R276&gt;0,1,IF('Copy &amp; Paste Roster Report Here'!$N276="Active",1,0)),0)</f>
        <v>0</v>
      </c>
      <c r="AS276" s="122">
        <f>IF(AND('Copy &amp; Paste Roster Report Here'!$A276=AS$4,'Copy &amp; Paste Roster Report Here'!$M276="MT"),IF('Copy &amp; Paste Roster Report Here'!$R276&gt;0,1,IF('Copy &amp; Paste Roster Report Here'!$N276="Active",1,0)),0)</f>
        <v>0</v>
      </c>
      <c r="AT276" s="122">
        <f>IF(AND('Copy &amp; Paste Roster Report Here'!$A276=AT$4,'Copy &amp; Paste Roster Report Here'!$M276="MT"),IF('Copy &amp; Paste Roster Report Here'!$R276&gt;0,1,IF('Copy &amp; Paste Roster Report Here'!$N276="Active",1,0)),0)</f>
        <v>0</v>
      </c>
      <c r="AU276" s="122">
        <f>IF(AND('Copy &amp; Paste Roster Report Here'!$A276=AU$4,'Copy &amp; Paste Roster Report Here'!$M276="MT"),IF('Copy &amp; Paste Roster Report Here'!$R276&gt;0,1,IF('Copy &amp; Paste Roster Report Here'!$N276="Active",1,0)),0)</f>
        <v>0</v>
      </c>
      <c r="AV276" s="3">
        <f t="shared" si="47"/>
        <v>0</v>
      </c>
      <c r="AW276" s="123">
        <f>IF(AND('Copy &amp; Paste Roster Report Here'!$A276=AW$4,'Copy &amp; Paste Roster Report Here'!$M276="FY"),IF('Copy &amp; Paste Roster Report Here'!$R276&gt;0,1,IF('Copy &amp; Paste Roster Report Here'!$N276="Active",1,0)),0)</f>
        <v>0</v>
      </c>
      <c r="AX276" s="123">
        <f>IF(AND('Copy &amp; Paste Roster Report Here'!$A276=AX$4,'Copy &amp; Paste Roster Report Here'!$M276="FY"),IF('Copy &amp; Paste Roster Report Here'!$R276&gt;0,1,IF('Copy &amp; Paste Roster Report Here'!$N276="Active",1,0)),0)</f>
        <v>0</v>
      </c>
      <c r="AY276" s="123">
        <f>IF(AND('Copy &amp; Paste Roster Report Here'!$A276=AY$4,'Copy &amp; Paste Roster Report Here'!$M276="FY"),IF('Copy &amp; Paste Roster Report Here'!$R276&gt;0,1,IF('Copy &amp; Paste Roster Report Here'!$N276="Active",1,0)),0)</f>
        <v>0</v>
      </c>
      <c r="AZ276" s="123">
        <f>IF(AND('Copy &amp; Paste Roster Report Here'!$A276=AZ$4,'Copy &amp; Paste Roster Report Here'!$M276="FY"),IF('Copy &amp; Paste Roster Report Here'!$R276&gt;0,1,IF('Copy &amp; Paste Roster Report Here'!$N276="Active",1,0)),0)</f>
        <v>0</v>
      </c>
      <c r="BA276" s="123">
        <f>IF(AND('Copy &amp; Paste Roster Report Here'!$A276=BA$4,'Copy &amp; Paste Roster Report Here'!$M276="FY"),IF('Copy &amp; Paste Roster Report Here'!$R276&gt;0,1,IF('Copy &amp; Paste Roster Report Here'!$N276="Active",1,0)),0)</f>
        <v>0</v>
      </c>
      <c r="BB276" s="123">
        <f>IF(AND('Copy &amp; Paste Roster Report Here'!$A276=BB$4,'Copy &amp; Paste Roster Report Here'!$M276="FY"),IF('Copy &amp; Paste Roster Report Here'!$R276&gt;0,1,IF('Copy &amp; Paste Roster Report Here'!$N276="Active",1,0)),0)</f>
        <v>0</v>
      </c>
      <c r="BC276" s="123">
        <f>IF(AND('Copy &amp; Paste Roster Report Here'!$A276=BC$4,'Copy &amp; Paste Roster Report Here'!$M276="FY"),IF('Copy &amp; Paste Roster Report Here'!$R276&gt;0,1,IF('Copy &amp; Paste Roster Report Here'!$N276="Active",1,0)),0)</f>
        <v>0</v>
      </c>
      <c r="BD276" s="123">
        <f>IF(AND('Copy &amp; Paste Roster Report Here'!$A276=BD$4,'Copy &amp; Paste Roster Report Here'!$M276="FY"),IF('Copy &amp; Paste Roster Report Here'!$R276&gt;0,1,IF('Copy &amp; Paste Roster Report Here'!$N276="Active",1,0)),0)</f>
        <v>0</v>
      </c>
      <c r="BE276" s="123">
        <f>IF(AND('Copy &amp; Paste Roster Report Here'!$A276=BE$4,'Copy &amp; Paste Roster Report Here'!$M276="FY"),IF('Copy &amp; Paste Roster Report Here'!$R276&gt;0,1,IF('Copy &amp; Paste Roster Report Here'!$N276="Active",1,0)),0)</f>
        <v>0</v>
      </c>
      <c r="BF276" s="123">
        <f>IF(AND('Copy &amp; Paste Roster Report Here'!$A276=BF$4,'Copy &amp; Paste Roster Report Here'!$M276="FY"),IF('Copy &amp; Paste Roster Report Here'!$R276&gt;0,1,IF('Copy &amp; Paste Roster Report Here'!$N276="Active",1,0)),0)</f>
        <v>0</v>
      </c>
      <c r="BG276" s="123">
        <f>IF(AND('Copy &amp; Paste Roster Report Here'!$A276=BG$4,'Copy &amp; Paste Roster Report Here'!$M276="FY"),IF('Copy &amp; Paste Roster Report Here'!$R276&gt;0,1,IF('Copy &amp; Paste Roster Report Here'!$N276="Active",1,0)),0)</f>
        <v>0</v>
      </c>
      <c r="BH276" s="3">
        <f t="shared" si="48"/>
        <v>0</v>
      </c>
      <c r="BI276" s="124">
        <f>IF(AND('Copy &amp; Paste Roster Report Here'!$A276=BI$4,'Copy &amp; Paste Roster Report Here'!$M276="RH"),IF('Copy &amp; Paste Roster Report Here'!$R276&gt;0,1,IF('Copy &amp; Paste Roster Report Here'!$N276="Active",1,0)),0)</f>
        <v>0</v>
      </c>
      <c r="BJ276" s="124">
        <f>IF(AND('Copy &amp; Paste Roster Report Here'!$A276=BJ$4,'Copy &amp; Paste Roster Report Here'!$M276="RH"),IF('Copy &amp; Paste Roster Report Here'!$R276&gt;0,1,IF('Copy &amp; Paste Roster Report Here'!$N276="Active",1,0)),0)</f>
        <v>0</v>
      </c>
      <c r="BK276" s="124">
        <f>IF(AND('Copy &amp; Paste Roster Report Here'!$A276=BK$4,'Copy &amp; Paste Roster Report Here'!$M276="RH"),IF('Copy &amp; Paste Roster Report Here'!$R276&gt;0,1,IF('Copy &amp; Paste Roster Report Here'!$N276="Active",1,0)),0)</f>
        <v>0</v>
      </c>
      <c r="BL276" s="124">
        <f>IF(AND('Copy &amp; Paste Roster Report Here'!$A276=BL$4,'Copy &amp; Paste Roster Report Here'!$M276="RH"),IF('Copy &amp; Paste Roster Report Here'!$R276&gt;0,1,IF('Copy &amp; Paste Roster Report Here'!$N276="Active",1,0)),0)</f>
        <v>0</v>
      </c>
      <c r="BM276" s="124">
        <f>IF(AND('Copy &amp; Paste Roster Report Here'!$A276=BM$4,'Copy &amp; Paste Roster Report Here'!$M276="RH"),IF('Copy &amp; Paste Roster Report Here'!$R276&gt;0,1,IF('Copy &amp; Paste Roster Report Here'!$N276="Active",1,0)),0)</f>
        <v>0</v>
      </c>
      <c r="BN276" s="124">
        <f>IF(AND('Copy &amp; Paste Roster Report Here'!$A276=BN$4,'Copy &amp; Paste Roster Report Here'!$M276="RH"),IF('Copy &amp; Paste Roster Report Here'!$R276&gt;0,1,IF('Copy &amp; Paste Roster Report Here'!$N276="Active",1,0)),0)</f>
        <v>0</v>
      </c>
      <c r="BO276" s="124">
        <f>IF(AND('Copy &amp; Paste Roster Report Here'!$A276=BO$4,'Copy &amp; Paste Roster Report Here'!$M276="RH"),IF('Copy &amp; Paste Roster Report Here'!$R276&gt;0,1,IF('Copy &amp; Paste Roster Report Here'!$N276="Active",1,0)),0)</f>
        <v>0</v>
      </c>
      <c r="BP276" s="124">
        <f>IF(AND('Copy &amp; Paste Roster Report Here'!$A276=BP$4,'Copy &amp; Paste Roster Report Here'!$M276="RH"),IF('Copy &amp; Paste Roster Report Here'!$R276&gt;0,1,IF('Copy &amp; Paste Roster Report Here'!$N276="Active",1,0)),0)</f>
        <v>0</v>
      </c>
      <c r="BQ276" s="124">
        <f>IF(AND('Copy &amp; Paste Roster Report Here'!$A276=BQ$4,'Copy &amp; Paste Roster Report Here'!$M276="RH"),IF('Copy &amp; Paste Roster Report Here'!$R276&gt;0,1,IF('Copy &amp; Paste Roster Report Here'!$N276="Active",1,0)),0)</f>
        <v>0</v>
      </c>
      <c r="BR276" s="124">
        <f>IF(AND('Copy &amp; Paste Roster Report Here'!$A276=BR$4,'Copy &amp; Paste Roster Report Here'!$M276="RH"),IF('Copy &amp; Paste Roster Report Here'!$R276&gt;0,1,IF('Copy &amp; Paste Roster Report Here'!$N276="Active",1,0)),0)</f>
        <v>0</v>
      </c>
      <c r="BS276" s="124">
        <f>IF(AND('Copy &amp; Paste Roster Report Here'!$A276=BS$4,'Copy &amp; Paste Roster Report Here'!$M276="RH"),IF('Copy &amp; Paste Roster Report Here'!$R276&gt;0,1,IF('Copy &amp; Paste Roster Report Here'!$N276="Active",1,0)),0)</f>
        <v>0</v>
      </c>
      <c r="BT276" s="3">
        <f t="shared" si="49"/>
        <v>0</v>
      </c>
      <c r="BU276" s="125">
        <f>IF(AND('Copy &amp; Paste Roster Report Here'!$A276=BU$4,'Copy &amp; Paste Roster Report Here'!$M276="QT"),IF('Copy &amp; Paste Roster Report Here'!$R276&gt;0,1,IF('Copy &amp; Paste Roster Report Here'!$N276="Active",1,0)),0)</f>
        <v>0</v>
      </c>
      <c r="BV276" s="125">
        <f>IF(AND('Copy &amp; Paste Roster Report Here'!$A276=BV$4,'Copy &amp; Paste Roster Report Here'!$M276="QT"),IF('Copy &amp; Paste Roster Report Here'!$R276&gt;0,1,IF('Copy &amp; Paste Roster Report Here'!$N276="Active",1,0)),0)</f>
        <v>0</v>
      </c>
      <c r="BW276" s="125">
        <f>IF(AND('Copy &amp; Paste Roster Report Here'!$A276=BW$4,'Copy &amp; Paste Roster Report Here'!$M276="QT"),IF('Copy &amp; Paste Roster Report Here'!$R276&gt;0,1,IF('Copy &amp; Paste Roster Report Here'!$N276="Active",1,0)),0)</f>
        <v>0</v>
      </c>
      <c r="BX276" s="125">
        <f>IF(AND('Copy &amp; Paste Roster Report Here'!$A276=BX$4,'Copy &amp; Paste Roster Report Here'!$M276="QT"),IF('Copy &amp; Paste Roster Report Here'!$R276&gt;0,1,IF('Copy &amp; Paste Roster Report Here'!$N276="Active",1,0)),0)</f>
        <v>0</v>
      </c>
      <c r="BY276" s="125">
        <f>IF(AND('Copy &amp; Paste Roster Report Here'!$A276=BY$4,'Copy &amp; Paste Roster Report Here'!$M276="QT"),IF('Copy &amp; Paste Roster Report Here'!$R276&gt;0,1,IF('Copy &amp; Paste Roster Report Here'!$N276="Active",1,0)),0)</f>
        <v>0</v>
      </c>
      <c r="BZ276" s="125">
        <f>IF(AND('Copy &amp; Paste Roster Report Here'!$A276=BZ$4,'Copy &amp; Paste Roster Report Here'!$M276="QT"),IF('Copy &amp; Paste Roster Report Here'!$R276&gt;0,1,IF('Copy &amp; Paste Roster Report Here'!$N276="Active",1,0)),0)</f>
        <v>0</v>
      </c>
      <c r="CA276" s="125">
        <f>IF(AND('Copy &amp; Paste Roster Report Here'!$A276=CA$4,'Copy &amp; Paste Roster Report Here'!$M276="QT"),IF('Copy &amp; Paste Roster Report Here'!$R276&gt;0,1,IF('Copy &amp; Paste Roster Report Here'!$N276="Active",1,0)),0)</f>
        <v>0</v>
      </c>
      <c r="CB276" s="125">
        <f>IF(AND('Copy &amp; Paste Roster Report Here'!$A276=CB$4,'Copy &amp; Paste Roster Report Here'!$M276="QT"),IF('Copy &amp; Paste Roster Report Here'!$R276&gt;0,1,IF('Copy &amp; Paste Roster Report Here'!$N276="Active",1,0)),0)</f>
        <v>0</v>
      </c>
      <c r="CC276" s="125">
        <f>IF(AND('Copy &amp; Paste Roster Report Here'!$A276=CC$4,'Copy &amp; Paste Roster Report Here'!$M276="QT"),IF('Copy &amp; Paste Roster Report Here'!$R276&gt;0,1,IF('Copy &amp; Paste Roster Report Here'!$N276="Active",1,0)),0)</f>
        <v>0</v>
      </c>
      <c r="CD276" s="125">
        <f>IF(AND('Copy &amp; Paste Roster Report Here'!$A276=CD$4,'Copy &amp; Paste Roster Report Here'!$M276="QT"),IF('Copy &amp; Paste Roster Report Here'!$R276&gt;0,1,IF('Copy &amp; Paste Roster Report Here'!$N276="Active",1,0)),0)</f>
        <v>0</v>
      </c>
      <c r="CE276" s="125">
        <f>IF(AND('Copy &amp; Paste Roster Report Here'!$A276=CE$4,'Copy &amp; Paste Roster Report Here'!$M276="QT"),IF('Copy &amp; Paste Roster Report Here'!$R276&gt;0,1,IF('Copy &amp; Paste Roster Report Here'!$N276="Active",1,0)),0)</f>
        <v>0</v>
      </c>
      <c r="CF276" s="3">
        <f t="shared" si="50"/>
        <v>0</v>
      </c>
      <c r="CG276" s="126">
        <f>IF(AND('Copy &amp; Paste Roster Report Here'!$A276=CG$4,'Copy &amp; Paste Roster Report Here'!$M276="##"),IF('Copy &amp; Paste Roster Report Here'!$R276&gt;0,1,IF('Copy &amp; Paste Roster Report Here'!$N276="Active",1,0)),0)</f>
        <v>0</v>
      </c>
      <c r="CH276" s="126">
        <f>IF(AND('Copy &amp; Paste Roster Report Here'!$A276=CH$4,'Copy &amp; Paste Roster Report Here'!$M276="##"),IF('Copy &amp; Paste Roster Report Here'!$R276&gt;0,1,IF('Copy &amp; Paste Roster Report Here'!$N276="Active",1,0)),0)</f>
        <v>0</v>
      </c>
      <c r="CI276" s="126">
        <f>IF(AND('Copy &amp; Paste Roster Report Here'!$A276=CI$4,'Copy &amp; Paste Roster Report Here'!$M276="##"),IF('Copy &amp; Paste Roster Report Here'!$R276&gt;0,1,IF('Copy &amp; Paste Roster Report Here'!$N276="Active",1,0)),0)</f>
        <v>0</v>
      </c>
      <c r="CJ276" s="126">
        <f>IF(AND('Copy &amp; Paste Roster Report Here'!$A276=CJ$4,'Copy &amp; Paste Roster Report Here'!$M276="##"),IF('Copy &amp; Paste Roster Report Here'!$R276&gt;0,1,IF('Copy &amp; Paste Roster Report Here'!$N276="Active",1,0)),0)</f>
        <v>0</v>
      </c>
      <c r="CK276" s="126">
        <f>IF(AND('Copy &amp; Paste Roster Report Here'!$A276=CK$4,'Copy &amp; Paste Roster Report Here'!$M276="##"),IF('Copy &amp; Paste Roster Report Here'!$R276&gt;0,1,IF('Copy &amp; Paste Roster Report Here'!$N276="Active",1,0)),0)</f>
        <v>0</v>
      </c>
      <c r="CL276" s="126">
        <f>IF(AND('Copy &amp; Paste Roster Report Here'!$A276=CL$4,'Copy &amp; Paste Roster Report Here'!$M276="##"),IF('Copy &amp; Paste Roster Report Here'!$R276&gt;0,1,IF('Copy &amp; Paste Roster Report Here'!$N276="Active",1,0)),0)</f>
        <v>0</v>
      </c>
      <c r="CM276" s="126">
        <f>IF(AND('Copy &amp; Paste Roster Report Here'!$A276=CM$4,'Copy &amp; Paste Roster Report Here'!$M276="##"),IF('Copy &amp; Paste Roster Report Here'!$R276&gt;0,1,IF('Copy &amp; Paste Roster Report Here'!$N276="Active",1,0)),0)</f>
        <v>0</v>
      </c>
      <c r="CN276" s="126">
        <f>IF(AND('Copy &amp; Paste Roster Report Here'!$A276=CN$4,'Copy &amp; Paste Roster Report Here'!$M276="##"),IF('Copy &amp; Paste Roster Report Here'!$R276&gt;0,1,IF('Copy &amp; Paste Roster Report Here'!$N276="Active",1,0)),0)</f>
        <v>0</v>
      </c>
      <c r="CO276" s="126">
        <f>IF(AND('Copy &amp; Paste Roster Report Here'!$A276=CO$4,'Copy &amp; Paste Roster Report Here'!$M276="##"),IF('Copy &amp; Paste Roster Report Here'!$R276&gt;0,1,IF('Copy &amp; Paste Roster Report Here'!$N276="Active",1,0)),0)</f>
        <v>0</v>
      </c>
      <c r="CP276" s="126">
        <f>IF(AND('Copy &amp; Paste Roster Report Here'!$A276=CP$4,'Copy &amp; Paste Roster Report Here'!$M276="##"),IF('Copy &amp; Paste Roster Report Here'!$R276&gt;0,1,IF('Copy &amp; Paste Roster Report Here'!$N276="Active",1,0)),0)</f>
        <v>0</v>
      </c>
      <c r="CQ276" s="126">
        <f>IF(AND('Copy &amp; Paste Roster Report Here'!$A276=CQ$4,'Copy &amp; Paste Roster Report Here'!$M276="##"),IF('Copy &amp; Paste Roster Report Here'!$R276&gt;0,1,IF('Copy &amp; Paste Roster Report Here'!$N276="Active",1,0)),0)</f>
        <v>0</v>
      </c>
      <c r="CR276" s="6">
        <f t="shared" si="51"/>
        <v>0</v>
      </c>
      <c r="CS276" s="13">
        <f t="shared" si="52"/>
        <v>0</v>
      </c>
    </row>
    <row r="277" spans="1:97" x14ac:dyDescent="0.25">
      <c r="A277" s="113">
        <f>IF(AND('Copy &amp; Paste Roster Report Here'!$A277=A$4,'Copy &amp; Paste Roster Report Here'!$M277="FT"),IF('Copy &amp; Paste Roster Report Here'!$R277&gt;0,1,IF('Copy &amp; Paste Roster Report Here'!$N277="Active",1,0)),0)</f>
        <v>0</v>
      </c>
      <c r="B277" s="113">
        <f>IF(AND('Copy &amp; Paste Roster Report Here'!$A277=B$4,'Copy &amp; Paste Roster Report Here'!$M277="FT"),IF('Copy &amp; Paste Roster Report Here'!$R277&gt;0,1,IF('Copy &amp; Paste Roster Report Here'!$N277="Active",1,0)),0)</f>
        <v>0</v>
      </c>
      <c r="C277" s="113">
        <f>IF(AND('Copy &amp; Paste Roster Report Here'!$A277=C$4,'Copy &amp; Paste Roster Report Here'!$M277="FT"),IF('Copy &amp; Paste Roster Report Here'!$R277&gt;0,1,IF('Copy &amp; Paste Roster Report Here'!$N277="Active",1,0)),0)</f>
        <v>0</v>
      </c>
      <c r="D277" s="113">
        <f>IF(AND('Copy &amp; Paste Roster Report Here'!$A277=D$4,'Copy &amp; Paste Roster Report Here'!$M277="FT"),IF('Copy &amp; Paste Roster Report Here'!$R277&gt;0,1,IF('Copy &amp; Paste Roster Report Here'!$N277="Active",1,0)),0)</f>
        <v>0</v>
      </c>
      <c r="E277" s="113">
        <f>IF(AND('Copy &amp; Paste Roster Report Here'!$A277=E$4,'Copy &amp; Paste Roster Report Here'!$M277="FT"),IF('Copy &amp; Paste Roster Report Here'!$R277&gt;0,1,IF('Copy &amp; Paste Roster Report Here'!$N277="Active",1,0)),0)</f>
        <v>0</v>
      </c>
      <c r="F277" s="113">
        <f>IF(AND('Copy &amp; Paste Roster Report Here'!$A277=F$4,'Copy &amp; Paste Roster Report Here'!$M277="FT"),IF('Copy &amp; Paste Roster Report Here'!$R277&gt;0,1,IF('Copy &amp; Paste Roster Report Here'!$N277="Active",1,0)),0)</f>
        <v>0</v>
      </c>
      <c r="G277" s="113">
        <f>IF(AND('Copy &amp; Paste Roster Report Here'!$A277=G$4,'Copy &amp; Paste Roster Report Here'!$M277="FT"),IF('Copy &amp; Paste Roster Report Here'!$R277&gt;0,1,IF('Copy &amp; Paste Roster Report Here'!$N277="Active",1,0)),0)</f>
        <v>0</v>
      </c>
      <c r="H277" s="113">
        <f>IF(AND('Copy &amp; Paste Roster Report Here'!$A277=H$4,'Copy &amp; Paste Roster Report Here'!$M277="FT"),IF('Copy &amp; Paste Roster Report Here'!$R277&gt;0,1,IF('Copy &amp; Paste Roster Report Here'!$N277="Active",1,0)),0)</f>
        <v>0</v>
      </c>
      <c r="I277" s="113">
        <f>IF(AND('Copy &amp; Paste Roster Report Here'!$A277=I$4,'Copy &amp; Paste Roster Report Here'!$M277="FT"),IF('Copy &amp; Paste Roster Report Here'!$R277&gt;0,1,IF('Copy &amp; Paste Roster Report Here'!$N277="Active",1,0)),0)</f>
        <v>0</v>
      </c>
      <c r="J277" s="113">
        <f>IF(AND('Copy &amp; Paste Roster Report Here'!$A277=J$4,'Copy &amp; Paste Roster Report Here'!$M277="FT"),IF('Copy &amp; Paste Roster Report Here'!$R277&gt;0,1,IF('Copy &amp; Paste Roster Report Here'!$N277="Active",1,0)),0)</f>
        <v>0</v>
      </c>
      <c r="K277" s="113">
        <f>IF(AND('Copy &amp; Paste Roster Report Here'!$A277=K$4,'Copy &amp; Paste Roster Report Here'!$M277="FT"),IF('Copy &amp; Paste Roster Report Here'!$R277&gt;0,1,IF('Copy &amp; Paste Roster Report Here'!$N277="Active",1,0)),0)</f>
        <v>0</v>
      </c>
      <c r="L277" s="6">
        <f t="shared" si="44"/>
        <v>0</v>
      </c>
      <c r="M277" s="120">
        <f>IF(AND('Copy &amp; Paste Roster Report Here'!$A277=M$4,'Copy &amp; Paste Roster Report Here'!$M277="TQ"),IF('Copy &amp; Paste Roster Report Here'!$R277&gt;0,1,IF('Copy &amp; Paste Roster Report Here'!$N277="Active",1,0)),0)</f>
        <v>0</v>
      </c>
      <c r="N277" s="120">
        <f>IF(AND('Copy &amp; Paste Roster Report Here'!$A277=N$4,'Copy &amp; Paste Roster Report Here'!$M277="TQ"),IF('Copy &amp; Paste Roster Report Here'!$R277&gt;0,1,IF('Copy &amp; Paste Roster Report Here'!$N277="Active",1,0)),0)</f>
        <v>0</v>
      </c>
      <c r="O277" s="120">
        <f>IF(AND('Copy &amp; Paste Roster Report Here'!$A277=O$4,'Copy &amp; Paste Roster Report Here'!$M277="TQ"),IF('Copy &amp; Paste Roster Report Here'!$R277&gt;0,1,IF('Copy &amp; Paste Roster Report Here'!$N277="Active",1,0)),0)</f>
        <v>0</v>
      </c>
      <c r="P277" s="120">
        <f>IF(AND('Copy &amp; Paste Roster Report Here'!$A277=P$4,'Copy &amp; Paste Roster Report Here'!$M277="TQ"),IF('Copy &amp; Paste Roster Report Here'!$R277&gt;0,1,IF('Copy &amp; Paste Roster Report Here'!$N277="Active",1,0)),0)</f>
        <v>0</v>
      </c>
      <c r="Q277" s="120">
        <f>IF(AND('Copy &amp; Paste Roster Report Here'!$A277=Q$4,'Copy &amp; Paste Roster Report Here'!$M277="TQ"),IF('Copy &amp; Paste Roster Report Here'!$R277&gt;0,1,IF('Copy &amp; Paste Roster Report Here'!$N277="Active",1,0)),0)</f>
        <v>0</v>
      </c>
      <c r="R277" s="120">
        <f>IF(AND('Copy &amp; Paste Roster Report Here'!$A277=R$4,'Copy &amp; Paste Roster Report Here'!$M277="TQ"),IF('Copy &amp; Paste Roster Report Here'!$R277&gt;0,1,IF('Copy &amp; Paste Roster Report Here'!$N277="Active",1,0)),0)</f>
        <v>0</v>
      </c>
      <c r="S277" s="120">
        <f>IF(AND('Copy &amp; Paste Roster Report Here'!$A277=S$4,'Copy &amp; Paste Roster Report Here'!$M277="TQ"),IF('Copy &amp; Paste Roster Report Here'!$R277&gt;0,1,IF('Copy &amp; Paste Roster Report Here'!$N277="Active",1,0)),0)</f>
        <v>0</v>
      </c>
      <c r="T277" s="120">
        <f>IF(AND('Copy &amp; Paste Roster Report Here'!$A277=T$4,'Copy &amp; Paste Roster Report Here'!$M277="TQ"),IF('Copy &amp; Paste Roster Report Here'!$R277&gt;0,1,IF('Copy &amp; Paste Roster Report Here'!$N277="Active",1,0)),0)</f>
        <v>0</v>
      </c>
      <c r="U277" s="120">
        <f>IF(AND('Copy &amp; Paste Roster Report Here'!$A277=U$4,'Copy &amp; Paste Roster Report Here'!$M277="TQ"),IF('Copy &amp; Paste Roster Report Here'!$R277&gt;0,1,IF('Copy &amp; Paste Roster Report Here'!$N277="Active",1,0)),0)</f>
        <v>0</v>
      </c>
      <c r="V277" s="120">
        <f>IF(AND('Copy &amp; Paste Roster Report Here'!$A277=V$4,'Copy &amp; Paste Roster Report Here'!$M277="TQ"),IF('Copy &amp; Paste Roster Report Here'!$R277&gt;0,1,IF('Copy &amp; Paste Roster Report Here'!$N277="Active",1,0)),0)</f>
        <v>0</v>
      </c>
      <c r="W277" s="120">
        <f>IF(AND('Copy &amp; Paste Roster Report Here'!$A277=W$4,'Copy &amp; Paste Roster Report Here'!$M277="TQ"),IF('Copy &amp; Paste Roster Report Here'!$R277&gt;0,1,IF('Copy &amp; Paste Roster Report Here'!$N277="Active",1,0)),0)</f>
        <v>0</v>
      </c>
      <c r="X277" s="3">
        <f t="shared" si="45"/>
        <v>0</v>
      </c>
      <c r="Y277" s="121">
        <f>IF(AND('Copy &amp; Paste Roster Report Here'!$A277=Y$4,'Copy &amp; Paste Roster Report Here'!$M277="HT"),IF('Copy &amp; Paste Roster Report Here'!$R277&gt;0,1,IF('Copy &amp; Paste Roster Report Here'!$N277="Active",1,0)),0)</f>
        <v>0</v>
      </c>
      <c r="Z277" s="121">
        <f>IF(AND('Copy &amp; Paste Roster Report Here'!$A277=Z$4,'Copy &amp; Paste Roster Report Here'!$M277="HT"),IF('Copy &amp; Paste Roster Report Here'!$R277&gt;0,1,IF('Copy &amp; Paste Roster Report Here'!$N277="Active",1,0)),0)</f>
        <v>0</v>
      </c>
      <c r="AA277" s="121">
        <f>IF(AND('Copy &amp; Paste Roster Report Here'!$A277=AA$4,'Copy &amp; Paste Roster Report Here'!$M277="HT"),IF('Copy &amp; Paste Roster Report Here'!$R277&gt;0,1,IF('Copy &amp; Paste Roster Report Here'!$N277="Active",1,0)),0)</f>
        <v>0</v>
      </c>
      <c r="AB277" s="121">
        <f>IF(AND('Copy &amp; Paste Roster Report Here'!$A277=AB$4,'Copy &amp; Paste Roster Report Here'!$M277="HT"),IF('Copy &amp; Paste Roster Report Here'!$R277&gt;0,1,IF('Copy &amp; Paste Roster Report Here'!$N277="Active",1,0)),0)</f>
        <v>0</v>
      </c>
      <c r="AC277" s="121">
        <f>IF(AND('Copy &amp; Paste Roster Report Here'!$A277=AC$4,'Copy &amp; Paste Roster Report Here'!$M277="HT"),IF('Copy &amp; Paste Roster Report Here'!$R277&gt;0,1,IF('Copy &amp; Paste Roster Report Here'!$N277="Active",1,0)),0)</f>
        <v>0</v>
      </c>
      <c r="AD277" s="121">
        <f>IF(AND('Copy &amp; Paste Roster Report Here'!$A277=AD$4,'Copy &amp; Paste Roster Report Here'!$M277="HT"),IF('Copy &amp; Paste Roster Report Here'!$R277&gt;0,1,IF('Copy &amp; Paste Roster Report Here'!$N277="Active",1,0)),0)</f>
        <v>0</v>
      </c>
      <c r="AE277" s="121">
        <f>IF(AND('Copy &amp; Paste Roster Report Here'!$A277=AE$4,'Copy &amp; Paste Roster Report Here'!$M277="HT"),IF('Copy &amp; Paste Roster Report Here'!$R277&gt;0,1,IF('Copy &amp; Paste Roster Report Here'!$N277="Active",1,0)),0)</f>
        <v>0</v>
      </c>
      <c r="AF277" s="121">
        <f>IF(AND('Copy &amp; Paste Roster Report Here'!$A277=AF$4,'Copy &amp; Paste Roster Report Here'!$M277="HT"),IF('Copy &amp; Paste Roster Report Here'!$R277&gt;0,1,IF('Copy &amp; Paste Roster Report Here'!$N277="Active",1,0)),0)</f>
        <v>0</v>
      </c>
      <c r="AG277" s="121">
        <f>IF(AND('Copy &amp; Paste Roster Report Here'!$A277=AG$4,'Copy &amp; Paste Roster Report Here'!$M277="HT"),IF('Copy &amp; Paste Roster Report Here'!$R277&gt;0,1,IF('Copy &amp; Paste Roster Report Here'!$N277="Active",1,0)),0)</f>
        <v>0</v>
      </c>
      <c r="AH277" s="121">
        <f>IF(AND('Copy &amp; Paste Roster Report Here'!$A277=AH$4,'Copy &amp; Paste Roster Report Here'!$M277="HT"),IF('Copy &amp; Paste Roster Report Here'!$R277&gt;0,1,IF('Copy &amp; Paste Roster Report Here'!$N277="Active",1,0)),0)</f>
        <v>0</v>
      </c>
      <c r="AI277" s="121">
        <f>IF(AND('Copy &amp; Paste Roster Report Here'!$A277=AI$4,'Copy &amp; Paste Roster Report Here'!$M277="HT"),IF('Copy &amp; Paste Roster Report Here'!$R277&gt;0,1,IF('Copy &amp; Paste Roster Report Here'!$N277="Active",1,0)),0)</f>
        <v>0</v>
      </c>
      <c r="AJ277" s="3">
        <f t="shared" si="46"/>
        <v>0</v>
      </c>
      <c r="AK277" s="122">
        <f>IF(AND('Copy &amp; Paste Roster Report Here'!$A277=AK$4,'Copy &amp; Paste Roster Report Here'!$M277="MT"),IF('Copy &amp; Paste Roster Report Here'!$R277&gt;0,1,IF('Copy &amp; Paste Roster Report Here'!$N277="Active",1,0)),0)</f>
        <v>0</v>
      </c>
      <c r="AL277" s="122">
        <f>IF(AND('Copy &amp; Paste Roster Report Here'!$A277=AL$4,'Copy &amp; Paste Roster Report Here'!$M277="MT"),IF('Copy &amp; Paste Roster Report Here'!$R277&gt;0,1,IF('Copy &amp; Paste Roster Report Here'!$N277="Active",1,0)),0)</f>
        <v>0</v>
      </c>
      <c r="AM277" s="122">
        <f>IF(AND('Copy &amp; Paste Roster Report Here'!$A277=AM$4,'Copy &amp; Paste Roster Report Here'!$M277="MT"),IF('Copy &amp; Paste Roster Report Here'!$R277&gt;0,1,IF('Copy &amp; Paste Roster Report Here'!$N277="Active",1,0)),0)</f>
        <v>0</v>
      </c>
      <c r="AN277" s="122">
        <f>IF(AND('Copy &amp; Paste Roster Report Here'!$A277=AN$4,'Copy &amp; Paste Roster Report Here'!$M277="MT"),IF('Copy &amp; Paste Roster Report Here'!$R277&gt;0,1,IF('Copy &amp; Paste Roster Report Here'!$N277="Active",1,0)),0)</f>
        <v>0</v>
      </c>
      <c r="AO277" s="122">
        <f>IF(AND('Copy &amp; Paste Roster Report Here'!$A277=AO$4,'Copy &amp; Paste Roster Report Here'!$M277="MT"),IF('Copy &amp; Paste Roster Report Here'!$R277&gt;0,1,IF('Copy &amp; Paste Roster Report Here'!$N277="Active",1,0)),0)</f>
        <v>0</v>
      </c>
      <c r="AP277" s="122">
        <f>IF(AND('Copy &amp; Paste Roster Report Here'!$A277=AP$4,'Copy &amp; Paste Roster Report Here'!$M277="MT"),IF('Copy &amp; Paste Roster Report Here'!$R277&gt;0,1,IF('Copy &amp; Paste Roster Report Here'!$N277="Active",1,0)),0)</f>
        <v>0</v>
      </c>
      <c r="AQ277" s="122">
        <f>IF(AND('Copy &amp; Paste Roster Report Here'!$A277=AQ$4,'Copy &amp; Paste Roster Report Here'!$M277="MT"),IF('Copy &amp; Paste Roster Report Here'!$R277&gt;0,1,IF('Copy &amp; Paste Roster Report Here'!$N277="Active",1,0)),0)</f>
        <v>0</v>
      </c>
      <c r="AR277" s="122">
        <f>IF(AND('Copy &amp; Paste Roster Report Here'!$A277=AR$4,'Copy &amp; Paste Roster Report Here'!$M277="MT"),IF('Copy &amp; Paste Roster Report Here'!$R277&gt;0,1,IF('Copy &amp; Paste Roster Report Here'!$N277="Active",1,0)),0)</f>
        <v>0</v>
      </c>
      <c r="AS277" s="122">
        <f>IF(AND('Copy &amp; Paste Roster Report Here'!$A277=AS$4,'Copy &amp; Paste Roster Report Here'!$M277="MT"),IF('Copy &amp; Paste Roster Report Here'!$R277&gt;0,1,IF('Copy &amp; Paste Roster Report Here'!$N277="Active",1,0)),0)</f>
        <v>0</v>
      </c>
      <c r="AT277" s="122">
        <f>IF(AND('Copy &amp; Paste Roster Report Here'!$A277=AT$4,'Copy &amp; Paste Roster Report Here'!$M277="MT"),IF('Copy &amp; Paste Roster Report Here'!$R277&gt;0,1,IF('Copy &amp; Paste Roster Report Here'!$N277="Active",1,0)),0)</f>
        <v>0</v>
      </c>
      <c r="AU277" s="122">
        <f>IF(AND('Copy &amp; Paste Roster Report Here'!$A277=AU$4,'Copy &amp; Paste Roster Report Here'!$M277="MT"),IF('Copy &amp; Paste Roster Report Here'!$R277&gt;0,1,IF('Copy &amp; Paste Roster Report Here'!$N277="Active",1,0)),0)</f>
        <v>0</v>
      </c>
      <c r="AV277" s="3">
        <f t="shared" si="47"/>
        <v>0</v>
      </c>
      <c r="AW277" s="123">
        <f>IF(AND('Copy &amp; Paste Roster Report Here'!$A277=AW$4,'Copy &amp; Paste Roster Report Here'!$M277="FY"),IF('Copy &amp; Paste Roster Report Here'!$R277&gt;0,1,IF('Copy &amp; Paste Roster Report Here'!$N277="Active",1,0)),0)</f>
        <v>0</v>
      </c>
      <c r="AX277" s="123">
        <f>IF(AND('Copy &amp; Paste Roster Report Here'!$A277=AX$4,'Copy &amp; Paste Roster Report Here'!$M277="FY"),IF('Copy &amp; Paste Roster Report Here'!$R277&gt;0,1,IF('Copy &amp; Paste Roster Report Here'!$N277="Active",1,0)),0)</f>
        <v>0</v>
      </c>
      <c r="AY277" s="123">
        <f>IF(AND('Copy &amp; Paste Roster Report Here'!$A277=AY$4,'Copy &amp; Paste Roster Report Here'!$M277="FY"),IF('Copy &amp; Paste Roster Report Here'!$R277&gt;0,1,IF('Copy &amp; Paste Roster Report Here'!$N277="Active",1,0)),0)</f>
        <v>0</v>
      </c>
      <c r="AZ277" s="123">
        <f>IF(AND('Copy &amp; Paste Roster Report Here'!$A277=AZ$4,'Copy &amp; Paste Roster Report Here'!$M277="FY"),IF('Copy &amp; Paste Roster Report Here'!$R277&gt;0,1,IF('Copy &amp; Paste Roster Report Here'!$N277="Active",1,0)),0)</f>
        <v>0</v>
      </c>
      <c r="BA277" s="123">
        <f>IF(AND('Copy &amp; Paste Roster Report Here'!$A277=BA$4,'Copy &amp; Paste Roster Report Here'!$M277="FY"),IF('Copy &amp; Paste Roster Report Here'!$R277&gt;0,1,IF('Copy &amp; Paste Roster Report Here'!$N277="Active",1,0)),0)</f>
        <v>0</v>
      </c>
      <c r="BB277" s="123">
        <f>IF(AND('Copy &amp; Paste Roster Report Here'!$A277=BB$4,'Copy &amp; Paste Roster Report Here'!$M277="FY"),IF('Copy &amp; Paste Roster Report Here'!$R277&gt;0,1,IF('Copy &amp; Paste Roster Report Here'!$N277="Active",1,0)),0)</f>
        <v>0</v>
      </c>
      <c r="BC277" s="123">
        <f>IF(AND('Copy &amp; Paste Roster Report Here'!$A277=BC$4,'Copy &amp; Paste Roster Report Here'!$M277="FY"),IF('Copy &amp; Paste Roster Report Here'!$R277&gt;0,1,IF('Copy &amp; Paste Roster Report Here'!$N277="Active",1,0)),0)</f>
        <v>0</v>
      </c>
      <c r="BD277" s="123">
        <f>IF(AND('Copy &amp; Paste Roster Report Here'!$A277=BD$4,'Copy &amp; Paste Roster Report Here'!$M277="FY"),IF('Copy &amp; Paste Roster Report Here'!$R277&gt;0,1,IF('Copy &amp; Paste Roster Report Here'!$N277="Active",1,0)),0)</f>
        <v>0</v>
      </c>
      <c r="BE277" s="123">
        <f>IF(AND('Copy &amp; Paste Roster Report Here'!$A277=BE$4,'Copy &amp; Paste Roster Report Here'!$M277="FY"),IF('Copy &amp; Paste Roster Report Here'!$R277&gt;0,1,IF('Copy &amp; Paste Roster Report Here'!$N277="Active",1,0)),0)</f>
        <v>0</v>
      </c>
      <c r="BF277" s="123">
        <f>IF(AND('Copy &amp; Paste Roster Report Here'!$A277=BF$4,'Copy &amp; Paste Roster Report Here'!$M277="FY"),IF('Copy &amp; Paste Roster Report Here'!$R277&gt;0,1,IF('Copy &amp; Paste Roster Report Here'!$N277="Active",1,0)),0)</f>
        <v>0</v>
      </c>
      <c r="BG277" s="123">
        <f>IF(AND('Copy &amp; Paste Roster Report Here'!$A277=BG$4,'Copy &amp; Paste Roster Report Here'!$M277="FY"),IF('Copy &amp; Paste Roster Report Here'!$R277&gt;0,1,IF('Copy &amp; Paste Roster Report Here'!$N277="Active",1,0)),0)</f>
        <v>0</v>
      </c>
      <c r="BH277" s="3">
        <f t="shared" si="48"/>
        <v>0</v>
      </c>
      <c r="BI277" s="124">
        <f>IF(AND('Copy &amp; Paste Roster Report Here'!$A277=BI$4,'Copy &amp; Paste Roster Report Here'!$M277="RH"),IF('Copy &amp; Paste Roster Report Here'!$R277&gt;0,1,IF('Copy &amp; Paste Roster Report Here'!$N277="Active",1,0)),0)</f>
        <v>0</v>
      </c>
      <c r="BJ277" s="124">
        <f>IF(AND('Copy &amp; Paste Roster Report Here'!$A277=BJ$4,'Copy &amp; Paste Roster Report Here'!$M277="RH"),IF('Copy &amp; Paste Roster Report Here'!$R277&gt;0,1,IF('Copy &amp; Paste Roster Report Here'!$N277="Active",1,0)),0)</f>
        <v>0</v>
      </c>
      <c r="BK277" s="124">
        <f>IF(AND('Copy &amp; Paste Roster Report Here'!$A277=BK$4,'Copy &amp; Paste Roster Report Here'!$M277="RH"),IF('Copy &amp; Paste Roster Report Here'!$R277&gt;0,1,IF('Copy &amp; Paste Roster Report Here'!$N277="Active",1,0)),0)</f>
        <v>0</v>
      </c>
      <c r="BL277" s="124">
        <f>IF(AND('Copy &amp; Paste Roster Report Here'!$A277=BL$4,'Copy &amp; Paste Roster Report Here'!$M277="RH"),IF('Copy &amp; Paste Roster Report Here'!$R277&gt;0,1,IF('Copy &amp; Paste Roster Report Here'!$N277="Active",1,0)),0)</f>
        <v>0</v>
      </c>
      <c r="BM277" s="124">
        <f>IF(AND('Copy &amp; Paste Roster Report Here'!$A277=BM$4,'Copy &amp; Paste Roster Report Here'!$M277="RH"),IF('Copy &amp; Paste Roster Report Here'!$R277&gt;0,1,IF('Copy &amp; Paste Roster Report Here'!$N277="Active",1,0)),0)</f>
        <v>0</v>
      </c>
      <c r="BN277" s="124">
        <f>IF(AND('Copy &amp; Paste Roster Report Here'!$A277=BN$4,'Copy &amp; Paste Roster Report Here'!$M277="RH"),IF('Copy &amp; Paste Roster Report Here'!$R277&gt;0,1,IF('Copy &amp; Paste Roster Report Here'!$N277="Active",1,0)),0)</f>
        <v>0</v>
      </c>
      <c r="BO277" s="124">
        <f>IF(AND('Copy &amp; Paste Roster Report Here'!$A277=BO$4,'Copy &amp; Paste Roster Report Here'!$M277="RH"),IF('Copy &amp; Paste Roster Report Here'!$R277&gt;0,1,IF('Copy &amp; Paste Roster Report Here'!$N277="Active",1,0)),0)</f>
        <v>0</v>
      </c>
      <c r="BP277" s="124">
        <f>IF(AND('Copy &amp; Paste Roster Report Here'!$A277=BP$4,'Copy &amp; Paste Roster Report Here'!$M277="RH"),IF('Copy &amp; Paste Roster Report Here'!$R277&gt;0,1,IF('Copy &amp; Paste Roster Report Here'!$N277="Active",1,0)),0)</f>
        <v>0</v>
      </c>
      <c r="BQ277" s="124">
        <f>IF(AND('Copy &amp; Paste Roster Report Here'!$A277=BQ$4,'Copy &amp; Paste Roster Report Here'!$M277="RH"),IF('Copy &amp; Paste Roster Report Here'!$R277&gt;0,1,IF('Copy &amp; Paste Roster Report Here'!$N277="Active",1,0)),0)</f>
        <v>0</v>
      </c>
      <c r="BR277" s="124">
        <f>IF(AND('Copy &amp; Paste Roster Report Here'!$A277=BR$4,'Copy &amp; Paste Roster Report Here'!$M277="RH"),IF('Copy &amp; Paste Roster Report Here'!$R277&gt;0,1,IF('Copy &amp; Paste Roster Report Here'!$N277="Active",1,0)),0)</f>
        <v>0</v>
      </c>
      <c r="BS277" s="124">
        <f>IF(AND('Copy &amp; Paste Roster Report Here'!$A277=BS$4,'Copy &amp; Paste Roster Report Here'!$M277="RH"),IF('Copy &amp; Paste Roster Report Here'!$R277&gt;0,1,IF('Copy &amp; Paste Roster Report Here'!$N277="Active",1,0)),0)</f>
        <v>0</v>
      </c>
      <c r="BT277" s="3">
        <f t="shared" si="49"/>
        <v>0</v>
      </c>
      <c r="BU277" s="125">
        <f>IF(AND('Copy &amp; Paste Roster Report Here'!$A277=BU$4,'Copy &amp; Paste Roster Report Here'!$M277="QT"),IF('Copy &amp; Paste Roster Report Here'!$R277&gt;0,1,IF('Copy &amp; Paste Roster Report Here'!$N277="Active",1,0)),0)</f>
        <v>0</v>
      </c>
      <c r="BV277" s="125">
        <f>IF(AND('Copy &amp; Paste Roster Report Here'!$A277=BV$4,'Copy &amp; Paste Roster Report Here'!$M277="QT"),IF('Copy &amp; Paste Roster Report Here'!$R277&gt;0,1,IF('Copy &amp; Paste Roster Report Here'!$N277="Active",1,0)),0)</f>
        <v>0</v>
      </c>
      <c r="BW277" s="125">
        <f>IF(AND('Copy &amp; Paste Roster Report Here'!$A277=BW$4,'Copy &amp; Paste Roster Report Here'!$M277="QT"),IF('Copy &amp; Paste Roster Report Here'!$R277&gt;0,1,IF('Copy &amp; Paste Roster Report Here'!$N277="Active",1,0)),0)</f>
        <v>0</v>
      </c>
      <c r="BX277" s="125">
        <f>IF(AND('Copy &amp; Paste Roster Report Here'!$A277=BX$4,'Copy &amp; Paste Roster Report Here'!$M277="QT"),IF('Copy &amp; Paste Roster Report Here'!$R277&gt;0,1,IF('Copy &amp; Paste Roster Report Here'!$N277="Active",1,0)),0)</f>
        <v>0</v>
      </c>
      <c r="BY277" s="125">
        <f>IF(AND('Copy &amp; Paste Roster Report Here'!$A277=BY$4,'Copy &amp; Paste Roster Report Here'!$M277="QT"),IF('Copy &amp; Paste Roster Report Here'!$R277&gt;0,1,IF('Copy &amp; Paste Roster Report Here'!$N277="Active",1,0)),0)</f>
        <v>0</v>
      </c>
      <c r="BZ277" s="125">
        <f>IF(AND('Copy &amp; Paste Roster Report Here'!$A277=BZ$4,'Copy &amp; Paste Roster Report Here'!$M277="QT"),IF('Copy &amp; Paste Roster Report Here'!$R277&gt;0,1,IF('Copy &amp; Paste Roster Report Here'!$N277="Active",1,0)),0)</f>
        <v>0</v>
      </c>
      <c r="CA277" s="125">
        <f>IF(AND('Copy &amp; Paste Roster Report Here'!$A277=CA$4,'Copy &amp; Paste Roster Report Here'!$M277="QT"),IF('Copy &amp; Paste Roster Report Here'!$R277&gt;0,1,IF('Copy &amp; Paste Roster Report Here'!$N277="Active",1,0)),0)</f>
        <v>0</v>
      </c>
      <c r="CB277" s="125">
        <f>IF(AND('Copy &amp; Paste Roster Report Here'!$A277=CB$4,'Copy &amp; Paste Roster Report Here'!$M277="QT"),IF('Copy &amp; Paste Roster Report Here'!$R277&gt;0,1,IF('Copy &amp; Paste Roster Report Here'!$N277="Active",1,0)),0)</f>
        <v>0</v>
      </c>
      <c r="CC277" s="125">
        <f>IF(AND('Copy &amp; Paste Roster Report Here'!$A277=CC$4,'Copy &amp; Paste Roster Report Here'!$M277="QT"),IF('Copy &amp; Paste Roster Report Here'!$R277&gt;0,1,IF('Copy &amp; Paste Roster Report Here'!$N277="Active",1,0)),0)</f>
        <v>0</v>
      </c>
      <c r="CD277" s="125">
        <f>IF(AND('Copy &amp; Paste Roster Report Here'!$A277=CD$4,'Copy &amp; Paste Roster Report Here'!$M277="QT"),IF('Copy &amp; Paste Roster Report Here'!$R277&gt;0,1,IF('Copy &amp; Paste Roster Report Here'!$N277="Active",1,0)),0)</f>
        <v>0</v>
      </c>
      <c r="CE277" s="125">
        <f>IF(AND('Copy &amp; Paste Roster Report Here'!$A277=CE$4,'Copy &amp; Paste Roster Report Here'!$M277="QT"),IF('Copy &amp; Paste Roster Report Here'!$R277&gt;0,1,IF('Copy &amp; Paste Roster Report Here'!$N277="Active",1,0)),0)</f>
        <v>0</v>
      </c>
      <c r="CF277" s="3">
        <f t="shared" si="50"/>
        <v>0</v>
      </c>
      <c r="CG277" s="126">
        <f>IF(AND('Copy &amp; Paste Roster Report Here'!$A277=CG$4,'Copy &amp; Paste Roster Report Here'!$M277="##"),IF('Copy &amp; Paste Roster Report Here'!$R277&gt;0,1,IF('Copy &amp; Paste Roster Report Here'!$N277="Active",1,0)),0)</f>
        <v>0</v>
      </c>
      <c r="CH277" s="126">
        <f>IF(AND('Copy &amp; Paste Roster Report Here'!$A277=CH$4,'Copy &amp; Paste Roster Report Here'!$M277="##"),IF('Copy &amp; Paste Roster Report Here'!$R277&gt;0,1,IF('Copy &amp; Paste Roster Report Here'!$N277="Active",1,0)),0)</f>
        <v>0</v>
      </c>
      <c r="CI277" s="126">
        <f>IF(AND('Copy &amp; Paste Roster Report Here'!$A277=CI$4,'Copy &amp; Paste Roster Report Here'!$M277="##"),IF('Copy &amp; Paste Roster Report Here'!$R277&gt;0,1,IF('Copy &amp; Paste Roster Report Here'!$N277="Active",1,0)),0)</f>
        <v>0</v>
      </c>
      <c r="CJ277" s="126">
        <f>IF(AND('Copy &amp; Paste Roster Report Here'!$A277=CJ$4,'Copy &amp; Paste Roster Report Here'!$M277="##"),IF('Copy &amp; Paste Roster Report Here'!$R277&gt;0,1,IF('Copy &amp; Paste Roster Report Here'!$N277="Active",1,0)),0)</f>
        <v>0</v>
      </c>
      <c r="CK277" s="126">
        <f>IF(AND('Copy &amp; Paste Roster Report Here'!$A277=CK$4,'Copy &amp; Paste Roster Report Here'!$M277="##"),IF('Copy &amp; Paste Roster Report Here'!$R277&gt;0,1,IF('Copy &amp; Paste Roster Report Here'!$N277="Active",1,0)),0)</f>
        <v>0</v>
      </c>
      <c r="CL277" s="126">
        <f>IF(AND('Copy &amp; Paste Roster Report Here'!$A277=CL$4,'Copy &amp; Paste Roster Report Here'!$M277="##"),IF('Copy &amp; Paste Roster Report Here'!$R277&gt;0,1,IF('Copy &amp; Paste Roster Report Here'!$N277="Active",1,0)),0)</f>
        <v>0</v>
      </c>
      <c r="CM277" s="126">
        <f>IF(AND('Copy &amp; Paste Roster Report Here'!$A277=CM$4,'Copy &amp; Paste Roster Report Here'!$M277="##"),IF('Copy &amp; Paste Roster Report Here'!$R277&gt;0,1,IF('Copy &amp; Paste Roster Report Here'!$N277="Active",1,0)),0)</f>
        <v>0</v>
      </c>
      <c r="CN277" s="126">
        <f>IF(AND('Copy &amp; Paste Roster Report Here'!$A277=CN$4,'Copy &amp; Paste Roster Report Here'!$M277="##"),IF('Copy &amp; Paste Roster Report Here'!$R277&gt;0,1,IF('Copy &amp; Paste Roster Report Here'!$N277="Active",1,0)),0)</f>
        <v>0</v>
      </c>
      <c r="CO277" s="126">
        <f>IF(AND('Copy &amp; Paste Roster Report Here'!$A277=CO$4,'Copy &amp; Paste Roster Report Here'!$M277="##"),IF('Copy &amp; Paste Roster Report Here'!$R277&gt;0,1,IF('Copy &amp; Paste Roster Report Here'!$N277="Active",1,0)),0)</f>
        <v>0</v>
      </c>
      <c r="CP277" s="126">
        <f>IF(AND('Copy &amp; Paste Roster Report Here'!$A277=CP$4,'Copy &amp; Paste Roster Report Here'!$M277="##"),IF('Copy &amp; Paste Roster Report Here'!$R277&gt;0,1,IF('Copy &amp; Paste Roster Report Here'!$N277="Active",1,0)),0)</f>
        <v>0</v>
      </c>
      <c r="CQ277" s="126">
        <f>IF(AND('Copy &amp; Paste Roster Report Here'!$A277=CQ$4,'Copy &amp; Paste Roster Report Here'!$M277="##"),IF('Copy &amp; Paste Roster Report Here'!$R277&gt;0,1,IF('Copy &amp; Paste Roster Report Here'!$N277="Active",1,0)),0)</f>
        <v>0</v>
      </c>
      <c r="CR277" s="6">
        <f t="shared" si="51"/>
        <v>0</v>
      </c>
      <c r="CS277" s="13">
        <f t="shared" si="52"/>
        <v>0</v>
      </c>
    </row>
    <row r="278" spans="1:97" x14ac:dyDescent="0.25">
      <c r="A278" s="113">
        <f>IF(AND('Copy &amp; Paste Roster Report Here'!$A278=A$4,'Copy &amp; Paste Roster Report Here'!$M278="FT"),IF('Copy &amp; Paste Roster Report Here'!$R278&gt;0,1,IF('Copy &amp; Paste Roster Report Here'!$N278="Active",1,0)),0)</f>
        <v>0</v>
      </c>
      <c r="B278" s="113">
        <f>IF(AND('Copy &amp; Paste Roster Report Here'!$A278=B$4,'Copy &amp; Paste Roster Report Here'!$M278="FT"),IF('Copy &amp; Paste Roster Report Here'!$R278&gt;0,1,IF('Copy &amp; Paste Roster Report Here'!$N278="Active",1,0)),0)</f>
        <v>0</v>
      </c>
      <c r="C278" s="113">
        <f>IF(AND('Copy &amp; Paste Roster Report Here'!$A278=C$4,'Copy &amp; Paste Roster Report Here'!$M278="FT"),IF('Copy &amp; Paste Roster Report Here'!$R278&gt;0,1,IF('Copy &amp; Paste Roster Report Here'!$N278="Active",1,0)),0)</f>
        <v>0</v>
      </c>
      <c r="D278" s="113">
        <f>IF(AND('Copy &amp; Paste Roster Report Here'!$A278=D$4,'Copy &amp; Paste Roster Report Here'!$M278="FT"),IF('Copy &amp; Paste Roster Report Here'!$R278&gt;0,1,IF('Copy &amp; Paste Roster Report Here'!$N278="Active",1,0)),0)</f>
        <v>0</v>
      </c>
      <c r="E278" s="113">
        <f>IF(AND('Copy &amp; Paste Roster Report Here'!$A278=E$4,'Copy &amp; Paste Roster Report Here'!$M278="FT"),IF('Copy &amp; Paste Roster Report Here'!$R278&gt;0,1,IF('Copy &amp; Paste Roster Report Here'!$N278="Active",1,0)),0)</f>
        <v>0</v>
      </c>
      <c r="F278" s="113">
        <f>IF(AND('Copy &amp; Paste Roster Report Here'!$A278=F$4,'Copy &amp; Paste Roster Report Here'!$M278="FT"),IF('Copy &amp; Paste Roster Report Here'!$R278&gt;0,1,IF('Copy &amp; Paste Roster Report Here'!$N278="Active",1,0)),0)</f>
        <v>0</v>
      </c>
      <c r="G278" s="113">
        <f>IF(AND('Copy &amp; Paste Roster Report Here'!$A278=G$4,'Copy &amp; Paste Roster Report Here'!$M278="FT"),IF('Copy &amp; Paste Roster Report Here'!$R278&gt;0,1,IF('Copy &amp; Paste Roster Report Here'!$N278="Active",1,0)),0)</f>
        <v>0</v>
      </c>
      <c r="H278" s="113">
        <f>IF(AND('Copy &amp; Paste Roster Report Here'!$A278=H$4,'Copy &amp; Paste Roster Report Here'!$M278="FT"),IF('Copy &amp; Paste Roster Report Here'!$R278&gt;0,1,IF('Copy &amp; Paste Roster Report Here'!$N278="Active",1,0)),0)</f>
        <v>0</v>
      </c>
      <c r="I278" s="113">
        <f>IF(AND('Copy &amp; Paste Roster Report Here'!$A278=I$4,'Copy &amp; Paste Roster Report Here'!$M278="FT"),IF('Copy &amp; Paste Roster Report Here'!$R278&gt;0,1,IF('Copy &amp; Paste Roster Report Here'!$N278="Active",1,0)),0)</f>
        <v>0</v>
      </c>
      <c r="J278" s="113">
        <f>IF(AND('Copy &amp; Paste Roster Report Here'!$A278=J$4,'Copy &amp; Paste Roster Report Here'!$M278="FT"),IF('Copy &amp; Paste Roster Report Here'!$R278&gt;0,1,IF('Copy &amp; Paste Roster Report Here'!$N278="Active",1,0)),0)</f>
        <v>0</v>
      </c>
      <c r="K278" s="113">
        <f>IF(AND('Copy &amp; Paste Roster Report Here'!$A278=K$4,'Copy &amp; Paste Roster Report Here'!$M278="FT"),IF('Copy &amp; Paste Roster Report Here'!$R278&gt;0,1,IF('Copy &amp; Paste Roster Report Here'!$N278="Active",1,0)),0)</f>
        <v>0</v>
      </c>
      <c r="L278" s="6">
        <f t="shared" si="44"/>
        <v>0</v>
      </c>
      <c r="M278" s="120">
        <f>IF(AND('Copy &amp; Paste Roster Report Here'!$A278=M$4,'Copy &amp; Paste Roster Report Here'!$M278="TQ"),IF('Copy &amp; Paste Roster Report Here'!$R278&gt;0,1,IF('Copy &amp; Paste Roster Report Here'!$N278="Active",1,0)),0)</f>
        <v>0</v>
      </c>
      <c r="N278" s="120">
        <f>IF(AND('Copy &amp; Paste Roster Report Here'!$A278=N$4,'Copy &amp; Paste Roster Report Here'!$M278="TQ"),IF('Copy &amp; Paste Roster Report Here'!$R278&gt;0,1,IF('Copy &amp; Paste Roster Report Here'!$N278="Active",1,0)),0)</f>
        <v>0</v>
      </c>
      <c r="O278" s="120">
        <f>IF(AND('Copy &amp; Paste Roster Report Here'!$A278=O$4,'Copy &amp; Paste Roster Report Here'!$M278="TQ"),IF('Copy &amp; Paste Roster Report Here'!$R278&gt;0,1,IF('Copy &amp; Paste Roster Report Here'!$N278="Active",1,0)),0)</f>
        <v>0</v>
      </c>
      <c r="P278" s="120">
        <f>IF(AND('Copy &amp; Paste Roster Report Here'!$A278=P$4,'Copy &amp; Paste Roster Report Here'!$M278="TQ"),IF('Copy &amp; Paste Roster Report Here'!$R278&gt;0,1,IF('Copy &amp; Paste Roster Report Here'!$N278="Active",1,0)),0)</f>
        <v>0</v>
      </c>
      <c r="Q278" s="120">
        <f>IF(AND('Copy &amp; Paste Roster Report Here'!$A278=Q$4,'Copy &amp; Paste Roster Report Here'!$M278="TQ"),IF('Copy &amp; Paste Roster Report Here'!$R278&gt;0,1,IF('Copy &amp; Paste Roster Report Here'!$N278="Active",1,0)),0)</f>
        <v>0</v>
      </c>
      <c r="R278" s="120">
        <f>IF(AND('Copy &amp; Paste Roster Report Here'!$A278=R$4,'Copy &amp; Paste Roster Report Here'!$M278="TQ"),IF('Copy &amp; Paste Roster Report Here'!$R278&gt;0,1,IF('Copy &amp; Paste Roster Report Here'!$N278="Active",1,0)),0)</f>
        <v>0</v>
      </c>
      <c r="S278" s="120">
        <f>IF(AND('Copy &amp; Paste Roster Report Here'!$A278=S$4,'Copy &amp; Paste Roster Report Here'!$M278="TQ"),IF('Copy &amp; Paste Roster Report Here'!$R278&gt;0,1,IF('Copy &amp; Paste Roster Report Here'!$N278="Active",1,0)),0)</f>
        <v>0</v>
      </c>
      <c r="T278" s="120">
        <f>IF(AND('Copy &amp; Paste Roster Report Here'!$A278=T$4,'Copy &amp; Paste Roster Report Here'!$M278="TQ"),IF('Copy &amp; Paste Roster Report Here'!$R278&gt;0,1,IF('Copy &amp; Paste Roster Report Here'!$N278="Active",1,0)),0)</f>
        <v>0</v>
      </c>
      <c r="U278" s="120">
        <f>IF(AND('Copy &amp; Paste Roster Report Here'!$A278=U$4,'Copy &amp; Paste Roster Report Here'!$M278="TQ"),IF('Copy &amp; Paste Roster Report Here'!$R278&gt;0,1,IF('Copy &amp; Paste Roster Report Here'!$N278="Active",1,0)),0)</f>
        <v>0</v>
      </c>
      <c r="V278" s="120">
        <f>IF(AND('Copy &amp; Paste Roster Report Here'!$A278=V$4,'Copy &amp; Paste Roster Report Here'!$M278="TQ"),IF('Copy &amp; Paste Roster Report Here'!$R278&gt;0,1,IF('Copy &amp; Paste Roster Report Here'!$N278="Active",1,0)),0)</f>
        <v>0</v>
      </c>
      <c r="W278" s="120">
        <f>IF(AND('Copy &amp; Paste Roster Report Here'!$A278=W$4,'Copy &amp; Paste Roster Report Here'!$M278="TQ"),IF('Copy &amp; Paste Roster Report Here'!$R278&gt;0,1,IF('Copy &amp; Paste Roster Report Here'!$N278="Active",1,0)),0)</f>
        <v>0</v>
      </c>
      <c r="X278" s="3">
        <f t="shared" si="45"/>
        <v>0</v>
      </c>
      <c r="Y278" s="121">
        <f>IF(AND('Copy &amp; Paste Roster Report Here'!$A278=Y$4,'Copy &amp; Paste Roster Report Here'!$M278="HT"),IF('Copy &amp; Paste Roster Report Here'!$R278&gt;0,1,IF('Copy &amp; Paste Roster Report Here'!$N278="Active",1,0)),0)</f>
        <v>0</v>
      </c>
      <c r="Z278" s="121">
        <f>IF(AND('Copy &amp; Paste Roster Report Here'!$A278=Z$4,'Copy &amp; Paste Roster Report Here'!$M278="HT"),IF('Copy &amp; Paste Roster Report Here'!$R278&gt;0,1,IF('Copy &amp; Paste Roster Report Here'!$N278="Active",1,0)),0)</f>
        <v>0</v>
      </c>
      <c r="AA278" s="121">
        <f>IF(AND('Copy &amp; Paste Roster Report Here'!$A278=AA$4,'Copy &amp; Paste Roster Report Here'!$M278="HT"),IF('Copy &amp; Paste Roster Report Here'!$R278&gt;0,1,IF('Copy &amp; Paste Roster Report Here'!$N278="Active",1,0)),0)</f>
        <v>0</v>
      </c>
      <c r="AB278" s="121">
        <f>IF(AND('Copy &amp; Paste Roster Report Here'!$A278=AB$4,'Copy &amp; Paste Roster Report Here'!$M278="HT"),IF('Copy &amp; Paste Roster Report Here'!$R278&gt;0,1,IF('Copy &amp; Paste Roster Report Here'!$N278="Active",1,0)),0)</f>
        <v>0</v>
      </c>
      <c r="AC278" s="121">
        <f>IF(AND('Copy &amp; Paste Roster Report Here'!$A278=AC$4,'Copy &amp; Paste Roster Report Here'!$M278="HT"),IF('Copy &amp; Paste Roster Report Here'!$R278&gt;0,1,IF('Copy &amp; Paste Roster Report Here'!$N278="Active",1,0)),0)</f>
        <v>0</v>
      </c>
      <c r="AD278" s="121">
        <f>IF(AND('Copy &amp; Paste Roster Report Here'!$A278=AD$4,'Copy &amp; Paste Roster Report Here'!$M278="HT"),IF('Copy &amp; Paste Roster Report Here'!$R278&gt;0,1,IF('Copy &amp; Paste Roster Report Here'!$N278="Active",1,0)),0)</f>
        <v>0</v>
      </c>
      <c r="AE278" s="121">
        <f>IF(AND('Copy &amp; Paste Roster Report Here'!$A278=AE$4,'Copy &amp; Paste Roster Report Here'!$M278="HT"),IF('Copy &amp; Paste Roster Report Here'!$R278&gt;0,1,IF('Copy &amp; Paste Roster Report Here'!$N278="Active",1,0)),0)</f>
        <v>0</v>
      </c>
      <c r="AF278" s="121">
        <f>IF(AND('Copy &amp; Paste Roster Report Here'!$A278=AF$4,'Copy &amp; Paste Roster Report Here'!$M278="HT"),IF('Copy &amp; Paste Roster Report Here'!$R278&gt;0,1,IF('Copy &amp; Paste Roster Report Here'!$N278="Active",1,0)),0)</f>
        <v>0</v>
      </c>
      <c r="AG278" s="121">
        <f>IF(AND('Copy &amp; Paste Roster Report Here'!$A278=AG$4,'Copy &amp; Paste Roster Report Here'!$M278="HT"),IF('Copy &amp; Paste Roster Report Here'!$R278&gt;0,1,IF('Copy &amp; Paste Roster Report Here'!$N278="Active",1,0)),0)</f>
        <v>0</v>
      </c>
      <c r="AH278" s="121">
        <f>IF(AND('Copy &amp; Paste Roster Report Here'!$A278=AH$4,'Copy &amp; Paste Roster Report Here'!$M278="HT"),IF('Copy &amp; Paste Roster Report Here'!$R278&gt;0,1,IF('Copy &amp; Paste Roster Report Here'!$N278="Active",1,0)),0)</f>
        <v>0</v>
      </c>
      <c r="AI278" s="121">
        <f>IF(AND('Copy &amp; Paste Roster Report Here'!$A278=AI$4,'Copy &amp; Paste Roster Report Here'!$M278="HT"),IF('Copy &amp; Paste Roster Report Here'!$R278&gt;0,1,IF('Copy &amp; Paste Roster Report Here'!$N278="Active",1,0)),0)</f>
        <v>0</v>
      </c>
      <c r="AJ278" s="3">
        <f t="shared" si="46"/>
        <v>0</v>
      </c>
      <c r="AK278" s="122">
        <f>IF(AND('Copy &amp; Paste Roster Report Here'!$A278=AK$4,'Copy &amp; Paste Roster Report Here'!$M278="MT"),IF('Copy &amp; Paste Roster Report Here'!$R278&gt;0,1,IF('Copy &amp; Paste Roster Report Here'!$N278="Active",1,0)),0)</f>
        <v>0</v>
      </c>
      <c r="AL278" s="122">
        <f>IF(AND('Copy &amp; Paste Roster Report Here'!$A278=AL$4,'Copy &amp; Paste Roster Report Here'!$M278="MT"),IF('Copy &amp; Paste Roster Report Here'!$R278&gt;0,1,IF('Copy &amp; Paste Roster Report Here'!$N278="Active",1,0)),0)</f>
        <v>0</v>
      </c>
      <c r="AM278" s="122">
        <f>IF(AND('Copy &amp; Paste Roster Report Here'!$A278=AM$4,'Copy &amp; Paste Roster Report Here'!$M278="MT"),IF('Copy &amp; Paste Roster Report Here'!$R278&gt;0,1,IF('Copy &amp; Paste Roster Report Here'!$N278="Active",1,0)),0)</f>
        <v>0</v>
      </c>
      <c r="AN278" s="122">
        <f>IF(AND('Copy &amp; Paste Roster Report Here'!$A278=AN$4,'Copy &amp; Paste Roster Report Here'!$M278="MT"),IF('Copy &amp; Paste Roster Report Here'!$R278&gt;0,1,IF('Copy &amp; Paste Roster Report Here'!$N278="Active",1,0)),0)</f>
        <v>0</v>
      </c>
      <c r="AO278" s="122">
        <f>IF(AND('Copy &amp; Paste Roster Report Here'!$A278=AO$4,'Copy &amp; Paste Roster Report Here'!$M278="MT"),IF('Copy &amp; Paste Roster Report Here'!$R278&gt;0,1,IF('Copy &amp; Paste Roster Report Here'!$N278="Active",1,0)),0)</f>
        <v>0</v>
      </c>
      <c r="AP278" s="122">
        <f>IF(AND('Copy &amp; Paste Roster Report Here'!$A278=AP$4,'Copy &amp; Paste Roster Report Here'!$M278="MT"),IF('Copy &amp; Paste Roster Report Here'!$R278&gt;0,1,IF('Copy &amp; Paste Roster Report Here'!$N278="Active",1,0)),0)</f>
        <v>0</v>
      </c>
      <c r="AQ278" s="122">
        <f>IF(AND('Copy &amp; Paste Roster Report Here'!$A278=AQ$4,'Copy &amp; Paste Roster Report Here'!$M278="MT"),IF('Copy &amp; Paste Roster Report Here'!$R278&gt;0,1,IF('Copy &amp; Paste Roster Report Here'!$N278="Active",1,0)),0)</f>
        <v>0</v>
      </c>
      <c r="AR278" s="122">
        <f>IF(AND('Copy &amp; Paste Roster Report Here'!$A278=AR$4,'Copy &amp; Paste Roster Report Here'!$M278="MT"),IF('Copy &amp; Paste Roster Report Here'!$R278&gt;0,1,IF('Copy &amp; Paste Roster Report Here'!$N278="Active",1,0)),0)</f>
        <v>0</v>
      </c>
      <c r="AS278" s="122">
        <f>IF(AND('Copy &amp; Paste Roster Report Here'!$A278=AS$4,'Copy &amp; Paste Roster Report Here'!$M278="MT"),IF('Copy &amp; Paste Roster Report Here'!$R278&gt;0,1,IF('Copy &amp; Paste Roster Report Here'!$N278="Active",1,0)),0)</f>
        <v>0</v>
      </c>
      <c r="AT278" s="122">
        <f>IF(AND('Copy &amp; Paste Roster Report Here'!$A278=AT$4,'Copy &amp; Paste Roster Report Here'!$M278="MT"),IF('Copy &amp; Paste Roster Report Here'!$R278&gt;0,1,IF('Copy &amp; Paste Roster Report Here'!$N278="Active",1,0)),0)</f>
        <v>0</v>
      </c>
      <c r="AU278" s="122">
        <f>IF(AND('Copy &amp; Paste Roster Report Here'!$A278=AU$4,'Copy &amp; Paste Roster Report Here'!$M278="MT"),IF('Copy &amp; Paste Roster Report Here'!$R278&gt;0,1,IF('Copy &amp; Paste Roster Report Here'!$N278="Active",1,0)),0)</f>
        <v>0</v>
      </c>
      <c r="AV278" s="3">
        <f t="shared" si="47"/>
        <v>0</v>
      </c>
      <c r="AW278" s="123">
        <f>IF(AND('Copy &amp; Paste Roster Report Here'!$A278=AW$4,'Copy &amp; Paste Roster Report Here'!$M278="FY"),IF('Copy &amp; Paste Roster Report Here'!$R278&gt;0,1,IF('Copy &amp; Paste Roster Report Here'!$N278="Active",1,0)),0)</f>
        <v>0</v>
      </c>
      <c r="AX278" s="123">
        <f>IF(AND('Copy &amp; Paste Roster Report Here'!$A278=AX$4,'Copy &amp; Paste Roster Report Here'!$M278="FY"),IF('Copy &amp; Paste Roster Report Here'!$R278&gt;0,1,IF('Copy &amp; Paste Roster Report Here'!$N278="Active",1,0)),0)</f>
        <v>0</v>
      </c>
      <c r="AY278" s="123">
        <f>IF(AND('Copy &amp; Paste Roster Report Here'!$A278=AY$4,'Copy &amp; Paste Roster Report Here'!$M278="FY"),IF('Copy &amp; Paste Roster Report Here'!$R278&gt;0,1,IF('Copy &amp; Paste Roster Report Here'!$N278="Active",1,0)),0)</f>
        <v>0</v>
      </c>
      <c r="AZ278" s="123">
        <f>IF(AND('Copy &amp; Paste Roster Report Here'!$A278=AZ$4,'Copy &amp; Paste Roster Report Here'!$M278="FY"),IF('Copy &amp; Paste Roster Report Here'!$R278&gt;0,1,IF('Copy &amp; Paste Roster Report Here'!$N278="Active",1,0)),0)</f>
        <v>0</v>
      </c>
      <c r="BA278" s="123">
        <f>IF(AND('Copy &amp; Paste Roster Report Here'!$A278=BA$4,'Copy &amp; Paste Roster Report Here'!$M278="FY"),IF('Copy &amp; Paste Roster Report Here'!$R278&gt;0,1,IF('Copy &amp; Paste Roster Report Here'!$N278="Active",1,0)),0)</f>
        <v>0</v>
      </c>
      <c r="BB278" s="123">
        <f>IF(AND('Copy &amp; Paste Roster Report Here'!$A278=BB$4,'Copy &amp; Paste Roster Report Here'!$M278="FY"),IF('Copy &amp; Paste Roster Report Here'!$R278&gt;0,1,IF('Copy &amp; Paste Roster Report Here'!$N278="Active",1,0)),0)</f>
        <v>0</v>
      </c>
      <c r="BC278" s="123">
        <f>IF(AND('Copy &amp; Paste Roster Report Here'!$A278=BC$4,'Copy &amp; Paste Roster Report Here'!$M278="FY"),IF('Copy &amp; Paste Roster Report Here'!$R278&gt;0,1,IF('Copy &amp; Paste Roster Report Here'!$N278="Active",1,0)),0)</f>
        <v>0</v>
      </c>
      <c r="BD278" s="123">
        <f>IF(AND('Copy &amp; Paste Roster Report Here'!$A278=BD$4,'Copy &amp; Paste Roster Report Here'!$M278="FY"),IF('Copy &amp; Paste Roster Report Here'!$R278&gt;0,1,IF('Copy &amp; Paste Roster Report Here'!$N278="Active",1,0)),0)</f>
        <v>0</v>
      </c>
      <c r="BE278" s="123">
        <f>IF(AND('Copy &amp; Paste Roster Report Here'!$A278=BE$4,'Copy &amp; Paste Roster Report Here'!$M278="FY"),IF('Copy &amp; Paste Roster Report Here'!$R278&gt;0,1,IF('Copy &amp; Paste Roster Report Here'!$N278="Active",1,0)),0)</f>
        <v>0</v>
      </c>
      <c r="BF278" s="123">
        <f>IF(AND('Copy &amp; Paste Roster Report Here'!$A278=BF$4,'Copy &amp; Paste Roster Report Here'!$M278="FY"),IF('Copy &amp; Paste Roster Report Here'!$R278&gt;0,1,IF('Copy &amp; Paste Roster Report Here'!$N278="Active",1,0)),0)</f>
        <v>0</v>
      </c>
      <c r="BG278" s="123">
        <f>IF(AND('Copy &amp; Paste Roster Report Here'!$A278=BG$4,'Copy &amp; Paste Roster Report Here'!$M278="FY"),IF('Copy &amp; Paste Roster Report Here'!$R278&gt;0,1,IF('Copy &amp; Paste Roster Report Here'!$N278="Active",1,0)),0)</f>
        <v>0</v>
      </c>
      <c r="BH278" s="3">
        <f t="shared" si="48"/>
        <v>0</v>
      </c>
      <c r="BI278" s="124">
        <f>IF(AND('Copy &amp; Paste Roster Report Here'!$A278=BI$4,'Copy &amp; Paste Roster Report Here'!$M278="RH"),IF('Copy &amp; Paste Roster Report Here'!$R278&gt;0,1,IF('Copy &amp; Paste Roster Report Here'!$N278="Active",1,0)),0)</f>
        <v>0</v>
      </c>
      <c r="BJ278" s="124">
        <f>IF(AND('Copy &amp; Paste Roster Report Here'!$A278=BJ$4,'Copy &amp; Paste Roster Report Here'!$M278="RH"),IF('Copy &amp; Paste Roster Report Here'!$R278&gt;0,1,IF('Copy &amp; Paste Roster Report Here'!$N278="Active",1,0)),0)</f>
        <v>0</v>
      </c>
      <c r="BK278" s="124">
        <f>IF(AND('Copy &amp; Paste Roster Report Here'!$A278=BK$4,'Copy &amp; Paste Roster Report Here'!$M278="RH"),IF('Copy &amp; Paste Roster Report Here'!$R278&gt;0,1,IF('Copy &amp; Paste Roster Report Here'!$N278="Active",1,0)),0)</f>
        <v>0</v>
      </c>
      <c r="BL278" s="124">
        <f>IF(AND('Copy &amp; Paste Roster Report Here'!$A278=BL$4,'Copy &amp; Paste Roster Report Here'!$M278="RH"),IF('Copy &amp; Paste Roster Report Here'!$R278&gt;0,1,IF('Copy &amp; Paste Roster Report Here'!$N278="Active",1,0)),0)</f>
        <v>0</v>
      </c>
      <c r="BM278" s="124">
        <f>IF(AND('Copy &amp; Paste Roster Report Here'!$A278=BM$4,'Copy &amp; Paste Roster Report Here'!$M278="RH"),IF('Copy &amp; Paste Roster Report Here'!$R278&gt;0,1,IF('Copy &amp; Paste Roster Report Here'!$N278="Active",1,0)),0)</f>
        <v>0</v>
      </c>
      <c r="BN278" s="124">
        <f>IF(AND('Copy &amp; Paste Roster Report Here'!$A278=BN$4,'Copy &amp; Paste Roster Report Here'!$M278="RH"),IF('Copy &amp; Paste Roster Report Here'!$R278&gt;0,1,IF('Copy &amp; Paste Roster Report Here'!$N278="Active",1,0)),0)</f>
        <v>0</v>
      </c>
      <c r="BO278" s="124">
        <f>IF(AND('Copy &amp; Paste Roster Report Here'!$A278=BO$4,'Copy &amp; Paste Roster Report Here'!$M278="RH"),IF('Copy &amp; Paste Roster Report Here'!$R278&gt;0,1,IF('Copy &amp; Paste Roster Report Here'!$N278="Active",1,0)),0)</f>
        <v>0</v>
      </c>
      <c r="BP278" s="124">
        <f>IF(AND('Copy &amp; Paste Roster Report Here'!$A278=BP$4,'Copy &amp; Paste Roster Report Here'!$M278="RH"),IF('Copy &amp; Paste Roster Report Here'!$R278&gt;0,1,IF('Copy &amp; Paste Roster Report Here'!$N278="Active",1,0)),0)</f>
        <v>0</v>
      </c>
      <c r="BQ278" s="124">
        <f>IF(AND('Copy &amp; Paste Roster Report Here'!$A278=BQ$4,'Copy &amp; Paste Roster Report Here'!$M278="RH"),IF('Copy &amp; Paste Roster Report Here'!$R278&gt;0,1,IF('Copy &amp; Paste Roster Report Here'!$N278="Active",1,0)),0)</f>
        <v>0</v>
      </c>
      <c r="BR278" s="124">
        <f>IF(AND('Copy &amp; Paste Roster Report Here'!$A278=BR$4,'Copy &amp; Paste Roster Report Here'!$M278="RH"),IF('Copy &amp; Paste Roster Report Here'!$R278&gt;0,1,IF('Copy &amp; Paste Roster Report Here'!$N278="Active",1,0)),0)</f>
        <v>0</v>
      </c>
      <c r="BS278" s="124">
        <f>IF(AND('Copy &amp; Paste Roster Report Here'!$A278=BS$4,'Copy &amp; Paste Roster Report Here'!$M278="RH"),IF('Copy &amp; Paste Roster Report Here'!$R278&gt;0,1,IF('Copy &amp; Paste Roster Report Here'!$N278="Active",1,0)),0)</f>
        <v>0</v>
      </c>
      <c r="BT278" s="3">
        <f t="shared" si="49"/>
        <v>0</v>
      </c>
      <c r="BU278" s="125">
        <f>IF(AND('Copy &amp; Paste Roster Report Here'!$A278=BU$4,'Copy &amp; Paste Roster Report Here'!$M278="QT"),IF('Copy &amp; Paste Roster Report Here'!$R278&gt;0,1,IF('Copy &amp; Paste Roster Report Here'!$N278="Active",1,0)),0)</f>
        <v>0</v>
      </c>
      <c r="BV278" s="125">
        <f>IF(AND('Copy &amp; Paste Roster Report Here'!$A278=BV$4,'Copy &amp; Paste Roster Report Here'!$M278="QT"),IF('Copy &amp; Paste Roster Report Here'!$R278&gt;0,1,IF('Copy &amp; Paste Roster Report Here'!$N278="Active",1,0)),0)</f>
        <v>0</v>
      </c>
      <c r="BW278" s="125">
        <f>IF(AND('Copy &amp; Paste Roster Report Here'!$A278=BW$4,'Copy &amp; Paste Roster Report Here'!$M278="QT"),IF('Copy &amp; Paste Roster Report Here'!$R278&gt;0,1,IF('Copy &amp; Paste Roster Report Here'!$N278="Active",1,0)),0)</f>
        <v>0</v>
      </c>
      <c r="BX278" s="125">
        <f>IF(AND('Copy &amp; Paste Roster Report Here'!$A278=BX$4,'Copy &amp; Paste Roster Report Here'!$M278="QT"),IF('Copy &amp; Paste Roster Report Here'!$R278&gt;0,1,IF('Copy &amp; Paste Roster Report Here'!$N278="Active",1,0)),0)</f>
        <v>0</v>
      </c>
      <c r="BY278" s="125">
        <f>IF(AND('Copy &amp; Paste Roster Report Here'!$A278=BY$4,'Copy &amp; Paste Roster Report Here'!$M278="QT"),IF('Copy &amp; Paste Roster Report Here'!$R278&gt;0,1,IF('Copy &amp; Paste Roster Report Here'!$N278="Active",1,0)),0)</f>
        <v>0</v>
      </c>
      <c r="BZ278" s="125">
        <f>IF(AND('Copy &amp; Paste Roster Report Here'!$A278=BZ$4,'Copy &amp; Paste Roster Report Here'!$M278="QT"),IF('Copy &amp; Paste Roster Report Here'!$R278&gt;0,1,IF('Copy &amp; Paste Roster Report Here'!$N278="Active",1,0)),0)</f>
        <v>0</v>
      </c>
      <c r="CA278" s="125">
        <f>IF(AND('Copy &amp; Paste Roster Report Here'!$A278=CA$4,'Copy &amp; Paste Roster Report Here'!$M278="QT"),IF('Copy &amp; Paste Roster Report Here'!$R278&gt;0,1,IF('Copy &amp; Paste Roster Report Here'!$N278="Active",1,0)),0)</f>
        <v>0</v>
      </c>
      <c r="CB278" s="125">
        <f>IF(AND('Copy &amp; Paste Roster Report Here'!$A278=CB$4,'Copy &amp; Paste Roster Report Here'!$M278="QT"),IF('Copy &amp; Paste Roster Report Here'!$R278&gt;0,1,IF('Copy &amp; Paste Roster Report Here'!$N278="Active",1,0)),0)</f>
        <v>0</v>
      </c>
      <c r="CC278" s="125">
        <f>IF(AND('Copy &amp; Paste Roster Report Here'!$A278=CC$4,'Copy &amp; Paste Roster Report Here'!$M278="QT"),IF('Copy &amp; Paste Roster Report Here'!$R278&gt;0,1,IF('Copy &amp; Paste Roster Report Here'!$N278="Active",1,0)),0)</f>
        <v>0</v>
      </c>
      <c r="CD278" s="125">
        <f>IF(AND('Copy &amp; Paste Roster Report Here'!$A278=CD$4,'Copy &amp; Paste Roster Report Here'!$M278="QT"),IF('Copy &amp; Paste Roster Report Here'!$R278&gt;0,1,IF('Copy &amp; Paste Roster Report Here'!$N278="Active",1,0)),0)</f>
        <v>0</v>
      </c>
      <c r="CE278" s="125">
        <f>IF(AND('Copy &amp; Paste Roster Report Here'!$A278=CE$4,'Copy &amp; Paste Roster Report Here'!$M278="QT"),IF('Copy &amp; Paste Roster Report Here'!$R278&gt;0,1,IF('Copy &amp; Paste Roster Report Here'!$N278="Active",1,0)),0)</f>
        <v>0</v>
      </c>
      <c r="CF278" s="3">
        <f t="shared" si="50"/>
        <v>0</v>
      </c>
      <c r="CG278" s="126">
        <f>IF(AND('Copy &amp; Paste Roster Report Here'!$A278=CG$4,'Copy &amp; Paste Roster Report Here'!$M278="##"),IF('Copy &amp; Paste Roster Report Here'!$R278&gt;0,1,IF('Copy &amp; Paste Roster Report Here'!$N278="Active",1,0)),0)</f>
        <v>0</v>
      </c>
      <c r="CH278" s="126">
        <f>IF(AND('Copy &amp; Paste Roster Report Here'!$A278=CH$4,'Copy &amp; Paste Roster Report Here'!$M278="##"),IF('Copy &amp; Paste Roster Report Here'!$R278&gt;0,1,IF('Copy &amp; Paste Roster Report Here'!$N278="Active",1,0)),0)</f>
        <v>0</v>
      </c>
      <c r="CI278" s="126">
        <f>IF(AND('Copy &amp; Paste Roster Report Here'!$A278=CI$4,'Copy &amp; Paste Roster Report Here'!$M278="##"),IF('Copy &amp; Paste Roster Report Here'!$R278&gt;0,1,IF('Copy &amp; Paste Roster Report Here'!$N278="Active",1,0)),0)</f>
        <v>0</v>
      </c>
      <c r="CJ278" s="126">
        <f>IF(AND('Copy &amp; Paste Roster Report Here'!$A278=CJ$4,'Copy &amp; Paste Roster Report Here'!$M278="##"),IF('Copy &amp; Paste Roster Report Here'!$R278&gt;0,1,IF('Copy &amp; Paste Roster Report Here'!$N278="Active",1,0)),0)</f>
        <v>0</v>
      </c>
      <c r="CK278" s="126">
        <f>IF(AND('Copy &amp; Paste Roster Report Here'!$A278=CK$4,'Copy &amp; Paste Roster Report Here'!$M278="##"),IF('Copy &amp; Paste Roster Report Here'!$R278&gt;0,1,IF('Copy &amp; Paste Roster Report Here'!$N278="Active",1,0)),0)</f>
        <v>0</v>
      </c>
      <c r="CL278" s="126">
        <f>IF(AND('Copy &amp; Paste Roster Report Here'!$A278=CL$4,'Copy &amp; Paste Roster Report Here'!$M278="##"),IF('Copy &amp; Paste Roster Report Here'!$R278&gt;0,1,IF('Copy &amp; Paste Roster Report Here'!$N278="Active",1,0)),0)</f>
        <v>0</v>
      </c>
      <c r="CM278" s="126">
        <f>IF(AND('Copy &amp; Paste Roster Report Here'!$A278=CM$4,'Copy &amp; Paste Roster Report Here'!$M278="##"),IF('Copy &amp; Paste Roster Report Here'!$R278&gt;0,1,IF('Copy &amp; Paste Roster Report Here'!$N278="Active",1,0)),0)</f>
        <v>0</v>
      </c>
      <c r="CN278" s="126">
        <f>IF(AND('Copy &amp; Paste Roster Report Here'!$A278=CN$4,'Copy &amp; Paste Roster Report Here'!$M278="##"),IF('Copy &amp; Paste Roster Report Here'!$R278&gt;0,1,IF('Copy &amp; Paste Roster Report Here'!$N278="Active",1,0)),0)</f>
        <v>0</v>
      </c>
      <c r="CO278" s="126">
        <f>IF(AND('Copy &amp; Paste Roster Report Here'!$A278=CO$4,'Copy &amp; Paste Roster Report Here'!$M278="##"),IF('Copy &amp; Paste Roster Report Here'!$R278&gt;0,1,IF('Copy &amp; Paste Roster Report Here'!$N278="Active",1,0)),0)</f>
        <v>0</v>
      </c>
      <c r="CP278" s="126">
        <f>IF(AND('Copy &amp; Paste Roster Report Here'!$A278=CP$4,'Copy &amp; Paste Roster Report Here'!$M278="##"),IF('Copy &amp; Paste Roster Report Here'!$R278&gt;0,1,IF('Copy &amp; Paste Roster Report Here'!$N278="Active",1,0)),0)</f>
        <v>0</v>
      </c>
      <c r="CQ278" s="126">
        <f>IF(AND('Copy &amp; Paste Roster Report Here'!$A278=CQ$4,'Copy &amp; Paste Roster Report Here'!$M278="##"),IF('Copy &amp; Paste Roster Report Here'!$R278&gt;0,1,IF('Copy &amp; Paste Roster Report Here'!$N278="Active",1,0)),0)</f>
        <v>0</v>
      </c>
      <c r="CR278" s="6">
        <f t="shared" si="51"/>
        <v>0</v>
      </c>
      <c r="CS278" s="13">
        <f t="shared" si="52"/>
        <v>0</v>
      </c>
    </row>
    <row r="279" spans="1:97" x14ac:dyDescent="0.25">
      <c r="A279" s="113">
        <f>IF(AND('Copy &amp; Paste Roster Report Here'!$A279=A$4,'Copy &amp; Paste Roster Report Here'!$M279="FT"),IF('Copy &amp; Paste Roster Report Here'!$R279&gt;0,1,IF('Copy &amp; Paste Roster Report Here'!$N279="Active",1,0)),0)</f>
        <v>0</v>
      </c>
      <c r="B279" s="113">
        <f>IF(AND('Copy &amp; Paste Roster Report Here'!$A279=B$4,'Copy &amp; Paste Roster Report Here'!$M279="FT"),IF('Copy &amp; Paste Roster Report Here'!$R279&gt;0,1,IF('Copy &amp; Paste Roster Report Here'!$N279="Active",1,0)),0)</f>
        <v>0</v>
      </c>
      <c r="C279" s="113">
        <f>IF(AND('Copy &amp; Paste Roster Report Here'!$A279=C$4,'Copy &amp; Paste Roster Report Here'!$M279="FT"),IF('Copy &amp; Paste Roster Report Here'!$R279&gt;0,1,IF('Copy &amp; Paste Roster Report Here'!$N279="Active",1,0)),0)</f>
        <v>0</v>
      </c>
      <c r="D279" s="113">
        <f>IF(AND('Copy &amp; Paste Roster Report Here'!$A279=D$4,'Copy &amp; Paste Roster Report Here'!$M279="FT"),IF('Copy &amp; Paste Roster Report Here'!$R279&gt;0,1,IF('Copy &amp; Paste Roster Report Here'!$N279="Active",1,0)),0)</f>
        <v>0</v>
      </c>
      <c r="E279" s="113">
        <f>IF(AND('Copy &amp; Paste Roster Report Here'!$A279=E$4,'Copy &amp; Paste Roster Report Here'!$M279="FT"),IF('Copy &amp; Paste Roster Report Here'!$R279&gt;0,1,IF('Copy &amp; Paste Roster Report Here'!$N279="Active",1,0)),0)</f>
        <v>0</v>
      </c>
      <c r="F279" s="113">
        <f>IF(AND('Copy &amp; Paste Roster Report Here'!$A279=F$4,'Copy &amp; Paste Roster Report Here'!$M279="FT"),IF('Copy &amp; Paste Roster Report Here'!$R279&gt;0,1,IF('Copy &amp; Paste Roster Report Here'!$N279="Active",1,0)),0)</f>
        <v>0</v>
      </c>
      <c r="G279" s="113">
        <f>IF(AND('Copy &amp; Paste Roster Report Here'!$A279=G$4,'Copy &amp; Paste Roster Report Here'!$M279="FT"),IF('Copy &amp; Paste Roster Report Here'!$R279&gt;0,1,IF('Copy &amp; Paste Roster Report Here'!$N279="Active",1,0)),0)</f>
        <v>0</v>
      </c>
      <c r="H279" s="113">
        <f>IF(AND('Copy &amp; Paste Roster Report Here'!$A279=H$4,'Copy &amp; Paste Roster Report Here'!$M279="FT"),IF('Copy &amp; Paste Roster Report Here'!$R279&gt;0,1,IF('Copy &amp; Paste Roster Report Here'!$N279="Active",1,0)),0)</f>
        <v>0</v>
      </c>
      <c r="I279" s="113">
        <f>IF(AND('Copy &amp; Paste Roster Report Here'!$A279=I$4,'Copy &amp; Paste Roster Report Here'!$M279="FT"),IF('Copy &amp; Paste Roster Report Here'!$R279&gt;0,1,IF('Copy &amp; Paste Roster Report Here'!$N279="Active",1,0)),0)</f>
        <v>0</v>
      </c>
      <c r="J279" s="113">
        <f>IF(AND('Copy &amp; Paste Roster Report Here'!$A279=J$4,'Copy &amp; Paste Roster Report Here'!$M279="FT"),IF('Copy &amp; Paste Roster Report Here'!$R279&gt;0,1,IF('Copy &amp; Paste Roster Report Here'!$N279="Active",1,0)),0)</f>
        <v>0</v>
      </c>
      <c r="K279" s="113">
        <f>IF(AND('Copy &amp; Paste Roster Report Here'!$A279=K$4,'Copy &amp; Paste Roster Report Here'!$M279="FT"),IF('Copy &amp; Paste Roster Report Here'!$R279&gt;0,1,IF('Copy &amp; Paste Roster Report Here'!$N279="Active",1,0)),0)</f>
        <v>0</v>
      </c>
      <c r="L279" s="6">
        <f t="shared" si="44"/>
        <v>0</v>
      </c>
      <c r="M279" s="120">
        <f>IF(AND('Copy &amp; Paste Roster Report Here'!$A279=M$4,'Copy &amp; Paste Roster Report Here'!$M279="TQ"),IF('Copy &amp; Paste Roster Report Here'!$R279&gt;0,1,IF('Copy &amp; Paste Roster Report Here'!$N279="Active",1,0)),0)</f>
        <v>0</v>
      </c>
      <c r="N279" s="120">
        <f>IF(AND('Copy &amp; Paste Roster Report Here'!$A279=N$4,'Copy &amp; Paste Roster Report Here'!$M279="TQ"),IF('Copy &amp; Paste Roster Report Here'!$R279&gt;0,1,IF('Copy &amp; Paste Roster Report Here'!$N279="Active",1,0)),0)</f>
        <v>0</v>
      </c>
      <c r="O279" s="120">
        <f>IF(AND('Copy &amp; Paste Roster Report Here'!$A279=O$4,'Copy &amp; Paste Roster Report Here'!$M279="TQ"),IF('Copy &amp; Paste Roster Report Here'!$R279&gt;0,1,IF('Copy &amp; Paste Roster Report Here'!$N279="Active",1,0)),0)</f>
        <v>0</v>
      </c>
      <c r="P279" s="120">
        <f>IF(AND('Copy &amp; Paste Roster Report Here'!$A279=P$4,'Copy &amp; Paste Roster Report Here'!$M279="TQ"),IF('Copy &amp; Paste Roster Report Here'!$R279&gt;0,1,IF('Copy &amp; Paste Roster Report Here'!$N279="Active",1,0)),0)</f>
        <v>0</v>
      </c>
      <c r="Q279" s="120">
        <f>IF(AND('Copy &amp; Paste Roster Report Here'!$A279=Q$4,'Copy &amp; Paste Roster Report Here'!$M279="TQ"),IF('Copy &amp; Paste Roster Report Here'!$R279&gt;0,1,IF('Copy &amp; Paste Roster Report Here'!$N279="Active",1,0)),0)</f>
        <v>0</v>
      </c>
      <c r="R279" s="120">
        <f>IF(AND('Copy &amp; Paste Roster Report Here'!$A279=R$4,'Copy &amp; Paste Roster Report Here'!$M279="TQ"),IF('Copy &amp; Paste Roster Report Here'!$R279&gt;0,1,IF('Copy &amp; Paste Roster Report Here'!$N279="Active",1,0)),0)</f>
        <v>0</v>
      </c>
      <c r="S279" s="120">
        <f>IF(AND('Copy &amp; Paste Roster Report Here'!$A279=S$4,'Copy &amp; Paste Roster Report Here'!$M279="TQ"),IF('Copy &amp; Paste Roster Report Here'!$R279&gt;0,1,IF('Copy &amp; Paste Roster Report Here'!$N279="Active",1,0)),0)</f>
        <v>0</v>
      </c>
      <c r="T279" s="120">
        <f>IF(AND('Copy &amp; Paste Roster Report Here'!$A279=T$4,'Copy &amp; Paste Roster Report Here'!$M279="TQ"),IF('Copy &amp; Paste Roster Report Here'!$R279&gt;0,1,IF('Copy &amp; Paste Roster Report Here'!$N279="Active",1,0)),0)</f>
        <v>0</v>
      </c>
      <c r="U279" s="120">
        <f>IF(AND('Copy &amp; Paste Roster Report Here'!$A279=U$4,'Copy &amp; Paste Roster Report Here'!$M279="TQ"),IF('Copy &amp; Paste Roster Report Here'!$R279&gt;0,1,IF('Copy &amp; Paste Roster Report Here'!$N279="Active",1,0)),0)</f>
        <v>0</v>
      </c>
      <c r="V279" s="120">
        <f>IF(AND('Copy &amp; Paste Roster Report Here'!$A279=V$4,'Copy &amp; Paste Roster Report Here'!$M279="TQ"),IF('Copy &amp; Paste Roster Report Here'!$R279&gt;0,1,IF('Copy &amp; Paste Roster Report Here'!$N279="Active",1,0)),0)</f>
        <v>0</v>
      </c>
      <c r="W279" s="120">
        <f>IF(AND('Copy &amp; Paste Roster Report Here'!$A279=W$4,'Copy &amp; Paste Roster Report Here'!$M279="TQ"),IF('Copy &amp; Paste Roster Report Here'!$R279&gt;0,1,IF('Copy &amp; Paste Roster Report Here'!$N279="Active",1,0)),0)</f>
        <v>0</v>
      </c>
      <c r="X279" s="3">
        <f t="shared" si="45"/>
        <v>0</v>
      </c>
      <c r="Y279" s="121">
        <f>IF(AND('Copy &amp; Paste Roster Report Here'!$A279=Y$4,'Copy &amp; Paste Roster Report Here'!$M279="HT"),IF('Copy &amp; Paste Roster Report Here'!$R279&gt;0,1,IF('Copy &amp; Paste Roster Report Here'!$N279="Active",1,0)),0)</f>
        <v>0</v>
      </c>
      <c r="Z279" s="121">
        <f>IF(AND('Copy &amp; Paste Roster Report Here'!$A279=Z$4,'Copy &amp; Paste Roster Report Here'!$M279="HT"),IF('Copy &amp; Paste Roster Report Here'!$R279&gt;0,1,IF('Copy &amp; Paste Roster Report Here'!$N279="Active",1,0)),0)</f>
        <v>0</v>
      </c>
      <c r="AA279" s="121">
        <f>IF(AND('Copy &amp; Paste Roster Report Here'!$A279=AA$4,'Copy &amp; Paste Roster Report Here'!$M279="HT"),IF('Copy &amp; Paste Roster Report Here'!$R279&gt;0,1,IF('Copy &amp; Paste Roster Report Here'!$N279="Active",1,0)),0)</f>
        <v>0</v>
      </c>
      <c r="AB279" s="121">
        <f>IF(AND('Copy &amp; Paste Roster Report Here'!$A279=AB$4,'Copy &amp; Paste Roster Report Here'!$M279="HT"),IF('Copy &amp; Paste Roster Report Here'!$R279&gt;0,1,IF('Copy &amp; Paste Roster Report Here'!$N279="Active",1,0)),0)</f>
        <v>0</v>
      </c>
      <c r="AC279" s="121">
        <f>IF(AND('Copy &amp; Paste Roster Report Here'!$A279=AC$4,'Copy &amp; Paste Roster Report Here'!$M279="HT"),IF('Copy &amp; Paste Roster Report Here'!$R279&gt;0,1,IF('Copy &amp; Paste Roster Report Here'!$N279="Active",1,0)),0)</f>
        <v>0</v>
      </c>
      <c r="AD279" s="121">
        <f>IF(AND('Copy &amp; Paste Roster Report Here'!$A279=AD$4,'Copy &amp; Paste Roster Report Here'!$M279="HT"),IF('Copy &amp; Paste Roster Report Here'!$R279&gt;0,1,IF('Copy &amp; Paste Roster Report Here'!$N279="Active",1,0)),0)</f>
        <v>0</v>
      </c>
      <c r="AE279" s="121">
        <f>IF(AND('Copy &amp; Paste Roster Report Here'!$A279=AE$4,'Copy &amp; Paste Roster Report Here'!$M279="HT"),IF('Copy &amp; Paste Roster Report Here'!$R279&gt;0,1,IF('Copy &amp; Paste Roster Report Here'!$N279="Active",1,0)),0)</f>
        <v>0</v>
      </c>
      <c r="AF279" s="121">
        <f>IF(AND('Copy &amp; Paste Roster Report Here'!$A279=AF$4,'Copy &amp; Paste Roster Report Here'!$M279="HT"),IF('Copy &amp; Paste Roster Report Here'!$R279&gt;0,1,IF('Copy &amp; Paste Roster Report Here'!$N279="Active",1,0)),0)</f>
        <v>0</v>
      </c>
      <c r="AG279" s="121">
        <f>IF(AND('Copy &amp; Paste Roster Report Here'!$A279=AG$4,'Copy &amp; Paste Roster Report Here'!$M279="HT"),IF('Copy &amp; Paste Roster Report Here'!$R279&gt;0,1,IF('Copy &amp; Paste Roster Report Here'!$N279="Active",1,0)),0)</f>
        <v>0</v>
      </c>
      <c r="AH279" s="121">
        <f>IF(AND('Copy &amp; Paste Roster Report Here'!$A279=AH$4,'Copy &amp; Paste Roster Report Here'!$M279="HT"),IF('Copy &amp; Paste Roster Report Here'!$R279&gt;0,1,IF('Copy &amp; Paste Roster Report Here'!$N279="Active",1,0)),0)</f>
        <v>0</v>
      </c>
      <c r="AI279" s="121">
        <f>IF(AND('Copy &amp; Paste Roster Report Here'!$A279=AI$4,'Copy &amp; Paste Roster Report Here'!$M279="HT"),IF('Copy &amp; Paste Roster Report Here'!$R279&gt;0,1,IF('Copy &amp; Paste Roster Report Here'!$N279="Active",1,0)),0)</f>
        <v>0</v>
      </c>
      <c r="AJ279" s="3">
        <f t="shared" si="46"/>
        <v>0</v>
      </c>
      <c r="AK279" s="122">
        <f>IF(AND('Copy &amp; Paste Roster Report Here'!$A279=AK$4,'Copy &amp; Paste Roster Report Here'!$M279="MT"),IF('Copy &amp; Paste Roster Report Here'!$R279&gt;0,1,IF('Copy &amp; Paste Roster Report Here'!$N279="Active",1,0)),0)</f>
        <v>0</v>
      </c>
      <c r="AL279" s="122">
        <f>IF(AND('Copy &amp; Paste Roster Report Here'!$A279=AL$4,'Copy &amp; Paste Roster Report Here'!$M279="MT"),IF('Copy &amp; Paste Roster Report Here'!$R279&gt;0,1,IF('Copy &amp; Paste Roster Report Here'!$N279="Active",1,0)),0)</f>
        <v>0</v>
      </c>
      <c r="AM279" s="122">
        <f>IF(AND('Copy &amp; Paste Roster Report Here'!$A279=AM$4,'Copy &amp; Paste Roster Report Here'!$M279="MT"),IF('Copy &amp; Paste Roster Report Here'!$R279&gt;0,1,IF('Copy &amp; Paste Roster Report Here'!$N279="Active",1,0)),0)</f>
        <v>0</v>
      </c>
      <c r="AN279" s="122">
        <f>IF(AND('Copy &amp; Paste Roster Report Here'!$A279=AN$4,'Copy &amp; Paste Roster Report Here'!$M279="MT"),IF('Copy &amp; Paste Roster Report Here'!$R279&gt;0,1,IF('Copy &amp; Paste Roster Report Here'!$N279="Active",1,0)),0)</f>
        <v>0</v>
      </c>
      <c r="AO279" s="122">
        <f>IF(AND('Copy &amp; Paste Roster Report Here'!$A279=AO$4,'Copy &amp; Paste Roster Report Here'!$M279="MT"),IF('Copy &amp; Paste Roster Report Here'!$R279&gt;0,1,IF('Copy &amp; Paste Roster Report Here'!$N279="Active",1,0)),0)</f>
        <v>0</v>
      </c>
      <c r="AP279" s="122">
        <f>IF(AND('Copy &amp; Paste Roster Report Here'!$A279=AP$4,'Copy &amp; Paste Roster Report Here'!$M279="MT"),IF('Copy &amp; Paste Roster Report Here'!$R279&gt;0,1,IF('Copy &amp; Paste Roster Report Here'!$N279="Active",1,0)),0)</f>
        <v>0</v>
      </c>
      <c r="AQ279" s="122">
        <f>IF(AND('Copy &amp; Paste Roster Report Here'!$A279=AQ$4,'Copy &amp; Paste Roster Report Here'!$M279="MT"),IF('Copy &amp; Paste Roster Report Here'!$R279&gt;0,1,IF('Copy &amp; Paste Roster Report Here'!$N279="Active",1,0)),0)</f>
        <v>0</v>
      </c>
      <c r="AR279" s="122">
        <f>IF(AND('Copy &amp; Paste Roster Report Here'!$A279=AR$4,'Copy &amp; Paste Roster Report Here'!$M279="MT"),IF('Copy &amp; Paste Roster Report Here'!$R279&gt;0,1,IF('Copy &amp; Paste Roster Report Here'!$N279="Active",1,0)),0)</f>
        <v>0</v>
      </c>
      <c r="AS279" s="122">
        <f>IF(AND('Copy &amp; Paste Roster Report Here'!$A279=AS$4,'Copy &amp; Paste Roster Report Here'!$M279="MT"),IF('Copy &amp; Paste Roster Report Here'!$R279&gt;0,1,IF('Copy &amp; Paste Roster Report Here'!$N279="Active",1,0)),0)</f>
        <v>0</v>
      </c>
      <c r="AT279" s="122">
        <f>IF(AND('Copy &amp; Paste Roster Report Here'!$A279=AT$4,'Copy &amp; Paste Roster Report Here'!$M279="MT"),IF('Copy &amp; Paste Roster Report Here'!$R279&gt;0,1,IF('Copy &amp; Paste Roster Report Here'!$N279="Active",1,0)),0)</f>
        <v>0</v>
      </c>
      <c r="AU279" s="122">
        <f>IF(AND('Copy &amp; Paste Roster Report Here'!$A279=AU$4,'Copy &amp; Paste Roster Report Here'!$M279="MT"),IF('Copy &amp; Paste Roster Report Here'!$R279&gt;0,1,IF('Copy &amp; Paste Roster Report Here'!$N279="Active",1,0)),0)</f>
        <v>0</v>
      </c>
      <c r="AV279" s="3">
        <f t="shared" si="47"/>
        <v>0</v>
      </c>
      <c r="AW279" s="123">
        <f>IF(AND('Copy &amp; Paste Roster Report Here'!$A279=AW$4,'Copy &amp; Paste Roster Report Here'!$M279="FY"),IF('Copy &amp; Paste Roster Report Here'!$R279&gt;0,1,IF('Copy &amp; Paste Roster Report Here'!$N279="Active",1,0)),0)</f>
        <v>0</v>
      </c>
      <c r="AX279" s="123">
        <f>IF(AND('Copy &amp; Paste Roster Report Here'!$A279=AX$4,'Copy &amp; Paste Roster Report Here'!$M279="FY"),IF('Copy &amp; Paste Roster Report Here'!$R279&gt;0,1,IF('Copy &amp; Paste Roster Report Here'!$N279="Active",1,0)),0)</f>
        <v>0</v>
      </c>
      <c r="AY279" s="123">
        <f>IF(AND('Copy &amp; Paste Roster Report Here'!$A279=AY$4,'Copy &amp; Paste Roster Report Here'!$M279="FY"),IF('Copy &amp; Paste Roster Report Here'!$R279&gt;0,1,IF('Copy &amp; Paste Roster Report Here'!$N279="Active",1,0)),0)</f>
        <v>0</v>
      </c>
      <c r="AZ279" s="123">
        <f>IF(AND('Copy &amp; Paste Roster Report Here'!$A279=AZ$4,'Copy &amp; Paste Roster Report Here'!$M279="FY"),IF('Copy &amp; Paste Roster Report Here'!$R279&gt;0,1,IF('Copy &amp; Paste Roster Report Here'!$N279="Active",1,0)),0)</f>
        <v>0</v>
      </c>
      <c r="BA279" s="123">
        <f>IF(AND('Copy &amp; Paste Roster Report Here'!$A279=BA$4,'Copy &amp; Paste Roster Report Here'!$M279="FY"),IF('Copy &amp; Paste Roster Report Here'!$R279&gt;0,1,IF('Copy &amp; Paste Roster Report Here'!$N279="Active",1,0)),0)</f>
        <v>0</v>
      </c>
      <c r="BB279" s="123">
        <f>IF(AND('Copy &amp; Paste Roster Report Here'!$A279=BB$4,'Copy &amp; Paste Roster Report Here'!$M279="FY"),IF('Copy &amp; Paste Roster Report Here'!$R279&gt;0,1,IF('Copy &amp; Paste Roster Report Here'!$N279="Active",1,0)),0)</f>
        <v>0</v>
      </c>
      <c r="BC279" s="123">
        <f>IF(AND('Copy &amp; Paste Roster Report Here'!$A279=BC$4,'Copy &amp; Paste Roster Report Here'!$M279="FY"),IF('Copy &amp; Paste Roster Report Here'!$R279&gt;0,1,IF('Copy &amp; Paste Roster Report Here'!$N279="Active",1,0)),0)</f>
        <v>0</v>
      </c>
      <c r="BD279" s="123">
        <f>IF(AND('Copy &amp; Paste Roster Report Here'!$A279=BD$4,'Copy &amp; Paste Roster Report Here'!$M279="FY"),IF('Copy &amp; Paste Roster Report Here'!$R279&gt;0,1,IF('Copy &amp; Paste Roster Report Here'!$N279="Active",1,0)),0)</f>
        <v>0</v>
      </c>
      <c r="BE279" s="123">
        <f>IF(AND('Copy &amp; Paste Roster Report Here'!$A279=BE$4,'Copy &amp; Paste Roster Report Here'!$M279="FY"),IF('Copy &amp; Paste Roster Report Here'!$R279&gt;0,1,IF('Copy &amp; Paste Roster Report Here'!$N279="Active",1,0)),0)</f>
        <v>0</v>
      </c>
      <c r="BF279" s="123">
        <f>IF(AND('Copy &amp; Paste Roster Report Here'!$A279=BF$4,'Copy &amp; Paste Roster Report Here'!$M279="FY"),IF('Copy &amp; Paste Roster Report Here'!$R279&gt;0,1,IF('Copy &amp; Paste Roster Report Here'!$N279="Active",1,0)),0)</f>
        <v>0</v>
      </c>
      <c r="BG279" s="123">
        <f>IF(AND('Copy &amp; Paste Roster Report Here'!$A279=BG$4,'Copy &amp; Paste Roster Report Here'!$M279="FY"),IF('Copy &amp; Paste Roster Report Here'!$R279&gt;0,1,IF('Copy &amp; Paste Roster Report Here'!$N279="Active",1,0)),0)</f>
        <v>0</v>
      </c>
      <c r="BH279" s="3">
        <f t="shared" si="48"/>
        <v>0</v>
      </c>
      <c r="BI279" s="124">
        <f>IF(AND('Copy &amp; Paste Roster Report Here'!$A279=BI$4,'Copy &amp; Paste Roster Report Here'!$M279="RH"),IF('Copy &amp; Paste Roster Report Here'!$R279&gt;0,1,IF('Copy &amp; Paste Roster Report Here'!$N279="Active",1,0)),0)</f>
        <v>0</v>
      </c>
      <c r="BJ279" s="124">
        <f>IF(AND('Copy &amp; Paste Roster Report Here'!$A279=BJ$4,'Copy &amp; Paste Roster Report Here'!$M279="RH"),IF('Copy &amp; Paste Roster Report Here'!$R279&gt;0,1,IF('Copy &amp; Paste Roster Report Here'!$N279="Active",1,0)),0)</f>
        <v>0</v>
      </c>
      <c r="BK279" s="124">
        <f>IF(AND('Copy &amp; Paste Roster Report Here'!$A279=BK$4,'Copy &amp; Paste Roster Report Here'!$M279="RH"),IF('Copy &amp; Paste Roster Report Here'!$R279&gt;0,1,IF('Copy &amp; Paste Roster Report Here'!$N279="Active",1,0)),0)</f>
        <v>0</v>
      </c>
      <c r="BL279" s="124">
        <f>IF(AND('Copy &amp; Paste Roster Report Here'!$A279=BL$4,'Copy &amp; Paste Roster Report Here'!$M279="RH"),IF('Copy &amp; Paste Roster Report Here'!$R279&gt;0,1,IF('Copy &amp; Paste Roster Report Here'!$N279="Active",1,0)),0)</f>
        <v>0</v>
      </c>
      <c r="BM279" s="124">
        <f>IF(AND('Copy &amp; Paste Roster Report Here'!$A279=BM$4,'Copy &amp; Paste Roster Report Here'!$M279="RH"),IF('Copy &amp; Paste Roster Report Here'!$R279&gt;0,1,IF('Copy &amp; Paste Roster Report Here'!$N279="Active",1,0)),0)</f>
        <v>0</v>
      </c>
      <c r="BN279" s="124">
        <f>IF(AND('Copy &amp; Paste Roster Report Here'!$A279=BN$4,'Copy &amp; Paste Roster Report Here'!$M279="RH"),IF('Copy &amp; Paste Roster Report Here'!$R279&gt;0,1,IF('Copy &amp; Paste Roster Report Here'!$N279="Active",1,0)),0)</f>
        <v>0</v>
      </c>
      <c r="BO279" s="124">
        <f>IF(AND('Copy &amp; Paste Roster Report Here'!$A279=BO$4,'Copy &amp; Paste Roster Report Here'!$M279="RH"),IF('Copy &amp; Paste Roster Report Here'!$R279&gt;0,1,IF('Copy &amp; Paste Roster Report Here'!$N279="Active",1,0)),0)</f>
        <v>0</v>
      </c>
      <c r="BP279" s="124">
        <f>IF(AND('Copy &amp; Paste Roster Report Here'!$A279=BP$4,'Copy &amp; Paste Roster Report Here'!$M279="RH"),IF('Copy &amp; Paste Roster Report Here'!$R279&gt;0,1,IF('Copy &amp; Paste Roster Report Here'!$N279="Active",1,0)),0)</f>
        <v>0</v>
      </c>
      <c r="BQ279" s="124">
        <f>IF(AND('Copy &amp; Paste Roster Report Here'!$A279=BQ$4,'Copy &amp; Paste Roster Report Here'!$M279="RH"),IF('Copy &amp; Paste Roster Report Here'!$R279&gt;0,1,IF('Copy &amp; Paste Roster Report Here'!$N279="Active",1,0)),0)</f>
        <v>0</v>
      </c>
      <c r="BR279" s="124">
        <f>IF(AND('Copy &amp; Paste Roster Report Here'!$A279=BR$4,'Copy &amp; Paste Roster Report Here'!$M279="RH"),IF('Copy &amp; Paste Roster Report Here'!$R279&gt;0,1,IF('Copy &amp; Paste Roster Report Here'!$N279="Active",1,0)),0)</f>
        <v>0</v>
      </c>
      <c r="BS279" s="124">
        <f>IF(AND('Copy &amp; Paste Roster Report Here'!$A279=BS$4,'Copy &amp; Paste Roster Report Here'!$M279="RH"),IF('Copy &amp; Paste Roster Report Here'!$R279&gt;0,1,IF('Copy &amp; Paste Roster Report Here'!$N279="Active",1,0)),0)</f>
        <v>0</v>
      </c>
      <c r="BT279" s="3">
        <f t="shared" si="49"/>
        <v>0</v>
      </c>
      <c r="BU279" s="125">
        <f>IF(AND('Copy &amp; Paste Roster Report Here'!$A279=BU$4,'Copy &amp; Paste Roster Report Here'!$M279="QT"),IF('Copy &amp; Paste Roster Report Here'!$R279&gt;0,1,IF('Copy &amp; Paste Roster Report Here'!$N279="Active",1,0)),0)</f>
        <v>0</v>
      </c>
      <c r="BV279" s="125">
        <f>IF(AND('Copy &amp; Paste Roster Report Here'!$A279=BV$4,'Copy &amp; Paste Roster Report Here'!$M279="QT"),IF('Copy &amp; Paste Roster Report Here'!$R279&gt;0,1,IF('Copy &amp; Paste Roster Report Here'!$N279="Active",1,0)),0)</f>
        <v>0</v>
      </c>
      <c r="BW279" s="125">
        <f>IF(AND('Copy &amp; Paste Roster Report Here'!$A279=BW$4,'Copy &amp; Paste Roster Report Here'!$M279="QT"),IF('Copy &amp; Paste Roster Report Here'!$R279&gt;0,1,IF('Copy &amp; Paste Roster Report Here'!$N279="Active",1,0)),0)</f>
        <v>0</v>
      </c>
      <c r="BX279" s="125">
        <f>IF(AND('Copy &amp; Paste Roster Report Here'!$A279=BX$4,'Copy &amp; Paste Roster Report Here'!$M279="QT"),IF('Copy &amp; Paste Roster Report Here'!$R279&gt;0,1,IF('Copy &amp; Paste Roster Report Here'!$N279="Active",1,0)),0)</f>
        <v>0</v>
      </c>
      <c r="BY279" s="125">
        <f>IF(AND('Copy &amp; Paste Roster Report Here'!$A279=BY$4,'Copy &amp; Paste Roster Report Here'!$M279="QT"),IF('Copy &amp; Paste Roster Report Here'!$R279&gt;0,1,IF('Copy &amp; Paste Roster Report Here'!$N279="Active",1,0)),0)</f>
        <v>0</v>
      </c>
      <c r="BZ279" s="125">
        <f>IF(AND('Copy &amp; Paste Roster Report Here'!$A279=BZ$4,'Copy &amp; Paste Roster Report Here'!$M279="QT"),IF('Copy &amp; Paste Roster Report Here'!$R279&gt;0,1,IF('Copy &amp; Paste Roster Report Here'!$N279="Active",1,0)),0)</f>
        <v>0</v>
      </c>
      <c r="CA279" s="125">
        <f>IF(AND('Copy &amp; Paste Roster Report Here'!$A279=CA$4,'Copy &amp; Paste Roster Report Here'!$M279="QT"),IF('Copy &amp; Paste Roster Report Here'!$R279&gt;0,1,IF('Copy &amp; Paste Roster Report Here'!$N279="Active",1,0)),0)</f>
        <v>0</v>
      </c>
      <c r="CB279" s="125">
        <f>IF(AND('Copy &amp; Paste Roster Report Here'!$A279=CB$4,'Copy &amp; Paste Roster Report Here'!$M279="QT"),IF('Copy &amp; Paste Roster Report Here'!$R279&gt;0,1,IF('Copy &amp; Paste Roster Report Here'!$N279="Active",1,0)),0)</f>
        <v>0</v>
      </c>
      <c r="CC279" s="125">
        <f>IF(AND('Copy &amp; Paste Roster Report Here'!$A279=CC$4,'Copy &amp; Paste Roster Report Here'!$M279="QT"),IF('Copy &amp; Paste Roster Report Here'!$R279&gt;0,1,IF('Copy &amp; Paste Roster Report Here'!$N279="Active",1,0)),0)</f>
        <v>0</v>
      </c>
      <c r="CD279" s="125">
        <f>IF(AND('Copy &amp; Paste Roster Report Here'!$A279=CD$4,'Copy &amp; Paste Roster Report Here'!$M279="QT"),IF('Copy &amp; Paste Roster Report Here'!$R279&gt;0,1,IF('Copy &amp; Paste Roster Report Here'!$N279="Active",1,0)),0)</f>
        <v>0</v>
      </c>
      <c r="CE279" s="125">
        <f>IF(AND('Copy &amp; Paste Roster Report Here'!$A279=CE$4,'Copy &amp; Paste Roster Report Here'!$M279="QT"),IF('Copy &amp; Paste Roster Report Here'!$R279&gt;0,1,IF('Copy &amp; Paste Roster Report Here'!$N279="Active",1,0)),0)</f>
        <v>0</v>
      </c>
      <c r="CF279" s="3">
        <f t="shared" si="50"/>
        <v>0</v>
      </c>
      <c r="CG279" s="126">
        <f>IF(AND('Copy &amp; Paste Roster Report Here'!$A279=CG$4,'Copy &amp; Paste Roster Report Here'!$M279="##"),IF('Copy &amp; Paste Roster Report Here'!$R279&gt;0,1,IF('Copy &amp; Paste Roster Report Here'!$N279="Active",1,0)),0)</f>
        <v>0</v>
      </c>
      <c r="CH279" s="126">
        <f>IF(AND('Copy &amp; Paste Roster Report Here'!$A279=CH$4,'Copy &amp; Paste Roster Report Here'!$M279="##"),IF('Copy &amp; Paste Roster Report Here'!$R279&gt;0,1,IF('Copy &amp; Paste Roster Report Here'!$N279="Active",1,0)),0)</f>
        <v>0</v>
      </c>
      <c r="CI279" s="126">
        <f>IF(AND('Copy &amp; Paste Roster Report Here'!$A279=CI$4,'Copy &amp; Paste Roster Report Here'!$M279="##"),IF('Copy &amp; Paste Roster Report Here'!$R279&gt;0,1,IF('Copy &amp; Paste Roster Report Here'!$N279="Active",1,0)),0)</f>
        <v>0</v>
      </c>
      <c r="CJ279" s="126">
        <f>IF(AND('Copy &amp; Paste Roster Report Here'!$A279=CJ$4,'Copy &amp; Paste Roster Report Here'!$M279="##"),IF('Copy &amp; Paste Roster Report Here'!$R279&gt;0,1,IF('Copy &amp; Paste Roster Report Here'!$N279="Active",1,0)),0)</f>
        <v>0</v>
      </c>
      <c r="CK279" s="126">
        <f>IF(AND('Copy &amp; Paste Roster Report Here'!$A279=CK$4,'Copy &amp; Paste Roster Report Here'!$M279="##"),IF('Copy &amp; Paste Roster Report Here'!$R279&gt;0,1,IF('Copy &amp; Paste Roster Report Here'!$N279="Active",1,0)),0)</f>
        <v>0</v>
      </c>
      <c r="CL279" s="126">
        <f>IF(AND('Copy &amp; Paste Roster Report Here'!$A279=CL$4,'Copy &amp; Paste Roster Report Here'!$M279="##"),IF('Copy &amp; Paste Roster Report Here'!$R279&gt;0,1,IF('Copy &amp; Paste Roster Report Here'!$N279="Active",1,0)),0)</f>
        <v>0</v>
      </c>
      <c r="CM279" s="126">
        <f>IF(AND('Copy &amp; Paste Roster Report Here'!$A279=CM$4,'Copy &amp; Paste Roster Report Here'!$M279="##"),IF('Copy &amp; Paste Roster Report Here'!$R279&gt;0,1,IF('Copy &amp; Paste Roster Report Here'!$N279="Active",1,0)),0)</f>
        <v>0</v>
      </c>
      <c r="CN279" s="126">
        <f>IF(AND('Copy &amp; Paste Roster Report Here'!$A279=CN$4,'Copy &amp; Paste Roster Report Here'!$M279="##"),IF('Copy &amp; Paste Roster Report Here'!$R279&gt;0,1,IF('Copy &amp; Paste Roster Report Here'!$N279="Active",1,0)),0)</f>
        <v>0</v>
      </c>
      <c r="CO279" s="126">
        <f>IF(AND('Copy &amp; Paste Roster Report Here'!$A279=CO$4,'Copy &amp; Paste Roster Report Here'!$M279="##"),IF('Copy &amp; Paste Roster Report Here'!$R279&gt;0,1,IF('Copy &amp; Paste Roster Report Here'!$N279="Active",1,0)),0)</f>
        <v>0</v>
      </c>
      <c r="CP279" s="126">
        <f>IF(AND('Copy &amp; Paste Roster Report Here'!$A279=CP$4,'Copy &amp; Paste Roster Report Here'!$M279="##"),IF('Copy &amp; Paste Roster Report Here'!$R279&gt;0,1,IF('Copy &amp; Paste Roster Report Here'!$N279="Active",1,0)),0)</f>
        <v>0</v>
      </c>
      <c r="CQ279" s="126">
        <f>IF(AND('Copy &amp; Paste Roster Report Here'!$A279=CQ$4,'Copy &amp; Paste Roster Report Here'!$M279="##"),IF('Copy &amp; Paste Roster Report Here'!$R279&gt;0,1,IF('Copy &amp; Paste Roster Report Here'!$N279="Active",1,0)),0)</f>
        <v>0</v>
      </c>
      <c r="CR279" s="6">
        <f t="shared" si="51"/>
        <v>0</v>
      </c>
      <c r="CS279" s="13">
        <f t="shared" si="52"/>
        <v>0</v>
      </c>
    </row>
    <row r="280" spans="1:97" x14ac:dyDescent="0.25">
      <c r="A280" s="113">
        <f>IF(AND('Copy &amp; Paste Roster Report Here'!$A280=A$4,'Copy &amp; Paste Roster Report Here'!$M280="FT"),IF('Copy &amp; Paste Roster Report Here'!$R280&gt;0,1,IF('Copy &amp; Paste Roster Report Here'!$N280="Active",1,0)),0)</f>
        <v>0</v>
      </c>
      <c r="B280" s="113">
        <f>IF(AND('Copy &amp; Paste Roster Report Here'!$A280=B$4,'Copy &amp; Paste Roster Report Here'!$M280="FT"),IF('Copy &amp; Paste Roster Report Here'!$R280&gt;0,1,IF('Copy &amp; Paste Roster Report Here'!$N280="Active",1,0)),0)</f>
        <v>0</v>
      </c>
      <c r="C280" s="113">
        <f>IF(AND('Copy &amp; Paste Roster Report Here'!$A280=C$4,'Copy &amp; Paste Roster Report Here'!$M280="FT"),IF('Copy &amp; Paste Roster Report Here'!$R280&gt;0,1,IF('Copy &amp; Paste Roster Report Here'!$N280="Active",1,0)),0)</f>
        <v>0</v>
      </c>
      <c r="D280" s="113">
        <f>IF(AND('Copy &amp; Paste Roster Report Here'!$A280=D$4,'Copy &amp; Paste Roster Report Here'!$M280="FT"),IF('Copy &amp; Paste Roster Report Here'!$R280&gt;0,1,IF('Copy &amp; Paste Roster Report Here'!$N280="Active",1,0)),0)</f>
        <v>0</v>
      </c>
      <c r="E280" s="113">
        <f>IF(AND('Copy &amp; Paste Roster Report Here'!$A280=E$4,'Copy &amp; Paste Roster Report Here'!$M280="FT"),IF('Copy &amp; Paste Roster Report Here'!$R280&gt;0,1,IF('Copy &amp; Paste Roster Report Here'!$N280="Active",1,0)),0)</f>
        <v>0</v>
      </c>
      <c r="F280" s="113">
        <f>IF(AND('Copy &amp; Paste Roster Report Here'!$A280=F$4,'Copy &amp; Paste Roster Report Here'!$M280="FT"),IF('Copy &amp; Paste Roster Report Here'!$R280&gt;0,1,IF('Copy &amp; Paste Roster Report Here'!$N280="Active",1,0)),0)</f>
        <v>0</v>
      </c>
      <c r="G280" s="113">
        <f>IF(AND('Copy &amp; Paste Roster Report Here'!$A280=G$4,'Copy &amp; Paste Roster Report Here'!$M280="FT"),IF('Copy &amp; Paste Roster Report Here'!$R280&gt;0,1,IF('Copy &amp; Paste Roster Report Here'!$N280="Active",1,0)),0)</f>
        <v>0</v>
      </c>
      <c r="H280" s="113">
        <f>IF(AND('Copy &amp; Paste Roster Report Here'!$A280=H$4,'Copy &amp; Paste Roster Report Here'!$M280="FT"),IF('Copy &amp; Paste Roster Report Here'!$R280&gt;0,1,IF('Copy &amp; Paste Roster Report Here'!$N280="Active",1,0)),0)</f>
        <v>0</v>
      </c>
      <c r="I280" s="113">
        <f>IF(AND('Copy &amp; Paste Roster Report Here'!$A280=I$4,'Copy &amp; Paste Roster Report Here'!$M280="FT"),IF('Copy &amp; Paste Roster Report Here'!$R280&gt;0,1,IF('Copy &amp; Paste Roster Report Here'!$N280="Active",1,0)),0)</f>
        <v>0</v>
      </c>
      <c r="J280" s="113">
        <f>IF(AND('Copy &amp; Paste Roster Report Here'!$A280=J$4,'Copy &amp; Paste Roster Report Here'!$M280="FT"),IF('Copy &amp; Paste Roster Report Here'!$R280&gt;0,1,IF('Copy &amp; Paste Roster Report Here'!$N280="Active",1,0)),0)</f>
        <v>0</v>
      </c>
      <c r="K280" s="113">
        <f>IF(AND('Copy &amp; Paste Roster Report Here'!$A280=K$4,'Copy &amp; Paste Roster Report Here'!$M280="FT"),IF('Copy &amp; Paste Roster Report Here'!$R280&gt;0,1,IF('Copy &amp; Paste Roster Report Here'!$N280="Active",1,0)),0)</f>
        <v>0</v>
      </c>
      <c r="L280" s="6">
        <f t="shared" si="44"/>
        <v>0</v>
      </c>
      <c r="M280" s="120">
        <f>IF(AND('Copy &amp; Paste Roster Report Here'!$A280=M$4,'Copy &amp; Paste Roster Report Here'!$M280="TQ"),IF('Copy &amp; Paste Roster Report Here'!$R280&gt;0,1,IF('Copy &amp; Paste Roster Report Here'!$N280="Active",1,0)),0)</f>
        <v>0</v>
      </c>
      <c r="N280" s="120">
        <f>IF(AND('Copy &amp; Paste Roster Report Here'!$A280=N$4,'Copy &amp; Paste Roster Report Here'!$M280="TQ"),IF('Copy &amp; Paste Roster Report Here'!$R280&gt;0,1,IF('Copy &amp; Paste Roster Report Here'!$N280="Active",1,0)),0)</f>
        <v>0</v>
      </c>
      <c r="O280" s="120">
        <f>IF(AND('Copy &amp; Paste Roster Report Here'!$A280=O$4,'Copy &amp; Paste Roster Report Here'!$M280="TQ"),IF('Copy &amp; Paste Roster Report Here'!$R280&gt;0,1,IF('Copy &amp; Paste Roster Report Here'!$N280="Active",1,0)),0)</f>
        <v>0</v>
      </c>
      <c r="P280" s="120">
        <f>IF(AND('Copy &amp; Paste Roster Report Here'!$A280=P$4,'Copy &amp; Paste Roster Report Here'!$M280="TQ"),IF('Copy &amp; Paste Roster Report Here'!$R280&gt;0,1,IF('Copy &amp; Paste Roster Report Here'!$N280="Active",1,0)),0)</f>
        <v>0</v>
      </c>
      <c r="Q280" s="120">
        <f>IF(AND('Copy &amp; Paste Roster Report Here'!$A280=Q$4,'Copy &amp; Paste Roster Report Here'!$M280="TQ"),IF('Copy &amp; Paste Roster Report Here'!$R280&gt;0,1,IF('Copy &amp; Paste Roster Report Here'!$N280="Active",1,0)),0)</f>
        <v>0</v>
      </c>
      <c r="R280" s="120">
        <f>IF(AND('Copy &amp; Paste Roster Report Here'!$A280=R$4,'Copy &amp; Paste Roster Report Here'!$M280="TQ"),IF('Copy &amp; Paste Roster Report Here'!$R280&gt;0,1,IF('Copy &amp; Paste Roster Report Here'!$N280="Active",1,0)),0)</f>
        <v>0</v>
      </c>
      <c r="S280" s="120">
        <f>IF(AND('Copy &amp; Paste Roster Report Here'!$A280=S$4,'Copy &amp; Paste Roster Report Here'!$M280="TQ"),IF('Copy &amp; Paste Roster Report Here'!$R280&gt;0,1,IF('Copy &amp; Paste Roster Report Here'!$N280="Active",1,0)),0)</f>
        <v>0</v>
      </c>
      <c r="T280" s="120">
        <f>IF(AND('Copy &amp; Paste Roster Report Here'!$A280=T$4,'Copy &amp; Paste Roster Report Here'!$M280="TQ"),IF('Copy &amp; Paste Roster Report Here'!$R280&gt;0,1,IF('Copy &amp; Paste Roster Report Here'!$N280="Active",1,0)),0)</f>
        <v>0</v>
      </c>
      <c r="U280" s="120">
        <f>IF(AND('Copy &amp; Paste Roster Report Here'!$A280=U$4,'Copy &amp; Paste Roster Report Here'!$M280="TQ"),IF('Copy &amp; Paste Roster Report Here'!$R280&gt;0,1,IF('Copy &amp; Paste Roster Report Here'!$N280="Active",1,0)),0)</f>
        <v>0</v>
      </c>
      <c r="V280" s="120">
        <f>IF(AND('Copy &amp; Paste Roster Report Here'!$A280=V$4,'Copy &amp; Paste Roster Report Here'!$M280="TQ"),IF('Copy &amp; Paste Roster Report Here'!$R280&gt;0,1,IF('Copy &amp; Paste Roster Report Here'!$N280="Active",1,0)),0)</f>
        <v>0</v>
      </c>
      <c r="W280" s="120">
        <f>IF(AND('Copy &amp; Paste Roster Report Here'!$A280=W$4,'Copy &amp; Paste Roster Report Here'!$M280="TQ"),IF('Copy &amp; Paste Roster Report Here'!$R280&gt;0,1,IF('Copy &amp; Paste Roster Report Here'!$N280="Active",1,0)),0)</f>
        <v>0</v>
      </c>
      <c r="X280" s="3">
        <f t="shared" si="45"/>
        <v>0</v>
      </c>
      <c r="Y280" s="121">
        <f>IF(AND('Copy &amp; Paste Roster Report Here'!$A280=Y$4,'Copy &amp; Paste Roster Report Here'!$M280="HT"),IF('Copy &amp; Paste Roster Report Here'!$R280&gt;0,1,IF('Copy &amp; Paste Roster Report Here'!$N280="Active",1,0)),0)</f>
        <v>0</v>
      </c>
      <c r="Z280" s="121">
        <f>IF(AND('Copy &amp; Paste Roster Report Here'!$A280=Z$4,'Copy &amp; Paste Roster Report Here'!$M280="HT"),IF('Copy &amp; Paste Roster Report Here'!$R280&gt;0,1,IF('Copy &amp; Paste Roster Report Here'!$N280="Active",1,0)),0)</f>
        <v>0</v>
      </c>
      <c r="AA280" s="121">
        <f>IF(AND('Copy &amp; Paste Roster Report Here'!$A280=AA$4,'Copy &amp; Paste Roster Report Here'!$M280="HT"),IF('Copy &amp; Paste Roster Report Here'!$R280&gt;0,1,IF('Copy &amp; Paste Roster Report Here'!$N280="Active",1,0)),0)</f>
        <v>0</v>
      </c>
      <c r="AB280" s="121">
        <f>IF(AND('Copy &amp; Paste Roster Report Here'!$A280=AB$4,'Copy &amp; Paste Roster Report Here'!$M280="HT"),IF('Copy &amp; Paste Roster Report Here'!$R280&gt;0,1,IF('Copy &amp; Paste Roster Report Here'!$N280="Active",1,0)),0)</f>
        <v>0</v>
      </c>
      <c r="AC280" s="121">
        <f>IF(AND('Copy &amp; Paste Roster Report Here'!$A280=AC$4,'Copy &amp; Paste Roster Report Here'!$M280="HT"),IF('Copy &amp; Paste Roster Report Here'!$R280&gt;0,1,IF('Copy &amp; Paste Roster Report Here'!$N280="Active",1,0)),0)</f>
        <v>0</v>
      </c>
      <c r="AD280" s="121">
        <f>IF(AND('Copy &amp; Paste Roster Report Here'!$A280=AD$4,'Copy &amp; Paste Roster Report Here'!$M280="HT"),IF('Copy &amp; Paste Roster Report Here'!$R280&gt;0,1,IF('Copy &amp; Paste Roster Report Here'!$N280="Active",1,0)),0)</f>
        <v>0</v>
      </c>
      <c r="AE280" s="121">
        <f>IF(AND('Copy &amp; Paste Roster Report Here'!$A280=AE$4,'Copy &amp; Paste Roster Report Here'!$M280="HT"),IF('Copy &amp; Paste Roster Report Here'!$R280&gt;0,1,IF('Copy &amp; Paste Roster Report Here'!$N280="Active",1,0)),0)</f>
        <v>0</v>
      </c>
      <c r="AF280" s="121">
        <f>IF(AND('Copy &amp; Paste Roster Report Here'!$A280=AF$4,'Copy &amp; Paste Roster Report Here'!$M280="HT"),IF('Copy &amp; Paste Roster Report Here'!$R280&gt;0,1,IF('Copy &amp; Paste Roster Report Here'!$N280="Active",1,0)),0)</f>
        <v>0</v>
      </c>
      <c r="AG280" s="121">
        <f>IF(AND('Copy &amp; Paste Roster Report Here'!$A280=AG$4,'Copy &amp; Paste Roster Report Here'!$M280="HT"),IF('Copy &amp; Paste Roster Report Here'!$R280&gt;0,1,IF('Copy &amp; Paste Roster Report Here'!$N280="Active",1,0)),0)</f>
        <v>0</v>
      </c>
      <c r="AH280" s="121">
        <f>IF(AND('Copy &amp; Paste Roster Report Here'!$A280=AH$4,'Copy &amp; Paste Roster Report Here'!$M280="HT"),IF('Copy &amp; Paste Roster Report Here'!$R280&gt;0,1,IF('Copy &amp; Paste Roster Report Here'!$N280="Active",1,0)),0)</f>
        <v>0</v>
      </c>
      <c r="AI280" s="121">
        <f>IF(AND('Copy &amp; Paste Roster Report Here'!$A280=AI$4,'Copy &amp; Paste Roster Report Here'!$M280="HT"),IF('Copy &amp; Paste Roster Report Here'!$R280&gt;0,1,IF('Copy &amp; Paste Roster Report Here'!$N280="Active",1,0)),0)</f>
        <v>0</v>
      </c>
      <c r="AJ280" s="3">
        <f t="shared" si="46"/>
        <v>0</v>
      </c>
      <c r="AK280" s="122">
        <f>IF(AND('Copy &amp; Paste Roster Report Here'!$A280=AK$4,'Copy &amp; Paste Roster Report Here'!$M280="MT"),IF('Copy &amp; Paste Roster Report Here'!$R280&gt;0,1,IF('Copy &amp; Paste Roster Report Here'!$N280="Active",1,0)),0)</f>
        <v>0</v>
      </c>
      <c r="AL280" s="122">
        <f>IF(AND('Copy &amp; Paste Roster Report Here'!$A280=AL$4,'Copy &amp; Paste Roster Report Here'!$M280="MT"),IF('Copy &amp; Paste Roster Report Here'!$R280&gt;0,1,IF('Copy &amp; Paste Roster Report Here'!$N280="Active",1,0)),0)</f>
        <v>0</v>
      </c>
      <c r="AM280" s="122">
        <f>IF(AND('Copy &amp; Paste Roster Report Here'!$A280=AM$4,'Copy &amp; Paste Roster Report Here'!$M280="MT"),IF('Copy &amp; Paste Roster Report Here'!$R280&gt;0,1,IF('Copy &amp; Paste Roster Report Here'!$N280="Active",1,0)),0)</f>
        <v>0</v>
      </c>
      <c r="AN280" s="122">
        <f>IF(AND('Copy &amp; Paste Roster Report Here'!$A280=AN$4,'Copy &amp; Paste Roster Report Here'!$M280="MT"),IF('Copy &amp; Paste Roster Report Here'!$R280&gt;0,1,IF('Copy &amp; Paste Roster Report Here'!$N280="Active",1,0)),0)</f>
        <v>0</v>
      </c>
      <c r="AO280" s="122">
        <f>IF(AND('Copy &amp; Paste Roster Report Here'!$A280=AO$4,'Copy &amp; Paste Roster Report Here'!$M280="MT"),IF('Copy &amp; Paste Roster Report Here'!$R280&gt;0,1,IF('Copy &amp; Paste Roster Report Here'!$N280="Active",1,0)),0)</f>
        <v>0</v>
      </c>
      <c r="AP280" s="122">
        <f>IF(AND('Copy &amp; Paste Roster Report Here'!$A280=AP$4,'Copy &amp; Paste Roster Report Here'!$M280="MT"),IF('Copy &amp; Paste Roster Report Here'!$R280&gt;0,1,IF('Copy &amp; Paste Roster Report Here'!$N280="Active",1,0)),0)</f>
        <v>0</v>
      </c>
      <c r="AQ280" s="122">
        <f>IF(AND('Copy &amp; Paste Roster Report Here'!$A280=AQ$4,'Copy &amp; Paste Roster Report Here'!$M280="MT"),IF('Copy &amp; Paste Roster Report Here'!$R280&gt;0,1,IF('Copy &amp; Paste Roster Report Here'!$N280="Active",1,0)),0)</f>
        <v>0</v>
      </c>
      <c r="AR280" s="122">
        <f>IF(AND('Copy &amp; Paste Roster Report Here'!$A280=AR$4,'Copy &amp; Paste Roster Report Here'!$M280="MT"),IF('Copy &amp; Paste Roster Report Here'!$R280&gt;0,1,IF('Copy &amp; Paste Roster Report Here'!$N280="Active",1,0)),0)</f>
        <v>0</v>
      </c>
      <c r="AS280" s="122">
        <f>IF(AND('Copy &amp; Paste Roster Report Here'!$A280=AS$4,'Copy &amp; Paste Roster Report Here'!$M280="MT"),IF('Copy &amp; Paste Roster Report Here'!$R280&gt;0,1,IF('Copy &amp; Paste Roster Report Here'!$N280="Active",1,0)),0)</f>
        <v>0</v>
      </c>
      <c r="AT280" s="122">
        <f>IF(AND('Copy &amp; Paste Roster Report Here'!$A280=AT$4,'Copy &amp; Paste Roster Report Here'!$M280="MT"),IF('Copy &amp; Paste Roster Report Here'!$R280&gt;0,1,IF('Copy &amp; Paste Roster Report Here'!$N280="Active",1,0)),0)</f>
        <v>0</v>
      </c>
      <c r="AU280" s="122">
        <f>IF(AND('Copy &amp; Paste Roster Report Here'!$A280=AU$4,'Copy &amp; Paste Roster Report Here'!$M280="MT"),IF('Copy &amp; Paste Roster Report Here'!$R280&gt;0,1,IF('Copy &amp; Paste Roster Report Here'!$N280="Active",1,0)),0)</f>
        <v>0</v>
      </c>
      <c r="AV280" s="3">
        <f t="shared" si="47"/>
        <v>0</v>
      </c>
      <c r="AW280" s="123">
        <f>IF(AND('Copy &amp; Paste Roster Report Here'!$A280=AW$4,'Copy &amp; Paste Roster Report Here'!$M280="FY"),IF('Copy &amp; Paste Roster Report Here'!$R280&gt;0,1,IF('Copy &amp; Paste Roster Report Here'!$N280="Active",1,0)),0)</f>
        <v>0</v>
      </c>
      <c r="AX280" s="123">
        <f>IF(AND('Copy &amp; Paste Roster Report Here'!$A280=AX$4,'Copy &amp; Paste Roster Report Here'!$M280="FY"),IF('Copy &amp; Paste Roster Report Here'!$R280&gt;0,1,IF('Copy &amp; Paste Roster Report Here'!$N280="Active",1,0)),0)</f>
        <v>0</v>
      </c>
      <c r="AY280" s="123">
        <f>IF(AND('Copy &amp; Paste Roster Report Here'!$A280=AY$4,'Copy &amp; Paste Roster Report Here'!$M280="FY"),IF('Copy &amp; Paste Roster Report Here'!$R280&gt;0,1,IF('Copy &amp; Paste Roster Report Here'!$N280="Active",1,0)),0)</f>
        <v>0</v>
      </c>
      <c r="AZ280" s="123">
        <f>IF(AND('Copy &amp; Paste Roster Report Here'!$A280=AZ$4,'Copy &amp; Paste Roster Report Here'!$M280="FY"),IF('Copy &amp; Paste Roster Report Here'!$R280&gt;0,1,IF('Copy &amp; Paste Roster Report Here'!$N280="Active",1,0)),0)</f>
        <v>0</v>
      </c>
      <c r="BA280" s="123">
        <f>IF(AND('Copy &amp; Paste Roster Report Here'!$A280=BA$4,'Copy &amp; Paste Roster Report Here'!$M280="FY"),IF('Copy &amp; Paste Roster Report Here'!$R280&gt;0,1,IF('Copy &amp; Paste Roster Report Here'!$N280="Active",1,0)),0)</f>
        <v>0</v>
      </c>
      <c r="BB280" s="123">
        <f>IF(AND('Copy &amp; Paste Roster Report Here'!$A280=BB$4,'Copy &amp; Paste Roster Report Here'!$M280="FY"),IF('Copy &amp; Paste Roster Report Here'!$R280&gt;0,1,IF('Copy &amp; Paste Roster Report Here'!$N280="Active",1,0)),0)</f>
        <v>0</v>
      </c>
      <c r="BC280" s="123">
        <f>IF(AND('Copy &amp; Paste Roster Report Here'!$A280=BC$4,'Copy &amp; Paste Roster Report Here'!$M280="FY"),IF('Copy &amp; Paste Roster Report Here'!$R280&gt;0,1,IF('Copy &amp; Paste Roster Report Here'!$N280="Active",1,0)),0)</f>
        <v>0</v>
      </c>
      <c r="BD280" s="123">
        <f>IF(AND('Copy &amp; Paste Roster Report Here'!$A280=BD$4,'Copy &amp; Paste Roster Report Here'!$M280="FY"),IF('Copy &amp; Paste Roster Report Here'!$R280&gt;0,1,IF('Copy &amp; Paste Roster Report Here'!$N280="Active",1,0)),0)</f>
        <v>0</v>
      </c>
      <c r="BE280" s="123">
        <f>IF(AND('Copy &amp; Paste Roster Report Here'!$A280=BE$4,'Copy &amp; Paste Roster Report Here'!$M280="FY"),IF('Copy &amp; Paste Roster Report Here'!$R280&gt;0,1,IF('Copy &amp; Paste Roster Report Here'!$N280="Active",1,0)),0)</f>
        <v>0</v>
      </c>
      <c r="BF280" s="123">
        <f>IF(AND('Copy &amp; Paste Roster Report Here'!$A280=BF$4,'Copy &amp; Paste Roster Report Here'!$M280="FY"),IF('Copy &amp; Paste Roster Report Here'!$R280&gt;0,1,IF('Copy &amp; Paste Roster Report Here'!$N280="Active",1,0)),0)</f>
        <v>0</v>
      </c>
      <c r="BG280" s="123">
        <f>IF(AND('Copy &amp; Paste Roster Report Here'!$A280=BG$4,'Copy &amp; Paste Roster Report Here'!$M280="FY"),IF('Copy &amp; Paste Roster Report Here'!$R280&gt;0,1,IF('Copy &amp; Paste Roster Report Here'!$N280="Active",1,0)),0)</f>
        <v>0</v>
      </c>
      <c r="BH280" s="3">
        <f t="shared" si="48"/>
        <v>0</v>
      </c>
      <c r="BI280" s="124">
        <f>IF(AND('Copy &amp; Paste Roster Report Here'!$A280=BI$4,'Copy &amp; Paste Roster Report Here'!$M280="RH"),IF('Copy &amp; Paste Roster Report Here'!$R280&gt;0,1,IF('Copy &amp; Paste Roster Report Here'!$N280="Active",1,0)),0)</f>
        <v>0</v>
      </c>
      <c r="BJ280" s="124">
        <f>IF(AND('Copy &amp; Paste Roster Report Here'!$A280=BJ$4,'Copy &amp; Paste Roster Report Here'!$M280="RH"),IF('Copy &amp; Paste Roster Report Here'!$R280&gt;0,1,IF('Copy &amp; Paste Roster Report Here'!$N280="Active",1,0)),0)</f>
        <v>0</v>
      </c>
      <c r="BK280" s="124">
        <f>IF(AND('Copy &amp; Paste Roster Report Here'!$A280=BK$4,'Copy &amp; Paste Roster Report Here'!$M280="RH"),IF('Copy &amp; Paste Roster Report Here'!$R280&gt;0,1,IF('Copy &amp; Paste Roster Report Here'!$N280="Active",1,0)),0)</f>
        <v>0</v>
      </c>
      <c r="BL280" s="124">
        <f>IF(AND('Copy &amp; Paste Roster Report Here'!$A280=BL$4,'Copy &amp; Paste Roster Report Here'!$M280="RH"),IF('Copy &amp; Paste Roster Report Here'!$R280&gt;0,1,IF('Copy &amp; Paste Roster Report Here'!$N280="Active",1,0)),0)</f>
        <v>0</v>
      </c>
      <c r="BM280" s="124">
        <f>IF(AND('Copy &amp; Paste Roster Report Here'!$A280=BM$4,'Copy &amp; Paste Roster Report Here'!$M280="RH"),IF('Copy &amp; Paste Roster Report Here'!$R280&gt;0,1,IF('Copy &amp; Paste Roster Report Here'!$N280="Active",1,0)),0)</f>
        <v>0</v>
      </c>
      <c r="BN280" s="124">
        <f>IF(AND('Copy &amp; Paste Roster Report Here'!$A280=BN$4,'Copy &amp; Paste Roster Report Here'!$M280="RH"),IF('Copy &amp; Paste Roster Report Here'!$R280&gt;0,1,IF('Copy &amp; Paste Roster Report Here'!$N280="Active",1,0)),0)</f>
        <v>0</v>
      </c>
      <c r="BO280" s="124">
        <f>IF(AND('Copy &amp; Paste Roster Report Here'!$A280=BO$4,'Copy &amp; Paste Roster Report Here'!$M280="RH"),IF('Copy &amp; Paste Roster Report Here'!$R280&gt;0,1,IF('Copy &amp; Paste Roster Report Here'!$N280="Active",1,0)),0)</f>
        <v>0</v>
      </c>
      <c r="BP280" s="124">
        <f>IF(AND('Copy &amp; Paste Roster Report Here'!$A280=BP$4,'Copy &amp; Paste Roster Report Here'!$M280="RH"),IF('Copy &amp; Paste Roster Report Here'!$R280&gt;0,1,IF('Copy &amp; Paste Roster Report Here'!$N280="Active",1,0)),0)</f>
        <v>0</v>
      </c>
      <c r="BQ280" s="124">
        <f>IF(AND('Copy &amp; Paste Roster Report Here'!$A280=BQ$4,'Copy &amp; Paste Roster Report Here'!$M280="RH"),IF('Copy &amp; Paste Roster Report Here'!$R280&gt;0,1,IF('Copy &amp; Paste Roster Report Here'!$N280="Active",1,0)),0)</f>
        <v>0</v>
      </c>
      <c r="BR280" s="124">
        <f>IF(AND('Copy &amp; Paste Roster Report Here'!$A280=BR$4,'Copy &amp; Paste Roster Report Here'!$M280="RH"),IF('Copy &amp; Paste Roster Report Here'!$R280&gt;0,1,IF('Copy &amp; Paste Roster Report Here'!$N280="Active",1,0)),0)</f>
        <v>0</v>
      </c>
      <c r="BS280" s="124">
        <f>IF(AND('Copy &amp; Paste Roster Report Here'!$A280=BS$4,'Copy &amp; Paste Roster Report Here'!$M280="RH"),IF('Copy &amp; Paste Roster Report Here'!$R280&gt;0,1,IF('Copy &amp; Paste Roster Report Here'!$N280="Active",1,0)),0)</f>
        <v>0</v>
      </c>
      <c r="BT280" s="3">
        <f t="shared" si="49"/>
        <v>0</v>
      </c>
      <c r="BU280" s="125">
        <f>IF(AND('Copy &amp; Paste Roster Report Here'!$A280=BU$4,'Copy &amp; Paste Roster Report Here'!$M280="QT"),IF('Copy &amp; Paste Roster Report Here'!$R280&gt;0,1,IF('Copy &amp; Paste Roster Report Here'!$N280="Active",1,0)),0)</f>
        <v>0</v>
      </c>
      <c r="BV280" s="125">
        <f>IF(AND('Copy &amp; Paste Roster Report Here'!$A280=BV$4,'Copy &amp; Paste Roster Report Here'!$M280="QT"),IF('Copy &amp; Paste Roster Report Here'!$R280&gt;0,1,IF('Copy &amp; Paste Roster Report Here'!$N280="Active",1,0)),0)</f>
        <v>0</v>
      </c>
      <c r="BW280" s="125">
        <f>IF(AND('Copy &amp; Paste Roster Report Here'!$A280=BW$4,'Copy &amp; Paste Roster Report Here'!$M280="QT"),IF('Copy &amp; Paste Roster Report Here'!$R280&gt;0,1,IF('Copy &amp; Paste Roster Report Here'!$N280="Active",1,0)),0)</f>
        <v>0</v>
      </c>
      <c r="BX280" s="125">
        <f>IF(AND('Copy &amp; Paste Roster Report Here'!$A280=BX$4,'Copy &amp; Paste Roster Report Here'!$M280="QT"),IF('Copy &amp; Paste Roster Report Here'!$R280&gt;0,1,IF('Copy &amp; Paste Roster Report Here'!$N280="Active",1,0)),0)</f>
        <v>0</v>
      </c>
      <c r="BY280" s="125">
        <f>IF(AND('Copy &amp; Paste Roster Report Here'!$A280=BY$4,'Copy &amp; Paste Roster Report Here'!$M280="QT"),IF('Copy &amp; Paste Roster Report Here'!$R280&gt;0,1,IF('Copy &amp; Paste Roster Report Here'!$N280="Active",1,0)),0)</f>
        <v>0</v>
      </c>
      <c r="BZ280" s="125">
        <f>IF(AND('Copy &amp; Paste Roster Report Here'!$A280=BZ$4,'Copy &amp; Paste Roster Report Here'!$M280="QT"),IF('Copy &amp; Paste Roster Report Here'!$R280&gt;0,1,IF('Copy &amp; Paste Roster Report Here'!$N280="Active",1,0)),0)</f>
        <v>0</v>
      </c>
      <c r="CA280" s="125">
        <f>IF(AND('Copy &amp; Paste Roster Report Here'!$A280=CA$4,'Copy &amp; Paste Roster Report Here'!$M280="QT"),IF('Copy &amp; Paste Roster Report Here'!$R280&gt;0,1,IF('Copy &amp; Paste Roster Report Here'!$N280="Active",1,0)),0)</f>
        <v>0</v>
      </c>
      <c r="CB280" s="125">
        <f>IF(AND('Copy &amp; Paste Roster Report Here'!$A280=CB$4,'Copy &amp; Paste Roster Report Here'!$M280="QT"),IF('Copy &amp; Paste Roster Report Here'!$R280&gt;0,1,IF('Copy &amp; Paste Roster Report Here'!$N280="Active",1,0)),0)</f>
        <v>0</v>
      </c>
      <c r="CC280" s="125">
        <f>IF(AND('Copy &amp; Paste Roster Report Here'!$A280=CC$4,'Copy &amp; Paste Roster Report Here'!$M280="QT"),IF('Copy &amp; Paste Roster Report Here'!$R280&gt;0,1,IF('Copy &amp; Paste Roster Report Here'!$N280="Active",1,0)),0)</f>
        <v>0</v>
      </c>
      <c r="CD280" s="125">
        <f>IF(AND('Copy &amp; Paste Roster Report Here'!$A280=CD$4,'Copy &amp; Paste Roster Report Here'!$M280="QT"),IF('Copy &amp; Paste Roster Report Here'!$R280&gt;0,1,IF('Copy &amp; Paste Roster Report Here'!$N280="Active",1,0)),0)</f>
        <v>0</v>
      </c>
      <c r="CE280" s="125">
        <f>IF(AND('Copy &amp; Paste Roster Report Here'!$A280=CE$4,'Copy &amp; Paste Roster Report Here'!$M280="QT"),IF('Copy &amp; Paste Roster Report Here'!$R280&gt;0,1,IF('Copy &amp; Paste Roster Report Here'!$N280="Active",1,0)),0)</f>
        <v>0</v>
      </c>
      <c r="CF280" s="3">
        <f t="shared" si="50"/>
        <v>0</v>
      </c>
      <c r="CG280" s="126">
        <f>IF(AND('Copy &amp; Paste Roster Report Here'!$A280=CG$4,'Copy &amp; Paste Roster Report Here'!$M280="##"),IF('Copy &amp; Paste Roster Report Here'!$R280&gt;0,1,IF('Copy &amp; Paste Roster Report Here'!$N280="Active",1,0)),0)</f>
        <v>0</v>
      </c>
      <c r="CH280" s="126">
        <f>IF(AND('Copy &amp; Paste Roster Report Here'!$A280=CH$4,'Copy &amp; Paste Roster Report Here'!$M280="##"),IF('Copy &amp; Paste Roster Report Here'!$R280&gt;0,1,IF('Copy &amp; Paste Roster Report Here'!$N280="Active",1,0)),0)</f>
        <v>0</v>
      </c>
      <c r="CI280" s="126">
        <f>IF(AND('Copy &amp; Paste Roster Report Here'!$A280=CI$4,'Copy &amp; Paste Roster Report Here'!$M280="##"),IF('Copy &amp; Paste Roster Report Here'!$R280&gt;0,1,IF('Copy &amp; Paste Roster Report Here'!$N280="Active",1,0)),0)</f>
        <v>0</v>
      </c>
      <c r="CJ280" s="126">
        <f>IF(AND('Copy &amp; Paste Roster Report Here'!$A280=CJ$4,'Copy &amp; Paste Roster Report Here'!$M280="##"),IF('Copy &amp; Paste Roster Report Here'!$R280&gt;0,1,IF('Copy &amp; Paste Roster Report Here'!$N280="Active",1,0)),0)</f>
        <v>0</v>
      </c>
      <c r="CK280" s="126">
        <f>IF(AND('Copy &amp; Paste Roster Report Here'!$A280=CK$4,'Copy &amp; Paste Roster Report Here'!$M280="##"),IF('Copy &amp; Paste Roster Report Here'!$R280&gt;0,1,IF('Copy &amp; Paste Roster Report Here'!$N280="Active",1,0)),0)</f>
        <v>0</v>
      </c>
      <c r="CL280" s="126">
        <f>IF(AND('Copy &amp; Paste Roster Report Here'!$A280=CL$4,'Copy &amp; Paste Roster Report Here'!$M280="##"),IF('Copy &amp; Paste Roster Report Here'!$R280&gt;0,1,IF('Copy &amp; Paste Roster Report Here'!$N280="Active",1,0)),0)</f>
        <v>0</v>
      </c>
      <c r="CM280" s="126">
        <f>IF(AND('Copy &amp; Paste Roster Report Here'!$A280=CM$4,'Copy &amp; Paste Roster Report Here'!$M280="##"),IF('Copy &amp; Paste Roster Report Here'!$R280&gt;0,1,IF('Copy &amp; Paste Roster Report Here'!$N280="Active",1,0)),0)</f>
        <v>0</v>
      </c>
      <c r="CN280" s="126">
        <f>IF(AND('Copy &amp; Paste Roster Report Here'!$A280=CN$4,'Copy &amp; Paste Roster Report Here'!$M280="##"),IF('Copy &amp; Paste Roster Report Here'!$R280&gt;0,1,IF('Copy &amp; Paste Roster Report Here'!$N280="Active",1,0)),0)</f>
        <v>0</v>
      </c>
      <c r="CO280" s="126">
        <f>IF(AND('Copy &amp; Paste Roster Report Here'!$A280=CO$4,'Copy &amp; Paste Roster Report Here'!$M280="##"),IF('Copy &amp; Paste Roster Report Here'!$R280&gt;0,1,IF('Copy &amp; Paste Roster Report Here'!$N280="Active",1,0)),0)</f>
        <v>0</v>
      </c>
      <c r="CP280" s="126">
        <f>IF(AND('Copy &amp; Paste Roster Report Here'!$A280=CP$4,'Copy &amp; Paste Roster Report Here'!$M280="##"),IF('Copy &amp; Paste Roster Report Here'!$R280&gt;0,1,IF('Copy &amp; Paste Roster Report Here'!$N280="Active",1,0)),0)</f>
        <v>0</v>
      </c>
      <c r="CQ280" s="126">
        <f>IF(AND('Copy &amp; Paste Roster Report Here'!$A280=CQ$4,'Copy &amp; Paste Roster Report Here'!$M280="##"),IF('Copy &amp; Paste Roster Report Here'!$R280&gt;0,1,IF('Copy &amp; Paste Roster Report Here'!$N280="Active",1,0)),0)</f>
        <v>0</v>
      </c>
      <c r="CR280" s="6">
        <f t="shared" si="51"/>
        <v>0</v>
      </c>
      <c r="CS280" s="13">
        <f t="shared" si="52"/>
        <v>0</v>
      </c>
    </row>
    <row r="281" spans="1:97" x14ac:dyDescent="0.25">
      <c r="A281" s="113">
        <f>IF(AND('Copy &amp; Paste Roster Report Here'!$A281=A$4,'Copy &amp; Paste Roster Report Here'!$M281="FT"),IF('Copy &amp; Paste Roster Report Here'!$R281&gt;0,1,IF('Copy &amp; Paste Roster Report Here'!$N281="Active",1,0)),0)</f>
        <v>0</v>
      </c>
      <c r="B281" s="113">
        <f>IF(AND('Copy &amp; Paste Roster Report Here'!$A281=B$4,'Copy &amp; Paste Roster Report Here'!$M281="FT"),IF('Copy &amp; Paste Roster Report Here'!$R281&gt;0,1,IF('Copy &amp; Paste Roster Report Here'!$N281="Active",1,0)),0)</f>
        <v>0</v>
      </c>
      <c r="C281" s="113">
        <f>IF(AND('Copy &amp; Paste Roster Report Here'!$A281=C$4,'Copy &amp; Paste Roster Report Here'!$M281="FT"),IF('Copy &amp; Paste Roster Report Here'!$R281&gt;0,1,IF('Copy &amp; Paste Roster Report Here'!$N281="Active",1,0)),0)</f>
        <v>0</v>
      </c>
      <c r="D281" s="113">
        <f>IF(AND('Copy &amp; Paste Roster Report Here'!$A281=D$4,'Copy &amp; Paste Roster Report Here'!$M281="FT"),IF('Copy &amp; Paste Roster Report Here'!$R281&gt;0,1,IF('Copy &amp; Paste Roster Report Here'!$N281="Active",1,0)),0)</f>
        <v>0</v>
      </c>
      <c r="E281" s="113">
        <f>IF(AND('Copy &amp; Paste Roster Report Here'!$A281=E$4,'Copy &amp; Paste Roster Report Here'!$M281="FT"),IF('Copy &amp; Paste Roster Report Here'!$R281&gt;0,1,IF('Copy &amp; Paste Roster Report Here'!$N281="Active",1,0)),0)</f>
        <v>0</v>
      </c>
      <c r="F281" s="113">
        <f>IF(AND('Copy &amp; Paste Roster Report Here'!$A281=F$4,'Copy &amp; Paste Roster Report Here'!$M281="FT"),IF('Copy &amp; Paste Roster Report Here'!$R281&gt;0,1,IF('Copy &amp; Paste Roster Report Here'!$N281="Active",1,0)),0)</f>
        <v>0</v>
      </c>
      <c r="G281" s="113">
        <f>IF(AND('Copy &amp; Paste Roster Report Here'!$A281=G$4,'Copy &amp; Paste Roster Report Here'!$M281="FT"),IF('Copy &amp; Paste Roster Report Here'!$R281&gt;0,1,IF('Copy &amp; Paste Roster Report Here'!$N281="Active",1,0)),0)</f>
        <v>0</v>
      </c>
      <c r="H281" s="113">
        <f>IF(AND('Copy &amp; Paste Roster Report Here'!$A281=H$4,'Copy &amp; Paste Roster Report Here'!$M281="FT"),IF('Copy &amp; Paste Roster Report Here'!$R281&gt;0,1,IF('Copy &amp; Paste Roster Report Here'!$N281="Active",1,0)),0)</f>
        <v>0</v>
      </c>
      <c r="I281" s="113">
        <f>IF(AND('Copy &amp; Paste Roster Report Here'!$A281=I$4,'Copy &amp; Paste Roster Report Here'!$M281="FT"),IF('Copy &amp; Paste Roster Report Here'!$R281&gt;0,1,IF('Copy &amp; Paste Roster Report Here'!$N281="Active",1,0)),0)</f>
        <v>0</v>
      </c>
      <c r="J281" s="113">
        <f>IF(AND('Copy &amp; Paste Roster Report Here'!$A281=J$4,'Copy &amp; Paste Roster Report Here'!$M281="FT"),IF('Copy &amp; Paste Roster Report Here'!$R281&gt;0,1,IF('Copy &amp; Paste Roster Report Here'!$N281="Active",1,0)),0)</f>
        <v>0</v>
      </c>
      <c r="K281" s="113">
        <f>IF(AND('Copy &amp; Paste Roster Report Here'!$A281=K$4,'Copy &amp; Paste Roster Report Here'!$M281="FT"),IF('Copy &amp; Paste Roster Report Here'!$R281&gt;0,1,IF('Copy &amp; Paste Roster Report Here'!$N281="Active",1,0)),0)</f>
        <v>0</v>
      </c>
      <c r="L281" s="6">
        <f t="shared" si="44"/>
        <v>0</v>
      </c>
      <c r="M281" s="120">
        <f>IF(AND('Copy &amp; Paste Roster Report Here'!$A281=M$4,'Copy &amp; Paste Roster Report Here'!$M281="TQ"),IF('Copy &amp; Paste Roster Report Here'!$R281&gt;0,1,IF('Copy &amp; Paste Roster Report Here'!$N281="Active",1,0)),0)</f>
        <v>0</v>
      </c>
      <c r="N281" s="120">
        <f>IF(AND('Copy &amp; Paste Roster Report Here'!$A281=N$4,'Copy &amp; Paste Roster Report Here'!$M281="TQ"),IF('Copy &amp; Paste Roster Report Here'!$R281&gt;0,1,IF('Copy &amp; Paste Roster Report Here'!$N281="Active",1,0)),0)</f>
        <v>0</v>
      </c>
      <c r="O281" s="120">
        <f>IF(AND('Copy &amp; Paste Roster Report Here'!$A281=O$4,'Copy &amp; Paste Roster Report Here'!$M281="TQ"),IF('Copy &amp; Paste Roster Report Here'!$R281&gt;0,1,IF('Copy &amp; Paste Roster Report Here'!$N281="Active",1,0)),0)</f>
        <v>0</v>
      </c>
      <c r="P281" s="120">
        <f>IF(AND('Copy &amp; Paste Roster Report Here'!$A281=P$4,'Copy &amp; Paste Roster Report Here'!$M281="TQ"),IF('Copy &amp; Paste Roster Report Here'!$R281&gt;0,1,IF('Copy &amp; Paste Roster Report Here'!$N281="Active",1,0)),0)</f>
        <v>0</v>
      </c>
      <c r="Q281" s="120">
        <f>IF(AND('Copy &amp; Paste Roster Report Here'!$A281=Q$4,'Copy &amp; Paste Roster Report Here'!$M281="TQ"),IF('Copy &amp; Paste Roster Report Here'!$R281&gt;0,1,IF('Copy &amp; Paste Roster Report Here'!$N281="Active",1,0)),0)</f>
        <v>0</v>
      </c>
      <c r="R281" s="120">
        <f>IF(AND('Copy &amp; Paste Roster Report Here'!$A281=R$4,'Copy &amp; Paste Roster Report Here'!$M281="TQ"),IF('Copy &amp; Paste Roster Report Here'!$R281&gt;0,1,IF('Copy &amp; Paste Roster Report Here'!$N281="Active",1,0)),0)</f>
        <v>0</v>
      </c>
      <c r="S281" s="120">
        <f>IF(AND('Copy &amp; Paste Roster Report Here'!$A281=S$4,'Copy &amp; Paste Roster Report Here'!$M281="TQ"),IF('Copy &amp; Paste Roster Report Here'!$R281&gt;0,1,IF('Copy &amp; Paste Roster Report Here'!$N281="Active",1,0)),0)</f>
        <v>0</v>
      </c>
      <c r="T281" s="120">
        <f>IF(AND('Copy &amp; Paste Roster Report Here'!$A281=T$4,'Copy &amp; Paste Roster Report Here'!$M281="TQ"),IF('Copy &amp; Paste Roster Report Here'!$R281&gt;0,1,IF('Copy &amp; Paste Roster Report Here'!$N281="Active",1,0)),0)</f>
        <v>0</v>
      </c>
      <c r="U281" s="120">
        <f>IF(AND('Copy &amp; Paste Roster Report Here'!$A281=U$4,'Copy &amp; Paste Roster Report Here'!$M281="TQ"),IF('Copy &amp; Paste Roster Report Here'!$R281&gt;0,1,IF('Copy &amp; Paste Roster Report Here'!$N281="Active",1,0)),0)</f>
        <v>0</v>
      </c>
      <c r="V281" s="120">
        <f>IF(AND('Copy &amp; Paste Roster Report Here'!$A281=V$4,'Copy &amp; Paste Roster Report Here'!$M281="TQ"),IF('Copy &amp; Paste Roster Report Here'!$R281&gt;0,1,IF('Copy &amp; Paste Roster Report Here'!$N281="Active",1,0)),0)</f>
        <v>0</v>
      </c>
      <c r="W281" s="120">
        <f>IF(AND('Copy &amp; Paste Roster Report Here'!$A281=W$4,'Copy &amp; Paste Roster Report Here'!$M281="TQ"),IF('Copy &amp; Paste Roster Report Here'!$R281&gt;0,1,IF('Copy &amp; Paste Roster Report Here'!$N281="Active",1,0)),0)</f>
        <v>0</v>
      </c>
      <c r="X281" s="3">
        <f t="shared" si="45"/>
        <v>0</v>
      </c>
      <c r="Y281" s="121">
        <f>IF(AND('Copy &amp; Paste Roster Report Here'!$A281=Y$4,'Copy &amp; Paste Roster Report Here'!$M281="HT"),IF('Copy &amp; Paste Roster Report Here'!$R281&gt;0,1,IF('Copy &amp; Paste Roster Report Here'!$N281="Active",1,0)),0)</f>
        <v>0</v>
      </c>
      <c r="Z281" s="121">
        <f>IF(AND('Copy &amp; Paste Roster Report Here'!$A281=Z$4,'Copy &amp; Paste Roster Report Here'!$M281="HT"),IF('Copy &amp; Paste Roster Report Here'!$R281&gt;0,1,IF('Copy &amp; Paste Roster Report Here'!$N281="Active",1,0)),0)</f>
        <v>0</v>
      </c>
      <c r="AA281" s="121">
        <f>IF(AND('Copy &amp; Paste Roster Report Here'!$A281=AA$4,'Copy &amp; Paste Roster Report Here'!$M281="HT"),IF('Copy &amp; Paste Roster Report Here'!$R281&gt;0,1,IF('Copy &amp; Paste Roster Report Here'!$N281="Active",1,0)),0)</f>
        <v>0</v>
      </c>
      <c r="AB281" s="121">
        <f>IF(AND('Copy &amp; Paste Roster Report Here'!$A281=AB$4,'Copy &amp; Paste Roster Report Here'!$M281="HT"),IF('Copy &amp; Paste Roster Report Here'!$R281&gt;0,1,IF('Copy &amp; Paste Roster Report Here'!$N281="Active",1,0)),0)</f>
        <v>0</v>
      </c>
      <c r="AC281" s="121">
        <f>IF(AND('Copy &amp; Paste Roster Report Here'!$A281=AC$4,'Copy &amp; Paste Roster Report Here'!$M281="HT"),IF('Copy &amp; Paste Roster Report Here'!$R281&gt;0,1,IF('Copy &amp; Paste Roster Report Here'!$N281="Active",1,0)),0)</f>
        <v>0</v>
      </c>
      <c r="AD281" s="121">
        <f>IF(AND('Copy &amp; Paste Roster Report Here'!$A281=AD$4,'Copy &amp; Paste Roster Report Here'!$M281="HT"),IF('Copy &amp; Paste Roster Report Here'!$R281&gt;0,1,IF('Copy &amp; Paste Roster Report Here'!$N281="Active",1,0)),0)</f>
        <v>0</v>
      </c>
      <c r="AE281" s="121">
        <f>IF(AND('Copy &amp; Paste Roster Report Here'!$A281=AE$4,'Copy &amp; Paste Roster Report Here'!$M281="HT"),IF('Copy &amp; Paste Roster Report Here'!$R281&gt;0,1,IF('Copy &amp; Paste Roster Report Here'!$N281="Active",1,0)),0)</f>
        <v>0</v>
      </c>
      <c r="AF281" s="121">
        <f>IF(AND('Copy &amp; Paste Roster Report Here'!$A281=AF$4,'Copy &amp; Paste Roster Report Here'!$M281="HT"),IF('Copy &amp; Paste Roster Report Here'!$R281&gt;0,1,IF('Copy &amp; Paste Roster Report Here'!$N281="Active",1,0)),0)</f>
        <v>0</v>
      </c>
      <c r="AG281" s="121">
        <f>IF(AND('Copy &amp; Paste Roster Report Here'!$A281=AG$4,'Copy &amp; Paste Roster Report Here'!$M281="HT"),IF('Copy &amp; Paste Roster Report Here'!$R281&gt;0,1,IF('Copy &amp; Paste Roster Report Here'!$N281="Active",1,0)),0)</f>
        <v>0</v>
      </c>
      <c r="AH281" s="121">
        <f>IF(AND('Copy &amp; Paste Roster Report Here'!$A281=AH$4,'Copy &amp; Paste Roster Report Here'!$M281="HT"),IF('Copy &amp; Paste Roster Report Here'!$R281&gt;0,1,IF('Copy &amp; Paste Roster Report Here'!$N281="Active",1,0)),0)</f>
        <v>0</v>
      </c>
      <c r="AI281" s="121">
        <f>IF(AND('Copy &amp; Paste Roster Report Here'!$A281=AI$4,'Copy &amp; Paste Roster Report Here'!$M281="HT"),IF('Copy &amp; Paste Roster Report Here'!$R281&gt;0,1,IF('Copy &amp; Paste Roster Report Here'!$N281="Active",1,0)),0)</f>
        <v>0</v>
      </c>
      <c r="AJ281" s="3">
        <f t="shared" si="46"/>
        <v>0</v>
      </c>
      <c r="AK281" s="122">
        <f>IF(AND('Copy &amp; Paste Roster Report Here'!$A281=AK$4,'Copy &amp; Paste Roster Report Here'!$M281="MT"),IF('Copy &amp; Paste Roster Report Here'!$R281&gt;0,1,IF('Copy &amp; Paste Roster Report Here'!$N281="Active",1,0)),0)</f>
        <v>0</v>
      </c>
      <c r="AL281" s="122">
        <f>IF(AND('Copy &amp; Paste Roster Report Here'!$A281=AL$4,'Copy &amp; Paste Roster Report Here'!$M281="MT"),IF('Copy &amp; Paste Roster Report Here'!$R281&gt;0,1,IF('Copy &amp; Paste Roster Report Here'!$N281="Active",1,0)),0)</f>
        <v>0</v>
      </c>
      <c r="AM281" s="122">
        <f>IF(AND('Copy &amp; Paste Roster Report Here'!$A281=AM$4,'Copy &amp; Paste Roster Report Here'!$M281="MT"),IF('Copy &amp; Paste Roster Report Here'!$R281&gt;0,1,IF('Copy &amp; Paste Roster Report Here'!$N281="Active",1,0)),0)</f>
        <v>0</v>
      </c>
      <c r="AN281" s="122">
        <f>IF(AND('Copy &amp; Paste Roster Report Here'!$A281=AN$4,'Copy &amp; Paste Roster Report Here'!$M281="MT"),IF('Copy &amp; Paste Roster Report Here'!$R281&gt;0,1,IF('Copy &amp; Paste Roster Report Here'!$N281="Active",1,0)),0)</f>
        <v>0</v>
      </c>
      <c r="AO281" s="122">
        <f>IF(AND('Copy &amp; Paste Roster Report Here'!$A281=AO$4,'Copy &amp; Paste Roster Report Here'!$M281="MT"),IF('Copy &amp; Paste Roster Report Here'!$R281&gt;0,1,IF('Copy &amp; Paste Roster Report Here'!$N281="Active",1,0)),0)</f>
        <v>0</v>
      </c>
      <c r="AP281" s="122">
        <f>IF(AND('Copy &amp; Paste Roster Report Here'!$A281=AP$4,'Copy &amp; Paste Roster Report Here'!$M281="MT"),IF('Copy &amp; Paste Roster Report Here'!$R281&gt;0,1,IF('Copy &amp; Paste Roster Report Here'!$N281="Active",1,0)),0)</f>
        <v>0</v>
      </c>
      <c r="AQ281" s="122">
        <f>IF(AND('Copy &amp; Paste Roster Report Here'!$A281=AQ$4,'Copy &amp; Paste Roster Report Here'!$M281="MT"),IF('Copy &amp; Paste Roster Report Here'!$R281&gt;0,1,IF('Copy &amp; Paste Roster Report Here'!$N281="Active",1,0)),0)</f>
        <v>0</v>
      </c>
      <c r="AR281" s="122">
        <f>IF(AND('Copy &amp; Paste Roster Report Here'!$A281=AR$4,'Copy &amp; Paste Roster Report Here'!$M281="MT"),IF('Copy &amp; Paste Roster Report Here'!$R281&gt;0,1,IF('Copy &amp; Paste Roster Report Here'!$N281="Active",1,0)),0)</f>
        <v>0</v>
      </c>
      <c r="AS281" s="122">
        <f>IF(AND('Copy &amp; Paste Roster Report Here'!$A281=AS$4,'Copy &amp; Paste Roster Report Here'!$M281="MT"),IF('Copy &amp; Paste Roster Report Here'!$R281&gt;0,1,IF('Copy &amp; Paste Roster Report Here'!$N281="Active",1,0)),0)</f>
        <v>0</v>
      </c>
      <c r="AT281" s="122">
        <f>IF(AND('Copy &amp; Paste Roster Report Here'!$A281=AT$4,'Copy &amp; Paste Roster Report Here'!$M281="MT"),IF('Copy &amp; Paste Roster Report Here'!$R281&gt;0,1,IF('Copy &amp; Paste Roster Report Here'!$N281="Active",1,0)),0)</f>
        <v>0</v>
      </c>
      <c r="AU281" s="122">
        <f>IF(AND('Copy &amp; Paste Roster Report Here'!$A281=AU$4,'Copy &amp; Paste Roster Report Here'!$M281="MT"),IF('Copy &amp; Paste Roster Report Here'!$R281&gt;0,1,IF('Copy &amp; Paste Roster Report Here'!$N281="Active",1,0)),0)</f>
        <v>0</v>
      </c>
      <c r="AV281" s="3">
        <f t="shared" si="47"/>
        <v>0</v>
      </c>
      <c r="AW281" s="123">
        <f>IF(AND('Copy &amp; Paste Roster Report Here'!$A281=AW$4,'Copy &amp; Paste Roster Report Here'!$M281="FY"),IF('Copy &amp; Paste Roster Report Here'!$R281&gt;0,1,IF('Copy &amp; Paste Roster Report Here'!$N281="Active",1,0)),0)</f>
        <v>0</v>
      </c>
      <c r="AX281" s="123">
        <f>IF(AND('Copy &amp; Paste Roster Report Here'!$A281=AX$4,'Copy &amp; Paste Roster Report Here'!$M281="FY"),IF('Copy &amp; Paste Roster Report Here'!$R281&gt;0,1,IF('Copy &amp; Paste Roster Report Here'!$N281="Active",1,0)),0)</f>
        <v>0</v>
      </c>
      <c r="AY281" s="123">
        <f>IF(AND('Copy &amp; Paste Roster Report Here'!$A281=AY$4,'Copy &amp; Paste Roster Report Here'!$M281="FY"),IF('Copy &amp; Paste Roster Report Here'!$R281&gt;0,1,IF('Copy &amp; Paste Roster Report Here'!$N281="Active",1,0)),0)</f>
        <v>0</v>
      </c>
      <c r="AZ281" s="123">
        <f>IF(AND('Copy &amp; Paste Roster Report Here'!$A281=AZ$4,'Copy &amp; Paste Roster Report Here'!$M281="FY"),IF('Copy &amp; Paste Roster Report Here'!$R281&gt;0,1,IF('Copy &amp; Paste Roster Report Here'!$N281="Active",1,0)),0)</f>
        <v>0</v>
      </c>
      <c r="BA281" s="123">
        <f>IF(AND('Copy &amp; Paste Roster Report Here'!$A281=BA$4,'Copy &amp; Paste Roster Report Here'!$M281="FY"),IF('Copy &amp; Paste Roster Report Here'!$R281&gt;0,1,IF('Copy &amp; Paste Roster Report Here'!$N281="Active",1,0)),0)</f>
        <v>0</v>
      </c>
      <c r="BB281" s="123">
        <f>IF(AND('Copy &amp; Paste Roster Report Here'!$A281=BB$4,'Copy &amp; Paste Roster Report Here'!$M281="FY"),IF('Copy &amp; Paste Roster Report Here'!$R281&gt;0,1,IF('Copy &amp; Paste Roster Report Here'!$N281="Active",1,0)),0)</f>
        <v>0</v>
      </c>
      <c r="BC281" s="123">
        <f>IF(AND('Copy &amp; Paste Roster Report Here'!$A281=BC$4,'Copy &amp; Paste Roster Report Here'!$M281="FY"),IF('Copy &amp; Paste Roster Report Here'!$R281&gt;0,1,IF('Copy &amp; Paste Roster Report Here'!$N281="Active",1,0)),0)</f>
        <v>0</v>
      </c>
      <c r="BD281" s="123">
        <f>IF(AND('Copy &amp; Paste Roster Report Here'!$A281=BD$4,'Copy &amp; Paste Roster Report Here'!$M281="FY"),IF('Copy &amp; Paste Roster Report Here'!$R281&gt;0,1,IF('Copy &amp; Paste Roster Report Here'!$N281="Active",1,0)),0)</f>
        <v>0</v>
      </c>
      <c r="BE281" s="123">
        <f>IF(AND('Copy &amp; Paste Roster Report Here'!$A281=BE$4,'Copy &amp; Paste Roster Report Here'!$M281="FY"),IF('Copy &amp; Paste Roster Report Here'!$R281&gt;0,1,IF('Copy &amp; Paste Roster Report Here'!$N281="Active",1,0)),0)</f>
        <v>0</v>
      </c>
      <c r="BF281" s="123">
        <f>IF(AND('Copy &amp; Paste Roster Report Here'!$A281=BF$4,'Copy &amp; Paste Roster Report Here'!$M281="FY"),IF('Copy &amp; Paste Roster Report Here'!$R281&gt;0,1,IF('Copy &amp; Paste Roster Report Here'!$N281="Active",1,0)),0)</f>
        <v>0</v>
      </c>
      <c r="BG281" s="123">
        <f>IF(AND('Copy &amp; Paste Roster Report Here'!$A281=BG$4,'Copy &amp; Paste Roster Report Here'!$M281="FY"),IF('Copy &amp; Paste Roster Report Here'!$R281&gt;0,1,IF('Copy &amp; Paste Roster Report Here'!$N281="Active",1,0)),0)</f>
        <v>0</v>
      </c>
      <c r="BH281" s="3">
        <f t="shared" si="48"/>
        <v>0</v>
      </c>
      <c r="BI281" s="124">
        <f>IF(AND('Copy &amp; Paste Roster Report Here'!$A281=BI$4,'Copy &amp; Paste Roster Report Here'!$M281="RH"),IF('Copy &amp; Paste Roster Report Here'!$R281&gt;0,1,IF('Copy &amp; Paste Roster Report Here'!$N281="Active",1,0)),0)</f>
        <v>0</v>
      </c>
      <c r="BJ281" s="124">
        <f>IF(AND('Copy &amp; Paste Roster Report Here'!$A281=BJ$4,'Copy &amp; Paste Roster Report Here'!$M281="RH"),IF('Copy &amp; Paste Roster Report Here'!$R281&gt;0,1,IF('Copy &amp; Paste Roster Report Here'!$N281="Active",1,0)),0)</f>
        <v>0</v>
      </c>
      <c r="BK281" s="124">
        <f>IF(AND('Copy &amp; Paste Roster Report Here'!$A281=BK$4,'Copy &amp; Paste Roster Report Here'!$M281="RH"),IF('Copy &amp; Paste Roster Report Here'!$R281&gt;0,1,IF('Copy &amp; Paste Roster Report Here'!$N281="Active",1,0)),0)</f>
        <v>0</v>
      </c>
      <c r="BL281" s="124">
        <f>IF(AND('Copy &amp; Paste Roster Report Here'!$A281=BL$4,'Copy &amp; Paste Roster Report Here'!$M281="RH"),IF('Copy &amp; Paste Roster Report Here'!$R281&gt;0,1,IF('Copy &amp; Paste Roster Report Here'!$N281="Active",1,0)),0)</f>
        <v>0</v>
      </c>
      <c r="BM281" s="124">
        <f>IF(AND('Copy &amp; Paste Roster Report Here'!$A281=BM$4,'Copy &amp; Paste Roster Report Here'!$M281="RH"),IF('Copy &amp; Paste Roster Report Here'!$R281&gt;0,1,IF('Copy &amp; Paste Roster Report Here'!$N281="Active",1,0)),0)</f>
        <v>0</v>
      </c>
      <c r="BN281" s="124">
        <f>IF(AND('Copy &amp; Paste Roster Report Here'!$A281=BN$4,'Copy &amp; Paste Roster Report Here'!$M281="RH"),IF('Copy &amp; Paste Roster Report Here'!$R281&gt;0,1,IF('Copy &amp; Paste Roster Report Here'!$N281="Active",1,0)),0)</f>
        <v>0</v>
      </c>
      <c r="BO281" s="124">
        <f>IF(AND('Copy &amp; Paste Roster Report Here'!$A281=BO$4,'Copy &amp; Paste Roster Report Here'!$M281="RH"),IF('Copy &amp; Paste Roster Report Here'!$R281&gt;0,1,IF('Copy &amp; Paste Roster Report Here'!$N281="Active",1,0)),0)</f>
        <v>0</v>
      </c>
      <c r="BP281" s="124">
        <f>IF(AND('Copy &amp; Paste Roster Report Here'!$A281=BP$4,'Copy &amp; Paste Roster Report Here'!$M281="RH"),IF('Copy &amp; Paste Roster Report Here'!$R281&gt;0,1,IF('Copy &amp; Paste Roster Report Here'!$N281="Active",1,0)),0)</f>
        <v>0</v>
      </c>
      <c r="BQ281" s="124">
        <f>IF(AND('Copy &amp; Paste Roster Report Here'!$A281=BQ$4,'Copy &amp; Paste Roster Report Here'!$M281="RH"),IF('Copy &amp; Paste Roster Report Here'!$R281&gt;0,1,IF('Copy &amp; Paste Roster Report Here'!$N281="Active",1,0)),0)</f>
        <v>0</v>
      </c>
      <c r="BR281" s="124">
        <f>IF(AND('Copy &amp; Paste Roster Report Here'!$A281=BR$4,'Copy &amp; Paste Roster Report Here'!$M281="RH"),IF('Copy &amp; Paste Roster Report Here'!$R281&gt;0,1,IF('Copy &amp; Paste Roster Report Here'!$N281="Active",1,0)),0)</f>
        <v>0</v>
      </c>
      <c r="BS281" s="124">
        <f>IF(AND('Copy &amp; Paste Roster Report Here'!$A281=BS$4,'Copy &amp; Paste Roster Report Here'!$M281="RH"),IF('Copy &amp; Paste Roster Report Here'!$R281&gt;0,1,IF('Copy &amp; Paste Roster Report Here'!$N281="Active",1,0)),0)</f>
        <v>0</v>
      </c>
      <c r="BT281" s="3">
        <f t="shared" si="49"/>
        <v>0</v>
      </c>
      <c r="BU281" s="125">
        <f>IF(AND('Copy &amp; Paste Roster Report Here'!$A281=BU$4,'Copy &amp; Paste Roster Report Here'!$M281="QT"),IF('Copy &amp; Paste Roster Report Here'!$R281&gt;0,1,IF('Copy &amp; Paste Roster Report Here'!$N281="Active",1,0)),0)</f>
        <v>0</v>
      </c>
      <c r="BV281" s="125">
        <f>IF(AND('Copy &amp; Paste Roster Report Here'!$A281=BV$4,'Copy &amp; Paste Roster Report Here'!$M281="QT"),IF('Copy &amp; Paste Roster Report Here'!$R281&gt;0,1,IF('Copy &amp; Paste Roster Report Here'!$N281="Active",1,0)),0)</f>
        <v>0</v>
      </c>
      <c r="BW281" s="125">
        <f>IF(AND('Copy &amp; Paste Roster Report Here'!$A281=BW$4,'Copy &amp; Paste Roster Report Here'!$M281="QT"),IF('Copy &amp; Paste Roster Report Here'!$R281&gt;0,1,IF('Copy &amp; Paste Roster Report Here'!$N281="Active",1,0)),0)</f>
        <v>0</v>
      </c>
      <c r="BX281" s="125">
        <f>IF(AND('Copy &amp; Paste Roster Report Here'!$A281=BX$4,'Copy &amp; Paste Roster Report Here'!$M281="QT"),IF('Copy &amp; Paste Roster Report Here'!$R281&gt;0,1,IF('Copy &amp; Paste Roster Report Here'!$N281="Active",1,0)),0)</f>
        <v>0</v>
      </c>
      <c r="BY281" s="125">
        <f>IF(AND('Copy &amp; Paste Roster Report Here'!$A281=BY$4,'Copy &amp; Paste Roster Report Here'!$M281="QT"),IF('Copy &amp; Paste Roster Report Here'!$R281&gt;0,1,IF('Copy &amp; Paste Roster Report Here'!$N281="Active",1,0)),0)</f>
        <v>0</v>
      </c>
      <c r="BZ281" s="125">
        <f>IF(AND('Copy &amp; Paste Roster Report Here'!$A281=BZ$4,'Copy &amp; Paste Roster Report Here'!$M281="QT"),IF('Copy &amp; Paste Roster Report Here'!$R281&gt;0,1,IF('Copy &amp; Paste Roster Report Here'!$N281="Active",1,0)),0)</f>
        <v>0</v>
      </c>
      <c r="CA281" s="125">
        <f>IF(AND('Copy &amp; Paste Roster Report Here'!$A281=CA$4,'Copy &amp; Paste Roster Report Here'!$M281="QT"),IF('Copy &amp; Paste Roster Report Here'!$R281&gt;0,1,IF('Copy &amp; Paste Roster Report Here'!$N281="Active",1,0)),0)</f>
        <v>0</v>
      </c>
      <c r="CB281" s="125">
        <f>IF(AND('Copy &amp; Paste Roster Report Here'!$A281=CB$4,'Copy &amp; Paste Roster Report Here'!$M281="QT"),IF('Copy &amp; Paste Roster Report Here'!$R281&gt;0,1,IF('Copy &amp; Paste Roster Report Here'!$N281="Active",1,0)),0)</f>
        <v>0</v>
      </c>
      <c r="CC281" s="125">
        <f>IF(AND('Copy &amp; Paste Roster Report Here'!$A281=CC$4,'Copy &amp; Paste Roster Report Here'!$M281="QT"),IF('Copy &amp; Paste Roster Report Here'!$R281&gt;0,1,IF('Copy &amp; Paste Roster Report Here'!$N281="Active",1,0)),0)</f>
        <v>0</v>
      </c>
      <c r="CD281" s="125">
        <f>IF(AND('Copy &amp; Paste Roster Report Here'!$A281=CD$4,'Copy &amp; Paste Roster Report Here'!$M281="QT"),IF('Copy &amp; Paste Roster Report Here'!$R281&gt;0,1,IF('Copy &amp; Paste Roster Report Here'!$N281="Active",1,0)),0)</f>
        <v>0</v>
      </c>
      <c r="CE281" s="125">
        <f>IF(AND('Copy &amp; Paste Roster Report Here'!$A281=CE$4,'Copy &amp; Paste Roster Report Here'!$M281="QT"),IF('Copy &amp; Paste Roster Report Here'!$R281&gt;0,1,IF('Copy &amp; Paste Roster Report Here'!$N281="Active",1,0)),0)</f>
        <v>0</v>
      </c>
      <c r="CF281" s="3">
        <f t="shared" si="50"/>
        <v>0</v>
      </c>
      <c r="CG281" s="126">
        <f>IF(AND('Copy &amp; Paste Roster Report Here'!$A281=CG$4,'Copy &amp; Paste Roster Report Here'!$M281="##"),IF('Copy &amp; Paste Roster Report Here'!$R281&gt;0,1,IF('Copy &amp; Paste Roster Report Here'!$N281="Active",1,0)),0)</f>
        <v>0</v>
      </c>
      <c r="CH281" s="126">
        <f>IF(AND('Copy &amp; Paste Roster Report Here'!$A281=CH$4,'Copy &amp; Paste Roster Report Here'!$M281="##"),IF('Copy &amp; Paste Roster Report Here'!$R281&gt;0,1,IF('Copy &amp; Paste Roster Report Here'!$N281="Active",1,0)),0)</f>
        <v>0</v>
      </c>
      <c r="CI281" s="126">
        <f>IF(AND('Copy &amp; Paste Roster Report Here'!$A281=CI$4,'Copy &amp; Paste Roster Report Here'!$M281="##"),IF('Copy &amp; Paste Roster Report Here'!$R281&gt;0,1,IF('Copy &amp; Paste Roster Report Here'!$N281="Active",1,0)),0)</f>
        <v>0</v>
      </c>
      <c r="CJ281" s="126">
        <f>IF(AND('Copy &amp; Paste Roster Report Here'!$A281=CJ$4,'Copy &amp; Paste Roster Report Here'!$M281="##"),IF('Copy &amp; Paste Roster Report Here'!$R281&gt;0,1,IF('Copy &amp; Paste Roster Report Here'!$N281="Active",1,0)),0)</f>
        <v>0</v>
      </c>
      <c r="CK281" s="126">
        <f>IF(AND('Copy &amp; Paste Roster Report Here'!$A281=CK$4,'Copy &amp; Paste Roster Report Here'!$M281="##"),IF('Copy &amp; Paste Roster Report Here'!$R281&gt;0,1,IF('Copy &amp; Paste Roster Report Here'!$N281="Active",1,0)),0)</f>
        <v>0</v>
      </c>
      <c r="CL281" s="126">
        <f>IF(AND('Copy &amp; Paste Roster Report Here'!$A281=CL$4,'Copy &amp; Paste Roster Report Here'!$M281="##"),IF('Copy &amp; Paste Roster Report Here'!$R281&gt;0,1,IF('Copy &amp; Paste Roster Report Here'!$N281="Active",1,0)),0)</f>
        <v>0</v>
      </c>
      <c r="CM281" s="126">
        <f>IF(AND('Copy &amp; Paste Roster Report Here'!$A281=CM$4,'Copy &amp; Paste Roster Report Here'!$M281="##"),IF('Copy &amp; Paste Roster Report Here'!$R281&gt;0,1,IF('Copy &amp; Paste Roster Report Here'!$N281="Active",1,0)),0)</f>
        <v>0</v>
      </c>
      <c r="CN281" s="126">
        <f>IF(AND('Copy &amp; Paste Roster Report Here'!$A281=CN$4,'Copy &amp; Paste Roster Report Here'!$M281="##"),IF('Copy &amp; Paste Roster Report Here'!$R281&gt;0,1,IF('Copy &amp; Paste Roster Report Here'!$N281="Active",1,0)),0)</f>
        <v>0</v>
      </c>
      <c r="CO281" s="126">
        <f>IF(AND('Copy &amp; Paste Roster Report Here'!$A281=CO$4,'Copy &amp; Paste Roster Report Here'!$M281="##"),IF('Copy &amp; Paste Roster Report Here'!$R281&gt;0,1,IF('Copy &amp; Paste Roster Report Here'!$N281="Active",1,0)),0)</f>
        <v>0</v>
      </c>
      <c r="CP281" s="126">
        <f>IF(AND('Copy &amp; Paste Roster Report Here'!$A281=CP$4,'Copy &amp; Paste Roster Report Here'!$M281="##"),IF('Copy &amp; Paste Roster Report Here'!$R281&gt;0,1,IF('Copy &amp; Paste Roster Report Here'!$N281="Active",1,0)),0)</f>
        <v>0</v>
      </c>
      <c r="CQ281" s="126">
        <f>IF(AND('Copy &amp; Paste Roster Report Here'!$A281=CQ$4,'Copy &amp; Paste Roster Report Here'!$M281="##"),IF('Copy &amp; Paste Roster Report Here'!$R281&gt;0,1,IF('Copy &amp; Paste Roster Report Here'!$N281="Active",1,0)),0)</f>
        <v>0</v>
      </c>
      <c r="CR281" s="6">
        <f t="shared" si="51"/>
        <v>0</v>
      </c>
      <c r="CS281" s="13">
        <f t="shared" si="52"/>
        <v>0</v>
      </c>
    </row>
    <row r="282" spans="1:97" x14ac:dyDescent="0.25">
      <c r="A282" s="113">
        <f>IF(AND('Copy &amp; Paste Roster Report Here'!$A282=A$4,'Copy &amp; Paste Roster Report Here'!$M282="FT"),IF('Copy &amp; Paste Roster Report Here'!$R282&gt;0,1,IF('Copy &amp; Paste Roster Report Here'!$N282="Active",1,0)),0)</f>
        <v>0</v>
      </c>
      <c r="B282" s="113">
        <f>IF(AND('Copy &amp; Paste Roster Report Here'!$A282=B$4,'Copy &amp; Paste Roster Report Here'!$M282="FT"),IF('Copy &amp; Paste Roster Report Here'!$R282&gt;0,1,IF('Copy &amp; Paste Roster Report Here'!$N282="Active",1,0)),0)</f>
        <v>0</v>
      </c>
      <c r="C282" s="113">
        <f>IF(AND('Copy &amp; Paste Roster Report Here'!$A282=C$4,'Copy &amp; Paste Roster Report Here'!$M282="FT"),IF('Copy &amp; Paste Roster Report Here'!$R282&gt;0,1,IF('Copy &amp; Paste Roster Report Here'!$N282="Active",1,0)),0)</f>
        <v>0</v>
      </c>
      <c r="D282" s="113">
        <f>IF(AND('Copy &amp; Paste Roster Report Here'!$A282=D$4,'Copy &amp; Paste Roster Report Here'!$M282="FT"),IF('Copy &amp; Paste Roster Report Here'!$R282&gt;0,1,IF('Copy &amp; Paste Roster Report Here'!$N282="Active",1,0)),0)</f>
        <v>0</v>
      </c>
      <c r="E282" s="113">
        <f>IF(AND('Copy &amp; Paste Roster Report Here'!$A282=E$4,'Copy &amp; Paste Roster Report Here'!$M282="FT"),IF('Copy &amp; Paste Roster Report Here'!$R282&gt;0,1,IF('Copy &amp; Paste Roster Report Here'!$N282="Active",1,0)),0)</f>
        <v>0</v>
      </c>
      <c r="F282" s="113">
        <f>IF(AND('Copy &amp; Paste Roster Report Here'!$A282=F$4,'Copy &amp; Paste Roster Report Here'!$M282="FT"),IF('Copy &amp; Paste Roster Report Here'!$R282&gt;0,1,IF('Copy &amp; Paste Roster Report Here'!$N282="Active",1,0)),0)</f>
        <v>0</v>
      </c>
      <c r="G282" s="113">
        <f>IF(AND('Copy &amp; Paste Roster Report Here'!$A282=G$4,'Copy &amp; Paste Roster Report Here'!$M282="FT"),IF('Copy &amp; Paste Roster Report Here'!$R282&gt;0,1,IF('Copy &amp; Paste Roster Report Here'!$N282="Active",1,0)),0)</f>
        <v>0</v>
      </c>
      <c r="H282" s="113">
        <f>IF(AND('Copy &amp; Paste Roster Report Here'!$A282=H$4,'Copy &amp; Paste Roster Report Here'!$M282="FT"),IF('Copy &amp; Paste Roster Report Here'!$R282&gt;0,1,IF('Copy &amp; Paste Roster Report Here'!$N282="Active",1,0)),0)</f>
        <v>0</v>
      </c>
      <c r="I282" s="113">
        <f>IF(AND('Copy &amp; Paste Roster Report Here'!$A282=I$4,'Copy &amp; Paste Roster Report Here'!$M282="FT"),IF('Copy &amp; Paste Roster Report Here'!$R282&gt;0,1,IF('Copy &amp; Paste Roster Report Here'!$N282="Active",1,0)),0)</f>
        <v>0</v>
      </c>
      <c r="J282" s="113">
        <f>IF(AND('Copy &amp; Paste Roster Report Here'!$A282=J$4,'Copy &amp; Paste Roster Report Here'!$M282="FT"),IF('Copy &amp; Paste Roster Report Here'!$R282&gt;0,1,IF('Copy &amp; Paste Roster Report Here'!$N282="Active",1,0)),0)</f>
        <v>0</v>
      </c>
      <c r="K282" s="113">
        <f>IF(AND('Copy &amp; Paste Roster Report Here'!$A282=K$4,'Copy &amp; Paste Roster Report Here'!$M282="FT"),IF('Copy &amp; Paste Roster Report Here'!$R282&gt;0,1,IF('Copy &amp; Paste Roster Report Here'!$N282="Active",1,0)),0)</f>
        <v>0</v>
      </c>
      <c r="L282" s="6">
        <f t="shared" si="44"/>
        <v>0</v>
      </c>
      <c r="M282" s="120">
        <f>IF(AND('Copy &amp; Paste Roster Report Here'!$A282=M$4,'Copy &amp; Paste Roster Report Here'!$M282="TQ"),IF('Copy &amp; Paste Roster Report Here'!$R282&gt;0,1,IF('Copy &amp; Paste Roster Report Here'!$N282="Active",1,0)),0)</f>
        <v>0</v>
      </c>
      <c r="N282" s="120">
        <f>IF(AND('Copy &amp; Paste Roster Report Here'!$A282=N$4,'Copy &amp; Paste Roster Report Here'!$M282="TQ"),IF('Copy &amp; Paste Roster Report Here'!$R282&gt;0,1,IF('Copy &amp; Paste Roster Report Here'!$N282="Active",1,0)),0)</f>
        <v>0</v>
      </c>
      <c r="O282" s="120">
        <f>IF(AND('Copy &amp; Paste Roster Report Here'!$A282=O$4,'Copy &amp; Paste Roster Report Here'!$M282="TQ"),IF('Copy &amp; Paste Roster Report Here'!$R282&gt;0,1,IF('Copy &amp; Paste Roster Report Here'!$N282="Active",1,0)),0)</f>
        <v>0</v>
      </c>
      <c r="P282" s="120">
        <f>IF(AND('Copy &amp; Paste Roster Report Here'!$A282=P$4,'Copy &amp; Paste Roster Report Here'!$M282="TQ"),IF('Copy &amp; Paste Roster Report Here'!$R282&gt;0,1,IF('Copy &amp; Paste Roster Report Here'!$N282="Active",1,0)),0)</f>
        <v>0</v>
      </c>
      <c r="Q282" s="120">
        <f>IF(AND('Copy &amp; Paste Roster Report Here'!$A282=Q$4,'Copy &amp; Paste Roster Report Here'!$M282="TQ"),IF('Copy &amp; Paste Roster Report Here'!$R282&gt;0,1,IF('Copy &amp; Paste Roster Report Here'!$N282="Active",1,0)),0)</f>
        <v>0</v>
      </c>
      <c r="R282" s="120">
        <f>IF(AND('Copy &amp; Paste Roster Report Here'!$A282=R$4,'Copy &amp; Paste Roster Report Here'!$M282="TQ"),IF('Copy &amp; Paste Roster Report Here'!$R282&gt;0,1,IF('Copy &amp; Paste Roster Report Here'!$N282="Active",1,0)),0)</f>
        <v>0</v>
      </c>
      <c r="S282" s="120">
        <f>IF(AND('Copy &amp; Paste Roster Report Here'!$A282=S$4,'Copy &amp; Paste Roster Report Here'!$M282="TQ"),IF('Copy &amp; Paste Roster Report Here'!$R282&gt;0,1,IF('Copy &amp; Paste Roster Report Here'!$N282="Active",1,0)),0)</f>
        <v>0</v>
      </c>
      <c r="T282" s="120">
        <f>IF(AND('Copy &amp; Paste Roster Report Here'!$A282=T$4,'Copy &amp; Paste Roster Report Here'!$M282="TQ"),IF('Copy &amp; Paste Roster Report Here'!$R282&gt;0,1,IF('Copy &amp; Paste Roster Report Here'!$N282="Active",1,0)),0)</f>
        <v>0</v>
      </c>
      <c r="U282" s="120">
        <f>IF(AND('Copy &amp; Paste Roster Report Here'!$A282=U$4,'Copy &amp; Paste Roster Report Here'!$M282="TQ"),IF('Copy &amp; Paste Roster Report Here'!$R282&gt;0,1,IF('Copy &amp; Paste Roster Report Here'!$N282="Active",1,0)),0)</f>
        <v>0</v>
      </c>
      <c r="V282" s="120">
        <f>IF(AND('Copy &amp; Paste Roster Report Here'!$A282=V$4,'Copy &amp; Paste Roster Report Here'!$M282="TQ"),IF('Copy &amp; Paste Roster Report Here'!$R282&gt;0,1,IF('Copy &amp; Paste Roster Report Here'!$N282="Active",1,0)),0)</f>
        <v>0</v>
      </c>
      <c r="W282" s="120">
        <f>IF(AND('Copy &amp; Paste Roster Report Here'!$A282=W$4,'Copy &amp; Paste Roster Report Here'!$M282="TQ"),IF('Copy &amp; Paste Roster Report Here'!$R282&gt;0,1,IF('Copy &amp; Paste Roster Report Here'!$N282="Active",1,0)),0)</f>
        <v>0</v>
      </c>
      <c r="X282" s="3">
        <f t="shared" si="45"/>
        <v>0</v>
      </c>
      <c r="Y282" s="121">
        <f>IF(AND('Copy &amp; Paste Roster Report Here'!$A282=Y$4,'Copy &amp; Paste Roster Report Here'!$M282="HT"),IF('Copy &amp; Paste Roster Report Here'!$R282&gt;0,1,IF('Copy &amp; Paste Roster Report Here'!$N282="Active",1,0)),0)</f>
        <v>0</v>
      </c>
      <c r="Z282" s="121">
        <f>IF(AND('Copy &amp; Paste Roster Report Here'!$A282=Z$4,'Copy &amp; Paste Roster Report Here'!$M282="HT"),IF('Copy &amp; Paste Roster Report Here'!$R282&gt;0,1,IF('Copy &amp; Paste Roster Report Here'!$N282="Active",1,0)),0)</f>
        <v>0</v>
      </c>
      <c r="AA282" s="121">
        <f>IF(AND('Copy &amp; Paste Roster Report Here'!$A282=AA$4,'Copy &amp; Paste Roster Report Here'!$M282="HT"),IF('Copy &amp; Paste Roster Report Here'!$R282&gt;0,1,IF('Copy &amp; Paste Roster Report Here'!$N282="Active",1,0)),0)</f>
        <v>0</v>
      </c>
      <c r="AB282" s="121">
        <f>IF(AND('Copy &amp; Paste Roster Report Here'!$A282=AB$4,'Copy &amp; Paste Roster Report Here'!$M282="HT"),IF('Copy &amp; Paste Roster Report Here'!$R282&gt;0,1,IF('Copy &amp; Paste Roster Report Here'!$N282="Active",1,0)),0)</f>
        <v>0</v>
      </c>
      <c r="AC282" s="121">
        <f>IF(AND('Copy &amp; Paste Roster Report Here'!$A282=AC$4,'Copy &amp; Paste Roster Report Here'!$M282="HT"),IF('Copy &amp; Paste Roster Report Here'!$R282&gt;0,1,IF('Copy &amp; Paste Roster Report Here'!$N282="Active",1,0)),0)</f>
        <v>0</v>
      </c>
      <c r="AD282" s="121">
        <f>IF(AND('Copy &amp; Paste Roster Report Here'!$A282=AD$4,'Copy &amp; Paste Roster Report Here'!$M282="HT"),IF('Copy &amp; Paste Roster Report Here'!$R282&gt;0,1,IF('Copy &amp; Paste Roster Report Here'!$N282="Active",1,0)),0)</f>
        <v>0</v>
      </c>
      <c r="AE282" s="121">
        <f>IF(AND('Copy &amp; Paste Roster Report Here'!$A282=AE$4,'Copy &amp; Paste Roster Report Here'!$M282="HT"),IF('Copy &amp; Paste Roster Report Here'!$R282&gt;0,1,IF('Copy &amp; Paste Roster Report Here'!$N282="Active",1,0)),0)</f>
        <v>0</v>
      </c>
      <c r="AF282" s="121">
        <f>IF(AND('Copy &amp; Paste Roster Report Here'!$A282=AF$4,'Copy &amp; Paste Roster Report Here'!$M282="HT"),IF('Copy &amp; Paste Roster Report Here'!$R282&gt;0,1,IF('Copy &amp; Paste Roster Report Here'!$N282="Active",1,0)),0)</f>
        <v>0</v>
      </c>
      <c r="AG282" s="121">
        <f>IF(AND('Copy &amp; Paste Roster Report Here'!$A282=AG$4,'Copy &amp; Paste Roster Report Here'!$M282="HT"),IF('Copy &amp; Paste Roster Report Here'!$R282&gt;0,1,IF('Copy &amp; Paste Roster Report Here'!$N282="Active",1,0)),0)</f>
        <v>0</v>
      </c>
      <c r="AH282" s="121">
        <f>IF(AND('Copy &amp; Paste Roster Report Here'!$A282=AH$4,'Copy &amp; Paste Roster Report Here'!$M282="HT"),IF('Copy &amp; Paste Roster Report Here'!$R282&gt;0,1,IF('Copy &amp; Paste Roster Report Here'!$N282="Active",1,0)),0)</f>
        <v>0</v>
      </c>
      <c r="AI282" s="121">
        <f>IF(AND('Copy &amp; Paste Roster Report Here'!$A282=AI$4,'Copy &amp; Paste Roster Report Here'!$M282="HT"),IF('Copy &amp; Paste Roster Report Here'!$R282&gt;0,1,IF('Copy &amp; Paste Roster Report Here'!$N282="Active",1,0)),0)</f>
        <v>0</v>
      </c>
      <c r="AJ282" s="3">
        <f t="shared" si="46"/>
        <v>0</v>
      </c>
      <c r="AK282" s="122">
        <f>IF(AND('Copy &amp; Paste Roster Report Here'!$A282=AK$4,'Copy &amp; Paste Roster Report Here'!$M282="MT"),IF('Copy &amp; Paste Roster Report Here'!$R282&gt;0,1,IF('Copy &amp; Paste Roster Report Here'!$N282="Active",1,0)),0)</f>
        <v>0</v>
      </c>
      <c r="AL282" s="122">
        <f>IF(AND('Copy &amp; Paste Roster Report Here'!$A282=AL$4,'Copy &amp; Paste Roster Report Here'!$M282="MT"),IF('Copy &amp; Paste Roster Report Here'!$R282&gt;0,1,IF('Copy &amp; Paste Roster Report Here'!$N282="Active",1,0)),0)</f>
        <v>0</v>
      </c>
      <c r="AM282" s="122">
        <f>IF(AND('Copy &amp; Paste Roster Report Here'!$A282=AM$4,'Copy &amp; Paste Roster Report Here'!$M282="MT"),IF('Copy &amp; Paste Roster Report Here'!$R282&gt;0,1,IF('Copy &amp; Paste Roster Report Here'!$N282="Active",1,0)),0)</f>
        <v>0</v>
      </c>
      <c r="AN282" s="122">
        <f>IF(AND('Copy &amp; Paste Roster Report Here'!$A282=AN$4,'Copy &amp; Paste Roster Report Here'!$M282="MT"),IF('Copy &amp; Paste Roster Report Here'!$R282&gt;0,1,IF('Copy &amp; Paste Roster Report Here'!$N282="Active",1,0)),0)</f>
        <v>0</v>
      </c>
      <c r="AO282" s="122">
        <f>IF(AND('Copy &amp; Paste Roster Report Here'!$A282=AO$4,'Copy &amp; Paste Roster Report Here'!$M282="MT"),IF('Copy &amp; Paste Roster Report Here'!$R282&gt;0,1,IF('Copy &amp; Paste Roster Report Here'!$N282="Active",1,0)),0)</f>
        <v>0</v>
      </c>
      <c r="AP282" s="122">
        <f>IF(AND('Copy &amp; Paste Roster Report Here'!$A282=AP$4,'Copy &amp; Paste Roster Report Here'!$M282="MT"),IF('Copy &amp; Paste Roster Report Here'!$R282&gt;0,1,IF('Copy &amp; Paste Roster Report Here'!$N282="Active",1,0)),0)</f>
        <v>0</v>
      </c>
      <c r="AQ282" s="122">
        <f>IF(AND('Copy &amp; Paste Roster Report Here'!$A282=AQ$4,'Copy &amp; Paste Roster Report Here'!$M282="MT"),IF('Copy &amp; Paste Roster Report Here'!$R282&gt;0,1,IF('Copy &amp; Paste Roster Report Here'!$N282="Active",1,0)),0)</f>
        <v>0</v>
      </c>
      <c r="AR282" s="122">
        <f>IF(AND('Copy &amp; Paste Roster Report Here'!$A282=AR$4,'Copy &amp; Paste Roster Report Here'!$M282="MT"),IF('Copy &amp; Paste Roster Report Here'!$R282&gt;0,1,IF('Copy &amp; Paste Roster Report Here'!$N282="Active",1,0)),0)</f>
        <v>0</v>
      </c>
      <c r="AS282" s="122">
        <f>IF(AND('Copy &amp; Paste Roster Report Here'!$A282=AS$4,'Copy &amp; Paste Roster Report Here'!$M282="MT"),IF('Copy &amp; Paste Roster Report Here'!$R282&gt;0,1,IF('Copy &amp; Paste Roster Report Here'!$N282="Active",1,0)),0)</f>
        <v>0</v>
      </c>
      <c r="AT282" s="122">
        <f>IF(AND('Copy &amp; Paste Roster Report Here'!$A282=AT$4,'Copy &amp; Paste Roster Report Here'!$M282="MT"),IF('Copy &amp; Paste Roster Report Here'!$R282&gt;0,1,IF('Copy &amp; Paste Roster Report Here'!$N282="Active",1,0)),0)</f>
        <v>0</v>
      </c>
      <c r="AU282" s="122">
        <f>IF(AND('Copy &amp; Paste Roster Report Here'!$A282=AU$4,'Copy &amp; Paste Roster Report Here'!$M282="MT"),IF('Copy &amp; Paste Roster Report Here'!$R282&gt;0,1,IF('Copy &amp; Paste Roster Report Here'!$N282="Active",1,0)),0)</f>
        <v>0</v>
      </c>
      <c r="AV282" s="3">
        <f t="shared" si="47"/>
        <v>0</v>
      </c>
      <c r="AW282" s="123">
        <f>IF(AND('Copy &amp; Paste Roster Report Here'!$A282=AW$4,'Copy &amp; Paste Roster Report Here'!$M282="FY"),IF('Copy &amp; Paste Roster Report Here'!$R282&gt;0,1,IF('Copy &amp; Paste Roster Report Here'!$N282="Active",1,0)),0)</f>
        <v>0</v>
      </c>
      <c r="AX282" s="123">
        <f>IF(AND('Copy &amp; Paste Roster Report Here'!$A282=AX$4,'Copy &amp; Paste Roster Report Here'!$M282="FY"),IF('Copy &amp; Paste Roster Report Here'!$R282&gt;0,1,IF('Copy &amp; Paste Roster Report Here'!$N282="Active",1,0)),0)</f>
        <v>0</v>
      </c>
      <c r="AY282" s="123">
        <f>IF(AND('Copy &amp; Paste Roster Report Here'!$A282=AY$4,'Copy &amp; Paste Roster Report Here'!$M282="FY"),IF('Copy &amp; Paste Roster Report Here'!$R282&gt;0,1,IF('Copy &amp; Paste Roster Report Here'!$N282="Active",1,0)),0)</f>
        <v>0</v>
      </c>
      <c r="AZ282" s="123">
        <f>IF(AND('Copy &amp; Paste Roster Report Here'!$A282=AZ$4,'Copy &amp; Paste Roster Report Here'!$M282="FY"),IF('Copy &amp; Paste Roster Report Here'!$R282&gt;0,1,IF('Copy &amp; Paste Roster Report Here'!$N282="Active",1,0)),0)</f>
        <v>0</v>
      </c>
      <c r="BA282" s="123">
        <f>IF(AND('Copy &amp; Paste Roster Report Here'!$A282=BA$4,'Copy &amp; Paste Roster Report Here'!$M282="FY"),IF('Copy &amp; Paste Roster Report Here'!$R282&gt;0,1,IF('Copy &amp; Paste Roster Report Here'!$N282="Active",1,0)),0)</f>
        <v>0</v>
      </c>
      <c r="BB282" s="123">
        <f>IF(AND('Copy &amp; Paste Roster Report Here'!$A282=BB$4,'Copy &amp; Paste Roster Report Here'!$M282="FY"),IF('Copy &amp; Paste Roster Report Here'!$R282&gt;0,1,IF('Copy &amp; Paste Roster Report Here'!$N282="Active",1,0)),0)</f>
        <v>0</v>
      </c>
      <c r="BC282" s="123">
        <f>IF(AND('Copy &amp; Paste Roster Report Here'!$A282=BC$4,'Copy &amp; Paste Roster Report Here'!$M282="FY"),IF('Copy &amp; Paste Roster Report Here'!$R282&gt;0,1,IF('Copy &amp; Paste Roster Report Here'!$N282="Active",1,0)),0)</f>
        <v>0</v>
      </c>
      <c r="BD282" s="123">
        <f>IF(AND('Copy &amp; Paste Roster Report Here'!$A282=BD$4,'Copy &amp; Paste Roster Report Here'!$M282="FY"),IF('Copy &amp; Paste Roster Report Here'!$R282&gt;0,1,IF('Copy &amp; Paste Roster Report Here'!$N282="Active",1,0)),0)</f>
        <v>0</v>
      </c>
      <c r="BE282" s="123">
        <f>IF(AND('Copy &amp; Paste Roster Report Here'!$A282=BE$4,'Copy &amp; Paste Roster Report Here'!$M282="FY"),IF('Copy &amp; Paste Roster Report Here'!$R282&gt;0,1,IF('Copy &amp; Paste Roster Report Here'!$N282="Active",1,0)),0)</f>
        <v>0</v>
      </c>
      <c r="BF282" s="123">
        <f>IF(AND('Copy &amp; Paste Roster Report Here'!$A282=BF$4,'Copy &amp; Paste Roster Report Here'!$M282="FY"),IF('Copy &amp; Paste Roster Report Here'!$R282&gt;0,1,IF('Copy &amp; Paste Roster Report Here'!$N282="Active",1,0)),0)</f>
        <v>0</v>
      </c>
      <c r="BG282" s="123">
        <f>IF(AND('Copy &amp; Paste Roster Report Here'!$A282=BG$4,'Copy &amp; Paste Roster Report Here'!$M282="FY"),IF('Copy &amp; Paste Roster Report Here'!$R282&gt;0,1,IF('Copy &amp; Paste Roster Report Here'!$N282="Active",1,0)),0)</f>
        <v>0</v>
      </c>
      <c r="BH282" s="3">
        <f t="shared" si="48"/>
        <v>0</v>
      </c>
      <c r="BI282" s="124">
        <f>IF(AND('Copy &amp; Paste Roster Report Here'!$A282=BI$4,'Copy &amp; Paste Roster Report Here'!$M282="RH"),IF('Copy &amp; Paste Roster Report Here'!$R282&gt;0,1,IF('Copy &amp; Paste Roster Report Here'!$N282="Active",1,0)),0)</f>
        <v>0</v>
      </c>
      <c r="BJ282" s="124">
        <f>IF(AND('Copy &amp; Paste Roster Report Here'!$A282=BJ$4,'Copy &amp; Paste Roster Report Here'!$M282="RH"),IF('Copy &amp; Paste Roster Report Here'!$R282&gt;0,1,IF('Copy &amp; Paste Roster Report Here'!$N282="Active",1,0)),0)</f>
        <v>0</v>
      </c>
      <c r="BK282" s="124">
        <f>IF(AND('Copy &amp; Paste Roster Report Here'!$A282=BK$4,'Copy &amp; Paste Roster Report Here'!$M282="RH"),IF('Copy &amp; Paste Roster Report Here'!$R282&gt;0,1,IF('Copy &amp; Paste Roster Report Here'!$N282="Active",1,0)),0)</f>
        <v>0</v>
      </c>
      <c r="BL282" s="124">
        <f>IF(AND('Copy &amp; Paste Roster Report Here'!$A282=BL$4,'Copy &amp; Paste Roster Report Here'!$M282="RH"),IF('Copy &amp; Paste Roster Report Here'!$R282&gt;0,1,IF('Copy &amp; Paste Roster Report Here'!$N282="Active",1,0)),0)</f>
        <v>0</v>
      </c>
      <c r="BM282" s="124">
        <f>IF(AND('Copy &amp; Paste Roster Report Here'!$A282=BM$4,'Copy &amp; Paste Roster Report Here'!$M282="RH"),IF('Copy &amp; Paste Roster Report Here'!$R282&gt;0,1,IF('Copy &amp; Paste Roster Report Here'!$N282="Active",1,0)),0)</f>
        <v>0</v>
      </c>
      <c r="BN282" s="124">
        <f>IF(AND('Copy &amp; Paste Roster Report Here'!$A282=BN$4,'Copy &amp; Paste Roster Report Here'!$M282="RH"),IF('Copy &amp; Paste Roster Report Here'!$R282&gt;0,1,IF('Copy &amp; Paste Roster Report Here'!$N282="Active",1,0)),0)</f>
        <v>0</v>
      </c>
      <c r="BO282" s="124">
        <f>IF(AND('Copy &amp; Paste Roster Report Here'!$A282=BO$4,'Copy &amp; Paste Roster Report Here'!$M282="RH"),IF('Copy &amp; Paste Roster Report Here'!$R282&gt;0,1,IF('Copy &amp; Paste Roster Report Here'!$N282="Active",1,0)),0)</f>
        <v>0</v>
      </c>
      <c r="BP282" s="124">
        <f>IF(AND('Copy &amp; Paste Roster Report Here'!$A282=BP$4,'Copy &amp; Paste Roster Report Here'!$M282="RH"),IF('Copy &amp; Paste Roster Report Here'!$R282&gt;0,1,IF('Copy &amp; Paste Roster Report Here'!$N282="Active",1,0)),0)</f>
        <v>0</v>
      </c>
      <c r="BQ282" s="124">
        <f>IF(AND('Copy &amp; Paste Roster Report Here'!$A282=BQ$4,'Copy &amp; Paste Roster Report Here'!$M282="RH"),IF('Copy &amp; Paste Roster Report Here'!$R282&gt;0,1,IF('Copy &amp; Paste Roster Report Here'!$N282="Active",1,0)),0)</f>
        <v>0</v>
      </c>
      <c r="BR282" s="124">
        <f>IF(AND('Copy &amp; Paste Roster Report Here'!$A282=BR$4,'Copy &amp; Paste Roster Report Here'!$M282="RH"),IF('Copy &amp; Paste Roster Report Here'!$R282&gt;0,1,IF('Copy &amp; Paste Roster Report Here'!$N282="Active",1,0)),0)</f>
        <v>0</v>
      </c>
      <c r="BS282" s="124">
        <f>IF(AND('Copy &amp; Paste Roster Report Here'!$A282=BS$4,'Copy &amp; Paste Roster Report Here'!$M282="RH"),IF('Copy &amp; Paste Roster Report Here'!$R282&gt;0,1,IF('Copy &amp; Paste Roster Report Here'!$N282="Active",1,0)),0)</f>
        <v>0</v>
      </c>
      <c r="BT282" s="3">
        <f t="shared" si="49"/>
        <v>0</v>
      </c>
      <c r="BU282" s="125">
        <f>IF(AND('Copy &amp; Paste Roster Report Here'!$A282=BU$4,'Copy &amp; Paste Roster Report Here'!$M282="QT"),IF('Copy &amp; Paste Roster Report Here'!$R282&gt;0,1,IF('Copy &amp; Paste Roster Report Here'!$N282="Active",1,0)),0)</f>
        <v>0</v>
      </c>
      <c r="BV282" s="125">
        <f>IF(AND('Copy &amp; Paste Roster Report Here'!$A282=BV$4,'Copy &amp; Paste Roster Report Here'!$M282="QT"),IF('Copy &amp; Paste Roster Report Here'!$R282&gt;0,1,IF('Copy &amp; Paste Roster Report Here'!$N282="Active",1,0)),0)</f>
        <v>0</v>
      </c>
      <c r="BW282" s="125">
        <f>IF(AND('Copy &amp; Paste Roster Report Here'!$A282=BW$4,'Copy &amp; Paste Roster Report Here'!$M282="QT"),IF('Copy &amp; Paste Roster Report Here'!$R282&gt;0,1,IF('Copy &amp; Paste Roster Report Here'!$N282="Active",1,0)),0)</f>
        <v>0</v>
      </c>
      <c r="BX282" s="125">
        <f>IF(AND('Copy &amp; Paste Roster Report Here'!$A282=BX$4,'Copy &amp; Paste Roster Report Here'!$M282="QT"),IF('Copy &amp; Paste Roster Report Here'!$R282&gt;0,1,IF('Copy &amp; Paste Roster Report Here'!$N282="Active",1,0)),0)</f>
        <v>0</v>
      </c>
      <c r="BY282" s="125">
        <f>IF(AND('Copy &amp; Paste Roster Report Here'!$A282=BY$4,'Copy &amp; Paste Roster Report Here'!$M282="QT"),IF('Copy &amp; Paste Roster Report Here'!$R282&gt;0,1,IF('Copy &amp; Paste Roster Report Here'!$N282="Active",1,0)),0)</f>
        <v>0</v>
      </c>
      <c r="BZ282" s="125">
        <f>IF(AND('Copy &amp; Paste Roster Report Here'!$A282=BZ$4,'Copy &amp; Paste Roster Report Here'!$M282="QT"),IF('Copy &amp; Paste Roster Report Here'!$R282&gt;0,1,IF('Copy &amp; Paste Roster Report Here'!$N282="Active",1,0)),0)</f>
        <v>0</v>
      </c>
      <c r="CA282" s="125">
        <f>IF(AND('Copy &amp; Paste Roster Report Here'!$A282=CA$4,'Copy &amp; Paste Roster Report Here'!$M282="QT"),IF('Copy &amp; Paste Roster Report Here'!$R282&gt;0,1,IF('Copy &amp; Paste Roster Report Here'!$N282="Active",1,0)),0)</f>
        <v>0</v>
      </c>
      <c r="CB282" s="125">
        <f>IF(AND('Copy &amp; Paste Roster Report Here'!$A282=CB$4,'Copy &amp; Paste Roster Report Here'!$M282="QT"),IF('Copy &amp; Paste Roster Report Here'!$R282&gt;0,1,IF('Copy &amp; Paste Roster Report Here'!$N282="Active",1,0)),0)</f>
        <v>0</v>
      </c>
      <c r="CC282" s="125">
        <f>IF(AND('Copy &amp; Paste Roster Report Here'!$A282=CC$4,'Copy &amp; Paste Roster Report Here'!$M282="QT"),IF('Copy &amp; Paste Roster Report Here'!$R282&gt;0,1,IF('Copy &amp; Paste Roster Report Here'!$N282="Active",1,0)),0)</f>
        <v>0</v>
      </c>
      <c r="CD282" s="125">
        <f>IF(AND('Copy &amp; Paste Roster Report Here'!$A282=CD$4,'Copy &amp; Paste Roster Report Here'!$M282="QT"),IF('Copy &amp; Paste Roster Report Here'!$R282&gt;0,1,IF('Copy &amp; Paste Roster Report Here'!$N282="Active",1,0)),0)</f>
        <v>0</v>
      </c>
      <c r="CE282" s="125">
        <f>IF(AND('Copy &amp; Paste Roster Report Here'!$A282=CE$4,'Copy &amp; Paste Roster Report Here'!$M282="QT"),IF('Copy &amp; Paste Roster Report Here'!$R282&gt;0,1,IF('Copy &amp; Paste Roster Report Here'!$N282="Active",1,0)),0)</f>
        <v>0</v>
      </c>
      <c r="CF282" s="3">
        <f t="shared" si="50"/>
        <v>0</v>
      </c>
      <c r="CG282" s="126">
        <f>IF(AND('Copy &amp; Paste Roster Report Here'!$A282=CG$4,'Copy &amp; Paste Roster Report Here'!$M282="##"),IF('Copy &amp; Paste Roster Report Here'!$R282&gt;0,1,IF('Copy &amp; Paste Roster Report Here'!$N282="Active",1,0)),0)</f>
        <v>0</v>
      </c>
      <c r="CH282" s="126">
        <f>IF(AND('Copy &amp; Paste Roster Report Here'!$A282=CH$4,'Copy &amp; Paste Roster Report Here'!$M282="##"),IF('Copy &amp; Paste Roster Report Here'!$R282&gt;0,1,IF('Copy &amp; Paste Roster Report Here'!$N282="Active",1,0)),0)</f>
        <v>0</v>
      </c>
      <c r="CI282" s="126">
        <f>IF(AND('Copy &amp; Paste Roster Report Here'!$A282=CI$4,'Copy &amp; Paste Roster Report Here'!$M282="##"),IF('Copy &amp; Paste Roster Report Here'!$R282&gt;0,1,IF('Copy &amp; Paste Roster Report Here'!$N282="Active",1,0)),0)</f>
        <v>0</v>
      </c>
      <c r="CJ282" s="126">
        <f>IF(AND('Copy &amp; Paste Roster Report Here'!$A282=CJ$4,'Copy &amp; Paste Roster Report Here'!$M282="##"),IF('Copy &amp; Paste Roster Report Here'!$R282&gt;0,1,IF('Copy &amp; Paste Roster Report Here'!$N282="Active",1,0)),0)</f>
        <v>0</v>
      </c>
      <c r="CK282" s="126">
        <f>IF(AND('Copy &amp; Paste Roster Report Here'!$A282=CK$4,'Copy &amp; Paste Roster Report Here'!$M282="##"),IF('Copy &amp; Paste Roster Report Here'!$R282&gt;0,1,IF('Copy &amp; Paste Roster Report Here'!$N282="Active",1,0)),0)</f>
        <v>0</v>
      </c>
      <c r="CL282" s="126">
        <f>IF(AND('Copy &amp; Paste Roster Report Here'!$A282=CL$4,'Copy &amp; Paste Roster Report Here'!$M282="##"),IF('Copy &amp; Paste Roster Report Here'!$R282&gt;0,1,IF('Copy &amp; Paste Roster Report Here'!$N282="Active",1,0)),0)</f>
        <v>0</v>
      </c>
      <c r="CM282" s="126">
        <f>IF(AND('Copy &amp; Paste Roster Report Here'!$A282=CM$4,'Copy &amp; Paste Roster Report Here'!$M282="##"),IF('Copy &amp; Paste Roster Report Here'!$R282&gt;0,1,IF('Copy &amp; Paste Roster Report Here'!$N282="Active",1,0)),0)</f>
        <v>0</v>
      </c>
      <c r="CN282" s="126">
        <f>IF(AND('Copy &amp; Paste Roster Report Here'!$A282=CN$4,'Copy &amp; Paste Roster Report Here'!$M282="##"),IF('Copy &amp; Paste Roster Report Here'!$R282&gt;0,1,IF('Copy &amp; Paste Roster Report Here'!$N282="Active",1,0)),0)</f>
        <v>0</v>
      </c>
      <c r="CO282" s="126">
        <f>IF(AND('Copy &amp; Paste Roster Report Here'!$A282=CO$4,'Copy &amp; Paste Roster Report Here'!$M282="##"),IF('Copy &amp; Paste Roster Report Here'!$R282&gt;0,1,IF('Copy &amp; Paste Roster Report Here'!$N282="Active",1,0)),0)</f>
        <v>0</v>
      </c>
      <c r="CP282" s="126">
        <f>IF(AND('Copy &amp; Paste Roster Report Here'!$A282=CP$4,'Copy &amp; Paste Roster Report Here'!$M282="##"),IF('Copy &amp; Paste Roster Report Here'!$R282&gt;0,1,IF('Copy &amp; Paste Roster Report Here'!$N282="Active",1,0)),0)</f>
        <v>0</v>
      </c>
      <c r="CQ282" s="126">
        <f>IF(AND('Copy &amp; Paste Roster Report Here'!$A282=CQ$4,'Copy &amp; Paste Roster Report Here'!$M282="##"),IF('Copy &amp; Paste Roster Report Here'!$R282&gt;0,1,IF('Copy &amp; Paste Roster Report Here'!$N282="Active",1,0)),0)</f>
        <v>0</v>
      </c>
      <c r="CR282" s="6">
        <f t="shared" si="51"/>
        <v>0</v>
      </c>
      <c r="CS282" s="13">
        <f t="shared" si="52"/>
        <v>0</v>
      </c>
    </row>
    <row r="283" spans="1:97" x14ac:dyDescent="0.25">
      <c r="A283" s="113">
        <f>IF(AND('Copy &amp; Paste Roster Report Here'!$A283=A$4,'Copy &amp; Paste Roster Report Here'!$M283="FT"),IF('Copy &amp; Paste Roster Report Here'!$R283&gt;0,1,IF('Copy &amp; Paste Roster Report Here'!$N283="Active",1,0)),0)</f>
        <v>0</v>
      </c>
      <c r="B283" s="113">
        <f>IF(AND('Copy &amp; Paste Roster Report Here'!$A283=B$4,'Copy &amp; Paste Roster Report Here'!$M283="FT"),IF('Copy &amp; Paste Roster Report Here'!$R283&gt;0,1,IF('Copy &amp; Paste Roster Report Here'!$N283="Active",1,0)),0)</f>
        <v>0</v>
      </c>
      <c r="C283" s="113">
        <f>IF(AND('Copy &amp; Paste Roster Report Here'!$A283=C$4,'Copy &amp; Paste Roster Report Here'!$M283="FT"),IF('Copy &amp; Paste Roster Report Here'!$R283&gt;0,1,IF('Copy &amp; Paste Roster Report Here'!$N283="Active",1,0)),0)</f>
        <v>0</v>
      </c>
      <c r="D283" s="113">
        <f>IF(AND('Copy &amp; Paste Roster Report Here'!$A283=D$4,'Copy &amp; Paste Roster Report Here'!$M283="FT"),IF('Copy &amp; Paste Roster Report Here'!$R283&gt;0,1,IF('Copy &amp; Paste Roster Report Here'!$N283="Active",1,0)),0)</f>
        <v>0</v>
      </c>
      <c r="E283" s="113">
        <f>IF(AND('Copy &amp; Paste Roster Report Here'!$A283=E$4,'Copy &amp; Paste Roster Report Here'!$M283="FT"),IF('Copy &amp; Paste Roster Report Here'!$R283&gt;0,1,IF('Copy &amp; Paste Roster Report Here'!$N283="Active",1,0)),0)</f>
        <v>0</v>
      </c>
      <c r="F283" s="113">
        <f>IF(AND('Copy &amp; Paste Roster Report Here'!$A283=F$4,'Copy &amp; Paste Roster Report Here'!$M283="FT"),IF('Copy &amp; Paste Roster Report Here'!$R283&gt;0,1,IF('Copy &amp; Paste Roster Report Here'!$N283="Active",1,0)),0)</f>
        <v>0</v>
      </c>
      <c r="G283" s="113">
        <f>IF(AND('Copy &amp; Paste Roster Report Here'!$A283=G$4,'Copy &amp; Paste Roster Report Here'!$M283="FT"),IF('Copy &amp; Paste Roster Report Here'!$R283&gt;0,1,IF('Copy &amp; Paste Roster Report Here'!$N283="Active",1,0)),0)</f>
        <v>0</v>
      </c>
      <c r="H283" s="113">
        <f>IF(AND('Copy &amp; Paste Roster Report Here'!$A283=H$4,'Copy &amp; Paste Roster Report Here'!$M283="FT"),IF('Copy &amp; Paste Roster Report Here'!$R283&gt;0,1,IF('Copy &amp; Paste Roster Report Here'!$N283="Active",1,0)),0)</f>
        <v>0</v>
      </c>
      <c r="I283" s="113">
        <f>IF(AND('Copy &amp; Paste Roster Report Here'!$A283=I$4,'Copy &amp; Paste Roster Report Here'!$M283="FT"),IF('Copy &amp; Paste Roster Report Here'!$R283&gt;0,1,IF('Copy &amp; Paste Roster Report Here'!$N283="Active",1,0)),0)</f>
        <v>0</v>
      </c>
      <c r="J283" s="113">
        <f>IF(AND('Copy &amp; Paste Roster Report Here'!$A283=J$4,'Copy &amp; Paste Roster Report Here'!$M283="FT"),IF('Copy &amp; Paste Roster Report Here'!$R283&gt;0,1,IF('Copy &amp; Paste Roster Report Here'!$N283="Active",1,0)),0)</f>
        <v>0</v>
      </c>
      <c r="K283" s="113">
        <f>IF(AND('Copy &amp; Paste Roster Report Here'!$A283=K$4,'Copy &amp; Paste Roster Report Here'!$M283="FT"),IF('Copy &amp; Paste Roster Report Here'!$R283&gt;0,1,IF('Copy &amp; Paste Roster Report Here'!$N283="Active",1,0)),0)</f>
        <v>0</v>
      </c>
      <c r="L283" s="6">
        <f t="shared" si="44"/>
        <v>0</v>
      </c>
      <c r="M283" s="120">
        <f>IF(AND('Copy &amp; Paste Roster Report Here'!$A283=M$4,'Copy &amp; Paste Roster Report Here'!$M283="TQ"),IF('Copy &amp; Paste Roster Report Here'!$R283&gt;0,1,IF('Copy &amp; Paste Roster Report Here'!$N283="Active",1,0)),0)</f>
        <v>0</v>
      </c>
      <c r="N283" s="120">
        <f>IF(AND('Copy &amp; Paste Roster Report Here'!$A283=N$4,'Copy &amp; Paste Roster Report Here'!$M283="TQ"),IF('Copy &amp; Paste Roster Report Here'!$R283&gt;0,1,IF('Copy &amp; Paste Roster Report Here'!$N283="Active",1,0)),0)</f>
        <v>0</v>
      </c>
      <c r="O283" s="120">
        <f>IF(AND('Copy &amp; Paste Roster Report Here'!$A283=O$4,'Copy &amp; Paste Roster Report Here'!$M283="TQ"),IF('Copy &amp; Paste Roster Report Here'!$R283&gt;0,1,IF('Copy &amp; Paste Roster Report Here'!$N283="Active",1,0)),0)</f>
        <v>0</v>
      </c>
      <c r="P283" s="120">
        <f>IF(AND('Copy &amp; Paste Roster Report Here'!$A283=P$4,'Copy &amp; Paste Roster Report Here'!$M283="TQ"),IF('Copy &amp; Paste Roster Report Here'!$R283&gt;0,1,IF('Copy &amp; Paste Roster Report Here'!$N283="Active",1,0)),0)</f>
        <v>0</v>
      </c>
      <c r="Q283" s="120">
        <f>IF(AND('Copy &amp; Paste Roster Report Here'!$A283=Q$4,'Copy &amp; Paste Roster Report Here'!$M283="TQ"),IF('Copy &amp; Paste Roster Report Here'!$R283&gt;0,1,IF('Copy &amp; Paste Roster Report Here'!$N283="Active",1,0)),0)</f>
        <v>0</v>
      </c>
      <c r="R283" s="120">
        <f>IF(AND('Copy &amp; Paste Roster Report Here'!$A283=R$4,'Copy &amp; Paste Roster Report Here'!$M283="TQ"),IF('Copy &amp; Paste Roster Report Here'!$R283&gt;0,1,IF('Copy &amp; Paste Roster Report Here'!$N283="Active",1,0)),0)</f>
        <v>0</v>
      </c>
      <c r="S283" s="120">
        <f>IF(AND('Copy &amp; Paste Roster Report Here'!$A283=S$4,'Copy &amp; Paste Roster Report Here'!$M283="TQ"),IF('Copy &amp; Paste Roster Report Here'!$R283&gt;0,1,IF('Copy &amp; Paste Roster Report Here'!$N283="Active",1,0)),0)</f>
        <v>0</v>
      </c>
      <c r="T283" s="120">
        <f>IF(AND('Copy &amp; Paste Roster Report Here'!$A283=T$4,'Copy &amp; Paste Roster Report Here'!$M283="TQ"),IF('Copy &amp; Paste Roster Report Here'!$R283&gt;0,1,IF('Copy &amp; Paste Roster Report Here'!$N283="Active",1,0)),0)</f>
        <v>0</v>
      </c>
      <c r="U283" s="120">
        <f>IF(AND('Copy &amp; Paste Roster Report Here'!$A283=U$4,'Copy &amp; Paste Roster Report Here'!$M283="TQ"),IF('Copy &amp; Paste Roster Report Here'!$R283&gt;0,1,IF('Copy &amp; Paste Roster Report Here'!$N283="Active",1,0)),0)</f>
        <v>0</v>
      </c>
      <c r="V283" s="120">
        <f>IF(AND('Copy &amp; Paste Roster Report Here'!$A283=V$4,'Copy &amp; Paste Roster Report Here'!$M283="TQ"),IF('Copy &amp; Paste Roster Report Here'!$R283&gt;0,1,IF('Copy &amp; Paste Roster Report Here'!$N283="Active",1,0)),0)</f>
        <v>0</v>
      </c>
      <c r="W283" s="120">
        <f>IF(AND('Copy &amp; Paste Roster Report Here'!$A283=W$4,'Copy &amp; Paste Roster Report Here'!$M283="TQ"),IF('Copy &amp; Paste Roster Report Here'!$R283&gt;0,1,IF('Copy &amp; Paste Roster Report Here'!$N283="Active",1,0)),0)</f>
        <v>0</v>
      </c>
      <c r="X283" s="3">
        <f t="shared" si="45"/>
        <v>0</v>
      </c>
      <c r="Y283" s="121">
        <f>IF(AND('Copy &amp; Paste Roster Report Here'!$A283=Y$4,'Copy &amp; Paste Roster Report Here'!$M283="HT"),IF('Copy &amp; Paste Roster Report Here'!$R283&gt;0,1,IF('Copy &amp; Paste Roster Report Here'!$N283="Active",1,0)),0)</f>
        <v>0</v>
      </c>
      <c r="Z283" s="121">
        <f>IF(AND('Copy &amp; Paste Roster Report Here'!$A283=Z$4,'Copy &amp; Paste Roster Report Here'!$M283="HT"),IF('Copy &amp; Paste Roster Report Here'!$R283&gt;0,1,IF('Copy &amp; Paste Roster Report Here'!$N283="Active",1,0)),0)</f>
        <v>0</v>
      </c>
      <c r="AA283" s="121">
        <f>IF(AND('Copy &amp; Paste Roster Report Here'!$A283=AA$4,'Copy &amp; Paste Roster Report Here'!$M283="HT"),IF('Copy &amp; Paste Roster Report Here'!$R283&gt;0,1,IF('Copy &amp; Paste Roster Report Here'!$N283="Active",1,0)),0)</f>
        <v>0</v>
      </c>
      <c r="AB283" s="121">
        <f>IF(AND('Copy &amp; Paste Roster Report Here'!$A283=AB$4,'Copy &amp; Paste Roster Report Here'!$M283="HT"),IF('Copy &amp; Paste Roster Report Here'!$R283&gt;0,1,IF('Copy &amp; Paste Roster Report Here'!$N283="Active",1,0)),0)</f>
        <v>0</v>
      </c>
      <c r="AC283" s="121">
        <f>IF(AND('Copy &amp; Paste Roster Report Here'!$A283=AC$4,'Copy &amp; Paste Roster Report Here'!$M283="HT"),IF('Copy &amp; Paste Roster Report Here'!$R283&gt;0,1,IF('Copy &amp; Paste Roster Report Here'!$N283="Active",1,0)),0)</f>
        <v>0</v>
      </c>
      <c r="AD283" s="121">
        <f>IF(AND('Copy &amp; Paste Roster Report Here'!$A283=AD$4,'Copy &amp; Paste Roster Report Here'!$M283="HT"),IF('Copy &amp; Paste Roster Report Here'!$R283&gt;0,1,IF('Copy &amp; Paste Roster Report Here'!$N283="Active",1,0)),0)</f>
        <v>0</v>
      </c>
      <c r="AE283" s="121">
        <f>IF(AND('Copy &amp; Paste Roster Report Here'!$A283=AE$4,'Copy &amp; Paste Roster Report Here'!$M283="HT"),IF('Copy &amp; Paste Roster Report Here'!$R283&gt;0,1,IF('Copy &amp; Paste Roster Report Here'!$N283="Active",1,0)),0)</f>
        <v>0</v>
      </c>
      <c r="AF283" s="121">
        <f>IF(AND('Copy &amp; Paste Roster Report Here'!$A283=AF$4,'Copy &amp; Paste Roster Report Here'!$M283="HT"),IF('Copy &amp; Paste Roster Report Here'!$R283&gt;0,1,IF('Copy &amp; Paste Roster Report Here'!$N283="Active",1,0)),0)</f>
        <v>0</v>
      </c>
      <c r="AG283" s="121">
        <f>IF(AND('Copy &amp; Paste Roster Report Here'!$A283=AG$4,'Copy &amp; Paste Roster Report Here'!$M283="HT"),IF('Copy &amp; Paste Roster Report Here'!$R283&gt;0,1,IF('Copy &amp; Paste Roster Report Here'!$N283="Active",1,0)),0)</f>
        <v>0</v>
      </c>
      <c r="AH283" s="121">
        <f>IF(AND('Copy &amp; Paste Roster Report Here'!$A283=AH$4,'Copy &amp; Paste Roster Report Here'!$M283="HT"),IF('Copy &amp; Paste Roster Report Here'!$R283&gt;0,1,IF('Copy &amp; Paste Roster Report Here'!$N283="Active",1,0)),0)</f>
        <v>0</v>
      </c>
      <c r="AI283" s="121">
        <f>IF(AND('Copy &amp; Paste Roster Report Here'!$A283=AI$4,'Copy &amp; Paste Roster Report Here'!$M283="HT"),IF('Copy &amp; Paste Roster Report Here'!$R283&gt;0,1,IF('Copy &amp; Paste Roster Report Here'!$N283="Active",1,0)),0)</f>
        <v>0</v>
      </c>
      <c r="AJ283" s="3">
        <f t="shared" si="46"/>
        <v>0</v>
      </c>
      <c r="AK283" s="122">
        <f>IF(AND('Copy &amp; Paste Roster Report Here'!$A283=AK$4,'Copy &amp; Paste Roster Report Here'!$M283="MT"),IF('Copy &amp; Paste Roster Report Here'!$R283&gt;0,1,IF('Copy &amp; Paste Roster Report Here'!$N283="Active",1,0)),0)</f>
        <v>0</v>
      </c>
      <c r="AL283" s="122">
        <f>IF(AND('Copy &amp; Paste Roster Report Here'!$A283=AL$4,'Copy &amp; Paste Roster Report Here'!$M283="MT"),IF('Copy &amp; Paste Roster Report Here'!$R283&gt;0,1,IF('Copy &amp; Paste Roster Report Here'!$N283="Active",1,0)),0)</f>
        <v>0</v>
      </c>
      <c r="AM283" s="122">
        <f>IF(AND('Copy &amp; Paste Roster Report Here'!$A283=AM$4,'Copy &amp; Paste Roster Report Here'!$M283="MT"),IF('Copy &amp; Paste Roster Report Here'!$R283&gt;0,1,IF('Copy &amp; Paste Roster Report Here'!$N283="Active",1,0)),0)</f>
        <v>0</v>
      </c>
      <c r="AN283" s="122">
        <f>IF(AND('Copy &amp; Paste Roster Report Here'!$A283=AN$4,'Copy &amp; Paste Roster Report Here'!$M283="MT"),IF('Copy &amp; Paste Roster Report Here'!$R283&gt;0,1,IF('Copy &amp; Paste Roster Report Here'!$N283="Active",1,0)),0)</f>
        <v>0</v>
      </c>
      <c r="AO283" s="122">
        <f>IF(AND('Copy &amp; Paste Roster Report Here'!$A283=AO$4,'Copy &amp; Paste Roster Report Here'!$M283="MT"),IF('Copy &amp; Paste Roster Report Here'!$R283&gt;0,1,IF('Copy &amp; Paste Roster Report Here'!$N283="Active",1,0)),0)</f>
        <v>0</v>
      </c>
      <c r="AP283" s="122">
        <f>IF(AND('Copy &amp; Paste Roster Report Here'!$A283=AP$4,'Copy &amp; Paste Roster Report Here'!$M283="MT"),IF('Copy &amp; Paste Roster Report Here'!$R283&gt;0,1,IF('Copy &amp; Paste Roster Report Here'!$N283="Active",1,0)),0)</f>
        <v>0</v>
      </c>
      <c r="AQ283" s="122">
        <f>IF(AND('Copy &amp; Paste Roster Report Here'!$A283=AQ$4,'Copy &amp; Paste Roster Report Here'!$M283="MT"),IF('Copy &amp; Paste Roster Report Here'!$R283&gt;0,1,IF('Copy &amp; Paste Roster Report Here'!$N283="Active",1,0)),0)</f>
        <v>0</v>
      </c>
      <c r="AR283" s="122">
        <f>IF(AND('Copy &amp; Paste Roster Report Here'!$A283=AR$4,'Copy &amp; Paste Roster Report Here'!$M283="MT"),IF('Copy &amp; Paste Roster Report Here'!$R283&gt;0,1,IF('Copy &amp; Paste Roster Report Here'!$N283="Active",1,0)),0)</f>
        <v>0</v>
      </c>
      <c r="AS283" s="122">
        <f>IF(AND('Copy &amp; Paste Roster Report Here'!$A283=AS$4,'Copy &amp; Paste Roster Report Here'!$M283="MT"),IF('Copy &amp; Paste Roster Report Here'!$R283&gt;0,1,IF('Copy &amp; Paste Roster Report Here'!$N283="Active",1,0)),0)</f>
        <v>0</v>
      </c>
      <c r="AT283" s="122">
        <f>IF(AND('Copy &amp; Paste Roster Report Here'!$A283=AT$4,'Copy &amp; Paste Roster Report Here'!$M283="MT"),IF('Copy &amp; Paste Roster Report Here'!$R283&gt;0,1,IF('Copy &amp; Paste Roster Report Here'!$N283="Active",1,0)),0)</f>
        <v>0</v>
      </c>
      <c r="AU283" s="122">
        <f>IF(AND('Copy &amp; Paste Roster Report Here'!$A283=AU$4,'Copy &amp; Paste Roster Report Here'!$M283="MT"),IF('Copy &amp; Paste Roster Report Here'!$R283&gt;0,1,IF('Copy &amp; Paste Roster Report Here'!$N283="Active",1,0)),0)</f>
        <v>0</v>
      </c>
      <c r="AV283" s="3">
        <f t="shared" si="47"/>
        <v>0</v>
      </c>
      <c r="AW283" s="123">
        <f>IF(AND('Copy &amp; Paste Roster Report Here'!$A283=AW$4,'Copy &amp; Paste Roster Report Here'!$M283="FY"),IF('Copy &amp; Paste Roster Report Here'!$R283&gt;0,1,IF('Copy &amp; Paste Roster Report Here'!$N283="Active",1,0)),0)</f>
        <v>0</v>
      </c>
      <c r="AX283" s="123">
        <f>IF(AND('Copy &amp; Paste Roster Report Here'!$A283=AX$4,'Copy &amp; Paste Roster Report Here'!$M283="FY"),IF('Copy &amp; Paste Roster Report Here'!$R283&gt;0,1,IF('Copy &amp; Paste Roster Report Here'!$N283="Active",1,0)),0)</f>
        <v>0</v>
      </c>
      <c r="AY283" s="123">
        <f>IF(AND('Copy &amp; Paste Roster Report Here'!$A283=AY$4,'Copy &amp; Paste Roster Report Here'!$M283="FY"),IF('Copy &amp; Paste Roster Report Here'!$R283&gt;0,1,IF('Copy &amp; Paste Roster Report Here'!$N283="Active",1,0)),0)</f>
        <v>0</v>
      </c>
      <c r="AZ283" s="123">
        <f>IF(AND('Copy &amp; Paste Roster Report Here'!$A283=AZ$4,'Copy &amp; Paste Roster Report Here'!$M283="FY"),IF('Copy &amp; Paste Roster Report Here'!$R283&gt;0,1,IF('Copy &amp; Paste Roster Report Here'!$N283="Active",1,0)),0)</f>
        <v>0</v>
      </c>
      <c r="BA283" s="123">
        <f>IF(AND('Copy &amp; Paste Roster Report Here'!$A283=BA$4,'Copy &amp; Paste Roster Report Here'!$M283="FY"),IF('Copy &amp; Paste Roster Report Here'!$R283&gt;0,1,IF('Copy &amp; Paste Roster Report Here'!$N283="Active",1,0)),0)</f>
        <v>0</v>
      </c>
      <c r="BB283" s="123">
        <f>IF(AND('Copy &amp; Paste Roster Report Here'!$A283=BB$4,'Copy &amp; Paste Roster Report Here'!$M283="FY"),IF('Copy &amp; Paste Roster Report Here'!$R283&gt;0,1,IF('Copy &amp; Paste Roster Report Here'!$N283="Active",1,0)),0)</f>
        <v>0</v>
      </c>
      <c r="BC283" s="123">
        <f>IF(AND('Copy &amp; Paste Roster Report Here'!$A283=BC$4,'Copy &amp; Paste Roster Report Here'!$M283="FY"),IF('Copy &amp; Paste Roster Report Here'!$R283&gt;0,1,IF('Copy &amp; Paste Roster Report Here'!$N283="Active",1,0)),0)</f>
        <v>0</v>
      </c>
      <c r="BD283" s="123">
        <f>IF(AND('Copy &amp; Paste Roster Report Here'!$A283=BD$4,'Copy &amp; Paste Roster Report Here'!$M283="FY"),IF('Copy &amp; Paste Roster Report Here'!$R283&gt;0,1,IF('Copy &amp; Paste Roster Report Here'!$N283="Active",1,0)),0)</f>
        <v>0</v>
      </c>
      <c r="BE283" s="123">
        <f>IF(AND('Copy &amp; Paste Roster Report Here'!$A283=BE$4,'Copy &amp; Paste Roster Report Here'!$M283="FY"),IF('Copy &amp; Paste Roster Report Here'!$R283&gt;0,1,IF('Copy &amp; Paste Roster Report Here'!$N283="Active",1,0)),0)</f>
        <v>0</v>
      </c>
      <c r="BF283" s="123">
        <f>IF(AND('Copy &amp; Paste Roster Report Here'!$A283=BF$4,'Copy &amp; Paste Roster Report Here'!$M283="FY"),IF('Copy &amp; Paste Roster Report Here'!$R283&gt;0,1,IF('Copy &amp; Paste Roster Report Here'!$N283="Active",1,0)),0)</f>
        <v>0</v>
      </c>
      <c r="BG283" s="123">
        <f>IF(AND('Copy &amp; Paste Roster Report Here'!$A283=BG$4,'Copy &amp; Paste Roster Report Here'!$M283="FY"),IF('Copy &amp; Paste Roster Report Here'!$R283&gt;0,1,IF('Copy &amp; Paste Roster Report Here'!$N283="Active",1,0)),0)</f>
        <v>0</v>
      </c>
      <c r="BH283" s="3">
        <f t="shared" si="48"/>
        <v>0</v>
      </c>
      <c r="BI283" s="124">
        <f>IF(AND('Copy &amp; Paste Roster Report Here'!$A283=BI$4,'Copy &amp; Paste Roster Report Here'!$M283="RH"),IF('Copy &amp; Paste Roster Report Here'!$R283&gt;0,1,IF('Copy &amp; Paste Roster Report Here'!$N283="Active",1,0)),0)</f>
        <v>0</v>
      </c>
      <c r="BJ283" s="124">
        <f>IF(AND('Copy &amp; Paste Roster Report Here'!$A283=BJ$4,'Copy &amp; Paste Roster Report Here'!$M283="RH"),IF('Copy &amp; Paste Roster Report Here'!$R283&gt;0,1,IF('Copy &amp; Paste Roster Report Here'!$N283="Active",1,0)),0)</f>
        <v>0</v>
      </c>
      <c r="BK283" s="124">
        <f>IF(AND('Copy &amp; Paste Roster Report Here'!$A283=BK$4,'Copy &amp; Paste Roster Report Here'!$M283="RH"),IF('Copy &amp; Paste Roster Report Here'!$R283&gt;0,1,IF('Copy &amp; Paste Roster Report Here'!$N283="Active",1,0)),0)</f>
        <v>0</v>
      </c>
      <c r="BL283" s="124">
        <f>IF(AND('Copy &amp; Paste Roster Report Here'!$A283=BL$4,'Copy &amp; Paste Roster Report Here'!$M283="RH"),IF('Copy &amp; Paste Roster Report Here'!$R283&gt;0,1,IF('Copy &amp; Paste Roster Report Here'!$N283="Active",1,0)),0)</f>
        <v>0</v>
      </c>
      <c r="BM283" s="124">
        <f>IF(AND('Copy &amp; Paste Roster Report Here'!$A283=BM$4,'Copy &amp; Paste Roster Report Here'!$M283="RH"),IF('Copy &amp; Paste Roster Report Here'!$R283&gt;0,1,IF('Copy &amp; Paste Roster Report Here'!$N283="Active",1,0)),0)</f>
        <v>0</v>
      </c>
      <c r="BN283" s="124">
        <f>IF(AND('Copy &amp; Paste Roster Report Here'!$A283=BN$4,'Copy &amp; Paste Roster Report Here'!$M283="RH"),IF('Copy &amp; Paste Roster Report Here'!$R283&gt;0,1,IF('Copy &amp; Paste Roster Report Here'!$N283="Active",1,0)),0)</f>
        <v>0</v>
      </c>
      <c r="BO283" s="124">
        <f>IF(AND('Copy &amp; Paste Roster Report Here'!$A283=BO$4,'Copy &amp; Paste Roster Report Here'!$M283="RH"),IF('Copy &amp; Paste Roster Report Here'!$R283&gt;0,1,IF('Copy &amp; Paste Roster Report Here'!$N283="Active",1,0)),0)</f>
        <v>0</v>
      </c>
      <c r="BP283" s="124">
        <f>IF(AND('Copy &amp; Paste Roster Report Here'!$A283=BP$4,'Copy &amp; Paste Roster Report Here'!$M283="RH"),IF('Copy &amp; Paste Roster Report Here'!$R283&gt;0,1,IF('Copy &amp; Paste Roster Report Here'!$N283="Active",1,0)),0)</f>
        <v>0</v>
      </c>
      <c r="BQ283" s="124">
        <f>IF(AND('Copy &amp; Paste Roster Report Here'!$A283=BQ$4,'Copy &amp; Paste Roster Report Here'!$M283="RH"),IF('Copy &amp; Paste Roster Report Here'!$R283&gt;0,1,IF('Copy &amp; Paste Roster Report Here'!$N283="Active",1,0)),0)</f>
        <v>0</v>
      </c>
      <c r="BR283" s="124">
        <f>IF(AND('Copy &amp; Paste Roster Report Here'!$A283=BR$4,'Copy &amp; Paste Roster Report Here'!$M283="RH"),IF('Copy &amp; Paste Roster Report Here'!$R283&gt;0,1,IF('Copy &amp; Paste Roster Report Here'!$N283="Active",1,0)),0)</f>
        <v>0</v>
      </c>
      <c r="BS283" s="124">
        <f>IF(AND('Copy &amp; Paste Roster Report Here'!$A283=BS$4,'Copy &amp; Paste Roster Report Here'!$M283="RH"),IF('Copy &amp; Paste Roster Report Here'!$R283&gt;0,1,IF('Copy &amp; Paste Roster Report Here'!$N283="Active",1,0)),0)</f>
        <v>0</v>
      </c>
      <c r="BT283" s="3">
        <f t="shared" si="49"/>
        <v>0</v>
      </c>
      <c r="BU283" s="125">
        <f>IF(AND('Copy &amp; Paste Roster Report Here'!$A283=BU$4,'Copy &amp; Paste Roster Report Here'!$M283="QT"),IF('Copy &amp; Paste Roster Report Here'!$R283&gt;0,1,IF('Copy &amp; Paste Roster Report Here'!$N283="Active",1,0)),0)</f>
        <v>0</v>
      </c>
      <c r="BV283" s="125">
        <f>IF(AND('Copy &amp; Paste Roster Report Here'!$A283=BV$4,'Copy &amp; Paste Roster Report Here'!$M283="QT"),IF('Copy &amp; Paste Roster Report Here'!$R283&gt;0,1,IF('Copy &amp; Paste Roster Report Here'!$N283="Active",1,0)),0)</f>
        <v>0</v>
      </c>
      <c r="BW283" s="125">
        <f>IF(AND('Copy &amp; Paste Roster Report Here'!$A283=BW$4,'Copy &amp; Paste Roster Report Here'!$M283="QT"),IF('Copy &amp; Paste Roster Report Here'!$R283&gt;0,1,IF('Copy &amp; Paste Roster Report Here'!$N283="Active",1,0)),0)</f>
        <v>0</v>
      </c>
      <c r="BX283" s="125">
        <f>IF(AND('Copy &amp; Paste Roster Report Here'!$A283=BX$4,'Copy &amp; Paste Roster Report Here'!$M283="QT"),IF('Copy &amp; Paste Roster Report Here'!$R283&gt;0,1,IF('Copy &amp; Paste Roster Report Here'!$N283="Active",1,0)),0)</f>
        <v>0</v>
      </c>
      <c r="BY283" s="125">
        <f>IF(AND('Copy &amp; Paste Roster Report Here'!$A283=BY$4,'Copy &amp; Paste Roster Report Here'!$M283="QT"),IF('Copy &amp; Paste Roster Report Here'!$R283&gt;0,1,IF('Copy &amp; Paste Roster Report Here'!$N283="Active",1,0)),0)</f>
        <v>0</v>
      </c>
      <c r="BZ283" s="125">
        <f>IF(AND('Copy &amp; Paste Roster Report Here'!$A283=BZ$4,'Copy &amp; Paste Roster Report Here'!$M283="QT"),IF('Copy &amp; Paste Roster Report Here'!$R283&gt;0,1,IF('Copy &amp; Paste Roster Report Here'!$N283="Active",1,0)),0)</f>
        <v>0</v>
      </c>
      <c r="CA283" s="125">
        <f>IF(AND('Copy &amp; Paste Roster Report Here'!$A283=CA$4,'Copy &amp; Paste Roster Report Here'!$M283="QT"),IF('Copy &amp; Paste Roster Report Here'!$R283&gt;0,1,IF('Copy &amp; Paste Roster Report Here'!$N283="Active",1,0)),0)</f>
        <v>0</v>
      </c>
      <c r="CB283" s="125">
        <f>IF(AND('Copy &amp; Paste Roster Report Here'!$A283=CB$4,'Copy &amp; Paste Roster Report Here'!$M283="QT"),IF('Copy &amp; Paste Roster Report Here'!$R283&gt;0,1,IF('Copy &amp; Paste Roster Report Here'!$N283="Active",1,0)),0)</f>
        <v>0</v>
      </c>
      <c r="CC283" s="125">
        <f>IF(AND('Copy &amp; Paste Roster Report Here'!$A283=CC$4,'Copy &amp; Paste Roster Report Here'!$M283="QT"),IF('Copy &amp; Paste Roster Report Here'!$R283&gt;0,1,IF('Copy &amp; Paste Roster Report Here'!$N283="Active",1,0)),0)</f>
        <v>0</v>
      </c>
      <c r="CD283" s="125">
        <f>IF(AND('Copy &amp; Paste Roster Report Here'!$A283=CD$4,'Copy &amp; Paste Roster Report Here'!$M283="QT"),IF('Copy &amp; Paste Roster Report Here'!$R283&gt;0,1,IF('Copy &amp; Paste Roster Report Here'!$N283="Active",1,0)),0)</f>
        <v>0</v>
      </c>
      <c r="CE283" s="125">
        <f>IF(AND('Copy &amp; Paste Roster Report Here'!$A283=CE$4,'Copy &amp; Paste Roster Report Here'!$M283="QT"),IF('Copy &amp; Paste Roster Report Here'!$R283&gt;0,1,IF('Copy &amp; Paste Roster Report Here'!$N283="Active",1,0)),0)</f>
        <v>0</v>
      </c>
      <c r="CF283" s="3">
        <f t="shared" si="50"/>
        <v>0</v>
      </c>
      <c r="CG283" s="126">
        <f>IF(AND('Copy &amp; Paste Roster Report Here'!$A283=CG$4,'Copy &amp; Paste Roster Report Here'!$M283="##"),IF('Copy &amp; Paste Roster Report Here'!$R283&gt;0,1,IF('Copy &amp; Paste Roster Report Here'!$N283="Active",1,0)),0)</f>
        <v>0</v>
      </c>
      <c r="CH283" s="126">
        <f>IF(AND('Copy &amp; Paste Roster Report Here'!$A283=CH$4,'Copy &amp; Paste Roster Report Here'!$M283="##"),IF('Copy &amp; Paste Roster Report Here'!$R283&gt;0,1,IF('Copy &amp; Paste Roster Report Here'!$N283="Active",1,0)),0)</f>
        <v>0</v>
      </c>
      <c r="CI283" s="126">
        <f>IF(AND('Copy &amp; Paste Roster Report Here'!$A283=CI$4,'Copy &amp; Paste Roster Report Here'!$M283="##"),IF('Copy &amp; Paste Roster Report Here'!$R283&gt;0,1,IF('Copy &amp; Paste Roster Report Here'!$N283="Active",1,0)),0)</f>
        <v>0</v>
      </c>
      <c r="CJ283" s="126">
        <f>IF(AND('Copy &amp; Paste Roster Report Here'!$A283=CJ$4,'Copy &amp; Paste Roster Report Here'!$M283="##"),IF('Copy &amp; Paste Roster Report Here'!$R283&gt;0,1,IF('Copy &amp; Paste Roster Report Here'!$N283="Active",1,0)),0)</f>
        <v>0</v>
      </c>
      <c r="CK283" s="126">
        <f>IF(AND('Copy &amp; Paste Roster Report Here'!$A283=CK$4,'Copy &amp; Paste Roster Report Here'!$M283="##"),IF('Copy &amp; Paste Roster Report Here'!$R283&gt;0,1,IF('Copy &amp; Paste Roster Report Here'!$N283="Active",1,0)),0)</f>
        <v>0</v>
      </c>
      <c r="CL283" s="126">
        <f>IF(AND('Copy &amp; Paste Roster Report Here'!$A283=CL$4,'Copy &amp; Paste Roster Report Here'!$M283="##"),IF('Copy &amp; Paste Roster Report Here'!$R283&gt;0,1,IF('Copy &amp; Paste Roster Report Here'!$N283="Active",1,0)),0)</f>
        <v>0</v>
      </c>
      <c r="CM283" s="126">
        <f>IF(AND('Copy &amp; Paste Roster Report Here'!$A283=CM$4,'Copy &amp; Paste Roster Report Here'!$M283="##"),IF('Copy &amp; Paste Roster Report Here'!$R283&gt;0,1,IF('Copy &amp; Paste Roster Report Here'!$N283="Active",1,0)),0)</f>
        <v>0</v>
      </c>
      <c r="CN283" s="126">
        <f>IF(AND('Copy &amp; Paste Roster Report Here'!$A283=CN$4,'Copy &amp; Paste Roster Report Here'!$M283="##"),IF('Copy &amp; Paste Roster Report Here'!$R283&gt;0,1,IF('Copy &amp; Paste Roster Report Here'!$N283="Active",1,0)),0)</f>
        <v>0</v>
      </c>
      <c r="CO283" s="126">
        <f>IF(AND('Copy &amp; Paste Roster Report Here'!$A283=CO$4,'Copy &amp; Paste Roster Report Here'!$M283="##"),IF('Copy &amp; Paste Roster Report Here'!$R283&gt;0,1,IF('Copy &amp; Paste Roster Report Here'!$N283="Active",1,0)),0)</f>
        <v>0</v>
      </c>
      <c r="CP283" s="126">
        <f>IF(AND('Copy &amp; Paste Roster Report Here'!$A283=CP$4,'Copy &amp; Paste Roster Report Here'!$M283="##"),IF('Copy &amp; Paste Roster Report Here'!$R283&gt;0,1,IF('Copy &amp; Paste Roster Report Here'!$N283="Active",1,0)),0)</f>
        <v>0</v>
      </c>
      <c r="CQ283" s="126">
        <f>IF(AND('Copy &amp; Paste Roster Report Here'!$A283=CQ$4,'Copy &amp; Paste Roster Report Here'!$M283="##"),IF('Copy &amp; Paste Roster Report Here'!$R283&gt;0,1,IF('Copy &amp; Paste Roster Report Here'!$N283="Active",1,0)),0)</f>
        <v>0</v>
      </c>
      <c r="CR283" s="6">
        <f t="shared" si="51"/>
        <v>0</v>
      </c>
      <c r="CS283" s="13">
        <f t="shared" si="52"/>
        <v>0</v>
      </c>
    </row>
    <row r="284" spans="1:97" x14ac:dyDescent="0.25">
      <c r="A284" s="113">
        <f>IF(AND('Copy &amp; Paste Roster Report Here'!$A284=A$4,'Copy &amp; Paste Roster Report Here'!$M284="FT"),IF('Copy &amp; Paste Roster Report Here'!$R284&gt;0,1,IF('Copy &amp; Paste Roster Report Here'!$N284="Active",1,0)),0)</f>
        <v>0</v>
      </c>
      <c r="B284" s="113">
        <f>IF(AND('Copy &amp; Paste Roster Report Here'!$A284=B$4,'Copy &amp; Paste Roster Report Here'!$M284="FT"),IF('Copy &amp; Paste Roster Report Here'!$R284&gt;0,1,IF('Copy &amp; Paste Roster Report Here'!$N284="Active",1,0)),0)</f>
        <v>0</v>
      </c>
      <c r="C284" s="113">
        <f>IF(AND('Copy &amp; Paste Roster Report Here'!$A284=C$4,'Copy &amp; Paste Roster Report Here'!$M284="FT"),IF('Copy &amp; Paste Roster Report Here'!$R284&gt;0,1,IF('Copy &amp; Paste Roster Report Here'!$N284="Active",1,0)),0)</f>
        <v>0</v>
      </c>
      <c r="D284" s="113">
        <f>IF(AND('Copy &amp; Paste Roster Report Here'!$A284=D$4,'Copy &amp; Paste Roster Report Here'!$M284="FT"),IF('Copy &amp; Paste Roster Report Here'!$R284&gt;0,1,IF('Copy &amp; Paste Roster Report Here'!$N284="Active",1,0)),0)</f>
        <v>0</v>
      </c>
      <c r="E284" s="113">
        <f>IF(AND('Copy &amp; Paste Roster Report Here'!$A284=E$4,'Copy &amp; Paste Roster Report Here'!$M284="FT"),IF('Copy &amp; Paste Roster Report Here'!$R284&gt;0,1,IF('Copy &amp; Paste Roster Report Here'!$N284="Active",1,0)),0)</f>
        <v>0</v>
      </c>
      <c r="F284" s="113">
        <f>IF(AND('Copy &amp; Paste Roster Report Here'!$A284=F$4,'Copy &amp; Paste Roster Report Here'!$M284="FT"),IF('Copy &amp; Paste Roster Report Here'!$R284&gt;0,1,IF('Copy &amp; Paste Roster Report Here'!$N284="Active",1,0)),0)</f>
        <v>0</v>
      </c>
      <c r="G284" s="113">
        <f>IF(AND('Copy &amp; Paste Roster Report Here'!$A284=G$4,'Copy &amp; Paste Roster Report Here'!$M284="FT"),IF('Copy &amp; Paste Roster Report Here'!$R284&gt;0,1,IF('Copy &amp; Paste Roster Report Here'!$N284="Active",1,0)),0)</f>
        <v>0</v>
      </c>
      <c r="H284" s="113">
        <f>IF(AND('Copy &amp; Paste Roster Report Here'!$A284=H$4,'Copy &amp; Paste Roster Report Here'!$M284="FT"),IF('Copy &amp; Paste Roster Report Here'!$R284&gt;0,1,IF('Copy &amp; Paste Roster Report Here'!$N284="Active",1,0)),0)</f>
        <v>0</v>
      </c>
      <c r="I284" s="113">
        <f>IF(AND('Copy &amp; Paste Roster Report Here'!$A284=I$4,'Copy &amp; Paste Roster Report Here'!$M284="FT"),IF('Copy &amp; Paste Roster Report Here'!$R284&gt;0,1,IF('Copy &amp; Paste Roster Report Here'!$N284="Active",1,0)),0)</f>
        <v>0</v>
      </c>
      <c r="J284" s="113">
        <f>IF(AND('Copy &amp; Paste Roster Report Here'!$A284=J$4,'Copy &amp; Paste Roster Report Here'!$M284="FT"),IF('Copy &amp; Paste Roster Report Here'!$R284&gt;0,1,IF('Copy &amp; Paste Roster Report Here'!$N284="Active",1,0)),0)</f>
        <v>0</v>
      </c>
      <c r="K284" s="113">
        <f>IF(AND('Copy &amp; Paste Roster Report Here'!$A284=K$4,'Copy &amp; Paste Roster Report Here'!$M284="FT"),IF('Copy &amp; Paste Roster Report Here'!$R284&gt;0,1,IF('Copy &amp; Paste Roster Report Here'!$N284="Active",1,0)),0)</f>
        <v>0</v>
      </c>
      <c r="L284" s="6">
        <f t="shared" si="44"/>
        <v>0</v>
      </c>
      <c r="M284" s="120">
        <f>IF(AND('Copy &amp; Paste Roster Report Here'!$A284=M$4,'Copy &amp; Paste Roster Report Here'!$M284="TQ"),IF('Copy &amp; Paste Roster Report Here'!$R284&gt;0,1,IF('Copy &amp; Paste Roster Report Here'!$N284="Active",1,0)),0)</f>
        <v>0</v>
      </c>
      <c r="N284" s="120">
        <f>IF(AND('Copy &amp; Paste Roster Report Here'!$A284=N$4,'Copy &amp; Paste Roster Report Here'!$M284="TQ"),IF('Copy &amp; Paste Roster Report Here'!$R284&gt;0,1,IF('Copy &amp; Paste Roster Report Here'!$N284="Active",1,0)),0)</f>
        <v>0</v>
      </c>
      <c r="O284" s="120">
        <f>IF(AND('Copy &amp; Paste Roster Report Here'!$A284=O$4,'Copy &amp; Paste Roster Report Here'!$M284="TQ"),IF('Copy &amp; Paste Roster Report Here'!$R284&gt;0,1,IF('Copy &amp; Paste Roster Report Here'!$N284="Active",1,0)),0)</f>
        <v>0</v>
      </c>
      <c r="P284" s="120">
        <f>IF(AND('Copy &amp; Paste Roster Report Here'!$A284=P$4,'Copy &amp; Paste Roster Report Here'!$M284="TQ"),IF('Copy &amp; Paste Roster Report Here'!$R284&gt;0,1,IF('Copy &amp; Paste Roster Report Here'!$N284="Active",1,0)),0)</f>
        <v>0</v>
      </c>
      <c r="Q284" s="120">
        <f>IF(AND('Copy &amp; Paste Roster Report Here'!$A284=Q$4,'Copy &amp; Paste Roster Report Here'!$M284="TQ"),IF('Copy &amp; Paste Roster Report Here'!$R284&gt;0,1,IF('Copy &amp; Paste Roster Report Here'!$N284="Active",1,0)),0)</f>
        <v>0</v>
      </c>
      <c r="R284" s="120">
        <f>IF(AND('Copy &amp; Paste Roster Report Here'!$A284=R$4,'Copy &amp; Paste Roster Report Here'!$M284="TQ"),IF('Copy &amp; Paste Roster Report Here'!$R284&gt;0,1,IF('Copy &amp; Paste Roster Report Here'!$N284="Active",1,0)),0)</f>
        <v>0</v>
      </c>
      <c r="S284" s="120">
        <f>IF(AND('Copy &amp; Paste Roster Report Here'!$A284=S$4,'Copy &amp; Paste Roster Report Here'!$M284="TQ"),IF('Copy &amp; Paste Roster Report Here'!$R284&gt;0,1,IF('Copy &amp; Paste Roster Report Here'!$N284="Active",1,0)),0)</f>
        <v>0</v>
      </c>
      <c r="T284" s="120">
        <f>IF(AND('Copy &amp; Paste Roster Report Here'!$A284=T$4,'Copy &amp; Paste Roster Report Here'!$M284="TQ"),IF('Copy &amp; Paste Roster Report Here'!$R284&gt;0,1,IF('Copy &amp; Paste Roster Report Here'!$N284="Active",1,0)),0)</f>
        <v>0</v>
      </c>
      <c r="U284" s="120">
        <f>IF(AND('Copy &amp; Paste Roster Report Here'!$A284=U$4,'Copy &amp; Paste Roster Report Here'!$M284="TQ"),IF('Copy &amp; Paste Roster Report Here'!$R284&gt;0,1,IF('Copy &amp; Paste Roster Report Here'!$N284="Active",1,0)),0)</f>
        <v>0</v>
      </c>
      <c r="V284" s="120">
        <f>IF(AND('Copy &amp; Paste Roster Report Here'!$A284=V$4,'Copy &amp; Paste Roster Report Here'!$M284="TQ"),IF('Copy &amp; Paste Roster Report Here'!$R284&gt;0,1,IF('Copy &amp; Paste Roster Report Here'!$N284="Active",1,0)),0)</f>
        <v>0</v>
      </c>
      <c r="W284" s="120">
        <f>IF(AND('Copy &amp; Paste Roster Report Here'!$A284=W$4,'Copy &amp; Paste Roster Report Here'!$M284="TQ"),IF('Copy &amp; Paste Roster Report Here'!$R284&gt;0,1,IF('Copy &amp; Paste Roster Report Here'!$N284="Active",1,0)),0)</f>
        <v>0</v>
      </c>
      <c r="X284" s="3">
        <f t="shared" si="45"/>
        <v>0</v>
      </c>
      <c r="Y284" s="121">
        <f>IF(AND('Copy &amp; Paste Roster Report Here'!$A284=Y$4,'Copy &amp; Paste Roster Report Here'!$M284="HT"),IF('Copy &amp; Paste Roster Report Here'!$R284&gt;0,1,IF('Copy &amp; Paste Roster Report Here'!$N284="Active",1,0)),0)</f>
        <v>0</v>
      </c>
      <c r="Z284" s="121">
        <f>IF(AND('Copy &amp; Paste Roster Report Here'!$A284=Z$4,'Copy &amp; Paste Roster Report Here'!$M284="HT"),IF('Copy &amp; Paste Roster Report Here'!$R284&gt;0,1,IF('Copy &amp; Paste Roster Report Here'!$N284="Active",1,0)),0)</f>
        <v>0</v>
      </c>
      <c r="AA284" s="121">
        <f>IF(AND('Copy &amp; Paste Roster Report Here'!$A284=AA$4,'Copy &amp; Paste Roster Report Here'!$M284="HT"),IF('Copy &amp; Paste Roster Report Here'!$R284&gt;0,1,IF('Copy &amp; Paste Roster Report Here'!$N284="Active",1,0)),0)</f>
        <v>0</v>
      </c>
      <c r="AB284" s="121">
        <f>IF(AND('Copy &amp; Paste Roster Report Here'!$A284=AB$4,'Copy &amp; Paste Roster Report Here'!$M284="HT"),IF('Copy &amp; Paste Roster Report Here'!$R284&gt;0,1,IF('Copy &amp; Paste Roster Report Here'!$N284="Active",1,0)),0)</f>
        <v>0</v>
      </c>
      <c r="AC284" s="121">
        <f>IF(AND('Copy &amp; Paste Roster Report Here'!$A284=AC$4,'Copy &amp; Paste Roster Report Here'!$M284="HT"),IF('Copy &amp; Paste Roster Report Here'!$R284&gt;0,1,IF('Copy &amp; Paste Roster Report Here'!$N284="Active",1,0)),0)</f>
        <v>0</v>
      </c>
      <c r="AD284" s="121">
        <f>IF(AND('Copy &amp; Paste Roster Report Here'!$A284=AD$4,'Copy &amp; Paste Roster Report Here'!$M284="HT"),IF('Copy &amp; Paste Roster Report Here'!$R284&gt;0,1,IF('Copy &amp; Paste Roster Report Here'!$N284="Active",1,0)),0)</f>
        <v>0</v>
      </c>
      <c r="AE284" s="121">
        <f>IF(AND('Copy &amp; Paste Roster Report Here'!$A284=AE$4,'Copy &amp; Paste Roster Report Here'!$M284="HT"),IF('Copy &amp; Paste Roster Report Here'!$R284&gt;0,1,IF('Copy &amp; Paste Roster Report Here'!$N284="Active",1,0)),0)</f>
        <v>0</v>
      </c>
      <c r="AF284" s="121">
        <f>IF(AND('Copy &amp; Paste Roster Report Here'!$A284=AF$4,'Copy &amp; Paste Roster Report Here'!$M284="HT"),IF('Copy &amp; Paste Roster Report Here'!$R284&gt;0,1,IF('Copy &amp; Paste Roster Report Here'!$N284="Active",1,0)),0)</f>
        <v>0</v>
      </c>
      <c r="AG284" s="121">
        <f>IF(AND('Copy &amp; Paste Roster Report Here'!$A284=AG$4,'Copy &amp; Paste Roster Report Here'!$M284="HT"),IF('Copy &amp; Paste Roster Report Here'!$R284&gt;0,1,IF('Copy &amp; Paste Roster Report Here'!$N284="Active",1,0)),0)</f>
        <v>0</v>
      </c>
      <c r="AH284" s="121">
        <f>IF(AND('Copy &amp; Paste Roster Report Here'!$A284=AH$4,'Copy &amp; Paste Roster Report Here'!$M284="HT"),IF('Copy &amp; Paste Roster Report Here'!$R284&gt;0,1,IF('Copy &amp; Paste Roster Report Here'!$N284="Active",1,0)),0)</f>
        <v>0</v>
      </c>
      <c r="AI284" s="121">
        <f>IF(AND('Copy &amp; Paste Roster Report Here'!$A284=AI$4,'Copy &amp; Paste Roster Report Here'!$M284="HT"),IF('Copy &amp; Paste Roster Report Here'!$R284&gt;0,1,IF('Copy &amp; Paste Roster Report Here'!$N284="Active",1,0)),0)</f>
        <v>0</v>
      </c>
      <c r="AJ284" s="3">
        <f t="shared" si="46"/>
        <v>0</v>
      </c>
      <c r="AK284" s="122">
        <f>IF(AND('Copy &amp; Paste Roster Report Here'!$A284=AK$4,'Copy &amp; Paste Roster Report Here'!$M284="MT"),IF('Copy &amp; Paste Roster Report Here'!$R284&gt;0,1,IF('Copy &amp; Paste Roster Report Here'!$N284="Active",1,0)),0)</f>
        <v>0</v>
      </c>
      <c r="AL284" s="122">
        <f>IF(AND('Copy &amp; Paste Roster Report Here'!$A284=AL$4,'Copy &amp; Paste Roster Report Here'!$M284="MT"),IF('Copy &amp; Paste Roster Report Here'!$R284&gt;0,1,IF('Copy &amp; Paste Roster Report Here'!$N284="Active",1,0)),0)</f>
        <v>0</v>
      </c>
      <c r="AM284" s="122">
        <f>IF(AND('Copy &amp; Paste Roster Report Here'!$A284=AM$4,'Copy &amp; Paste Roster Report Here'!$M284="MT"),IF('Copy &amp; Paste Roster Report Here'!$R284&gt;0,1,IF('Copy &amp; Paste Roster Report Here'!$N284="Active",1,0)),0)</f>
        <v>0</v>
      </c>
      <c r="AN284" s="122">
        <f>IF(AND('Copy &amp; Paste Roster Report Here'!$A284=AN$4,'Copy &amp; Paste Roster Report Here'!$M284="MT"),IF('Copy &amp; Paste Roster Report Here'!$R284&gt;0,1,IF('Copy &amp; Paste Roster Report Here'!$N284="Active",1,0)),0)</f>
        <v>0</v>
      </c>
      <c r="AO284" s="122">
        <f>IF(AND('Copy &amp; Paste Roster Report Here'!$A284=AO$4,'Copy &amp; Paste Roster Report Here'!$M284="MT"),IF('Copy &amp; Paste Roster Report Here'!$R284&gt;0,1,IF('Copy &amp; Paste Roster Report Here'!$N284="Active",1,0)),0)</f>
        <v>0</v>
      </c>
      <c r="AP284" s="122">
        <f>IF(AND('Copy &amp; Paste Roster Report Here'!$A284=AP$4,'Copy &amp; Paste Roster Report Here'!$M284="MT"),IF('Copy &amp; Paste Roster Report Here'!$R284&gt;0,1,IF('Copy &amp; Paste Roster Report Here'!$N284="Active",1,0)),0)</f>
        <v>0</v>
      </c>
      <c r="AQ284" s="122">
        <f>IF(AND('Copy &amp; Paste Roster Report Here'!$A284=AQ$4,'Copy &amp; Paste Roster Report Here'!$M284="MT"),IF('Copy &amp; Paste Roster Report Here'!$R284&gt;0,1,IF('Copy &amp; Paste Roster Report Here'!$N284="Active",1,0)),0)</f>
        <v>0</v>
      </c>
      <c r="AR284" s="122">
        <f>IF(AND('Copy &amp; Paste Roster Report Here'!$A284=AR$4,'Copy &amp; Paste Roster Report Here'!$M284="MT"),IF('Copy &amp; Paste Roster Report Here'!$R284&gt;0,1,IF('Copy &amp; Paste Roster Report Here'!$N284="Active",1,0)),0)</f>
        <v>0</v>
      </c>
      <c r="AS284" s="122">
        <f>IF(AND('Copy &amp; Paste Roster Report Here'!$A284=AS$4,'Copy &amp; Paste Roster Report Here'!$M284="MT"),IF('Copy &amp; Paste Roster Report Here'!$R284&gt;0,1,IF('Copy &amp; Paste Roster Report Here'!$N284="Active",1,0)),0)</f>
        <v>0</v>
      </c>
      <c r="AT284" s="122">
        <f>IF(AND('Copy &amp; Paste Roster Report Here'!$A284=AT$4,'Copy &amp; Paste Roster Report Here'!$M284="MT"),IF('Copy &amp; Paste Roster Report Here'!$R284&gt;0,1,IF('Copy &amp; Paste Roster Report Here'!$N284="Active",1,0)),0)</f>
        <v>0</v>
      </c>
      <c r="AU284" s="122">
        <f>IF(AND('Copy &amp; Paste Roster Report Here'!$A284=AU$4,'Copy &amp; Paste Roster Report Here'!$M284="MT"),IF('Copy &amp; Paste Roster Report Here'!$R284&gt;0,1,IF('Copy &amp; Paste Roster Report Here'!$N284="Active",1,0)),0)</f>
        <v>0</v>
      </c>
      <c r="AV284" s="3">
        <f t="shared" si="47"/>
        <v>0</v>
      </c>
      <c r="AW284" s="123">
        <f>IF(AND('Copy &amp; Paste Roster Report Here'!$A284=AW$4,'Copy &amp; Paste Roster Report Here'!$M284="FY"),IF('Copy &amp; Paste Roster Report Here'!$R284&gt;0,1,IF('Copy &amp; Paste Roster Report Here'!$N284="Active",1,0)),0)</f>
        <v>0</v>
      </c>
      <c r="AX284" s="123">
        <f>IF(AND('Copy &amp; Paste Roster Report Here'!$A284=AX$4,'Copy &amp; Paste Roster Report Here'!$M284="FY"),IF('Copy &amp; Paste Roster Report Here'!$R284&gt;0,1,IF('Copy &amp; Paste Roster Report Here'!$N284="Active",1,0)),0)</f>
        <v>0</v>
      </c>
      <c r="AY284" s="123">
        <f>IF(AND('Copy &amp; Paste Roster Report Here'!$A284=AY$4,'Copy &amp; Paste Roster Report Here'!$M284="FY"),IF('Copy &amp; Paste Roster Report Here'!$R284&gt;0,1,IF('Copy &amp; Paste Roster Report Here'!$N284="Active",1,0)),0)</f>
        <v>0</v>
      </c>
      <c r="AZ284" s="123">
        <f>IF(AND('Copy &amp; Paste Roster Report Here'!$A284=AZ$4,'Copy &amp; Paste Roster Report Here'!$M284="FY"),IF('Copy &amp; Paste Roster Report Here'!$R284&gt;0,1,IF('Copy &amp; Paste Roster Report Here'!$N284="Active",1,0)),0)</f>
        <v>0</v>
      </c>
      <c r="BA284" s="123">
        <f>IF(AND('Copy &amp; Paste Roster Report Here'!$A284=BA$4,'Copy &amp; Paste Roster Report Here'!$M284="FY"),IF('Copy &amp; Paste Roster Report Here'!$R284&gt;0,1,IF('Copy &amp; Paste Roster Report Here'!$N284="Active",1,0)),0)</f>
        <v>0</v>
      </c>
      <c r="BB284" s="123">
        <f>IF(AND('Copy &amp; Paste Roster Report Here'!$A284=BB$4,'Copy &amp; Paste Roster Report Here'!$M284="FY"),IF('Copy &amp; Paste Roster Report Here'!$R284&gt;0,1,IF('Copy &amp; Paste Roster Report Here'!$N284="Active",1,0)),0)</f>
        <v>0</v>
      </c>
      <c r="BC284" s="123">
        <f>IF(AND('Copy &amp; Paste Roster Report Here'!$A284=BC$4,'Copy &amp; Paste Roster Report Here'!$M284="FY"),IF('Copy &amp; Paste Roster Report Here'!$R284&gt;0,1,IF('Copy &amp; Paste Roster Report Here'!$N284="Active",1,0)),0)</f>
        <v>0</v>
      </c>
      <c r="BD284" s="123">
        <f>IF(AND('Copy &amp; Paste Roster Report Here'!$A284=BD$4,'Copy &amp; Paste Roster Report Here'!$M284="FY"),IF('Copy &amp; Paste Roster Report Here'!$R284&gt;0,1,IF('Copy &amp; Paste Roster Report Here'!$N284="Active",1,0)),0)</f>
        <v>0</v>
      </c>
      <c r="BE284" s="123">
        <f>IF(AND('Copy &amp; Paste Roster Report Here'!$A284=BE$4,'Copy &amp; Paste Roster Report Here'!$M284="FY"),IF('Copy &amp; Paste Roster Report Here'!$R284&gt;0,1,IF('Copy &amp; Paste Roster Report Here'!$N284="Active",1,0)),0)</f>
        <v>0</v>
      </c>
      <c r="BF284" s="123">
        <f>IF(AND('Copy &amp; Paste Roster Report Here'!$A284=BF$4,'Copy &amp; Paste Roster Report Here'!$M284="FY"),IF('Copy &amp; Paste Roster Report Here'!$R284&gt;0,1,IF('Copy &amp; Paste Roster Report Here'!$N284="Active",1,0)),0)</f>
        <v>0</v>
      </c>
      <c r="BG284" s="123">
        <f>IF(AND('Copy &amp; Paste Roster Report Here'!$A284=BG$4,'Copy &amp; Paste Roster Report Here'!$M284="FY"),IF('Copy &amp; Paste Roster Report Here'!$R284&gt;0,1,IF('Copy &amp; Paste Roster Report Here'!$N284="Active",1,0)),0)</f>
        <v>0</v>
      </c>
      <c r="BH284" s="3">
        <f t="shared" si="48"/>
        <v>0</v>
      </c>
      <c r="BI284" s="124">
        <f>IF(AND('Copy &amp; Paste Roster Report Here'!$A284=BI$4,'Copy &amp; Paste Roster Report Here'!$M284="RH"),IF('Copy &amp; Paste Roster Report Here'!$R284&gt;0,1,IF('Copy &amp; Paste Roster Report Here'!$N284="Active",1,0)),0)</f>
        <v>0</v>
      </c>
      <c r="BJ284" s="124">
        <f>IF(AND('Copy &amp; Paste Roster Report Here'!$A284=BJ$4,'Copy &amp; Paste Roster Report Here'!$M284="RH"),IF('Copy &amp; Paste Roster Report Here'!$R284&gt;0,1,IF('Copy &amp; Paste Roster Report Here'!$N284="Active",1,0)),0)</f>
        <v>0</v>
      </c>
      <c r="BK284" s="124">
        <f>IF(AND('Copy &amp; Paste Roster Report Here'!$A284=BK$4,'Copy &amp; Paste Roster Report Here'!$M284="RH"),IF('Copy &amp; Paste Roster Report Here'!$R284&gt;0,1,IF('Copy &amp; Paste Roster Report Here'!$N284="Active",1,0)),0)</f>
        <v>0</v>
      </c>
      <c r="BL284" s="124">
        <f>IF(AND('Copy &amp; Paste Roster Report Here'!$A284=BL$4,'Copy &amp; Paste Roster Report Here'!$M284="RH"),IF('Copy &amp; Paste Roster Report Here'!$R284&gt;0,1,IF('Copy &amp; Paste Roster Report Here'!$N284="Active",1,0)),0)</f>
        <v>0</v>
      </c>
      <c r="BM284" s="124">
        <f>IF(AND('Copy &amp; Paste Roster Report Here'!$A284=BM$4,'Copy &amp; Paste Roster Report Here'!$M284="RH"),IF('Copy &amp; Paste Roster Report Here'!$R284&gt;0,1,IF('Copy &amp; Paste Roster Report Here'!$N284="Active",1,0)),0)</f>
        <v>0</v>
      </c>
      <c r="BN284" s="124">
        <f>IF(AND('Copy &amp; Paste Roster Report Here'!$A284=BN$4,'Copy &amp; Paste Roster Report Here'!$M284="RH"),IF('Copy &amp; Paste Roster Report Here'!$R284&gt;0,1,IF('Copy &amp; Paste Roster Report Here'!$N284="Active",1,0)),0)</f>
        <v>0</v>
      </c>
      <c r="BO284" s="124">
        <f>IF(AND('Copy &amp; Paste Roster Report Here'!$A284=BO$4,'Copy &amp; Paste Roster Report Here'!$M284="RH"),IF('Copy &amp; Paste Roster Report Here'!$R284&gt;0,1,IF('Copy &amp; Paste Roster Report Here'!$N284="Active",1,0)),0)</f>
        <v>0</v>
      </c>
      <c r="BP284" s="124">
        <f>IF(AND('Copy &amp; Paste Roster Report Here'!$A284=BP$4,'Copy &amp; Paste Roster Report Here'!$M284="RH"),IF('Copy &amp; Paste Roster Report Here'!$R284&gt;0,1,IF('Copy &amp; Paste Roster Report Here'!$N284="Active",1,0)),0)</f>
        <v>0</v>
      </c>
      <c r="BQ284" s="124">
        <f>IF(AND('Copy &amp; Paste Roster Report Here'!$A284=BQ$4,'Copy &amp; Paste Roster Report Here'!$M284="RH"),IF('Copy &amp; Paste Roster Report Here'!$R284&gt;0,1,IF('Copy &amp; Paste Roster Report Here'!$N284="Active",1,0)),0)</f>
        <v>0</v>
      </c>
      <c r="BR284" s="124">
        <f>IF(AND('Copy &amp; Paste Roster Report Here'!$A284=BR$4,'Copy &amp; Paste Roster Report Here'!$M284="RH"),IF('Copy &amp; Paste Roster Report Here'!$R284&gt;0,1,IF('Copy &amp; Paste Roster Report Here'!$N284="Active",1,0)),0)</f>
        <v>0</v>
      </c>
      <c r="BS284" s="124">
        <f>IF(AND('Copy &amp; Paste Roster Report Here'!$A284=BS$4,'Copy &amp; Paste Roster Report Here'!$M284="RH"),IF('Copy &amp; Paste Roster Report Here'!$R284&gt;0,1,IF('Copy &amp; Paste Roster Report Here'!$N284="Active",1,0)),0)</f>
        <v>0</v>
      </c>
      <c r="BT284" s="3">
        <f t="shared" si="49"/>
        <v>0</v>
      </c>
      <c r="BU284" s="125">
        <f>IF(AND('Copy &amp; Paste Roster Report Here'!$A284=BU$4,'Copy &amp; Paste Roster Report Here'!$M284="QT"),IF('Copy &amp; Paste Roster Report Here'!$R284&gt;0,1,IF('Copy &amp; Paste Roster Report Here'!$N284="Active",1,0)),0)</f>
        <v>0</v>
      </c>
      <c r="BV284" s="125">
        <f>IF(AND('Copy &amp; Paste Roster Report Here'!$A284=BV$4,'Copy &amp; Paste Roster Report Here'!$M284="QT"),IF('Copy &amp; Paste Roster Report Here'!$R284&gt;0,1,IF('Copy &amp; Paste Roster Report Here'!$N284="Active",1,0)),0)</f>
        <v>0</v>
      </c>
      <c r="BW284" s="125">
        <f>IF(AND('Copy &amp; Paste Roster Report Here'!$A284=BW$4,'Copy &amp; Paste Roster Report Here'!$M284="QT"),IF('Copy &amp; Paste Roster Report Here'!$R284&gt;0,1,IF('Copy &amp; Paste Roster Report Here'!$N284="Active",1,0)),0)</f>
        <v>0</v>
      </c>
      <c r="BX284" s="125">
        <f>IF(AND('Copy &amp; Paste Roster Report Here'!$A284=BX$4,'Copy &amp; Paste Roster Report Here'!$M284="QT"),IF('Copy &amp; Paste Roster Report Here'!$R284&gt;0,1,IF('Copy &amp; Paste Roster Report Here'!$N284="Active",1,0)),0)</f>
        <v>0</v>
      </c>
      <c r="BY284" s="125">
        <f>IF(AND('Copy &amp; Paste Roster Report Here'!$A284=BY$4,'Copy &amp; Paste Roster Report Here'!$M284="QT"),IF('Copy &amp; Paste Roster Report Here'!$R284&gt;0,1,IF('Copy &amp; Paste Roster Report Here'!$N284="Active",1,0)),0)</f>
        <v>0</v>
      </c>
      <c r="BZ284" s="125">
        <f>IF(AND('Copy &amp; Paste Roster Report Here'!$A284=BZ$4,'Copy &amp; Paste Roster Report Here'!$M284="QT"),IF('Copy &amp; Paste Roster Report Here'!$R284&gt;0,1,IF('Copy &amp; Paste Roster Report Here'!$N284="Active",1,0)),0)</f>
        <v>0</v>
      </c>
      <c r="CA284" s="125">
        <f>IF(AND('Copy &amp; Paste Roster Report Here'!$A284=CA$4,'Copy &amp; Paste Roster Report Here'!$M284="QT"),IF('Copy &amp; Paste Roster Report Here'!$R284&gt;0,1,IF('Copy &amp; Paste Roster Report Here'!$N284="Active",1,0)),0)</f>
        <v>0</v>
      </c>
      <c r="CB284" s="125">
        <f>IF(AND('Copy &amp; Paste Roster Report Here'!$A284=CB$4,'Copy &amp; Paste Roster Report Here'!$M284="QT"),IF('Copy &amp; Paste Roster Report Here'!$R284&gt;0,1,IF('Copy &amp; Paste Roster Report Here'!$N284="Active",1,0)),0)</f>
        <v>0</v>
      </c>
      <c r="CC284" s="125">
        <f>IF(AND('Copy &amp; Paste Roster Report Here'!$A284=CC$4,'Copy &amp; Paste Roster Report Here'!$M284="QT"),IF('Copy &amp; Paste Roster Report Here'!$R284&gt;0,1,IF('Copy &amp; Paste Roster Report Here'!$N284="Active",1,0)),0)</f>
        <v>0</v>
      </c>
      <c r="CD284" s="125">
        <f>IF(AND('Copy &amp; Paste Roster Report Here'!$A284=CD$4,'Copy &amp; Paste Roster Report Here'!$M284="QT"),IF('Copy &amp; Paste Roster Report Here'!$R284&gt;0,1,IF('Copy &amp; Paste Roster Report Here'!$N284="Active",1,0)),0)</f>
        <v>0</v>
      </c>
      <c r="CE284" s="125">
        <f>IF(AND('Copy &amp; Paste Roster Report Here'!$A284=CE$4,'Copy &amp; Paste Roster Report Here'!$M284="QT"),IF('Copy &amp; Paste Roster Report Here'!$R284&gt;0,1,IF('Copy &amp; Paste Roster Report Here'!$N284="Active",1,0)),0)</f>
        <v>0</v>
      </c>
      <c r="CF284" s="3">
        <f t="shared" si="50"/>
        <v>0</v>
      </c>
      <c r="CG284" s="126">
        <f>IF(AND('Copy &amp; Paste Roster Report Here'!$A284=CG$4,'Copy &amp; Paste Roster Report Here'!$M284="##"),IF('Copy &amp; Paste Roster Report Here'!$R284&gt;0,1,IF('Copy &amp; Paste Roster Report Here'!$N284="Active",1,0)),0)</f>
        <v>0</v>
      </c>
      <c r="CH284" s="126">
        <f>IF(AND('Copy &amp; Paste Roster Report Here'!$A284=CH$4,'Copy &amp; Paste Roster Report Here'!$M284="##"),IF('Copy &amp; Paste Roster Report Here'!$R284&gt;0,1,IF('Copy &amp; Paste Roster Report Here'!$N284="Active",1,0)),0)</f>
        <v>0</v>
      </c>
      <c r="CI284" s="126">
        <f>IF(AND('Copy &amp; Paste Roster Report Here'!$A284=CI$4,'Copy &amp; Paste Roster Report Here'!$M284="##"),IF('Copy &amp; Paste Roster Report Here'!$R284&gt;0,1,IF('Copy &amp; Paste Roster Report Here'!$N284="Active",1,0)),0)</f>
        <v>0</v>
      </c>
      <c r="CJ284" s="126">
        <f>IF(AND('Copy &amp; Paste Roster Report Here'!$A284=CJ$4,'Copy &amp; Paste Roster Report Here'!$M284="##"),IF('Copy &amp; Paste Roster Report Here'!$R284&gt;0,1,IF('Copy &amp; Paste Roster Report Here'!$N284="Active",1,0)),0)</f>
        <v>0</v>
      </c>
      <c r="CK284" s="126">
        <f>IF(AND('Copy &amp; Paste Roster Report Here'!$A284=CK$4,'Copy &amp; Paste Roster Report Here'!$M284="##"),IF('Copy &amp; Paste Roster Report Here'!$R284&gt;0,1,IF('Copy &amp; Paste Roster Report Here'!$N284="Active",1,0)),0)</f>
        <v>0</v>
      </c>
      <c r="CL284" s="126">
        <f>IF(AND('Copy &amp; Paste Roster Report Here'!$A284=CL$4,'Copy &amp; Paste Roster Report Here'!$M284="##"),IF('Copy &amp; Paste Roster Report Here'!$R284&gt;0,1,IF('Copy &amp; Paste Roster Report Here'!$N284="Active",1,0)),0)</f>
        <v>0</v>
      </c>
      <c r="CM284" s="126">
        <f>IF(AND('Copy &amp; Paste Roster Report Here'!$A284=CM$4,'Copy &amp; Paste Roster Report Here'!$M284="##"),IF('Copy &amp; Paste Roster Report Here'!$R284&gt;0,1,IF('Copy &amp; Paste Roster Report Here'!$N284="Active",1,0)),0)</f>
        <v>0</v>
      </c>
      <c r="CN284" s="126">
        <f>IF(AND('Copy &amp; Paste Roster Report Here'!$A284=CN$4,'Copy &amp; Paste Roster Report Here'!$M284="##"),IF('Copy &amp; Paste Roster Report Here'!$R284&gt;0,1,IF('Copy &amp; Paste Roster Report Here'!$N284="Active",1,0)),0)</f>
        <v>0</v>
      </c>
      <c r="CO284" s="126">
        <f>IF(AND('Copy &amp; Paste Roster Report Here'!$A284=CO$4,'Copy &amp; Paste Roster Report Here'!$M284="##"),IF('Copy &amp; Paste Roster Report Here'!$R284&gt;0,1,IF('Copy &amp; Paste Roster Report Here'!$N284="Active",1,0)),0)</f>
        <v>0</v>
      </c>
      <c r="CP284" s="126">
        <f>IF(AND('Copy &amp; Paste Roster Report Here'!$A284=CP$4,'Copy &amp; Paste Roster Report Here'!$M284="##"),IF('Copy &amp; Paste Roster Report Here'!$R284&gt;0,1,IF('Copy &amp; Paste Roster Report Here'!$N284="Active",1,0)),0)</f>
        <v>0</v>
      </c>
      <c r="CQ284" s="126">
        <f>IF(AND('Copy &amp; Paste Roster Report Here'!$A284=CQ$4,'Copy &amp; Paste Roster Report Here'!$M284="##"),IF('Copy &amp; Paste Roster Report Here'!$R284&gt;0,1,IF('Copy &amp; Paste Roster Report Here'!$N284="Active",1,0)),0)</f>
        <v>0</v>
      </c>
      <c r="CR284" s="6">
        <f t="shared" si="51"/>
        <v>0</v>
      </c>
      <c r="CS284" s="13">
        <f t="shared" si="52"/>
        <v>0</v>
      </c>
    </row>
    <row r="285" spans="1:97" x14ac:dyDescent="0.25">
      <c r="A285" s="113">
        <f>IF(AND('Copy &amp; Paste Roster Report Here'!$A285=A$4,'Copy &amp; Paste Roster Report Here'!$M285="FT"),IF('Copy &amp; Paste Roster Report Here'!$R285&gt;0,1,IF('Copy &amp; Paste Roster Report Here'!$N285="Active",1,0)),0)</f>
        <v>0</v>
      </c>
      <c r="B285" s="113">
        <f>IF(AND('Copy &amp; Paste Roster Report Here'!$A285=B$4,'Copy &amp; Paste Roster Report Here'!$M285="FT"),IF('Copy &amp; Paste Roster Report Here'!$R285&gt;0,1,IF('Copy &amp; Paste Roster Report Here'!$N285="Active",1,0)),0)</f>
        <v>0</v>
      </c>
      <c r="C285" s="113">
        <f>IF(AND('Copy &amp; Paste Roster Report Here'!$A285=C$4,'Copy &amp; Paste Roster Report Here'!$M285="FT"),IF('Copy &amp; Paste Roster Report Here'!$R285&gt;0,1,IF('Copy &amp; Paste Roster Report Here'!$N285="Active",1,0)),0)</f>
        <v>0</v>
      </c>
      <c r="D285" s="113">
        <f>IF(AND('Copy &amp; Paste Roster Report Here'!$A285=D$4,'Copy &amp; Paste Roster Report Here'!$M285="FT"),IF('Copy &amp; Paste Roster Report Here'!$R285&gt;0,1,IF('Copy &amp; Paste Roster Report Here'!$N285="Active",1,0)),0)</f>
        <v>0</v>
      </c>
      <c r="E285" s="113">
        <f>IF(AND('Copy &amp; Paste Roster Report Here'!$A285=E$4,'Copy &amp; Paste Roster Report Here'!$M285="FT"),IF('Copy &amp; Paste Roster Report Here'!$R285&gt;0,1,IF('Copy &amp; Paste Roster Report Here'!$N285="Active",1,0)),0)</f>
        <v>0</v>
      </c>
      <c r="F285" s="113">
        <f>IF(AND('Copy &amp; Paste Roster Report Here'!$A285=F$4,'Copy &amp; Paste Roster Report Here'!$M285="FT"),IF('Copy &amp; Paste Roster Report Here'!$R285&gt;0,1,IF('Copy &amp; Paste Roster Report Here'!$N285="Active",1,0)),0)</f>
        <v>0</v>
      </c>
      <c r="G285" s="113">
        <f>IF(AND('Copy &amp; Paste Roster Report Here'!$A285=G$4,'Copy &amp; Paste Roster Report Here'!$M285="FT"),IF('Copy &amp; Paste Roster Report Here'!$R285&gt;0,1,IF('Copy &amp; Paste Roster Report Here'!$N285="Active",1,0)),0)</f>
        <v>0</v>
      </c>
      <c r="H285" s="113">
        <f>IF(AND('Copy &amp; Paste Roster Report Here'!$A285=H$4,'Copy &amp; Paste Roster Report Here'!$M285="FT"),IF('Copy &amp; Paste Roster Report Here'!$R285&gt;0,1,IF('Copy &amp; Paste Roster Report Here'!$N285="Active",1,0)),0)</f>
        <v>0</v>
      </c>
      <c r="I285" s="113">
        <f>IF(AND('Copy &amp; Paste Roster Report Here'!$A285=I$4,'Copy &amp; Paste Roster Report Here'!$M285="FT"),IF('Copy &amp; Paste Roster Report Here'!$R285&gt;0,1,IF('Copy &amp; Paste Roster Report Here'!$N285="Active",1,0)),0)</f>
        <v>0</v>
      </c>
      <c r="J285" s="113">
        <f>IF(AND('Copy &amp; Paste Roster Report Here'!$A285=J$4,'Copy &amp; Paste Roster Report Here'!$M285="FT"),IF('Copy &amp; Paste Roster Report Here'!$R285&gt;0,1,IF('Copy &amp; Paste Roster Report Here'!$N285="Active",1,0)),0)</f>
        <v>0</v>
      </c>
      <c r="K285" s="113">
        <f>IF(AND('Copy &amp; Paste Roster Report Here'!$A285=K$4,'Copy &amp; Paste Roster Report Here'!$M285="FT"),IF('Copy &amp; Paste Roster Report Here'!$R285&gt;0,1,IF('Copy &amp; Paste Roster Report Here'!$N285="Active",1,0)),0)</f>
        <v>0</v>
      </c>
      <c r="L285" s="6">
        <f t="shared" si="44"/>
        <v>0</v>
      </c>
      <c r="M285" s="120">
        <f>IF(AND('Copy &amp; Paste Roster Report Here'!$A285=M$4,'Copy &amp; Paste Roster Report Here'!$M285="TQ"),IF('Copy &amp; Paste Roster Report Here'!$R285&gt;0,1,IF('Copy &amp; Paste Roster Report Here'!$N285="Active",1,0)),0)</f>
        <v>0</v>
      </c>
      <c r="N285" s="120">
        <f>IF(AND('Copy &amp; Paste Roster Report Here'!$A285=N$4,'Copy &amp; Paste Roster Report Here'!$M285="TQ"),IF('Copy &amp; Paste Roster Report Here'!$R285&gt;0,1,IF('Copy &amp; Paste Roster Report Here'!$N285="Active",1,0)),0)</f>
        <v>0</v>
      </c>
      <c r="O285" s="120">
        <f>IF(AND('Copy &amp; Paste Roster Report Here'!$A285=O$4,'Copy &amp; Paste Roster Report Here'!$M285="TQ"),IF('Copy &amp; Paste Roster Report Here'!$R285&gt;0,1,IF('Copy &amp; Paste Roster Report Here'!$N285="Active",1,0)),0)</f>
        <v>0</v>
      </c>
      <c r="P285" s="120">
        <f>IF(AND('Copy &amp; Paste Roster Report Here'!$A285=P$4,'Copy &amp; Paste Roster Report Here'!$M285="TQ"),IF('Copy &amp; Paste Roster Report Here'!$R285&gt;0,1,IF('Copy &amp; Paste Roster Report Here'!$N285="Active",1,0)),0)</f>
        <v>0</v>
      </c>
      <c r="Q285" s="120">
        <f>IF(AND('Copy &amp; Paste Roster Report Here'!$A285=Q$4,'Copy &amp; Paste Roster Report Here'!$M285="TQ"),IF('Copy &amp; Paste Roster Report Here'!$R285&gt;0,1,IF('Copy &amp; Paste Roster Report Here'!$N285="Active",1,0)),0)</f>
        <v>0</v>
      </c>
      <c r="R285" s="120">
        <f>IF(AND('Copy &amp; Paste Roster Report Here'!$A285=R$4,'Copy &amp; Paste Roster Report Here'!$M285="TQ"),IF('Copy &amp; Paste Roster Report Here'!$R285&gt;0,1,IF('Copy &amp; Paste Roster Report Here'!$N285="Active",1,0)),0)</f>
        <v>0</v>
      </c>
      <c r="S285" s="120">
        <f>IF(AND('Copy &amp; Paste Roster Report Here'!$A285=S$4,'Copy &amp; Paste Roster Report Here'!$M285="TQ"),IF('Copy &amp; Paste Roster Report Here'!$R285&gt;0,1,IF('Copy &amp; Paste Roster Report Here'!$N285="Active",1,0)),0)</f>
        <v>0</v>
      </c>
      <c r="T285" s="120">
        <f>IF(AND('Copy &amp; Paste Roster Report Here'!$A285=T$4,'Copy &amp; Paste Roster Report Here'!$M285="TQ"),IF('Copy &amp; Paste Roster Report Here'!$R285&gt;0,1,IF('Copy &amp; Paste Roster Report Here'!$N285="Active",1,0)),0)</f>
        <v>0</v>
      </c>
      <c r="U285" s="120">
        <f>IF(AND('Copy &amp; Paste Roster Report Here'!$A285=U$4,'Copy &amp; Paste Roster Report Here'!$M285="TQ"),IF('Copy &amp; Paste Roster Report Here'!$R285&gt;0,1,IF('Copy &amp; Paste Roster Report Here'!$N285="Active",1,0)),0)</f>
        <v>0</v>
      </c>
      <c r="V285" s="120">
        <f>IF(AND('Copy &amp; Paste Roster Report Here'!$A285=V$4,'Copy &amp; Paste Roster Report Here'!$M285="TQ"),IF('Copy &amp; Paste Roster Report Here'!$R285&gt;0,1,IF('Copy &amp; Paste Roster Report Here'!$N285="Active",1,0)),0)</f>
        <v>0</v>
      </c>
      <c r="W285" s="120">
        <f>IF(AND('Copy &amp; Paste Roster Report Here'!$A285=W$4,'Copy &amp; Paste Roster Report Here'!$M285="TQ"),IF('Copy &amp; Paste Roster Report Here'!$R285&gt;0,1,IF('Copy &amp; Paste Roster Report Here'!$N285="Active",1,0)),0)</f>
        <v>0</v>
      </c>
      <c r="X285" s="3">
        <f t="shared" si="45"/>
        <v>0</v>
      </c>
      <c r="Y285" s="121">
        <f>IF(AND('Copy &amp; Paste Roster Report Here'!$A285=Y$4,'Copy &amp; Paste Roster Report Here'!$M285="HT"),IF('Copy &amp; Paste Roster Report Here'!$R285&gt;0,1,IF('Copy &amp; Paste Roster Report Here'!$N285="Active",1,0)),0)</f>
        <v>0</v>
      </c>
      <c r="Z285" s="121">
        <f>IF(AND('Copy &amp; Paste Roster Report Here'!$A285=Z$4,'Copy &amp; Paste Roster Report Here'!$M285="HT"),IF('Copy &amp; Paste Roster Report Here'!$R285&gt;0,1,IF('Copy &amp; Paste Roster Report Here'!$N285="Active",1,0)),0)</f>
        <v>0</v>
      </c>
      <c r="AA285" s="121">
        <f>IF(AND('Copy &amp; Paste Roster Report Here'!$A285=AA$4,'Copy &amp; Paste Roster Report Here'!$M285="HT"),IF('Copy &amp; Paste Roster Report Here'!$R285&gt;0,1,IF('Copy &amp; Paste Roster Report Here'!$N285="Active",1,0)),0)</f>
        <v>0</v>
      </c>
      <c r="AB285" s="121">
        <f>IF(AND('Copy &amp; Paste Roster Report Here'!$A285=AB$4,'Copy &amp; Paste Roster Report Here'!$M285="HT"),IF('Copy &amp; Paste Roster Report Here'!$R285&gt;0,1,IF('Copy &amp; Paste Roster Report Here'!$N285="Active",1,0)),0)</f>
        <v>0</v>
      </c>
      <c r="AC285" s="121">
        <f>IF(AND('Copy &amp; Paste Roster Report Here'!$A285=AC$4,'Copy &amp; Paste Roster Report Here'!$M285="HT"),IF('Copy &amp; Paste Roster Report Here'!$R285&gt;0,1,IF('Copy &amp; Paste Roster Report Here'!$N285="Active",1,0)),0)</f>
        <v>0</v>
      </c>
      <c r="AD285" s="121">
        <f>IF(AND('Copy &amp; Paste Roster Report Here'!$A285=AD$4,'Copy &amp; Paste Roster Report Here'!$M285="HT"),IF('Copy &amp; Paste Roster Report Here'!$R285&gt;0,1,IF('Copy &amp; Paste Roster Report Here'!$N285="Active",1,0)),0)</f>
        <v>0</v>
      </c>
      <c r="AE285" s="121">
        <f>IF(AND('Copy &amp; Paste Roster Report Here'!$A285=AE$4,'Copy &amp; Paste Roster Report Here'!$M285="HT"),IF('Copy &amp; Paste Roster Report Here'!$R285&gt;0,1,IF('Copy &amp; Paste Roster Report Here'!$N285="Active",1,0)),0)</f>
        <v>0</v>
      </c>
      <c r="AF285" s="121">
        <f>IF(AND('Copy &amp; Paste Roster Report Here'!$A285=AF$4,'Copy &amp; Paste Roster Report Here'!$M285="HT"),IF('Copy &amp; Paste Roster Report Here'!$R285&gt;0,1,IF('Copy &amp; Paste Roster Report Here'!$N285="Active",1,0)),0)</f>
        <v>0</v>
      </c>
      <c r="AG285" s="121">
        <f>IF(AND('Copy &amp; Paste Roster Report Here'!$A285=AG$4,'Copy &amp; Paste Roster Report Here'!$M285="HT"),IF('Copy &amp; Paste Roster Report Here'!$R285&gt;0,1,IF('Copy &amp; Paste Roster Report Here'!$N285="Active",1,0)),0)</f>
        <v>0</v>
      </c>
      <c r="AH285" s="121">
        <f>IF(AND('Copy &amp; Paste Roster Report Here'!$A285=AH$4,'Copy &amp; Paste Roster Report Here'!$M285="HT"),IF('Copy &amp; Paste Roster Report Here'!$R285&gt;0,1,IF('Copy &amp; Paste Roster Report Here'!$N285="Active",1,0)),0)</f>
        <v>0</v>
      </c>
      <c r="AI285" s="121">
        <f>IF(AND('Copy &amp; Paste Roster Report Here'!$A285=AI$4,'Copy &amp; Paste Roster Report Here'!$M285="HT"),IF('Copy &amp; Paste Roster Report Here'!$R285&gt;0,1,IF('Copy &amp; Paste Roster Report Here'!$N285="Active",1,0)),0)</f>
        <v>0</v>
      </c>
      <c r="AJ285" s="3">
        <f t="shared" si="46"/>
        <v>0</v>
      </c>
      <c r="AK285" s="122">
        <f>IF(AND('Copy &amp; Paste Roster Report Here'!$A285=AK$4,'Copy &amp; Paste Roster Report Here'!$M285="MT"),IF('Copy &amp; Paste Roster Report Here'!$R285&gt;0,1,IF('Copy &amp; Paste Roster Report Here'!$N285="Active",1,0)),0)</f>
        <v>0</v>
      </c>
      <c r="AL285" s="122">
        <f>IF(AND('Copy &amp; Paste Roster Report Here'!$A285=AL$4,'Copy &amp; Paste Roster Report Here'!$M285="MT"),IF('Copy &amp; Paste Roster Report Here'!$R285&gt;0,1,IF('Copy &amp; Paste Roster Report Here'!$N285="Active",1,0)),0)</f>
        <v>0</v>
      </c>
      <c r="AM285" s="122">
        <f>IF(AND('Copy &amp; Paste Roster Report Here'!$A285=AM$4,'Copy &amp; Paste Roster Report Here'!$M285="MT"),IF('Copy &amp; Paste Roster Report Here'!$R285&gt;0,1,IF('Copy &amp; Paste Roster Report Here'!$N285="Active",1,0)),0)</f>
        <v>0</v>
      </c>
      <c r="AN285" s="122">
        <f>IF(AND('Copy &amp; Paste Roster Report Here'!$A285=AN$4,'Copy &amp; Paste Roster Report Here'!$M285="MT"),IF('Copy &amp; Paste Roster Report Here'!$R285&gt;0,1,IF('Copy &amp; Paste Roster Report Here'!$N285="Active",1,0)),0)</f>
        <v>0</v>
      </c>
      <c r="AO285" s="122">
        <f>IF(AND('Copy &amp; Paste Roster Report Here'!$A285=AO$4,'Copy &amp; Paste Roster Report Here'!$M285="MT"),IF('Copy &amp; Paste Roster Report Here'!$R285&gt;0,1,IF('Copy &amp; Paste Roster Report Here'!$N285="Active",1,0)),0)</f>
        <v>0</v>
      </c>
      <c r="AP285" s="122">
        <f>IF(AND('Copy &amp; Paste Roster Report Here'!$A285=AP$4,'Copy &amp; Paste Roster Report Here'!$M285="MT"),IF('Copy &amp; Paste Roster Report Here'!$R285&gt;0,1,IF('Copy &amp; Paste Roster Report Here'!$N285="Active",1,0)),0)</f>
        <v>0</v>
      </c>
      <c r="AQ285" s="122">
        <f>IF(AND('Copy &amp; Paste Roster Report Here'!$A285=AQ$4,'Copy &amp; Paste Roster Report Here'!$M285="MT"),IF('Copy &amp; Paste Roster Report Here'!$R285&gt;0,1,IF('Copy &amp; Paste Roster Report Here'!$N285="Active",1,0)),0)</f>
        <v>0</v>
      </c>
      <c r="AR285" s="122">
        <f>IF(AND('Copy &amp; Paste Roster Report Here'!$A285=AR$4,'Copy &amp; Paste Roster Report Here'!$M285="MT"),IF('Copy &amp; Paste Roster Report Here'!$R285&gt;0,1,IF('Copy &amp; Paste Roster Report Here'!$N285="Active",1,0)),0)</f>
        <v>0</v>
      </c>
      <c r="AS285" s="122">
        <f>IF(AND('Copy &amp; Paste Roster Report Here'!$A285=AS$4,'Copy &amp; Paste Roster Report Here'!$M285="MT"),IF('Copy &amp; Paste Roster Report Here'!$R285&gt;0,1,IF('Copy &amp; Paste Roster Report Here'!$N285="Active",1,0)),0)</f>
        <v>0</v>
      </c>
      <c r="AT285" s="122">
        <f>IF(AND('Copy &amp; Paste Roster Report Here'!$A285=AT$4,'Copy &amp; Paste Roster Report Here'!$M285="MT"),IF('Copy &amp; Paste Roster Report Here'!$R285&gt;0,1,IF('Copy &amp; Paste Roster Report Here'!$N285="Active",1,0)),0)</f>
        <v>0</v>
      </c>
      <c r="AU285" s="122">
        <f>IF(AND('Copy &amp; Paste Roster Report Here'!$A285=AU$4,'Copy &amp; Paste Roster Report Here'!$M285="MT"),IF('Copy &amp; Paste Roster Report Here'!$R285&gt;0,1,IF('Copy &amp; Paste Roster Report Here'!$N285="Active",1,0)),0)</f>
        <v>0</v>
      </c>
      <c r="AV285" s="3">
        <f t="shared" si="47"/>
        <v>0</v>
      </c>
      <c r="AW285" s="123">
        <f>IF(AND('Copy &amp; Paste Roster Report Here'!$A285=AW$4,'Copy &amp; Paste Roster Report Here'!$M285="FY"),IF('Copy &amp; Paste Roster Report Here'!$R285&gt;0,1,IF('Copy &amp; Paste Roster Report Here'!$N285="Active",1,0)),0)</f>
        <v>0</v>
      </c>
      <c r="AX285" s="123">
        <f>IF(AND('Copy &amp; Paste Roster Report Here'!$A285=AX$4,'Copy &amp; Paste Roster Report Here'!$M285="FY"),IF('Copy &amp; Paste Roster Report Here'!$R285&gt;0,1,IF('Copy &amp; Paste Roster Report Here'!$N285="Active",1,0)),0)</f>
        <v>0</v>
      </c>
      <c r="AY285" s="123">
        <f>IF(AND('Copy &amp; Paste Roster Report Here'!$A285=AY$4,'Copy &amp; Paste Roster Report Here'!$M285="FY"),IF('Copy &amp; Paste Roster Report Here'!$R285&gt;0,1,IF('Copy &amp; Paste Roster Report Here'!$N285="Active",1,0)),0)</f>
        <v>0</v>
      </c>
      <c r="AZ285" s="123">
        <f>IF(AND('Copy &amp; Paste Roster Report Here'!$A285=AZ$4,'Copy &amp; Paste Roster Report Here'!$M285="FY"),IF('Copy &amp; Paste Roster Report Here'!$R285&gt;0,1,IF('Copy &amp; Paste Roster Report Here'!$N285="Active",1,0)),0)</f>
        <v>0</v>
      </c>
      <c r="BA285" s="123">
        <f>IF(AND('Copy &amp; Paste Roster Report Here'!$A285=BA$4,'Copy &amp; Paste Roster Report Here'!$M285="FY"),IF('Copy &amp; Paste Roster Report Here'!$R285&gt;0,1,IF('Copy &amp; Paste Roster Report Here'!$N285="Active",1,0)),0)</f>
        <v>0</v>
      </c>
      <c r="BB285" s="123">
        <f>IF(AND('Copy &amp; Paste Roster Report Here'!$A285=BB$4,'Copy &amp; Paste Roster Report Here'!$M285="FY"),IF('Copy &amp; Paste Roster Report Here'!$R285&gt;0,1,IF('Copy &amp; Paste Roster Report Here'!$N285="Active",1,0)),0)</f>
        <v>0</v>
      </c>
      <c r="BC285" s="123">
        <f>IF(AND('Copy &amp; Paste Roster Report Here'!$A285=BC$4,'Copy &amp; Paste Roster Report Here'!$M285="FY"),IF('Copy &amp; Paste Roster Report Here'!$R285&gt;0,1,IF('Copy &amp; Paste Roster Report Here'!$N285="Active",1,0)),0)</f>
        <v>0</v>
      </c>
      <c r="BD285" s="123">
        <f>IF(AND('Copy &amp; Paste Roster Report Here'!$A285=BD$4,'Copy &amp; Paste Roster Report Here'!$M285="FY"),IF('Copy &amp; Paste Roster Report Here'!$R285&gt;0,1,IF('Copy &amp; Paste Roster Report Here'!$N285="Active",1,0)),0)</f>
        <v>0</v>
      </c>
      <c r="BE285" s="123">
        <f>IF(AND('Copy &amp; Paste Roster Report Here'!$A285=BE$4,'Copy &amp; Paste Roster Report Here'!$M285="FY"),IF('Copy &amp; Paste Roster Report Here'!$R285&gt;0,1,IF('Copy &amp; Paste Roster Report Here'!$N285="Active",1,0)),0)</f>
        <v>0</v>
      </c>
      <c r="BF285" s="123">
        <f>IF(AND('Copy &amp; Paste Roster Report Here'!$A285=BF$4,'Copy &amp; Paste Roster Report Here'!$M285="FY"),IF('Copy &amp; Paste Roster Report Here'!$R285&gt;0,1,IF('Copy &amp; Paste Roster Report Here'!$N285="Active",1,0)),0)</f>
        <v>0</v>
      </c>
      <c r="BG285" s="123">
        <f>IF(AND('Copy &amp; Paste Roster Report Here'!$A285=BG$4,'Copy &amp; Paste Roster Report Here'!$M285="FY"),IF('Copy &amp; Paste Roster Report Here'!$R285&gt;0,1,IF('Copy &amp; Paste Roster Report Here'!$N285="Active",1,0)),0)</f>
        <v>0</v>
      </c>
      <c r="BH285" s="3">
        <f t="shared" si="48"/>
        <v>0</v>
      </c>
      <c r="BI285" s="124">
        <f>IF(AND('Copy &amp; Paste Roster Report Here'!$A285=BI$4,'Copy &amp; Paste Roster Report Here'!$M285="RH"),IF('Copy &amp; Paste Roster Report Here'!$R285&gt;0,1,IF('Copy &amp; Paste Roster Report Here'!$N285="Active",1,0)),0)</f>
        <v>0</v>
      </c>
      <c r="BJ285" s="124">
        <f>IF(AND('Copy &amp; Paste Roster Report Here'!$A285=BJ$4,'Copy &amp; Paste Roster Report Here'!$M285="RH"),IF('Copy &amp; Paste Roster Report Here'!$R285&gt;0,1,IF('Copy &amp; Paste Roster Report Here'!$N285="Active",1,0)),0)</f>
        <v>0</v>
      </c>
      <c r="BK285" s="124">
        <f>IF(AND('Copy &amp; Paste Roster Report Here'!$A285=BK$4,'Copy &amp; Paste Roster Report Here'!$M285="RH"),IF('Copy &amp; Paste Roster Report Here'!$R285&gt;0,1,IF('Copy &amp; Paste Roster Report Here'!$N285="Active",1,0)),0)</f>
        <v>0</v>
      </c>
      <c r="BL285" s="124">
        <f>IF(AND('Copy &amp; Paste Roster Report Here'!$A285=BL$4,'Copy &amp; Paste Roster Report Here'!$M285="RH"),IF('Copy &amp; Paste Roster Report Here'!$R285&gt;0,1,IF('Copy &amp; Paste Roster Report Here'!$N285="Active",1,0)),0)</f>
        <v>0</v>
      </c>
      <c r="BM285" s="124">
        <f>IF(AND('Copy &amp; Paste Roster Report Here'!$A285=BM$4,'Copy &amp; Paste Roster Report Here'!$M285="RH"),IF('Copy &amp; Paste Roster Report Here'!$R285&gt;0,1,IF('Copy &amp; Paste Roster Report Here'!$N285="Active",1,0)),0)</f>
        <v>0</v>
      </c>
      <c r="BN285" s="124">
        <f>IF(AND('Copy &amp; Paste Roster Report Here'!$A285=BN$4,'Copy &amp; Paste Roster Report Here'!$M285="RH"),IF('Copy &amp; Paste Roster Report Here'!$R285&gt;0,1,IF('Copy &amp; Paste Roster Report Here'!$N285="Active",1,0)),0)</f>
        <v>0</v>
      </c>
      <c r="BO285" s="124">
        <f>IF(AND('Copy &amp; Paste Roster Report Here'!$A285=BO$4,'Copy &amp; Paste Roster Report Here'!$M285="RH"),IF('Copy &amp; Paste Roster Report Here'!$R285&gt;0,1,IF('Copy &amp; Paste Roster Report Here'!$N285="Active",1,0)),0)</f>
        <v>0</v>
      </c>
      <c r="BP285" s="124">
        <f>IF(AND('Copy &amp; Paste Roster Report Here'!$A285=BP$4,'Copy &amp; Paste Roster Report Here'!$M285="RH"),IF('Copy &amp; Paste Roster Report Here'!$R285&gt;0,1,IF('Copy &amp; Paste Roster Report Here'!$N285="Active",1,0)),0)</f>
        <v>0</v>
      </c>
      <c r="BQ285" s="124">
        <f>IF(AND('Copy &amp; Paste Roster Report Here'!$A285=BQ$4,'Copy &amp; Paste Roster Report Here'!$M285="RH"),IF('Copy &amp; Paste Roster Report Here'!$R285&gt;0,1,IF('Copy &amp; Paste Roster Report Here'!$N285="Active",1,0)),0)</f>
        <v>0</v>
      </c>
      <c r="BR285" s="124">
        <f>IF(AND('Copy &amp; Paste Roster Report Here'!$A285=BR$4,'Copy &amp; Paste Roster Report Here'!$M285="RH"),IF('Copy &amp; Paste Roster Report Here'!$R285&gt;0,1,IF('Copy &amp; Paste Roster Report Here'!$N285="Active",1,0)),0)</f>
        <v>0</v>
      </c>
      <c r="BS285" s="124">
        <f>IF(AND('Copy &amp; Paste Roster Report Here'!$A285=BS$4,'Copy &amp; Paste Roster Report Here'!$M285="RH"),IF('Copy &amp; Paste Roster Report Here'!$R285&gt;0,1,IF('Copy &amp; Paste Roster Report Here'!$N285="Active",1,0)),0)</f>
        <v>0</v>
      </c>
      <c r="BT285" s="3">
        <f t="shared" si="49"/>
        <v>0</v>
      </c>
      <c r="BU285" s="125">
        <f>IF(AND('Copy &amp; Paste Roster Report Here'!$A285=BU$4,'Copy &amp; Paste Roster Report Here'!$M285="QT"),IF('Copy &amp; Paste Roster Report Here'!$R285&gt;0,1,IF('Copy &amp; Paste Roster Report Here'!$N285="Active",1,0)),0)</f>
        <v>0</v>
      </c>
      <c r="BV285" s="125">
        <f>IF(AND('Copy &amp; Paste Roster Report Here'!$A285=BV$4,'Copy &amp; Paste Roster Report Here'!$M285="QT"),IF('Copy &amp; Paste Roster Report Here'!$R285&gt;0,1,IF('Copy &amp; Paste Roster Report Here'!$N285="Active",1,0)),0)</f>
        <v>0</v>
      </c>
      <c r="BW285" s="125">
        <f>IF(AND('Copy &amp; Paste Roster Report Here'!$A285=BW$4,'Copy &amp; Paste Roster Report Here'!$M285="QT"),IF('Copy &amp; Paste Roster Report Here'!$R285&gt;0,1,IF('Copy &amp; Paste Roster Report Here'!$N285="Active",1,0)),0)</f>
        <v>0</v>
      </c>
      <c r="BX285" s="125">
        <f>IF(AND('Copy &amp; Paste Roster Report Here'!$A285=BX$4,'Copy &amp; Paste Roster Report Here'!$M285="QT"),IF('Copy &amp; Paste Roster Report Here'!$R285&gt;0,1,IF('Copy &amp; Paste Roster Report Here'!$N285="Active",1,0)),0)</f>
        <v>0</v>
      </c>
      <c r="BY285" s="125">
        <f>IF(AND('Copy &amp; Paste Roster Report Here'!$A285=BY$4,'Copy &amp; Paste Roster Report Here'!$M285="QT"),IF('Copy &amp; Paste Roster Report Here'!$R285&gt;0,1,IF('Copy &amp; Paste Roster Report Here'!$N285="Active",1,0)),0)</f>
        <v>0</v>
      </c>
      <c r="BZ285" s="125">
        <f>IF(AND('Copy &amp; Paste Roster Report Here'!$A285=BZ$4,'Copy &amp; Paste Roster Report Here'!$M285="QT"),IF('Copy &amp; Paste Roster Report Here'!$R285&gt;0,1,IF('Copy &amp; Paste Roster Report Here'!$N285="Active",1,0)),0)</f>
        <v>0</v>
      </c>
      <c r="CA285" s="125">
        <f>IF(AND('Copy &amp; Paste Roster Report Here'!$A285=CA$4,'Copy &amp; Paste Roster Report Here'!$M285="QT"),IF('Copy &amp; Paste Roster Report Here'!$R285&gt;0,1,IF('Copy &amp; Paste Roster Report Here'!$N285="Active",1,0)),0)</f>
        <v>0</v>
      </c>
      <c r="CB285" s="125">
        <f>IF(AND('Copy &amp; Paste Roster Report Here'!$A285=CB$4,'Copy &amp; Paste Roster Report Here'!$M285="QT"),IF('Copy &amp; Paste Roster Report Here'!$R285&gt;0,1,IF('Copy &amp; Paste Roster Report Here'!$N285="Active",1,0)),0)</f>
        <v>0</v>
      </c>
      <c r="CC285" s="125">
        <f>IF(AND('Copy &amp; Paste Roster Report Here'!$A285=CC$4,'Copy &amp; Paste Roster Report Here'!$M285="QT"),IF('Copy &amp; Paste Roster Report Here'!$R285&gt;0,1,IF('Copy &amp; Paste Roster Report Here'!$N285="Active",1,0)),0)</f>
        <v>0</v>
      </c>
      <c r="CD285" s="125">
        <f>IF(AND('Copy &amp; Paste Roster Report Here'!$A285=CD$4,'Copy &amp; Paste Roster Report Here'!$M285="QT"),IF('Copy &amp; Paste Roster Report Here'!$R285&gt;0,1,IF('Copy &amp; Paste Roster Report Here'!$N285="Active",1,0)),0)</f>
        <v>0</v>
      </c>
      <c r="CE285" s="125">
        <f>IF(AND('Copy &amp; Paste Roster Report Here'!$A285=CE$4,'Copy &amp; Paste Roster Report Here'!$M285="QT"),IF('Copy &amp; Paste Roster Report Here'!$R285&gt;0,1,IF('Copy &amp; Paste Roster Report Here'!$N285="Active",1,0)),0)</f>
        <v>0</v>
      </c>
      <c r="CF285" s="3">
        <f t="shared" si="50"/>
        <v>0</v>
      </c>
      <c r="CG285" s="126">
        <f>IF(AND('Copy &amp; Paste Roster Report Here'!$A285=CG$4,'Copy &amp; Paste Roster Report Here'!$M285="##"),IF('Copy &amp; Paste Roster Report Here'!$R285&gt;0,1,IF('Copy &amp; Paste Roster Report Here'!$N285="Active",1,0)),0)</f>
        <v>0</v>
      </c>
      <c r="CH285" s="126">
        <f>IF(AND('Copy &amp; Paste Roster Report Here'!$A285=CH$4,'Copy &amp; Paste Roster Report Here'!$M285="##"),IF('Copy &amp; Paste Roster Report Here'!$R285&gt;0,1,IF('Copy &amp; Paste Roster Report Here'!$N285="Active",1,0)),0)</f>
        <v>0</v>
      </c>
      <c r="CI285" s="126">
        <f>IF(AND('Copy &amp; Paste Roster Report Here'!$A285=CI$4,'Copy &amp; Paste Roster Report Here'!$M285="##"),IF('Copy &amp; Paste Roster Report Here'!$R285&gt;0,1,IF('Copy &amp; Paste Roster Report Here'!$N285="Active",1,0)),0)</f>
        <v>0</v>
      </c>
      <c r="CJ285" s="126">
        <f>IF(AND('Copy &amp; Paste Roster Report Here'!$A285=CJ$4,'Copy &amp; Paste Roster Report Here'!$M285="##"),IF('Copy &amp; Paste Roster Report Here'!$R285&gt;0,1,IF('Copy &amp; Paste Roster Report Here'!$N285="Active",1,0)),0)</f>
        <v>0</v>
      </c>
      <c r="CK285" s="126">
        <f>IF(AND('Copy &amp; Paste Roster Report Here'!$A285=CK$4,'Copy &amp; Paste Roster Report Here'!$M285="##"),IF('Copy &amp; Paste Roster Report Here'!$R285&gt;0,1,IF('Copy &amp; Paste Roster Report Here'!$N285="Active",1,0)),0)</f>
        <v>0</v>
      </c>
      <c r="CL285" s="126">
        <f>IF(AND('Copy &amp; Paste Roster Report Here'!$A285=CL$4,'Copy &amp; Paste Roster Report Here'!$M285="##"),IF('Copy &amp; Paste Roster Report Here'!$R285&gt;0,1,IF('Copy &amp; Paste Roster Report Here'!$N285="Active",1,0)),0)</f>
        <v>0</v>
      </c>
      <c r="CM285" s="126">
        <f>IF(AND('Copy &amp; Paste Roster Report Here'!$A285=CM$4,'Copy &amp; Paste Roster Report Here'!$M285="##"),IF('Copy &amp; Paste Roster Report Here'!$R285&gt;0,1,IF('Copy &amp; Paste Roster Report Here'!$N285="Active",1,0)),0)</f>
        <v>0</v>
      </c>
      <c r="CN285" s="126">
        <f>IF(AND('Copy &amp; Paste Roster Report Here'!$A285=CN$4,'Copy &amp; Paste Roster Report Here'!$M285="##"),IF('Copy &amp; Paste Roster Report Here'!$R285&gt;0,1,IF('Copy &amp; Paste Roster Report Here'!$N285="Active",1,0)),0)</f>
        <v>0</v>
      </c>
      <c r="CO285" s="126">
        <f>IF(AND('Copy &amp; Paste Roster Report Here'!$A285=CO$4,'Copy &amp; Paste Roster Report Here'!$M285="##"),IF('Copy &amp; Paste Roster Report Here'!$R285&gt;0,1,IF('Copy &amp; Paste Roster Report Here'!$N285="Active",1,0)),0)</f>
        <v>0</v>
      </c>
      <c r="CP285" s="126">
        <f>IF(AND('Copy &amp; Paste Roster Report Here'!$A285=CP$4,'Copy &amp; Paste Roster Report Here'!$M285="##"),IF('Copy &amp; Paste Roster Report Here'!$R285&gt;0,1,IF('Copy &amp; Paste Roster Report Here'!$N285="Active",1,0)),0)</f>
        <v>0</v>
      </c>
      <c r="CQ285" s="126">
        <f>IF(AND('Copy &amp; Paste Roster Report Here'!$A285=CQ$4,'Copy &amp; Paste Roster Report Here'!$M285="##"),IF('Copy &amp; Paste Roster Report Here'!$R285&gt;0,1,IF('Copy &amp; Paste Roster Report Here'!$N285="Active",1,0)),0)</f>
        <v>0</v>
      </c>
      <c r="CR285" s="6">
        <f t="shared" si="51"/>
        <v>0</v>
      </c>
      <c r="CS285" s="13">
        <f t="shared" si="52"/>
        <v>0</v>
      </c>
    </row>
    <row r="286" spans="1:97" x14ac:dyDescent="0.25">
      <c r="A286" s="113">
        <f>IF(AND('Copy &amp; Paste Roster Report Here'!$A286=A$4,'Copy &amp; Paste Roster Report Here'!$M286="FT"),IF('Copy &amp; Paste Roster Report Here'!$R286&gt;0,1,IF('Copy &amp; Paste Roster Report Here'!$N286="Active",1,0)),0)</f>
        <v>0</v>
      </c>
      <c r="B286" s="113">
        <f>IF(AND('Copy &amp; Paste Roster Report Here'!$A286=B$4,'Copy &amp; Paste Roster Report Here'!$M286="FT"),IF('Copy &amp; Paste Roster Report Here'!$R286&gt;0,1,IF('Copy &amp; Paste Roster Report Here'!$N286="Active",1,0)),0)</f>
        <v>0</v>
      </c>
      <c r="C286" s="113">
        <f>IF(AND('Copy &amp; Paste Roster Report Here'!$A286=C$4,'Copy &amp; Paste Roster Report Here'!$M286="FT"),IF('Copy &amp; Paste Roster Report Here'!$R286&gt;0,1,IF('Copy &amp; Paste Roster Report Here'!$N286="Active",1,0)),0)</f>
        <v>0</v>
      </c>
      <c r="D286" s="113">
        <f>IF(AND('Copy &amp; Paste Roster Report Here'!$A286=D$4,'Copy &amp; Paste Roster Report Here'!$M286="FT"),IF('Copy &amp; Paste Roster Report Here'!$R286&gt;0,1,IF('Copy &amp; Paste Roster Report Here'!$N286="Active",1,0)),0)</f>
        <v>0</v>
      </c>
      <c r="E286" s="113">
        <f>IF(AND('Copy &amp; Paste Roster Report Here'!$A286=E$4,'Copy &amp; Paste Roster Report Here'!$M286="FT"),IF('Copy &amp; Paste Roster Report Here'!$R286&gt;0,1,IF('Copy &amp; Paste Roster Report Here'!$N286="Active",1,0)),0)</f>
        <v>0</v>
      </c>
      <c r="F286" s="113">
        <f>IF(AND('Copy &amp; Paste Roster Report Here'!$A286=F$4,'Copy &amp; Paste Roster Report Here'!$M286="FT"),IF('Copy &amp; Paste Roster Report Here'!$R286&gt;0,1,IF('Copy &amp; Paste Roster Report Here'!$N286="Active",1,0)),0)</f>
        <v>0</v>
      </c>
      <c r="G286" s="113">
        <f>IF(AND('Copy &amp; Paste Roster Report Here'!$A286=G$4,'Copy &amp; Paste Roster Report Here'!$M286="FT"),IF('Copy &amp; Paste Roster Report Here'!$R286&gt;0,1,IF('Copy &amp; Paste Roster Report Here'!$N286="Active",1,0)),0)</f>
        <v>0</v>
      </c>
      <c r="H286" s="113">
        <f>IF(AND('Copy &amp; Paste Roster Report Here'!$A286=H$4,'Copy &amp; Paste Roster Report Here'!$M286="FT"),IF('Copy &amp; Paste Roster Report Here'!$R286&gt;0,1,IF('Copy &amp; Paste Roster Report Here'!$N286="Active",1,0)),0)</f>
        <v>0</v>
      </c>
      <c r="I286" s="113">
        <f>IF(AND('Copy &amp; Paste Roster Report Here'!$A286=I$4,'Copy &amp; Paste Roster Report Here'!$M286="FT"),IF('Copy &amp; Paste Roster Report Here'!$R286&gt;0,1,IF('Copy &amp; Paste Roster Report Here'!$N286="Active",1,0)),0)</f>
        <v>0</v>
      </c>
      <c r="J286" s="113">
        <f>IF(AND('Copy &amp; Paste Roster Report Here'!$A286=J$4,'Copy &amp; Paste Roster Report Here'!$M286="FT"),IF('Copy &amp; Paste Roster Report Here'!$R286&gt;0,1,IF('Copy &amp; Paste Roster Report Here'!$N286="Active",1,0)),0)</f>
        <v>0</v>
      </c>
      <c r="K286" s="113">
        <f>IF(AND('Copy &amp; Paste Roster Report Here'!$A286=K$4,'Copy &amp; Paste Roster Report Here'!$M286="FT"),IF('Copy &amp; Paste Roster Report Here'!$R286&gt;0,1,IF('Copy &amp; Paste Roster Report Here'!$N286="Active",1,0)),0)</f>
        <v>0</v>
      </c>
      <c r="L286" s="6">
        <f t="shared" si="44"/>
        <v>0</v>
      </c>
      <c r="M286" s="120">
        <f>IF(AND('Copy &amp; Paste Roster Report Here'!$A286=M$4,'Copy &amp; Paste Roster Report Here'!$M286="TQ"),IF('Copy &amp; Paste Roster Report Here'!$R286&gt;0,1,IF('Copy &amp; Paste Roster Report Here'!$N286="Active",1,0)),0)</f>
        <v>0</v>
      </c>
      <c r="N286" s="120">
        <f>IF(AND('Copy &amp; Paste Roster Report Here'!$A286=N$4,'Copy &amp; Paste Roster Report Here'!$M286="TQ"),IF('Copy &amp; Paste Roster Report Here'!$R286&gt;0,1,IF('Copy &amp; Paste Roster Report Here'!$N286="Active",1,0)),0)</f>
        <v>0</v>
      </c>
      <c r="O286" s="120">
        <f>IF(AND('Copy &amp; Paste Roster Report Here'!$A286=O$4,'Copy &amp; Paste Roster Report Here'!$M286="TQ"),IF('Copy &amp; Paste Roster Report Here'!$R286&gt;0,1,IF('Copy &amp; Paste Roster Report Here'!$N286="Active",1,0)),0)</f>
        <v>0</v>
      </c>
      <c r="P286" s="120">
        <f>IF(AND('Copy &amp; Paste Roster Report Here'!$A286=P$4,'Copy &amp; Paste Roster Report Here'!$M286="TQ"),IF('Copy &amp; Paste Roster Report Here'!$R286&gt;0,1,IF('Copy &amp; Paste Roster Report Here'!$N286="Active",1,0)),0)</f>
        <v>0</v>
      </c>
      <c r="Q286" s="120">
        <f>IF(AND('Copy &amp; Paste Roster Report Here'!$A286=Q$4,'Copy &amp; Paste Roster Report Here'!$M286="TQ"),IF('Copy &amp; Paste Roster Report Here'!$R286&gt;0,1,IF('Copy &amp; Paste Roster Report Here'!$N286="Active",1,0)),0)</f>
        <v>0</v>
      </c>
      <c r="R286" s="120">
        <f>IF(AND('Copy &amp; Paste Roster Report Here'!$A286=R$4,'Copy &amp; Paste Roster Report Here'!$M286="TQ"),IF('Copy &amp; Paste Roster Report Here'!$R286&gt;0,1,IF('Copy &amp; Paste Roster Report Here'!$N286="Active",1,0)),0)</f>
        <v>0</v>
      </c>
      <c r="S286" s="120">
        <f>IF(AND('Copy &amp; Paste Roster Report Here'!$A286=S$4,'Copy &amp; Paste Roster Report Here'!$M286="TQ"),IF('Copy &amp; Paste Roster Report Here'!$R286&gt;0,1,IF('Copy &amp; Paste Roster Report Here'!$N286="Active",1,0)),0)</f>
        <v>0</v>
      </c>
      <c r="T286" s="120">
        <f>IF(AND('Copy &amp; Paste Roster Report Here'!$A286=T$4,'Copy &amp; Paste Roster Report Here'!$M286="TQ"),IF('Copy &amp; Paste Roster Report Here'!$R286&gt;0,1,IF('Copy &amp; Paste Roster Report Here'!$N286="Active",1,0)),0)</f>
        <v>0</v>
      </c>
      <c r="U286" s="120">
        <f>IF(AND('Copy &amp; Paste Roster Report Here'!$A286=U$4,'Copy &amp; Paste Roster Report Here'!$M286="TQ"),IF('Copy &amp; Paste Roster Report Here'!$R286&gt;0,1,IF('Copy &amp; Paste Roster Report Here'!$N286="Active",1,0)),0)</f>
        <v>0</v>
      </c>
      <c r="V286" s="120">
        <f>IF(AND('Copy &amp; Paste Roster Report Here'!$A286=V$4,'Copy &amp; Paste Roster Report Here'!$M286="TQ"),IF('Copy &amp; Paste Roster Report Here'!$R286&gt;0,1,IF('Copy &amp; Paste Roster Report Here'!$N286="Active",1,0)),0)</f>
        <v>0</v>
      </c>
      <c r="W286" s="120">
        <f>IF(AND('Copy &amp; Paste Roster Report Here'!$A286=W$4,'Copy &amp; Paste Roster Report Here'!$M286="TQ"),IF('Copy &amp; Paste Roster Report Here'!$R286&gt;0,1,IF('Copy &amp; Paste Roster Report Here'!$N286="Active",1,0)),0)</f>
        <v>0</v>
      </c>
      <c r="X286" s="3">
        <f t="shared" si="45"/>
        <v>0</v>
      </c>
      <c r="Y286" s="121">
        <f>IF(AND('Copy &amp; Paste Roster Report Here'!$A286=Y$4,'Copy &amp; Paste Roster Report Here'!$M286="HT"),IF('Copy &amp; Paste Roster Report Here'!$R286&gt;0,1,IF('Copy &amp; Paste Roster Report Here'!$N286="Active",1,0)),0)</f>
        <v>0</v>
      </c>
      <c r="Z286" s="121">
        <f>IF(AND('Copy &amp; Paste Roster Report Here'!$A286=Z$4,'Copy &amp; Paste Roster Report Here'!$M286="HT"),IF('Copy &amp; Paste Roster Report Here'!$R286&gt;0,1,IF('Copy &amp; Paste Roster Report Here'!$N286="Active",1,0)),0)</f>
        <v>0</v>
      </c>
      <c r="AA286" s="121">
        <f>IF(AND('Copy &amp; Paste Roster Report Here'!$A286=AA$4,'Copy &amp; Paste Roster Report Here'!$M286="HT"),IF('Copy &amp; Paste Roster Report Here'!$R286&gt;0,1,IF('Copy &amp; Paste Roster Report Here'!$N286="Active",1,0)),0)</f>
        <v>0</v>
      </c>
      <c r="AB286" s="121">
        <f>IF(AND('Copy &amp; Paste Roster Report Here'!$A286=AB$4,'Copy &amp; Paste Roster Report Here'!$M286="HT"),IF('Copy &amp; Paste Roster Report Here'!$R286&gt;0,1,IF('Copy &amp; Paste Roster Report Here'!$N286="Active",1,0)),0)</f>
        <v>0</v>
      </c>
      <c r="AC286" s="121">
        <f>IF(AND('Copy &amp; Paste Roster Report Here'!$A286=AC$4,'Copy &amp; Paste Roster Report Here'!$M286="HT"),IF('Copy &amp; Paste Roster Report Here'!$R286&gt;0,1,IF('Copy &amp; Paste Roster Report Here'!$N286="Active",1,0)),0)</f>
        <v>0</v>
      </c>
      <c r="AD286" s="121">
        <f>IF(AND('Copy &amp; Paste Roster Report Here'!$A286=AD$4,'Copy &amp; Paste Roster Report Here'!$M286="HT"),IF('Copy &amp; Paste Roster Report Here'!$R286&gt;0,1,IF('Copy &amp; Paste Roster Report Here'!$N286="Active",1,0)),0)</f>
        <v>0</v>
      </c>
      <c r="AE286" s="121">
        <f>IF(AND('Copy &amp; Paste Roster Report Here'!$A286=AE$4,'Copy &amp; Paste Roster Report Here'!$M286="HT"),IF('Copy &amp; Paste Roster Report Here'!$R286&gt;0,1,IF('Copy &amp; Paste Roster Report Here'!$N286="Active",1,0)),0)</f>
        <v>0</v>
      </c>
      <c r="AF286" s="121">
        <f>IF(AND('Copy &amp; Paste Roster Report Here'!$A286=AF$4,'Copy &amp; Paste Roster Report Here'!$M286="HT"),IF('Copy &amp; Paste Roster Report Here'!$R286&gt;0,1,IF('Copy &amp; Paste Roster Report Here'!$N286="Active",1,0)),0)</f>
        <v>0</v>
      </c>
      <c r="AG286" s="121">
        <f>IF(AND('Copy &amp; Paste Roster Report Here'!$A286=AG$4,'Copy &amp; Paste Roster Report Here'!$M286="HT"),IF('Copy &amp; Paste Roster Report Here'!$R286&gt;0,1,IF('Copy &amp; Paste Roster Report Here'!$N286="Active",1,0)),0)</f>
        <v>0</v>
      </c>
      <c r="AH286" s="121">
        <f>IF(AND('Copy &amp; Paste Roster Report Here'!$A286=AH$4,'Copy &amp; Paste Roster Report Here'!$M286="HT"),IF('Copy &amp; Paste Roster Report Here'!$R286&gt;0,1,IF('Copy &amp; Paste Roster Report Here'!$N286="Active",1,0)),0)</f>
        <v>0</v>
      </c>
      <c r="AI286" s="121">
        <f>IF(AND('Copy &amp; Paste Roster Report Here'!$A286=AI$4,'Copy &amp; Paste Roster Report Here'!$M286="HT"),IF('Copy &amp; Paste Roster Report Here'!$R286&gt;0,1,IF('Copy &amp; Paste Roster Report Here'!$N286="Active",1,0)),0)</f>
        <v>0</v>
      </c>
      <c r="AJ286" s="3">
        <f t="shared" si="46"/>
        <v>0</v>
      </c>
      <c r="AK286" s="122">
        <f>IF(AND('Copy &amp; Paste Roster Report Here'!$A286=AK$4,'Copy &amp; Paste Roster Report Here'!$M286="MT"),IF('Copy &amp; Paste Roster Report Here'!$R286&gt;0,1,IF('Copy &amp; Paste Roster Report Here'!$N286="Active",1,0)),0)</f>
        <v>0</v>
      </c>
      <c r="AL286" s="122">
        <f>IF(AND('Copy &amp; Paste Roster Report Here'!$A286=AL$4,'Copy &amp; Paste Roster Report Here'!$M286="MT"),IF('Copy &amp; Paste Roster Report Here'!$R286&gt;0,1,IF('Copy &amp; Paste Roster Report Here'!$N286="Active",1,0)),0)</f>
        <v>0</v>
      </c>
      <c r="AM286" s="122">
        <f>IF(AND('Copy &amp; Paste Roster Report Here'!$A286=AM$4,'Copy &amp; Paste Roster Report Here'!$M286="MT"),IF('Copy &amp; Paste Roster Report Here'!$R286&gt;0,1,IF('Copy &amp; Paste Roster Report Here'!$N286="Active",1,0)),0)</f>
        <v>0</v>
      </c>
      <c r="AN286" s="122">
        <f>IF(AND('Copy &amp; Paste Roster Report Here'!$A286=AN$4,'Copy &amp; Paste Roster Report Here'!$M286="MT"),IF('Copy &amp; Paste Roster Report Here'!$R286&gt;0,1,IF('Copy &amp; Paste Roster Report Here'!$N286="Active",1,0)),0)</f>
        <v>0</v>
      </c>
      <c r="AO286" s="122">
        <f>IF(AND('Copy &amp; Paste Roster Report Here'!$A286=AO$4,'Copy &amp; Paste Roster Report Here'!$M286="MT"),IF('Copy &amp; Paste Roster Report Here'!$R286&gt;0,1,IF('Copy &amp; Paste Roster Report Here'!$N286="Active",1,0)),0)</f>
        <v>0</v>
      </c>
      <c r="AP286" s="122">
        <f>IF(AND('Copy &amp; Paste Roster Report Here'!$A286=AP$4,'Copy &amp; Paste Roster Report Here'!$M286="MT"),IF('Copy &amp; Paste Roster Report Here'!$R286&gt;0,1,IF('Copy &amp; Paste Roster Report Here'!$N286="Active",1,0)),0)</f>
        <v>0</v>
      </c>
      <c r="AQ286" s="122">
        <f>IF(AND('Copy &amp; Paste Roster Report Here'!$A286=AQ$4,'Copy &amp; Paste Roster Report Here'!$M286="MT"),IF('Copy &amp; Paste Roster Report Here'!$R286&gt;0,1,IF('Copy &amp; Paste Roster Report Here'!$N286="Active",1,0)),0)</f>
        <v>0</v>
      </c>
      <c r="AR286" s="122">
        <f>IF(AND('Copy &amp; Paste Roster Report Here'!$A286=AR$4,'Copy &amp; Paste Roster Report Here'!$M286="MT"),IF('Copy &amp; Paste Roster Report Here'!$R286&gt;0,1,IF('Copy &amp; Paste Roster Report Here'!$N286="Active",1,0)),0)</f>
        <v>0</v>
      </c>
      <c r="AS286" s="122">
        <f>IF(AND('Copy &amp; Paste Roster Report Here'!$A286=AS$4,'Copy &amp; Paste Roster Report Here'!$M286="MT"),IF('Copy &amp; Paste Roster Report Here'!$R286&gt;0,1,IF('Copy &amp; Paste Roster Report Here'!$N286="Active",1,0)),0)</f>
        <v>0</v>
      </c>
      <c r="AT286" s="122">
        <f>IF(AND('Copy &amp; Paste Roster Report Here'!$A286=AT$4,'Copy &amp; Paste Roster Report Here'!$M286="MT"),IF('Copy &amp; Paste Roster Report Here'!$R286&gt;0,1,IF('Copy &amp; Paste Roster Report Here'!$N286="Active",1,0)),0)</f>
        <v>0</v>
      </c>
      <c r="AU286" s="122">
        <f>IF(AND('Copy &amp; Paste Roster Report Here'!$A286=AU$4,'Copy &amp; Paste Roster Report Here'!$M286="MT"),IF('Copy &amp; Paste Roster Report Here'!$R286&gt;0,1,IF('Copy &amp; Paste Roster Report Here'!$N286="Active",1,0)),0)</f>
        <v>0</v>
      </c>
      <c r="AV286" s="3">
        <f t="shared" si="47"/>
        <v>0</v>
      </c>
      <c r="AW286" s="123">
        <f>IF(AND('Copy &amp; Paste Roster Report Here'!$A286=AW$4,'Copy &amp; Paste Roster Report Here'!$M286="FY"),IF('Copy &amp; Paste Roster Report Here'!$R286&gt;0,1,IF('Copy &amp; Paste Roster Report Here'!$N286="Active",1,0)),0)</f>
        <v>0</v>
      </c>
      <c r="AX286" s="123">
        <f>IF(AND('Copy &amp; Paste Roster Report Here'!$A286=AX$4,'Copy &amp; Paste Roster Report Here'!$M286="FY"),IF('Copy &amp; Paste Roster Report Here'!$R286&gt;0,1,IF('Copy &amp; Paste Roster Report Here'!$N286="Active",1,0)),0)</f>
        <v>0</v>
      </c>
      <c r="AY286" s="123">
        <f>IF(AND('Copy &amp; Paste Roster Report Here'!$A286=AY$4,'Copy &amp; Paste Roster Report Here'!$M286="FY"),IF('Copy &amp; Paste Roster Report Here'!$R286&gt;0,1,IF('Copy &amp; Paste Roster Report Here'!$N286="Active",1,0)),0)</f>
        <v>0</v>
      </c>
      <c r="AZ286" s="123">
        <f>IF(AND('Copy &amp; Paste Roster Report Here'!$A286=AZ$4,'Copy &amp; Paste Roster Report Here'!$M286="FY"),IF('Copy &amp; Paste Roster Report Here'!$R286&gt;0,1,IF('Copy &amp; Paste Roster Report Here'!$N286="Active",1,0)),0)</f>
        <v>0</v>
      </c>
      <c r="BA286" s="123">
        <f>IF(AND('Copy &amp; Paste Roster Report Here'!$A286=BA$4,'Copy &amp; Paste Roster Report Here'!$M286="FY"),IF('Copy &amp; Paste Roster Report Here'!$R286&gt;0,1,IF('Copy &amp; Paste Roster Report Here'!$N286="Active",1,0)),0)</f>
        <v>0</v>
      </c>
      <c r="BB286" s="123">
        <f>IF(AND('Copy &amp; Paste Roster Report Here'!$A286=BB$4,'Copy &amp; Paste Roster Report Here'!$M286="FY"),IF('Copy &amp; Paste Roster Report Here'!$R286&gt;0,1,IF('Copy &amp; Paste Roster Report Here'!$N286="Active",1,0)),0)</f>
        <v>0</v>
      </c>
      <c r="BC286" s="123">
        <f>IF(AND('Copy &amp; Paste Roster Report Here'!$A286=BC$4,'Copy &amp; Paste Roster Report Here'!$M286="FY"),IF('Copy &amp; Paste Roster Report Here'!$R286&gt;0,1,IF('Copy &amp; Paste Roster Report Here'!$N286="Active",1,0)),0)</f>
        <v>0</v>
      </c>
      <c r="BD286" s="123">
        <f>IF(AND('Copy &amp; Paste Roster Report Here'!$A286=BD$4,'Copy &amp; Paste Roster Report Here'!$M286="FY"),IF('Copy &amp; Paste Roster Report Here'!$R286&gt;0,1,IF('Copy &amp; Paste Roster Report Here'!$N286="Active",1,0)),0)</f>
        <v>0</v>
      </c>
      <c r="BE286" s="123">
        <f>IF(AND('Copy &amp; Paste Roster Report Here'!$A286=BE$4,'Copy &amp; Paste Roster Report Here'!$M286="FY"),IF('Copy &amp; Paste Roster Report Here'!$R286&gt;0,1,IF('Copy &amp; Paste Roster Report Here'!$N286="Active",1,0)),0)</f>
        <v>0</v>
      </c>
      <c r="BF286" s="123">
        <f>IF(AND('Copy &amp; Paste Roster Report Here'!$A286=BF$4,'Copy &amp; Paste Roster Report Here'!$M286="FY"),IF('Copy &amp; Paste Roster Report Here'!$R286&gt;0,1,IF('Copy &amp; Paste Roster Report Here'!$N286="Active",1,0)),0)</f>
        <v>0</v>
      </c>
      <c r="BG286" s="123">
        <f>IF(AND('Copy &amp; Paste Roster Report Here'!$A286=BG$4,'Copy &amp; Paste Roster Report Here'!$M286="FY"),IF('Copy &amp; Paste Roster Report Here'!$R286&gt;0,1,IF('Copy &amp; Paste Roster Report Here'!$N286="Active",1,0)),0)</f>
        <v>0</v>
      </c>
      <c r="BH286" s="3">
        <f t="shared" si="48"/>
        <v>0</v>
      </c>
      <c r="BI286" s="124">
        <f>IF(AND('Copy &amp; Paste Roster Report Here'!$A286=BI$4,'Copy &amp; Paste Roster Report Here'!$M286="RH"),IF('Copy &amp; Paste Roster Report Here'!$R286&gt;0,1,IF('Copy &amp; Paste Roster Report Here'!$N286="Active",1,0)),0)</f>
        <v>0</v>
      </c>
      <c r="BJ286" s="124">
        <f>IF(AND('Copy &amp; Paste Roster Report Here'!$A286=BJ$4,'Copy &amp; Paste Roster Report Here'!$M286="RH"),IF('Copy &amp; Paste Roster Report Here'!$R286&gt;0,1,IF('Copy &amp; Paste Roster Report Here'!$N286="Active",1,0)),0)</f>
        <v>0</v>
      </c>
      <c r="BK286" s="124">
        <f>IF(AND('Copy &amp; Paste Roster Report Here'!$A286=BK$4,'Copy &amp; Paste Roster Report Here'!$M286="RH"),IF('Copy &amp; Paste Roster Report Here'!$R286&gt;0,1,IF('Copy &amp; Paste Roster Report Here'!$N286="Active",1,0)),0)</f>
        <v>0</v>
      </c>
      <c r="BL286" s="124">
        <f>IF(AND('Copy &amp; Paste Roster Report Here'!$A286=BL$4,'Copy &amp; Paste Roster Report Here'!$M286="RH"),IF('Copy &amp; Paste Roster Report Here'!$R286&gt;0,1,IF('Copy &amp; Paste Roster Report Here'!$N286="Active",1,0)),0)</f>
        <v>0</v>
      </c>
      <c r="BM286" s="124">
        <f>IF(AND('Copy &amp; Paste Roster Report Here'!$A286=BM$4,'Copy &amp; Paste Roster Report Here'!$M286="RH"),IF('Copy &amp; Paste Roster Report Here'!$R286&gt;0,1,IF('Copy &amp; Paste Roster Report Here'!$N286="Active",1,0)),0)</f>
        <v>0</v>
      </c>
      <c r="BN286" s="124">
        <f>IF(AND('Copy &amp; Paste Roster Report Here'!$A286=BN$4,'Copy &amp; Paste Roster Report Here'!$M286="RH"),IF('Copy &amp; Paste Roster Report Here'!$R286&gt;0,1,IF('Copy &amp; Paste Roster Report Here'!$N286="Active",1,0)),0)</f>
        <v>0</v>
      </c>
      <c r="BO286" s="124">
        <f>IF(AND('Copy &amp; Paste Roster Report Here'!$A286=BO$4,'Copy &amp; Paste Roster Report Here'!$M286="RH"),IF('Copy &amp; Paste Roster Report Here'!$R286&gt;0,1,IF('Copy &amp; Paste Roster Report Here'!$N286="Active",1,0)),0)</f>
        <v>0</v>
      </c>
      <c r="BP286" s="124">
        <f>IF(AND('Copy &amp; Paste Roster Report Here'!$A286=BP$4,'Copy &amp; Paste Roster Report Here'!$M286="RH"),IF('Copy &amp; Paste Roster Report Here'!$R286&gt;0,1,IF('Copy &amp; Paste Roster Report Here'!$N286="Active",1,0)),0)</f>
        <v>0</v>
      </c>
      <c r="BQ286" s="124">
        <f>IF(AND('Copy &amp; Paste Roster Report Here'!$A286=BQ$4,'Copy &amp; Paste Roster Report Here'!$M286="RH"),IF('Copy &amp; Paste Roster Report Here'!$R286&gt;0,1,IF('Copy &amp; Paste Roster Report Here'!$N286="Active",1,0)),0)</f>
        <v>0</v>
      </c>
      <c r="BR286" s="124">
        <f>IF(AND('Copy &amp; Paste Roster Report Here'!$A286=BR$4,'Copy &amp; Paste Roster Report Here'!$M286="RH"),IF('Copy &amp; Paste Roster Report Here'!$R286&gt;0,1,IF('Copy &amp; Paste Roster Report Here'!$N286="Active",1,0)),0)</f>
        <v>0</v>
      </c>
      <c r="BS286" s="124">
        <f>IF(AND('Copy &amp; Paste Roster Report Here'!$A286=BS$4,'Copy &amp; Paste Roster Report Here'!$M286="RH"),IF('Copy &amp; Paste Roster Report Here'!$R286&gt;0,1,IF('Copy &amp; Paste Roster Report Here'!$N286="Active",1,0)),0)</f>
        <v>0</v>
      </c>
      <c r="BT286" s="3">
        <f t="shared" si="49"/>
        <v>0</v>
      </c>
      <c r="BU286" s="125">
        <f>IF(AND('Copy &amp; Paste Roster Report Here'!$A286=BU$4,'Copy &amp; Paste Roster Report Here'!$M286="QT"),IF('Copy &amp; Paste Roster Report Here'!$R286&gt;0,1,IF('Copy &amp; Paste Roster Report Here'!$N286="Active",1,0)),0)</f>
        <v>0</v>
      </c>
      <c r="BV286" s="125">
        <f>IF(AND('Copy &amp; Paste Roster Report Here'!$A286=BV$4,'Copy &amp; Paste Roster Report Here'!$M286="QT"),IF('Copy &amp; Paste Roster Report Here'!$R286&gt;0,1,IF('Copy &amp; Paste Roster Report Here'!$N286="Active",1,0)),0)</f>
        <v>0</v>
      </c>
      <c r="BW286" s="125">
        <f>IF(AND('Copy &amp; Paste Roster Report Here'!$A286=BW$4,'Copy &amp; Paste Roster Report Here'!$M286="QT"),IF('Copy &amp; Paste Roster Report Here'!$R286&gt;0,1,IF('Copy &amp; Paste Roster Report Here'!$N286="Active",1,0)),0)</f>
        <v>0</v>
      </c>
      <c r="BX286" s="125">
        <f>IF(AND('Copy &amp; Paste Roster Report Here'!$A286=BX$4,'Copy &amp; Paste Roster Report Here'!$M286="QT"),IF('Copy &amp; Paste Roster Report Here'!$R286&gt;0,1,IF('Copy &amp; Paste Roster Report Here'!$N286="Active",1,0)),0)</f>
        <v>0</v>
      </c>
      <c r="BY286" s="125">
        <f>IF(AND('Copy &amp; Paste Roster Report Here'!$A286=BY$4,'Copy &amp; Paste Roster Report Here'!$M286="QT"),IF('Copy &amp; Paste Roster Report Here'!$R286&gt;0,1,IF('Copy &amp; Paste Roster Report Here'!$N286="Active",1,0)),0)</f>
        <v>0</v>
      </c>
      <c r="BZ286" s="125">
        <f>IF(AND('Copy &amp; Paste Roster Report Here'!$A286=BZ$4,'Copy &amp; Paste Roster Report Here'!$M286="QT"),IF('Copy &amp; Paste Roster Report Here'!$R286&gt;0,1,IF('Copy &amp; Paste Roster Report Here'!$N286="Active",1,0)),0)</f>
        <v>0</v>
      </c>
      <c r="CA286" s="125">
        <f>IF(AND('Copy &amp; Paste Roster Report Here'!$A286=CA$4,'Copy &amp; Paste Roster Report Here'!$M286="QT"),IF('Copy &amp; Paste Roster Report Here'!$R286&gt;0,1,IF('Copy &amp; Paste Roster Report Here'!$N286="Active",1,0)),0)</f>
        <v>0</v>
      </c>
      <c r="CB286" s="125">
        <f>IF(AND('Copy &amp; Paste Roster Report Here'!$A286=CB$4,'Copy &amp; Paste Roster Report Here'!$M286="QT"),IF('Copy &amp; Paste Roster Report Here'!$R286&gt;0,1,IF('Copy &amp; Paste Roster Report Here'!$N286="Active",1,0)),0)</f>
        <v>0</v>
      </c>
      <c r="CC286" s="125">
        <f>IF(AND('Copy &amp; Paste Roster Report Here'!$A286=CC$4,'Copy &amp; Paste Roster Report Here'!$M286="QT"),IF('Copy &amp; Paste Roster Report Here'!$R286&gt;0,1,IF('Copy &amp; Paste Roster Report Here'!$N286="Active",1,0)),0)</f>
        <v>0</v>
      </c>
      <c r="CD286" s="125">
        <f>IF(AND('Copy &amp; Paste Roster Report Here'!$A286=CD$4,'Copy &amp; Paste Roster Report Here'!$M286="QT"),IF('Copy &amp; Paste Roster Report Here'!$R286&gt;0,1,IF('Copy &amp; Paste Roster Report Here'!$N286="Active",1,0)),0)</f>
        <v>0</v>
      </c>
      <c r="CE286" s="125">
        <f>IF(AND('Copy &amp; Paste Roster Report Here'!$A286=CE$4,'Copy &amp; Paste Roster Report Here'!$M286="QT"),IF('Copy &amp; Paste Roster Report Here'!$R286&gt;0,1,IF('Copy &amp; Paste Roster Report Here'!$N286="Active",1,0)),0)</f>
        <v>0</v>
      </c>
      <c r="CF286" s="3">
        <f t="shared" si="50"/>
        <v>0</v>
      </c>
      <c r="CG286" s="126">
        <f>IF(AND('Copy &amp; Paste Roster Report Here'!$A286=CG$4,'Copy &amp; Paste Roster Report Here'!$M286="##"),IF('Copy &amp; Paste Roster Report Here'!$R286&gt;0,1,IF('Copy &amp; Paste Roster Report Here'!$N286="Active",1,0)),0)</f>
        <v>0</v>
      </c>
      <c r="CH286" s="126">
        <f>IF(AND('Copy &amp; Paste Roster Report Here'!$A286=CH$4,'Copy &amp; Paste Roster Report Here'!$M286="##"),IF('Copy &amp; Paste Roster Report Here'!$R286&gt;0,1,IF('Copy &amp; Paste Roster Report Here'!$N286="Active",1,0)),0)</f>
        <v>0</v>
      </c>
      <c r="CI286" s="126">
        <f>IF(AND('Copy &amp; Paste Roster Report Here'!$A286=CI$4,'Copy &amp; Paste Roster Report Here'!$M286="##"),IF('Copy &amp; Paste Roster Report Here'!$R286&gt;0,1,IF('Copy &amp; Paste Roster Report Here'!$N286="Active",1,0)),0)</f>
        <v>0</v>
      </c>
      <c r="CJ286" s="126">
        <f>IF(AND('Copy &amp; Paste Roster Report Here'!$A286=CJ$4,'Copy &amp; Paste Roster Report Here'!$M286="##"),IF('Copy &amp; Paste Roster Report Here'!$R286&gt;0,1,IF('Copy &amp; Paste Roster Report Here'!$N286="Active",1,0)),0)</f>
        <v>0</v>
      </c>
      <c r="CK286" s="126">
        <f>IF(AND('Copy &amp; Paste Roster Report Here'!$A286=CK$4,'Copy &amp; Paste Roster Report Here'!$M286="##"),IF('Copy &amp; Paste Roster Report Here'!$R286&gt;0,1,IF('Copy &amp; Paste Roster Report Here'!$N286="Active",1,0)),0)</f>
        <v>0</v>
      </c>
      <c r="CL286" s="126">
        <f>IF(AND('Copy &amp; Paste Roster Report Here'!$A286=CL$4,'Copy &amp; Paste Roster Report Here'!$M286="##"),IF('Copy &amp; Paste Roster Report Here'!$R286&gt;0,1,IF('Copy &amp; Paste Roster Report Here'!$N286="Active",1,0)),0)</f>
        <v>0</v>
      </c>
      <c r="CM286" s="126">
        <f>IF(AND('Copy &amp; Paste Roster Report Here'!$A286=CM$4,'Copy &amp; Paste Roster Report Here'!$M286="##"),IF('Copy &amp; Paste Roster Report Here'!$R286&gt;0,1,IF('Copy &amp; Paste Roster Report Here'!$N286="Active",1,0)),0)</f>
        <v>0</v>
      </c>
      <c r="CN286" s="126">
        <f>IF(AND('Copy &amp; Paste Roster Report Here'!$A286=CN$4,'Copy &amp; Paste Roster Report Here'!$M286="##"),IF('Copy &amp; Paste Roster Report Here'!$R286&gt;0,1,IF('Copy &amp; Paste Roster Report Here'!$N286="Active",1,0)),0)</f>
        <v>0</v>
      </c>
      <c r="CO286" s="126">
        <f>IF(AND('Copy &amp; Paste Roster Report Here'!$A286=CO$4,'Copy &amp; Paste Roster Report Here'!$M286="##"),IF('Copy &amp; Paste Roster Report Here'!$R286&gt;0,1,IF('Copy &amp; Paste Roster Report Here'!$N286="Active",1,0)),0)</f>
        <v>0</v>
      </c>
      <c r="CP286" s="126">
        <f>IF(AND('Copy &amp; Paste Roster Report Here'!$A286=CP$4,'Copy &amp; Paste Roster Report Here'!$M286="##"),IF('Copy &amp; Paste Roster Report Here'!$R286&gt;0,1,IF('Copy &amp; Paste Roster Report Here'!$N286="Active",1,0)),0)</f>
        <v>0</v>
      </c>
      <c r="CQ286" s="126">
        <f>IF(AND('Copy &amp; Paste Roster Report Here'!$A286=CQ$4,'Copy &amp; Paste Roster Report Here'!$M286="##"),IF('Copy &amp; Paste Roster Report Here'!$R286&gt;0,1,IF('Copy &amp; Paste Roster Report Here'!$N286="Active",1,0)),0)</f>
        <v>0</v>
      </c>
      <c r="CR286" s="6">
        <f t="shared" si="51"/>
        <v>0</v>
      </c>
      <c r="CS286" s="13">
        <f t="shared" si="52"/>
        <v>0</v>
      </c>
    </row>
    <row r="287" spans="1:97" x14ac:dyDescent="0.25">
      <c r="A287" s="113">
        <f>IF(AND('Copy &amp; Paste Roster Report Here'!$A287=A$4,'Copy &amp; Paste Roster Report Here'!$M287="FT"),IF('Copy &amp; Paste Roster Report Here'!$R287&gt;0,1,IF('Copy &amp; Paste Roster Report Here'!$N287="Active",1,0)),0)</f>
        <v>0</v>
      </c>
      <c r="B287" s="113">
        <f>IF(AND('Copy &amp; Paste Roster Report Here'!$A287=B$4,'Copy &amp; Paste Roster Report Here'!$M287="FT"),IF('Copy &amp; Paste Roster Report Here'!$R287&gt;0,1,IF('Copy &amp; Paste Roster Report Here'!$N287="Active",1,0)),0)</f>
        <v>0</v>
      </c>
      <c r="C287" s="113">
        <f>IF(AND('Copy &amp; Paste Roster Report Here'!$A287=C$4,'Copy &amp; Paste Roster Report Here'!$M287="FT"),IF('Copy &amp; Paste Roster Report Here'!$R287&gt;0,1,IF('Copy &amp; Paste Roster Report Here'!$N287="Active",1,0)),0)</f>
        <v>0</v>
      </c>
      <c r="D287" s="113">
        <f>IF(AND('Copy &amp; Paste Roster Report Here'!$A287=D$4,'Copy &amp; Paste Roster Report Here'!$M287="FT"),IF('Copy &amp; Paste Roster Report Here'!$R287&gt;0,1,IF('Copy &amp; Paste Roster Report Here'!$N287="Active",1,0)),0)</f>
        <v>0</v>
      </c>
      <c r="E287" s="113">
        <f>IF(AND('Copy &amp; Paste Roster Report Here'!$A287=E$4,'Copy &amp; Paste Roster Report Here'!$M287="FT"),IF('Copy &amp; Paste Roster Report Here'!$R287&gt;0,1,IF('Copy &amp; Paste Roster Report Here'!$N287="Active",1,0)),0)</f>
        <v>0</v>
      </c>
      <c r="F287" s="113">
        <f>IF(AND('Copy &amp; Paste Roster Report Here'!$A287=F$4,'Copy &amp; Paste Roster Report Here'!$M287="FT"),IF('Copy &amp; Paste Roster Report Here'!$R287&gt;0,1,IF('Copy &amp; Paste Roster Report Here'!$N287="Active",1,0)),0)</f>
        <v>0</v>
      </c>
      <c r="G287" s="113">
        <f>IF(AND('Copy &amp; Paste Roster Report Here'!$A287=G$4,'Copy &amp; Paste Roster Report Here'!$M287="FT"),IF('Copy &amp; Paste Roster Report Here'!$R287&gt;0,1,IF('Copy &amp; Paste Roster Report Here'!$N287="Active",1,0)),0)</f>
        <v>0</v>
      </c>
      <c r="H287" s="113">
        <f>IF(AND('Copy &amp; Paste Roster Report Here'!$A287=H$4,'Copy &amp; Paste Roster Report Here'!$M287="FT"),IF('Copy &amp; Paste Roster Report Here'!$R287&gt;0,1,IF('Copy &amp; Paste Roster Report Here'!$N287="Active",1,0)),0)</f>
        <v>0</v>
      </c>
      <c r="I287" s="113">
        <f>IF(AND('Copy &amp; Paste Roster Report Here'!$A287=I$4,'Copy &amp; Paste Roster Report Here'!$M287="FT"),IF('Copy &amp; Paste Roster Report Here'!$R287&gt;0,1,IF('Copy &amp; Paste Roster Report Here'!$N287="Active",1,0)),0)</f>
        <v>0</v>
      </c>
      <c r="J287" s="113">
        <f>IF(AND('Copy &amp; Paste Roster Report Here'!$A287=J$4,'Copy &amp; Paste Roster Report Here'!$M287="FT"),IF('Copy &amp; Paste Roster Report Here'!$R287&gt;0,1,IF('Copy &amp; Paste Roster Report Here'!$N287="Active",1,0)),0)</f>
        <v>0</v>
      </c>
      <c r="K287" s="113">
        <f>IF(AND('Copy &amp; Paste Roster Report Here'!$A287=K$4,'Copy &amp; Paste Roster Report Here'!$M287="FT"),IF('Copy &amp; Paste Roster Report Here'!$R287&gt;0,1,IF('Copy &amp; Paste Roster Report Here'!$N287="Active",1,0)),0)</f>
        <v>0</v>
      </c>
      <c r="L287" s="6">
        <f t="shared" si="44"/>
        <v>0</v>
      </c>
      <c r="M287" s="120">
        <f>IF(AND('Copy &amp; Paste Roster Report Here'!$A287=M$4,'Copy &amp; Paste Roster Report Here'!$M287="TQ"),IF('Copy &amp; Paste Roster Report Here'!$R287&gt;0,1,IF('Copy &amp; Paste Roster Report Here'!$N287="Active",1,0)),0)</f>
        <v>0</v>
      </c>
      <c r="N287" s="120">
        <f>IF(AND('Copy &amp; Paste Roster Report Here'!$A287=N$4,'Copy &amp; Paste Roster Report Here'!$M287="TQ"),IF('Copy &amp; Paste Roster Report Here'!$R287&gt;0,1,IF('Copy &amp; Paste Roster Report Here'!$N287="Active",1,0)),0)</f>
        <v>0</v>
      </c>
      <c r="O287" s="120">
        <f>IF(AND('Copy &amp; Paste Roster Report Here'!$A287=O$4,'Copy &amp; Paste Roster Report Here'!$M287="TQ"),IF('Copy &amp; Paste Roster Report Here'!$R287&gt;0,1,IF('Copy &amp; Paste Roster Report Here'!$N287="Active",1,0)),0)</f>
        <v>0</v>
      </c>
      <c r="P287" s="120">
        <f>IF(AND('Copy &amp; Paste Roster Report Here'!$A287=P$4,'Copy &amp; Paste Roster Report Here'!$M287="TQ"),IF('Copy &amp; Paste Roster Report Here'!$R287&gt;0,1,IF('Copy &amp; Paste Roster Report Here'!$N287="Active",1,0)),0)</f>
        <v>0</v>
      </c>
      <c r="Q287" s="120">
        <f>IF(AND('Copy &amp; Paste Roster Report Here'!$A287=Q$4,'Copy &amp; Paste Roster Report Here'!$M287="TQ"),IF('Copy &amp; Paste Roster Report Here'!$R287&gt;0,1,IF('Copy &amp; Paste Roster Report Here'!$N287="Active",1,0)),0)</f>
        <v>0</v>
      </c>
      <c r="R287" s="120">
        <f>IF(AND('Copy &amp; Paste Roster Report Here'!$A287=R$4,'Copy &amp; Paste Roster Report Here'!$M287="TQ"),IF('Copy &amp; Paste Roster Report Here'!$R287&gt;0,1,IF('Copy &amp; Paste Roster Report Here'!$N287="Active",1,0)),0)</f>
        <v>0</v>
      </c>
      <c r="S287" s="120">
        <f>IF(AND('Copy &amp; Paste Roster Report Here'!$A287=S$4,'Copy &amp; Paste Roster Report Here'!$M287="TQ"),IF('Copy &amp; Paste Roster Report Here'!$R287&gt;0,1,IF('Copy &amp; Paste Roster Report Here'!$N287="Active",1,0)),0)</f>
        <v>0</v>
      </c>
      <c r="T287" s="120">
        <f>IF(AND('Copy &amp; Paste Roster Report Here'!$A287=T$4,'Copy &amp; Paste Roster Report Here'!$M287="TQ"),IF('Copy &amp; Paste Roster Report Here'!$R287&gt;0,1,IF('Copy &amp; Paste Roster Report Here'!$N287="Active",1,0)),0)</f>
        <v>0</v>
      </c>
      <c r="U287" s="120">
        <f>IF(AND('Copy &amp; Paste Roster Report Here'!$A287=U$4,'Copy &amp; Paste Roster Report Here'!$M287="TQ"),IF('Copy &amp; Paste Roster Report Here'!$R287&gt;0,1,IF('Copy &amp; Paste Roster Report Here'!$N287="Active",1,0)),0)</f>
        <v>0</v>
      </c>
      <c r="V287" s="120">
        <f>IF(AND('Copy &amp; Paste Roster Report Here'!$A287=V$4,'Copy &amp; Paste Roster Report Here'!$M287="TQ"),IF('Copy &amp; Paste Roster Report Here'!$R287&gt;0,1,IF('Copy &amp; Paste Roster Report Here'!$N287="Active",1,0)),0)</f>
        <v>0</v>
      </c>
      <c r="W287" s="120">
        <f>IF(AND('Copy &amp; Paste Roster Report Here'!$A287=W$4,'Copy &amp; Paste Roster Report Here'!$M287="TQ"),IF('Copy &amp; Paste Roster Report Here'!$R287&gt;0,1,IF('Copy &amp; Paste Roster Report Here'!$N287="Active",1,0)),0)</f>
        <v>0</v>
      </c>
      <c r="X287" s="3">
        <f t="shared" si="45"/>
        <v>0</v>
      </c>
      <c r="Y287" s="121">
        <f>IF(AND('Copy &amp; Paste Roster Report Here'!$A287=Y$4,'Copy &amp; Paste Roster Report Here'!$M287="HT"),IF('Copy &amp; Paste Roster Report Here'!$R287&gt;0,1,IF('Copy &amp; Paste Roster Report Here'!$N287="Active",1,0)),0)</f>
        <v>0</v>
      </c>
      <c r="Z287" s="121">
        <f>IF(AND('Copy &amp; Paste Roster Report Here'!$A287=Z$4,'Copy &amp; Paste Roster Report Here'!$M287="HT"),IF('Copy &amp; Paste Roster Report Here'!$R287&gt;0,1,IF('Copy &amp; Paste Roster Report Here'!$N287="Active",1,0)),0)</f>
        <v>0</v>
      </c>
      <c r="AA287" s="121">
        <f>IF(AND('Copy &amp; Paste Roster Report Here'!$A287=AA$4,'Copy &amp; Paste Roster Report Here'!$M287="HT"),IF('Copy &amp; Paste Roster Report Here'!$R287&gt;0,1,IF('Copy &amp; Paste Roster Report Here'!$N287="Active",1,0)),0)</f>
        <v>0</v>
      </c>
      <c r="AB287" s="121">
        <f>IF(AND('Copy &amp; Paste Roster Report Here'!$A287=AB$4,'Copy &amp; Paste Roster Report Here'!$M287="HT"),IF('Copy &amp; Paste Roster Report Here'!$R287&gt;0,1,IF('Copy &amp; Paste Roster Report Here'!$N287="Active",1,0)),0)</f>
        <v>0</v>
      </c>
      <c r="AC287" s="121">
        <f>IF(AND('Copy &amp; Paste Roster Report Here'!$A287=AC$4,'Copy &amp; Paste Roster Report Here'!$M287="HT"),IF('Copy &amp; Paste Roster Report Here'!$R287&gt;0,1,IF('Copy &amp; Paste Roster Report Here'!$N287="Active",1,0)),0)</f>
        <v>0</v>
      </c>
      <c r="AD287" s="121">
        <f>IF(AND('Copy &amp; Paste Roster Report Here'!$A287=AD$4,'Copy &amp; Paste Roster Report Here'!$M287="HT"),IF('Copy &amp; Paste Roster Report Here'!$R287&gt;0,1,IF('Copy &amp; Paste Roster Report Here'!$N287="Active",1,0)),0)</f>
        <v>0</v>
      </c>
      <c r="AE287" s="121">
        <f>IF(AND('Copy &amp; Paste Roster Report Here'!$A287=AE$4,'Copy &amp; Paste Roster Report Here'!$M287="HT"),IF('Copy &amp; Paste Roster Report Here'!$R287&gt;0,1,IF('Copy &amp; Paste Roster Report Here'!$N287="Active",1,0)),0)</f>
        <v>0</v>
      </c>
      <c r="AF287" s="121">
        <f>IF(AND('Copy &amp; Paste Roster Report Here'!$A287=AF$4,'Copy &amp; Paste Roster Report Here'!$M287="HT"),IF('Copy &amp; Paste Roster Report Here'!$R287&gt;0,1,IF('Copy &amp; Paste Roster Report Here'!$N287="Active",1,0)),0)</f>
        <v>0</v>
      </c>
      <c r="AG287" s="121">
        <f>IF(AND('Copy &amp; Paste Roster Report Here'!$A287=AG$4,'Copy &amp; Paste Roster Report Here'!$M287="HT"),IF('Copy &amp; Paste Roster Report Here'!$R287&gt;0,1,IF('Copy &amp; Paste Roster Report Here'!$N287="Active",1,0)),0)</f>
        <v>0</v>
      </c>
      <c r="AH287" s="121">
        <f>IF(AND('Copy &amp; Paste Roster Report Here'!$A287=AH$4,'Copy &amp; Paste Roster Report Here'!$M287="HT"),IF('Copy &amp; Paste Roster Report Here'!$R287&gt;0,1,IF('Copy &amp; Paste Roster Report Here'!$N287="Active",1,0)),0)</f>
        <v>0</v>
      </c>
      <c r="AI287" s="121">
        <f>IF(AND('Copy &amp; Paste Roster Report Here'!$A287=AI$4,'Copy &amp; Paste Roster Report Here'!$M287="HT"),IF('Copy &amp; Paste Roster Report Here'!$R287&gt;0,1,IF('Copy &amp; Paste Roster Report Here'!$N287="Active",1,0)),0)</f>
        <v>0</v>
      </c>
      <c r="AJ287" s="3">
        <f t="shared" si="46"/>
        <v>0</v>
      </c>
      <c r="AK287" s="122">
        <f>IF(AND('Copy &amp; Paste Roster Report Here'!$A287=AK$4,'Copy &amp; Paste Roster Report Here'!$M287="MT"),IF('Copy &amp; Paste Roster Report Here'!$R287&gt;0,1,IF('Copy &amp; Paste Roster Report Here'!$N287="Active",1,0)),0)</f>
        <v>0</v>
      </c>
      <c r="AL287" s="122">
        <f>IF(AND('Copy &amp; Paste Roster Report Here'!$A287=AL$4,'Copy &amp; Paste Roster Report Here'!$M287="MT"),IF('Copy &amp; Paste Roster Report Here'!$R287&gt;0,1,IF('Copy &amp; Paste Roster Report Here'!$N287="Active",1,0)),0)</f>
        <v>0</v>
      </c>
      <c r="AM287" s="122">
        <f>IF(AND('Copy &amp; Paste Roster Report Here'!$A287=AM$4,'Copy &amp; Paste Roster Report Here'!$M287="MT"),IF('Copy &amp; Paste Roster Report Here'!$R287&gt;0,1,IF('Copy &amp; Paste Roster Report Here'!$N287="Active",1,0)),0)</f>
        <v>0</v>
      </c>
      <c r="AN287" s="122">
        <f>IF(AND('Copy &amp; Paste Roster Report Here'!$A287=AN$4,'Copy &amp; Paste Roster Report Here'!$M287="MT"),IF('Copy &amp; Paste Roster Report Here'!$R287&gt;0,1,IF('Copy &amp; Paste Roster Report Here'!$N287="Active",1,0)),0)</f>
        <v>0</v>
      </c>
      <c r="AO287" s="122">
        <f>IF(AND('Copy &amp; Paste Roster Report Here'!$A287=AO$4,'Copy &amp; Paste Roster Report Here'!$M287="MT"),IF('Copy &amp; Paste Roster Report Here'!$R287&gt;0,1,IF('Copy &amp; Paste Roster Report Here'!$N287="Active",1,0)),0)</f>
        <v>0</v>
      </c>
      <c r="AP287" s="122">
        <f>IF(AND('Copy &amp; Paste Roster Report Here'!$A287=AP$4,'Copy &amp; Paste Roster Report Here'!$M287="MT"),IF('Copy &amp; Paste Roster Report Here'!$R287&gt;0,1,IF('Copy &amp; Paste Roster Report Here'!$N287="Active",1,0)),0)</f>
        <v>0</v>
      </c>
      <c r="AQ287" s="122">
        <f>IF(AND('Copy &amp; Paste Roster Report Here'!$A287=AQ$4,'Copy &amp; Paste Roster Report Here'!$M287="MT"),IF('Copy &amp; Paste Roster Report Here'!$R287&gt;0,1,IF('Copy &amp; Paste Roster Report Here'!$N287="Active",1,0)),0)</f>
        <v>0</v>
      </c>
      <c r="AR287" s="122">
        <f>IF(AND('Copy &amp; Paste Roster Report Here'!$A287=AR$4,'Copy &amp; Paste Roster Report Here'!$M287="MT"),IF('Copy &amp; Paste Roster Report Here'!$R287&gt;0,1,IF('Copy &amp; Paste Roster Report Here'!$N287="Active",1,0)),0)</f>
        <v>0</v>
      </c>
      <c r="AS287" s="122">
        <f>IF(AND('Copy &amp; Paste Roster Report Here'!$A287=AS$4,'Copy &amp; Paste Roster Report Here'!$M287="MT"),IF('Copy &amp; Paste Roster Report Here'!$R287&gt;0,1,IF('Copy &amp; Paste Roster Report Here'!$N287="Active",1,0)),0)</f>
        <v>0</v>
      </c>
      <c r="AT287" s="122">
        <f>IF(AND('Copy &amp; Paste Roster Report Here'!$A287=AT$4,'Copy &amp; Paste Roster Report Here'!$M287="MT"),IF('Copy &amp; Paste Roster Report Here'!$R287&gt;0,1,IF('Copy &amp; Paste Roster Report Here'!$N287="Active",1,0)),0)</f>
        <v>0</v>
      </c>
      <c r="AU287" s="122">
        <f>IF(AND('Copy &amp; Paste Roster Report Here'!$A287=AU$4,'Copy &amp; Paste Roster Report Here'!$M287="MT"),IF('Copy &amp; Paste Roster Report Here'!$R287&gt;0,1,IF('Copy &amp; Paste Roster Report Here'!$N287="Active",1,0)),0)</f>
        <v>0</v>
      </c>
      <c r="AV287" s="3">
        <f t="shared" si="47"/>
        <v>0</v>
      </c>
      <c r="AW287" s="123">
        <f>IF(AND('Copy &amp; Paste Roster Report Here'!$A287=AW$4,'Copy &amp; Paste Roster Report Here'!$M287="FY"),IF('Copy &amp; Paste Roster Report Here'!$R287&gt;0,1,IF('Copy &amp; Paste Roster Report Here'!$N287="Active",1,0)),0)</f>
        <v>0</v>
      </c>
      <c r="AX287" s="123">
        <f>IF(AND('Copy &amp; Paste Roster Report Here'!$A287=AX$4,'Copy &amp; Paste Roster Report Here'!$M287="FY"),IF('Copy &amp; Paste Roster Report Here'!$R287&gt;0,1,IF('Copy &amp; Paste Roster Report Here'!$N287="Active",1,0)),0)</f>
        <v>0</v>
      </c>
      <c r="AY287" s="123">
        <f>IF(AND('Copy &amp; Paste Roster Report Here'!$A287=AY$4,'Copy &amp; Paste Roster Report Here'!$M287="FY"),IF('Copy &amp; Paste Roster Report Here'!$R287&gt;0,1,IF('Copy &amp; Paste Roster Report Here'!$N287="Active",1,0)),0)</f>
        <v>0</v>
      </c>
      <c r="AZ287" s="123">
        <f>IF(AND('Copy &amp; Paste Roster Report Here'!$A287=AZ$4,'Copy &amp; Paste Roster Report Here'!$M287="FY"),IF('Copy &amp; Paste Roster Report Here'!$R287&gt;0,1,IF('Copy &amp; Paste Roster Report Here'!$N287="Active",1,0)),0)</f>
        <v>0</v>
      </c>
      <c r="BA287" s="123">
        <f>IF(AND('Copy &amp; Paste Roster Report Here'!$A287=BA$4,'Copy &amp; Paste Roster Report Here'!$M287="FY"),IF('Copy &amp; Paste Roster Report Here'!$R287&gt;0,1,IF('Copy &amp; Paste Roster Report Here'!$N287="Active",1,0)),0)</f>
        <v>0</v>
      </c>
      <c r="BB287" s="123">
        <f>IF(AND('Copy &amp; Paste Roster Report Here'!$A287=BB$4,'Copy &amp; Paste Roster Report Here'!$M287="FY"),IF('Copy &amp; Paste Roster Report Here'!$R287&gt;0,1,IF('Copy &amp; Paste Roster Report Here'!$N287="Active",1,0)),0)</f>
        <v>0</v>
      </c>
      <c r="BC287" s="123">
        <f>IF(AND('Copy &amp; Paste Roster Report Here'!$A287=BC$4,'Copy &amp; Paste Roster Report Here'!$M287="FY"),IF('Copy &amp; Paste Roster Report Here'!$R287&gt;0,1,IF('Copy &amp; Paste Roster Report Here'!$N287="Active",1,0)),0)</f>
        <v>0</v>
      </c>
      <c r="BD287" s="123">
        <f>IF(AND('Copy &amp; Paste Roster Report Here'!$A287=BD$4,'Copy &amp; Paste Roster Report Here'!$M287="FY"),IF('Copy &amp; Paste Roster Report Here'!$R287&gt;0,1,IF('Copy &amp; Paste Roster Report Here'!$N287="Active",1,0)),0)</f>
        <v>0</v>
      </c>
      <c r="BE287" s="123">
        <f>IF(AND('Copy &amp; Paste Roster Report Here'!$A287=BE$4,'Copy &amp; Paste Roster Report Here'!$M287="FY"),IF('Copy &amp; Paste Roster Report Here'!$R287&gt;0,1,IF('Copy &amp; Paste Roster Report Here'!$N287="Active",1,0)),0)</f>
        <v>0</v>
      </c>
      <c r="BF287" s="123">
        <f>IF(AND('Copy &amp; Paste Roster Report Here'!$A287=BF$4,'Copy &amp; Paste Roster Report Here'!$M287="FY"),IF('Copy &amp; Paste Roster Report Here'!$R287&gt;0,1,IF('Copy &amp; Paste Roster Report Here'!$N287="Active",1,0)),0)</f>
        <v>0</v>
      </c>
      <c r="BG287" s="123">
        <f>IF(AND('Copy &amp; Paste Roster Report Here'!$A287=BG$4,'Copy &amp; Paste Roster Report Here'!$M287="FY"),IF('Copy &amp; Paste Roster Report Here'!$R287&gt;0,1,IF('Copy &amp; Paste Roster Report Here'!$N287="Active",1,0)),0)</f>
        <v>0</v>
      </c>
      <c r="BH287" s="3">
        <f t="shared" si="48"/>
        <v>0</v>
      </c>
      <c r="BI287" s="124">
        <f>IF(AND('Copy &amp; Paste Roster Report Here'!$A287=BI$4,'Copy &amp; Paste Roster Report Here'!$M287="RH"),IF('Copy &amp; Paste Roster Report Here'!$R287&gt;0,1,IF('Copy &amp; Paste Roster Report Here'!$N287="Active",1,0)),0)</f>
        <v>0</v>
      </c>
      <c r="BJ287" s="124">
        <f>IF(AND('Copy &amp; Paste Roster Report Here'!$A287=BJ$4,'Copy &amp; Paste Roster Report Here'!$M287="RH"),IF('Copy &amp; Paste Roster Report Here'!$R287&gt;0,1,IF('Copy &amp; Paste Roster Report Here'!$N287="Active",1,0)),0)</f>
        <v>0</v>
      </c>
      <c r="BK287" s="124">
        <f>IF(AND('Copy &amp; Paste Roster Report Here'!$A287=BK$4,'Copy &amp; Paste Roster Report Here'!$M287="RH"),IF('Copy &amp; Paste Roster Report Here'!$R287&gt;0,1,IF('Copy &amp; Paste Roster Report Here'!$N287="Active",1,0)),0)</f>
        <v>0</v>
      </c>
      <c r="BL287" s="124">
        <f>IF(AND('Copy &amp; Paste Roster Report Here'!$A287=BL$4,'Copy &amp; Paste Roster Report Here'!$M287="RH"),IF('Copy &amp; Paste Roster Report Here'!$R287&gt;0,1,IF('Copy &amp; Paste Roster Report Here'!$N287="Active",1,0)),0)</f>
        <v>0</v>
      </c>
      <c r="BM287" s="124">
        <f>IF(AND('Copy &amp; Paste Roster Report Here'!$A287=BM$4,'Copy &amp; Paste Roster Report Here'!$M287="RH"),IF('Copy &amp; Paste Roster Report Here'!$R287&gt;0,1,IF('Copy &amp; Paste Roster Report Here'!$N287="Active",1,0)),0)</f>
        <v>0</v>
      </c>
      <c r="BN287" s="124">
        <f>IF(AND('Copy &amp; Paste Roster Report Here'!$A287=BN$4,'Copy &amp; Paste Roster Report Here'!$M287="RH"),IF('Copy &amp; Paste Roster Report Here'!$R287&gt;0,1,IF('Copy &amp; Paste Roster Report Here'!$N287="Active",1,0)),0)</f>
        <v>0</v>
      </c>
      <c r="BO287" s="124">
        <f>IF(AND('Copy &amp; Paste Roster Report Here'!$A287=BO$4,'Copy &amp; Paste Roster Report Here'!$M287="RH"),IF('Copy &amp; Paste Roster Report Here'!$R287&gt;0,1,IF('Copy &amp; Paste Roster Report Here'!$N287="Active",1,0)),0)</f>
        <v>0</v>
      </c>
      <c r="BP287" s="124">
        <f>IF(AND('Copy &amp; Paste Roster Report Here'!$A287=BP$4,'Copy &amp; Paste Roster Report Here'!$M287="RH"),IF('Copy &amp; Paste Roster Report Here'!$R287&gt;0,1,IF('Copy &amp; Paste Roster Report Here'!$N287="Active",1,0)),0)</f>
        <v>0</v>
      </c>
      <c r="BQ287" s="124">
        <f>IF(AND('Copy &amp; Paste Roster Report Here'!$A287=BQ$4,'Copy &amp; Paste Roster Report Here'!$M287="RH"),IF('Copy &amp; Paste Roster Report Here'!$R287&gt;0,1,IF('Copy &amp; Paste Roster Report Here'!$N287="Active",1,0)),0)</f>
        <v>0</v>
      </c>
      <c r="BR287" s="124">
        <f>IF(AND('Copy &amp; Paste Roster Report Here'!$A287=BR$4,'Copy &amp; Paste Roster Report Here'!$M287="RH"),IF('Copy &amp; Paste Roster Report Here'!$R287&gt;0,1,IF('Copy &amp; Paste Roster Report Here'!$N287="Active",1,0)),0)</f>
        <v>0</v>
      </c>
      <c r="BS287" s="124">
        <f>IF(AND('Copy &amp; Paste Roster Report Here'!$A287=BS$4,'Copy &amp; Paste Roster Report Here'!$M287="RH"),IF('Copy &amp; Paste Roster Report Here'!$R287&gt;0,1,IF('Copy &amp; Paste Roster Report Here'!$N287="Active",1,0)),0)</f>
        <v>0</v>
      </c>
      <c r="BT287" s="3">
        <f t="shared" si="49"/>
        <v>0</v>
      </c>
      <c r="BU287" s="125">
        <f>IF(AND('Copy &amp; Paste Roster Report Here'!$A287=BU$4,'Copy &amp; Paste Roster Report Here'!$M287="QT"),IF('Copy &amp; Paste Roster Report Here'!$R287&gt;0,1,IF('Copy &amp; Paste Roster Report Here'!$N287="Active",1,0)),0)</f>
        <v>0</v>
      </c>
      <c r="BV287" s="125">
        <f>IF(AND('Copy &amp; Paste Roster Report Here'!$A287=BV$4,'Copy &amp; Paste Roster Report Here'!$M287="QT"),IF('Copy &amp; Paste Roster Report Here'!$R287&gt;0,1,IF('Copy &amp; Paste Roster Report Here'!$N287="Active",1,0)),0)</f>
        <v>0</v>
      </c>
      <c r="BW287" s="125">
        <f>IF(AND('Copy &amp; Paste Roster Report Here'!$A287=BW$4,'Copy &amp; Paste Roster Report Here'!$M287="QT"),IF('Copy &amp; Paste Roster Report Here'!$R287&gt;0,1,IF('Copy &amp; Paste Roster Report Here'!$N287="Active",1,0)),0)</f>
        <v>0</v>
      </c>
      <c r="BX287" s="125">
        <f>IF(AND('Copy &amp; Paste Roster Report Here'!$A287=BX$4,'Copy &amp; Paste Roster Report Here'!$M287="QT"),IF('Copy &amp; Paste Roster Report Here'!$R287&gt;0,1,IF('Copy &amp; Paste Roster Report Here'!$N287="Active",1,0)),0)</f>
        <v>0</v>
      </c>
      <c r="BY287" s="125">
        <f>IF(AND('Copy &amp; Paste Roster Report Here'!$A287=BY$4,'Copy &amp; Paste Roster Report Here'!$M287="QT"),IF('Copy &amp; Paste Roster Report Here'!$R287&gt;0,1,IF('Copy &amp; Paste Roster Report Here'!$N287="Active",1,0)),0)</f>
        <v>0</v>
      </c>
      <c r="BZ287" s="125">
        <f>IF(AND('Copy &amp; Paste Roster Report Here'!$A287=BZ$4,'Copy &amp; Paste Roster Report Here'!$M287="QT"),IF('Copy &amp; Paste Roster Report Here'!$R287&gt;0,1,IF('Copy &amp; Paste Roster Report Here'!$N287="Active",1,0)),0)</f>
        <v>0</v>
      </c>
      <c r="CA287" s="125">
        <f>IF(AND('Copy &amp; Paste Roster Report Here'!$A287=CA$4,'Copy &amp; Paste Roster Report Here'!$M287="QT"),IF('Copy &amp; Paste Roster Report Here'!$R287&gt;0,1,IF('Copy &amp; Paste Roster Report Here'!$N287="Active",1,0)),0)</f>
        <v>0</v>
      </c>
      <c r="CB287" s="125">
        <f>IF(AND('Copy &amp; Paste Roster Report Here'!$A287=CB$4,'Copy &amp; Paste Roster Report Here'!$M287="QT"),IF('Copy &amp; Paste Roster Report Here'!$R287&gt;0,1,IF('Copy &amp; Paste Roster Report Here'!$N287="Active",1,0)),0)</f>
        <v>0</v>
      </c>
      <c r="CC287" s="125">
        <f>IF(AND('Copy &amp; Paste Roster Report Here'!$A287=CC$4,'Copy &amp; Paste Roster Report Here'!$M287="QT"),IF('Copy &amp; Paste Roster Report Here'!$R287&gt;0,1,IF('Copy &amp; Paste Roster Report Here'!$N287="Active",1,0)),0)</f>
        <v>0</v>
      </c>
      <c r="CD287" s="125">
        <f>IF(AND('Copy &amp; Paste Roster Report Here'!$A287=CD$4,'Copy &amp; Paste Roster Report Here'!$M287="QT"),IF('Copy &amp; Paste Roster Report Here'!$R287&gt;0,1,IF('Copy &amp; Paste Roster Report Here'!$N287="Active",1,0)),0)</f>
        <v>0</v>
      </c>
      <c r="CE287" s="125">
        <f>IF(AND('Copy &amp; Paste Roster Report Here'!$A287=CE$4,'Copy &amp; Paste Roster Report Here'!$M287="QT"),IF('Copy &amp; Paste Roster Report Here'!$R287&gt;0,1,IF('Copy &amp; Paste Roster Report Here'!$N287="Active",1,0)),0)</f>
        <v>0</v>
      </c>
      <c r="CF287" s="3">
        <f t="shared" si="50"/>
        <v>0</v>
      </c>
      <c r="CG287" s="126">
        <f>IF(AND('Copy &amp; Paste Roster Report Here'!$A287=CG$4,'Copy &amp; Paste Roster Report Here'!$M287="##"),IF('Copy &amp; Paste Roster Report Here'!$R287&gt;0,1,IF('Copy &amp; Paste Roster Report Here'!$N287="Active",1,0)),0)</f>
        <v>0</v>
      </c>
      <c r="CH287" s="126">
        <f>IF(AND('Copy &amp; Paste Roster Report Here'!$A287=CH$4,'Copy &amp; Paste Roster Report Here'!$M287="##"),IF('Copy &amp; Paste Roster Report Here'!$R287&gt;0,1,IF('Copy &amp; Paste Roster Report Here'!$N287="Active",1,0)),0)</f>
        <v>0</v>
      </c>
      <c r="CI287" s="126">
        <f>IF(AND('Copy &amp; Paste Roster Report Here'!$A287=CI$4,'Copy &amp; Paste Roster Report Here'!$M287="##"),IF('Copy &amp; Paste Roster Report Here'!$R287&gt;0,1,IF('Copy &amp; Paste Roster Report Here'!$N287="Active",1,0)),0)</f>
        <v>0</v>
      </c>
      <c r="CJ287" s="126">
        <f>IF(AND('Copy &amp; Paste Roster Report Here'!$A287=CJ$4,'Copy &amp; Paste Roster Report Here'!$M287="##"),IF('Copy &amp; Paste Roster Report Here'!$R287&gt;0,1,IF('Copy &amp; Paste Roster Report Here'!$N287="Active",1,0)),0)</f>
        <v>0</v>
      </c>
      <c r="CK287" s="126">
        <f>IF(AND('Copy &amp; Paste Roster Report Here'!$A287=CK$4,'Copy &amp; Paste Roster Report Here'!$M287="##"),IF('Copy &amp; Paste Roster Report Here'!$R287&gt;0,1,IF('Copy &amp; Paste Roster Report Here'!$N287="Active",1,0)),0)</f>
        <v>0</v>
      </c>
      <c r="CL287" s="126">
        <f>IF(AND('Copy &amp; Paste Roster Report Here'!$A287=CL$4,'Copy &amp; Paste Roster Report Here'!$M287="##"),IF('Copy &amp; Paste Roster Report Here'!$R287&gt;0,1,IF('Copy &amp; Paste Roster Report Here'!$N287="Active",1,0)),0)</f>
        <v>0</v>
      </c>
      <c r="CM287" s="126">
        <f>IF(AND('Copy &amp; Paste Roster Report Here'!$A287=CM$4,'Copy &amp; Paste Roster Report Here'!$M287="##"),IF('Copy &amp; Paste Roster Report Here'!$R287&gt;0,1,IF('Copy &amp; Paste Roster Report Here'!$N287="Active",1,0)),0)</f>
        <v>0</v>
      </c>
      <c r="CN287" s="126">
        <f>IF(AND('Copy &amp; Paste Roster Report Here'!$A287=CN$4,'Copy &amp; Paste Roster Report Here'!$M287="##"),IF('Copy &amp; Paste Roster Report Here'!$R287&gt;0,1,IF('Copy &amp; Paste Roster Report Here'!$N287="Active",1,0)),0)</f>
        <v>0</v>
      </c>
      <c r="CO287" s="126">
        <f>IF(AND('Copy &amp; Paste Roster Report Here'!$A287=CO$4,'Copy &amp; Paste Roster Report Here'!$M287="##"),IF('Copy &amp; Paste Roster Report Here'!$R287&gt;0,1,IF('Copy &amp; Paste Roster Report Here'!$N287="Active",1,0)),0)</f>
        <v>0</v>
      </c>
      <c r="CP287" s="126">
        <f>IF(AND('Copy &amp; Paste Roster Report Here'!$A287=CP$4,'Copy &amp; Paste Roster Report Here'!$M287="##"),IF('Copy &amp; Paste Roster Report Here'!$R287&gt;0,1,IF('Copy &amp; Paste Roster Report Here'!$N287="Active",1,0)),0)</f>
        <v>0</v>
      </c>
      <c r="CQ287" s="126">
        <f>IF(AND('Copy &amp; Paste Roster Report Here'!$A287=CQ$4,'Copy &amp; Paste Roster Report Here'!$M287="##"),IF('Copy &amp; Paste Roster Report Here'!$R287&gt;0,1,IF('Copy &amp; Paste Roster Report Here'!$N287="Active",1,0)),0)</f>
        <v>0</v>
      </c>
      <c r="CR287" s="6">
        <f t="shared" si="51"/>
        <v>0</v>
      </c>
      <c r="CS287" s="13">
        <f t="shared" si="52"/>
        <v>0</v>
      </c>
    </row>
    <row r="288" spans="1:97" x14ac:dyDescent="0.25">
      <c r="A288" s="113">
        <f>IF(AND('Copy &amp; Paste Roster Report Here'!$A288=A$4,'Copy &amp; Paste Roster Report Here'!$M288="FT"),IF('Copy &amp; Paste Roster Report Here'!$R288&gt;0,1,IF('Copy &amp; Paste Roster Report Here'!$N288="Active",1,0)),0)</f>
        <v>0</v>
      </c>
      <c r="B288" s="113">
        <f>IF(AND('Copy &amp; Paste Roster Report Here'!$A288=B$4,'Copy &amp; Paste Roster Report Here'!$M288="FT"),IF('Copy &amp; Paste Roster Report Here'!$R288&gt;0,1,IF('Copy &amp; Paste Roster Report Here'!$N288="Active",1,0)),0)</f>
        <v>0</v>
      </c>
      <c r="C288" s="113">
        <f>IF(AND('Copy &amp; Paste Roster Report Here'!$A288=C$4,'Copy &amp; Paste Roster Report Here'!$M288="FT"),IF('Copy &amp; Paste Roster Report Here'!$R288&gt;0,1,IF('Copy &amp; Paste Roster Report Here'!$N288="Active",1,0)),0)</f>
        <v>0</v>
      </c>
      <c r="D288" s="113">
        <f>IF(AND('Copy &amp; Paste Roster Report Here'!$A288=D$4,'Copy &amp; Paste Roster Report Here'!$M288="FT"),IF('Copy &amp; Paste Roster Report Here'!$R288&gt;0,1,IF('Copy &amp; Paste Roster Report Here'!$N288="Active",1,0)),0)</f>
        <v>0</v>
      </c>
      <c r="E288" s="113">
        <f>IF(AND('Copy &amp; Paste Roster Report Here'!$A288=E$4,'Copy &amp; Paste Roster Report Here'!$M288="FT"),IF('Copy &amp; Paste Roster Report Here'!$R288&gt;0,1,IF('Copy &amp; Paste Roster Report Here'!$N288="Active",1,0)),0)</f>
        <v>0</v>
      </c>
      <c r="F288" s="113">
        <f>IF(AND('Copy &amp; Paste Roster Report Here'!$A288=F$4,'Copy &amp; Paste Roster Report Here'!$M288="FT"),IF('Copy &amp; Paste Roster Report Here'!$R288&gt;0,1,IF('Copy &amp; Paste Roster Report Here'!$N288="Active",1,0)),0)</f>
        <v>0</v>
      </c>
      <c r="G288" s="113">
        <f>IF(AND('Copy &amp; Paste Roster Report Here'!$A288=G$4,'Copy &amp; Paste Roster Report Here'!$M288="FT"),IF('Copy &amp; Paste Roster Report Here'!$R288&gt;0,1,IF('Copy &amp; Paste Roster Report Here'!$N288="Active",1,0)),0)</f>
        <v>0</v>
      </c>
      <c r="H288" s="113">
        <f>IF(AND('Copy &amp; Paste Roster Report Here'!$A288=H$4,'Copy &amp; Paste Roster Report Here'!$M288="FT"),IF('Copy &amp; Paste Roster Report Here'!$R288&gt;0,1,IF('Copy &amp; Paste Roster Report Here'!$N288="Active",1,0)),0)</f>
        <v>0</v>
      </c>
      <c r="I288" s="113">
        <f>IF(AND('Copy &amp; Paste Roster Report Here'!$A288=I$4,'Copy &amp; Paste Roster Report Here'!$M288="FT"),IF('Copy &amp; Paste Roster Report Here'!$R288&gt;0,1,IF('Copy &amp; Paste Roster Report Here'!$N288="Active",1,0)),0)</f>
        <v>0</v>
      </c>
      <c r="J288" s="113">
        <f>IF(AND('Copy &amp; Paste Roster Report Here'!$A288=J$4,'Copy &amp; Paste Roster Report Here'!$M288="FT"),IF('Copy &amp; Paste Roster Report Here'!$R288&gt;0,1,IF('Copy &amp; Paste Roster Report Here'!$N288="Active",1,0)),0)</f>
        <v>0</v>
      </c>
      <c r="K288" s="113">
        <f>IF(AND('Copy &amp; Paste Roster Report Here'!$A288=K$4,'Copy &amp; Paste Roster Report Here'!$M288="FT"),IF('Copy &amp; Paste Roster Report Here'!$R288&gt;0,1,IF('Copy &amp; Paste Roster Report Here'!$N288="Active",1,0)),0)</f>
        <v>0</v>
      </c>
      <c r="L288" s="6">
        <f t="shared" si="44"/>
        <v>0</v>
      </c>
      <c r="M288" s="120">
        <f>IF(AND('Copy &amp; Paste Roster Report Here'!$A288=M$4,'Copy &amp; Paste Roster Report Here'!$M288="TQ"),IF('Copy &amp; Paste Roster Report Here'!$R288&gt;0,1,IF('Copy &amp; Paste Roster Report Here'!$N288="Active",1,0)),0)</f>
        <v>0</v>
      </c>
      <c r="N288" s="120">
        <f>IF(AND('Copy &amp; Paste Roster Report Here'!$A288=N$4,'Copy &amp; Paste Roster Report Here'!$M288="TQ"),IF('Copy &amp; Paste Roster Report Here'!$R288&gt;0,1,IF('Copy &amp; Paste Roster Report Here'!$N288="Active",1,0)),0)</f>
        <v>0</v>
      </c>
      <c r="O288" s="120">
        <f>IF(AND('Copy &amp; Paste Roster Report Here'!$A288=O$4,'Copy &amp; Paste Roster Report Here'!$M288="TQ"),IF('Copy &amp; Paste Roster Report Here'!$R288&gt;0,1,IF('Copy &amp; Paste Roster Report Here'!$N288="Active",1,0)),0)</f>
        <v>0</v>
      </c>
      <c r="P288" s="120">
        <f>IF(AND('Copy &amp; Paste Roster Report Here'!$A288=P$4,'Copy &amp; Paste Roster Report Here'!$M288="TQ"),IF('Copy &amp; Paste Roster Report Here'!$R288&gt;0,1,IF('Copy &amp; Paste Roster Report Here'!$N288="Active",1,0)),0)</f>
        <v>0</v>
      </c>
      <c r="Q288" s="120">
        <f>IF(AND('Copy &amp; Paste Roster Report Here'!$A288=Q$4,'Copy &amp; Paste Roster Report Here'!$M288="TQ"),IF('Copy &amp; Paste Roster Report Here'!$R288&gt;0,1,IF('Copy &amp; Paste Roster Report Here'!$N288="Active",1,0)),0)</f>
        <v>0</v>
      </c>
      <c r="R288" s="120">
        <f>IF(AND('Copy &amp; Paste Roster Report Here'!$A288=R$4,'Copy &amp; Paste Roster Report Here'!$M288="TQ"),IF('Copy &amp; Paste Roster Report Here'!$R288&gt;0,1,IF('Copy &amp; Paste Roster Report Here'!$N288="Active",1,0)),0)</f>
        <v>0</v>
      </c>
      <c r="S288" s="120">
        <f>IF(AND('Copy &amp; Paste Roster Report Here'!$A288=S$4,'Copy &amp; Paste Roster Report Here'!$M288="TQ"),IF('Copy &amp; Paste Roster Report Here'!$R288&gt;0,1,IF('Copy &amp; Paste Roster Report Here'!$N288="Active",1,0)),0)</f>
        <v>0</v>
      </c>
      <c r="T288" s="120">
        <f>IF(AND('Copy &amp; Paste Roster Report Here'!$A288=T$4,'Copy &amp; Paste Roster Report Here'!$M288="TQ"),IF('Copy &amp; Paste Roster Report Here'!$R288&gt;0,1,IF('Copy &amp; Paste Roster Report Here'!$N288="Active",1,0)),0)</f>
        <v>0</v>
      </c>
      <c r="U288" s="120">
        <f>IF(AND('Copy &amp; Paste Roster Report Here'!$A288=U$4,'Copy &amp; Paste Roster Report Here'!$M288="TQ"),IF('Copy &amp; Paste Roster Report Here'!$R288&gt;0,1,IF('Copy &amp; Paste Roster Report Here'!$N288="Active",1,0)),0)</f>
        <v>0</v>
      </c>
      <c r="V288" s="120">
        <f>IF(AND('Copy &amp; Paste Roster Report Here'!$A288=V$4,'Copy &amp; Paste Roster Report Here'!$M288="TQ"),IF('Copy &amp; Paste Roster Report Here'!$R288&gt;0,1,IF('Copy &amp; Paste Roster Report Here'!$N288="Active",1,0)),0)</f>
        <v>0</v>
      </c>
      <c r="W288" s="120">
        <f>IF(AND('Copy &amp; Paste Roster Report Here'!$A288=W$4,'Copy &amp; Paste Roster Report Here'!$M288="TQ"),IF('Copy &amp; Paste Roster Report Here'!$R288&gt;0,1,IF('Copy &amp; Paste Roster Report Here'!$N288="Active",1,0)),0)</f>
        <v>0</v>
      </c>
      <c r="X288" s="3">
        <f t="shared" si="45"/>
        <v>0</v>
      </c>
      <c r="Y288" s="121">
        <f>IF(AND('Copy &amp; Paste Roster Report Here'!$A288=Y$4,'Copy &amp; Paste Roster Report Here'!$M288="HT"),IF('Copy &amp; Paste Roster Report Here'!$R288&gt;0,1,IF('Copy &amp; Paste Roster Report Here'!$N288="Active",1,0)),0)</f>
        <v>0</v>
      </c>
      <c r="Z288" s="121">
        <f>IF(AND('Copy &amp; Paste Roster Report Here'!$A288=Z$4,'Copy &amp; Paste Roster Report Here'!$M288="HT"),IF('Copy &amp; Paste Roster Report Here'!$R288&gt;0,1,IF('Copy &amp; Paste Roster Report Here'!$N288="Active",1,0)),0)</f>
        <v>0</v>
      </c>
      <c r="AA288" s="121">
        <f>IF(AND('Copy &amp; Paste Roster Report Here'!$A288=AA$4,'Copy &amp; Paste Roster Report Here'!$M288="HT"),IF('Copy &amp; Paste Roster Report Here'!$R288&gt;0,1,IF('Copy &amp; Paste Roster Report Here'!$N288="Active",1,0)),0)</f>
        <v>0</v>
      </c>
      <c r="AB288" s="121">
        <f>IF(AND('Copy &amp; Paste Roster Report Here'!$A288=AB$4,'Copy &amp; Paste Roster Report Here'!$M288="HT"),IF('Copy &amp; Paste Roster Report Here'!$R288&gt;0,1,IF('Copy &amp; Paste Roster Report Here'!$N288="Active",1,0)),0)</f>
        <v>0</v>
      </c>
      <c r="AC288" s="121">
        <f>IF(AND('Copy &amp; Paste Roster Report Here'!$A288=AC$4,'Copy &amp; Paste Roster Report Here'!$M288="HT"),IF('Copy &amp; Paste Roster Report Here'!$R288&gt;0,1,IF('Copy &amp; Paste Roster Report Here'!$N288="Active",1,0)),0)</f>
        <v>0</v>
      </c>
      <c r="AD288" s="121">
        <f>IF(AND('Copy &amp; Paste Roster Report Here'!$A288=AD$4,'Copy &amp; Paste Roster Report Here'!$M288="HT"),IF('Copy &amp; Paste Roster Report Here'!$R288&gt;0,1,IF('Copy &amp; Paste Roster Report Here'!$N288="Active",1,0)),0)</f>
        <v>0</v>
      </c>
      <c r="AE288" s="121">
        <f>IF(AND('Copy &amp; Paste Roster Report Here'!$A288=AE$4,'Copy &amp; Paste Roster Report Here'!$M288="HT"),IF('Copy &amp; Paste Roster Report Here'!$R288&gt;0,1,IF('Copy &amp; Paste Roster Report Here'!$N288="Active",1,0)),0)</f>
        <v>0</v>
      </c>
      <c r="AF288" s="121">
        <f>IF(AND('Copy &amp; Paste Roster Report Here'!$A288=AF$4,'Copy &amp; Paste Roster Report Here'!$M288="HT"),IF('Copy &amp; Paste Roster Report Here'!$R288&gt;0,1,IF('Copy &amp; Paste Roster Report Here'!$N288="Active",1,0)),0)</f>
        <v>0</v>
      </c>
      <c r="AG288" s="121">
        <f>IF(AND('Copy &amp; Paste Roster Report Here'!$A288=AG$4,'Copy &amp; Paste Roster Report Here'!$M288="HT"),IF('Copy &amp; Paste Roster Report Here'!$R288&gt;0,1,IF('Copy &amp; Paste Roster Report Here'!$N288="Active",1,0)),0)</f>
        <v>0</v>
      </c>
      <c r="AH288" s="121">
        <f>IF(AND('Copy &amp; Paste Roster Report Here'!$A288=AH$4,'Copy &amp; Paste Roster Report Here'!$M288="HT"),IF('Copy &amp; Paste Roster Report Here'!$R288&gt;0,1,IF('Copy &amp; Paste Roster Report Here'!$N288="Active",1,0)),0)</f>
        <v>0</v>
      </c>
      <c r="AI288" s="121">
        <f>IF(AND('Copy &amp; Paste Roster Report Here'!$A288=AI$4,'Copy &amp; Paste Roster Report Here'!$M288="HT"),IF('Copy &amp; Paste Roster Report Here'!$R288&gt;0,1,IF('Copy &amp; Paste Roster Report Here'!$N288="Active",1,0)),0)</f>
        <v>0</v>
      </c>
      <c r="AJ288" s="3">
        <f t="shared" si="46"/>
        <v>0</v>
      </c>
      <c r="AK288" s="122">
        <f>IF(AND('Copy &amp; Paste Roster Report Here'!$A288=AK$4,'Copy &amp; Paste Roster Report Here'!$M288="MT"),IF('Copy &amp; Paste Roster Report Here'!$R288&gt;0,1,IF('Copy &amp; Paste Roster Report Here'!$N288="Active",1,0)),0)</f>
        <v>0</v>
      </c>
      <c r="AL288" s="122">
        <f>IF(AND('Copy &amp; Paste Roster Report Here'!$A288=AL$4,'Copy &amp; Paste Roster Report Here'!$M288="MT"),IF('Copy &amp; Paste Roster Report Here'!$R288&gt;0,1,IF('Copy &amp; Paste Roster Report Here'!$N288="Active",1,0)),0)</f>
        <v>0</v>
      </c>
      <c r="AM288" s="122">
        <f>IF(AND('Copy &amp; Paste Roster Report Here'!$A288=AM$4,'Copy &amp; Paste Roster Report Here'!$M288="MT"),IF('Copy &amp; Paste Roster Report Here'!$R288&gt;0,1,IF('Copy &amp; Paste Roster Report Here'!$N288="Active",1,0)),0)</f>
        <v>0</v>
      </c>
      <c r="AN288" s="122">
        <f>IF(AND('Copy &amp; Paste Roster Report Here'!$A288=AN$4,'Copy &amp; Paste Roster Report Here'!$M288="MT"),IF('Copy &amp; Paste Roster Report Here'!$R288&gt;0,1,IF('Copy &amp; Paste Roster Report Here'!$N288="Active",1,0)),0)</f>
        <v>0</v>
      </c>
      <c r="AO288" s="122">
        <f>IF(AND('Copy &amp; Paste Roster Report Here'!$A288=AO$4,'Copy &amp; Paste Roster Report Here'!$M288="MT"),IF('Copy &amp; Paste Roster Report Here'!$R288&gt;0,1,IF('Copy &amp; Paste Roster Report Here'!$N288="Active",1,0)),0)</f>
        <v>0</v>
      </c>
      <c r="AP288" s="122">
        <f>IF(AND('Copy &amp; Paste Roster Report Here'!$A288=AP$4,'Copy &amp; Paste Roster Report Here'!$M288="MT"),IF('Copy &amp; Paste Roster Report Here'!$R288&gt;0,1,IF('Copy &amp; Paste Roster Report Here'!$N288="Active",1,0)),0)</f>
        <v>0</v>
      </c>
      <c r="AQ288" s="122">
        <f>IF(AND('Copy &amp; Paste Roster Report Here'!$A288=AQ$4,'Copy &amp; Paste Roster Report Here'!$M288="MT"),IF('Copy &amp; Paste Roster Report Here'!$R288&gt;0,1,IF('Copy &amp; Paste Roster Report Here'!$N288="Active",1,0)),0)</f>
        <v>0</v>
      </c>
      <c r="AR288" s="122">
        <f>IF(AND('Copy &amp; Paste Roster Report Here'!$A288=AR$4,'Copy &amp; Paste Roster Report Here'!$M288="MT"),IF('Copy &amp; Paste Roster Report Here'!$R288&gt;0,1,IF('Copy &amp; Paste Roster Report Here'!$N288="Active",1,0)),0)</f>
        <v>0</v>
      </c>
      <c r="AS288" s="122">
        <f>IF(AND('Copy &amp; Paste Roster Report Here'!$A288=AS$4,'Copy &amp; Paste Roster Report Here'!$M288="MT"),IF('Copy &amp; Paste Roster Report Here'!$R288&gt;0,1,IF('Copy &amp; Paste Roster Report Here'!$N288="Active",1,0)),0)</f>
        <v>0</v>
      </c>
      <c r="AT288" s="122">
        <f>IF(AND('Copy &amp; Paste Roster Report Here'!$A288=AT$4,'Copy &amp; Paste Roster Report Here'!$M288="MT"),IF('Copy &amp; Paste Roster Report Here'!$R288&gt;0,1,IF('Copy &amp; Paste Roster Report Here'!$N288="Active",1,0)),0)</f>
        <v>0</v>
      </c>
      <c r="AU288" s="122">
        <f>IF(AND('Copy &amp; Paste Roster Report Here'!$A288=AU$4,'Copy &amp; Paste Roster Report Here'!$M288="MT"),IF('Copy &amp; Paste Roster Report Here'!$R288&gt;0,1,IF('Copy &amp; Paste Roster Report Here'!$N288="Active",1,0)),0)</f>
        <v>0</v>
      </c>
      <c r="AV288" s="3">
        <f t="shared" si="47"/>
        <v>0</v>
      </c>
      <c r="AW288" s="123">
        <f>IF(AND('Copy &amp; Paste Roster Report Here'!$A288=AW$4,'Copy &amp; Paste Roster Report Here'!$M288="FY"),IF('Copy &amp; Paste Roster Report Here'!$R288&gt;0,1,IF('Copy &amp; Paste Roster Report Here'!$N288="Active",1,0)),0)</f>
        <v>0</v>
      </c>
      <c r="AX288" s="123">
        <f>IF(AND('Copy &amp; Paste Roster Report Here'!$A288=AX$4,'Copy &amp; Paste Roster Report Here'!$M288="FY"),IF('Copy &amp; Paste Roster Report Here'!$R288&gt;0,1,IF('Copy &amp; Paste Roster Report Here'!$N288="Active",1,0)),0)</f>
        <v>0</v>
      </c>
      <c r="AY288" s="123">
        <f>IF(AND('Copy &amp; Paste Roster Report Here'!$A288=AY$4,'Copy &amp; Paste Roster Report Here'!$M288="FY"),IF('Copy &amp; Paste Roster Report Here'!$R288&gt;0,1,IF('Copy &amp; Paste Roster Report Here'!$N288="Active",1,0)),0)</f>
        <v>0</v>
      </c>
      <c r="AZ288" s="123">
        <f>IF(AND('Copy &amp; Paste Roster Report Here'!$A288=AZ$4,'Copy &amp; Paste Roster Report Here'!$M288="FY"),IF('Copy &amp; Paste Roster Report Here'!$R288&gt;0,1,IF('Copy &amp; Paste Roster Report Here'!$N288="Active",1,0)),0)</f>
        <v>0</v>
      </c>
      <c r="BA288" s="123">
        <f>IF(AND('Copy &amp; Paste Roster Report Here'!$A288=BA$4,'Copy &amp; Paste Roster Report Here'!$M288="FY"),IF('Copy &amp; Paste Roster Report Here'!$R288&gt;0,1,IF('Copy &amp; Paste Roster Report Here'!$N288="Active",1,0)),0)</f>
        <v>0</v>
      </c>
      <c r="BB288" s="123">
        <f>IF(AND('Copy &amp; Paste Roster Report Here'!$A288=BB$4,'Copy &amp; Paste Roster Report Here'!$M288="FY"),IF('Copy &amp; Paste Roster Report Here'!$R288&gt;0,1,IF('Copy &amp; Paste Roster Report Here'!$N288="Active",1,0)),0)</f>
        <v>0</v>
      </c>
      <c r="BC288" s="123">
        <f>IF(AND('Copy &amp; Paste Roster Report Here'!$A288=BC$4,'Copy &amp; Paste Roster Report Here'!$M288="FY"),IF('Copy &amp; Paste Roster Report Here'!$R288&gt;0,1,IF('Copy &amp; Paste Roster Report Here'!$N288="Active",1,0)),0)</f>
        <v>0</v>
      </c>
      <c r="BD288" s="123">
        <f>IF(AND('Copy &amp; Paste Roster Report Here'!$A288=BD$4,'Copy &amp; Paste Roster Report Here'!$M288="FY"),IF('Copy &amp; Paste Roster Report Here'!$R288&gt;0,1,IF('Copy &amp; Paste Roster Report Here'!$N288="Active",1,0)),0)</f>
        <v>0</v>
      </c>
      <c r="BE288" s="123">
        <f>IF(AND('Copy &amp; Paste Roster Report Here'!$A288=BE$4,'Copy &amp; Paste Roster Report Here'!$M288="FY"),IF('Copy &amp; Paste Roster Report Here'!$R288&gt;0,1,IF('Copy &amp; Paste Roster Report Here'!$N288="Active",1,0)),0)</f>
        <v>0</v>
      </c>
      <c r="BF288" s="123">
        <f>IF(AND('Copy &amp; Paste Roster Report Here'!$A288=BF$4,'Copy &amp; Paste Roster Report Here'!$M288="FY"),IF('Copy &amp; Paste Roster Report Here'!$R288&gt;0,1,IF('Copy &amp; Paste Roster Report Here'!$N288="Active",1,0)),0)</f>
        <v>0</v>
      </c>
      <c r="BG288" s="123">
        <f>IF(AND('Copy &amp; Paste Roster Report Here'!$A288=BG$4,'Copy &amp; Paste Roster Report Here'!$M288="FY"),IF('Copy &amp; Paste Roster Report Here'!$R288&gt;0,1,IF('Copy &amp; Paste Roster Report Here'!$N288="Active",1,0)),0)</f>
        <v>0</v>
      </c>
      <c r="BH288" s="3">
        <f t="shared" si="48"/>
        <v>0</v>
      </c>
      <c r="BI288" s="124">
        <f>IF(AND('Copy &amp; Paste Roster Report Here'!$A288=BI$4,'Copy &amp; Paste Roster Report Here'!$M288="RH"),IF('Copy &amp; Paste Roster Report Here'!$R288&gt;0,1,IF('Copy &amp; Paste Roster Report Here'!$N288="Active",1,0)),0)</f>
        <v>0</v>
      </c>
      <c r="BJ288" s="124">
        <f>IF(AND('Copy &amp; Paste Roster Report Here'!$A288=BJ$4,'Copy &amp; Paste Roster Report Here'!$M288="RH"),IF('Copy &amp; Paste Roster Report Here'!$R288&gt;0,1,IF('Copy &amp; Paste Roster Report Here'!$N288="Active",1,0)),0)</f>
        <v>0</v>
      </c>
      <c r="BK288" s="124">
        <f>IF(AND('Copy &amp; Paste Roster Report Here'!$A288=BK$4,'Copy &amp; Paste Roster Report Here'!$M288="RH"),IF('Copy &amp; Paste Roster Report Here'!$R288&gt;0,1,IF('Copy &amp; Paste Roster Report Here'!$N288="Active",1,0)),0)</f>
        <v>0</v>
      </c>
      <c r="BL288" s="124">
        <f>IF(AND('Copy &amp; Paste Roster Report Here'!$A288=BL$4,'Copy &amp; Paste Roster Report Here'!$M288="RH"),IF('Copy &amp; Paste Roster Report Here'!$R288&gt;0,1,IF('Copy &amp; Paste Roster Report Here'!$N288="Active",1,0)),0)</f>
        <v>0</v>
      </c>
      <c r="BM288" s="124">
        <f>IF(AND('Copy &amp; Paste Roster Report Here'!$A288=BM$4,'Copy &amp; Paste Roster Report Here'!$M288="RH"),IF('Copy &amp; Paste Roster Report Here'!$R288&gt;0,1,IF('Copy &amp; Paste Roster Report Here'!$N288="Active",1,0)),0)</f>
        <v>0</v>
      </c>
      <c r="BN288" s="124">
        <f>IF(AND('Copy &amp; Paste Roster Report Here'!$A288=BN$4,'Copy &amp; Paste Roster Report Here'!$M288="RH"),IF('Copy &amp; Paste Roster Report Here'!$R288&gt;0,1,IF('Copy &amp; Paste Roster Report Here'!$N288="Active",1,0)),0)</f>
        <v>0</v>
      </c>
      <c r="BO288" s="124">
        <f>IF(AND('Copy &amp; Paste Roster Report Here'!$A288=BO$4,'Copy &amp; Paste Roster Report Here'!$M288="RH"),IF('Copy &amp; Paste Roster Report Here'!$R288&gt;0,1,IF('Copy &amp; Paste Roster Report Here'!$N288="Active",1,0)),0)</f>
        <v>0</v>
      </c>
      <c r="BP288" s="124">
        <f>IF(AND('Copy &amp; Paste Roster Report Here'!$A288=BP$4,'Copy &amp; Paste Roster Report Here'!$M288="RH"),IF('Copy &amp; Paste Roster Report Here'!$R288&gt;0,1,IF('Copy &amp; Paste Roster Report Here'!$N288="Active",1,0)),0)</f>
        <v>0</v>
      </c>
      <c r="BQ288" s="124">
        <f>IF(AND('Copy &amp; Paste Roster Report Here'!$A288=BQ$4,'Copy &amp; Paste Roster Report Here'!$M288="RH"),IF('Copy &amp; Paste Roster Report Here'!$R288&gt;0,1,IF('Copy &amp; Paste Roster Report Here'!$N288="Active",1,0)),0)</f>
        <v>0</v>
      </c>
      <c r="BR288" s="124">
        <f>IF(AND('Copy &amp; Paste Roster Report Here'!$A288=BR$4,'Copy &amp; Paste Roster Report Here'!$M288="RH"),IF('Copy &amp; Paste Roster Report Here'!$R288&gt;0,1,IF('Copy &amp; Paste Roster Report Here'!$N288="Active",1,0)),0)</f>
        <v>0</v>
      </c>
      <c r="BS288" s="124">
        <f>IF(AND('Copy &amp; Paste Roster Report Here'!$A288=BS$4,'Copy &amp; Paste Roster Report Here'!$M288="RH"),IF('Copy &amp; Paste Roster Report Here'!$R288&gt;0,1,IF('Copy &amp; Paste Roster Report Here'!$N288="Active",1,0)),0)</f>
        <v>0</v>
      </c>
      <c r="BT288" s="3">
        <f t="shared" si="49"/>
        <v>0</v>
      </c>
      <c r="BU288" s="125">
        <f>IF(AND('Copy &amp; Paste Roster Report Here'!$A288=BU$4,'Copy &amp; Paste Roster Report Here'!$M288="QT"),IF('Copy &amp; Paste Roster Report Here'!$R288&gt;0,1,IF('Copy &amp; Paste Roster Report Here'!$N288="Active",1,0)),0)</f>
        <v>0</v>
      </c>
      <c r="BV288" s="125">
        <f>IF(AND('Copy &amp; Paste Roster Report Here'!$A288=BV$4,'Copy &amp; Paste Roster Report Here'!$M288="QT"),IF('Copy &amp; Paste Roster Report Here'!$R288&gt;0,1,IF('Copy &amp; Paste Roster Report Here'!$N288="Active",1,0)),0)</f>
        <v>0</v>
      </c>
      <c r="BW288" s="125">
        <f>IF(AND('Copy &amp; Paste Roster Report Here'!$A288=BW$4,'Copy &amp; Paste Roster Report Here'!$M288="QT"),IF('Copy &amp; Paste Roster Report Here'!$R288&gt;0,1,IF('Copy &amp; Paste Roster Report Here'!$N288="Active",1,0)),0)</f>
        <v>0</v>
      </c>
      <c r="BX288" s="125">
        <f>IF(AND('Copy &amp; Paste Roster Report Here'!$A288=BX$4,'Copy &amp; Paste Roster Report Here'!$M288="QT"),IF('Copy &amp; Paste Roster Report Here'!$R288&gt;0,1,IF('Copy &amp; Paste Roster Report Here'!$N288="Active",1,0)),0)</f>
        <v>0</v>
      </c>
      <c r="BY288" s="125">
        <f>IF(AND('Copy &amp; Paste Roster Report Here'!$A288=BY$4,'Copy &amp; Paste Roster Report Here'!$M288="QT"),IF('Copy &amp; Paste Roster Report Here'!$R288&gt;0,1,IF('Copy &amp; Paste Roster Report Here'!$N288="Active",1,0)),0)</f>
        <v>0</v>
      </c>
      <c r="BZ288" s="125">
        <f>IF(AND('Copy &amp; Paste Roster Report Here'!$A288=BZ$4,'Copy &amp; Paste Roster Report Here'!$M288="QT"),IF('Copy &amp; Paste Roster Report Here'!$R288&gt;0,1,IF('Copy &amp; Paste Roster Report Here'!$N288="Active",1,0)),0)</f>
        <v>0</v>
      </c>
      <c r="CA288" s="125">
        <f>IF(AND('Copy &amp; Paste Roster Report Here'!$A288=CA$4,'Copy &amp; Paste Roster Report Here'!$M288="QT"),IF('Copy &amp; Paste Roster Report Here'!$R288&gt;0,1,IF('Copy &amp; Paste Roster Report Here'!$N288="Active",1,0)),0)</f>
        <v>0</v>
      </c>
      <c r="CB288" s="125">
        <f>IF(AND('Copy &amp; Paste Roster Report Here'!$A288=CB$4,'Copy &amp; Paste Roster Report Here'!$M288="QT"),IF('Copy &amp; Paste Roster Report Here'!$R288&gt;0,1,IF('Copy &amp; Paste Roster Report Here'!$N288="Active",1,0)),0)</f>
        <v>0</v>
      </c>
      <c r="CC288" s="125">
        <f>IF(AND('Copy &amp; Paste Roster Report Here'!$A288=CC$4,'Copy &amp; Paste Roster Report Here'!$M288="QT"),IF('Copy &amp; Paste Roster Report Here'!$R288&gt;0,1,IF('Copy &amp; Paste Roster Report Here'!$N288="Active",1,0)),0)</f>
        <v>0</v>
      </c>
      <c r="CD288" s="125">
        <f>IF(AND('Copy &amp; Paste Roster Report Here'!$A288=CD$4,'Copy &amp; Paste Roster Report Here'!$M288="QT"),IF('Copy &amp; Paste Roster Report Here'!$R288&gt;0,1,IF('Copy &amp; Paste Roster Report Here'!$N288="Active",1,0)),0)</f>
        <v>0</v>
      </c>
      <c r="CE288" s="125">
        <f>IF(AND('Copy &amp; Paste Roster Report Here'!$A288=CE$4,'Copy &amp; Paste Roster Report Here'!$M288="QT"),IF('Copy &amp; Paste Roster Report Here'!$R288&gt;0,1,IF('Copy &amp; Paste Roster Report Here'!$N288="Active",1,0)),0)</f>
        <v>0</v>
      </c>
      <c r="CF288" s="3">
        <f t="shared" si="50"/>
        <v>0</v>
      </c>
      <c r="CG288" s="126">
        <f>IF(AND('Copy &amp; Paste Roster Report Here'!$A288=CG$4,'Copy &amp; Paste Roster Report Here'!$M288="##"),IF('Copy &amp; Paste Roster Report Here'!$R288&gt;0,1,IF('Copy &amp; Paste Roster Report Here'!$N288="Active",1,0)),0)</f>
        <v>0</v>
      </c>
      <c r="CH288" s="126">
        <f>IF(AND('Copy &amp; Paste Roster Report Here'!$A288=CH$4,'Copy &amp; Paste Roster Report Here'!$M288="##"),IF('Copy &amp; Paste Roster Report Here'!$R288&gt;0,1,IF('Copy &amp; Paste Roster Report Here'!$N288="Active",1,0)),0)</f>
        <v>0</v>
      </c>
      <c r="CI288" s="126">
        <f>IF(AND('Copy &amp; Paste Roster Report Here'!$A288=CI$4,'Copy &amp; Paste Roster Report Here'!$M288="##"),IF('Copy &amp; Paste Roster Report Here'!$R288&gt;0,1,IF('Copy &amp; Paste Roster Report Here'!$N288="Active",1,0)),0)</f>
        <v>0</v>
      </c>
      <c r="CJ288" s="126">
        <f>IF(AND('Copy &amp; Paste Roster Report Here'!$A288=CJ$4,'Copy &amp; Paste Roster Report Here'!$M288="##"),IF('Copy &amp; Paste Roster Report Here'!$R288&gt;0,1,IF('Copy &amp; Paste Roster Report Here'!$N288="Active",1,0)),0)</f>
        <v>0</v>
      </c>
      <c r="CK288" s="126">
        <f>IF(AND('Copy &amp; Paste Roster Report Here'!$A288=CK$4,'Copy &amp; Paste Roster Report Here'!$M288="##"),IF('Copy &amp; Paste Roster Report Here'!$R288&gt;0,1,IF('Copy &amp; Paste Roster Report Here'!$N288="Active",1,0)),0)</f>
        <v>0</v>
      </c>
      <c r="CL288" s="126">
        <f>IF(AND('Copy &amp; Paste Roster Report Here'!$A288=CL$4,'Copy &amp; Paste Roster Report Here'!$M288="##"),IF('Copy &amp; Paste Roster Report Here'!$R288&gt;0,1,IF('Copy &amp; Paste Roster Report Here'!$N288="Active",1,0)),0)</f>
        <v>0</v>
      </c>
      <c r="CM288" s="126">
        <f>IF(AND('Copy &amp; Paste Roster Report Here'!$A288=CM$4,'Copy &amp; Paste Roster Report Here'!$M288="##"),IF('Copy &amp; Paste Roster Report Here'!$R288&gt;0,1,IF('Copy &amp; Paste Roster Report Here'!$N288="Active",1,0)),0)</f>
        <v>0</v>
      </c>
      <c r="CN288" s="126">
        <f>IF(AND('Copy &amp; Paste Roster Report Here'!$A288=CN$4,'Copy &amp; Paste Roster Report Here'!$M288="##"),IF('Copy &amp; Paste Roster Report Here'!$R288&gt;0,1,IF('Copy &amp; Paste Roster Report Here'!$N288="Active",1,0)),0)</f>
        <v>0</v>
      </c>
      <c r="CO288" s="126">
        <f>IF(AND('Copy &amp; Paste Roster Report Here'!$A288=CO$4,'Copy &amp; Paste Roster Report Here'!$M288="##"),IF('Copy &amp; Paste Roster Report Here'!$R288&gt;0,1,IF('Copy &amp; Paste Roster Report Here'!$N288="Active",1,0)),0)</f>
        <v>0</v>
      </c>
      <c r="CP288" s="126">
        <f>IF(AND('Copy &amp; Paste Roster Report Here'!$A288=CP$4,'Copy &amp; Paste Roster Report Here'!$M288="##"),IF('Copy &amp; Paste Roster Report Here'!$R288&gt;0,1,IF('Copy &amp; Paste Roster Report Here'!$N288="Active",1,0)),0)</f>
        <v>0</v>
      </c>
      <c r="CQ288" s="126">
        <f>IF(AND('Copy &amp; Paste Roster Report Here'!$A288=CQ$4,'Copy &amp; Paste Roster Report Here'!$M288="##"),IF('Copy &amp; Paste Roster Report Here'!$R288&gt;0,1,IF('Copy &amp; Paste Roster Report Here'!$N288="Active",1,0)),0)</f>
        <v>0</v>
      </c>
      <c r="CR288" s="6">
        <f t="shared" si="51"/>
        <v>0</v>
      </c>
      <c r="CS288" s="13">
        <f t="shared" si="52"/>
        <v>0</v>
      </c>
    </row>
    <row r="289" spans="1:97" x14ac:dyDescent="0.25">
      <c r="A289" s="113">
        <f>IF(AND('Copy &amp; Paste Roster Report Here'!$A289=A$4,'Copy &amp; Paste Roster Report Here'!$M289="FT"),IF('Copy &amp; Paste Roster Report Here'!$R289&gt;0,1,IF('Copy &amp; Paste Roster Report Here'!$N289="Active",1,0)),0)</f>
        <v>0</v>
      </c>
      <c r="B289" s="113">
        <f>IF(AND('Copy &amp; Paste Roster Report Here'!$A289=B$4,'Copy &amp; Paste Roster Report Here'!$M289="FT"),IF('Copy &amp; Paste Roster Report Here'!$R289&gt;0,1,IF('Copy &amp; Paste Roster Report Here'!$N289="Active",1,0)),0)</f>
        <v>0</v>
      </c>
      <c r="C289" s="113">
        <f>IF(AND('Copy &amp; Paste Roster Report Here'!$A289=C$4,'Copy &amp; Paste Roster Report Here'!$M289="FT"),IF('Copy &amp; Paste Roster Report Here'!$R289&gt;0,1,IF('Copy &amp; Paste Roster Report Here'!$N289="Active",1,0)),0)</f>
        <v>0</v>
      </c>
      <c r="D289" s="113">
        <f>IF(AND('Copy &amp; Paste Roster Report Here'!$A289=D$4,'Copy &amp; Paste Roster Report Here'!$M289="FT"),IF('Copy &amp; Paste Roster Report Here'!$R289&gt;0,1,IF('Copy &amp; Paste Roster Report Here'!$N289="Active",1,0)),0)</f>
        <v>0</v>
      </c>
      <c r="E289" s="113">
        <f>IF(AND('Copy &amp; Paste Roster Report Here'!$A289=E$4,'Copy &amp; Paste Roster Report Here'!$M289="FT"),IF('Copy &amp; Paste Roster Report Here'!$R289&gt;0,1,IF('Copy &amp; Paste Roster Report Here'!$N289="Active",1,0)),0)</f>
        <v>0</v>
      </c>
      <c r="F289" s="113">
        <f>IF(AND('Copy &amp; Paste Roster Report Here'!$A289=F$4,'Copy &amp; Paste Roster Report Here'!$M289="FT"),IF('Copy &amp; Paste Roster Report Here'!$R289&gt;0,1,IF('Copy &amp; Paste Roster Report Here'!$N289="Active",1,0)),0)</f>
        <v>0</v>
      </c>
      <c r="G289" s="113">
        <f>IF(AND('Copy &amp; Paste Roster Report Here'!$A289=G$4,'Copy &amp; Paste Roster Report Here'!$M289="FT"),IF('Copy &amp; Paste Roster Report Here'!$R289&gt;0,1,IF('Copy &amp; Paste Roster Report Here'!$N289="Active",1,0)),0)</f>
        <v>0</v>
      </c>
      <c r="H289" s="113">
        <f>IF(AND('Copy &amp; Paste Roster Report Here'!$A289=H$4,'Copy &amp; Paste Roster Report Here'!$M289="FT"),IF('Copy &amp; Paste Roster Report Here'!$R289&gt;0,1,IF('Copy &amp; Paste Roster Report Here'!$N289="Active",1,0)),0)</f>
        <v>0</v>
      </c>
      <c r="I289" s="113">
        <f>IF(AND('Copy &amp; Paste Roster Report Here'!$A289=I$4,'Copy &amp; Paste Roster Report Here'!$M289="FT"),IF('Copy &amp; Paste Roster Report Here'!$R289&gt;0,1,IF('Copy &amp; Paste Roster Report Here'!$N289="Active",1,0)),0)</f>
        <v>0</v>
      </c>
      <c r="J289" s="113">
        <f>IF(AND('Copy &amp; Paste Roster Report Here'!$A289=J$4,'Copy &amp; Paste Roster Report Here'!$M289="FT"),IF('Copy &amp; Paste Roster Report Here'!$R289&gt;0,1,IF('Copy &amp; Paste Roster Report Here'!$N289="Active",1,0)),0)</f>
        <v>0</v>
      </c>
      <c r="K289" s="113">
        <f>IF(AND('Copy &amp; Paste Roster Report Here'!$A289=K$4,'Copy &amp; Paste Roster Report Here'!$M289="FT"),IF('Copy &amp; Paste Roster Report Here'!$R289&gt;0,1,IF('Copy &amp; Paste Roster Report Here'!$N289="Active",1,0)),0)</f>
        <v>0</v>
      </c>
      <c r="L289" s="6">
        <f t="shared" si="44"/>
        <v>0</v>
      </c>
      <c r="M289" s="120">
        <f>IF(AND('Copy &amp; Paste Roster Report Here'!$A289=M$4,'Copy &amp; Paste Roster Report Here'!$M289="TQ"),IF('Copy &amp; Paste Roster Report Here'!$R289&gt;0,1,IF('Copy &amp; Paste Roster Report Here'!$N289="Active",1,0)),0)</f>
        <v>0</v>
      </c>
      <c r="N289" s="120">
        <f>IF(AND('Copy &amp; Paste Roster Report Here'!$A289=N$4,'Copy &amp; Paste Roster Report Here'!$M289="TQ"),IF('Copy &amp; Paste Roster Report Here'!$R289&gt;0,1,IF('Copy &amp; Paste Roster Report Here'!$N289="Active",1,0)),0)</f>
        <v>0</v>
      </c>
      <c r="O289" s="120">
        <f>IF(AND('Copy &amp; Paste Roster Report Here'!$A289=O$4,'Copy &amp; Paste Roster Report Here'!$M289="TQ"),IF('Copy &amp; Paste Roster Report Here'!$R289&gt;0,1,IF('Copy &amp; Paste Roster Report Here'!$N289="Active",1,0)),0)</f>
        <v>0</v>
      </c>
      <c r="P289" s="120">
        <f>IF(AND('Copy &amp; Paste Roster Report Here'!$A289=P$4,'Copy &amp; Paste Roster Report Here'!$M289="TQ"),IF('Copy &amp; Paste Roster Report Here'!$R289&gt;0,1,IF('Copy &amp; Paste Roster Report Here'!$N289="Active",1,0)),0)</f>
        <v>0</v>
      </c>
      <c r="Q289" s="120">
        <f>IF(AND('Copy &amp; Paste Roster Report Here'!$A289=Q$4,'Copy &amp; Paste Roster Report Here'!$M289="TQ"),IF('Copy &amp; Paste Roster Report Here'!$R289&gt;0,1,IF('Copy &amp; Paste Roster Report Here'!$N289="Active",1,0)),0)</f>
        <v>0</v>
      </c>
      <c r="R289" s="120">
        <f>IF(AND('Copy &amp; Paste Roster Report Here'!$A289=R$4,'Copy &amp; Paste Roster Report Here'!$M289="TQ"),IF('Copy &amp; Paste Roster Report Here'!$R289&gt;0,1,IF('Copy &amp; Paste Roster Report Here'!$N289="Active",1,0)),0)</f>
        <v>0</v>
      </c>
      <c r="S289" s="120">
        <f>IF(AND('Copy &amp; Paste Roster Report Here'!$A289=S$4,'Copy &amp; Paste Roster Report Here'!$M289="TQ"),IF('Copy &amp; Paste Roster Report Here'!$R289&gt;0,1,IF('Copy &amp; Paste Roster Report Here'!$N289="Active",1,0)),0)</f>
        <v>0</v>
      </c>
      <c r="T289" s="120">
        <f>IF(AND('Copy &amp; Paste Roster Report Here'!$A289=T$4,'Copy &amp; Paste Roster Report Here'!$M289="TQ"),IF('Copy &amp; Paste Roster Report Here'!$R289&gt;0,1,IF('Copy &amp; Paste Roster Report Here'!$N289="Active",1,0)),0)</f>
        <v>0</v>
      </c>
      <c r="U289" s="120">
        <f>IF(AND('Copy &amp; Paste Roster Report Here'!$A289=U$4,'Copy &amp; Paste Roster Report Here'!$M289="TQ"),IF('Copy &amp; Paste Roster Report Here'!$R289&gt;0,1,IF('Copy &amp; Paste Roster Report Here'!$N289="Active",1,0)),0)</f>
        <v>0</v>
      </c>
      <c r="V289" s="120">
        <f>IF(AND('Copy &amp; Paste Roster Report Here'!$A289=V$4,'Copy &amp; Paste Roster Report Here'!$M289="TQ"),IF('Copy &amp; Paste Roster Report Here'!$R289&gt;0,1,IF('Copy &amp; Paste Roster Report Here'!$N289="Active",1,0)),0)</f>
        <v>0</v>
      </c>
      <c r="W289" s="120">
        <f>IF(AND('Copy &amp; Paste Roster Report Here'!$A289=W$4,'Copy &amp; Paste Roster Report Here'!$M289="TQ"),IF('Copy &amp; Paste Roster Report Here'!$R289&gt;0,1,IF('Copy &amp; Paste Roster Report Here'!$N289="Active",1,0)),0)</f>
        <v>0</v>
      </c>
      <c r="X289" s="3">
        <f t="shared" si="45"/>
        <v>0</v>
      </c>
      <c r="Y289" s="121">
        <f>IF(AND('Copy &amp; Paste Roster Report Here'!$A289=Y$4,'Copy &amp; Paste Roster Report Here'!$M289="HT"),IF('Copy &amp; Paste Roster Report Here'!$R289&gt;0,1,IF('Copy &amp; Paste Roster Report Here'!$N289="Active",1,0)),0)</f>
        <v>0</v>
      </c>
      <c r="Z289" s="121">
        <f>IF(AND('Copy &amp; Paste Roster Report Here'!$A289=Z$4,'Copy &amp; Paste Roster Report Here'!$M289="HT"),IF('Copy &amp; Paste Roster Report Here'!$R289&gt;0,1,IF('Copy &amp; Paste Roster Report Here'!$N289="Active",1,0)),0)</f>
        <v>0</v>
      </c>
      <c r="AA289" s="121">
        <f>IF(AND('Copy &amp; Paste Roster Report Here'!$A289=AA$4,'Copy &amp; Paste Roster Report Here'!$M289="HT"),IF('Copy &amp; Paste Roster Report Here'!$R289&gt;0,1,IF('Copy &amp; Paste Roster Report Here'!$N289="Active",1,0)),0)</f>
        <v>0</v>
      </c>
      <c r="AB289" s="121">
        <f>IF(AND('Copy &amp; Paste Roster Report Here'!$A289=AB$4,'Copy &amp; Paste Roster Report Here'!$M289="HT"),IF('Copy &amp; Paste Roster Report Here'!$R289&gt;0,1,IF('Copy &amp; Paste Roster Report Here'!$N289="Active",1,0)),0)</f>
        <v>0</v>
      </c>
      <c r="AC289" s="121">
        <f>IF(AND('Copy &amp; Paste Roster Report Here'!$A289=AC$4,'Copy &amp; Paste Roster Report Here'!$M289="HT"),IF('Copy &amp; Paste Roster Report Here'!$R289&gt;0,1,IF('Copy &amp; Paste Roster Report Here'!$N289="Active",1,0)),0)</f>
        <v>0</v>
      </c>
      <c r="AD289" s="121">
        <f>IF(AND('Copy &amp; Paste Roster Report Here'!$A289=AD$4,'Copy &amp; Paste Roster Report Here'!$M289="HT"),IF('Copy &amp; Paste Roster Report Here'!$R289&gt;0,1,IF('Copy &amp; Paste Roster Report Here'!$N289="Active",1,0)),0)</f>
        <v>0</v>
      </c>
      <c r="AE289" s="121">
        <f>IF(AND('Copy &amp; Paste Roster Report Here'!$A289=AE$4,'Copy &amp; Paste Roster Report Here'!$M289="HT"),IF('Copy &amp; Paste Roster Report Here'!$R289&gt;0,1,IF('Copy &amp; Paste Roster Report Here'!$N289="Active",1,0)),0)</f>
        <v>0</v>
      </c>
      <c r="AF289" s="121">
        <f>IF(AND('Copy &amp; Paste Roster Report Here'!$A289=AF$4,'Copy &amp; Paste Roster Report Here'!$M289="HT"),IF('Copy &amp; Paste Roster Report Here'!$R289&gt;0,1,IF('Copy &amp; Paste Roster Report Here'!$N289="Active",1,0)),0)</f>
        <v>0</v>
      </c>
      <c r="AG289" s="121">
        <f>IF(AND('Copy &amp; Paste Roster Report Here'!$A289=AG$4,'Copy &amp; Paste Roster Report Here'!$M289="HT"),IF('Copy &amp; Paste Roster Report Here'!$R289&gt;0,1,IF('Copy &amp; Paste Roster Report Here'!$N289="Active",1,0)),0)</f>
        <v>0</v>
      </c>
      <c r="AH289" s="121">
        <f>IF(AND('Copy &amp; Paste Roster Report Here'!$A289=AH$4,'Copy &amp; Paste Roster Report Here'!$M289="HT"),IF('Copy &amp; Paste Roster Report Here'!$R289&gt;0,1,IF('Copy &amp; Paste Roster Report Here'!$N289="Active",1,0)),0)</f>
        <v>0</v>
      </c>
      <c r="AI289" s="121">
        <f>IF(AND('Copy &amp; Paste Roster Report Here'!$A289=AI$4,'Copy &amp; Paste Roster Report Here'!$M289="HT"),IF('Copy &amp; Paste Roster Report Here'!$R289&gt;0,1,IF('Copy &amp; Paste Roster Report Here'!$N289="Active",1,0)),0)</f>
        <v>0</v>
      </c>
      <c r="AJ289" s="3">
        <f t="shared" si="46"/>
        <v>0</v>
      </c>
      <c r="AK289" s="122">
        <f>IF(AND('Copy &amp; Paste Roster Report Here'!$A289=AK$4,'Copy &amp; Paste Roster Report Here'!$M289="MT"),IF('Copy &amp; Paste Roster Report Here'!$R289&gt;0,1,IF('Copy &amp; Paste Roster Report Here'!$N289="Active",1,0)),0)</f>
        <v>0</v>
      </c>
      <c r="AL289" s="122">
        <f>IF(AND('Copy &amp; Paste Roster Report Here'!$A289=AL$4,'Copy &amp; Paste Roster Report Here'!$M289="MT"),IF('Copy &amp; Paste Roster Report Here'!$R289&gt;0,1,IF('Copy &amp; Paste Roster Report Here'!$N289="Active",1,0)),0)</f>
        <v>0</v>
      </c>
      <c r="AM289" s="122">
        <f>IF(AND('Copy &amp; Paste Roster Report Here'!$A289=AM$4,'Copy &amp; Paste Roster Report Here'!$M289="MT"),IF('Copy &amp; Paste Roster Report Here'!$R289&gt;0,1,IF('Copy &amp; Paste Roster Report Here'!$N289="Active",1,0)),0)</f>
        <v>0</v>
      </c>
      <c r="AN289" s="122">
        <f>IF(AND('Copy &amp; Paste Roster Report Here'!$A289=AN$4,'Copy &amp; Paste Roster Report Here'!$M289="MT"),IF('Copy &amp; Paste Roster Report Here'!$R289&gt;0,1,IF('Copy &amp; Paste Roster Report Here'!$N289="Active",1,0)),0)</f>
        <v>0</v>
      </c>
      <c r="AO289" s="122">
        <f>IF(AND('Copy &amp; Paste Roster Report Here'!$A289=AO$4,'Copy &amp; Paste Roster Report Here'!$M289="MT"),IF('Copy &amp; Paste Roster Report Here'!$R289&gt;0,1,IF('Copy &amp; Paste Roster Report Here'!$N289="Active",1,0)),0)</f>
        <v>0</v>
      </c>
      <c r="AP289" s="122">
        <f>IF(AND('Copy &amp; Paste Roster Report Here'!$A289=AP$4,'Copy &amp; Paste Roster Report Here'!$M289="MT"),IF('Copy &amp; Paste Roster Report Here'!$R289&gt;0,1,IF('Copy &amp; Paste Roster Report Here'!$N289="Active",1,0)),0)</f>
        <v>0</v>
      </c>
      <c r="AQ289" s="122">
        <f>IF(AND('Copy &amp; Paste Roster Report Here'!$A289=AQ$4,'Copy &amp; Paste Roster Report Here'!$M289="MT"),IF('Copy &amp; Paste Roster Report Here'!$R289&gt;0,1,IF('Copy &amp; Paste Roster Report Here'!$N289="Active",1,0)),0)</f>
        <v>0</v>
      </c>
      <c r="AR289" s="122">
        <f>IF(AND('Copy &amp; Paste Roster Report Here'!$A289=AR$4,'Copy &amp; Paste Roster Report Here'!$M289="MT"),IF('Copy &amp; Paste Roster Report Here'!$R289&gt;0,1,IF('Copy &amp; Paste Roster Report Here'!$N289="Active",1,0)),0)</f>
        <v>0</v>
      </c>
      <c r="AS289" s="122">
        <f>IF(AND('Copy &amp; Paste Roster Report Here'!$A289=AS$4,'Copy &amp; Paste Roster Report Here'!$M289="MT"),IF('Copy &amp; Paste Roster Report Here'!$R289&gt;0,1,IF('Copy &amp; Paste Roster Report Here'!$N289="Active",1,0)),0)</f>
        <v>0</v>
      </c>
      <c r="AT289" s="122">
        <f>IF(AND('Copy &amp; Paste Roster Report Here'!$A289=AT$4,'Copy &amp; Paste Roster Report Here'!$M289="MT"),IF('Copy &amp; Paste Roster Report Here'!$R289&gt;0,1,IF('Copy &amp; Paste Roster Report Here'!$N289="Active",1,0)),0)</f>
        <v>0</v>
      </c>
      <c r="AU289" s="122">
        <f>IF(AND('Copy &amp; Paste Roster Report Here'!$A289=AU$4,'Copy &amp; Paste Roster Report Here'!$M289="MT"),IF('Copy &amp; Paste Roster Report Here'!$R289&gt;0,1,IF('Copy &amp; Paste Roster Report Here'!$N289="Active",1,0)),0)</f>
        <v>0</v>
      </c>
      <c r="AV289" s="3">
        <f t="shared" si="47"/>
        <v>0</v>
      </c>
      <c r="AW289" s="123">
        <f>IF(AND('Copy &amp; Paste Roster Report Here'!$A289=AW$4,'Copy &amp; Paste Roster Report Here'!$M289="FY"),IF('Copy &amp; Paste Roster Report Here'!$R289&gt;0,1,IF('Copy &amp; Paste Roster Report Here'!$N289="Active",1,0)),0)</f>
        <v>0</v>
      </c>
      <c r="AX289" s="123">
        <f>IF(AND('Copy &amp; Paste Roster Report Here'!$A289=AX$4,'Copy &amp; Paste Roster Report Here'!$M289="FY"),IF('Copy &amp; Paste Roster Report Here'!$R289&gt;0,1,IF('Copy &amp; Paste Roster Report Here'!$N289="Active",1,0)),0)</f>
        <v>0</v>
      </c>
      <c r="AY289" s="123">
        <f>IF(AND('Copy &amp; Paste Roster Report Here'!$A289=AY$4,'Copy &amp; Paste Roster Report Here'!$M289="FY"),IF('Copy &amp; Paste Roster Report Here'!$R289&gt;0,1,IF('Copy &amp; Paste Roster Report Here'!$N289="Active",1,0)),0)</f>
        <v>0</v>
      </c>
      <c r="AZ289" s="123">
        <f>IF(AND('Copy &amp; Paste Roster Report Here'!$A289=AZ$4,'Copy &amp; Paste Roster Report Here'!$M289="FY"),IF('Copy &amp; Paste Roster Report Here'!$R289&gt;0,1,IF('Copy &amp; Paste Roster Report Here'!$N289="Active",1,0)),0)</f>
        <v>0</v>
      </c>
      <c r="BA289" s="123">
        <f>IF(AND('Copy &amp; Paste Roster Report Here'!$A289=BA$4,'Copy &amp; Paste Roster Report Here'!$M289="FY"),IF('Copy &amp; Paste Roster Report Here'!$R289&gt;0,1,IF('Copy &amp; Paste Roster Report Here'!$N289="Active",1,0)),0)</f>
        <v>0</v>
      </c>
      <c r="BB289" s="123">
        <f>IF(AND('Copy &amp; Paste Roster Report Here'!$A289=BB$4,'Copy &amp; Paste Roster Report Here'!$M289="FY"),IF('Copy &amp; Paste Roster Report Here'!$R289&gt;0,1,IF('Copy &amp; Paste Roster Report Here'!$N289="Active",1,0)),0)</f>
        <v>0</v>
      </c>
      <c r="BC289" s="123">
        <f>IF(AND('Copy &amp; Paste Roster Report Here'!$A289=BC$4,'Copy &amp; Paste Roster Report Here'!$M289="FY"),IF('Copy &amp; Paste Roster Report Here'!$R289&gt;0,1,IF('Copy &amp; Paste Roster Report Here'!$N289="Active",1,0)),0)</f>
        <v>0</v>
      </c>
      <c r="BD289" s="123">
        <f>IF(AND('Copy &amp; Paste Roster Report Here'!$A289=BD$4,'Copy &amp; Paste Roster Report Here'!$M289="FY"),IF('Copy &amp; Paste Roster Report Here'!$R289&gt;0,1,IF('Copy &amp; Paste Roster Report Here'!$N289="Active",1,0)),0)</f>
        <v>0</v>
      </c>
      <c r="BE289" s="123">
        <f>IF(AND('Copy &amp; Paste Roster Report Here'!$A289=BE$4,'Copy &amp; Paste Roster Report Here'!$M289="FY"),IF('Copy &amp; Paste Roster Report Here'!$R289&gt;0,1,IF('Copy &amp; Paste Roster Report Here'!$N289="Active",1,0)),0)</f>
        <v>0</v>
      </c>
      <c r="BF289" s="123">
        <f>IF(AND('Copy &amp; Paste Roster Report Here'!$A289=BF$4,'Copy &amp; Paste Roster Report Here'!$M289="FY"),IF('Copy &amp; Paste Roster Report Here'!$R289&gt;0,1,IF('Copy &amp; Paste Roster Report Here'!$N289="Active",1,0)),0)</f>
        <v>0</v>
      </c>
      <c r="BG289" s="123">
        <f>IF(AND('Copy &amp; Paste Roster Report Here'!$A289=BG$4,'Copy &amp; Paste Roster Report Here'!$M289="FY"),IF('Copy &amp; Paste Roster Report Here'!$R289&gt;0,1,IF('Copy &amp; Paste Roster Report Here'!$N289="Active",1,0)),0)</f>
        <v>0</v>
      </c>
      <c r="BH289" s="3">
        <f t="shared" si="48"/>
        <v>0</v>
      </c>
      <c r="BI289" s="124">
        <f>IF(AND('Copy &amp; Paste Roster Report Here'!$A289=BI$4,'Copy &amp; Paste Roster Report Here'!$M289="RH"),IF('Copy &amp; Paste Roster Report Here'!$R289&gt;0,1,IF('Copy &amp; Paste Roster Report Here'!$N289="Active",1,0)),0)</f>
        <v>0</v>
      </c>
      <c r="BJ289" s="124">
        <f>IF(AND('Copy &amp; Paste Roster Report Here'!$A289=BJ$4,'Copy &amp; Paste Roster Report Here'!$M289="RH"),IF('Copy &amp; Paste Roster Report Here'!$R289&gt;0,1,IF('Copy &amp; Paste Roster Report Here'!$N289="Active",1,0)),0)</f>
        <v>0</v>
      </c>
      <c r="BK289" s="124">
        <f>IF(AND('Copy &amp; Paste Roster Report Here'!$A289=BK$4,'Copy &amp; Paste Roster Report Here'!$M289="RH"),IF('Copy &amp; Paste Roster Report Here'!$R289&gt;0,1,IF('Copy &amp; Paste Roster Report Here'!$N289="Active",1,0)),0)</f>
        <v>0</v>
      </c>
      <c r="BL289" s="124">
        <f>IF(AND('Copy &amp; Paste Roster Report Here'!$A289=BL$4,'Copy &amp; Paste Roster Report Here'!$M289="RH"),IF('Copy &amp; Paste Roster Report Here'!$R289&gt;0,1,IF('Copy &amp; Paste Roster Report Here'!$N289="Active",1,0)),0)</f>
        <v>0</v>
      </c>
      <c r="BM289" s="124">
        <f>IF(AND('Copy &amp; Paste Roster Report Here'!$A289=BM$4,'Copy &amp; Paste Roster Report Here'!$M289="RH"),IF('Copy &amp; Paste Roster Report Here'!$R289&gt;0,1,IF('Copy &amp; Paste Roster Report Here'!$N289="Active",1,0)),0)</f>
        <v>0</v>
      </c>
      <c r="BN289" s="124">
        <f>IF(AND('Copy &amp; Paste Roster Report Here'!$A289=BN$4,'Copy &amp; Paste Roster Report Here'!$M289="RH"),IF('Copy &amp; Paste Roster Report Here'!$R289&gt;0,1,IF('Copy &amp; Paste Roster Report Here'!$N289="Active",1,0)),0)</f>
        <v>0</v>
      </c>
      <c r="BO289" s="124">
        <f>IF(AND('Copy &amp; Paste Roster Report Here'!$A289=BO$4,'Copy &amp; Paste Roster Report Here'!$M289="RH"),IF('Copy &amp; Paste Roster Report Here'!$R289&gt;0,1,IF('Copy &amp; Paste Roster Report Here'!$N289="Active",1,0)),0)</f>
        <v>0</v>
      </c>
      <c r="BP289" s="124">
        <f>IF(AND('Copy &amp; Paste Roster Report Here'!$A289=BP$4,'Copy &amp; Paste Roster Report Here'!$M289="RH"),IF('Copy &amp; Paste Roster Report Here'!$R289&gt;0,1,IF('Copy &amp; Paste Roster Report Here'!$N289="Active",1,0)),0)</f>
        <v>0</v>
      </c>
      <c r="BQ289" s="124">
        <f>IF(AND('Copy &amp; Paste Roster Report Here'!$A289=BQ$4,'Copy &amp; Paste Roster Report Here'!$M289="RH"),IF('Copy &amp; Paste Roster Report Here'!$R289&gt;0,1,IF('Copy &amp; Paste Roster Report Here'!$N289="Active",1,0)),0)</f>
        <v>0</v>
      </c>
      <c r="BR289" s="124">
        <f>IF(AND('Copy &amp; Paste Roster Report Here'!$A289=BR$4,'Copy &amp; Paste Roster Report Here'!$M289="RH"),IF('Copy &amp; Paste Roster Report Here'!$R289&gt;0,1,IF('Copy &amp; Paste Roster Report Here'!$N289="Active",1,0)),0)</f>
        <v>0</v>
      </c>
      <c r="BS289" s="124">
        <f>IF(AND('Copy &amp; Paste Roster Report Here'!$A289=BS$4,'Copy &amp; Paste Roster Report Here'!$M289="RH"),IF('Copy &amp; Paste Roster Report Here'!$R289&gt;0,1,IF('Copy &amp; Paste Roster Report Here'!$N289="Active",1,0)),0)</f>
        <v>0</v>
      </c>
      <c r="BT289" s="3">
        <f t="shared" si="49"/>
        <v>0</v>
      </c>
      <c r="BU289" s="125">
        <f>IF(AND('Copy &amp; Paste Roster Report Here'!$A289=BU$4,'Copy &amp; Paste Roster Report Here'!$M289="QT"),IF('Copy &amp; Paste Roster Report Here'!$R289&gt;0,1,IF('Copy &amp; Paste Roster Report Here'!$N289="Active",1,0)),0)</f>
        <v>0</v>
      </c>
      <c r="BV289" s="125">
        <f>IF(AND('Copy &amp; Paste Roster Report Here'!$A289=BV$4,'Copy &amp; Paste Roster Report Here'!$M289="QT"),IF('Copy &amp; Paste Roster Report Here'!$R289&gt;0,1,IF('Copy &amp; Paste Roster Report Here'!$N289="Active",1,0)),0)</f>
        <v>0</v>
      </c>
      <c r="BW289" s="125">
        <f>IF(AND('Copy &amp; Paste Roster Report Here'!$A289=BW$4,'Copy &amp; Paste Roster Report Here'!$M289="QT"),IF('Copy &amp; Paste Roster Report Here'!$R289&gt;0,1,IF('Copy &amp; Paste Roster Report Here'!$N289="Active",1,0)),0)</f>
        <v>0</v>
      </c>
      <c r="BX289" s="125">
        <f>IF(AND('Copy &amp; Paste Roster Report Here'!$A289=BX$4,'Copy &amp; Paste Roster Report Here'!$M289="QT"),IF('Copy &amp; Paste Roster Report Here'!$R289&gt;0,1,IF('Copy &amp; Paste Roster Report Here'!$N289="Active",1,0)),0)</f>
        <v>0</v>
      </c>
      <c r="BY289" s="125">
        <f>IF(AND('Copy &amp; Paste Roster Report Here'!$A289=BY$4,'Copy &amp; Paste Roster Report Here'!$M289="QT"),IF('Copy &amp; Paste Roster Report Here'!$R289&gt;0,1,IF('Copy &amp; Paste Roster Report Here'!$N289="Active",1,0)),0)</f>
        <v>0</v>
      </c>
      <c r="BZ289" s="125">
        <f>IF(AND('Copy &amp; Paste Roster Report Here'!$A289=BZ$4,'Copy &amp; Paste Roster Report Here'!$M289="QT"),IF('Copy &amp; Paste Roster Report Here'!$R289&gt;0,1,IF('Copy &amp; Paste Roster Report Here'!$N289="Active",1,0)),0)</f>
        <v>0</v>
      </c>
      <c r="CA289" s="125">
        <f>IF(AND('Copy &amp; Paste Roster Report Here'!$A289=CA$4,'Copy &amp; Paste Roster Report Here'!$M289="QT"),IF('Copy &amp; Paste Roster Report Here'!$R289&gt;0,1,IF('Copy &amp; Paste Roster Report Here'!$N289="Active",1,0)),0)</f>
        <v>0</v>
      </c>
      <c r="CB289" s="125">
        <f>IF(AND('Copy &amp; Paste Roster Report Here'!$A289=CB$4,'Copy &amp; Paste Roster Report Here'!$M289="QT"),IF('Copy &amp; Paste Roster Report Here'!$R289&gt;0,1,IF('Copy &amp; Paste Roster Report Here'!$N289="Active",1,0)),0)</f>
        <v>0</v>
      </c>
      <c r="CC289" s="125">
        <f>IF(AND('Copy &amp; Paste Roster Report Here'!$A289=CC$4,'Copy &amp; Paste Roster Report Here'!$M289="QT"),IF('Copy &amp; Paste Roster Report Here'!$R289&gt;0,1,IF('Copy &amp; Paste Roster Report Here'!$N289="Active",1,0)),0)</f>
        <v>0</v>
      </c>
      <c r="CD289" s="125">
        <f>IF(AND('Copy &amp; Paste Roster Report Here'!$A289=CD$4,'Copy &amp; Paste Roster Report Here'!$M289="QT"),IF('Copy &amp; Paste Roster Report Here'!$R289&gt;0,1,IF('Copy &amp; Paste Roster Report Here'!$N289="Active",1,0)),0)</f>
        <v>0</v>
      </c>
      <c r="CE289" s="125">
        <f>IF(AND('Copy &amp; Paste Roster Report Here'!$A289=CE$4,'Copy &amp; Paste Roster Report Here'!$M289="QT"),IF('Copy &amp; Paste Roster Report Here'!$R289&gt;0,1,IF('Copy &amp; Paste Roster Report Here'!$N289="Active",1,0)),0)</f>
        <v>0</v>
      </c>
      <c r="CF289" s="3">
        <f t="shared" si="50"/>
        <v>0</v>
      </c>
      <c r="CG289" s="126">
        <f>IF(AND('Copy &amp; Paste Roster Report Here'!$A289=CG$4,'Copy &amp; Paste Roster Report Here'!$M289="##"),IF('Copy &amp; Paste Roster Report Here'!$R289&gt;0,1,IF('Copy &amp; Paste Roster Report Here'!$N289="Active",1,0)),0)</f>
        <v>0</v>
      </c>
      <c r="CH289" s="126">
        <f>IF(AND('Copy &amp; Paste Roster Report Here'!$A289=CH$4,'Copy &amp; Paste Roster Report Here'!$M289="##"),IF('Copy &amp; Paste Roster Report Here'!$R289&gt;0,1,IF('Copy &amp; Paste Roster Report Here'!$N289="Active",1,0)),0)</f>
        <v>0</v>
      </c>
      <c r="CI289" s="126">
        <f>IF(AND('Copy &amp; Paste Roster Report Here'!$A289=CI$4,'Copy &amp; Paste Roster Report Here'!$M289="##"),IF('Copy &amp; Paste Roster Report Here'!$R289&gt;0,1,IF('Copy &amp; Paste Roster Report Here'!$N289="Active",1,0)),0)</f>
        <v>0</v>
      </c>
      <c r="CJ289" s="126">
        <f>IF(AND('Copy &amp; Paste Roster Report Here'!$A289=CJ$4,'Copy &amp; Paste Roster Report Here'!$M289="##"),IF('Copy &amp; Paste Roster Report Here'!$R289&gt;0,1,IF('Copy &amp; Paste Roster Report Here'!$N289="Active",1,0)),0)</f>
        <v>0</v>
      </c>
      <c r="CK289" s="126">
        <f>IF(AND('Copy &amp; Paste Roster Report Here'!$A289=CK$4,'Copy &amp; Paste Roster Report Here'!$M289="##"),IF('Copy &amp; Paste Roster Report Here'!$R289&gt;0,1,IF('Copy &amp; Paste Roster Report Here'!$N289="Active",1,0)),0)</f>
        <v>0</v>
      </c>
      <c r="CL289" s="126">
        <f>IF(AND('Copy &amp; Paste Roster Report Here'!$A289=CL$4,'Copy &amp; Paste Roster Report Here'!$M289="##"),IF('Copy &amp; Paste Roster Report Here'!$R289&gt;0,1,IF('Copy &amp; Paste Roster Report Here'!$N289="Active",1,0)),0)</f>
        <v>0</v>
      </c>
      <c r="CM289" s="126">
        <f>IF(AND('Copy &amp; Paste Roster Report Here'!$A289=CM$4,'Copy &amp; Paste Roster Report Here'!$M289="##"),IF('Copy &amp; Paste Roster Report Here'!$R289&gt;0,1,IF('Copy &amp; Paste Roster Report Here'!$N289="Active",1,0)),0)</f>
        <v>0</v>
      </c>
      <c r="CN289" s="126">
        <f>IF(AND('Copy &amp; Paste Roster Report Here'!$A289=CN$4,'Copy &amp; Paste Roster Report Here'!$M289="##"),IF('Copy &amp; Paste Roster Report Here'!$R289&gt;0,1,IF('Copy &amp; Paste Roster Report Here'!$N289="Active",1,0)),0)</f>
        <v>0</v>
      </c>
      <c r="CO289" s="126">
        <f>IF(AND('Copy &amp; Paste Roster Report Here'!$A289=CO$4,'Copy &amp; Paste Roster Report Here'!$M289="##"),IF('Copy &amp; Paste Roster Report Here'!$R289&gt;0,1,IF('Copy &amp; Paste Roster Report Here'!$N289="Active",1,0)),0)</f>
        <v>0</v>
      </c>
      <c r="CP289" s="126">
        <f>IF(AND('Copy &amp; Paste Roster Report Here'!$A289=CP$4,'Copy &amp; Paste Roster Report Here'!$M289="##"),IF('Copy &amp; Paste Roster Report Here'!$R289&gt;0,1,IF('Copy &amp; Paste Roster Report Here'!$N289="Active",1,0)),0)</f>
        <v>0</v>
      </c>
      <c r="CQ289" s="126">
        <f>IF(AND('Copy &amp; Paste Roster Report Here'!$A289=CQ$4,'Copy &amp; Paste Roster Report Here'!$M289="##"),IF('Copy &amp; Paste Roster Report Here'!$R289&gt;0,1,IF('Copy &amp; Paste Roster Report Here'!$N289="Active",1,0)),0)</f>
        <v>0</v>
      </c>
      <c r="CR289" s="6">
        <f t="shared" si="51"/>
        <v>0</v>
      </c>
      <c r="CS289" s="13">
        <f t="shared" si="52"/>
        <v>0</v>
      </c>
    </row>
    <row r="290" spans="1:97" x14ac:dyDescent="0.25">
      <c r="A290" s="113">
        <f>IF(AND('Copy &amp; Paste Roster Report Here'!$A290=A$4,'Copy &amp; Paste Roster Report Here'!$M290="FT"),IF('Copy &amp; Paste Roster Report Here'!$R290&gt;0,1,IF('Copy &amp; Paste Roster Report Here'!$N290="Active",1,0)),0)</f>
        <v>0</v>
      </c>
      <c r="B290" s="113">
        <f>IF(AND('Copy &amp; Paste Roster Report Here'!$A290=B$4,'Copy &amp; Paste Roster Report Here'!$M290="FT"),IF('Copy &amp; Paste Roster Report Here'!$R290&gt;0,1,IF('Copy &amp; Paste Roster Report Here'!$N290="Active",1,0)),0)</f>
        <v>0</v>
      </c>
      <c r="C290" s="113">
        <f>IF(AND('Copy &amp; Paste Roster Report Here'!$A290=C$4,'Copy &amp; Paste Roster Report Here'!$M290="FT"),IF('Copy &amp; Paste Roster Report Here'!$R290&gt;0,1,IF('Copy &amp; Paste Roster Report Here'!$N290="Active",1,0)),0)</f>
        <v>0</v>
      </c>
      <c r="D290" s="113">
        <f>IF(AND('Copy &amp; Paste Roster Report Here'!$A290=D$4,'Copy &amp; Paste Roster Report Here'!$M290="FT"),IF('Copy &amp; Paste Roster Report Here'!$R290&gt;0,1,IF('Copy &amp; Paste Roster Report Here'!$N290="Active",1,0)),0)</f>
        <v>0</v>
      </c>
      <c r="E290" s="113">
        <f>IF(AND('Copy &amp; Paste Roster Report Here'!$A290=E$4,'Copy &amp; Paste Roster Report Here'!$M290="FT"),IF('Copy &amp; Paste Roster Report Here'!$R290&gt;0,1,IF('Copy &amp; Paste Roster Report Here'!$N290="Active",1,0)),0)</f>
        <v>0</v>
      </c>
      <c r="F290" s="113">
        <f>IF(AND('Copy &amp; Paste Roster Report Here'!$A290=F$4,'Copy &amp; Paste Roster Report Here'!$M290="FT"),IF('Copy &amp; Paste Roster Report Here'!$R290&gt;0,1,IF('Copy &amp; Paste Roster Report Here'!$N290="Active",1,0)),0)</f>
        <v>0</v>
      </c>
      <c r="G290" s="113">
        <f>IF(AND('Copy &amp; Paste Roster Report Here'!$A290=G$4,'Copy &amp; Paste Roster Report Here'!$M290="FT"),IF('Copy &amp; Paste Roster Report Here'!$R290&gt;0,1,IF('Copy &amp; Paste Roster Report Here'!$N290="Active",1,0)),0)</f>
        <v>0</v>
      </c>
      <c r="H290" s="113">
        <f>IF(AND('Copy &amp; Paste Roster Report Here'!$A290=H$4,'Copy &amp; Paste Roster Report Here'!$M290="FT"),IF('Copy &amp; Paste Roster Report Here'!$R290&gt;0,1,IF('Copy &amp; Paste Roster Report Here'!$N290="Active",1,0)),0)</f>
        <v>0</v>
      </c>
      <c r="I290" s="113">
        <f>IF(AND('Copy &amp; Paste Roster Report Here'!$A290=I$4,'Copy &amp; Paste Roster Report Here'!$M290="FT"),IF('Copy &amp; Paste Roster Report Here'!$R290&gt;0,1,IF('Copy &amp; Paste Roster Report Here'!$N290="Active",1,0)),0)</f>
        <v>0</v>
      </c>
      <c r="J290" s="113">
        <f>IF(AND('Copy &amp; Paste Roster Report Here'!$A290=J$4,'Copy &amp; Paste Roster Report Here'!$M290="FT"),IF('Copy &amp; Paste Roster Report Here'!$R290&gt;0,1,IF('Copy &amp; Paste Roster Report Here'!$N290="Active",1,0)),0)</f>
        <v>0</v>
      </c>
      <c r="K290" s="113">
        <f>IF(AND('Copy &amp; Paste Roster Report Here'!$A290=K$4,'Copy &amp; Paste Roster Report Here'!$M290="FT"),IF('Copy &amp; Paste Roster Report Here'!$R290&gt;0,1,IF('Copy &amp; Paste Roster Report Here'!$N290="Active",1,0)),0)</f>
        <v>0</v>
      </c>
      <c r="L290" s="6">
        <f t="shared" si="44"/>
        <v>0</v>
      </c>
      <c r="M290" s="120">
        <f>IF(AND('Copy &amp; Paste Roster Report Here'!$A290=M$4,'Copy &amp; Paste Roster Report Here'!$M290="TQ"),IF('Copy &amp; Paste Roster Report Here'!$R290&gt;0,1,IF('Copy &amp; Paste Roster Report Here'!$N290="Active",1,0)),0)</f>
        <v>0</v>
      </c>
      <c r="N290" s="120">
        <f>IF(AND('Copy &amp; Paste Roster Report Here'!$A290=N$4,'Copy &amp; Paste Roster Report Here'!$M290="TQ"),IF('Copy &amp; Paste Roster Report Here'!$R290&gt;0,1,IF('Copy &amp; Paste Roster Report Here'!$N290="Active",1,0)),0)</f>
        <v>0</v>
      </c>
      <c r="O290" s="120">
        <f>IF(AND('Copy &amp; Paste Roster Report Here'!$A290=O$4,'Copy &amp; Paste Roster Report Here'!$M290="TQ"),IF('Copy &amp; Paste Roster Report Here'!$R290&gt;0,1,IF('Copy &amp; Paste Roster Report Here'!$N290="Active",1,0)),0)</f>
        <v>0</v>
      </c>
      <c r="P290" s="120">
        <f>IF(AND('Copy &amp; Paste Roster Report Here'!$A290=P$4,'Copy &amp; Paste Roster Report Here'!$M290="TQ"),IF('Copy &amp; Paste Roster Report Here'!$R290&gt;0,1,IF('Copy &amp; Paste Roster Report Here'!$N290="Active",1,0)),0)</f>
        <v>0</v>
      </c>
      <c r="Q290" s="120">
        <f>IF(AND('Copy &amp; Paste Roster Report Here'!$A290=Q$4,'Copy &amp; Paste Roster Report Here'!$M290="TQ"),IF('Copy &amp; Paste Roster Report Here'!$R290&gt;0,1,IF('Copy &amp; Paste Roster Report Here'!$N290="Active",1,0)),0)</f>
        <v>0</v>
      </c>
      <c r="R290" s="120">
        <f>IF(AND('Copy &amp; Paste Roster Report Here'!$A290=R$4,'Copy &amp; Paste Roster Report Here'!$M290="TQ"),IF('Copy &amp; Paste Roster Report Here'!$R290&gt;0,1,IF('Copy &amp; Paste Roster Report Here'!$N290="Active",1,0)),0)</f>
        <v>0</v>
      </c>
      <c r="S290" s="120">
        <f>IF(AND('Copy &amp; Paste Roster Report Here'!$A290=S$4,'Copy &amp; Paste Roster Report Here'!$M290="TQ"),IF('Copy &amp; Paste Roster Report Here'!$R290&gt;0,1,IF('Copy &amp; Paste Roster Report Here'!$N290="Active",1,0)),0)</f>
        <v>0</v>
      </c>
      <c r="T290" s="120">
        <f>IF(AND('Copy &amp; Paste Roster Report Here'!$A290=T$4,'Copy &amp; Paste Roster Report Here'!$M290="TQ"),IF('Copy &amp; Paste Roster Report Here'!$R290&gt;0,1,IF('Copy &amp; Paste Roster Report Here'!$N290="Active",1,0)),0)</f>
        <v>0</v>
      </c>
      <c r="U290" s="120">
        <f>IF(AND('Copy &amp; Paste Roster Report Here'!$A290=U$4,'Copy &amp; Paste Roster Report Here'!$M290="TQ"),IF('Copy &amp; Paste Roster Report Here'!$R290&gt;0,1,IF('Copy &amp; Paste Roster Report Here'!$N290="Active",1,0)),0)</f>
        <v>0</v>
      </c>
      <c r="V290" s="120">
        <f>IF(AND('Copy &amp; Paste Roster Report Here'!$A290=V$4,'Copy &amp; Paste Roster Report Here'!$M290="TQ"),IF('Copy &amp; Paste Roster Report Here'!$R290&gt;0,1,IF('Copy &amp; Paste Roster Report Here'!$N290="Active",1,0)),0)</f>
        <v>0</v>
      </c>
      <c r="W290" s="120">
        <f>IF(AND('Copy &amp; Paste Roster Report Here'!$A290=W$4,'Copy &amp; Paste Roster Report Here'!$M290="TQ"),IF('Copy &amp; Paste Roster Report Here'!$R290&gt;0,1,IF('Copy &amp; Paste Roster Report Here'!$N290="Active",1,0)),0)</f>
        <v>0</v>
      </c>
      <c r="X290" s="3">
        <f t="shared" si="45"/>
        <v>0</v>
      </c>
      <c r="Y290" s="121">
        <f>IF(AND('Copy &amp; Paste Roster Report Here'!$A290=Y$4,'Copy &amp; Paste Roster Report Here'!$M290="HT"),IF('Copy &amp; Paste Roster Report Here'!$R290&gt;0,1,IF('Copy &amp; Paste Roster Report Here'!$N290="Active",1,0)),0)</f>
        <v>0</v>
      </c>
      <c r="Z290" s="121">
        <f>IF(AND('Copy &amp; Paste Roster Report Here'!$A290=Z$4,'Copy &amp; Paste Roster Report Here'!$M290="HT"),IF('Copy &amp; Paste Roster Report Here'!$R290&gt;0,1,IF('Copy &amp; Paste Roster Report Here'!$N290="Active",1,0)),0)</f>
        <v>0</v>
      </c>
      <c r="AA290" s="121">
        <f>IF(AND('Copy &amp; Paste Roster Report Here'!$A290=AA$4,'Copy &amp; Paste Roster Report Here'!$M290="HT"),IF('Copy &amp; Paste Roster Report Here'!$R290&gt;0,1,IF('Copy &amp; Paste Roster Report Here'!$N290="Active",1,0)),0)</f>
        <v>0</v>
      </c>
      <c r="AB290" s="121">
        <f>IF(AND('Copy &amp; Paste Roster Report Here'!$A290=AB$4,'Copy &amp; Paste Roster Report Here'!$M290="HT"),IF('Copy &amp; Paste Roster Report Here'!$R290&gt;0,1,IF('Copy &amp; Paste Roster Report Here'!$N290="Active",1,0)),0)</f>
        <v>0</v>
      </c>
      <c r="AC290" s="121">
        <f>IF(AND('Copy &amp; Paste Roster Report Here'!$A290=AC$4,'Copy &amp; Paste Roster Report Here'!$M290="HT"),IF('Copy &amp; Paste Roster Report Here'!$R290&gt;0,1,IF('Copy &amp; Paste Roster Report Here'!$N290="Active",1,0)),0)</f>
        <v>0</v>
      </c>
      <c r="AD290" s="121">
        <f>IF(AND('Copy &amp; Paste Roster Report Here'!$A290=AD$4,'Copy &amp; Paste Roster Report Here'!$M290="HT"),IF('Copy &amp; Paste Roster Report Here'!$R290&gt;0,1,IF('Copy &amp; Paste Roster Report Here'!$N290="Active",1,0)),0)</f>
        <v>0</v>
      </c>
      <c r="AE290" s="121">
        <f>IF(AND('Copy &amp; Paste Roster Report Here'!$A290=AE$4,'Copy &amp; Paste Roster Report Here'!$M290="HT"),IF('Copy &amp; Paste Roster Report Here'!$R290&gt;0,1,IF('Copy &amp; Paste Roster Report Here'!$N290="Active",1,0)),0)</f>
        <v>0</v>
      </c>
      <c r="AF290" s="121">
        <f>IF(AND('Copy &amp; Paste Roster Report Here'!$A290=AF$4,'Copy &amp; Paste Roster Report Here'!$M290="HT"),IF('Copy &amp; Paste Roster Report Here'!$R290&gt;0,1,IF('Copy &amp; Paste Roster Report Here'!$N290="Active",1,0)),0)</f>
        <v>0</v>
      </c>
      <c r="AG290" s="121">
        <f>IF(AND('Copy &amp; Paste Roster Report Here'!$A290=AG$4,'Copy &amp; Paste Roster Report Here'!$M290="HT"),IF('Copy &amp; Paste Roster Report Here'!$R290&gt;0,1,IF('Copy &amp; Paste Roster Report Here'!$N290="Active",1,0)),0)</f>
        <v>0</v>
      </c>
      <c r="AH290" s="121">
        <f>IF(AND('Copy &amp; Paste Roster Report Here'!$A290=AH$4,'Copy &amp; Paste Roster Report Here'!$M290="HT"),IF('Copy &amp; Paste Roster Report Here'!$R290&gt;0,1,IF('Copy &amp; Paste Roster Report Here'!$N290="Active",1,0)),0)</f>
        <v>0</v>
      </c>
      <c r="AI290" s="121">
        <f>IF(AND('Copy &amp; Paste Roster Report Here'!$A290=AI$4,'Copy &amp; Paste Roster Report Here'!$M290="HT"),IF('Copy &amp; Paste Roster Report Here'!$R290&gt;0,1,IF('Copy &amp; Paste Roster Report Here'!$N290="Active",1,0)),0)</f>
        <v>0</v>
      </c>
      <c r="AJ290" s="3">
        <f t="shared" si="46"/>
        <v>0</v>
      </c>
      <c r="AK290" s="122">
        <f>IF(AND('Copy &amp; Paste Roster Report Here'!$A290=AK$4,'Copy &amp; Paste Roster Report Here'!$M290="MT"),IF('Copy &amp; Paste Roster Report Here'!$R290&gt;0,1,IF('Copy &amp; Paste Roster Report Here'!$N290="Active",1,0)),0)</f>
        <v>0</v>
      </c>
      <c r="AL290" s="122">
        <f>IF(AND('Copy &amp; Paste Roster Report Here'!$A290=AL$4,'Copy &amp; Paste Roster Report Here'!$M290="MT"),IF('Copy &amp; Paste Roster Report Here'!$R290&gt;0,1,IF('Copy &amp; Paste Roster Report Here'!$N290="Active",1,0)),0)</f>
        <v>0</v>
      </c>
      <c r="AM290" s="122">
        <f>IF(AND('Copy &amp; Paste Roster Report Here'!$A290=AM$4,'Copy &amp; Paste Roster Report Here'!$M290="MT"),IF('Copy &amp; Paste Roster Report Here'!$R290&gt;0,1,IF('Copy &amp; Paste Roster Report Here'!$N290="Active",1,0)),0)</f>
        <v>0</v>
      </c>
      <c r="AN290" s="122">
        <f>IF(AND('Copy &amp; Paste Roster Report Here'!$A290=AN$4,'Copy &amp; Paste Roster Report Here'!$M290="MT"),IF('Copy &amp; Paste Roster Report Here'!$R290&gt;0,1,IF('Copy &amp; Paste Roster Report Here'!$N290="Active",1,0)),0)</f>
        <v>0</v>
      </c>
      <c r="AO290" s="122">
        <f>IF(AND('Copy &amp; Paste Roster Report Here'!$A290=AO$4,'Copy &amp; Paste Roster Report Here'!$M290="MT"),IF('Copy &amp; Paste Roster Report Here'!$R290&gt;0,1,IF('Copy &amp; Paste Roster Report Here'!$N290="Active",1,0)),0)</f>
        <v>0</v>
      </c>
      <c r="AP290" s="122">
        <f>IF(AND('Copy &amp; Paste Roster Report Here'!$A290=AP$4,'Copy &amp; Paste Roster Report Here'!$M290="MT"),IF('Copy &amp; Paste Roster Report Here'!$R290&gt;0,1,IF('Copy &amp; Paste Roster Report Here'!$N290="Active",1,0)),0)</f>
        <v>0</v>
      </c>
      <c r="AQ290" s="122">
        <f>IF(AND('Copy &amp; Paste Roster Report Here'!$A290=AQ$4,'Copy &amp; Paste Roster Report Here'!$M290="MT"),IF('Copy &amp; Paste Roster Report Here'!$R290&gt;0,1,IF('Copy &amp; Paste Roster Report Here'!$N290="Active",1,0)),0)</f>
        <v>0</v>
      </c>
      <c r="AR290" s="122">
        <f>IF(AND('Copy &amp; Paste Roster Report Here'!$A290=AR$4,'Copy &amp; Paste Roster Report Here'!$M290="MT"),IF('Copy &amp; Paste Roster Report Here'!$R290&gt;0,1,IF('Copy &amp; Paste Roster Report Here'!$N290="Active",1,0)),0)</f>
        <v>0</v>
      </c>
      <c r="AS290" s="122">
        <f>IF(AND('Copy &amp; Paste Roster Report Here'!$A290=AS$4,'Copy &amp; Paste Roster Report Here'!$M290="MT"),IF('Copy &amp; Paste Roster Report Here'!$R290&gt;0,1,IF('Copy &amp; Paste Roster Report Here'!$N290="Active",1,0)),0)</f>
        <v>0</v>
      </c>
      <c r="AT290" s="122">
        <f>IF(AND('Copy &amp; Paste Roster Report Here'!$A290=AT$4,'Copy &amp; Paste Roster Report Here'!$M290="MT"),IF('Copy &amp; Paste Roster Report Here'!$R290&gt;0,1,IF('Copy &amp; Paste Roster Report Here'!$N290="Active",1,0)),0)</f>
        <v>0</v>
      </c>
      <c r="AU290" s="122">
        <f>IF(AND('Copy &amp; Paste Roster Report Here'!$A290=AU$4,'Copy &amp; Paste Roster Report Here'!$M290="MT"),IF('Copy &amp; Paste Roster Report Here'!$R290&gt;0,1,IF('Copy &amp; Paste Roster Report Here'!$N290="Active",1,0)),0)</f>
        <v>0</v>
      </c>
      <c r="AV290" s="3">
        <f t="shared" si="47"/>
        <v>0</v>
      </c>
      <c r="AW290" s="123">
        <f>IF(AND('Copy &amp; Paste Roster Report Here'!$A290=AW$4,'Copy &amp; Paste Roster Report Here'!$M290="FY"),IF('Copy &amp; Paste Roster Report Here'!$R290&gt;0,1,IF('Copy &amp; Paste Roster Report Here'!$N290="Active",1,0)),0)</f>
        <v>0</v>
      </c>
      <c r="AX290" s="123">
        <f>IF(AND('Copy &amp; Paste Roster Report Here'!$A290=AX$4,'Copy &amp; Paste Roster Report Here'!$M290="FY"),IF('Copy &amp; Paste Roster Report Here'!$R290&gt;0,1,IF('Copy &amp; Paste Roster Report Here'!$N290="Active",1,0)),0)</f>
        <v>0</v>
      </c>
      <c r="AY290" s="123">
        <f>IF(AND('Copy &amp; Paste Roster Report Here'!$A290=AY$4,'Copy &amp; Paste Roster Report Here'!$M290="FY"),IF('Copy &amp; Paste Roster Report Here'!$R290&gt;0,1,IF('Copy &amp; Paste Roster Report Here'!$N290="Active",1,0)),0)</f>
        <v>0</v>
      </c>
      <c r="AZ290" s="123">
        <f>IF(AND('Copy &amp; Paste Roster Report Here'!$A290=AZ$4,'Copy &amp; Paste Roster Report Here'!$M290="FY"),IF('Copy &amp; Paste Roster Report Here'!$R290&gt;0,1,IF('Copy &amp; Paste Roster Report Here'!$N290="Active",1,0)),0)</f>
        <v>0</v>
      </c>
      <c r="BA290" s="123">
        <f>IF(AND('Copy &amp; Paste Roster Report Here'!$A290=BA$4,'Copy &amp; Paste Roster Report Here'!$M290="FY"),IF('Copy &amp; Paste Roster Report Here'!$R290&gt;0,1,IF('Copy &amp; Paste Roster Report Here'!$N290="Active",1,0)),0)</f>
        <v>0</v>
      </c>
      <c r="BB290" s="123">
        <f>IF(AND('Copy &amp; Paste Roster Report Here'!$A290=BB$4,'Copy &amp; Paste Roster Report Here'!$M290="FY"),IF('Copy &amp; Paste Roster Report Here'!$R290&gt;0,1,IF('Copy &amp; Paste Roster Report Here'!$N290="Active",1,0)),0)</f>
        <v>0</v>
      </c>
      <c r="BC290" s="123">
        <f>IF(AND('Copy &amp; Paste Roster Report Here'!$A290=BC$4,'Copy &amp; Paste Roster Report Here'!$M290="FY"),IF('Copy &amp; Paste Roster Report Here'!$R290&gt;0,1,IF('Copy &amp; Paste Roster Report Here'!$N290="Active",1,0)),0)</f>
        <v>0</v>
      </c>
      <c r="BD290" s="123">
        <f>IF(AND('Copy &amp; Paste Roster Report Here'!$A290=BD$4,'Copy &amp; Paste Roster Report Here'!$M290="FY"),IF('Copy &amp; Paste Roster Report Here'!$R290&gt;0,1,IF('Copy &amp; Paste Roster Report Here'!$N290="Active",1,0)),0)</f>
        <v>0</v>
      </c>
      <c r="BE290" s="123">
        <f>IF(AND('Copy &amp; Paste Roster Report Here'!$A290=BE$4,'Copy &amp; Paste Roster Report Here'!$M290="FY"),IF('Copy &amp; Paste Roster Report Here'!$R290&gt;0,1,IF('Copy &amp; Paste Roster Report Here'!$N290="Active",1,0)),0)</f>
        <v>0</v>
      </c>
      <c r="BF290" s="123">
        <f>IF(AND('Copy &amp; Paste Roster Report Here'!$A290=BF$4,'Copy &amp; Paste Roster Report Here'!$M290="FY"),IF('Copy &amp; Paste Roster Report Here'!$R290&gt;0,1,IF('Copy &amp; Paste Roster Report Here'!$N290="Active",1,0)),0)</f>
        <v>0</v>
      </c>
      <c r="BG290" s="123">
        <f>IF(AND('Copy &amp; Paste Roster Report Here'!$A290=BG$4,'Copy &amp; Paste Roster Report Here'!$M290="FY"),IF('Copy &amp; Paste Roster Report Here'!$R290&gt;0,1,IF('Copy &amp; Paste Roster Report Here'!$N290="Active",1,0)),0)</f>
        <v>0</v>
      </c>
      <c r="BH290" s="3">
        <f t="shared" si="48"/>
        <v>0</v>
      </c>
      <c r="BI290" s="124">
        <f>IF(AND('Copy &amp; Paste Roster Report Here'!$A290=BI$4,'Copy &amp; Paste Roster Report Here'!$M290="RH"),IF('Copy &amp; Paste Roster Report Here'!$R290&gt;0,1,IF('Copy &amp; Paste Roster Report Here'!$N290="Active",1,0)),0)</f>
        <v>0</v>
      </c>
      <c r="BJ290" s="124">
        <f>IF(AND('Copy &amp; Paste Roster Report Here'!$A290=BJ$4,'Copy &amp; Paste Roster Report Here'!$M290="RH"),IF('Copy &amp; Paste Roster Report Here'!$R290&gt;0,1,IF('Copy &amp; Paste Roster Report Here'!$N290="Active",1,0)),0)</f>
        <v>0</v>
      </c>
      <c r="BK290" s="124">
        <f>IF(AND('Copy &amp; Paste Roster Report Here'!$A290=BK$4,'Copy &amp; Paste Roster Report Here'!$M290="RH"),IF('Copy &amp; Paste Roster Report Here'!$R290&gt;0,1,IF('Copy &amp; Paste Roster Report Here'!$N290="Active",1,0)),0)</f>
        <v>0</v>
      </c>
      <c r="BL290" s="124">
        <f>IF(AND('Copy &amp; Paste Roster Report Here'!$A290=BL$4,'Copy &amp; Paste Roster Report Here'!$M290="RH"),IF('Copy &amp; Paste Roster Report Here'!$R290&gt;0,1,IF('Copy &amp; Paste Roster Report Here'!$N290="Active",1,0)),0)</f>
        <v>0</v>
      </c>
      <c r="BM290" s="124">
        <f>IF(AND('Copy &amp; Paste Roster Report Here'!$A290=BM$4,'Copy &amp; Paste Roster Report Here'!$M290="RH"),IF('Copy &amp; Paste Roster Report Here'!$R290&gt;0,1,IF('Copy &amp; Paste Roster Report Here'!$N290="Active",1,0)),0)</f>
        <v>0</v>
      </c>
      <c r="BN290" s="124">
        <f>IF(AND('Copy &amp; Paste Roster Report Here'!$A290=BN$4,'Copy &amp; Paste Roster Report Here'!$M290="RH"),IF('Copy &amp; Paste Roster Report Here'!$R290&gt;0,1,IF('Copy &amp; Paste Roster Report Here'!$N290="Active",1,0)),0)</f>
        <v>0</v>
      </c>
      <c r="BO290" s="124">
        <f>IF(AND('Copy &amp; Paste Roster Report Here'!$A290=BO$4,'Copy &amp; Paste Roster Report Here'!$M290="RH"),IF('Copy &amp; Paste Roster Report Here'!$R290&gt;0,1,IF('Copy &amp; Paste Roster Report Here'!$N290="Active",1,0)),0)</f>
        <v>0</v>
      </c>
      <c r="BP290" s="124">
        <f>IF(AND('Copy &amp; Paste Roster Report Here'!$A290=BP$4,'Copy &amp; Paste Roster Report Here'!$M290="RH"),IF('Copy &amp; Paste Roster Report Here'!$R290&gt;0,1,IF('Copy &amp; Paste Roster Report Here'!$N290="Active",1,0)),0)</f>
        <v>0</v>
      </c>
      <c r="BQ290" s="124">
        <f>IF(AND('Copy &amp; Paste Roster Report Here'!$A290=BQ$4,'Copy &amp; Paste Roster Report Here'!$M290="RH"),IF('Copy &amp; Paste Roster Report Here'!$R290&gt;0,1,IF('Copy &amp; Paste Roster Report Here'!$N290="Active",1,0)),0)</f>
        <v>0</v>
      </c>
      <c r="BR290" s="124">
        <f>IF(AND('Copy &amp; Paste Roster Report Here'!$A290=BR$4,'Copy &amp; Paste Roster Report Here'!$M290="RH"),IF('Copy &amp; Paste Roster Report Here'!$R290&gt;0,1,IF('Copy &amp; Paste Roster Report Here'!$N290="Active",1,0)),0)</f>
        <v>0</v>
      </c>
      <c r="BS290" s="124">
        <f>IF(AND('Copy &amp; Paste Roster Report Here'!$A290=BS$4,'Copy &amp; Paste Roster Report Here'!$M290="RH"),IF('Copy &amp; Paste Roster Report Here'!$R290&gt;0,1,IF('Copy &amp; Paste Roster Report Here'!$N290="Active",1,0)),0)</f>
        <v>0</v>
      </c>
      <c r="BT290" s="3">
        <f t="shared" si="49"/>
        <v>0</v>
      </c>
      <c r="BU290" s="125">
        <f>IF(AND('Copy &amp; Paste Roster Report Here'!$A290=BU$4,'Copy &amp; Paste Roster Report Here'!$M290="QT"),IF('Copy &amp; Paste Roster Report Here'!$R290&gt;0,1,IF('Copy &amp; Paste Roster Report Here'!$N290="Active",1,0)),0)</f>
        <v>0</v>
      </c>
      <c r="BV290" s="125">
        <f>IF(AND('Copy &amp; Paste Roster Report Here'!$A290=BV$4,'Copy &amp; Paste Roster Report Here'!$M290="QT"),IF('Copy &amp; Paste Roster Report Here'!$R290&gt;0,1,IF('Copy &amp; Paste Roster Report Here'!$N290="Active",1,0)),0)</f>
        <v>0</v>
      </c>
      <c r="BW290" s="125">
        <f>IF(AND('Copy &amp; Paste Roster Report Here'!$A290=BW$4,'Copy &amp; Paste Roster Report Here'!$M290="QT"),IF('Copy &amp; Paste Roster Report Here'!$R290&gt;0,1,IF('Copy &amp; Paste Roster Report Here'!$N290="Active",1,0)),0)</f>
        <v>0</v>
      </c>
      <c r="BX290" s="125">
        <f>IF(AND('Copy &amp; Paste Roster Report Here'!$A290=BX$4,'Copy &amp; Paste Roster Report Here'!$M290="QT"),IF('Copy &amp; Paste Roster Report Here'!$R290&gt;0,1,IF('Copy &amp; Paste Roster Report Here'!$N290="Active",1,0)),0)</f>
        <v>0</v>
      </c>
      <c r="BY290" s="125">
        <f>IF(AND('Copy &amp; Paste Roster Report Here'!$A290=BY$4,'Copy &amp; Paste Roster Report Here'!$M290="QT"),IF('Copy &amp; Paste Roster Report Here'!$R290&gt;0,1,IF('Copy &amp; Paste Roster Report Here'!$N290="Active",1,0)),0)</f>
        <v>0</v>
      </c>
      <c r="BZ290" s="125">
        <f>IF(AND('Copy &amp; Paste Roster Report Here'!$A290=BZ$4,'Copy &amp; Paste Roster Report Here'!$M290="QT"),IF('Copy &amp; Paste Roster Report Here'!$R290&gt;0,1,IF('Copy &amp; Paste Roster Report Here'!$N290="Active",1,0)),0)</f>
        <v>0</v>
      </c>
      <c r="CA290" s="125">
        <f>IF(AND('Copy &amp; Paste Roster Report Here'!$A290=CA$4,'Copy &amp; Paste Roster Report Here'!$M290="QT"),IF('Copy &amp; Paste Roster Report Here'!$R290&gt;0,1,IF('Copy &amp; Paste Roster Report Here'!$N290="Active",1,0)),0)</f>
        <v>0</v>
      </c>
      <c r="CB290" s="125">
        <f>IF(AND('Copy &amp; Paste Roster Report Here'!$A290=CB$4,'Copy &amp; Paste Roster Report Here'!$M290="QT"),IF('Copy &amp; Paste Roster Report Here'!$R290&gt;0,1,IF('Copy &amp; Paste Roster Report Here'!$N290="Active",1,0)),0)</f>
        <v>0</v>
      </c>
      <c r="CC290" s="125">
        <f>IF(AND('Copy &amp; Paste Roster Report Here'!$A290=CC$4,'Copy &amp; Paste Roster Report Here'!$M290="QT"),IF('Copy &amp; Paste Roster Report Here'!$R290&gt;0,1,IF('Copy &amp; Paste Roster Report Here'!$N290="Active",1,0)),0)</f>
        <v>0</v>
      </c>
      <c r="CD290" s="125">
        <f>IF(AND('Copy &amp; Paste Roster Report Here'!$A290=CD$4,'Copy &amp; Paste Roster Report Here'!$M290="QT"),IF('Copy &amp; Paste Roster Report Here'!$R290&gt;0,1,IF('Copy &amp; Paste Roster Report Here'!$N290="Active",1,0)),0)</f>
        <v>0</v>
      </c>
      <c r="CE290" s="125">
        <f>IF(AND('Copy &amp; Paste Roster Report Here'!$A290=CE$4,'Copy &amp; Paste Roster Report Here'!$M290="QT"),IF('Copy &amp; Paste Roster Report Here'!$R290&gt;0,1,IF('Copy &amp; Paste Roster Report Here'!$N290="Active",1,0)),0)</f>
        <v>0</v>
      </c>
      <c r="CF290" s="3">
        <f t="shared" si="50"/>
        <v>0</v>
      </c>
      <c r="CG290" s="126">
        <f>IF(AND('Copy &amp; Paste Roster Report Here'!$A290=CG$4,'Copy &amp; Paste Roster Report Here'!$M290="##"),IF('Copy &amp; Paste Roster Report Here'!$R290&gt;0,1,IF('Copy &amp; Paste Roster Report Here'!$N290="Active",1,0)),0)</f>
        <v>0</v>
      </c>
      <c r="CH290" s="126">
        <f>IF(AND('Copy &amp; Paste Roster Report Here'!$A290=CH$4,'Copy &amp; Paste Roster Report Here'!$M290="##"),IF('Copy &amp; Paste Roster Report Here'!$R290&gt;0,1,IF('Copy &amp; Paste Roster Report Here'!$N290="Active",1,0)),0)</f>
        <v>0</v>
      </c>
      <c r="CI290" s="126">
        <f>IF(AND('Copy &amp; Paste Roster Report Here'!$A290=CI$4,'Copy &amp; Paste Roster Report Here'!$M290="##"),IF('Copy &amp; Paste Roster Report Here'!$R290&gt;0,1,IF('Copy &amp; Paste Roster Report Here'!$N290="Active",1,0)),0)</f>
        <v>0</v>
      </c>
      <c r="CJ290" s="126">
        <f>IF(AND('Copy &amp; Paste Roster Report Here'!$A290=CJ$4,'Copy &amp; Paste Roster Report Here'!$M290="##"),IF('Copy &amp; Paste Roster Report Here'!$R290&gt;0,1,IF('Copy &amp; Paste Roster Report Here'!$N290="Active",1,0)),0)</f>
        <v>0</v>
      </c>
      <c r="CK290" s="126">
        <f>IF(AND('Copy &amp; Paste Roster Report Here'!$A290=CK$4,'Copy &amp; Paste Roster Report Here'!$M290="##"),IF('Copy &amp; Paste Roster Report Here'!$R290&gt;0,1,IF('Copy &amp; Paste Roster Report Here'!$N290="Active",1,0)),0)</f>
        <v>0</v>
      </c>
      <c r="CL290" s="126">
        <f>IF(AND('Copy &amp; Paste Roster Report Here'!$A290=CL$4,'Copy &amp; Paste Roster Report Here'!$M290="##"),IF('Copy &amp; Paste Roster Report Here'!$R290&gt;0,1,IF('Copy &amp; Paste Roster Report Here'!$N290="Active",1,0)),0)</f>
        <v>0</v>
      </c>
      <c r="CM290" s="126">
        <f>IF(AND('Copy &amp; Paste Roster Report Here'!$A290=CM$4,'Copy &amp; Paste Roster Report Here'!$M290="##"),IF('Copy &amp; Paste Roster Report Here'!$R290&gt;0,1,IF('Copy &amp; Paste Roster Report Here'!$N290="Active",1,0)),0)</f>
        <v>0</v>
      </c>
      <c r="CN290" s="126">
        <f>IF(AND('Copy &amp; Paste Roster Report Here'!$A290=CN$4,'Copy &amp; Paste Roster Report Here'!$M290="##"),IF('Copy &amp; Paste Roster Report Here'!$R290&gt;0,1,IF('Copy &amp; Paste Roster Report Here'!$N290="Active",1,0)),0)</f>
        <v>0</v>
      </c>
      <c r="CO290" s="126">
        <f>IF(AND('Copy &amp; Paste Roster Report Here'!$A290=CO$4,'Copy &amp; Paste Roster Report Here'!$M290="##"),IF('Copy &amp; Paste Roster Report Here'!$R290&gt;0,1,IF('Copy &amp; Paste Roster Report Here'!$N290="Active",1,0)),0)</f>
        <v>0</v>
      </c>
      <c r="CP290" s="126">
        <f>IF(AND('Copy &amp; Paste Roster Report Here'!$A290=CP$4,'Copy &amp; Paste Roster Report Here'!$M290="##"),IF('Copy &amp; Paste Roster Report Here'!$R290&gt;0,1,IF('Copy &amp; Paste Roster Report Here'!$N290="Active",1,0)),0)</f>
        <v>0</v>
      </c>
      <c r="CQ290" s="126">
        <f>IF(AND('Copy &amp; Paste Roster Report Here'!$A290=CQ$4,'Copy &amp; Paste Roster Report Here'!$M290="##"),IF('Copy &amp; Paste Roster Report Here'!$R290&gt;0,1,IF('Copy &amp; Paste Roster Report Here'!$N290="Active",1,0)),0)</f>
        <v>0</v>
      </c>
      <c r="CR290" s="6">
        <f t="shared" si="51"/>
        <v>0</v>
      </c>
      <c r="CS290" s="13">
        <f t="shared" si="52"/>
        <v>0</v>
      </c>
    </row>
    <row r="291" spans="1:97" x14ac:dyDescent="0.25">
      <c r="A291" s="113">
        <f>IF(AND('Copy &amp; Paste Roster Report Here'!$A291=A$4,'Copy &amp; Paste Roster Report Here'!$M291="FT"),IF('Copy &amp; Paste Roster Report Here'!$R291&gt;0,1,IF('Copy &amp; Paste Roster Report Here'!$N291="Active",1,0)),0)</f>
        <v>0</v>
      </c>
      <c r="B291" s="113">
        <f>IF(AND('Copy &amp; Paste Roster Report Here'!$A291=B$4,'Copy &amp; Paste Roster Report Here'!$M291="FT"),IF('Copy &amp; Paste Roster Report Here'!$R291&gt;0,1,IF('Copy &amp; Paste Roster Report Here'!$N291="Active",1,0)),0)</f>
        <v>0</v>
      </c>
      <c r="C291" s="113">
        <f>IF(AND('Copy &amp; Paste Roster Report Here'!$A291=C$4,'Copy &amp; Paste Roster Report Here'!$M291="FT"),IF('Copy &amp; Paste Roster Report Here'!$R291&gt;0,1,IF('Copy &amp; Paste Roster Report Here'!$N291="Active",1,0)),0)</f>
        <v>0</v>
      </c>
      <c r="D291" s="113">
        <f>IF(AND('Copy &amp; Paste Roster Report Here'!$A291=D$4,'Copy &amp; Paste Roster Report Here'!$M291="FT"),IF('Copy &amp; Paste Roster Report Here'!$R291&gt;0,1,IF('Copy &amp; Paste Roster Report Here'!$N291="Active",1,0)),0)</f>
        <v>0</v>
      </c>
      <c r="E291" s="113">
        <f>IF(AND('Copy &amp; Paste Roster Report Here'!$A291=E$4,'Copy &amp; Paste Roster Report Here'!$M291="FT"),IF('Copy &amp; Paste Roster Report Here'!$R291&gt;0,1,IF('Copy &amp; Paste Roster Report Here'!$N291="Active",1,0)),0)</f>
        <v>0</v>
      </c>
      <c r="F291" s="113">
        <f>IF(AND('Copy &amp; Paste Roster Report Here'!$A291=F$4,'Copy &amp; Paste Roster Report Here'!$M291="FT"),IF('Copy &amp; Paste Roster Report Here'!$R291&gt;0,1,IF('Copy &amp; Paste Roster Report Here'!$N291="Active",1,0)),0)</f>
        <v>0</v>
      </c>
      <c r="G291" s="113">
        <f>IF(AND('Copy &amp; Paste Roster Report Here'!$A291=G$4,'Copy &amp; Paste Roster Report Here'!$M291="FT"),IF('Copy &amp; Paste Roster Report Here'!$R291&gt;0,1,IF('Copy &amp; Paste Roster Report Here'!$N291="Active",1,0)),0)</f>
        <v>0</v>
      </c>
      <c r="H291" s="113">
        <f>IF(AND('Copy &amp; Paste Roster Report Here'!$A291=H$4,'Copy &amp; Paste Roster Report Here'!$M291="FT"),IF('Copy &amp; Paste Roster Report Here'!$R291&gt;0,1,IF('Copy &amp; Paste Roster Report Here'!$N291="Active",1,0)),0)</f>
        <v>0</v>
      </c>
      <c r="I291" s="113">
        <f>IF(AND('Copy &amp; Paste Roster Report Here'!$A291=I$4,'Copy &amp; Paste Roster Report Here'!$M291="FT"),IF('Copy &amp; Paste Roster Report Here'!$R291&gt;0,1,IF('Copy &amp; Paste Roster Report Here'!$N291="Active",1,0)),0)</f>
        <v>0</v>
      </c>
      <c r="J291" s="113">
        <f>IF(AND('Copy &amp; Paste Roster Report Here'!$A291=J$4,'Copy &amp; Paste Roster Report Here'!$M291="FT"),IF('Copy &amp; Paste Roster Report Here'!$R291&gt;0,1,IF('Copy &amp; Paste Roster Report Here'!$N291="Active",1,0)),0)</f>
        <v>0</v>
      </c>
      <c r="K291" s="113">
        <f>IF(AND('Copy &amp; Paste Roster Report Here'!$A291=K$4,'Copy &amp; Paste Roster Report Here'!$M291="FT"),IF('Copy &amp; Paste Roster Report Here'!$R291&gt;0,1,IF('Copy &amp; Paste Roster Report Here'!$N291="Active",1,0)),0)</f>
        <v>0</v>
      </c>
      <c r="L291" s="6">
        <f t="shared" si="44"/>
        <v>0</v>
      </c>
      <c r="M291" s="120">
        <f>IF(AND('Copy &amp; Paste Roster Report Here'!$A291=M$4,'Copy &amp; Paste Roster Report Here'!$M291="TQ"),IF('Copy &amp; Paste Roster Report Here'!$R291&gt;0,1,IF('Copy &amp; Paste Roster Report Here'!$N291="Active",1,0)),0)</f>
        <v>0</v>
      </c>
      <c r="N291" s="120">
        <f>IF(AND('Copy &amp; Paste Roster Report Here'!$A291=N$4,'Copy &amp; Paste Roster Report Here'!$M291="TQ"),IF('Copy &amp; Paste Roster Report Here'!$R291&gt;0,1,IF('Copy &amp; Paste Roster Report Here'!$N291="Active",1,0)),0)</f>
        <v>0</v>
      </c>
      <c r="O291" s="120">
        <f>IF(AND('Copy &amp; Paste Roster Report Here'!$A291=O$4,'Copy &amp; Paste Roster Report Here'!$M291="TQ"),IF('Copy &amp; Paste Roster Report Here'!$R291&gt;0,1,IF('Copy &amp; Paste Roster Report Here'!$N291="Active",1,0)),0)</f>
        <v>0</v>
      </c>
      <c r="P291" s="120">
        <f>IF(AND('Copy &amp; Paste Roster Report Here'!$A291=P$4,'Copy &amp; Paste Roster Report Here'!$M291="TQ"),IF('Copy &amp; Paste Roster Report Here'!$R291&gt;0,1,IF('Copy &amp; Paste Roster Report Here'!$N291="Active",1,0)),0)</f>
        <v>0</v>
      </c>
      <c r="Q291" s="120">
        <f>IF(AND('Copy &amp; Paste Roster Report Here'!$A291=Q$4,'Copy &amp; Paste Roster Report Here'!$M291="TQ"),IF('Copy &amp; Paste Roster Report Here'!$R291&gt;0,1,IF('Copy &amp; Paste Roster Report Here'!$N291="Active",1,0)),0)</f>
        <v>0</v>
      </c>
      <c r="R291" s="120">
        <f>IF(AND('Copy &amp; Paste Roster Report Here'!$A291=R$4,'Copy &amp; Paste Roster Report Here'!$M291="TQ"),IF('Copy &amp; Paste Roster Report Here'!$R291&gt;0,1,IF('Copy &amp; Paste Roster Report Here'!$N291="Active",1,0)),0)</f>
        <v>0</v>
      </c>
      <c r="S291" s="120">
        <f>IF(AND('Copy &amp; Paste Roster Report Here'!$A291=S$4,'Copy &amp; Paste Roster Report Here'!$M291="TQ"),IF('Copy &amp; Paste Roster Report Here'!$R291&gt;0,1,IF('Copy &amp; Paste Roster Report Here'!$N291="Active",1,0)),0)</f>
        <v>0</v>
      </c>
      <c r="T291" s="120">
        <f>IF(AND('Copy &amp; Paste Roster Report Here'!$A291=T$4,'Copy &amp; Paste Roster Report Here'!$M291="TQ"),IF('Copy &amp; Paste Roster Report Here'!$R291&gt;0,1,IF('Copy &amp; Paste Roster Report Here'!$N291="Active",1,0)),0)</f>
        <v>0</v>
      </c>
      <c r="U291" s="120">
        <f>IF(AND('Copy &amp; Paste Roster Report Here'!$A291=U$4,'Copy &amp; Paste Roster Report Here'!$M291="TQ"),IF('Copy &amp; Paste Roster Report Here'!$R291&gt;0,1,IF('Copy &amp; Paste Roster Report Here'!$N291="Active",1,0)),0)</f>
        <v>0</v>
      </c>
      <c r="V291" s="120">
        <f>IF(AND('Copy &amp; Paste Roster Report Here'!$A291=V$4,'Copy &amp; Paste Roster Report Here'!$M291="TQ"),IF('Copy &amp; Paste Roster Report Here'!$R291&gt;0,1,IF('Copy &amp; Paste Roster Report Here'!$N291="Active",1,0)),0)</f>
        <v>0</v>
      </c>
      <c r="W291" s="120">
        <f>IF(AND('Copy &amp; Paste Roster Report Here'!$A291=W$4,'Copy &amp; Paste Roster Report Here'!$M291="TQ"),IF('Copy &amp; Paste Roster Report Here'!$R291&gt;0,1,IF('Copy &amp; Paste Roster Report Here'!$N291="Active",1,0)),0)</f>
        <v>0</v>
      </c>
      <c r="X291" s="3">
        <f t="shared" si="45"/>
        <v>0</v>
      </c>
      <c r="Y291" s="121">
        <f>IF(AND('Copy &amp; Paste Roster Report Here'!$A291=Y$4,'Copy &amp; Paste Roster Report Here'!$M291="HT"),IF('Copy &amp; Paste Roster Report Here'!$R291&gt;0,1,IF('Copy &amp; Paste Roster Report Here'!$N291="Active",1,0)),0)</f>
        <v>0</v>
      </c>
      <c r="Z291" s="121">
        <f>IF(AND('Copy &amp; Paste Roster Report Here'!$A291=Z$4,'Copy &amp; Paste Roster Report Here'!$M291="HT"),IF('Copy &amp; Paste Roster Report Here'!$R291&gt;0,1,IF('Copy &amp; Paste Roster Report Here'!$N291="Active",1,0)),0)</f>
        <v>0</v>
      </c>
      <c r="AA291" s="121">
        <f>IF(AND('Copy &amp; Paste Roster Report Here'!$A291=AA$4,'Copy &amp; Paste Roster Report Here'!$M291="HT"),IF('Copy &amp; Paste Roster Report Here'!$R291&gt;0,1,IF('Copy &amp; Paste Roster Report Here'!$N291="Active",1,0)),0)</f>
        <v>0</v>
      </c>
      <c r="AB291" s="121">
        <f>IF(AND('Copy &amp; Paste Roster Report Here'!$A291=AB$4,'Copy &amp; Paste Roster Report Here'!$M291="HT"),IF('Copy &amp; Paste Roster Report Here'!$R291&gt;0,1,IF('Copy &amp; Paste Roster Report Here'!$N291="Active",1,0)),0)</f>
        <v>0</v>
      </c>
      <c r="AC291" s="121">
        <f>IF(AND('Copy &amp; Paste Roster Report Here'!$A291=AC$4,'Copy &amp; Paste Roster Report Here'!$M291="HT"),IF('Copy &amp; Paste Roster Report Here'!$R291&gt;0,1,IF('Copy &amp; Paste Roster Report Here'!$N291="Active",1,0)),0)</f>
        <v>0</v>
      </c>
      <c r="AD291" s="121">
        <f>IF(AND('Copy &amp; Paste Roster Report Here'!$A291=AD$4,'Copy &amp; Paste Roster Report Here'!$M291="HT"),IF('Copy &amp; Paste Roster Report Here'!$R291&gt;0,1,IF('Copy &amp; Paste Roster Report Here'!$N291="Active",1,0)),0)</f>
        <v>0</v>
      </c>
      <c r="AE291" s="121">
        <f>IF(AND('Copy &amp; Paste Roster Report Here'!$A291=AE$4,'Copy &amp; Paste Roster Report Here'!$M291="HT"),IF('Copy &amp; Paste Roster Report Here'!$R291&gt;0,1,IF('Copy &amp; Paste Roster Report Here'!$N291="Active",1,0)),0)</f>
        <v>0</v>
      </c>
      <c r="AF291" s="121">
        <f>IF(AND('Copy &amp; Paste Roster Report Here'!$A291=AF$4,'Copy &amp; Paste Roster Report Here'!$M291="HT"),IF('Copy &amp; Paste Roster Report Here'!$R291&gt;0,1,IF('Copy &amp; Paste Roster Report Here'!$N291="Active",1,0)),0)</f>
        <v>0</v>
      </c>
      <c r="AG291" s="121">
        <f>IF(AND('Copy &amp; Paste Roster Report Here'!$A291=AG$4,'Copy &amp; Paste Roster Report Here'!$M291="HT"),IF('Copy &amp; Paste Roster Report Here'!$R291&gt;0,1,IF('Copy &amp; Paste Roster Report Here'!$N291="Active",1,0)),0)</f>
        <v>0</v>
      </c>
      <c r="AH291" s="121">
        <f>IF(AND('Copy &amp; Paste Roster Report Here'!$A291=AH$4,'Copy &amp; Paste Roster Report Here'!$M291="HT"),IF('Copy &amp; Paste Roster Report Here'!$R291&gt;0,1,IF('Copy &amp; Paste Roster Report Here'!$N291="Active",1,0)),0)</f>
        <v>0</v>
      </c>
      <c r="AI291" s="121">
        <f>IF(AND('Copy &amp; Paste Roster Report Here'!$A291=AI$4,'Copy &amp; Paste Roster Report Here'!$M291="HT"),IF('Copy &amp; Paste Roster Report Here'!$R291&gt;0,1,IF('Copy &amp; Paste Roster Report Here'!$N291="Active",1,0)),0)</f>
        <v>0</v>
      </c>
      <c r="AJ291" s="3">
        <f t="shared" si="46"/>
        <v>0</v>
      </c>
      <c r="AK291" s="122">
        <f>IF(AND('Copy &amp; Paste Roster Report Here'!$A291=AK$4,'Copy &amp; Paste Roster Report Here'!$M291="MT"),IF('Copy &amp; Paste Roster Report Here'!$R291&gt;0,1,IF('Copy &amp; Paste Roster Report Here'!$N291="Active",1,0)),0)</f>
        <v>0</v>
      </c>
      <c r="AL291" s="122">
        <f>IF(AND('Copy &amp; Paste Roster Report Here'!$A291=AL$4,'Copy &amp; Paste Roster Report Here'!$M291="MT"),IF('Copy &amp; Paste Roster Report Here'!$R291&gt;0,1,IF('Copy &amp; Paste Roster Report Here'!$N291="Active",1,0)),0)</f>
        <v>0</v>
      </c>
      <c r="AM291" s="122">
        <f>IF(AND('Copy &amp; Paste Roster Report Here'!$A291=AM$4,'Copy &amp; Paste Roster Report Here'!$M291="MT"),IF('Copy &amp; Paste Roster Report Here'!$R291&gt;0,1,IF('Copy &amp; Paste Roster Report Here'!$N291="Active",1,0)),0)</f>
        <v>0</v>
      </c>
      <c r="AN291" s="122">
        <f>IF(AND('Copy &amp; Paste Roster Report Here'!$A291=AN$4,'Copy &amp; Paste Roster Report Here'!$M291="MT"),IF('Copy &amp; Paste Roster Report Here'!$R291&gt;0,1,IF('Copy &amp; Paste Roster Report Here'!$N291="Active",1,0)),0)</f>
        <v>0</v>
      </c>
      <c r="AO291" s="122">
        <f>IF(AND('Copy &amp; Paste Roster Report Here'!$A291=AO$4,'Copy &amp; Paste Roster Report Here'!$M291="MT"),IF('Copy &amp; Paste Roster Report Here'!$R291&gt;0,1,IF('Copy &amp; Paste Roster Report Here'!$N291="Active",1,0)),0)</f>
        <v>0</v>
      </c>
      <c r="AP291" s="122">
        <f>IF(AND('Copy &amp; Paste Roster Report Here'!$A291=AP$4,'Copy &amp; Paste Roster Report Here'!$M291="MT"),IF('Copy &amp; Paste Roster Report Here'!$R291&gt;0,1,IF('Copy &amp; Paste Roster Report Here'!$N291="Active",1,0)),0)</f>
        <v>0</v>
      </c>
      <c r="AQ291" s="122">
        <f>IF(AND('Copy &amp; Paste Roster Report Here'!$A291=AQ$4,'Copy &amp; Paste Roster Report Here'!$M291="MT"),IF('Copy &amp; Paste Roster Report Here'!$R291&gt;0,1,IF('Copy &amp; Paste Roster Report Here'!$N291="Active",1,0)),0)</f>
        <v>0</v>
      </c>
      <c r="AR291" s="122">
        <f>IF(AND('Copy &amp; Paste Roster Report Here'!$A291=AR$4,'Copy &amp; Paste Roster Report Here'!$M291="MT"),IF('Copy &amp; Paste Roster Report Here'!$R291&gt;0,1,IF('Copy &amp; Paste Roster Report Here'!$N291="Active",1,0)),0)</f>
        <v>0</v>
      </c>
      <c r="AS291" s="122">
        <f>IF(AND('Copy &amp; Paste Roster Report Here'!$A291=AS$4,'Copy &amp; Paste Roster Report Here'!$M291="MT"),IF('Copy &amp; Paste Roster Report Here'!$R291&gt;0,1,IF('Copy &amp; Paste Roster Report Here'!$N291="Active",1,0)),0)</f>
        <v>0</v>
      </c>
      <c r="AT291" s="122">
        <f>IF(AND('Copy &amp; Paste Roster Report Here'!$A291=AT$4,'Copy &amp; Paste Roster Report Here'!$M291="MT"),IF('Copy &amp; Paste Roster Report Here'!$R291&gt;0,1,IF('Copy &amp; Paste Roster Report Here'!$N291="Active",1,0)),0)</f>
        <v>0</v>
      </c>
      <c r="AU291" s="122">
        <f>IF(AND('Copy &amp; Paste Roster Report Here'!$A291=AU$4,'Copy &amp; Paste Roster Report Here'!$M291="MT"),IF('Copy &amp; Paste Roster Report Here'!$R291&gt;0,1,IF('Copy &amp; Paste Roster Report Here'!$N291="Active",1,0)),0)</f>
        <v>0</v>
      </c>
      <c r="AV291" s="3">
        <f t="shared" si="47"/>
        <v>0</v>
      </c>
      <c r="AW291" s="123">
        <f>IF(AND('Copy &amp; Paste Roster Report Here'!$A291=AW$4,'Copy &amp; Paste Roster Report Here'!$M291="FY"),IF('Copy &amp; Paste Roster Report Here'!$R291&gt;0,1,IF('Copy &amp; Paste Roster Report Here'!$N291="Active",1,0)),0)</f>
        <v>0</v>
      </c>
      <c r="AX291" s="123">
        <f>IF(AND('Copy &amp; Paste Roster Report Here'!$A291=AX$4,'Copy &amp; Paste Roster Report Here'!$M291="FY"),IF('Copy &amp; Paste Roster Report Here'!$R291&gt;0,1,IF('Copy &amp; Paste Roster Report Here'!$N291="Active",1,0)),0)</f>
        <v>0</v>
      </c>
      <c r="AY291" s="123">
        <f>IF(AND('Copy &amp; Paste Roster Report Here'!$A291=AY$4,'Copy &amp; Paste Roster Report Here'!$M291="FY"),IF('Copy &amp; Paste Roster Report Here'!$R291&gt;0,1,IF('Copy &amp; Paste Roster Report Here'!$N291="Active",1,0)),0)</f>
        <v>0</v>
      </c>
      <c r="AZ291" s="123">
        <f>IF(AND('Copy &amp; Paste Roster Report Here'!$A291=AZ$4,'Copy &amp; Paste Roster Report Here'!$M291="FY"),IF('Copy &amp; Paste Roster Report Here'!$R291&gt;0,1,IF('Copy &amp; Paste Roster Report Here'!$N291="Active",1,0)),0)</f>
        <v>0</v>
      </c>
      <c r="BA291" s="123">
        <f>IF(AND('Copy &amp; Paste Roster Report Here'!$A291=BA$4,'Copy &amp; Paste Roster Report Here'!$M291="FY"),IF('Copy &amp; Paste Roster Report Here'!$R291&gt;0,1,IF('Copy &amp; Paste Roster Report Here'!$N291="Active",1,0)),0)</f>
        <v>0</v>
      </c>
      <c r="BB291" s="123">
        <f>IF(AND('Copy &amp; Paste Roster Report Here'!$A291=BB$4,'Copy &amp; Paste Roster Report Here'!$M291="FY"),IF('Copy &amp; Paste Roster Report Here'!$R291&gt;0,1,IF('Copy &amp; Paste Roster Report Here'!$N291="Active",1,0)),0)</f>
        <v>0</v>
      </c>
      <c r="BC291" s="123">
        <f>IF(AND('Copy &amp; Paste Roster Report Here'!$A291=BC$4,'Copy &amp; Paste Roster Report Here'!$M291="FY"),IF('Copy &amp; Paste Roster Report Here'!$R291&gt;0,1,IF('Copy &amp; Paste Roster Report Here'!$N291="Active",1,0)),0)</f>
        <v>0</v>
      </c>
      <c r="BD291" s="123">
        <f>IF(AND('Copy &amp; Paste Roster Report Here'!$A291=BD$4,'Copy &amp; Paste Roster Report Here'!$M291="FY"),IF('Copy &amp; Paste Roster Report Here'!$R291&gt;0,1,IF('Copy &amp; Paste Roster Report Here'!$N291="Active",1,0)),0)</f>
        <v>0</v>
      </c>
      <c r="BE291" s="123">
        <f>IF(AND('Copy &amp; Paste Roster Report Here'!$A291=BE$4,'Copy &amp; Paste Roster Report Here'!$M291="FY"),IF('Copy &amp; Paste Roster Report Here'!$R291&gt;0,1,IF('Copy &amp; Paste Roster Report Here'!$N291="Active",1,0)),0)</f>
        <v>0</v>
      </c>
      <c r="BF291" s="123">
        <f>IF(AND('Copy &amp; Paste Roster Report Here'!$A291=BF$4,'Copy &amp; Paste Roster Report Here'!$M291="FY"),IF('Copy &amp; Paste Roster Report Here'!$R291&gt;0,1,IF('Copy &amp; Paste Roster Report Here'!$N291="Active",1,0)),0)</f>
        <v>0</v>
      </c>
      <c r="BG291" s="123">
        <f>IF(AND('Copy &amp; Paste Roster Report Here'!$A291=BG$4,'Copy &amp; Paste Roster Report Here'!$M291="FY"),IF('Copy &amp; Paste Roster Report Here'!$R291&gt;0,1,IF('Copy &amp; Paste Roster Report Here'!$N291="Active",1,0)),0)</f>
        <v>0</v>
      </c>
      <c r="BH291" s="3">
        <f t="shared" si="48"/>
        <v>0</v>
      </c>
      <c r="BI291" s="124">
        <f>IF(AND('Copy &amp; Paste Roster Report Here'!$A291=BI$4,'Copy &amp; Paste Roster Report Here'!$M291="RH"),IF('Copy &amp; Paste Roster Report Here'!$R291&gt;0,1,IF('Copy &amp; Paste Roster Report Here'!$N291="Active",1,0)),0)</f>
        <v>0</v>
      </c>
      <c r="BJ291" s="124">
        <f>IF(AND('Copy &amp; Paste Roster Report Here'!$A291=BJ$4,'Copy &amp; Paste Roster Report Here'!$M291="RH"),IF('Copy &amp; Paste Roster Report Here'!$R291&gt;0,1,IF('Copy &amp; Paste Roster Report Here'!$N291="Active",1,0)),0)</f>
        <v>0</v>
      </c>
      <c r="BK291" s="124">
        <f>IF(AND('Copy &amp; Paste Roster Report Here'!$A291=BK$4,'Copy &amp; Paste Roster Report Here'!$M291="RH"),IF('Copy &amp; Paste Roster Report Here'!$R291&gt;0,1,IF('Copy &amp; Paste Roster Report Here'!$N291="Active",1,0)),0)</f>
        <v>0</v>
      </c>
      <c r="BL291" s="124">
        <f>IF(AND('Copy &amp; Paste Roster Report Here'!$A291=BL$4,'Copy &amp; Paste Roster Report Here'!$M291="RH"),IF('Copy &amp; Paste Roster Report Here'!$R291&gt;0,1,IF('Copy &amp; Paste Roster Report Here'!$N291="Active",1,0)),0)</f>
        <v>0</v>
      </c>
      <c r="BM291" s="124">
        <f>IF(AND('Copy &amp; Paste Roster Report Here'!$A291=BM$4,'Copy &amp; Paste Roster Report Here'!$M291="RH"),IF('Copy &amp; Paste Roster Report Here'!$R291&gt;0,1,IF('Copy &amp; Paste Roster Report Here'!$N291="Active",1,0)),0)</f>
        <v>0</v>
      </c>
      <c r="BN291" s="124">
        <f>IF(AND('Copy &amp; Paste Roster Report Here'!$A291=BN$4,'Copy &amp; Paste Roster Report Here'!$M291="RH"),IF('Copy &amp; Paste Roster Report Here'!$R291&gt;0,1,IF('Copy &amp; Paste Roster Report Here'!$N291="Active",1,0)),0)</f>
        <v>0</v>
      </c>
      <c r="BO291" s="124">
        <f>IF(AND('Copy &amp; Paste Roster Report Here'!$A291=BO$4,'Copy &amp; Paste Roster Report Here'!$M291="RH"),IF('Copy &amp; Paste Roster Report Here'!$R291&gt;0,1,IF('Copy &amp; Paste Roster Report Here'!$N291="Active",1,0)),0)</f>
        <v>0</v>
      </c>
      <c r="BP291" s="124">
        <f>IF(AND('Copy &amp; Paste Roster Report Here'!$A291=BP$4,'Copy &amp; Paste Roster Report Here'!$M291="RH"),IF('Copy &amp; Paste Roster Report Here'!$R291&gt;0,1,IF('Copy &amp; Paste Roster Report Here'!$N291="Active",1,0)),0)</f>
        <v>0</v>
      </c>
      <c r="BQ291" s="124">
        <f>IF(AND('Copy &amp; Paste Roster Report Here'!$A291=BQ$4,'Copy &amp; Paste Roster Report Here'!$M291="RH"),IF('Copy &amp; Paste Roster Report Here'!$R291&gt;0,1,IF('Copy &amp; Paste Roster Report Here'!$N291="Active",1,0)),0)</f>
        <v>0</v>
      </c>
      <c r="BR291" s="124">
        <f>IF(AND('Copy &amp; Paste Roster Report Here'!$A291=BR$4,'Copy &amp; Paste Roster Report Here'!$M291="RH"),IF('Copy &amp; Paste Roster Report Here'!$R291&gt;0,1,IF('Copy &amp; Paste Roster Report Here'!$N291="Active",1,0)),0)</f>
        <v>0</v>
      </c>
      <c r="BS291" s="124">
        <f>IF(AND('Copy &amp; Paste Roster Report Here'!$A291=BS$4,'Copy &amp; Paste Roster Report Here'!$M291="RH"),IF('Copy &amp; Paste Roster Report Here'!$R291&gt;0,1,IF('Copy &amp; Paste Roster Report Here'!$N291="Active",1,0)),0)</f>
        <v>0</v>
      </c>
      <c r="BT291" s="3">
        <f t="shared" si="49"/>
        <v>0</v>
      </c>
      <c r="BU291" s="125">
        <f>IF(AND('Copy &amp; Paste Roster Report Here'!$A291=BU$4,'Copy &amp; Paste Roster Report Here'!$M291="QT"),IF('Copy &amp; Paste Roster Report Here'!$R291&gt;0,1,IF('Copy &amp; Paste Roster Report Here'!$N291="Active",1,0)),0)</f>
        <v>0</v>
      </c>
      <c r="BV291" s="125">
        <f>IF(AND('Copy &amp; Paste Roster Report Here'!$A291=BV$4,'Copy &amp; Paste Roster Report Here'!$M291="QT"),IF('Copy &amp; Paste Roster Report Here'!$R291&gt;0,1,IF('Copy &amp; Paste Roster Report Here'!$N291="Active",1,0)),0)</f>
        <v>0</v>
      </c>
      <c r="BW291" s="125">
        <f>IF(AND('Copy &amp; Paste Roster Report Here'!$A291=BW$4,'Copy &amp; Paste Roster Report Here'!$M291="QT"),IF('Copy &amp; Paste Roster Report Here'!$R291&gt;0,1,IF('Copy &amp; Paste Roster Report Here'!$N291="Active",1,0)),0)</f>
        <v>0</v>
      </c>
      <c r="BX291" s="125">
        <f>IF(AND('Copy &amp; Paste Roster Report Here'!$A291=BX$4,'Copy &amp; Paste Roster Report Here'!$M291="QT"),IF('Copy &amp; Paste Roster Report Here'!$R291&gt;0,1,IF('Copy &amp; Paste Roster Report Here'!$N291="Active",1,0)),0)</f>
        <v>0</v>
      </c>
      <c r="BY291" s="125">
        <f>IF(AND('Copy &amp; Paste Roster Report Here'!$A291=BY$4,'Copy &amp; Paste Roster Report Here'!$M291="QT"),IF('Copy &amp; Paste Roster Report Here'!$R291&gt;0,1,IF('Copy &amp; Paste Roster Report Here'!$N291="Active",1,0)),0)</f>
        <v>0</v>
      </c>
      <c r="BZ291" s="125">
        <f>IF(AND('Copy &amp; Paste Roster Report Here'!$A291=BZ$4,'Copy &amp; Paste Roster Report Here'!$M291="QT"),IF('Copy &amp; Paste Roster Report Here'!$R291&gt;0,1,IF('Copy &amp; Paste Roster Report Here'!$N291="Active",1,0)),0)</f>
        <v>0</v>
      </c>
      <c r="CA291" s="125">
        <f>IF(AND('Copy &amp; Paste Roster Report Here'!$A291=CA$4,'Copy &amp; Paste Roster Report Here'!$M291="QT"),IF('Copy &amp; Paste Roster Report Here'!$R291&gt;0,1,IF('Copy &amp; Paste Roster Report Here'!$N291="Active",1,0)),0)</f>
        <v>0</v>
      </c>
      <c r="CB291" s="125">
        <f>IF(AND('Copy &amp; Paste Roster Report Here'!$A291=CB$4,'Copy &amp; Paste Roster Report Here'!$M291="QT"),IF('Copy &amp; Paste Roster Report Here'!$R291&gt;0,1,IF('Copy &amp; Paste Roster Report Here'!$N291="Active",1,0)),0)</f>
        <v>0</v>
      </c>
      <c r="CC291" s="125">
        <f>IF(AND('Copy &amp; Paste Roster Report Here'!$A291=CC$4,'Copy &amp; Paste Roster Report Here'!$M291="QT"),IF('Copy &amp; Paste Roster Report Here'!$R291&gt;0,1,IF('Copy &amp; Paste Roster Report Here'!$N291="Active",1,0)),0)</f>
        <v>0</v>
      </c>
      <c r="CD291" s="125">
        <f>IF(AND('Copy &amp; Paste Roster Report Here'!$A291=CD$4,'Copy &amp; Paste Roster Report Here'!$M291="QT"),IF('Copy &amp; Paste Roster Report Here'!$R291&gt;0,1,IF('Copy &amp; Paste Roster Report Here'!$N291="Active",1,0)),0)</f>
        <v>0</v>
      </c>
      <c r="CE291" s="125">
        <f>IF(AND('Copy &amp; Paste Roster Report Here'!$A291=CE$4,'Copy &amp; Paste Roster Report Here'!$M291="QT"),IF('Copy &amp; Paste Roster Report Here'!$R291&gt;0,1,IF('Copy &amp; Paste Roster Report Here'!$N291="Active",1,0)),0)</f>
        <v>0</v>
      </c>
      <c r="CF291" s="3">
        <f t="shared" si="50"/>
        <v>0</v>
      </c>
      <c r="CG291" s="126">
        <f>IF(AND('Copy &amp; Paste Roster Report Here'!$A291=CG$4,'Copy &amp; Paste Roster Report Here'!$M291="##"),IF('Copy &amp; Paste Roster Report Here'!$R291&gt;0,1,IF('Copy &amp; Paste Roster Report Here'!$N291="Active",1,0)),0)</f>
        <v>0</v>
      </c>
      <c r="CH291" s="126">
        <f>IF(AND('Copy &amp; Paste Roster Report Here'!$A291=CH$4,'Copy &amp; Paste Roster Report Here'!$M291="##"),IF('Copy &amp; Paste Roster Report Here'!$R291&gt;0,1,IF('Copy &amp; Paste Roster Report Here'!$N291="Active",1,0)),0)</f>
        <v>0</v>
      </c>
      <c r="CI291" s="126">
        <f>IF(AND('Copy &amp; Paste Roster Report Here'!$A291=CI$4,'Copy &amp; Paste Roster Report Here'!$M291="##"),IF('Copy &amp; Paste Roster Report Here'!$R291&gt;0,1,IF('Copy &amp; Paste Roster Report Here'!$N291="Active",1,0)),0)</f>
        <v>0</v>
      </c>
      <c r="CJ291" s="126">
        <f>IF(AND('Copy &amp; Paste Roster Report Here'!$A291=CJ$4,'Copy &amp; Paste Roster Report Here'!$M291="##"),IF('Copy &amp; Paste Roster Report Here'!$R291&gt;0,1,IF('Copy &amp; Paste Roster Report Here'!$N291="Active",1,0)),0)</f>
        <v>0</v>
      </c>
      <c r="CK291" s="126">
        <f>IF(AND('Copy &amp; Paste Roster Report Here'!$A291=CK$4,'Copy &amp; Paste Roster Report Here'!$M291="##"),IF('Copy &amp; Paste Roster Report Here'!$R291&gt;0,1,IF('Copy &amp; Paste Roster Report Here'!$N291="Active",1,0)),0)</f>
        <v>0</v>
      </c>
      <c r="CL291" s="126">
        <f>IF(AND('Copy &amp; Paste Roster Report Here'!$A291=CL$4,'Copy &amp; Paste Roster Report Here'!$M291="##"),IF('Copy &amp; Paste Roster Report Here'!$R291&gt;0,1,IF('Copy &amp; Paste Roster Report Here'!$N291="Active",1,0)),0)</f>
        <v>0</v>
      </c>
      <c r="CM291" s="126">
        <f>IF(AND('Copy &amp; Paste Roster Report Here'!$A291=CM$4,'Copy &amp; Paste Roster Report Here'!$M291="##"),IF('Copy &amp; Paste Roster Report Here'!$R291&gt;0,1,IF('Copy &amp; Paste Roster Report Here'!$N291="Active",1,0)),0)</f>
        <v>0</v>
      </c>
      <c r="CN291" s="126">
        <f>IF(AND('Copy &amp; Paste Roster Report Here'!$A291=CN$4,'Copy &amp; Paste Roster Report Here'!$M291="##"),IF('Copy &amp; Paste Roster Report Here'!$R291&gt;0,1,IF('Copy &amp; Paste Roster Report Here'!$N291="Active",1,0)),0)</f>
        <v>0</v>
      </c>
      <c r="CO291" s="126">
        <f>IF(AND('Copy &amp; Paste Roster Report Here'!$A291=CO$4,'Copy &amp; Paste Roster Report Here'!$M291="##"),IF('Copy &amp; Paste Roster Report Here'!$R291&gt;0,1,IF('Copy &amp; Paste Roster Report Here'!$N291="Active",1,0)),0)</f>
        <v>0</v>
      </c>
      <c r="CP291" s="126">
        <f>IF(AND('Copy &amp; Paste Roster Report Here'!$A291=CP$4,'Copy &amp; Paste Roster Report Here'!$M291="##"),IF('Copy &amp; Paste Roster Report Here'!$R291&gt;0,1,IF('Copy &amp; Paste Roster Report Here'!$N291="Active",1,0)),0)</f>
        <v>0</v>
      </c>
      <c r="CQ291" s="126">
        <f>IF(AND('Copy &amp; Paste Roster Report Here'!$A291=CQ$4,'Copy &amp; Paste Roster Report Here'!$M291="##"),IF('Copy &amp; Paste Roster Report Here'!$R291&gt;0,1,IF('Copy &amp; Paste Roster Report Here'!$N291="Active",1,0)),0)</f>
        <v>0</v>
      </c>
      <c r="CR291" s="6">
        <f t="shared" si="51"/>
        <v>0</v>
      </c>
      <c r="CS291" s="13">
        <f t="shared" si="52"/>
        <v>0</v>
      </c>
    </row>
    <row r="292" spans="1:97" x14ac:dyDescent="0.25">
      <c r="A292" s="113">
        <f>IF(AND('Copy &amp; Paste Roster Report Here'!$A292=A$4,'Copy &amp; Paste Roster Report Here'!$M292="FT"),IF('Copy &amp; Paste Roster Report Here'!$R292&gt;0,1,IF('Copy &amp; Paste Roster Report Here'!$N292="Active",1,0)),0)</f>
        <v>0</v>
      </c>
      <c r="B292" s="113">
        <f>IF(AND('Copy &amp; Paste Roster Report Here'!$A292=B$4,'Copy &amp; Paste Roster Report Here'!$M292="FT"),IF('Copy &amp; Paste Roster Report Here'!$R292&gt;0,1,IF('Copy &amp; Paste Roster Report Here'!$N292="Active",1,0)),0)</f>
        <v>0</v>
      </c>
      <c r="C292" s="113">
        <f>IF(AND('Copy &amp; Paste Roster Report Here'!$A292=C$4,'Copy &amp; Paste Roster Report Here'!$M292="FT"),IF('Copy &amp; Paste Roster Report Here'!$R292&gt;0,1,IF('Copy &amp; Paste Roster Report Here'!$N292="Active",1,0)),0)</f>
        <v>0</v>
      </c>
      <c r="D292" s="113">
        <f>IF(AND('Copy &amp; Paste Roster Report Here'!$A292=D$4,'Copy &amp; Paste Roster Report Here'!$M292="FT"),IF('Copy &amp; Paste Roster Report Here'!$R292&gt;0,1,IF('Copy &amp; Paste Roster Report Here'!$N292="Active",1,0)),0)</f>
        <v>0</v>
      </c>
      <c r="E292" s="113">
        <f>IF(AND('Copy &amp; Paste Roster Report Here'!$A292=E$4,'Copy &amp; Paste Roster Report Here'!$M292="FT"),IF('Copy &amp; Paste Roster Report Here'!$R292&gt;0,1,IF('Copy &amp; Paste Roster Report Here'!$N292="Active",1,0)),0)</f>
        <v>0</v>
      </c>
      <c r="F292" s="113">
        <f>IF(AND('Copy &amp; Paste Roster Report Here'!$A292=F$4,'Copy &amp; Paste Roster Report Here'!$M292="FT"),IF('Copy &amp; Paste Roster Report Here'!$R292&gt;0,1,IF('Copy &amp; Paste Roster Report Here'!$N292="Active",1,0)),0)</f>
        <v>0</v>
      </c>
      <c r="G292" s="113">
        <f>IF(AND('Copy &amp; Paste Roster Report Here'!$A292=G$4,'Copy &amp; Paste Roster Report Here'!$M292="FT"),IF('Copy &amp; Paste Roster Report Here'!$R292&gt;0,1,IF('Copy &amp; Paste Roster Report Here'!$N292="Active",1,0)),0)</f>
        <v>0</v>
      </c>
      <c r="H292" s="113">
        <f>IF(AND('Copy &amp; Paste Roster Report Here'!$A292=H$4,'Copy &amp; Paste Roster Report Here'!$M292="FT"),IF('Copy &amp; Paste Roster Report Here'!$R292&gt;0,1,IF('Copy &amp; Paste Roster Report Here'!$N292="Active",1,0)),0)</f>
        <v>0</v>
      </c>
      <c r="I292" s="113">
        <f>IF(AND('Copy &amp; Paste Roster Report Here'!$A292=I$4,'Copy &amp; Paste Roster Report Here'!$M292="FT"),IF('Copy &amp; Paste Roster Report Here'!$R292&gt;0,1,IF('Copy &amp; Paste Roster Report Here'!$N292="Active",1,0)),0)</f>
        <v>0</v>
      </c>
      <c r="J292" s="113">
        <f>IF(AND('Copy &amp; Paste Roster Report Here'!$A292=J$4,'Copy &amp; Paste Roster Report Here'!$M292="FT"),IF('Copy &amp; Paste Roster Report Here'!$R292&gt;0,1,IF('Copy &amp; Paste Roster Report Here'!$N292="Active",1,0)),0)</f>
        <v>0</v>
      </c>
      <c r="K292" s="113">
        <f>IF(AND('Copy &amp; Paste Roster Report Here'!$A292=K$4,'Copy &amp; Paste Roster Report Here'!$M292="FT"),IF('Copy &amp; Paste Roster Report Here'!$R292&gt;0,1,IF('Copy &amp; Paste Roster Report Here'!$N292="Active",1,0)),0)</f>
        <v>0</v>
      </c>
      <c r="L292" s="6">
        <f t="shared" si="44"/>
        <v>0</v>
      </c>
      <c r="M292" s="120">
        <f>IF(AND('Copy &amp; Paste Roster Report Here'!$A292=M$4,'Copy &amp; Paste Roster Report Here'!$M292="TQ"),IF('Copy &amp; Paste Roster Report Here'!$R292&gt;0,1,IF('Copy &amp; Paste Roster Report Here'!$N292="Active",1,0)),0)</f>
        <v>0</v>
      </c>
      <c r="N292" s="120">
        <f>IF(AND('Copy &amp; Paste Roster Report Here'!$A292=N$4,'Copy &amp; Paste Roster Report Here'!$M292="TQ"),IF('Copy &amp; Paste Roster Report Here'!$R292&gt;0,1,IF('Copy &amp; Paste Roster Report Here'!$N292="Active",1,0)),0)</f>
        <v>0</v>
      </c>
      <c r="O292" s="120">
        <f>IF(AND('Copy &amp; Paste Roster Report Here'!$A292=O$4,'Copy &amp; Paste Roster Report Here'!$M292="TQ"),IF('Copy &amp; Paste Roster Report Here'!$R292&gt;0,1,IF('Copy &amp; Paste Roster Report Here'!$N292="Active",1,0)),0)</f>
        <v>0</v>
      </c>
      <c r="P292" s="120">
        <f>IF(AND('Copy &amp; Paste Roster Report Here'!$A292=P$4,'Copy &amp; Paste Roster Report Here'!$M292="TQ"),IF('Copy &amp; Paste Roster Report Here'!$R292&gt;0,1,IF('Copy &amp; Paste Roster Report Here'!$N292="Active",1,0)),0)</f>
        <v>0</v>
      </c>
      <c r="Q292" s="120">
        <f>IF(AND('Copy &amp; Paste Roster Report Here'!$A292=Q$4,'Copy &amp; Paste Roster Report Here'!$M292="TQ"),IF('Copy &amp; Paste Roster Report Here'!$R292&gt;0,1,IF('Copy &amp; Paste Roster Report Here'!$N292="Active",1,0)),0)</f>
        <v>0</v>
      </c>
      <c r="R292" s="120">
        <f>IF(AND('Copy &amp; Paste Roster Report Here'!$A292=R$4,'Copy &amp; Paste Roster Report Here'!$M292="TQ"),IF('Copy &amp; Paste Roster Report Here'!$R292&gt;0,1,IF('Copy &amp; Paste Roster Report Here'!$N292="Active",1,0)),0)</f>
        <v>0</v>
      </c>
      <c r="S292" s="120">
        <f>IF(AND('Copy &amp; Paste Roster Report Here'!$A292=S$4,'Copy &amp; Paste Roster Report Here'!$M292="TQ"),IF('Copy &amp; Paste Roster Report Here'!$R292&gt;0,1,IF('Copy &amp; Paste Roster Report Here'!$N292="Active",1,0)),0)</f>
        <v>0</v>
      </c>
      <c r="T292" s="120">
        <f>IF(AND('Copy &amp; Paste Roster Report Here'!$A292=T$4,'Copy &amp; Paste Roster Report Here'!$M292="TQ"),IF('Copy &amp; Paste Roster Report Here'!$R292&gt;0,1,IF('Copy &amp; Paste Roster Report Here'!$N292="Active",1,0)),0)</f>
        <v>0</v>
      </c>
      <c r="U292" s="120">
        <f>IF(AND('Copy &amp; Paste Roster Report Here'!$A292=U$4,'Copy &amp; Paste Roster Report Here'!$M292="TQ"),IF('Copy &amp; Paste Roster Report Here'!$R292&gt;0,1,IF('Copy &amp; Paste Roster Report Here'!$N292="Active",1,0)),0)</f>
        <v>0</v>
      </c>
      <c r="V292" s="120">
        <f>IF(AND('Copy &amp; Paste Roster Report Here'!$A292=V$4,'Copy &amp; Paste Roster Report Here'!$M292="TQ"),IF('Copy &amp; Paste Roster Report Here'!$R292&gt;0,1,IF('Copy &amp; Paste Roster Report Here'!$N292="Active",1,0)),0)</f>
        <v>0</v>
      </c>
      <c r="W292" s="120">
        <f>IF(AND('Copy &amp; Paste Roster Report Here'!$A292=W$4,'Copy &amp; Paste Roster Report Here'!$M292="TQ"),IF('Copy &amp; Paste Roster Report Here'!$R292&gt;0,1,IF('Copy &amp; Paste Roster Report Here'!$N292="Active",1,0)),0)</f>
        <v>0</v>
      </c>
      <c r="X292" s="3">
        <f t="shared" si="45"/>
        <v>0</v>
      </c>
      <c r="Y292" s="121">
        <f>IF(AND('Copy &amp; Paste Roster Report Here'!$A292=Y$4,'Copy &amp; Paste Roster Report Here'!$M292="HT"),IF('Copy &amp; Paste Roster Report Here'!$R292&gt;0,1,IF('Copy &amp; Paste Roster Report Here'!$N292="Active",1,0)),0)</f>
        <v>0</v>
      </c>
      <c r="Z292" s="121">
        <f>IF(AND('Copy &amp; Paste Roster Report Here'!$A292=Z$4,'Copy &amp; Paste Roster Report Here'!$M292="HT"),IF('Copy &amp; Paste Roster Report Here'!$R292&gt;0,1,IF('Copy &amp; Paste Roster Report Here'!$N292="Active",1,0)),0)</f>
        <v>0</v>
      </c>
      <c r="AA292" s="121">
        <f>IF(AND('Copy &amp; Paste Roster Report Here'!$A292=AA$4,'Copy &amp; Paste Roster Report Here'!$M292="HT"),IF('Copy &amp; Paste Roster Report Here'!$R292&gt;0,1,IF('Copy &amp; Paste Roster Report Here'!$N292="Active",1,0)),0)</f>
        <v>0</v>
      </c>
      <c r="AB292" s="121">
        <f>IF(AND('Copy &amp; Paste Roster Report Here'!$A292=AB$4,'Copy &amp; Paste Roster Report Here'!$M292="HT"),IF('Copy &amp; Paste Roster Report Here'!$R292&gt;0,1,IF('Copy &amp; Paste Roster Report Here'!$N292="Active",1,0)),0)</f>
        <v>0</v>
      </c>
      <c r="AC292" s="121">
        <f>IF(AND('Copy &amp; Paste Roster Report Here'!$A292=AC$4,'Copy &amp; Paste Roster Report Here'!$M292="HT"),IF('Copy &amp; Paste Roster Report Here'!$R292&gt;0,1,IF('Copy &amp; Paste Roster Report Here'!$N292="Active",1,0)),0)</f>
        <v>0</v>
      </c>
      <c r="AD292" s="121">
        <f>IF(AND('Copy &amp; Paste Roster Report Here'!$A292=AD$4,'Copy &amp; Paste Roster Report Here'!$M292="HT"),IF('Copy &amp; Paste Roster Report Here'!$R292&gt;0,1,IF('Copy &amp; Paste Roster Report Here'!$N292="Active",1,0)),0)</f>
        <v>0</v>
      </c>
      <c r="AE292" s="121">
        <f>IF(AND('Copy &amp; Paste Roster Report Here'!$A292=AE$4,'Copy &amp; Paste Roster Report Here'!$M292="HT"),IF('Copy &amp; Paste Roster Report Here'!$R292&gt;0,1,IF('Copy &amp; Paste Roster Report Here'!$N292="Active",1,0)),0)</f>
        <v>0</v>
      </c>
      <c r="AF292" s="121">
        <f>IF(AND('Copy &amp; Paste Roster Report Here'!$A292=AF$4,'Copy &amp; Paste Roster Report Here'!$M292="HT"),IF('Copy &amp; Paste Roster Report Here'!$R292&gt;0,1,IF('Copy &amp; Paste Roster Report Here'!$N292="Active",1,0)),0)</f>
        <v>0</v>
      </c>
      <c r="AG292" s="121">
        <f>IF(AND('Copy &amp; Paste Roster Report Here'!$A292=AG$4,'Copy &amp; Paste Roster Report Here'!$M292="HT"),IF('Copy &amp; Paste Roster Report Here'!$R292&gt;0,1,IF('Copy &amp; Paste Roster Report Here'!$N292="Active",1,0)),0)</f>
        <v>0</v>
      </c>
      <c r="AH292" s="121">
        <f>IF(AND('Copy &amp; Paste Roster Report Here'!$A292=AH$4,'Copy &amp; Paste Roster Report Here'!$M292="HT"),IF('Copy &amp; Paste Roster Report Here'!$R292&gt;0,1,IF('Copy &amp; Paste Roster Report Here'!$N292="Active",1,0)),0)</f>
        <v>0</v>
      </c>
      <c r="AI292" s="121">
        <f>IF(AND('Copy &amp; Paste Roster Report Here'!$A292=AI$4,'Copy &amp; Paste Roster Report Here'!$M292="HT"),IF('Copy &amp; Paste Roster Report Here'!$R292&gt;0,1,IF('Copy &amp; Paste Roster Report Here'!$N292="Active",1,0)),0)</f>
        <v>0</v>
      </c>
      <c r="AJ292" s="3">
        <f t="shared" si="46"/>
        <v>0</v>
      </c>
      <c r="AK292" s="122">
        <f>IF(AND('Copy &amp; Paste Roster Report Here'!$A292=AK$4,'Copy &amp; Paste Roster Report Here'!$M292="MT"),IF('Copy &amp; Paste Roster Report Here'!$R292&gt;0,1,IF('Copy &amp; Paste Roster Report Here'!$N292="Active",1,0)),0)</f>
        <v>0</v>
      </c>
      <c r="AL292" s="122">
        <f>IF(AND('Copy &amp; Paste Roster Report Here'!$A292=AL$4,'Copy &amp; Paste Roster Report Here'!$M292="MT"),IF('Copy &amp; Paste Roster Report Here'!$R292&gt;0,1,IF('Copy &amp; Paste Roster Report Here'!$N292="Active",1,0)),0)</f>
        <v>0</v>
      </c>
      <c r="AM292" s="122">
        <f>IF(AND('Copy &amp; Paste Roster Report Here'!$A292=AM$4,'Copy &amp; Paste Roster Report Here'!$M292="MT"),IF('Copy &amp; Paste Roster Report Here'!$R292&gt;0,1,IF('Copy &amp; Paste Roster Report Here'!$N292="Active",1,0)),0)</f>
        <v>0</v>
      </c>
      <c r="AN292" s="122">
        <f>IF(AND('Copy &amp; Paste Roster Report Here'!$A292=AN$4,'Copy &amp; Paste Roster Report Here'!$M292="MT"),IF('Copy &amp; Paste Roster Report Here'!$R292&gt;0,1,IF('Copy &amp; Paste Roster Report Here'!$N292="Active",1,0)),0)</f>
        <v>0</v>
      </c>
      <c r="AO292" s="122">
        <f>IF(AND('Copy &amp; Paste Roster Report Here'!$A292=AO$4,'Copy &amp; Paste Roster Report Here'!$M292="MT"),IF('Copy &amp; Paste Roster Report Here'!$R292&gt;0,1,IF('Copy &amp; Paste Roster Report Here'!$N292="Active",1,0)),0)</f>
        <v>0</v>
      </c>
      <c r="AP292" s="122">
        <f>IF(AND('Copy &amp; Paste Roster Report Here'!$A292=AP$4,'Copy &amp; Paste Roster Report Here'!$M292="MT"),IF('Copy &amp; Paste Roster Report Here'!$R292&gt;0,1,IF('Copy &amp; Paste Roster Report Here'!$N292="Active",1,0)),0)</f>
        <v>0</v>
      </c>
      <c r="AQ292" s="122">
        <f>IF(AND('Copy &amp; Paste Roster Report Here'!$A292=AQ$4,'Copy &amp; Paste Roster Report Here'!$M292="MT"),IF('Copy &amp; Paste Roster Report Here'!$R292&gt;0,1,IF('Copy &amp; Paste Roster Report Here'!$N292="Active",1,0)),0)</f>
        <v>0</v>
      </c>
      <c r="AR292" s="122">
        <f>IF(AND('Copy &amp; Paste Roster Report Here'!$A292=AR$4,'Copy &amp; Paste Roster Report Here'!$M292="MT"),IF('Copy &amp; Paste Roster Report Here'!$R292&gt;0,1,IF('Copy &amp; Paste Roster Report Here'!$N292="Active",1,0)),0)</f>
        <v>0</v>
      </c>
      <c r="AS292" s="122">
        <f>IF(AND('Copy &amp; Paste Roster Report Here'!$A292=AS$4,'Copy &amp; Paste Roster Report Here'!$M292="MT"),IF('Copy &amp; Paste Roster Report Here'!$R292&gt;0,1,IF('Copy &amp; Paste Roster Report Here'!$N292="Active",1,0)),0)</f>
        <v>0</v>
      </c>
      <c r="AT292" s="122">
        <f>IF(AND('Copy &amp; Paste Roster Report Here'!$A292=AT$4,'Copy &amp; Paste Roster Report Here'!$M292="MT"),IF('Copy &amp; Paste Roster Report Here'!$R292&gt;0,1,IF('Copy &amp; Paste Roster Report Here'!$N292="Active",1,0)),0)</f>
        <v>0</v>
      </c>
      <c r="AU292" s="122">
        <f>IF(AND('Copy &amp; Paste Roster Report Here'!$A292=AU$4,'Copy &amp; Paste Roster Report Here'!$M292="MT"),IF('Copy &amp; Paste Roster Report Here'!$R292&gt;0,1,IF('Copy &amp; Paste Roster Report Here'!$N292="Active",1,0)),0)</f>
        <v>0</v>
      </c>
      <c r="AV292" s="3">
        <f t="shared" si="47"/>
        <v>0</v>
      </c>
      <c r="AW292" s="123">
        <f>IF(AND('Copy &amp; Paste Roster Report Here'!$A292=AW$4,'Copy &amp; Paste Roster Report Here'!$M292="FY"),IF('Copy &amp; Paste Roster Report Here'!$R292&gt;0,1,IF('Copy &amp; Paste Roster Report Here'!$N292="Active",1,0)),0)</f>
        <v>0</v>
      </c>
      <c r="AX292" s="123">
        <f>IF(AND('Copy &amp; Paste Roster Report Here'!$A292=AX$4,'Copy &amp; Paste Roster Report Here'!$M292="FY"),IF('Copy &amp; Paste Roster Report Here'!$R292&gt;0,1,IF('Copy &amp; Paste Roster Report Here'!$N292="Active",1,0)),0)</f>
        <v>0</v>
      </c>
      <c r="AY292" s="123">
        <f>IF(AND('Copy &amp; Paste Roster Report Here'!$A292=AY$4,'Copy &amp; Paste Roster Report Here'!$M292="FY"),IF('Copy &amp; Paste Roster Report Here'!$R292&gt;0,1,IF('Copy &amp; Paste Roster Report Here'!$N292="Active",1,0)),0)</f>
        <v>0</v>
      </c>
      <c r="AZ292" s="123">
        <f>IF(AND('Copy &amp; Paste Roster Report Here'!$A292=AZ$4,'Copy &amp; Paste Roster Report Here'!$M292="FY"),IF('Copy &amp; Paste Roster Report Here'!$R292&gt;0,1,IF('Copy &amp; Paste Roster Report Here'!$N292="Active",1,0)),0)</f>
        <v>0</v>
      </c>
      <c r="BA292" s="123">
        <f>IF(AND('Copy &amp; Paste Roster Report Here'!$A292=BA$4,'Copy &amp; Paste Roster Report Here'!$M292="FY"),IF('Copy &amp; Paste Roster Report Here'!$R292&gt;0,1,IF('Copy &amp; Paste Roster Report Here'!$N292="Active",1,0)),0)</f>
        <v>0</v>
      </c>
      <c r="BB292" s="123">
        <f>IF(AND('Copy &amp; Paste Roster Report Here'!$A292=BB$4,'Copy &amp; Paste Roster Report Here'!$M292="FY"),IF('Copy &amp; Paste Roster Report Here'!$R292&gt;0,1,IF('Copy &amp; Paste Roster Report Here'!$N292="Active",1,0)),0)</f>
        <v>0</v>
      </c>
      <c r="BC292" s="123">
        <f>IF(AND('Copy &amp; Paste Roster Report Here'!$A292=BC$4,'Copy &amp; Paste Roster Report Here'!$M292="FY"),IF('Copy &amp; Paste Roster Report Here'!$R292&gt;0,1,IF('Copy &amp; Paste Roster Report Here'!$N292="Active",1,0)),0)</f>
        <v>0</v>
      </c>
      <c r="BD292" s="123">
        <f>IF(AND('Copy &amp; Paste Roster Report Here'!$A292=BD$4,'Copy &amp; Paste Roster Report Here'!$M292="FY"),IF('Copy &amp; Paste Roster Report Here'!$R292&gt;0,1,IF('Copy &amp; Paste Roster Report Here'!$N292="Active",1,0)),0)</f>
        <v>0</v>
      </c>
      <c r="BE292" s="123">
        <f>IF(AND('Copy &amp; Paste Roster Report Here'!$A292=BE$4,'Copy &amp; Paste Roster Report Here'!$M292="FY"),IF('Copy &amp; Paste Roster Report Here'!$R292&gt;0,1,IF('Copy &amp; Paste Roster Report Here'!$N292="Active",1,0)),0)</f>
        <v>0</v>
      </c>
      <c r="BF292" s="123">
        <f>IF(AND('Copy &amp; Paste Roster Report Here'!$A292=BF$4,'Copy &amp; Paste Roster Report Here'!$M292="FY"),IF('Copy &amp; Paste Roster Report Here'!$R292&gt;0,1,IF('Copy &amp; Paste Roster Report Here'!$N292="Active",1,0)),0)</f>
        <v>0</v>
      </c>
      <c r="BG292" s="123">
        <f>IF(AND('Copy &amp; Paste Roster Report Here'!$A292=BG$4,'Copy &amp; Paste Roster Report Here'!$M292="FY"),IF('Copy &amp; Paste Roster Report Here'!$R292&gt;0,1,IF('Copy &amp; Paste Roster Report Here'!$N292="Active",1,0)),0)</f>
        <v>0</v>
      </c>
      <c r="BH292" s="3">
        <f t="shared" si="48"/>
        <v>0</v>
      </c>
      <c r="BI292" s="124">
        <f>IF(AND('Copy &amp; Paste Roster Report Here'!$A292=BI$4,'Copy &amp; Paste Roster Report Here'!$M292="RH"),IF('Copy &amp; Paste Roster Report Here'!$R292&gt;0,1,IF('Copy &amp; Paste Roster Report Here'!$N292="Active",1,0)),0)</f>
        <v>0</v>
      </c>
      <c r="BJ292" s="124">
        <f>IF(AND('Copy &amp; Paste Roster Report Here'!$A292=BJ$4,'Copy &amp; Paste Roster Report Here'!$M292="RH"),IF('Copy &amp; Paste Roster Report Here'!$R292&gt;0,1,IF('Copy &amp; Paste Roster Report Here'!$N292="Active",1,0)),0)</f>
        <v>0</v>
      </c>
      <c r="BK292" s="124">
        <f>IF(AND('Copy &amp; Paste Roster Report Here'!$A292=BK$4,'Copy &amp; Paste Roster Report Here'!$M292="RH"),IF('Copy &amp; Paste Roster Report Here'!$R292&gt;0,1,IF('Copy &amp; Paste Roster Report Here'!$N292="Active",1,0)),0)</f>
        <v>0</v>
      </c>
      <c r="BL292" s="124">
        <f>IF(AND('Copy &amp; Paste Roster Report Here'!$A292=BL$4,'Copy &amp; Paste Roster Report Here'!$M292="RH"),IF('Copy &amp; Paste Roster Report Here'!$R292&gt;0,1,IF('Copy &amp; Paste Roster Report Here'!$N292="Active",1,0)),0)</f>
        <v>0</v>
      </c>
      <c r="BM292" s="124">
        <f>IF(AND('Copy &amp; Paste Roster Report Here'!$A292=BM$4,'Copy &amp; Paste Roster Report Here'!$M292="RH"),IF('Copy &amp; Paste Roster Report Here'!$R292&gt;0,1,IF('Copy &amp; Paste Roster Report Here'!$N292="Active",1,0)),0)</f>
        <v>0</v>
      </c>
      <c r="BN292" s="124">
        <f>IF(AND('Copy &amp; Paste Roster Report Here'!$A292=BN$4,'Copy &amp; Paste Roster Report Here'!$M292="RH"),IF('Copy &amp; Paste Roster Report Here'!$R292&gt;0,1,IF('Copy &amp; Paste Roster Report Here'!$N292="Active",1,0)),0)</f>
        <v>0</v>
      </c>
      <c r="BO292" s="124">
        <f>IF(AND('Copy &amp; Paste Roster Report Here'!$A292=BO$4,'Copy &amp; Paste Roster Report Here'!$M292="RH"),IF('Copy &amp; Paste Roster Report Here'!$R292&gt;0,1,IF('Copy &amp; Paste Roster Report Here'!$N292="Active",1,0)),0)</f>
        <v>0</v>
      </c>
      <c r="BP292" s="124">
        <f>IF(AND('Copy &amp; Paste Roster Report Here'!$A292=BP$4,'Copy &amp; Paste Roster Report Here'!$M292="RH"),IF('Copy &amp; Paste Roster Report Here'!$R292&gt;0,1,IF('Copy &amp; Paste Roster Report Here'!$N292="Active",1,0)),0)</f>
        <v>0</v>
      </c>
      <c r="BQ292" s="124">
        <f>IF(AND('Copy &amp; Paste Roster Report Here'!$A292=BQ$4,'Copy &amp; Paste Roster Report Here'!$M292="RH"),IF('Copy &amp; Paste Roster Report Here'!$R292&gt;0,1,IF('Copy &amp; Paste Roster Report Here'!$N292="Active",1,0)),0)</f>
        <v>0</v>
      </c>
      <c r="BR292" s="124">
        <f>IF(AND('Copy &amp; Paste Roster Report Here'!$A292=BR$4,'Copy &amp; Paste Roster Report Here'!$M292="RH"),IF('Copy &amp; Paste Roster Report Here'!$R292&gt;0,1,IF('Copy &amp; Paste Roster Report Here'!$N292="Active",1,0)),0)</f>
        <v>0</v>
      </c>
      <c r="BS292" s="124">
        <f>IF(AND('Copy &amp; Paste Roster Report Here'!$A292=BS$4,'Copy &amp; Paste Roster Report Here'!$M292="RH"),IF('Copy &amp; Paste Roster Report Here'!$R292&gt;0,1,IF('Copy &amp; Paste Roster Report Here'!$N292="Active",1,0)),0)</f>
        <v>0</v>
      </c>
      <c r="BT292" s="3">
        <f t="shared" si="49"/>
        <v>0</v>
      </c>
      <c r="BU292" s="125">
        <f>IF(AND('Copy &amp; Paste Roster Report Here'!$A292=BU$4,'Copy &amp; Paste Roster Report Here'!$M292="QT"),IF('Copy &amp; Paste Roster Report Here'!$R292&gt;0,1,IF('Copy &amp; Paste Roster Report Here'!$N292="Active",1,0)),0)</f>
        <v>0</v>
      </c>
      <c r="BV292" s="125">
        <f>IF(AND('Copy &amp; Paste Roster Report Here'!$A292=BV$4,'Copy &amp; Paste Roster Report Here'!$M292="QT"),IF('Copy &amp; Paste Roster Report Here'!$R292&gt;0,1,IF('Copy &amp; Paste Roster Report Here'!$N292="Active",1,0)),0)</f>
        <v>0</v>
      </c>
      <c r="BW292" s="125">
        <f>IF(AND('Copy &amp; Paste Roster Report Here'!$A292=BW$4,'Copy &amp; Paste Roster Report Here'!$M292="QT"),IF('Copy &amp; Paste Roster Report Here'!$R292&gt;0,1,IF('Copy &amp; Paste Roster Report Here'!$N292="Active",1,0)),0)</f>
        <v>0</v>
      </c>
      <c r="BX292" s="125">
        <f>IF(AND('Copy &amp; Paste Roster Report Here'!$A292=BX$4,'Copy &amp; Paste Roster Report Here'!$M292="QT"),IF('Copy &amp; Paste Roster Report Here'!$R292&gt;0,1,IF('Copy &amp; Paste Roster Report Here'!$N292="Active",1,0)),0)</f>
        <v>0</v>
      </c>
      <c r="BY292" s="125">
        <f>IF(AND('Copy &amp; Paste Roster Report Here'!$A292=BY$4,'Copy &amp; Paste Roster Report Here'!$M292="QT"),IF('Copy &amp; Paste Roster Report Here'!$R292&gt;0,1,IF('Copy &amp; Paste Roster Report Here'!$N292="Active",1,0)),0)</f>
        <v>0</v>
      </c>
      <c r="BZ292" s="125">
        <f>IF(AND('Copy &amp; Paste Roster Report Here'!$A292=BZ$4,'Copy &amp; Paste Roster Report Here'!$M292="QT"),IF('Copy &amp; Paste Roster Report Here'!$R292&gt;0,1,IF('Copy &amp; Paste Roster Report Here'!$N292="Active",1,0)),0)</f>
        <v>0</v>
      </c>
      <c r="CA292" s="125">
        <f>IF(AND('Copy &amp; Paste Roster Report Here'!$A292=CA$4,'Copy &amp; Paste Roster Report Here'!$M292="QT"),IF('Copy &amp; Paste Roster Report Here'!$R292&gt;0,1,IF('Copy &amp; Paste Roster Report Here'!$N292="Active",1,0)),0)</f>
        <v>0</v>
      </c>
      <c r="CB292" s="125">
        <f>IF(AND('Copy &amp; Paste Roster Report Here'!$A292=CB$4,'Copy &amp; Paste Roster Report Here'!$M292="QT"),IF('Copy &amp; Paste Roster Report Here'!$R292&gt;0,1,IF('Copy &amp; Paste Roster Report Here'!$N292="Active",1,0)),0)</f>
        <v>0</v>
      </c>
      <c r="CC292" s="125">
        <f>IF(AND('Copy &amp; Paste Roster Report Here'!$A292=CC$4,'Copy &amp; Paste Roster Report Here'!$M292="QT"),IF('Copy &amp; Paste Roster Report Here'!$R292&gt;0,1,IF('Copy &amp; Paste Roster Report Here'!$N292="Active",1,0)),0)</f>
        <v>0</v>
      </c>
      <c r="CD292" s="125">
        <f>IF(AND('Copy &amp; Paste Roster Report Here'!$A292=CD$4,'Copy &amp; Paste Roster Report Here'!$M292="QT"),IF('Copy &amp; Paste Roster Report Here'!$R292&gt;0,1,IF('Copy &amp; Paste Roster Report Here'!$N292="Active",1,0)),0)</f>
        <v>0</v>
      </c>
      <c r="CE292" s="125">
        <f>IF(AND('Copy &amp; Paste Roster Report Here'!$A292=CE$4,'Copy &amp; Paste Roster Report Here'!$M292="QT"),IF('Copy &amp; Paste Roster Report Here'!$R292&gt;0,1,IF('Copy &amp; Paste Roster Report Here'!$N292="Active",1,0)),0)</f>
        <v>0</v>
      </c>
      <c r="CF292" s="3">
        <f t="shared" si="50"/>
        <v>0</v>
      </c>
      <c r="CG292" s="126">
        <f>IF(AND('Copy &amp; Paste Roster Report Here'!$A292=CG$4,'Copy &amp; Paste Roster Report Here'!$M292="##"),IF('Copy &amp; Paste Roster Report Here'!$R292&gt;0,1,IF('Copy &amp; Paste Roster Report Here'!$N292="Active",1,0)),0)</f>
        <v>0</v>
      </c>
      <c r="CH292" s="126">
        <f>IF(AND('Copy &amp; Paste Roster Report Here'!$A292=CH$4,'Copy &amp; Paste Roster Report Here'!$M292="##"),IF('Copy &amp; Paste Roster Report Here'!$R292&gt;0,1,IF('Copy &amp; Paste Roster Report Here'!$N292="Active",1,0)),0)</f>
        <v>0</v>
      </c>
      <c r="CI292" s="126">
        <f>IF(AND('Copy &amp; Paste Roster Report Here'!$A292=CI$4,'Copy &amp; Paste Roster Report Here'!$M292="##"),IF('Copy &amp; Paste Roster Report Here'!$R292&gt;0,1,IF('Copy &amp; Paste Roster Report Here'!$N292="Active",1,0)),0)</f>
        <v>0</v>
      </c>
      <c r="CJ292" s="126">
        <f>IF(AND('Copy &amp; Paste Roster Report Here'!$A292=CJ$4,'Copy &amp; Paste Roster Report Here'!$M292="##"),IF('Copy &amp; Paste Roster Report Here'!$R292&gt;0,1,IF('Copy &amp; Paste Roster Report Here'!$N292="Active",1,0)),0)</f>
        <v>0</v>
      </c>
      <c r="CK292" s="126">
        <f>IF(AND('Copy &amp; Paste Roster Report Here'!$A292=CK$4,'Copy &amp; Paste Roster Report Here'!$M292="##"),IF('Copy &amp; Paste Roster Report Here'!$R292&gt;0,1,IF('Copy &amp; Paste Roster Report Here'!$N292="Active",1,0)),0)</f>
        <v>0</v>
      </c>
      <c r="CL292" s="126">
        <f>IF(AND('Copy &amp; Paste Roster Report Here'!$A292=CL$4,'Copy &amp; Paste Roster Report Here'!$M292="##"),IF('Copy &amp; Paste Roster Report Here'!$R292&gt;0,1,IF('Copy &amp; Paste Roster Report Here'!$N292="Active",1,0)),0)</f>
        <v>0</v>
      </c>
      <c r="CM292" s="126">
        <f>IF(AND('Copy &amp; Paste Roster Report Here'!$A292=CM$4,'Copy &amp; Paste Roster Report Here'!$M292="##"),IF('Copy &amp; Paste Roster Report Here'!$R292&gt;0,1,IF('Copy &amp; Paste Roster Report Here'!$N292="Active",1,0)),0)</f>
        <v>0</v>
      </c>
      <c r="CN292" s="126">
        <f>IF(AND('Copy &amp; Paste Roster Report Here'!$A292=CN$4,'Copy &amp; Paste Roster Report Here'!$M292="##"),IF('Copy &amp; Paste Roster Report Here'!$R292&gt;0,1,IF('Copy &amp; Paste Roster Report Here'!$N292="Active",1,0)),0)</f>
        <v>0</v>
      </c>
      <c r="CO292" s="126">
        <f>IF(AND('Copy &amp; Paste Roster Report Here'!$A292=CO$4,'Copy &amp; Paste Roster Report Here'!$M292="##"),IF('Copy &amp; Paste Roster Report Here'!$R292&gt;0,1,IF('Copy &amp; Paste Roster Report Here'!$N292="Active",1,0)),0)</f>
        <v>0</v>
      </c>
      <c r="CP292" s="126">
        <f>IF(AND('Copy &amp; Paste Roster Report Here'!$A292=CP$4,'Copy &amp; Paste Roster Report Here'!$M292="##"),IF('Copy &amp; Paste Roster Report Here'!$R292&gt;0,1,IF('Copy &amp; Paste Roster Report Here'!$N292="Active",1,0)),0)</f>
        <v>0</v>
      </c>
      <c r="CQ292" s="126">
        <f>IF(AND('Copy &amp; Paste Roster Report Here'!$A292=CQ$4,'Copy &amp; Paste Roster Report Here'!$M292="##"),IF('Copy &amp; Paste Roster Report Here'!$R292&gt;0,1,IF('Copy &amp; Paste Roster Report Here'!$N292="Active",1,0)),0)</f>
        <v>0</v>
      </c>
      <c r="CR292" s="6">
        <f t="shared" si="51"/>
        <v>0</v>
      </c>
      <c r="CS292" s="13">
        <f t="shared" si="52"/>
        <v>0</v>
      </c>
    </row>
    <row r="293" spans="1:97" x14ac:dyDescent="0.25">
      <c r="A293" s="113">
        <f>IF(AND('Copy &amp; Paste Roster Report Here'!$A293=A$4,'Copy &amp; Paste Roster Report Here'!$M293="FT"),IF('Copy &amp; Paste Roster Report Here'!$R293&gt;0,1,IF('Copy &amp; Paste Roster Report Here'!$N293="Active",1,0)),0)</f>
        <v>0</v>
      </c>
      <c r="B293" s="113">
        <f>IF(AND('Copy &amp; Paste Roster Report Here'!$A293=B$4,'Copy &amp; Paste Roster Report Here'!$M293="FT"),IF('Copy &amp; Paste Roster Report Here'!$R293&gt;0,1,IF('Copy &amp; Paste Roster Report Here'!$N293="Active",1,0)),0)</f>
        <v>0</v>
      </c>
      <c r="C293" s="113">
        <f>IF(AND('Copy &amp; Paste Roster Report Here'!$A293=C$4,'Copy &amp; Paste Roster Report Here'!$M293="FT"),IF('Copy &amp; Paste Roster Report Here'!$R293&gt;0,1,IF('Copy &amp; Paste Roster Report Here'!$N293="Active",1,0)),0)</f>
        <v>0</v>
      </c>
      <c r="D293" s="113">
        <f>IF(AND('Copy &amp; Paste Roster Report Here'!$A293=D$4,'Copy &amp; Paste Roster Report Here'!$M293="FT"),IF('Copy &amp; Paste Roster Report Here'!$R293&gt;0,1,IF('Copy &amp; Paste Roster Report Here'!$N293="Active",1,0)),0)</f>
        <v>0</v>
      </c>
      <c r="E293" s="113">
        <f>IF(AND('Copy &amp; Paste Roster Report Here'!$A293=E$4,'Copy &amp; Paste Roster Report Here'!$M293="FT"),IF('Copy &amp; Paste Roster Report Here'!$R293&gt;0,1,IF('Copy &amp; Paste Roster Report Here'!$N293="Active",1,0)),0)</f>
        <v>0</v>
      </c>
      <c r="F293" s="113">
        <f>IF(AND('Copy &amp; Paste Roster Report Here'!$A293=F$4,'Copy &amp; Paste Roster Report Here'!$M293="FT"),IF('Copy &amp; Paste Roster Report Here'!$R293&gt;0,1,IF('Copy &amp; Paste Roster Report Here'!$N293="Active",1,0)),0)</f>
        <v>0</v>
      </c>
      <c r="G293" s="113">
        <f>IF(AND('Copy &amp; Paste Roster Report Here'!$A293=G$4,'Copy &amp; Paste Roster Report Here'!$M293="FT"),IF('Copy &amp; Paste Roster Report Here'!$R293&gt;0,1,IF('Copy &amp; Paste Roster Report Here'!$N293="Active",1,0)),0)</f>
        <v>0</v>
      </c>
      <c r="H293" s="113">
        <f>IF(AND('Copy &amp; Paste Roster Report Here'!$A293=H$4,'Copy &amp; Paste Roster Report Here'!$M293="FT"),IF('Copy &amp; Paste Roster Report Here'!$R293&gt;0,1,IF('Copy &amp; Paste Roster Report Here'!$N293="Active",1,0)),0)</f>
        <v>0</v>
      </c>
      <c r="I293" s="113">
        <f>IF(AND('Copy &amp; Paste Roster Report Here'!$A293=I$4,'Copy &amp; Paste Roster Report Here'!$M293="FT"),IF('Copy &amp; Paste Roster Report Here'!$R293&gt;0,1,IF('Copy &amp; Paste Roster Report Here'!$N293="Active",1,0)),0)</f>
        <v>0</v>
      </c>
      <c r="J293" s="113">
        <f>IF(AND('Copy &amp; Paste Roster Report Here'!$A293=J$4,'Copy &amp; Paste Roster Report Here'!$M293="FT"),IF('Copy &amp; Paste Roster Report Here'!$R293&gt;0,1,IF('Copy &amp; Paste Roster Report Here'!$N293="Active",1,0)),0)</f>
        <v>0</v>
      </c>
      <c r="K293" s="113">
        <f>IF(AND('Copy &amp; Paste Roster Report Here'!$A293=K$4,'Copy &amp; Paste Roster Report Here'!$M293="FT"),IF('Copy &amp; Paste Roster Report Here'!$R293&gt;0,1,IF('Copy &amp; Paste Roster Report Here'!$N293="Active",1,0)),0)</f>
        <v>0</v>
      </c>
      <c r="L293" s="6">
        <f t="shared" si="44"/>
        <v>0</v>
      </c>
      <c r="M293" s="120">
        <f>IF(AND('Copy &amp; Paste Roster Report Here'!$A293=M$4,'Copy &amp; Paste Roster Report Here'!$M293="TQ"),IF('Copy &amp; Paste Roster Report Here'!$R293&gt;0,1,IF('Copy &amp; Paste Roster Report Here'!$N293="Active",1,0)),0)</f>
        <v>0</v>
      </c>
      <c r="N293" s="120">
        <f>IF(AND('Copy &amp; Paste Roster Report Here'!$A293=N$4,'Copy &amp; Paste Roster Report Here'!$M293="TQ"),IF('Copy &amp; Paste Roster Report Here'!$R293&gt;0,1,IF('Copy &amp; Paste Roster Report Here'!$N293="Active",1,0)),0)</f>
        <v>0</v>
      </c>
      <c r="O293" s="120">
        <f>IF(AND('Copy &amp; Paste Roster Report Here'!$A293=O$4,'Copy &amp; Paste Roster Report Here'!$M293="TQ"),IF('Copy &amp; Paste Roster Report Here'!$R293&gt;0,1,IF('Copy &amp; Paste Roster Report Here'!$N293="Active",1,0)),0)</f>
        <v>0</v>
      </c>
      <c r="P293" s="120">
        <f>IF(AND('Copy &amp; Paste Roster Report Here'!$A293=P$4,'Copy &amp; Paste Roster Report Here'!$M293="TQ"),IF('Copy &amp; Paste Roster Report Here'!$R293&gt;0,1,IF('Copy &amp; Paste Roster Report Here'!$N293="Active",1,0)),0)</f>
        <v>0</v>
      </c>
      <c r="Q293" s="120">
        <f>IF(AND('Copy &amp; Paste Roster Report Here'!$A293=Q$4,'Copy &amp; Paste Roster Report Here'!$M293="TQ"),IF('Copy &amp; Paste Roster Report Here'!$R293&gt;0,1,IF('Copy &amp; Paste Roster Report Here'!$N293="Active",1,0)),0)</f>
        <v>0</v>
      </c>
      <c r="R293" s="120">
        <f>IF(AND('Copy &amp; Paste Roster Report Here'!$A293=R$4,'Copy &amp; Paste Roster Report Here'!$M293="TQ"),IF('Copy &amp; Paste Roster Report Here'!$R293&gt;0,1,IF('Copy &amp; Paste Roster Report Here'!$N293="Active",1,0)),0)</f>
        <v>0</v>
      </c>
      <c r="S293" s="120">
        <f>IF(AND('Copy &amp; Paste Roster Report Here'!$A293=S$4,'Copy &amp; Paste Roster Report Here'!$M293="TQ"),IF('Copy &amp; Paste Roster Report Here'!$R293&gt;0,1,IF('Copy &amp; Paste Roster Report Here'!$N293="Active",1,0)),0)</f>
        <v>0</v>
      </c>
      <c r="T293" s="120">
        <f>IF(AND('Copy &amp; Paste Roster Report Here'!$A293=T$4,'Copy &amp; Paste Roster Report Here'!$M293="TQ"),IF('Copy &amp; Paste Roster Report Here'!$R293&gt;0,1,IF('Copy &amp; Paste Roster Report Here'!$N293="Active",1,0)),0)</f>
        <v>0</v>
      </c>
      <c r="U293" s="120">
        <f>IF(AND('Copy &amp; Paste Roster Report Here'!$A293=U$4,'Copy &amp; Paste Roster Report Here'!$M293="TQ"),IF('Copy &amp; Paste Roster Report Here'!$R293&gt;0,1,IF('Copy &amp; Paste Roster Report Here'!$N293="Active",1,0)),0)</f>
        <v>0</v>
      </c>
      <c r="V293" s="120">
        <f>IF(AND('Copy &amp; Paste Roster Report Here'!$A293=V$4,'Copy &amp; Paste Roster Report Here'!$M293="TQ"),IF('Copy &amp; Paste Roster Report Here'!$R293&gt;0,1,IF('Copy &amp; Paste Roster Report Here'!$N293="Active",1,0)),0)</f>
        <v>0</v>
      </c>
      <c r="W293" s="120">
        <f>IF(AND('Copy &amp; Paste Roster Report Here'!$A293=W$4,'Copy &amp; Paste Roster Report Here'!$M293="TQ"),IF('Copy &amp; Paste Roster Report Here'!$R293&gt;0,1,IF('Copy &amp; Paste Roster Report Here'!$N293="Active",1,0)),0)</f>
        <v>0</v>
      </c>
      <c r="X293" s="3">
        <f t="shared" si="45"/>
        <v>0</v>
      </c>
      <c r="Y293" s="121">
        <f>IF(AND('Copy &amp; Paste Roster Report Here'!$A293=Y$4,'Copy &amp; Paste Roster Report Here'!$M293="HT"),IF('Copy &amp; Paste Roster Report Here'!$R293&gt;0,1,IF('Copy &amp; Paste Roster Report Here'!$N293="Active",1,0)),0)</f>
        <v>0</v>
      </c>
      <c r="Z293" s="121">
        <f>IF(AND('Copy &amp; Paste Roster Report Here'!$A293=Z$4,'Copy &amp; Paste Roster Report Here'!$M293="HT"),IF('Copy &amp; Paste Roster Report Here'!$R293&gt;0,1,IF('Copy &amp; Paste Roster Report Here'!$N293="Active",1,0)),0)</f>
        <v>0</v>
      </c>
      <c r="AA293" s="121">
        <f>IF(AND('Copy &amp; Paste Roster Report Here'!$A293=AA$4,'Copy &amp; Paste Roster Report Here'!$M293="HT"),IF('Copy &amp; Paste Roster Report Here'!$R293&gt;0,1,IF('Copy &amp; Paste Roster Report Here'!$N293="Active",1,0)),0)</f>
        <v>0</v>
      </c>
      <c r="AB293" s="121">
        <f>IF(AND('Copy &amp; Paste Roster Report Here'!$A293=AB$4,'Copy &amp; Paste Roster Report Here'!$M293="HT"),IF('Copy &amp; Paste Roster Report Here'!$R293&gt;0,1,IF('Copy &amp; Paste Roster Report Here'!$N293="Active",1,0)),0)</f>
        <v>0</v>
      </c>
      <c r="AC293" s="121">
        <f>IF(AND('Copy &amp; Paste Roster Report Here'!$A293=AC$4,'Copy &amp; Paste Roster Report Here'!$M293="HT"),IF('Copy &amp; Paste Roster Report Here'!$R293&gt;0,1,IF('Copy &amp; Paste Roster Report Here'!$N293="Active",1,0)),0)</f>
        <v>0</v>
      </c>
      <c r="AD293" s="121">
        <f>IF(AND('Copy &amp; Paste Roster Report Here'!$A293=AD$4,'Copy &amp; Paste Roster Report Here'!$M293="HT"),IF('Copy &amp; Paste Roster Report Here'!$R293&gt;0,1,IF('Copy &amp; Paste Roster Report Here'!$N293="Active",1,0)),0)</f>
        <v>0</v>
      </c>
      <c r="AE293" s="121">
        <f>IF(AND('Copy &amp; Paste Roster Report Here'!$A293=AE$4,'Copy &amp; Paste Roster Report Here'!$M293="HT"),IF('Copy &amp; Paste Roster Report Here'!$R293&gt;0,1,IF('Copy &amp; Paste Roster Report Here'!$N293="Active",1,0)),0)</f>
        <v>0</v>
      </c>
      <c r="AF293" s="121">
        <f>IF(AND('Copy &amp; Paste Roster Report Here'!$A293=AF$4,'Copy &amp; Paste Roster Report Here'!$M293="HT"),IF('Copy &amp; Paste Roster Report Here'!$R293&gt;0,1,IF('Copy &amp; Paste Roster Report Here'!$N293="Active",1,0)),0)</f>
        <v>0</v>
      </c>
      <c r="AG293" s="121">
        <f>IF(AND('Copy &amp; Paste Roster Report Here'!$A293=AG$4,'Copy &amp; Paste Roster Report Here'!$M293="HT"),IF('Copy &amp; Paste Roster Report Here'!$R293&gt;0,1,IF('Copy &amp; Paste Roster Report Here'!$N293="Active",1,0)),0)</f>
        <v>0</v>
      </c>
      <c r="AH293" s="121">
        <f>IF(AND('Copy &amp; Paste Roster Report Here'!$A293=AH$4,'Copy &amp; Paste Roster Report Here'!$M293="HT"),IF('Copy &amp; Paste Roster Report Here'!$R293&gt;0,1,IF('Copy &amp; Paste Roster Report Here'!$N293="Active",1,0)),0)</f>
        <v>0</v>
      </c>
      <c r="AI293" s="121">
        <f>IF(AND('Copy &amp; Paste Roster Report Here'!$A293=AI$4,'Copy &amp; Paste Roster Report Here'!$M293="HT"),IF('Copy &amp; Paste Roster Report Here'!$R293&gt;0,1,IF('Copy &amp; Paste Roster Report Here'!$N293="Active",1,0)),0)</f>
        <v>0</v>
      </c>
      <c r="AJ293" s="3">
        <f t="shared" si="46"/>
        <v>0</v>
      </c>
      <c r="AK293" s="122">
        <f>IF(AND('Copy &amp; Paste Roster Report Here'!$A293=AK$4,'Copy &amp; Paste Roster Report Here'!$M293="MT"),IF('Copy &amp; Paste Roster Report Here'!$R293&gt;0,1,IF('Copy &amp; Paste Roster Report Here'!$N293="Active",1,0)),0)</f>
        <v>0</v>
      </c>
      <c r="AL293" s="122">
        <f>IF(AND('Copy &amp; Paste Roster Report Here'!$A293=AL$4,'Copy &amp; Paste Roster Report Here'!$M293="MT"),IF('Copy &amp; Paste Roster Report Here'!$R293&gt;0,1,IF('Copy &amp; Paste Roster Report Here'!$N293="Active",1,0)),0)</f>
        <v>0</v>
      </c>
      <c r="AM293" s="122">
        <f>IF(AND('Copy &amp; Paste Roster Report Here'!$A293=AM$4,'Copy &amp; Paste Roster Report Here'!$M293="MT"),IF('Copy &amp; Paste Roster Report Here'!$R293&gt;0,1,IF('Copy &amp; Paste Roster Report Here'!$N293="Active",1,0)),0)</f>
        <v>0</v>
      </c>
      <c r="AN293" s="122">
        <f>IF(AND('Copy &amp; Paste Roster Report Here'!$A293=AN$4,'Copy &amp; Paste Roster Report Here'!$M293="MT"),IF('Copy &amp; Paste Roster Report Here'!$R293&gt;0,1,IF('Copy &amp; Paste Roster Report Here'!$N293="Active",1,0)),0)</f>
        <v>0</v>
      </c>
      <c r="AO293" s="122">
        <f>IF(AND('Copy &amp; Paste Roster Report Here'!$A293=AO$4,'Copy &amp; Paste Roster Report Here'!$M293="MT"),IF('Copy &amp; Paste Roster Report Here'!$R293&gt;0,1,IF('Copy &amp; Paste Roster Report Here'!$N293="Active",1,0)),0)</f>
        <v>0</v>
      </c>
      <c r="AP293" s="122">
        <f>IF(AND('Copy &amp; Paste Roster Report Here'!$A293=AP$4,'Copy &amp; Paste Roster Report Here'!$M293="MT"),IF('Copy &amp; Paste Roster Report Here'!$R293&gt;0,1,IF('Copy &amp; Paste Roster Report Here'!$N293="Active",1,0)),0)</f>
        <v>0</v>
      </c>
      <c r="AQ293" s="122">
        <f>IF(AND('Copy &amp; Paste Roster Report Here'!$A293=AQ$4,'Copy &amp; Paste Roster Report Here'!$M293="MT"),IF('Copy &amp; Paste Roster Report Here'!$R293&gt;0,1,IF('Copy &amp; Paste Roster Report Here'!$N293="Active",1,0)),0)</f>
        <v>0</v>
      </c>
      <c r="AR293" s="122">
        <f>IF(AND('Copy &amp; Paste Roster Report Here'!$A293=AR$4,'Copy &amp; Paste Roster Report Here'!$M293="MT"),IF('Copy &amp; Paste Roster Report Here'!$R293&gt;0,1,IF('Copy &amp; Paste Roster Report Here'!$N293="Active",1,0)),0)</f>
        <v>0</v>
      </c>
      <c r="AS293" s="122">
        <f>IF(AND('Copy &amp; Paste Roster Report Here'!$A293=AS$4,'Copy &amp; Paste Roster Report Here'!$M293="MT"),IF('Copy &amp; Paste Roster Report Here'!$R293&gt;0,1,IF('Copy &amp; Paste Roster Report Here'!$N293="Active",1,0)),0)</f>
        <v>0</v>
      </c>
      <c r="AT293" s="122">
        <f>IF(AND('Copy &amp; Paste Roster Report Here'!$A293=AT$4,'Copy &amp; Paste Roster Report Here'!$M293="MT"),IF('Copy &amp; Paste Roster Report Here'!$R293&gt;0,1,IF('Copy &amp; Paste Roster Report Here'!$N293="Active",1,0)),0)</f>
        <v>0</v>
      </c>
      <c r="AU293" s="122">
        <f>IF(AND('Copy &amp; Paste Roster Report Here'!$A293=AU$4,'Copy &amp; Paste Roster Report Here'!$M293="MT"),IF('Copy &amp; Paste Roster Report Here'!$R293&gt;0,1,IF('Copy &amp; Paste Roster Report Here'!$N293="Active",1,0)),0)</f>
        <v>0</v>
      </c>
      <c r="AV293" s="3">
        <f t="shared" si="47"/>
        <v>0</v>
      </c>
      <c r="AW293" s="123">
        <f>IF(AND('Copy &amp; Paste Roster Report Here'!$A293=AW$4,'Copy &amp; Paste Roster Report Here'!$M293="FY"),IF('Copy &amp; Paste Roster Report Here'!$R293&gt;0,1,IF('Copy &amp; Paste Roster Report Here'!$N293="Active",1,0)),0)</f>
        <v>0</v>
      </c>
      <c r="AX293" s="123">
        <f>IF(AND('Copy &amp; Paste Roster Report Here'!$A293=AX$4,'Copy &amp; Paste Roster Report Here'!$M293="FY"),IF('Copy &amp; Paste Roster Report Here'!$R293&gt;0,1,IF('Copy &amp; Paste Roster Report Here'!$N293="Active",1,0)),0)</f>
        <v>0</v>
      </c>
      <c r="AY293" s="123">
        <f>IF(AND('Copy &amp; Paste Roster Report Here'!$A293=AY$4,'Copy &amp; Paste Roster Report Here'!$M293="FY"),IF('Copy &amp; Paste Roster Report Here'!$R293&gt;0,1,IF('Copy &amp; Paste Roster Report Here'!$N293="Active",1,0)),0)</f>
        <v>0</v>
      </c>
      <c r="AZ293" s="123">
        <f>IF(AND('Copy &amp; Paste Roster Report Here'!$A293=AZ$4,'Copy &amp; Paste Roster Report Here'!$M293="FY"),IF('Copy &amp; Paste Roster Report Here'!$R293&gt;0,1,IF('Copy &amp; Paste Roster Report Here'!$N293="Active",1,0)),0)</f>
        <v>0</v>
      </c>
      <c r="BA293" s="123">
        <f>IF(AND('Copy &amp; Paste Roster Report Here'!$A293=BA$4,'Copy &amp; Paste Roster Report Here'!$M293="FY"),IF('Copy &amp; Paste Roster Report Here'!$R293&gt;0,1,IF('Copy &amp; Paste Roster Report Here'!$N293="Active",1,0)),0)</f>
        <v>0</v>
      </c>
      <c r="BB293" s="123">
        <f>IF(AND('Copy &amp; Paste Roster Report Here'!$A293=BB$4,'Copy &amp; Paste Roster Report Here'!$M293="FY"),IF('Copy &amp; Paste Roster Report Here'!$R293&gt;0,1,IF('Copy &amp; Paste Roster Report Here'!$N293="Active",1,0)),0)</f>
        <v>0</v>
      </c>
      <c r="BC293" s="123">
        <f>IF(AND('Copy &amp; Paste Roster Report Here'!$A293=BC$4,'Copy &amp; Paste Roster Report Here'!$M293="FY"),IF('Copy &amp; Paste Roster Report Here'!$R293&gt;0,1,IF('Copy &amp; Paste Roster Report Here'!$N293="Active",1,0)),0)</f>
        <v>0</v>
      </c>
      <c r="BD293" s="123">
        <f>IF(AND('Copy &amp; Paste Roster Report Here'!$A293=BD$4,'Copy &amp; Paste Roster Report Here'!$M293="FY"),IF('Copy &amp; Paste Roster Report Here'!$R293&gt;0,1,IF('Copy &amp; Paste Roster Report Here'!$N293="Active",1,0)),0)</f>
        <v>0</v>
      </c>
      <c r="BE293" s="123">
        <f>IF(AND('Copy &amp; Paste Roster Report Here'!$A293=BE$4,'Copy &amp; Paste Roster Report Here'!$M293="FY"),IF('Copy &amp; Paste Roster Report Here'!$R293&gt;0,1,IF('Copy &amp; Paste Roster Report Here'!$N293="Active",1,0)),0)</f>
        <v>0</v>
      </c>
      <c r="BF293" s="123">
        <f>IF(AND('Copy &amp; Paste Roster Report Here'!$A293=BF$4,'Copy &amp; Paste Roster Report Here'!$M293="FY"),IF('Copy &amp; Paste Roster Report Here'!$R293&gt;0,1,IF('Copy &amp; Paste Roster Report Here'!$N293="Active",1,0)),0)</f>
        <v>0</v>
      </c>
      <c r="BG293" s="123">
        <f>IF(AND('Copy &amp; Paste Roster Report Here'!$A293=BG$4,'Copy &amp; Paste Roster Report Here'!$M293="FY"),IF('Copy &amp; Paste Roster Report Here'!$R293&gt;0,1,IF('Copy &amp; Paste Roster Report Here'!$N293="Active",1,0)),0)</f>
        <v>0</v>
      </c>
      <c r="BH293" s="3">
        <f t="shared" si="48"/>
        <v>0</v>
      </c>
      <c r="BI293" s="124">
        <f>IF(AND('Copy &amp; Paste Roster Report Here'!$A293=BI$4,'Copy &amp; Paste Roster Report Here'!$M293="RH"),IF('Copy &amp; Paste Roster Report Here'!$R293&gt;0,1,IF('Copy &amp; Paste Roster Report Here'!$N293="Active",1,0)),0)</f>
        <v>0</v>
      </c>
      <c r="BJ293" s="124">
        <f>IF(AND('Copy &amp; Paste Roster Report Here'!$A293=BJ$4,'Copy &amp; Paste Roster Report Here'!$M293="RH"),IF('Copy &amp; Paste Roster Report Here'!$R293&gt;0,1,IF('Copy &amp; Paste Roster Report Here'!$N293="Active",1,0)),0)</f>
        <v>0</v>
      </c>
      <c r="BK293" s="124">
        <f>IF(AND('Copy &amp; Paste Roster Report Here'!$A293=BK$4,'Copy &amp; Paste Roster Report Here'!$M293="RH"),IF('Copy &amp; Paste Roster Report Here'!$R293&gt;0,1,IF('Copy &amp; Paste Roster Report Here'!$N293="Active",1,0)),0)</f>
        <v>0</v>
      </c>
      <c r="BL293" s="124">
        <f>IF(AND('Copy &amp; Paste Roster Report Here'!$A293=BL$4,'Copy &amp; Paste Roster Report Here'!$M293="RH"),IF('Copy &amp; Paste Roster Report Here'!$R293&gt;0,1,IF('Copy &amp; Paste Roster Report Here'!$N293="Active",1,0)),0)</f>
        <v>0</v>
      </c>
      <c r="BM293" s="124">
        <f>IF(AND('Copy &amp; Paste Roster Report Here'!$A293=BM$4,'Copy &amp; Paste Roster Report Here'!$M293="RH"),IF('Copy &amp; Paste Roster Report Here'!$R293&gt;0,1,IF('Copy &amp; Paste Roster Report Here'!$N293="Active",1,0)),0)</f>
        <v>0</v>
      </c>
      <c r="BN293" s="124">
        <f>IF(AND('Copy &amp; Paste Roster Report Here'!$A293=BN$4,'Copy &amp; Paste Roster Report Here'!$M293="RH"),IF('Copy &amp; Paste Roster Report Here'!$R293&gt;0,1,IF('Copy &amp; Paste Roster Report Here'!$N293="Active",1,0)),0)</f>
        <v>0</v>
      </c>
      <c r="BO293" s="124">
        <f>IF(AND('Copy &amp; Paste Roster Report Here'!$A293=BO$4,'Copy &amp; Paste Roster Report Here'!$M293="RH"),IF('Copy &amp; Paste Roster Report Here'!$R293&gt;0,1,IF('Copy &amp; Paste Roster Report Here'!$N293="Active",1,0)),0)</f>
        <v>0</v>
      </c>
      <c r="BP293" s="124">
        <f>IF(AND('Copy &amp; Paste Roster Report Here'!$A293=BP$4,'Copy &amp; Paste Roster Report Here'!$M293="RH"),IF('Copy &amp; Paste Roster Report Here'!$R293&gt;0,1,IF('Copy &amp; Paste Roster Report Here'!$N293="Active",1,0)),0)</f>
        <v>0</v>
      </c>
      <c r="BQ293" s="124">
        <f>IF(AND('Copy &amp; Paste Roster Report Here'!$A293=BQ$4,'Copy &amp; Paste Roster Report Here'!$M293="RH"),IF('Copy &amp; Paste Roster Report Here'!$R293&gt;0,1,IF('Copy &amp; Paste Roster Report Here'!$N293="Active",1,0)),0)</f>
        <v>0</v>
      </c>
      <c r="BR293" s="124">
        <f>IF(AND('Copy &amp; Paste Roster Report Here'!$A293=BR$4,'Copy &amp; Paste Roster Report Here'!$M293="RH"),IF('Copy &amp; Paste Roster Report Here'!$R293&gt;0,1,IF('Copy &amp; Paste Roster Report Here'!$N293="Active",1,0)),0)</f>
        <v>0</v>
      </c>
      <c r="BS293" s="124">
        <f>IF(AND('Copy &amp; Paste Roster Report Here'!$A293=BS$4,'Copy &amp; Paste Roster Report Here'!$M293="RH"),IF('Copy &amp; Paste Roster Report Here'!$R293&gt;0,1,IF('Copy &amp; Paste Roster Report Here'!$N293="Active",1,0)),0)</f>
        <v>0</v>
      </c>
      <c r="BT293" s="3">
        <f t="shared" si="49"/>
        <v>0</v>
      </c>
      <c r="BU293" s="125">
        <f>IF(AND('Copy &amp; Paste Roster Report Here'!$A293=BU$4,'Copy &amp; Paste Roster Report Here'!$M293="QT"),IF('Copy &amp; Paste Roster Report Here'!$R293&gt;0,1,IF('Copy &amp; Paste Roster Report Here'!$N293="Active",1,0)),0)</f>
        <v>0</v>
      </c>
      <c r="BV293" s="125">
        <f>IF(AND('Copy &amp; Paste Roster Report Here'!$A293=BV$4,'Copy &amp; Paste Roster Report Here'!$M293="QT"),IF('Copy &amp; Paste Roster Report Here'!$R293&gt;0,1,IF('Copy &amp; Paste Roster Report Here'!$N293="Active",1,0)),0)</f>
        <v>0</v>
      </c>
      <c r="BW293" s="125">
        <f>IF(AND('Copy &amp; Paste Roster Report Here'!$A293=BW$4,'Copy &amp; Paste Roster Report Here'!$M293="QT"),IF('Copy &amp; Paste Roster Report Here'!$R293&gt;0,1,IF('Copy &amp; Paste Roster Report Here'!$N293="Active",1,0)),0)</f>
        <v>0</v>
      </c>
      <c r="BX293" s="125">
        <f>IF(AND('Copy &amp; Paste Roster Report Here'!$A293=BX$4,'Copy &amp; Paste Roster Report Here'!$M293="QT"),IF('Copy &amp; Paste Roster Report Here'!$R293&gt;0,1,IF('Copy &amp; Paste Roster Report Here'!$N293="Active",1,0)),0)</f>
        <v>0</v>
      </c>
      <c r="BY293" s="125">
        <f>IF(AND('Copy &amp; Paste Roster Report Here'!$A293=BY$4,'Copy &amp; Paste Roster Report Here'!$M293="QT"),IF('Copy &amp; Paste Roster Report Here'!$R293&gt;0,1,IF('Copy &amp; Paste Roster Report Here'!$N293="Active",1,0)),0)</f>
        <v>0</v>
      </c>
      <c r="BZ293" s="125">
        <f>IF(AND('Copy &amp; Paste Roster Report Here'!$A293=BZ$4,'Copy &amp; Paste Roster Report Here'!$M293="QT"),IF('Copy &amp; Paste Roster Report Here'!$R293&gt;0,1,IF('Copy &amp; Paste Roster Report Here'!$N293="Active",1,0)),0)</f>
        <v>0</v>
      </c>
      <c r="CA293" s="125">
        <f>IF(AND('Copy &amp; Paste Roster Report Here'!$A293=CA$4,'Copy &amp; Paste Roster Report Here'!$M293="QT"),IF('Copy &amp; Paste Roster Report Here'!$R293&gt;0,1,IF('Copy &amp; Paste Roster Report Here'!$N293="Active",1,0)),0)</f>
        <v>0</v>
      </c>
      <c r="CB293" s="125">
        <f>IF(AND('Copy &amp; Paste Roster Report Here'!$A293=CB$4,'Copy &amp; Paste Roster Report Here'!$M293="QT"),IF('Copy &amp; Paste Roster Report Here'!$R293&gt;0,1,IF('Copy &amp; Paste Roster Report Here'!$N293="Active",1,0)),0)</f>
        <v>0</v>
      </c>
      <c r="CC293" s="125">
        <f>IF(AND('Copy &amp; Paste Roster Report Here'!$A293=CC$4,'Copy &amp; Paste Roster Report Here'!$M293="QT"),IF('Copy &amp; Paste Roster Report Here'!$R293&gt;0,1,IF('Copy &amp; Paste Roster Report Here'!$N293="Active",1,0)),0)</f>
        <v>0</v>
      </c>
      <c r="CD293" s="125">
        <f>IF(AND('Copy &amp; Paste Roster Report Here'!$A293=CD$4,'Copy &amp; Paste Roster Report Here'!$M293="QT"),IF('Copy &amp; Paste Roster Report Here'!$R293&gt;0,1,IF('Copy &amp; Paste Roster Report Here'!$N293="Active",1,0)),0)</f>
        <v>0</v>
      </c>
      <c r="CE293" s="125">
        <f>IF(AND('Copy &amp; Paste Roster Report Here'!$A293=CE$4,'Copy &amp; Paste Roster Report Here'!$M293="QT"),IF('Copy &amp; Paste Roster Report Here'!$R293&gt;0,1,IF('Copy &amp; Paste Roster Report Here'!$N293="Active",1,0)),0)</f>
        <v>0</v>
      </c>
      <c r="CF293" s="3">
        <f t="shared" si="50"/>
        <v>0</v>
      </c>
      <c r="CG293" s="126">
        <f>IF(AND('Copy &amp; Paste Roster Report Here'!$A293=CG$4,'Copy &amp; Paste Roster Report Here'!$M293="##"),IF('Copy &amp; Paste Roster Report Here'!$R293&gt;0,1,IF('Copy &amp; Paste Roster Report Here'!$N293="Active",1,0)),0)</f>
        <v>0</v>
      </c>
      <c r="CH293" s="126">
        <f>IF(AND('Copy &amp; Paste Roster Report Here'!$A293=CH$4,'Copy &amp; Paste Roster Report Here'!$M293="##"),IF('Copy &amp; Paste Roster Report Here'!$R293&gt;0,1,IF('Copy &amp; Paste Roster Report Here'!$N293="Active",1,0)),0)</f>
        <v>0</v>
      </c>
      <c r="CI293" s="126">
        <f>IF(AND('Copy &amp; Paste Roster Report Here'!$A293=CI$4,'Copy &amp; Paste Roster Report Here'!$M293="##"),IF('Copy &amp; Paste Roster Report Here'!$R293&gt;0,1,IF('Copy &amp; Paste Roster Report Here'!$N293="Active",1,0)),0)</f>
        <v>0</v>
      </c>
      <c r="CJ293" s="126">
        <f>IF(AND('Copy &amp; Paste Roster Report Here'!$A293=CJ$4,'Copy &amp; Paste Roster Report Here'!$M293="##"),IF('Copy &amp; Paste Roster Report Here'!$R293&gt;0,1,IF('Copy &amp; Paste Roster Report Here'!$N293="Active",1,0)),0)</f>
        <v>0</v>
      </c>
      <c r="CK293" s="126">
        <f>IF(AND('Copy &amp; Paste Roster Report Here'!$A293=CK$4,'Copy &amp; Paste Roster Report Here'!$M293="##"),IF('Copy &amp; Paste Roster Report Here'!$R293&gt;0,1,IF('Copy &amp; Paste Roster Report Here'!$N293="Active",1,0)),0)</f>
        <v>0</v>
      </c>
      <c r="CL293" s="126">
        <f>IF(AND('Copy &amp; Paste Roster Report Here'!$A293=CL$4,'Copy &amp; Paste Roster Report Here'!$M293="##"),IF('Copy &amp; Paste Roster Report Here'!$R293&gt;0,1,IF('Copy &amp; Paste Roster Report Here'!$N293="Active",1,0)),0)</f>
        <v>0</v>
      </c>
      <c r="CM293" s="126">
        <f>IF(AND('Copy &amp; Paste Roster Report Here'!$A293=CM$4,'Copy &amp; Paste Roster Report Here'!$M293="##"),IF('Copy &amp; Paste Roster Report Here'!$R293&gt;0,1,IF('Copy &amp; Paste Roster Report Here'!$N293="Active",1,0)),0)</f>
        <v>0</v>
      </c>
      <c r="CN293" s="126">
        <f>IF(AND('Copy &amp; Paste Roster Report Here'!$A293=CN$4,'Copy &amp; Paste Roster Report Here'!$M293="##"),IF('Copy &amp; Paste Roster Report Here'!$R293&gt;0,1,IF('Copy &amp; Paste Roster Report Here'!$N293="Active",1,0)),0)</f>
        <v>0</v>
      </c>
      <c r="CO293" s="126">
        <f>IF(AND('Copy &amp; Paste Roster Report Here'!$A293=CO$4,'Copy &amp; Paste Roster Report Here'!$M293="##"),IF('Copy &amp; Paste Roster Report Here'!$R293&gt;0,1,IF('Copy &amp; Paste Roster Report Here'!$N293="Active",1,0)),0)</f>
        <v>0</v>
      </c>
      <c r="CP293" s="126">
        <f>IF(AND('Copy &amp; Paste Roster Report Here'!$A293=CP$4,'Copy &amp; Paste Roster Report Here'!$M293="##"),IF('Copy &amp; Paste Roster Report Here'!$R293&gt;0,1,IF('Copy &amp; Paste Roster Report Here'!$N293="Active",1,0)),0)</f>
        <v>0</v>
      </c>
      <c r="CQ293" s="126">
        <f>IF(AND('Copy &amp; Paste Roster Report Here'!$A293=CQ$4,'Copy &amp; Paste Roster Report Here'!$M293="##"),IF('Copy &amp; Paste Roster Report Here'!$R293&gt;0,1,IF('Copy &amp; Paste Roster Report Here'!$N293="Active",1,0)),0)</f>
        <v>0</v>
      </c>
      <c r="CR293" s="6">
        <f t="shared" si="51"/>
        <v>0</v>
      </c>
      <c r="CS293" s="13">
        <f t="shared" si="52"/>
        <v>0</v>
      </c>
    </row>
    <row r="294" spans="1:97" x14ac:dyDescent="0.25">
      <c r="A294" s="113">
        <f>IF(AND('Copy &amp; Paste Roster Report Here'!$A294=A$4,'Copy &amp; Paste Roster Report Here'!$M294="FT"),IF('Copy &amp; Paste Roster Report Here'!$R294&gt;0,1,IF('Copy &amp; Paste Roster Report Here'!$N294="Active",1,0)),0)</f>
        <v>0</v>
      </c>
      <c r="B294" s="113">
        <f>IF(AND('Copy &amp; Paste Roster Report Here'!$A294=B$4,'Copy &amp; Paste Roster Report Here'!$M294="FT"),IF('Copy &amp; Paste Roster Report Here'!$R294&gt;0,1,IF('Copy &amp; Paste Roster Report Here'!$N294="Active",1,0)),0)</f>
        <v>0</v>
      </c>
      <c r="C294" s="113">
        <f>IF(AND('Copy &amp; Paste Roster Report Here'!$A294=C$4,'Copy &amp; Paste Roster Report Here'!$M294="FT"),IF('Copy &amp; Paste Roster Report Here'!$R294&gt;0,1,IF('Copy &amp; Paste Roster Report Here'!$N294="Active",1,0)),0)</f>
        <v>0</v>
      </c>
      <c r="D294" s="113">
        <f>IF(AND('Copy &amp; Paste Roster Report Here'!$A294=D$4,'Copy &amp; Paste Roster Report Here'!$M294="FT"),IF('Copy &amp; Paste Roster Report Here'!$R294&gt;0,1,IF('Copy &amp; Paste Roster Report Here'!$N294="Active",1,0)),0)</f>
        <v>0</v>
      </c>
      <c r="E294" s="113">
        <f>IF(AND('Copy &amp; Paste Roster Report Here'!$A294=E$4,'Copy &amp; Paste Roster Report Here'!$M294="FT"),IF('Copy &amp; Paste Roster Report Here'!$R294&gt;0,1,IF('Copy &amp; Paste Roster Report Here'!$N294="Active",1,0)),0)</f>
        <v>0</v>
      </c>
      <c r="F294" s="113">
        <f>IF(AND('Copy &amp; Paste Roster Report Here'!$A294=F$4,'Copy &amp; Paste Roster Report Here'!$M294="FT"),IF('Copy &amp; Paste Roster Report Here'!$R294&gt;0,1,IF('Copy &amp; Paste Roster Report Here'!$N294="Active",1,0)),0)</f>
        <v>0</v>
      </c>
      <c r="G294" s="113">
        <f>IF(AND('Copy &amp; Paste Roster Report Here'!$A294=G$4,'Copy &amp; Paste Roster Report Here'!$M294="FT"),IF('Copy &amp; Paste Roster Report Here'!$R294&gt;0,1,IF('Copy &amp; Paste Roster Report Here'!$N294="Active",1,0)),0)</f>
        <v>0</v>
      </c>
      <c r="H294" s="113">
        <f>IF(AND('Copy &amp; Paste Roster Report Here'!$A294=H$4,'Copy &amp; Paste Roster Report Here'!$M294="FT"),IF('Copy &amp; Paste Roster Report Here'!$R294&gt;0,1,IF('Copy &amp; Paste Roster Report Here'!$N294="Active",1,0)),0)</f>
        <v>0</v>
      </c>
      <c r="I294" s="113">
        <f>IF(AND('Copy &amp; Paste Roster Report Here'!$A294=I$4,'Copy &amp; Paste Roster Report Here'!$M294="FT"),IF('Copy &amp; Paste Roster Report Here'!$R294&gt;0,1,IF('Copy &amp; Paste Roster Report Here'!$N294="Active",1,0)),0)</f>
        <v>0</v>
      </c>
      <c r="J294" s="113">
        <f>IF(AND('Copy &amp; Paste Roster Report Here'!$A294=J$4,'Copy &amp; Paste Roster Report Here'!$M294="FT"),IF('Copy &amp; Paste Roster Report Here'!$R294&gt;0,1,IF('Copy &amp; Paste Roster Report Here'!$N294="Active",1,0)),0)</f>
        <v>0</v>
      </c>
      <c r="K294" s="113">
        <f>IF(AND('Copy &amp; Paste Roster Report Here'!$A294=K$4,'Copy &amp; Paste Roster Report Here'!$M294="FT"),IF('Copy &amp; Paste Roster Report Here'!$R294&gt;0,1,IF('Copy &amp; Paste Roster Report Here'!$N294="Active",1,0)),0)</f>
        <v>0</v>
      </c>
      <c r="L294" s="6">
        <f t="shared" si="44"/>
        <v>0</v>
      </c>
      <c r="M294" s="120">
        <f>IF(AND('Copy &amp; Paste Roster Report Here'!$A294=M$4,'Copy &amp; Paste Roster Report Here'!$M294="TQ"),IF('Copy &amp; Paste Roster Report Here'!$R294&gt;0,1,IF('Copy &amp; Paste Roster Report Here'!$N294="Active",1,0)),0)</f>
        <v>0</v>
      </c>
      <c r="N294" s="120">
        <f>IF(AND('Copy &amp; Paste Roster Report Here'!$A294=N$4,'Copy &amp; Paste Roster Report Here'!$M294="TQ"),IF('Copy &amp; Paste Roster Report Here'!$R294&gt;0,1,IF('Copy &amp; Paste Roster Report Here'!$N294="Active",1,0)),0)</f>
        <v>0</v>
      </c>
      <c r="O294" s="120">
        <f>IF(AND('Copy &amp; Paste Roster Report Here'!$A294=O$4,'Copy &amp; Paste Roster Report Here'!$M294="TQ"),IF('Copy &amp; Paste Roster Report Here'!$R294&gt;0,1,IF('Copy &amp; Paste Roster Report Here'!$N294="Active",1,0)),0)</f>
        <v>0</v>
      </c>
      <c r="P294" s="120">
        <f>IF(AND('Copy &amp; Paste Roster Report Here'!$A294=P$4,'Copy &amp; Paste Roster Report Here'!$M294="TQ"),IF('Copy &amp; Paste Roster Report Here'!$R294&gt;0,1,IF('Copy &amp; Paste Roster Report Here'!$N294="Active",1,0)),0)</f>
        <v>0</v>
      </c>
      <c r="Q294" s="120">
        <f>IF(AND('Copy &amp; Paste Roster Report Here'!$A294=Q$4,'Copy &amp; Paste Roster Report Here'!$M294="TQ"),IF('Copy &amp; Paste Roster Report Here'!$R294&gt;0,1,IF('Copy &amp; Paste Roster Report Here'!$N294="Active",1,0)),0)</f>
        <v>0</v>
      </c>
      <c r="R294" s="120">
        <f>IF(AND('Copy &amp; Paste Roster Report Here'!$A294=R$4,'Copy &amp; Paste Roster Report Here'!$M294="TQ"),IF('Copy &amp; Paste Roster Report Here'!$R294&gt;0,1,IF('Copy &amp; Paste Roster Report Here'!$N294="Active",1,0)),0)</f>
        <v>0</v>
      </c>
      <c r="S294" s="120">
        <f>IF(AND('Copy &amp; Paste Roster Report Here'!$A294=S$4,'Copy &amp; Paste Roster Report Here'!$M294="TQ"),IF('Copy &amp; Paste Roster Report Here'!$R294&gt;0,1,IF('Copy &amp; Paste Roster Report Here'!$N294="Active",1,0)),0)</f>
        <v>0</v>
      </c>
      <c r="T294" s="120">
        <f>IF(AND('Copy &amp; Paste Roster Report Here'!$A294=T$4,'Copy &amp; Paste Roster Report Here'!$M294="TQ"),IF('Copy &amp; Paste Roster Report Here'!$R294&gt;0,1,IF('Copy &amp; Paste Roster Report Here'!$N294="Active",1,0)),0)</f>
        <v>0</v>
      </c>
      <c r="U294" s="120">
        <f>IF(AND('Copy &amp; Paste Roster Report Here'!$A294=U$4,'Copy &amp; Paste Roster Report Here'!$M294="TQ"),IF('Copy &amp; Paste Roster Report Here'!$R294&gt;0,1,IF('Copy &amp; Paste Roster Report Here'!$N294="Active",1,0)),0)</f>
        <v>0</v>
      </c>
      <c r="V294" s="120">
        <f>IF(AND('Copy &amp; Paste Roster Report Here'!$A294=V$4,'Copy &amp; Paste Roster Report Here'!$M294="TQ"),IF('Copy &amp; Paste Roster Report Here'!$R294&gt;0,1,IF('Copy &amp; Paste Roster Report Here'!$N294="Active",1,0)),0)</f>
        <v>0</v>
      </c>
      <c r="W294" s="120">
        <f>IF(AND('Copy &amp; Paste Roster Report Here'!$A294=W$4,'Copy &amp; Paste Roster Report Here'!$M294="TQ"),IF('Copy &amp; Paste Roster Report Here'!$R294&gt;0,1,IF('Copy &amp; Paste Roster Report Here'!$N294="Active",1,0)),0)</f>
        <v>0</v>
      </c>
      <c r="X294" s="3">
        <f t="shared" si="45"/>
        <v>0</v>
      </c>
      <c r="Y294" s="121">
        <f>IF(AND('Copy &amp; Paste Roster Report Here'!$A294=Y$4,'Copy &amp; Paste Roster Report Here'!$M294="HT"),IF('Copy &amp; Paste Roster Report Here'!$R294&gt;0,1,IF('Copy &amp; Paste Roster Report Here'!$N294="Active",1,0)),0)</f>
        <v>0</v>
      </c>
      <c r="Z294" s="121">
        <f>IF(AND('Copy &amp; Paste Roster Report Here'!$A294=Z$4,'Copy &amp; Paste Roster Report Here'!$M294="HT"),IF('Copy &amp; Paste Roster Report Here'!$R294&gt;0,1,IF('Copy &amp; Paste Roster Report Here'!$N294="Active",1,0)),0)</f>
        <v>0</v>
      </c>
      <c r="AA294" s="121">
        <f>IF(AND('Copy &amp; Paste Roster Report Here'!$A294=AA$4,'Copy &amp; Paste Roster Report Here'!$M294="HT"),IF('Copy &amp; Paste Roster Report Here'!$R294&gt;0,1,IF('Copy &amp; Paste Roster Report Here'!$N294="Active",1,0)),0)</f>
        <v>0</v>
      </c>
      <c r="AB294" s="121">
        <f>IF(AND('Copy &amp; Paste Roster Report Here'!$A294=AB$4,'Copy &amp; Paste Roster Report Here'!$M294="HT"),IF('Copy &amp; Paste Roster Report Here'!$R294&gt;0,1,IF('Copy &amp; Paste Roster Report Here'!$N294="Active",1,0)),0)</f>
        <v>0</v>
      </c>
      <c r="AC294" s="121">
        <f>IF(AND('Copy &amp; Paste Roster Report Here'!$A294=AC$4,'Copy &amp; Paste Roster Report Here'!$M294="HT"),IF('Copy &amp; Paste Roster Report Here'!$R294&gt;0,1,IF('Copy &amp; Paste Roster Report Here'!$N294="Active",1,0)),0)</f>
        <v>0</v>
      </c>
      <c r="AD294" s="121">
        <f>IF(AND('Copy &amp; Paste Roster Report Here'!$A294=AD$4,'Copy &amp; Paste Roster Report Here'!$M294="HT"),IF('Copy &amp; Paste Roster Report Here'!$R294&gt;0,1,IF('Copy &amp; Paste Roster Report Here'!$N294="Active",1,0)),0)</f>
        <v>0</v>
      </c>
      <c r="AE294" s="121">
        <f>IF(AND('Copy &amp; Paste Roster Report Here'!$A294=AE$4,'Copy &amp; Paste Roster Report Here'!$M294="HT"),IF('Copy &amp; Paste Roster Report Here'!$R294&gt;0,1,IF('Copy &amp; Paste Roster Report Here'!$N294="Active",1,0)),0)</f>
        <v>0</v>
      </c>
      <c r="AF294" s="121">
        <f>IF(AND('Copy &amp; Paste Roster Report Here'!$A294=AF$4,'Copy &amp; Paste Roster Report Here'!$M294="HT"),IF('Copy &amp; Paste Roster Report Here'!$R294&gt;0,1,IF('Copy &amp; Paste Roster Report Here'!$N294="Active",1,0)),0)</f>
        <v>0</v>
      </c>
      <c r="AG294" s="121">
        <f>IF(AND('Copy &amp; Paste Roster Report Here'!$A294=AG$4,'Copy &amp; Paste Roster Report Here'!$M294="HT"),IF('Copy &amp; Paste Roster Report Here'!$R294&gt;0,1,IF('Copy &amp; Paste Roster Report Here'!$N294="Active",1,0)),0)</f>
        <v>0</v>
      </c>
      <c r="AH294" s="121">
        <f>IF(AND('Copy &amp; Paste Roster Report Here'!$A294=AH$4,'Copy &amp; Paste Roster Report Here'!$M294="HT"),IF('Copy &amp; Paste Roster Report Here'!$R294&gt;0,1,IF('Copy &amp; Paste Roster Report Here'!$N294="Active",1,0)),0)</f>
        <v>0</v>
      </c>
      <c r="AI294" s="121">
        <f>IF(AND('Copy &amp; Paste Roster Report Here'!$A294=AI$4,'Copy &amp; Paste Roster Report Here'!$M294="HT"),IF('Copy &amp; Paste Roster Report Here'!$R294&gt;0,1,IF('Copy &amp; Paste Roster Report Here'!$N294="Active",1,0)),0)</f>
        <v>0</v>
      </c>
      <c r="AJ294" s="3">
        <f t="shared" si="46"/>
        <v>0</v>
      </c>
      <c r="AK294" s="122">
        <f>IF(AND('Copy &amp; Paste Roster Report Here'!$A294=AK$4,'Copy &amp; Paste Roster Report Here'!$M294="MT"),IF('Copy &amp; Paste Roster Report Here'!$R294&gt;0,1,IF('Copy &amp; Paste Roster Report Here'!$N294="Active",1,0)),0)</f>
        <v>0</v>
      </c>
      <c r="AL294" s="122">
        <f>IF(AND('Copy &amp; Paste Roster Report Here'!$A294=AL$4,'Copy &amp; Paste Roster Report Here'!$M294="MT"),IF('Copy &amp; Paste Roster Report Here'!$R294&gt;0,1,IF('Copy &amp; Paste Roster Report Here'!$N294="Active",1,0)),0)</f>
        <v>0</v>
      </c>
      <c r="AM294" s="122">
        <f>IF(AND('Copy &amp; Paste Roster Report Here'!$A294=AM$4,'Copy &amp; Paste Roster Report Here'!$M294="MT"),IF('Copy &amp; Paste Roster Report Here'!$R294&gt;0,1,IF('Copy &amp; Paste Roster Report Here'!$N294="Active",1,0)),0)</f>
        <v>0</v>
      </c>
      <c r="AN294" s="122">
        <f>IF(AND('Copy &amp; Paste Roster Report Here'!$A294=AN$4,'Copy &amp; Paste Roster Report Here'!$M294="MT"),IF('Copy &amp; Paste Roster Report Here'!$R294&gt;0,1,IF('Copy &amp; Paste Roster Report Here'!$N294="Active",1,0)),0)</f>
        <v>0</v>
      </c>
      <c r="AO294" s="122">
        <f>IF(AND('Copy &amp; Paste Roster Report Here'!$A294=AO$4,'Copy &amp; Paste Roster Report Here'!$M294="MT"),IF('Copy &amp; Paste Roster Report Here'!$R294&gt;0,1,IF('Copy &amp; Paste Roster Report Here'!$N294="Active",1,0)),0)</f>
        <v>0</v>
      </c>
      <c r="AP294" s="122">
        <f>IF(AND('Copy &amp; Paste Roster Report Here'!$A294=AP$4,'Copy &amp; Paste Roster Report Here'!$M294="MT"),IF('Copy &amp; Paste Roster Report Here'!$R294&gt;0,1,IF('Copy &amp; Paste Roster Report Here'!$N294="Active",1,0)),0)</f>
        <v>0</v>
      </c>
      <c r="AQ294" s="122">
        <f>IF(AND('Copy &amp; Paste Roster Report Here'!$A294=AQ$4,'Copy &amp; Paste Roster Report Here'!$M294="MT"),IF('Copy &amp; Paste Roster Report Here'!$R294&gt;0,1,IF('Copy &amp; Paste Roster Report Here'!$N294="Active",1,0)),0)</f>
        <v>0</v>
      </c>
      <c r="AR294" s="122">
        <f>IF(AND('Copy &amp; Paste Roster Report Here'!$A294=AR$4,'Copy &amp; Paste Roster Report Here'!$M294="MT"),IF('Copy &amp; Paste Roster Report Here'!$R294&gt;0,1,IF('Copy &amp; Paste Roster Report Here'!$N294="Active",1,0)),0)</f>
        <v>0</v>
      </c>
      <c r="AS294" s="122">
        <f>IF(AND('Copy &amp; Paste Roster Report Here'!$A294=AS$4,'Copy &amp; Paste Roster Report Here'!$M294="MT"),IF('Copy &amp; Paste Roster Report Here'!$R294&gt;0,1,IF('Copy &amp; Paste Roster Report Here'!$N294="Active",1,0)),0)</f>
        <v>0</v>
      </c>
      <c r="AT294" s="122">
        <f>IF(AND('Copy &amp; Paste Roster Report Here'!$A294=AT$4,'Copy &amp; Paste Roster Report Here'!$M294="MT"),IF('Copy &amp; Paste Roster Report Here'!$R294&gt;0,1,IF('Copy &amp; Paste Roster Report Here'!$N294="Active",1,0)),0)</f>
        <v>0</v>
      </c>
      <c r="AU294" s="122">
        <f>IF(AND('Copy &amp; Paste Roster Report Here'!$A294=AU$4,'Copy &amp; Paste Roster Report Here'!$M294="MT"),IF('Copy &amp; Paste Roster Report Here'!$R294&gt;0,1,IF('Copy &amp; Paste Roster Report Here'!$N294="Active",1,0)),0)</f>
        <v>0</v>
      </c>
      <c r="AV294" s="3">
        <f t="shared" si="47"/>
        <v>0</v>
      </c>
      <c r="AW294" s="123">
        <f>IF(AND('Copy &amp; Paste Roster Report Here'!$A294=AW$4,'Copy &amp; Paste Roster Report Here'!$M294="FY"),IF('Copy &amp; Paste Roster Report Here'!$R294&gt;0,1,IF('Copy &amp; Paste Roster Report Here'!$N294="Active",1,0)),0)</f>
        <v>0</v>
      </c>
      <c r="AX294" s="123">
        <f>IF(AND('Copy &amp; Paste Roster Report Here'!$A294=AX$4,'Copy &amp; Paste Roster Report Here'!$M294="FY"),IF('Copy &amp; Paste Roster Report Here'!$R294&gt;0,1,IF('Copy &amp; Paste Roster Report Here'!$N294="Active",1,0)),0)</f>
        <v>0</v>
      </c>
      <c r="AY294" s="123">
        <f>IF(AND('Copy &amp; Paste Roster Report Here'!$A294=AY$4,'Copy &amp; Paste Roster Report Here'!$M294="FY"),IF('Copy &amp; Paste Roster Report Here'!$R294&gt;0,1,IF('Copy &amp; Paste Roster Report Here'!$N294="Active",1,0)),0)</f>
        <v>0</v>
      </c>
      <c r="AZ294" s="123">
        <f>IF(AND('Copy &amp; Paste Roster Report Here'!$A294=AZ$4,'Copy &amp; Paste Roster Report Here'!$M294="FY"),IF('Copy &amp; Paste Roster Report Here'!$R294&gt;0,1,IF('Copy &amp; Paste Roster Report Here'!$N294="Active",1,0)),0)</f>
        <v>0</v>
      </c>
      <c r="BA294" s="123">
        <f>IF(AND('Copy &amp; Paste Roster Report Here'!$A294=BA$4,'Copy &amp; Paste Roster Report Here'!$M294="FY"),IF('Copy &amp; Paste Roster Report Here'!$R294&gt;0,1,IF('Copy &amp; Paste Roster Report Here'!$N294="Active",1,0)),0)</f>
        <v>0</v>
      </c>
      <c r="BB294" s="123">
        <f>IF(AND('Copy &amp; Paste Roster Report Here'!$A294=BB$4,'Copy &amp; Paste Roster Report Here'!$M294="FY"),IF('Copy &amp; Paste Roster Report Here'!$R294&gt;0,1,IF('Copy &amp; Paste Roster Report Here'!$N294="Active",1,0)),0)</f>
        <v>0</v>
      </c>
      <c r="BC294" s="123">
        <f>IF(AND('Copy &amp; Paste Roster Report Here'!$A294=BC$4,'Copy &amp; Paste Roster Report Here'!$M294="FY"),IF('Copy &amp; Paste Roster Report Here'!$R294&gt;0,1,IF('Copy &amp; Paste Roster Report Here'!$N294="Active",1,0)),0)</f>
        <v>0</v>
      </c>
      <c r="BD294" s="123">
        <f>IF(AND('Copy &amp; Paste Roster Report Here'!$A294=BD$4,'Copy &amp; Paste Roster Report Here'!$M294="FY"),IF('Copy &amp; Paste Roster Report Here'!$R294&gt;0,1,IF('Copy &amp; Paste Roster Report Here'!$N294="Active",1,0)),0)</f>
        <v>0</v>
      </c>
      <c r="BE294" s="123">
        <f>IF(AND('Copy &amp; Paste Roster Report Here'!$A294=BE$4,'Copy &amp; Paste Roster Report Here'!$M294="FY"),IF('Copy &amp; Paste Roster Report Here'!$R294&gt;0,1,IF('Copy &amp; Paste Roster Report Here'!$N294="Active",1,0)),0)</f>
        <v>0</v>
      </c>
      <c r="BF294" s="123">
        <f>IF(AND('Copy &amp; Paste Roster Report Here'!$A294=BF$4,'Copy &amp; Paste Roster Report Here'!$M294="FY"),IF('Copy &amp; Paste Roster Report Here'!$R294&gt;0,1,IF('Copy &amp; Paste Roster Report Here'!$N294="Active",1,0)),0)</f>
        <v>0</v>
      </c>
      <c r="BG294" s="123">
        <f>IF(AND('Copy &amp; Paste Roster Report Here'!$A294=BG$4,'Copy &amp; Paste Roster Report Here'!$M294="FY"),IF('Copy &amp; Paste Roster Report Here'!$R294&gt;0,1,IF('Copy &amp; Paste Roster Report Here'!$N294="Active",1,0)),0)</f>
        <v>0</v>
      </c>
      <c r="BH294" s="3">
        <f t="shared" si="48"/>
        <v>0</v>
      </c>
      <c r="BI294" s="124">
        <f>IF(AND('Copy &amp; Paste Roster Report Here'!$A294=BI$4,'Copy &amp; Paste Roster Report Here'!$M294="RH"),IF('Copy &amp; Paste Roster Report Here'!$R294&gt;0,1,IF('Copy &amp; Paste Roster Report Here'!$N294="Active",1,0)),0)</f>
        <v>0</v>
      </c>
      <c r="BJ294" s="124">
        <f>IF(AND('Copy &amp; Paste Roster Report Here'!$A294=BJ$4,'Copy &amp; Paste Roster Report Here'!$M294="RH"),IF('Copy &amp; Paste Roster Report Here'!$R294&gt;0,1,IF('Copy &amp; Paste Roster Report Here'!$N294="Active",1,0)),0)</f>
        <v>0</v>
      </c>
      <c r="BK294" s="124">
        <f>IF(AND('Copy &amp; Paste Roster Report Here'!$A294=BK$4,'Copy &amp; Paste Roster Report Here'!$M294="RH"),IF('Copy &amp; Paste Roster Report Here'!$R294&gt;0,1,IF('Copy &amp; Paste Roster Report Here'!$N294="Active",1,0)),0)</f>
        <v>0</v>
      </c>
      <c r="BL294" s="124">
        <f>IF(AND('Copy &amp; Paste Roster Report Here'!$A294=BL$4,'Copy &amp; Paste Roster Report Here'!$M294="RH"),IF('Copy &amp; Paste Roster Report Here'!$R294&gt;0,1,IF('Copy &amp; Paste Roster Report Here'!$N294="Active",1,0)),0)</f>
        <v>0</v>
      </c>
      <c r="BM294" s="124">
        <f>IF(AND('Copy &amp; Paste Roster Report Here'!$A294=BM$4,'Copy &amp; Paste Roster Report Here'!$M294="RH"),IF('Copy &amp; Paste Roster Report Here'!$R294&gt;0,1,IF('Copy &amp; Paste Roster Report Here'!$N294="Active",1,0)),0)</f>
        <v>0</v>
      </c>
      <c r="BN294" s="124">
        <f>IF(AND('Copy &amp; Paste Roster Report Here'!$A294=BN$4,'Copy &amp; Paste Roster Report Here'!$M294="RH"),IF('Copy &amp; Paste Roster Report Here'!$R294&gt;0,1,IF('Copy &amp; Paste Roster Report Here'!$N294="Active",1,0)),0)</f>
        <v>0</v>
      </c>
      <c r="BO294" s="124">
        <f>IF(AND('Copy &amp; Paste Roster Report Here'!$A294=BO$4,'Copy &amp; Paste Roster Report Here'!$M294="RH"),IF('Copy &amp; Paste Roster Report Here'!$R294&gt;0,1,IF('Copy &amp; Paste Roster Report Here'!$N294="Active",1,0)),0)</f>
        <v>0</v>
      </c>
      <c r="BP294" s="124">
        <f>IF(AND('Copy &amp; Paste Roster Report Here'!$A294=BP$4,'Copy &amp; Paste Roster Report Here'!$M294="RH"),IF('Copy &amp; Paste Roster Report Here'!$R294&gt;0,1,IF('Copy &amp; Paste Roster Report Here'!$N294="Active",1,0)),0)</f>
        <v>0</v>
      </c>
      <c r="BQ294" s="124">
        <f>IF(AND('Copy &amp; Paste Roster Report Here'!$A294=BQ$4,'Copy &amp; Paste Roster Report Here'!$M294="RH"),IF('Copy &amp; Paste Roster Report Here'!$R294&gt;0,1,IF('Copy &amp; Paste Roster Report Here'!$N294="Active",1,0)),0)</f>
        <v>0</v>
      </c>
      <c r="BR294" s="124">
        <f>IF(AND('Copy &amp; Paste Roster Report Here'!$A294=BR$4,'Copy &amp; Paste Roster Report Here'!$M294="RH"),IF('Copy &amp; Paste Roster Report Here'!$R294&gt;0,1,IF('Copy &amp; Paste Roster Report Here'!$N294="Active",1,0)),0)</f>
        <v>0</v>
      </c>
      <c r="BS294" s="124">
        <f>IF(AND('Copy &amp; Paste Roster Report Here'!$A294=BS$4,'Copy &amp; Paste Roster Report Here'!$M294="RH"),IF('Copy &amp; Paste Roster Report Here'!$R294&gt;0,1,IF('Copy &amp; Paste Roster Report Here'!$N294="Active",1,0)),0)</f>
        <v>0</v>
      </c>
      <c r="BT294" s="3">
        <f t="shared" si="49"/>
        <v>0</v>
      </c>
      <c r="BU294" s="125">
        <f>IF(AND('Copy &amp; Paste Roster Report Here'!$A294=BU$4,'Copy &amp; Paste Roster Report Here'!$M294="QT"),IF('Copy &amp; Paste Roster Report Here'!$R294&gt;0,1,IF('Copy &amp; Paste Roster Report Here'!$N294="Active",1,0)),0)</f>
        <v>0</v>
      </c>
      <c r="BV294" s="125">
        <f>IF(AND('Copy &amp; Paste Roster Report Here'!$A294=BV$4,'Copy &amp; Paste Roster Report Here'!$M294="QT"),IF('Copy &amp; Paste Roster Report Here'!$R294&gt;0,1,IF('Copy &amp; Paste Roster Report Here'!$N294="Active",1,0)),0)</f>
        <v>0</v>
      </c>
      <c r="BW294" s="125">
        <f>IF(AND('Copy &amp; Paste Roster Report Here'!$A294=BW$4,'Copy &amp; Paste Roster Report Here'!$M294="QT"),IF('Copy &amp; Paste Roster Report Here'!$R294&gt;0,1,IF('Copy &amp; Paste Roster Report Here'!$N294="Active",1,0)),0)</f>
        <v>0</v>
      </c>
      <c r="BX294" s="125">
        <f>IF(AND('Copy &amp; Paste Roster Report Here'!$A294=BX$4,'Copy &amp; Paste Roster Report Here'!$M294="QT"),IF('Copy &amp; Paste Roster Report Here'!$R294&gt;0,1,IF('Copy &amp; Paste Roster Report Here'!$N294="Active",1,0)),0)</f>
        <v>0</v>
      </c>
      <c r="BY294" s="125">
        <f>IF(AND('Copy &amp; Paste Roster Report Here'!$A294=BY$4,'Copy &amp; Paste Roster Report Here'!$M294="QT"),IF('Copy &amp; Paste Roster Report Here'!$R294&gt;0,1,IF('Copy &amp; Paste Roster Report Here'!$N294="Active",1,0)),0)</f>
        <v>0</v>
      </c>
      <c r="BZ294" s="125">
        <f>IF(AND('Copy &amp; Paste Roster Report Here'!$A294=BZ$4,'Copy &amp; Paste Roster Report Here'!$M294="QT"),IF('Copy &amp; Paste Roster Report Here'!$R294&gt;0,1,IF('Copy &amp; Paste Roster Report Here'!$N294="Active",1,0)),0)</f>
        <v>0</v>
      </c>
      <c r="CA294" s="125">
        <f>IF(AND('Copy &amp; Paste Roster Report Here'!$A294=CA$4,'Copy &amp; Paste Roster Report Here'!$M294="QT"),IF('Copy &amp; Paste Roster Report Here'!$R294&gt;0,1,IF('Copy &amp; Paste Roster Report Here'!$N294="Active",1,0)),0)</f>
        <v>0</v>
      </c>
      <c r="CB294" s="125">
        <f>IF(AND('Copy &amp; Paste Roster Report Here'!$A294=CB$4,'Copy &amp; Paste Roster Report Here'!$M294="QT"),IF('Copy &amp; Paste Roster Report Here'!$R294&gt;0,1,IF('Copy &amp; Paste Roster Report Here'!$N294="Active",1,0)),0)</f>
        <v>0</v>
      </c>
      <c r="CC294" s="125">
        <f>IF(AND('Copy &amp; Paste Roster Report Here'!$A294=CC$4,'Copy &amp; Paste Roster Report Here'!$M294="QT"),IF('Copy &amp; Paste Roster Report Here'!$R294&gt;0,1,IF('Copy &amp; Paste Roster Report Here'!$N294="Active",1,0)),0)</f>
        <v>0</v>
      </c>
      <c r="CD294" s="125">
        <f>IF(AND('Copy &amp; Paste Roster Report Here'!$A294=CD$4,'Copy &amp; Paste Roster Report Here'!$M294="QT"),IF('Copy &amp; Paste Roster Report Here'!$R294&gt;0,1,IF('Copy &amp; Paste Roster Report Here'!$N294="Active",1,0)),0)</f>
        <v>0</v>
      </c>
      <c r="CE294" s="125">
        <f>IF(AND('Copy &amp; Paste Roster Report Here'!$A294=CE$4,'Copy &amp; Paste Roster Report Here'!$M294="QT"),IF('Copy &amp; Paste Roster Report Here'!$R294&gt;0,1,IF('Copy &amp; Paste Roster Report Here'!$N294="Active",1,0)),0)</f>
        <v>0</v>
      </c>
      <c r="CF294" s="3">
        <f t="shared" si="50"/>
        <v>0</v>
      </c>
      <c r="CG294" s="126">
        <f>IF(AND('Copy &amp; Paste Roster Report Here'!$A294=CG$4,'Copy &amp; Paste Roster Report Here'!$M294="##"),IF('Copy &amp; Paste Roster Report Here'!$R294&gt;0,1,IF('Copy &amp; Paste Roster Report Here'!$N294="Active",1,0)),0)</f>
        <v>0</v>
      </c>
      <c r="CH294" s="126">
        <f>IF(AND('Copy &amp; Paste Roster Report Here'!$A294=CH$4,'Copy &amp; Paste Roster Report Here'!$M294="##"),IF('Copy &amp; Paste Roster Report Here'!$R294&gt;0,1,IF('Copy &amp; Paste Roster Report Here'!$N294="Active",1,0)),0)</f>
        <v>0</v>
      </c>
      <c r="CI294" s="126">
        <f>IF(AND('Copy &amp; Paste Roster Report Here'!$A294=CI$4,'Copy &amp; Paste Roster Report Here'!$M294="##"),IF('Copy &amp; Paste Roster Report Here'!$R294&gt;0,1,IF('Copy &amp; Paste Roster Report Here'!$N294="Active",1,0)),0)</f>
        <v>0</v>
      </c>
      <c r="CJ294" s="126">
        <f>IF(AND('Copy &amp; Paste Roster Report Here'!$A294=CJ$4,'Copy &amp; Paste Roster Report Here'!$M294="##"),IF('Copy &amp; Paste Roster Report Here'!$R294&gt;0,1,IF('Copy &amp; Paste Roster Report Here'!$N294="Active",1,0)),0)</f>
        <v>0</v>
      </c>
      <c r="CK294" s="126">
        <f>IF(AND('Copy &amp; Paste Roster Report Here'!$A294=CK$4,'Copy &amp; Paste Roster Report Here'!$M294="##"),IF('Copy &amp; Paste Roster Report Here'!$R294&gt;0,1,IF('Copy &amp; Paste Roster Report Here'!$N294="Active",1,0)),0)</f>
        <v>0</v>
      </c>
      <c r="CL294" s="126">
        <f>IF(AND('Copy &amp; Paste Roster Report Here'!$A294=CL$4,'Copy &amp; Paste Roster Report Here'!$M294="##"),IF('Copy &amp; Paste Roster Report Here'!$R294&gt;0,1,IF('Copy &amp; Paste Roster Report Here'!$N294="Active",1,0)),0)</f>
        <v>0</v>
      </c>
      <c r="CM294" s="126">
        <f>IF(AND('Copy &amp; Paste Roster Report Here'!$A294=CM$4,'Copy &amp; Paste Roster Report Here'!$M294="##"),IF('Copy &amp; Paste Roster Report Here'!$R294&gt;0,1,IF('Copy &amp; Paste Roster Report Here'!$N294="Active",1,0)),0)</f>
        <v>0</v>
      </c>
      <c r="CN294" s="126">
        <f>IF(AND('Copy &amp; Paste Roster Report Here'!$A294=CN$4,'Copy &amp; Paste Roster Report Here'!$M294="##"),IF('Copy &amp; Paste Roster Report Here'!$R294&gt;0,1,IF('Copy &amp; Paste Roster Report Here'!$N294="Active",1,0)),0)</f>
        <v>0</v>
      </c>
      <c r="CO294" s="126">
        <f>IF(AND('Copy &amp; Paste Roster Report Here'!$A294=CO$4,'Copy &amp; Paste Roster Report Here'!$M294="##"),IF('Copy &amp; Paste Roster Report Here'!$R294&gt;0,1,IF('Copy &amp; Paste Roster Report Here'!$N294="Active",1,0)),0)</f>
        <v>0</v>
      </c>
      <c r="CP294" s="126">
        <f>IF(AND('Copy &amp; Paste Roster Report Here'!$A294=CP$4,'Copy &amp; Paste Roster Report Here'!$M294="##"),IF('Copy &amp; Paste Roster Report Here'!$R294&gt;0,1,IF('Copy &amp; Paste Roster Report Here'!$N294="Active",1,0)),0)</f>
        <v>0</v>
      </c>
      <c r="CQ294" s="126">
        <f>IF(AND('Copy &amp; Paste Roster Report Here'!$A294=CQ$4,'Copy &amp; Paste Roster Report Here'!$M294="##"),IF('Copy &amp; Paste Roster Report Here'!$R294&gt;0,1,IF('Copy &amp; Paste Roster Report Here'!$N294="Active",1,0)),0)</f>
        <v>0</v>
      </c>
      <c r="CR294" s="6">
        <f t="shared" si="51"/>
        <v>0</v>
      </c>
      <c r="CS294" s="13">
        <f t="shared" si="52"/>
        <v>0</v>
      </c>
    </row>
    <row r="295" spans="1:97" x14ac:dyDescent="0.25">
      <c r="A295" s="113">
        <f>IF(AND('Copy &amp; Paste Roster Report Here'!$A295=A$4,'Copy &amp; Paste Roster Report Here'!$M295="FT"),IF('Copy &amp; Paste Roster Report Here'!$R295&gt;0,1,IF('Copy &amp; Paste Roster Report Here'!$N295="Active",1,0)),0)</f>
        <v>0</v>
      </c>
      <c r="B295" s="113">
        <f>IF(AND('Copy &amp; Paste Roster Report Here'!$A295=B$4,'Copy &amp; Paste Roster Report Here'!$M295="FT"),IF('Copy &amp; Paste Roster Report Here'!$R295&gt;0,1,IF('Copy &amp; Paste Roster Report Here'!$N295="Active",1,0)),0)</f>
        <v>0</v>
      </c>
      <c r="C295" s="113">
        <f>IF(AND('Copy &amp; Paste Roster Report Here'!$A295=C$4,'Copy &amp; Paste Roster Report Here'!$M295="FT"),IF('Copy &amp; Paste Roster Report Here'!$R295&gt;0,1,IF('Copy &amp; Paste Roster Report Here'!$N295="Active",1,0)),0)</f>
        <v>0</v>
      </c>
      <c r="D295" s="113">
        <f>IF(AND('Copy &amp; Paste Roster Report Here'!$A295=D$4,'Copy &amp; Paste Roster Report Here'!$M295="FT"),IF('Copy &amp; Paste Roster Report Here'!$R295&gt;0,1,IF('Copy &amp; Paste Roster Report Here'!$N295="Active",1,0)),0)</f>
        <v>0</v>
      </c>
      <c r="E295" s="113">
        <f>IF(AND('Copy &amp; Paste Roster Report Here'!$A295=E$4,'Copy &amp; Paste Roster Report Here'!$M295="FT"),IF('Copy &amp; Paste Roster Report Here'!$R295&gt;0,1,IF('Copy &amp; Paste Roster Report Here'!$N295="Active",1,0)),0)</f>
        <v>0</v>
      </c>
      <c r="F295" s="113">
        <f>IF(AND('Copy &amp; Paste Roster Report Here'!$A295=F$4,'Copy &amp; Paste Roster Report Here'!$M295="FT"),IF('Copy &amp; Paste Roster Report Here'!$R295&gt;0,1,IF('Copy &amp; Paste Roster Report Here'!$N295="Active",1,0)),0)</f>
        <v>0</v>
      </c>
      <c r="G295" s="113">
        <f>IF(AND('Copy &amp; Paste Roster Report Here'!$A295=G$4,'Copy &amp; Paste Roster Report Here'!$M295="FT"),IF('Copy &amp; Paste Roster Report Here'!$R295&gt;0,1,IF('Copy &amp; Paste Roster Report Here'!$N295="Active",1,0)),0)</f>
        <v>0</v>
      </c>
      <c r="H295" s="113">
        <f>IF(AND('Copy &amp; Paste Roster Report Here'!$A295=H$4,'Copy &amp; Paste Roster Report Here'!$M295="FT"),IF('Copy &amp; Paste Roster Report Here'!$R295&gt;0,1,IF('Copy &amp; Paste Roster Report Here'!$N295="Active",1,0)),0)</f>
        <v>0</v>
      </c>
      <c r="I295" s="113">
        <f>IF(AND('Copy &amp; Paste Roster Report Here'!$A295=I$4,'Copy &amp; Paste Roster Report Here'!$M295="FT"),IF('Copy &amp; Paste Roster Report Here'!$R295&gt;0,1,IF('Copy &amp; Paste Roster Report Here'!$N295="Active",1,0)),0)</f>
        <v>0</v>
      </c>
      <c r="J295" s="113">
        <f>IF(AND('Copy &amp; Paste Roster Report Here'!$A295=J$4,'Copy &amp; Paste Roster Report Here'!$M295="FT"),IF('Copy &amp; Paste Roster Report Here'!$R295&gt;0,1,IF('Copy &amp; Paste Roster Report Here'!$N295="Active",1,0)),0)</f>
        <v>0</v>
      </c>
      <c r="K295" s="113">
        <f>IF(AND('Copy &amp; Paste Roster Report Here'!$A295=K$4,'Copy &amp; Paste Roster Report Here'!$M295="FT"),IF('Copy &amp; Paste Roster Report Here'!$R295&gt;0,1,IF('Copy &amp; Paste Roster Report Here'!$N295="Active",1,0)),0)</f>
        <v>0</v>
      </c>
      <c r="L295" s="6">
        <f t="shared" si="44"/>
        <v>0</v>
      </c>
      <c r="M295" s="120">
        <f>IF(AND('Copy &amp; Paste Roster Report Here'!$A295=M$4,'Copy &amp; Paste Roster Report Here'!$M295="TQ"),IF('Copy &amp; Paste Roster Report Here'!$R295&gt;0,1,IF('Copy &amp; Paste Roster Report Here'!$N295="Active",1,0)),0)</f>
        <v>0</v>
      </c>
      <c r="N295" s="120">
        <f>IF(AND('Copy &amp; Paste Roster Report Here'!$A295=N$4,'Copy &amp; Paste Roster Report Here'!$M295="TQ"),IF('Copy &amp; Paste Roster Report Here'!$R295&gt;0,1,IF('Copy &amp; Paste Roster Report Here'!$N295="Active",1,0)),0)</f>
        <v>0</v>
      </c>
      <c r="O295" s="120">
        <f>IF(AND('Copy &amp; Paste Roster Report Here'!$A295=O$4,'Copy &amp; Paste Roster Report Here'!$M295="TQ"),IF('Copy &amp; Paste Roster Report Here'!$R295&gt;0,1,IF('Copy &amp; Paste Roster Report Here'!$N295="Active",1,0)),0)</f>
        <v>0</v>
      </c>
      <c r="P295" s="120">
        <f>IF(AND('Copy &amp; Paste Roster Report Here'!$A295=P$4,'Copy &amp; Paste Roster Report Here'!$M295="TQ"),IF('Copy &amp; Paste Roster Report Here'!$R295&gt;0,1,IF('Copy &amp; Paste Roster Report Here'!$N295="Active",1,0)),0)</f>
        <v>0</v>
      </c>
      <c r="Q295" s="120">
        <f>IF(AND('Copy &amp; Paste Roster Report Here'!$A295=Q$4,'Copy &amp; Paste Roster Report Here'!$M295="TQ"),IF('Copy &amp; Paste Roster Report Here'!$R295&gt;0,1,IF('Copy &amp; Paste Roster Report Here'!$N295="Active",1,0)),0)</f>
        <v>0</v>
      </c>
      <c r="R295" s="120">
        <f>IF(AND('Copy &amp; Paste Roster Report Here'!$A295=R$4,'Copy &amp; Paste Roster Report Here'!$M295="TQ"),IF('Copy &amp; Paste Roster Report Here'!$R295&gt;0,1,IF('Copy &amp; Paste Roster Report Here'!$N295="Active",1,0)),0)</f>
        <v>0</v>
      </c>
      <c r="S295" s="120">
        <f>IF(AND('Copy &amp; Paste Roster Report Here'!$A295=S$4,'Copy &amp; Paste Roster Report Here'!$M295="TQ"),IF('Copy &amp; Paste Roster Report Here'!$R295&gt;0,1,IF('Copy &amp; Paste Roster Report Here'!$N295="Active",1,0)),0)</f>
        <v>0</v>
      </c>
      <c r="T295" s="120">
        <f>IF(AND('Copy &amp; Paste Roster Report Here'!$A295=T$4,'Copy &amp; Paste Roster Report Here'!$M295="TQ"),IF('Copy &amp; Paste Roster Report Here'!$R295&gt;0,1,IF('Copy &amp; Paste Roster Report Here'!$N295="Active",1,0)),0)</f>
        <v>0</v>
      </c>
      <c r="U295" s="120">
        <f>IF(AND('Copy &amp; Paste Roster Report Here'!$A295=U$4,'Copy &amp; Paste Roster Report Here'!$M295="TQ"),IF('Copy &amp; Paste Roster Report Here'!$R295&gt;0,1,IF('Copy &amp; Paste Roster Report Here'!$N295="Active",1,0)),0)</f>
        <v>0</v>
      </c>
      <c r="V295" s="120">
        <f>IF(AND('Copy &amp; Paste Roster Report Here'!$A295=V$4,'Copy &amp; Paste Roster Report Here'!$M295="TQ"),IF('Copy &amp; Paste Roster Report Here'!$R295&gt;0,1,IF('Copy &amp; Paste Roster Report Here'!$N295="Active",1,0)),0)</f>
        <v>0</v>
      </c>
      <c r="W295" s="120">
        <f>IF(AND('Copy &amp; Paste Roster Report Here'!$A295=W$4,'Copy &amp; Paste Roster Report Here'!$M295="TQ"),IF('Copy &amp; Paste Roster Report Here'!$R295&gt;0,1,IF('Copy &amp; Paste Roster Report Here'!$N295="Active",1,0)),0)</f>
        <v>0</v>
      </c>
      <c r="X295" s="3">
        <f t="shared" si="45"/>
        <v>0</v>
      </c>
      <c r="Y295" s="121">
        <f>IF(AND('Copy &amp; Paste Roster Report Here'!$A295=Y$4,'Copy &amp; Paste Roster Report Here'!$M295="HT"),IF('Copy &amp; Paste Roster Report Here'!$R295&gt;0,1,IF('Copy &amp; Paste Roster Report Here'!$N295="Active",1,0)),0)</f>
        <v>0</v>
      </c>
      <c r="Z295" s="121">
        <f>IF(AND('Copy &amp; Paste Roster Report Here'!$A295=Z$4,'Copy &amp; Paste Roster Report Here'!$M295="HT"),IF('Copy &amp; Paste Roster Report Here'!$R295&gt;0,1,IF('Copy &amp; Paste Roster Report Here'!$N295="Active",1,0)),0)</f>
        <v>0</v>
      </c>
      <c r="AA295" s="121">
        <f>IF(AND('Copy &amp; Paste Roster Report Here'!$A295=AA$4,'Copy &amp; Paste Roster Report Here'!$M295="HT"),IF('Copy &amp; Paste Roster Report Here'!$R295&gt;0,1,IF('Copy &amp; Paste Roster Report Here'!$N295="Active",1,0)),0)</f>
        <v>0</v>
      </c>
      <c r="AB295" s="121">
        <f>IF(AND('Copy &amp; Paste Roster Report Here'!$A295=AB$4,'Copy &amp; Paste Roster Report Here'!$M295="HT"),IF('Copy &amp; Paste Roster Report Here'!$R295&gt;0,1,IF('Copy &amp; Paste Roster Report Here'!$N295="Active",1,0)),0)</f>
        <v>0</v>
      </c>
      <c r="AC295" s="121">
        <f>IF(AND('Copy &amp; Paste Roster Report Here'!$A295=AC$4,'Copy &amp; Paste Roster Report Here'!$M295="HT"),IF('Copy &amp; Paste Roster Report Here'!$R295&gt;0,1,IF('Copy &amp; Paste Roster Report Here'!$N295="Active",1,0)),0)</f>
        <v>0</v>
      </c>
      <c r="AD295" s="121">
        <f>IF(AND('Copy &amp; Paste Roster Report Here'!$A295=AD$4,'Copy &amp; Paste Roster Report Here'!$M295="HT"),IF('Copy &amp; Paste Roster Report Here'!$R295&gt;0,1,IF('Copy &amp; Paste Roster Report Here'!$N295="Active",1,0)),0)</f>
        <v>0</v>
      </c>
      <c r="AE295" s="121">
        <f>IF(AND('Copy &amp; Paste Roster Report Here'!$A295=AE$4,'Copy &amp; Paste Roster Report Here'!$M295="HT"),IF('Copy &amp; Paste Roster Report Here'!$R295&gt;0,1,IF('Copy &amp; Paste Roster Report Here'!$N295="Active",1,0)),0)</f>
        <v>0</v>
      </c>
      <c r="AF295" s="121">
        <f>IF(AND('Copy &amp; Paste Roster Report Here'!$A295=AF$4,'Copy &amp; Paste Roster Report Here'!$M295="HT"),IF('Copy &amp; Paste Roster Report Here'!$R295&gt;0,1,IF('Copy &amp; Paste Roster Report Here'!$N295="Active",1,0)),0)</f>
        <v>0</v>
      </c>
      <c r="AG295" s="121">
        <f>IF(AND('Copy &amp; Paste Roster Report Here'!$A295=AG$4,'Copy &amp; Paste Roster Report Here'!$M295="HT"),IF('Copy &amp; Paste Roster Report Here'!$R295&gt;0,1,IF('Copy &amp; Paste Roster Report Here'!$N295="Active",1,0)),0)</f>
        <v>0</v>
      </c>
      <c r="AH295" s="121">
        <f>IF(AND('Copy &amp; Paste Roster Report Here'!$A295=AH$4,'Copy &amp; Paste Roster Report Here'!$M295="HT"),IF('Copy &amp; Paste Roster Report Here'!$R295&gt;0,1,IF('Copy &amp; Paste Roster Report Here'!$N295="Active",1,0)),0)</f>
        <v>0</v>
      </c>
      <c r="AI295" s="121">
        <f>IF(AND('Copy &amp; Paste Roster Report Here'!$A295=AI$4,'Copy &amp; Paste Roster Report Here'!$M295="HT"),IF('Copy &amp; Paste Roster Report Here'!$R295&gt;0,1,IF('Copy &amp; Paste Roster Report Here'!$N295="Active",1,0)),0)</f>
        <v>0</v>
      </c>
      <c r="AJ295" s="3">
        <f t="shared" si="46"/>
        <v>0</v>
      </c>
      <c r="AK295" s="122">
        <f>IF(AND('Copy &amp; Paste Roster Report Here'!$A295=AK$4,'Copy &amp; Paste Roster Report Here'!$M295="MT"),IF('Copy &amp; Paste Roster Report Here'!$R295&gt;0,1,IF('Copy &amp; Paste Roster Report Here'!$N295="Active",1,0)),0)</f>
        <v>0</v>
      </c>
      <c r="AL295" s="122">
        <f>IF(AND('Copy &amp; Paste Roster Report Here'!$A295=AL$4,'Copy &amp; Paste Roster Report Here'!$M295="MT"),IF('Copy &amp; Paste Roster Report Here'!$R295&gt;0,1,IF('Copy &amp; Paste Roster Report Here'!$N295="Active",1,0)),0)</f>
        <v>0</v>
      </c>
      <c r="AM295" s="122">
        <f>IF(AND('Copy &amp; Paste Roster Report Here'!$A295=AM$4,'Copy &amp; Paste Roster Report Here'!$M295="MT"),IF('Copy &amp; Paste Roster Report Here'!$R295&gt;0,1,IF('Copy &amp; Paste Roster Report Here'!$N295="Active",1,0)),0)</f>
        <v>0</v>
      </c>
      <c r="AN295" s="122">
        <f>IF(AND('Copy &amp; Paste Roster Report Here'!$A295=AN$4,'Copy &amp; Paste Roster Report Here'!$M295="MT"),IF('Copy &amp; Paste Roster Report Here'!$R295&gt;0,1,IF('Copy &amp; Paste Roster Report Here'!$N295="Active",1,0)),0)</f>
        <v>0</v>
      </c>
      <c r="AO295" s="122">
        <f>IF(AND('Copy &amp; Paste Roster Report Here'!$A295=AO$4,'Copy &amp; Paste Roster Report Here'!$M295="MT"),IF('Copy &amp; Paste Roster Report Here'!$R295&gt;0,1,IF('Copy &amp; Paste Roster Report Here'!$N295="Active",1,0)),0)</f>
        <v>0</v>
      </c>
      <c r="AP295" s="122">
        <f>IF(AND('Copy &amp; Paste Roster Report Here'!$A295=AP$4,'Copy &amp; Paste Roster Report Here'!$M295="MT"),IF('Copy &amp; Paste Roster Report Here'!$R295&gt;0,1,IF('Copy &amp; Paste Roster Report Here'!$N295="Active",1,0)),0)</f>
        <v>0</v>
      </c>
      <c r="AQ295" s="122">
        <f>IF(AND('Copy &amp; Paste Roster Report Here'!$A295=AQ$4,'Copy &amp; Paste Roster Report Here'!$M295="MT"),IF('Copy &amp; Paste Roster Report Here'!$R295&gt;0,1,IF('Copy &amp; Paste Roster Report Here'!$N295="Active",1,0)),0)</f>
        <v>0</v>
      </c>
      <c r="AR295" s="122">
        <f>IF(AND('Copy &amp; Paste Roster Report Here'!$A295=AR$4,'Copy &amp; Paste Roster Report Here'!$M295="MT"),IF('Copy &amp; Paste Roster Report Here'!$R295&gt;0,1,IF('Copy &amp; Paste Roster Report Here'!$N295="Active",1,0)),0)</f>
        <v>0</v>
      </c>
      <c r="AS295" s="122">
        <f>IF(AND('Copy &amp; Paste Roster Report Here'!$A295=AS$4,'Copy &amp; Paste Roster Report Here'!$M295="MT"),IF('Copy &amp; Paste Roster Report Here'!$R295&gt;0,1,IF('Copy &amp; Paste Roster Report Here'!$N295="Active",1,0)),0)</f>
        <v>0</v>
      </c>
      <c r="AT295" s="122">
        <f>IF(AND('Copy &amp; Paste Roster Report Here'!$A295=AT$4,'Copy &amp; Paste Roster Report Here'!$M295="MT"),IF('Copy &amp; Paste Roster Report Here'!$R295&gt;0,1,IF('Copy &amp; Paste Roster Report Here'!$N295="Active",1,0)),0)</f>
        <v>0</v>
      </c>
      <c r="AU295" s="122">
        <f>IF(AND('Copy &amp; Paste Roster Report Here'!$A295=AU$4,'Copy &amp; Paste Roster Report Here'!$M295="MT"),IF('Copy &amp; Paste Roster Report Here'!$R295&gt;0,1,IF('Copy &amp; Paste Roster Report Here'!$N295="Active",1,0)),0)</f>
        <v>0</v>
      </c>
      <c r="AV295" s="3">
        <f t="shared" si="47"/>
        <v>0</v>
      </c>
      <c r="AW295" s="123">
        <f>IF(AND('Copy &amp; Paste Roster Report Here'!$A295=AW$4,'Copy &amp; Paste Roster Report Here'!$M295="FY"),IF('Copy &amp; Paste Roster Report Here'!$R295&gt;0,1,IF('Copy &amp; Paste Roster Report Here'!$N295="Active",1,0)),0)</f>
        <v>0</v>
      </c>
      <c r="AX295" s="123">
        <f>IF(AND('Copy &amp; Paste Roster Report Here'!$A295=AX$4,'Copy &amp; Paste Roster Report Here'!$M295="FY"),IF('Copy &amp; Paste Roster Report Here'!$R295&gt;0,1,IF('Copy &amp; Paste Roster Report Here'!$N295="Active",1,0)),0)</f>
        <v>0</v>
      </c>
      <c r="AY295" s="123">
        <f>IF(AND('Copy &amp; Paste Roster Report Here'!$A295=AY$4,'Copy &amp; Paste Roster Report Here'!$M295="FY"),IF('Copy &amp; Paste Roster Report Here'!$R295&gt;0,1,IF('Copy &amp; Paste Roster Report Here'!$N295="Active",1,0)),0)</f>
        <v>0</v>
      </c>
      <c r="AZ295" s="123">
        <f>IF(AND('Copy &amp; Paste Roster Report Here'!$A295=AZ$4,'Copy &amp; Paste Roster Report Here'!$M295="FY"),IF('Copy &amp; Paste Roster Report Here'!$R295&gt;0,1,IF('Copy &amp; Paste Roster Report Here'!$N295="Active",1,0)),0)</f>
        <v>0</v>
      </c>
      <c r="BA295" s="123">
        <f>IF(AND('Copy &amp; Paste Roster Report Here'!$A295=BA$4,'Copy &amp; Paste Roster Report Here'!$M295="FY"),IF('Copy &amp; Paste Roster Report Here'!$R295&gt;0,1,IF('Copy &amp; Paste Roster Report Here'!$N295="Active",1,0)),0)</f>
        <v>0</v>
      </c>
      <c r="BB295" s="123">
        <f>IF(AND('Copy &amp; Paste Roster Report Here'!$A295=BB$4,'Copy &amp; Paste Roster Report Here'!$M295="FY"),IF('Copy &amp; Paste Roster Report Here'!$R295&gt;0,1,IF('Copy &amp; Paste Roster Report Here'!$N295="Active",1,0)),0)</f>
        <v>0</v>
      </c>
      <c r="BC295" s="123">
        <f>IF(AND('Copy &amp; Paste Roster Report Here'!$A295=BC$4,'Copy &amp; Paste Roster Report Here'!$M295="FY"),IF('Copy &amp; Paste Roster Report Here'!$R295&gt;0,1,IF('Copy &amp; Paste Roster Report Here'!$N295="Active",1,0)),0)</f>
        <v>0</v>
      </c>
      <c r="BD295" s="123">
        <f>IF(AND('Copy &amp; Paste Roster Report Here'!$A295=BD$4,'Copy &amp; Paste Roster Report Here'!$M295="FY"),IF('Copy &amp; Paste Roster Report Here'!$R295&gt;0,1,IF('Copy &amp; Paste Roster Report Here'!$N295="Active",1,0)),0)</f>
        <v>0</v>
      </c>
      <c r="BE295" s="123">
        <f>IF(AND('Copy &amp; Paste Roster Report Here'!$A295=BE$4,'Copy &amp; Paste Roster Report Here'!$M295="FY"),IF('Copy &amp; Paste Roster Report Here'!$R295&gt;0,1,IF('Copy &amp; Paste Roster Report Here'!$N295="Active",1,0)),0)</f>
        <v>0</v>
      </c>
      <c r="BF295" s="123">
        <f>IF(AND('Copy &amp; Paste Roster Report Here'!$A295=BF$4,'Copy &amp; Paste Roster Report Here'!$M295="FY"),IF('Copy &amp; Paste Roster Report Here'!$R295&gt;0,1,IF('Copy &amp; Paste Roster Report Here'!$N295="Active",1,0)),0)</f>
        <v>0</v>
      </c>
      <c r="BG295" s="123">
        <f>IF(AND('Copy &amp; Paste Roster Report Here'!$A295=BG$4,'Copy &amp; Paste Roster Report Here'!$M295="FY"),IF('Copy &amp; Paste Roster Report Here'!$R295&gt;0,1,IF('Copy &amp; Paste Roster Report Here'!$N295="Active",1,0)),0)</f>
        <v>0</v>
      </c>
      <c r="BH295" s="3">
        <f t="shared" si="48"/>
        <v>0</v>
      </c>
      <c r="BI295" s="124">
        <f>IF(AND('Copy &amp; Paste Roster Report Here'!$A295=BI$4,'Copy &amp; Paste Roster Report Here'!$M295="RH"),IF('Copy &amp; Paste Roster Report Here'!$R295&gt;0,1,IF('Copy &amp; Paste Roster Report Here'!$N295="Active",1,0)),0)</f>
        <v>0</v>
      </c>
      <c r="BJ295" s="124">
        <f>IF(AND('Copy &amp; Paste Roster Report Here'!$A295=BJ$4,'Copy &amp; Paste Roster Report Here'!$M295="RH"),IF('Copy &amp; Paste Roster Report Here'!$R295&gt;0,1,IF('Copy &amp; Paste Roster Report Here'!$N295="Active",1,0)),0)</f>
        <v>0</v>
      </c>
      <c r="BK295" s="124">
        <f>IF(AND('Copy &amp; Paste Roster Report Here'!$A295=BK$4,'Copy &amp; Paste Roster Report Here'!$M295="RH"),IF('Copy &amp; Paste Roster Report Here'!$R295&gt;0,1,IF('Copy &amp; Paste Roster Report Here'!$N295="Active",1,0)),0)</f>
        <v>0</v>
      </c>
      <c r="BL295" s="124">
        <f>IF(AND('Copy &amp; Paste Roster Report Here'!$A295=BL$4,'Copy &amp; Paste Roster Report Here'!$M295="RH"),IF('Copy &amp; Paste Roster Report Here'!$R295&gt;0,1,IF('Copy &amp; Paste Roster Report Here'!$N295="Active",1,0)),0)</f>
        <v>0</v>
      </c>
      <c r="BM295" s="124">
        <f>IF(AND('Copy &amp; Paste Roster Report Here'!$A295=BM$4,'Copy &amp; Paste Roster Report Here'!$M295="RH"),IF('Copy &amp; Paste Roster Report Here'!$R295&gt;0,1,IF('Copy &amp; Paste Roster Report Here'!$N295="Active",1,0)),0)</f>
        <v>0</v>
      </c>
      <c r="BN295" s="124">
        <f>IF(AND('Copy &amp; Paste Roster Report Here'!$A295=BN$4,'Copy &amp; Paste Roster Report Here'!$M295="RH"),IF('Copy &amp; Paste Roster Report Here'!$R295&gt;0,1,IF('Copy &amp; Paste Roster Report Here'!$N295="Active",1,0)),0)</f>
        <v>0</v>
      </c>
      <c r="BO295" s="124">
        <f>IF(AND('Copy &amp; Paste Roster Report Here'!$A295=BO$4,'Copy &amp; Paste Roster Report Here'!$M295="RH"),IF('Copy &amp; Paste Roster Report Here'!$R295&gt;0,1,IF('Copy &amp; Paste Roster Report Here'!$N295="Active",1,0)),0)</f>
        <v>0</v>
      </c>
      <c r="BP295" s="124">
        <f>IF(AND('Copy &amp; Paste Roster Report Here'!$A295=BP$4,'Copy &amp; Paste Roster Report Here'!$M295="RH"),IF('Copy &amp; Paste Roster Report Here'!$R295&gt;0,1,IF('Copy &amp; Paste Roster Report Here'!$N295="Active",1,0)),0)</f>
        <v>0</v>
      </c>
      <c r="BQ295" s="124">
        <f>IF(AND('Copy &amp; Paste Roster Report Here'!$A295=BQ$4,'Copy &amp; Paste Roster Report Here'!$M295="RH"),IF('Copy &amp; Paste Roster Report Here'!$R295&gt;0,1,IF('Copy &amp; Paste Roster Report Here'!$N295="Active",1,0)),0)</f>
        <v>0</v>
      </c>
      <c r="BR295" s="124">
        <f>IF(AND('Copy &amp; Paste Roster Report Here'!$A295=BR$4,'Copy &amp; Paste Roster Report Here'!$M295="RH"),IF('Copy &amp; Paste Roster Report Here'!$R295&gt;0,1,IF('Copy &amp; Paste Roster Report Here'!$N295="Active",1,0)),0)</f>
        <v>0</v>
      </c>
      <c r="BS295" s="124">
        <f>IF(AND('Copy &amp; Paste Roster Report Here'!$A295=BS$4,'Copy &amp; Paste Roster Report Here'!$M295="RH"),IF('Copy &amp; Paste Roster Report Here'!$R295&gt;0,1,IF('Copy &amp; Paste Roster Report Here'!$N295="Active",1,0)),0)</f>
        <v>0</v>
      </c>
      <c r="BT295" s="3">
        <f t="shared" si="49"/>
        <v>0</v>
      </c>
      <c r="BU295" s="125">
        <f>IF(AND('Copy &amp; Paste Roster Report Here'!$A295=BU$4,'Copy &amp; Paste Roster Report Here'!$M295="QT"),IF('Copy &amp; Paste Roster Report Here'!$R295&gt;0,1,IF('Copy &amp; Paste Roster Report Here'!$N295="Active",1,0)),0)</f>
        <v>0</v>
      </c>
      <c r="BV295" s="125">
        <f>IF(AND('Copy &amp; Paste Roster Report Here'!$A295=BV$4,'Copy &amp; Paste Roster Report Here'!$M295="QT"),IF('Copy &amp; Paste Roster Report Here'!$R295&gt;0,1,IF('Copy &amp; Paste Roster Report Here'!$N295="Active",1,0)),0)</f>
        <v>0</v>
      </c>
      <c r="BW295" s="125">
        <f>IF(AND('Copy &amp; Paste Roster Report Here'!$A295=BW$4,'Copy &amp; Paste Roster Report Here'!$M295="QT"),IF('Copy &amp; Paste Roster Report Here'!$R295&gt;0,1,IF('Copy &amp; Paste Roster Report Here'!$N295="Active",1,0)),0)</f>
        <v>0</v>
      </c>
      <c r="BX295" s="125">
        <f>IF(AND('Copy &amp; Paste Roster Report Here'!$A295=BX$4,'Copy &amp; Paste Roster Report Here'!$M295="QT"),IF('Copy &amp; Paste Roster Report Here'!$R295&gt;0,1,IF('Copy &amp; Paste Roster Report Here'!$N295="Active",1,0)),0)</f>
        <v>0</v>
      </c>
      <c r="BY295" s="125">
        <f>IF(AND('Copy &amp; Paste Roster Report Here'!$A295=BY$4,'Copy &amp; Paste Roster Report Here'!$M295="QT"),IF('Copy &amp; Paste Roster Report Here'!$R295&gt;0,1,IF('Copy &amp; Paste Roster Report Here'!$N295="Active",1,0)),0)</f>
        <v>0</v>
      </c>
      <c r="BZ295" s="125">
        <f>IF(AND('Copy &amp; Paste Roster Report Here'!$A295=BZ$4,'Copy &amp; Paste Roster Report Here'!$M295="QT"),IF('Copy &amp; Paste Roster Report Here'!$R295&gt;0,1,IF('Copy &amp; Paste Roster Report Here'!$N295="Active",1,0)),0)</f>
        <v>0</v>
      </c>
      <c r="CA295" s="125">
        <f>IF(AND('Copy &amp; Paste Roster Report Here'!$A295=CA$4,'Copy &amp; Paste Roster Report Here'!$M295="QT"),IF('Copy &amp; Paste Roster Report Here'!$R295&gt;0,1,IF('Copy &amp; Paste Roster Report Here'!$N295="Active",1,0)),0)</f>
        <v>0</v>
      </c>
      <c r="CB295" s="125">
        <f>IF(AND('Copy &amp; Paste Roster Report Here'!$A295=CB$4,'Copy &amp; Paste Roster Report Here'!$M295="QT"),IF('Copy &amp; Paste Roster Report Here'!$R295&gt;0,1,IF('Copy &amp; Paste Roster Report Here'!$N295="Active",1,0)),0)</f>
        <v>0</v>
      </c>
      <c r="CC295" s="125">
        <f>IF(AND('Copy &amp; Paste Roster Report Here'!$A295=CC$4,'Copy &amp; Paste Roster Report Here'!$M295="QT"),IF('Copy &amp; Paste Roster Report Here'!$R295&gt;0,1,IF('Copy &amp; Paste Roster Report Here'!$N295="Active",1,0)),0)</f>
        <v>0</v>
      </c>
      <c r="CD295" s="125">
        <f>IF(AND('Copy &amp; Paste Roster Report Here'!$A295=CD$4,'Copy &amp; Paste Roster Report Here'!$M295="QT"),IF('Copy &amp; Paste Roster Report Here'!$R295&gt;0,1,IF('Copy &amp; Paste Roster Report Here'!$N295="Active",1,0)),0)</f>
        <v>0</v>
      </c>
      <c r="CE295" s="125">
        <f>IF(AND('Copy &amp; Paste Roster Report Here'!$A295=CE$4,'Copy &amp; Paste Roster Report Here'!$M295="QT"),IF('Copy &amp; Paste Roster Report Here'!$R295&gt;0,1,IF('Copy &amp; Paste Roster Report Here'!$N295="Active",1,0)),0)</f>
        <v>0</v>
      </c>
      <c r="CF295" s="3">
        <f t="shared" si="50"/>
        <v>0</v>
      </c>
      <c r="CG295" s="126">
        <f>IF(AND('Copy &amp; Paste Roster Report Here'!$A295=CG$4,'Copy &amp; Paste Roster Report Here'!$M295="##"),IF('Copy &amp; Paste Roster Report Here'!$R295&gt;0,1,IF('Copy &amp; Paste Roster Report Here'!$N295="Active",1,0)),0)</f>
        <v>0</v>
      </c>
      <c r="CH295" s="126">
        <f>IF(AND('Copy &amp; Paste Roster Report Here'!$A295=CH$4,'Copy &amp; Paste Roster Report Here'!$M295="##"),IF('Copy &amp; Paste Roster Report Here'!$R295&gt;0,1,IF('Copy &amp; Paste Roster Report Here'!$N295="Active",1,0)),0)</f>
        <v>0</v>
      </c>
      <c r="CI295" s="126">
        <f>IF(AND('Copy &amp; Paste Roster Report Here'!$A295=CI$4,'Copy &amp; Paste Roster Report Here'!$M295="##"),IF('Copy &amp; Paste Roster Report Here'!$R295&gt;0,1,IF('Copy &amp; Paste Roster Report Here'!$N295="Active",1,0)),0)</f>
        <v>0</v>
      </c>
      <c r="CJ295" s="126">
        <f>IF(AND('Copy &amp; Paste Roster Report Here'!$A295=CJ$4,'Copy &amp; Paste Roster Report Here'!$M295="##"),IF('Copy &amp; Paste Roster Report Here'!$R295&gt;0,1,IF('Copy &amp; Paste Roster Report Here'!$N295="Active",1,0)),0)</f>
        <v>0</v>
      </c>
      <c r="CK295" s="126">
        <f>IF(AND('Copy &amp; Paste Roster Report Here'!$A295=CK$4,'Copy &amp; Paste Roster Report Here'!$M295="##"),IF('Copy &amp; Paste Roster Report Here'!$R295&gt;0,1,IF('Copy &amp; Paste Roster Report Here'!$N295="Active",1,0)),0)</f>
        <v>0</v>
      </c>
      <c r="CL295" s="126">
        <f>IF(AND('Copy &amp; Paste Roster Report Here'!$A295=CL$4,'Copy &amp; Paste Roster Report Here'!$M295="##"),IF('Copy &amp; Paste Roster Report Here'!$R295&gt;0,1,IF('Copy &amp; Paste Roster Report Here'!$N295="Active",1,0)),0)</f>
        <v>0</v>
      </c>
      <c r="CM295" s="126">
        <f>IF(AND('Copy &amp; Paste Roster Report Here'!$A295=CM$4,'Copy &amp; Paste Roster Report Here'!$M295="##"),IF('Copy &amp; Paste Roster Report Here'!$R295&gt;0,1,IF('Copy &amp; Paste Roster Report Here'!$N295="Active",1,0)),0)</f>
        <v>0</v>
      </c>
      <c r="CN295" s="126">
        <f>IF(AND('Copy &amp; Paste Roster Report Here'!$A295=CN$4,'Copy &amp; Paste Roster Report Here'!$M295="##"),IF('Copy &amp; Paste Roster Report Here'!$R295&gt;0,1,IF('Copy &amp; Paste Roster Report Here'!$N295="Active",1,0)),0)</f>
        <v>0</v>
      </c>
      <c r="CO295" s="126">
        <f>IF(AND('Copy &amp; Paste Roster Report Here'!$A295=CO$4,'Copy &amp; Paste Roster Report Here'!$M295="##"),IF('Copy &amp; Paste Roster Report Here'!$R295&gt;0,1,IF('Copy &amp; Paste Roster Report Here'!$N295="Active",1,0)),0)</f>
        <v>0</v>
      </c>
      <c r="CP295" s="126">
        <f>IF(AND('Copy &amp; Paste Roster Report Here'!$A295=CP$4,'Copy &amp; Paste Roster Report Here'!$M295="##"),IF('Copy &amp; Paste Roster Report Here'!$R295&gt;0,1,IF('Copy &amp; Paste Roster Report Here'!$N295="Active",1,0)),0)</f>
        <v>0</v>
      </c>
      <c r="CQ295" s="126">
        <f>IF(AND('Copy &amp; Paste Roster Report Here'!$A295=CQ$4,'Copy &amp; Paste Roster Report Here'!$M295="##"),IF('Copy &amp; Paste Roster Report Here'!$R295&gt;0,1,IF('Copy &amp; Paste Roster Report Here'!$N295="Active",1,0)),0)</f>
        <v>0</v>
      </c>
      <c r="CR295" s="6">
        <f t="shared" si="51"/>
        <v>0</v>
      </c>
      <c r="CS295" s="13">
        <f t="shared" si="52"/>
        <v>0</v>
      </c>
    </row>
    <row r="296" spans="1:97" x14ac:dyDescent="0.25">
      <c r="A296" s="113">
        <f>IF(AND('Copy &amp; Paste Roster Report Here'!$A296=A$4,'Copy &amp; Paste Roster Report Here'!$M296="FT"),IF('Copy &amp; Paste Roster Report Here'!$R296&gt;0,1,IF('Copy &amp; Paste Roster Report Here'!$N296="Active",1,0)),0)</f>
        <v>0</v>
      </c>
      <c r="B296" s="113">
        <f>IF(AND('Copy &amp; Paste Roster Report Here'!$A296=B$4,'Copy &amp; Paste Roster Report Here'!$M296="FT"),IF('Copy &amp; Paste Roster Report Here'!$R296&gt;0,1,IF('Copy &amp; Paste Roster Report Here'!$N296="Active",1,0)),0)</f>
        <v>0</v>
      </c>
      <c r="C296" s="113">
        <f>IF(AND('Copy &amp; Paste Roster Report Here'!$A296=C$4,'Copy &amp; Paste Roster Report Here'!$M296="FT"),IF('Copy &amp; Paste Roster Report Here'!$R296&gt;0,1,IF('Copy &amp; Paste Roster Report Here'!$N296="Active",1,0)),0)</f>
        <v>0</v>
      </c>
      <c r="D296" s="113">
        <f>IF(AND('Copy &amp; Paste Roster Report Here'!$A296=D$4,'Copy &amp; Paste Roster Report Here'!$M296="FT"),IF('Copy &amp; Paste Roster Report Here'!$R296&gt;0,1,IF('Copy &amp; Paste Roster Report Here'!$N296="Active",1,0)),0)</f>
        <v>0</v>
      </c>
      <c r="E296" s="113">
        <f>IF(AND('Copy &amp; Paste Roster Report Here'!$A296=E$4,'Copy &amp; Paste Roster Report Here'!$M296="FT"),IF('Copy &amp; Paste Roster Report Here'!$R296&gt;0,1,IF('Copy &amp; Paste Roster Report Here'!$N296="Active",1,0)),0)</f>
        <v>0</v>
      </c>
      <c r="F296" s="113">
        <f>IF(AND('Copy &amp; Paste Roster Report Here'!$A296=F$4,'Copy &amp; Paste Roster Report Here'!$M296="FT"),IF('Copy &amp; Paste Roster Report Here'!$R296&gt;0,1,IF('Copy &amp; Paste Roster Report Here'!$N296="Active",1,0)),0)</f>
        <v>0</v>
      </c>
      <c r="G296" s="113">
        <f>IF(AND('Copy &amp; Paste Roster Report Here'!$A296=G$4,'Copy &amp; Paste Roster Report Here'!$M296="FT"),IF('Copy &amp; Paste Roster Report Here'!$R296&gt;0,1,IF('Copy &amp; Paste Roster Report Here'!$N296="Active",1,0)),0)</f>
        <v>0</v>
      </c>
      <c r="H296" s="113">
        <f>IF(AND('Copy &amp; Paste Roster Report Here'!$A296=H$4,'Copy &amp; Paste Roster Report Here'!$M296="FT"),IF('Copy &amp; Paste Roster Report Here'!$R296&gt;0,1,IF('Copy &amp; Paste Roster Report Here'!$N296="Active",1,0)),0)</f>
        <v>0</v>
      </c>
      <c r="I296" s="113">
        <f>IF(AND('Copy &amp; Paste Roster Report Here'!$A296=I$4,'Copy &amp; Paste Roster Report Here'!$M296="FT"),IF('Copy &amp; Paste Roster Report Here'!$R296&gt;0,1,IF('Copy &amp; Paste Roster Report Here'!$N296="Active",1,0)),0)</f>
        <v>0</v>
      </c>
      <c r="J296" s="113">
        <f>IF(AND('Copy &amp; Paste Roster Report Here'!$A296=J$4,'Copy &amp; Paste Roster Report Here'!$M296="FT"),IF('Copy &amp; Paste Roster Report Here'!$R296&gt;0,1,IF('Copy &amp; Paste Roster Report Here'!$N296="Active",1,0)),0)</f>
        <v>0</v>
      </c>
      <c r="K296" s="113">
        <f>IF(AND('Copy &amp; Paste Roster Report Here'!$A296=K$4,'Copy &amp; Paste Roster Report Here'!$M296="FT"),IF('Copy &amp; Paste Roster Report Here'!$R296&gt;0,1,IF('Copy &amp; Paste Roster Report Here'!$N296="Active",1,0)),0)</f>
        <v>0</v>
      </c>
      <c r="L296" s="6">
        <f t="shared" si="44"/>
        <v>0</v>
      </c>
      <c r="M296" s="120">
        <f>IF(AND('Copy &amp; Paste Roster Report Here'!$A296=M$4,'Copy &amp; Paste Roster Report Here'!$M296="TQ"),IF('Copy &amp; Paste Roster Report Here'!$R296&gt;0,1,IF('Copy &amp; Paste Roster Report Here'!$N296="Active",1,0)),0)</f>
        <v>0</v>
      </c>
      <c r="N296" s="120">
        <f>IF(AND('Copy &amp; Paste Roster Report Here'!$A296=N$4,'Copy &amp; Paste Roster Report Here'!$M296="TQ"),IF('Copy &amp; Paste Roster Report Here'!$R296&gt;0,1,IF('Copy &amp; Paste Roster Report Here'!$N296="Active",1,0)),0)</f>
        <v>0</v>
      </c>
      <c r="O296" s="120">
        <f>IF(AND('Copy &amp; Paste Roster Report Here'!$A296=O$4,'Copy &amp; Paste Roster Report Here'!$M296="TQ"),IF('Copy &amp; Paste Roster Report Here'!$R296&gt;0,1,IF('Copy &amp; Paste Roster Report Here'!$N296="Active",1,0)),0)</f>
        <v>0</v>
      </c>
      <c r="P296" s="120">
        <f>IF(AND('Copy &amp; Paste Roster Report Here'!$A296=P$4,'Copy &amp; Paste Roster Report Here'!$M296="TQ"),IF('Copy &amp; Paste Roster Report Here'!$R296&gt;0,1,IF('Copy &amp; Paste Roster Report Here'!$N296="Active",1,0)),0)</f>
        <v>0</v>
      </c>
      <c r="Q296" s="120">
        <f>IF(AND('Copy &amp; Paste Roster Report Here'!$A296=Q$4,'Copy &amp; Paste Roster Report Here'!$M296="TQ"),IF('Copy &amp; Paste Roster Report Here'!$R296&gt;0,1,IF('Copy &amp; Paste Roster Report Here'!$N296="Active",1,0)),0)</f>
        <v>0</v>
      </c>
      <c r="R296" s="120">
        <f>IF(AND('Copy &amp; Paste Roster Report Here'!$A296=R$4,'Copy &amp; Paste Roster Report Here'!$M296="TQ"),IF('Copy &amp; Paste Roster Report Here'!$R296&gt;0,1,IF('Copy &amp; Paste Roster Report Here'!$N296="Active",1,0)),0)</f>
        <v>0</v>
      </c>
      <c r="S296" s="120">
        <f>IF(AND('Copy &amp; Paste Roster Report Here'!$A296=S$4,'Copy &amp; Paste Roster Report Here'!$M296="TQ"),IF('Copy &amp; Paste Roster Report Here'!$R296&gt;0,1,IF('Copy &amp; Paste Roster Report Here'!$N296="Active",1,0)),0)</f>
        <v>0</v>
      </c>
      <c r="T296" s="120">
        <f>IF(AND('Copy &amp; Paste Roster Report Here'!$A296=T$4,'Copy &amp; Paste Roster Report Here'!$M296="TQ"),IF('Copy &amp; Paste Roster Report Here'!$R296&gt;0,1,IF('Copy &amp; Paste Roster Report Here'!$N296="Active",1,0)),0)</f>
        <v>0</v>
      </c>
      <c r="U296" s="120">
        <f>IF(AND('Copy &amp; Paste Roster Report Here'!$A296=U$4,'Copy &amp; Paste Roster Report Here'!$M296="TQ"),IF('Copy &amp; Paste Roster Report Here'!$R296&gt;0,1,IF('Copy &amp; Paste Roster Report Here'!$N296="Active",1,0)),0)</f>
        <v>0</v>
      </c>
      <c r="V296" s="120">
        <f>IF(AND('Copy &amp; Paste Roster Report Here'!$A296=V$4,'Copy &amp; Paste Roster Report Here'!$M296="TQ"),IF('Copy &amp; Paste Roster Report Here'!$R296&gt;0,1,IF('Copy &amp; Paste Roster Report Here'!$N296="Active",1,0)),0)</f>
        <v>0</v>
      </c>
      <c r="W296" s="120">
        <f>IF(AND('Copy &amp; Paste Roster Report Here'!$A296=W$4,'Copy &amp; Paste Roster Report Here'!$M296="TQ"),IF('Copy &amp; Paste Roster Report Here'!$R296&gt;0,1,IF('Copy &amp; Paste Roster Report Here'!$N296="Active",1,0)),0)</f>
        <v>0</v>
      </c>
      <c r="X296" s="3">
        <f t="shared" si="45"/>
        <v>0</v>
      </c>
      <c r="Y296" s="121">
        <f>IF(AND('Copy &amp; Paste Roster Report Here'!$A296=Y$4,'Copy &amp; Paste Roster Report Here'!$M296="HT"),IF('Copy &amp; Paste Roster Report Here'!$R296&gt;0,1,IF('Copy &amp; Paste Roster Report Here'!$N296="Active",1,0)),0)</f>
        <v>0</v>
      </c>
      <c r="Z296" s="121">
        <f>IF(AND('Copy &amp; Paste Roster Report Here'!$A296=Z$4,'Copy &amp; Paste Roster Report Here'!$M296="HT"),IF('Copy &amp; Paste Roster Report Here'!$R296&gt;0,1,IF('Copy &amp; Paste Roster Report Here'!$N296="Active",1,0)),0)</f>
        <v>0</v>
      </c>
      <c r="AA296" s="121">
        <f>IF(AND('Copy &amp; Paste Roster Report Here'!$A296=AA$4,'Copy &amp; Paste Roster Report Here'!$M296="HT"),IF('Copy &amp; Paste Roster Report Here'!$R296&gt;0,1,IF('Copy &amp; Paste Roster Report Here'!$N296="Active",1,0)),0)</f>
        <v>0</v>
      </c>
      <c r="AB296" s="121">
        <f>IF(AND('Copy &amp; Paste Roster Report Here'!$A296=AB$4,'Copy &amp; Paste Roster Report Here'!$M296="HT"),IF('Copy &amp; Paste Roster Report Here'!$R296&gt;0,1,IF('Copy &amp; Paste Roster Report Here'!$N296="Active",1,0)),0)</f>
        <v>0</v>
      </c>
      <c r="AC296" s="121">
        <f>IF(AND('Copy &amp; Paste Roster Report Here'!$A296=AC$4,'Copy &amp; Paste Roster Report Here'!$M296="HT"),IF('Copy &amp; Paste Roster Report Here'!$R296&gt;0,1,IF('Copy &amp; Paste Roster Report Here'!$N296="Active",1,0)),0)</f>
        <v>0</v>
      </c>
      <c r="AD296" s="121">
        <f>IF(AND('Copy &amp; Paste Roster Report Here'!$A296=AD$4,'Copy &amp; Paste Roster Report Here'!$M296="HT"),IF('Copy &amp; Paste Roster Report Here'!$R296&gt;0,1,IF('Copy &amp; Paste Roster Report Here'!$N296="Active",1,0)),0)</f>
        <v>0</v>
      </c>
      <c r="AE296" s="121">
        <f>IF(AND('Copy &amp; Paste Roster Report Here'!$A296=AE$4,'Copy &amp; Paste Roster Report Here'!$M296="HT"),IF('Copy &amp; Paste Roster Report Here'!$R296&gt;0,1,IF('Copy &amp; Paste Roster Report Here'!$N296="Active",1,0)),0)</f>
        <v>0</v>
      </c>
      <c r="AF296" s="121">
        <f>IF(AND('Copy &amp; Paste Roster Report Here'!$A296=AF$4,'Copy &amp; Paste Roster Report Here'!$M296="HT"),IF('Copy &amp; Paste Roster Report Here'!$R296&gt;0,1,IF('Copy &amp; Paste Roster Report Here'!$N296="Active",1,0)),0)</f>
        <v>0</v>
      </c>
      <c r="AG296" s="121">
        <f>IF(AND('Copy &amp; Paste Roster Report Here'!$A296=AG$4,'Copy &amp; Paste Roster Report Here'!$M296="HT"),IF('Copy &amp; Paste Roster Report Here'!$R296&gt;0,1,IF('Copy &amp; Paste Roster Report Here'!$N296="Active",1,0)),0)</f>
        <v>0</v>
      </c>
      <c r="AH296" s="121">
        <f>IF(AND('Copy &amp; Paste Roster Report Here'!$A296=AH$4,'Copy &amp; Paste Roster Report Here'!$M296="HT"),IF('Copy &amp; Paste Roster Report Here'!$R296&gt;0,1,IF('Copy &amp; Paste Roster Report Here'!$N296="Active",1,0)),0)</f>
        <v>0</v>
      </c>
      <c r="AI296" s="121">
        <f>IF(AND('Copy &amp; Paste Roster Report Here'!$A296=AI$4,'Copy &amp; Paste Roster Report Here'!$M296="HT"),IF('Copy &amp; Paste Roster Report Here'!$R296&gt;0,1,IF('Copy &amp; Paste Roster Report Here'!$N296="Active",1,0)),0)</f>
        <v>0</v>
      </c>
      <c r="AJ296" s="3">
        <f t="shared" si="46"/>
        <v>0</v>
      </c>
      <c r="AK296" s="122">
        <f>IF(AND('Copy &amp; Paste Roster Report Here'!$A296=AK$4,'Copy &amp; Paste Roster Report Here'!$M296="MT"),IF('Copy &amp; Paste Roster Report Here'!$R296&gt;0,1,IF('Copy &amp; Paste Roster Report Here'!$N296="Active",1,0)),0)</f>
        <v>0</v>
      </c>
      <c r="AL296" s="122">
        <f>IF(AND('Copy &amp; Paste Roster Report Here'!$A296=AL$4,'Copy &amp; Paste Roster Report Here'!$M296="MT"),IF('Copy &amp; Paste Roster Report Here'!$R296&gt;0,1,IF('Copy &amp; Paste Roster Report Here'!$N296="Active",1,0)),0)</f>
        <v>0</v>
      </c>
      <c r="AM296" s="122">
        <f>IF(AND('Copy &amp; Paste Roster Report Here'!$A296=AM$4,'Copy &amp; Paste Roster Report Here'!$M296="MT"),IF('Copy &amp; Paste Roster Report Here'!$R296&gt;0,1,IF('Copy &amp; Paste Roster Report Here'!$N296="Active",1,0)),0)</f>
        <v>0</v>
      </c>
      <c r="AN296" s="122">
        <f>IF(AND('Copy &amp; Paste Roster Report Here'!$A296=AN$4,'Copy &amp; Paste Roster Report Here'!$M296="MT"),IF('Copy &amp; Paste Roster Report Here'!$R296&gt;0,1,IF('Copy &amp; Paste Roster Report Here'!$N296="Active",1,0)),0)</f>
        <v>0</v>
      </c>
      <c r="AO296" s="122">
        <f>IF(AND('Copy &amp; Paste Roster Report Here'!$A296=AO$4,'Copy &amp; Paste Roster Report Here'!$M296="MT"),IF('Copy &amp; Paste Roster Report Here'!$R296&gt;0,1,IF('Copy &amp; Paste Roster Report Here'!$N296="Active",1,0)),0)</f>
        <v>0</v>
      </c>
      <c r="AP296" s="122">
        <f>IF(AND('Copy &amp; Paste Roster Report Here'!$A296=AP$4,'Copy &amp; Paste Roster Report Here'!$M296="MT"),IF('Copy &amp; Paste Roster Report Here'!$R296&gt;0,1,IF('Copy &amp; Paste Roster Report Here'!$N296="Active",1,0)),0)</f>
        <v>0</v>
      </c>
      <c r="AQ296" s="122">
        <f>IF(AND('Copy &amp; Paste Roster Report Here'!$A296=AQ$4,'Copy &amp; Paste Roster Report Here'!$M296="MT"),IF('Copy &amp; Paste Roster Report Here'!$R296&gt;0,1,IF('Copy &amp; Paste Roster Report Here'!$N296="Active",1,0)),0)</f>
        <v>0</v>
      </c>
      <c r="AR296" s="122">
        <f>IF(AND('Copy &amp; Paste Roster Report Here'!$A296=AR$4,'Copy &amp; Paste Roster Report Here'!$M296="MT"),IF('Copy &amp; Paste Roster Report Here'!$R296&gt;0,1,IF('Copy &amp; Paste Roster Report Here'!$N296="Active",1,0)),0)</f>
        <v>0</v>
      </c>
      <c r="AS296" s="122">
        <f>IF(AND('Copy &amp; Paste Roster Report Here'!$A296=AS$4,'Copy &amp; Paste Roster Report Here'!$M296="MT"),IF('Copy &amp; Paste Roster Report Here'!$R296&gt;0,1,IF('Copy &amp; Paste Roster Report Here'!$N296="Active",1,0)),0)</f>
        <v>0</v>
      </c>
      <c r="AT296" s="122">
        <f>IF(AND('Copy &amp; Paste Roster Report Here'!$A296=AT$4,'Copy &amp; Paste Roster Report Here'!$M296="MT"),IF('Copy &amp; Paste Roster Report Here'!$R296&gt;0,1,IF('Copy &amp; Paste Roster Report Here'!$N296="Active",1,0)),0)</f>
        <v>0</v>
      </c>
      <c r="AU296" s="122">
        <f>IF(AND('Copy &amp; Paste Roster Report Here'!$A296=AU$4,'Copy &amp; Paste Roster Report Here'!$M296="MT"),IF('Copy &amp; Paste Roster Report Here'!$R296&gt;0,1,IF('Copy &amp; Paste Roster Report Here'!$N296="Active",1,0)),0)</f>
        <v>0</v>
      </c>
      <c r="AV296" s="3">
        <f t="shared" si="47"/>
        <v>0</v>
      </c>
      <c r="AW296" s="123">
        <f>IF(AND('Copy &amp; Paste Roster Report Here'!$A296=AW$4,'Copy &amp; Paste Roster Report Here'!$M296="FY"),IF('Copy &amp; Paste Roster Report Here'!$R296&gt;0,1,IF('Copy &amp; Paste Roster Report Here'!$N296="Active",1,0)),0)</f>
        <v>0</v>
      </c>
      <c r="AX296" s="123">
        <f>IF(AND('Copy &amp; Paste Roster Report Here'!$A296=AX$4,'Copy &amp; Paste Roster Report Here'!$M296="FY"),IF('Copy &amp; Paste Roster Report Here'!$R296&gt;0,1,IF('Copy &amp; Paste Roster Report Here'!$N296="Active",1,0)),0)</f>
        <v>0</v>
      </c>
      <c r="AY296" s="123">
        <f>IF(AND('Copy &amp; Paste Roster Report Here'!$A296=AY$4,'Copy &amp; Paste Roster Report Here'!$M296="FY"),IF('Copy &amp; Paste Roster Report Here'!$R296&gt;0,1,IF('Copy &amp; Paste Roster Report Here'!$N296="Active",1,0)),0)</f>
        <v>0</v>
      </c>
      <c r="AZ296" s="123">
        <f>IF(AND('Copy &amp; Paste Roster Report Here'!$A296=AZ$4,'Copy &amp; Paste Roster Report Here'!$M296="FY"),IF('Copy &amp; Paste Roster Report Here'!$R296&gt;0,1,IF('Copy &amp; Paste Roster Report Here'!$N296="Active",1,0)),0)</f>
        <v>0</v>
      </c>
      <c r="BA296" s="123">
        <f>IF(AND('Copy &amp; Paste Roster Report Here'!$A296=BA$4,'Copy &amp; Paste Roster Report Here'!$M296="FY"),IF('Copy &amp; Paste Roster Report Here'!$R296&gt;0,1,IF('Copy &amp; Paste Roster Report Here'!$N296="Active",1,0)),0)</f>
        <v>0</v>
      </c>
      <c r="BB296" s="123">
        <f>IF(AND('Copy &amp; Paste Roster Report Here'!$A296=BB$4,'Copy &amp; Paste Roster Report Here'!$M296="FY"),IF('Copy &amp; Paste Roster Report Here'!$R296&gt;0,1,IF('Copy &amp; Paste Roster Report Here'!$N296="Active",1,0)),0)</f>
        <v>0</v>
      </c>
      <c r="BC296" s="123">
        <f>IF(AND('Copy &amp; Paste Roster Report Here'!$A296=BC$4,'Copy &amp; Paste Roster Report Here'!$M296="FY"),IF('Copy &amp; Paste Roster Report Here'!$R296&gt;0,1,IF('Copy &amp; Paste Roster Report Here'!$N296="Active",1,0)),0)</f>
        <v>0</v>
      </c>
      <c r="BD296" s="123">
        <f>IF(AND('Copy &amp; Paste Roster Report Here'!$A296=BD$4,'Copy &amp; Paste Roster Report Here'!$M296="FY"),IF('Copy &amp; Paste Roster Report Here'!$R296&gt;0,1,IF('Copy &amp; Paste Roster Report Here'!$N296="Active",1,0)),0)</f>
        <v>0</v>
      </c>
      <c r="BE296" s="123">
        <f>IF(AND('Copy &amp; Paste Roster Report Here'!$A296=BE$4,'Copy &amp; Paste Roster Report Here'!$M296="FY"),IF('Copy &amp; Paste Roster Report Here'!$R296&gt;0,1,IF('Copy &amp; Paste Roster Report Here'!$N296="Active",1,0)),0)</f>
        <v>0</v>
      </c>
      <c r="BF296" s="123">
        <f>IF(AND('Copy &amp; Paste Roster Report Here'!$A296=BF$4,'Copy &amp; Paste Roster Report Here'!$M296="FY"),IF('Copy &amp; Paste Roster Report Here'!$R296&gt;0,1,IF('Copy &amp; Paste Roster Report Here'!$N296="Active",1,0)),0)</f>
        <v>0</v>
      </c>
      <c r="BG296" s="123">
        <f>IF(AND('Copy &amp; Paste Roster Report Here'!$A296=BG$4,'Copy &amp; Paste Roster Report Here'!$M296="FY"),IF('Copy &amp; Paste Roster Report Here'!$R296&gt;0,1,IF('Copy &amp; Paste Roster Report Here'!$N296="Active",1,0)),0)</f>
        <v>0</v>
      </c>
      <c r="BH296" s="3">
        <f t="shared" si="48"/>
        <v>0</v>
      </c>
      <c r="BI296" s="124">
        <f>IF(AND('Copy &amp; Paste Roster Report Here'!$A296=BI$4,'Copy &amp; Paste Roster Report Here'!$M296="RH"),IF('Copy &amp; Paste Roster Report Here'!$R296&gt;0,1,IF('Copy &amp; Paste Roster Report Here'!$N296="Active",1,0)),0)</f>
        <v>0</v>
      </c>
      <c r="BJ296" s="124">
        <f>IF(AND('Copy &amp; Paste Roster Report Here'!$A296=BJ$4,'Copy &amp; Paste Roster Report Here'!$M296="RH"),IF('Copy &amp; Paste Roster Report Here'!$R296&gt;0,1,IF('Copy &amp; Paste Roster Report Here'!$N296="Active",1,0)),0)</f>
        <v>0</v>
      </c>
      <c r="BK296" s="124">
        <f>IF(AND('Copy &amp; Paste Roster Report Here'!$A296=BK$4,'Copy &amp; Paste Roster Report Here'!$M296="RH"),IF('Copy &amp; Paste Roster Report Here'!$R296&gt;0,1,IF('Copy &amp; Paste Roster Report Here'!$N296="Active",1,0)),0)</f>
        <v>0</v>
      </c>
      <c r="BL296" s="124">
        <f>IF(AND('Copy &amp; Paste Roster Report Here'!$A296=BL$4,'Copy &amp; Paste Roster Report Here'!$M296="RH"),IF('Copy &amp; Paste Roster Report Here'!$R296&gt;0,1,IF('Copy &amp; Paste Roster Report Here'!$N296="Active",1,0)),0)</f>
        <v>0</v>
      </c>
      <c r="BM296" s="124">
        <f>IF(AND('Copy &amp; Paste Roster Report Here'!$A296=BM$4,'Copy &amp; Paste Roster Report Here'!$M296="RH"),IF('Copy &amp; Paste Roster Report Here'!$R296&gt;0,1,IF('Copy &amp; Paste Roster Report Here'!$N296="Active",1,0)),0)</f>
        <v>0</v>
      </c>
      <c r="BN296" s="124">
        <f>IF(AND('Copy &amp; Paste Roster Report Here'!$A296=BN$4,'Copy &amp; Paste Roster Report Here'!$M296="RH"),IF('Copy &amp; Paste Roster Report Here'!$R296&gt;0,1,IF('Copy &amp; Paste Roster Report Here'!$N296="Active",1,0)),0)</f>
        <v>0</v>
      </c>
      <c r="BO296" s="124">
        <f>IF(AND('Copy &amp; Paste Roster Report Here'!$A296=BO$4,'Copy &amp; Paste Roster Report Here'!$M296="RH"),IF('Copy &amp; Paste Roster Report Here'!$R296&gt;0,1,IF('Copy &amp; Paste Roster Report Here'!$N296="Active",1,0)),0)</f>
        <v>0</v>
      </c>
      <c r="BP296" s="124">
        <f>IF(AND('Copy &amp; Paste Roster Report Here'!$A296=BP$4,'Copy &amp; Paste Roster Report Here'!$M296="RH"),IF('Copy &amp; Paste Roster Report Here'!$R296&gt;0,1,IF('Copy &amp; Paste Roster Report Here'!$N296="Active",1,0)),0)</f>
        <v>0</v>
      </c>
      <c r="BQ296" s="124">
        <f>IF(AND('Copy &amp; Paste Roster Report Here'!$A296=BQ$4,'Copy &amp; Paste Roster Report Here'!$M296="RH"),IF('Copy &amp; Paste Roster Report Here'!$R296&gt;0,1,IF('Copy &amp; Paste Roster Report Here'!$N296="Active",1,0)),0)</f>
        <v>0</v>
      </c>
      <c r="BR296" s="124">
        <f>IF(AND('Copy &amp; Paste Roster Report Here'!$A296=BR$4,'Copy &amp; Paste Roster Report Here'!$M296="RH"),IF('Copy &amp; Paste Roster Report Here'!$R296&gt;0,1,IF('Copy &amp; Paste Roster Report Here'!$N296="Active",1,0)),0)</f>
        <v>0</v>
      </c>
      <c r="BS296" s="124">
        <f>IF(AND('Copy &amp; Paste Roster Report Here'!$A296=BS$4,'Copy &amp; Paste Roster Report Here'!$M296="RH"),IF('Copy &amp; Paste Roster Report Here'!$R296&gt;0,1,IF('Copy &amp; Paste Roster Report Here'!$N296="Active",1,0)),0)</f>
        <v>0</v>
      </c>
      <c r="BT296" s="3">
        <f t="shared" si="49"/>
        <v>0</v>
      </c>
      <c r="BU296" s="125">
        <f>IF(AND('Copy &amp; Paste Roster Report Here'!$A296=BU$4,'Copy &amp; Paste Roster Report Here'!$M296="QT"),IF('Copy &amp; Paste Roster Report Here'!$R296&gt;0,1,IF('Copy &amp; Paste Roster Report Here'!$N296="Active",1,0)),0)</f>
        <v>0</v>
      </c>
      <c r="BV296" s="125">
        <f>IF(AND('Copy &amp; Paste Roster Report Here'!$A296=BV$4,'Copy &amp; Paste Roster Report Here'!$M296="QT"),IF('Copy &amp; Paste Roster Report Here'!$R296&gt;0,1,IF('Copy &amp; Paste Roster Report Here'!$N296="Active",1,0)),0)</f>
        <v>0</v>
      </c>
      <c r="BW296" s="125">
        <f>IF(AND('Copy &amp; Paste Roster Report Here'!$A296=BW$4,'Copy &amp; Paste Roster Report Here'!$M296="QT"),IF('Copy &amp; Paste Roster Report Here'!$R296&gt;0,1,IF('Copy &amp; Paste Roster Report Here'!$N296="Active",1,0)),0)</f>
        <v>0</v>
      </c>
      <c r="BX296" s="125">
        <f>IF(AND('Copy &amp; Paste Roster Report Here'!$A296=BX$4,'Copy &amp; Paste Roster Report Here'!$M296="QT"),IF('Copy &amp; Paste Roster Report Here'!$R296&gt;0,1,IF('Copy &amp; Paste Roster Report Here'!$N296="Active",1,0)),0)</f>
        <v>0</v>
      </c>
      <c r="BY296" s="125">
        <f>IF(AND('Copy &amp; Paste Roster Report Here'!$A296=BY$4,'Copy &amp; Paste Roster Report Here'!$M296="QT"),IF('Copy &amp; Paste Roster Report Here'!$R296&gt;0,1,IF('Copy &amp; Paste Roster Report Here'!$N296="Active",1,0)),0)</f>
        <v>0</v>
      </c>
      <c r="BZ296" s="125">
        <f>IF(AND('Copy &amp; Paste Roster Report Here'!$A296=BZ$4,'Copy &amp; Paste Roster Report Here'!$M296="QT"),IF('Copy &amp; Paste Roster Report Here'!$R296&gt;0,1,IF('Copy &amp; Paste Roster Report Here'!$N296="Active",1,0)),0)</f>
        <v>0</v>
      </c>
      <c r="CA296" s="125">
        <f>IF(AND('Copy &amp; Paste Roster Report Here'!$A296=CA$4,'Copy &amp; Paste Roster Report Here'!$M296="QT"),IF('Copy &amp; Paste Roster Report Here'!$R296&gt;0,1,IF('Copy &amp; Paste Roster Report Here'!$N296="Active",1,0)),0)</f>
        <v>0</v>
      </c>
      <c r="CB296" s="125">
        <f>IF(AND('Copy &amp; Paste Roster Report Here'!$A296=CB$4,'Copy &amp; Paste Roster Report Here'!$M296="QT"),IF('Copy &amp; Paste Roster Report Here'!$R296&gt;0,1,IF('Copy &amp; Paste Roster Report Here'!$N296="Active",1,0)),0)</f>
        <v>0</v>
      </c>
      <c r="CC296" s="125">
        <f>IF(AND('Copy &amp; Paste Roster Report Here'!$A296=CC$4,'Copy &amp; Paste Roster Report Here'!$M296="QT"),IF('Copy &amp; Paste Roster Report Here'!$R296&gt;0,1,IF('Copy &amp; Paste Roster Report Here'!$N296="Active",1,0)),0)</f>
        <v>0</v>
      </c>
      <c r="CD296" s="125">
        <f>IF(AND('Copy &amp; Paste Roster Report Here'!$A296=CD$4,'Copy &amp; Paste Roster Report Here'!$M296="QT"),IF('Copy &amp; Paste Roster Report Here'!$R296&gt;0,1,IF('Copy &amp; Paste Roster Report Here'!$N296="Active",1,0)),0)</f>
        <v>0</v>
      </c>
      <c r="CE296" s="125">
        <f>IF(AND('Copy &amp; Paste Roster Report Here'!$A296=CE$4,'Copy &amp; Paste Roster Report Here'!$M296="QT"),IF('Copy &amp; Paste Roster Report Here'!$R296&gt;0,1,IF('Copy &amp; Paste Roster Report Here'!$N296="Active",1,0)),0)</f>
        <v>0</v>
      </c>
      <c r="CF296" s="3">
        <f t="shared" si="50"/>
        <v>0</v>
      </c>
      <c r="CG296" s="126">
        <f>IF(AND('Copy &amp; Paste Roster Report Here'!$A296=CG$4,'Copy &amp; Paste Roster Report Here'!$M296="##"),IF('Copy &amp; Paste Roster Report Here'!$R296&gt;0,1,IF('Copy &amp; Paste Roster Report Here'!$N296="Active",1,0)),0)</f>
        <v>0</v>
      </c>
      <c r="CH296" s="126">
        <f>IF(AND('Copy &amp; Paste Roster Report Here'!$A296=CH$4,'Copy &amp; Paste Roster Report Here'!$M296="##"),IF('Copy &amp; Paste Roster Report Here'!$R296&gt;0,1,IF('Copy &amp; Paste Roster Report Here'!$N296="Active",1,0)),0)</f>
        <v>0</v>
      </c>
      <c r="CI296" s="126">
        <f>IF(AND('Copy &amp; Paste Roster Report Here'!$A296=CI$4,'Copy &amp; Paste Roster Report Here'!$M296="##"),IF('Copy &amp; Paste Roster Report Here'!$R296&gt;0,1,IF('Copy &amp; Paste Roster Report Here'!$N296="Active",1,0)),0)</f>
        <v>0</v>
      </c>
      <c r="CJ296" s="126">
        <f>IF(AND('Copy &amp; Paste Roster Report Here'!$A296=CJ$4,'Copy &amp; Paste Roster Report Here'!$M296="##"),IF('Copy &amp; Paste Roster Report Here'!$R296&gt;0,1,IF('Copy &amp; Paste Roster Report Here'!$N296="Active",1,0)),0)</f>
        <v>0</v>
      </c>
      <c r="CK296" s="126">
        <f>IF(AND('Copy &amp; Paste Roster Report Here'!$A296=CK$4,'Copy &amp; Paste Roster Report Here'!$M296="##"),IF('Copy &amp; Paste Roster Report Here'!$R296&gt;0,1,IF('Copy &amp; Paste Roster Report Here'!$N296="Active",1,0)),0)</f>
        <v>0</v>
      </c>
      <c r="CL296" s="126">
        <f>IF(AND('Copy &amp; Paste Roster Report Here'!$A296=CL$4,'Copy &amp; Paste Roster Report Here'!$M296="##"),IF('Copy &amp; Paste Roster Report Here'!$R296&gt;0,1,IF('Copy &amp; Paste Roster Report Here'!$N296="Active",1,0)),0)</f>
        <v>0</v>
      </c>
      <c r="CM296" s="126">
        <f>IF(AND('Copy &amp; Paste Roster Report Here'!$A296=CM$4,'Copy &amp; Paste Roster Report Here'!$M296="##"),IF('Copy &amp; Paste Roster Report Here'!$R296&gt;0,1,IF('Copy &amp; Paste Roster Report Here'!$N296="Active",1,0)),0)</f>
        <v>0</v>
      </c>
      <c r="CN296" s="126">
        <f>IF(AND('Copy &amp; Paste Roster Report Here'!$A296=CN$4,'Copy &amp; Paste Roster Report Here'!$M296="##"),IF('Copy &amp; Paste Roster Report Here'!$R296&gt;0,1,IF('Copy &amp; Paste Roster Report Here'!$N296="Active",1,0)),0)</f>
        <v>0</v>
      </c>
      <c r="CO296" s="126">
        <f>IF(AND('Copy &amp; Paste Roster Report Here'!$A296=CO$4,'Copy &amp; Paste Roster Report Here'!$M296="##"),IF('Copy &amp; Paste Roster Report Here'!$R296&gt;0,1,IF('Copy &amp; Paste Roster Report Here'!$N296="Active",1,0)),0)</f>
        <v>0</v>
      </c>
      <c r="CP296" s="126">
        <f>IF(AND('Copy &amp; Paste Roster Report Here'!$A296=CP$4,'Copy &amp; Paste Roster Report Here'!$M296="##"),IF('Copy &amp; Paste Roster Report Here'!$R296&gt;0,1,IF('Copy &amp; Paste Roster Report Here'!$N296="Active",1,0)),0)</f>
        <v>0</v>
      </c>
      <c r="CQ296" s="126">
        <f>IF(AND('Copy &amp; Paste Roster Report Here'!$A296=CQ$4,'Copy &amp; Paste Roster Report Here'!$M296="##"),IF('Copy &amp; Paste Roster Report Here'!$R296&gt;0,1,IF('Copy &amp; Paste Roster Report Here'!$N296="Active",1,0)),0)</f>
        <v>0</v>
      </c>
      <c r="CR296" s="6">
        <f t="shared" si="51"/>
        <v>0</v>
      </c>
      <c r="CS296" s="13">
        <f t="shared" si="52"/>
        <v>0</v>
      </c>
    </row>
    <row r="297" spans="1:97" x14ac:dyDescent="0.25">
      <c r="A297" s="113">
        <f>IF(AND('Copy &amp; Paste Roster Report Here'!$A297=A$4,'Copy &amp; Paste Roster Report Here'!$M297="FT"),IF('Copy &amp; Paste Roster Report Here'!$R297&gt;0,1,IF('Copy &amp; Paste Roster Report Here'!$N297="Active",1,0)),0)</f>
        <v>0</v>
      </c>
      <c r="B297" s="113">
        <f>IF(AND('Copy &amp; Paste Roster Report Here'!$A297=B$4,'Copy &amp; Paste Roster Report Here'!$M297="FT"),IF('Copy &amp; Paste Roster Report Here'!$R297&gt;0,1,IF('Copy &amp; Paste Roster Report Here'!$N297="Active",1,0)),0)</f>
        <v>0</v>
      </c>
      <c r="C297" s="113">
        <f>IF(AND('Copy &amp; Paste Roster Report Here'!$A297=C$4,'Copy &amp; Paste Roster Report Here'!$M297="FT"),IF('Copy &amp; Paste Roster Report Here'!$R297&gt;0,1,IF('Copy &amp; Paste Roster Report Here'!$N297="Active",1,0)),0)</f>
        <v>0</v>
      </c>
      <c r="D297" s="113">
        <f>IF(AND('Copy &amp; Paste Roster Report Here'!$A297=D$4,'Copy &amp; Paste Roster Report Here'!$M297="FT"),IF('Copy &amp; Paste Roster Report Here'!$R297&gt;0,1,IF('Copy &amp; Paste Roster Report Here'!$N297="Active",1,0)),0)</f>
        <v>0</v>
      </c>
      <c r="E297" s="113">
        <f>IF(AND('Copy &amp; Paste Roster Report Here'!$A297=E$4,'Copy &amp; Paste Roster Report Here'!$M297="FT"),IF('Copy &amp; Paste Roster Report Here'!$R297&gt;0,1,IF('Copy &amp; Paste Roster Report Here'!$N297="Active",1,0)),0)</f>
        <v>0</v>
      </c>
      <c r="F297" s="113">
        <f>IF(AND('Copy &amp; Paste Roster Report Here'!$A297=F$4,'Copy &amp; Paste Roster Report Here'!$M297="FT"),IF('Copy &amp; Paste Roster Report Here'!$R297&gt;0,1,IF('Copy &amp; Paste Roster Report Here'!$N297="Active",1,0)),0)</f>
        <v>0</v>
      </c>
      <c r="G297" s="113">
        <f>IF(AND('Copy &amp; Paste Roster Report Here'!$A297=G$4,'Copy &amp; Paste Roster Report Here'!$M297="FT"),IF('Copy &amp; Paste Roster Report Here'!$R297&gt;0,1,IF('Copy &amp; Paste Roster Report Here'!$N297="Active",1,0)),0)</f>
        <v>0</v>
      </c>
      <c r="H297" s="113">
        <f>IF(AND('Copy &amp; Paste Roster Report Here'!$A297=H$4,'Copy &amp; Paste Roster Report Here'!$M297="FT"),IF('Copy &amp; Paste Roster Report Here'!$R297&gt;0,1,IF('Copy &amp; Paste Roster Report Here'!$N297="Active",1,0)),0)</f>
        <v>0</v>
      </c>
      <c r="I297" s="113">
        <f>IF(AND('Copy &amp; Paste Roster Report Here'!$A297=I$4,'Copy &amp; Paste Roster Report Here'!$M297="FT"),IF('Copy &amp; Paste Roster Report Here'!$R297&gt;0,1,IF('Copy &amp; Paste Roster Report Here'!$N297="Active",1,0)),0)</f>
        <v>0</v>
      </c>
      <c r="J297" s="113">
        <f>IF(AND('Copy &amp; Paste Roster Report Here'!$A297=J$4,'Copy &amp; Paste Roster Report Here'!$M297="FT"),IF('Copy &amp; Paste Roster Report Here'!$R297&gt;0,1,IF('Copy &amp; Paste Roster Report Here'!$N297="Active",1,0)),0)</f>
        <v>0</v>
      </c>
      <c r="K297" s="113">
        <f>IF(AND('Copy &amp; Paste Roster Report Here'!$A297=K$4,'Copy &amp; Paste Roster Report Here'!$M297="FT"),IF('Copy &amp; Paste Roster Report Here'!$R297&gt;0,1,IF('Copy &amp; Paste Roster Report Here'!$N297="Active",1,0)),0)</f>
        <v>0</v>
      </c>
      <c r="L297" s="6">
        <f t="shared" si="44"/>
        <v>0</v>
      </c>
      <c r="M297" s="120">
        <f>IF(AND('Copy &amp; Paste Roster Report Here'!$A297=M$4,'Copy &amp; Paste Roster Report Here'!$M297="TQ"),IF('Copy &amp; Paste Roster Report Here'!$R297&gt;0,1,IF('Copy &amp; Paste Roster Report Here'!$N297="Active",1,0)),0)</f>
        <v>0</v>
      </c>
      <c r="N297" s="120">
        <f>IF(AND('Copy &amp; Paste Roster Report Here'!$A297=N$4,'Copy &amp; Paste Roster Report Here'!$M297="TQ"),IF('Copy &amp; Paste Roster Report Here'!$R297&gt;0,1,IF('Copy &amp; Paste Roster Report Here'!$N297="Active",1,0)),0)</f>
        <v>0</v>
      </c>
      <c r="O297" s="120">
        <f>IF(AND('Copy &amp; Paste Roster Report Here'!$A297=O$4,'Copy &amp; Paste Roster Report Here'!$M297="TQ"),IF('Copy &amp; Paste Roster Report Here'!$R297&gt;0,1,IF('Copy &amp; Paste Roster Report Here'!$N297="Active",1,0)),0)</f>
        <v>0</v>
      </c>
      <c r="P297" s="120">
        <f>IF(AND('Copy &amp; Paste Roster Report Here'!$A297=P$4,'Copy &amp; Paste Roster Report Here'!$M297="TQ"),IF('Copy &amp; Paste Roster Report Here'!$R297&gt;0,1,IF('Copy &amp; Paste Roster Report Here'!$N297="Active",1,0)),0)</f>
        <v>0</v>
      </c>
      <c r="Q297" s="120">
        <f>IF(AND('Copy &amp; Paste Roster Report Here'!$A297=Q$4,'Copy &amp; Paste Roster Report Here'!$M297="TQ"),IF('Copy &amp; Paste Roster Report Here'!$R297&gt;0,1,IF('Copy &amp; Paste Roster Report Here'!$N297="Active",1,0)),0)</f>
        <v>0</v>
      </c>
      <c r="R297" s="120">
        <f>IF(AND('Copy &amp; Paste Roster Report Here'!$A297=R$4,'Copy &amp; Paste Roster Report Here'!$M297="TQ"),IF('Copy &amp; Paste Roster Report Here'!$R297&gt;0,1,IF('Copy &amp; Paste Roster Report Here'!$N297="Active",1,0)),0)</f>
        <v>0</v>
      </c>
      <c r="S297" s="120">
        <f>IF(AND('Copy &amp; Paste Roster Report Here'!$A297=S$4,'Copy &amp; Paste Roster Report Here'!$M297="TQ"),IF('Copy &amp; Paste Roster Report Here'!$R297&gt;0,1,IF('Copy &amp; Paste Roster Report Here'!$N297="Active",1,0)),0)</f>
        <v>0</v>
      </c>
      <c r="T297" s="120">
        <f>IF(AND('Copy &amp; Paste Roster Report Here'!$A297=T$4,'Copy &amp; Paste Roster Report Here'!$M297="TQ"),IF('Copy &amp; Paste Roster Report Here'!$R297&gt;0,1,IF('Copy &amp; Paste Roster Report Here'!$N297="Active",1,0)),0)</f>
        <v>0</v>
      </c>
      <c r="U297" s="120">
        <f>IF(AND('Copy &amp; Paste Roster Report Here'!$A297=U$4,'Copy &amp; Paste Roster Report Here'!$M297="TQ"),IF('Copy &amp; Paste Roster Report Here'!$R297&gt;0,1,IF('Copy &amp; Paste Roster Report Here'!$N297="Active",1,0)),0)</f>
        <v>0</v>
      </c>
      <c r="V297" s="120">
        <f>IF(AND('Copy &amp; Paste Roster Report Here'!$A297=V$4,'Copy &amp; Paste Roster Report Here'!$M297="TQ"),IF('Copy &amp; Paste Roster Report Here'!$R297&gt;0,1,IF('Copy &amp; Paste Roster Report Here'!$N297="Active",1,0)),0)</f>
        <v>0</v>
      </c>
      <c r="W297" s="120">
        <f>IF(AND('Copy &amp; Paste Roster Report Here'!$A297=W$4,'Copy &amp; Paste Roster Report Here'!$M297="TQ"),IF('Copy &amp; Paste Roster Report Here'!$R297&gt;0,1,IF('Copy &amp; Paste Roster Report Here'!$N297="Active",1,0)),0)</f>
        <v>0</v>
      </c>
      <c r="X297" s="3">
        <f t="shared" si="45"/>
        <v>0</v>
      </c>
      <c r="Y297" s="121">
        <f>IF(AND('Copy &amp; Paste Roster Report Here'!$A297=Y$4,'Copy &amp; Paste Roster Report Here'!$M297="HT"),IF('Copy &amp; Paste Roster Report Here'!$R297&gt;0,1,IF('Copy &amp; Paste Roster Report Here'!$N297="Active",1,0)),0)</f>
        <v>0</v>
      </c>
      <c r="Z297" s="121">
        <f>IF(AND('Copy &amp; Paste Roster Report Here'!$A297=Z$4,'Copy &amp; Paste Roster Report Here'!$M297="HT"),IF('Copy &amp; Paste Roster Report Here'!$R297&gt;0,1,IF('Copy &amp; Paste Roster Report Here'!$N297="Active",1,0)),0)</f>
        <v>0</v>
      </c>
      <c r="AA297" s="121">
        <f>IF(AND('Copy &amp; Paste Roster Report Here'!$A297=AA$4,'Copy &amp; Paste Roster Report Here'!$M297="HT"),IF('Copy &amp; Paste Roster Report Here'!$R297&gt;0,1,IF('Copy &amp; Paste Roster Report Here'!$N297="Active",1,0)),0)</f>
        <v>0</v>
      </c>
      <c r="AB297" s="121">
        <f>IF(AND('Copy &amp; Paste Roster Report Here'!$A297=AB$4,'Copy &amp; Paste Roster Report Here'!$M297="HT"),IF('Copy &amp; Paste Roster Report Here'!$R297&gt;0,1,IF('Copy &amp; Paste Roster Report Here'!$N297="Active",1,0)),0)</f>
        <v>0</v>
      </c>
      <c r="AC297" s="121">
        <f>IF(AND('Copy &amp; Paste Roster Report Here'!$A297=AC$4,'Copy &amp; Paste Roster Report Here'!$M297="HT"),IF('Copy &amp; Paste Roster Report Here'!$R297&gt;0,1,IF('Copy &amp; Paste Roster Report Here'!$N297="Active",1,0)),0)</f>
        <v>0</v>
      </c>
      <c r="AD297" s="121">
        <f>IF(AND('Copy &amp; Paste Roster Report Here'!$A297=AD$4,'Copy &amp; Paste Roster Report Here'!$M297="HT"),IF('Copy &amp; Paste Roster Report Here'!$R297&gt;0,1,IF('Copy &amp; Paste Roster Report Here'!$N297="Active",1,0)),0)</f>
        <v>0</v>
      </c>
      <c r="AE297" s="121">
        <f>IF(AND('Copy &amp; Paste Roster Report Here'!$A297=AE$4,'Copy &amp; Paste Roster Report Here'!$M297="HT"),IF('Copy &amp; Paste Roster Report Here'!$R297&gt;0,1,IF('Copy &amp; Paste Roster Report Here'!$N297="Active",1,0)),0)</f>
        <v>0</v>
      </c>
      <c r="AF297" s="121">
        <f>IF(AND('Copy &amp; Paste Roster Report Here'!$A297=AF$4,'Copy &amp; Paste Roster Report Here'!$M297="HT"),IF('Copy &amp; Paste Roster Report Here'!$R297&gt;0,1,IF('Copy &amp; Paste Roster Report Here'!$N297="Active",1,0)),0)</f>
        <v>0</v>
      </c>
      <c r="AG297" s="121">
        <f>IF(AND('Copy &amp; Paste Roster Report Here'!$A297=AG$4,'Copy &amp; Paste Roster Report Here'!$M297="HT"),IF('Copy &amp; Paste Roster Report Here'!$R297&gt;0,1,IF('Copy &amp; Paste Roster Report Here'!$N297="Active",1,0)),0)</f>
        <v>0</v>
      </c>
      <c r="AH297" s="121">
        <f>IF(AND('Copy &amp; Paste Roster Report Here'!$A297=AH$4,'Copy &amp; Paste Roster Report Here'!$M297="HT"),IF('Copy &amp; Paste Roster Report Here'!$R297&gt;0,1,IF('Copy &amp; Paste Roster Report Here'!$N297="Active",1,0)),0)</f>
        <v>0</v>
      </c>
      <c r="AI297" s="121">
        <f>IF(AND('Copy &amp; Paste Roster Report Here'!$A297=AI$4,'Copy &amp; Paste Roster Report Here'!$M297="HT"),IF('Copy &amp; Paste Roster Report Here'!$R297&gt;0,1,IF('Copy &amp; Paste Roster Report Here'!$N297="Active",1,0)),0)</f>
        <v>0</v>
      </c>
      <c r="AJ297" s="3">
        <f t="shared" si="46"/>
        <v>0</v>
      </c>
      <c r="AK297" s="122">
        <f>IF(AND('Copy &amp; Paste Roster Report Here'!$A297=AK$4,'Copy &amp; Paste Roster Report Here'!$M297="MT"),IF('Copy &amp; Paste Roster Report Here'!$R297&gt;0,1,IF('Copy &amp; Paste Roster Report Here'!$N297="Active",1,0)),0)</f>
        <v>0</v>
      </c>
      <c r="AL297" s="122">
        <f>IF(AND('Copy &amp; Paste Roster Report Here'!$A297=AL$4,'Copy &amp; Paste Roster Report Here'!$M297="MT"),IF('Copy &amp; Paste Roster Report Here'!$R297&gt;0,1,IF('Copy &amp; Paste Roster Report Here'!$N297="Active",1,0)),0)</f>
        <v>0</v>
      </c>
      <c r="AM297" s="122">
        <f>IF(AND('Copy &amp; Paste Roster Report Here'!$A297=AM$4,'Copy &amp; Paste Roster Report Here'!$M297="MT"),IF('Copy &amp; Paste Roster Report Here'!$R297&gt;0,1,IF('Copy &amp; Paste Roster Report Here'!$N297="Active",1,0)),0)</f>
        <v>0</v>
      </c>
      <c r="AN297" s="122">
        <f>IF(AND('Copy &amp; Paste Roster Report Here'!$A297=AN$4,'Copy &amp; Paste Roster Report Here'!$M297="MT"),IF('Copy &amp; Paste Roster Report Here'!$R297&gt;0,1,IF('Copy &amp; Paste Roster Report Here'!$N297="Active",1,0)),0)</f>
        <v>0</v>
      </c>
      <c r="AO297" s="122">
        <f>IF(AND('Copy &amp; Paste Roster Report Here'!$A297=AO$4,'Copy &amp; Paste Roster Report Here'!$M297="MT"),IF('Copy &amp; Paste Roster Report Here'!$R297&gt;0,1,IF('Copy &amp; Paste Roster Report Here'!$N297="Active",1,0)),0)</f>
        <v>0</v>
      </c>
      <c r="AP297" s="122">
        <f>IF(AND('Copy &amp; Paste Roster Report Here'!$A297=AP$4,'Copy &amp; Paste Roster Report Here'!$M297="MT"),IF('Copy &amp; Paste Roster Report Here'!$R297&gt;0,1,IF('Copy &amp; Paste Roster Report Here'!$N297="Active",1,0)),0)</f>
        <v>0</v>
      </c>
      <c r="AQ297" s="122">
        <f>IF(AND('Copy &amp; Paste Roster Report Here'!$A297=AQ$4,'Copy &amp; Paste Roster Report Here'!$M297="MT"),IF('Copy &amp; Paste Roster Report Here'!$R297&gt;0,1,IF('Copy &amp; Paste Roster Report Here'!$N297="Active",1,0)),0)</f>
        <v>0</v>
      </c>
      <c r="AR297" s="122">
        <f>IF(AND('Copy &amp; Paste Roster Report Here'!$A297=AR$4,'Copy &amp; Paste Roster Report Here'!$M297="MT"),IF('Copy &amp; Paste Roster Report Here'!$R297&gt;0,1,IF('Copy &amp; Paste Roster Report Here'!$N297="Active",1,0)),0)</f>
        <v>0</v>
      </c>
      <c r="AS297" s="122">
        <f>IF(AND('Copy &amp; Paste Roster Report Here'!$A297=AS$4,'Copy &amp; Paste Roster Report Here'!$M297="MT"),IF('Copy &amp; Paste Roster Report Here'!$R297&gt;0,1,IF('Copy &amp; Paste Roster Report Here'!$N297="Active",1,0)),0)</f>
        <v>0</v>
      </c>
      <c r="AT297" s="122">
        <f>IF(AND('Copy &amp; Paste Roster Report Here'!$A297=AT$4,'Copy &amp; Paste Roster Report Here'!$M297="MT"),IF('Copy &amp; Paste Roster Report Here'!$R297&gt;0,1,IF('Copy &amp; Paste Roster Report Here'!$N297="Active",1,0)),0)</f>
        <v>0</v>
      </c>
      <c r="AU297" s="122">
        <f>IF(AND('Copy &amp; Paste Roster Report Here'!$A297=AU$4,'Copy &amp; Paste Roster Report Here'!$M297="MT"),IF('Copy &amp; Paste Roster Report Here'!$R297&gt;0,1,IF('Copy &amp; Paste Roster Report Here'!$N297="Active",1,0)),0)</f>
        <v>0</v>
      </c>
      <c r="AV297" s="3">
        <f t="shared" si="47"/>
        <v>0</v>
      </c>
      <c r="AW297" s="123">
        <f>IF(AND('Copy &amp; Paste Roster Report Here'!$A297=AW$4,'Copy &amp; Paste Roster Report Here'!$M297="FY"),IF('Copy &amp; Paste Roster Report Here'!$R297&gt;0,1,IF('Copy &amp; Paste Roster Report Here'!$N297="Active",1,0)),0)</f>
        <v>0</v>
      </c>
      <c r="AX297" s="123">
        <f>IF(AND('Copy &amp; Paste Roster Report Here'!$A297=AX$4,'Copy &amp; Paste Roster Report Here'!$M297="FY"),IF('Copy &amp; Paste Roster Report Here'!$R297&gt;0,1,IF('Copy &amp; Paste Roster Report Here'!$N297="Active",1,0)),0)</f>
        <v>0</v>
      </c>
      <c r="AY297" s="123">
        <f>IF(AND('Copy &amp; Paste Roster Report Here'!$A297=AY$4,'Copy &amp; Paste Roster Report Here'!$M297="FY"),IF('Copy &amp; Paste Roster Report Here'!$R297&gt;0,1,IF('Copy &amp; Paste Roster Report Here'!$N297="Active",1,0)),0)</f>
        <v>0</v>
      </c>
      <c r="AZ297" s="123">
        <f>IF(AND('Copy &amp; Paste Roster Report Here'!$A297=AZ$4,'Copy &amp; Paste Roster Report Here'!$M297="FY"),IF('Copy &amp; Paste Roster Report Here'!$R297&gt;0,1,IF('Copy &amp; Paste Roster Report Here'!$N297="Active",1,0)),0)</f>
        <v>0</v>
      </c>
      <c r="BA297" s="123">
        <f>IF(AND('Copy &amp; Paste Roster Report Here'!$A297=BA$4,'Copy &amp; Paste Roster Report Here'!$M297="FY"),IF('Copy &amp; Paste Roster Report Here'!$R297&gt;0,1,IF('Copy &amp; Paste Roster Report Here'!$N297="Active",1,0)),0)</f>
        <v>0</v>
      </c>
      <c r="BB297" s="123">
        <f>IF(AND('Copy &amp; Paste Roster Report Here'!$A297=BB$4,'Copy &amp; Paste Roster Report Here'!$M297="FY"),IF('Copy &amp; Paste Roster Report Here'!$R297&gt;0,1,IF('Copy &amp; Paste Roster Report Here'!$N297="Active",1,0)),0)</f>
        <v>0</v>
      </c>
      <c r="BC297" s="123">
        <f>IF(AND('Copy &amp; Paste Roster Report Here'!$A297=BC$4,'Copy &amp; Paste Roster Report Here'!$M297="FY"),IF('Copy &amp; Paste Roster Report Here'!$R297&gt;0,1,IF('Copy &amp; Paste Roster Report Here'!$N297="Active",1,0)),0)</f>
        <v>0</v>
      </c>
      <c r="BD297" s="123">
        <f>IF(AND('Copy &amp; Paste Roster Report Here'!$A297=BD$4,'Copy &amp; Paste Roster Report Here'!$M297="FY"),IF('Copy &amp; Paste Roster Report Here'!$R297&gt;0,1,IF('Copy &amp; Paste Roster Report Here'!$N297="Active",1,0)),0)</f>
        <v>0</v>
      </c>
      <c r="BE297" s="123">
        <f>IF(AND('Copy &amp; Paste Roster Report Here'!$A297=BE$4,'Copy &amp; Paste Roster Report Here'!$M297="FY"),IF('Copy &amp; Paste Roster Report Here'!$R297&gt;0,1,IF('Copy &amp; Paste Roster Report Here'!$N297="Active",1,0)),0)</f>
        <v>0</v>
      </c>
      <c r="BF297" s="123">
        <f>IF(AND('Copy &amp; Paste Roster Report Here'!$A297=BF$4,'Copy &amp; Paste Roster Report Here'!$M297="FY"),IF('Copy &amp; Paste Roster Report Here'!$R297&gt;0,1,IF('Copy &amp; Paste Roster Report Here'!$N297="Active",1,0)),0)</f>
        <v>0</v>
      </c>
      <c r="BG297" s="123">
        <f>IF(AND('Copy &amp; Paste Roster Report Here'!$A297=BG$4,'Copy &amp; Paste Roster Report Here'!$M297="FY"),IF('Copy &amp; Paste Roster Report Here'!$R297&gt;0,1,IF('Copy &amp; Paste Roster Report Here'!$N297="Active",1,0)),0)</f>
        <v>0</v>
      </c>
      <c r="BH297" s="3">
        <f t="shared" si="48"/>
        <v>0</v>
      </c>
      <c r="BI297" s="124">
        <f>IF(AND('Copy &amp; Paste Roster Report Here'!$A297=BI$4,'Copy &amp; Paste Roster Report Here'!$M297="RH"),IF('Copy &amp; Paste Roster Report Here'!$R297&gt;0,1,IF('Copy &amp; Paste Roster Report Here'!$N297="Active",1,0)),0)</f>
        <v>0</v>
      </c>
      <c r="BJ297" s="124">
        <f>IF(AND('Copy &amp; Paste Roster Report Here'!$A297=BJ$4,'Copy &amp; Paste Roster Report Here'!$M297="RH"),IF('Copy &amp; Paste Roster Report Here'!$R297&gt;0,1,IF('Copy &amp; Paste Roster Report Here'!$N297="Active",1,0)),0)</f>
        <v>0</v>
      </c>
      <c r="BK297" s="124">
        <f>IF(AND('Copy &amp; Paste Roster Report Here'!$A297=BK$4,'Copy &amp; Paste Roster Report Here'!$M297="RH"),IF('Copy &amp; Paste Roster Report Here'!$R297&gt;0,1,IF('Copy &amp; Paste Roster Report Here'!$N297="Active",1,0)),0)</f>
        <v>0</v>
      </c>
      <c r="BL297" s="124">
        <f>IF(AND('Copy &amp; Paste Roster Report Here'!$A297=BL$4,'Copy &amp; Paste Roster Report Here'!$M297="RH"),IF('Copy &amp; Paste Roster Report Here'!$R297&gt;0,1,IF('Copy &amp; Paste Roster Report Here'!$N297="Active",1,0)),0)</f>
        <v>0</v>
      </c>
      <c r="BM297" s="124">
        <f>IF(AND('Copy &amp; Paste Roster Report Here'!$A297=BM$4,'Copy &amp; Paste Roster Report Here'!$M297="RH"),IF('Copy &amp; Paste Roster Report Here'!$R297&gt;0,1,IF('Copy &amp; Paste Roster Report Here'!$N297="Active",1,0)),0)</f>
        <v>0</v>
      </c>
      <c r="BN297" s="124">
        <f>IF(AND('Copy &amp; Paste Roster Report Here'!$A297=BN$4,'Copy &amp; Paste Roster Report Here'!$M297="RH"),IF('Copy &amp; Paste Roster Report Here'!$R297&gt;0,1,IF('Copy &amp; Paste Roster Report Here'!$N297="Active",1,0)),0)</f>
        <v>0</v>
      </c>
      <c r="BO297" s="124">
        <f>IF(AND('Copy &amp; Paste Roster Report Here'!$A297=BO$4,'Copy &amp; Paste Roster Report Here'!$M297="RH"),IF('Copy &amp; Paste Roster Report Here'!$R297&gt;0,1,IF('Copy &amp; Paste Roster Report Here'!$N297="Active",1,0)),0)</f>
        <v>0</v>
      </c>
      <c r="BP297" s="124">
        <f>IF(AND('Copy &amp; Paste Roster Report Here'!$A297=BP$4,'Copy &amp; Paste Roster Report Here'!$M297="RH"),IF('Copy &amp; Paste Roster Report Here'!$R297&gt;0,1,IF('Copy &amp; Paste Roster Report Here'!$N297="Active",1,0)),0)</f>
        <v>0</v>
      </c>
      <c r="BQ297" s="124">
        <f>IF(AND('Copy &amp; Paste Roster Report Here'!$A297=BQ$4,'Copy &amp; Paste Roster Report Here'!$M297="RH"),IF('Copy &amp; Paste Roster Report Here'!$R297&gt;0,1,IF('Copy &amp; Paste Roster Report Here'!$N297="Active",1,0)),0)</f>
        <v>0</v>
      </c>
      <c r="BR297" s="124">
        <f>IF(AND('Copy &amp; Paste Roster Report Here'!$A297=BR$4,'Copy &amp; Paste Roster Report Here'!$M297="RH"),IF('Copy &amp; Paste Roster Report Here'!$R297&gt;0,1,IF('Copy &amp; Paste Roster Report Here'!$N297="Active",1,0)),0)</f>
        <v>0</v>
      </c>
      <c r="BS297" s="124">
        <f>IF(AND('Copy &amp; Paste Roster Report Here'!$A297=BS$4,'Copy &amp; Paste Roster Report Here'!$M297="RH"),IF('Copy &amp; Paste Roster Report Here'!$R297&gt;0,1,IF('Copy &amp; Paste Roster Report Here'!$N297="Active",1,0)),0)</f>
        <v>0</v>
      </c>
      <c r="BT297" s="3">
        <f t="shared" si="49"/>
        <v>0</v>
      </c>
      <c r="BU297" s="125">
        <f>IF(AND('Copy &amp; Paste Roster Report Here'!$A297=BU$4,'Copy &amp; Paste Roster Report Here'!$M297="QT"),IF('Copy &amp; Paste Roster Report Here'!$R297&gt;0,1,IF('Copy &amp; Paste Roster Report Here'!$N297="Active",1,0)),0)</f>
        <v>0</v>
      </c>
      <c r="BV297" s="125">
        <f>IF(AND('Copy &amp; Paste Roster Report Here'!$A297=BV$4,'Copy &amp; Paste Roster Report Here'!$M297="QT"),IF('Copy &amp; Paste Roster Report Here'!$R297&gt;0,1,IF('Copy &amp; Paste Roster Report Here'!$N297="Active",1,0)),0)</f>
        <v>0</v>
      </c>
      <c r="BW297" s="125">
        <f>IF(AND('Copy &amp; Paste Roster Report Here'!$A297=BW$4,'Copy &amp; Paste Roster Report Here'!$M297="QT"),IF('Copy &amp; Paste Roster Report Here'!$R297&gt;0,1,IF('Copy &amp; Paste Roster Report Here'!$N297="Active",1,0)),0)</f>
        <v>0</v>
      </c>
      <c r="BX297" s="125">
        <f>IF(AND('Copy &amp; Paste Roster Report Here'!$A297=BX$4,'Copy &amp; Paste Roster Report Here'!$M297="QT"),IF('Copy &amp; Paste Roster Report Here'!$R297&gt;0,1,IF('Copy &amp; Paste Roster Report Here'!$N297="Active",1,0)),0)</f>
        <v>0</v>
      </c>
      <c r="BY297" s="125">
        <f>IF(AND('Copy &amp; Paste Roster Report Here'!$A297=BY$4,'Copy &amp; Paste Roster Report Here'!$M297="QT"),IF('Copy &amp; Paste Roster Report Here'!$R297&gt;0,1,IF('Copy &amp; Paste Roster Report Here'!$N297="Active",1,0)),0)</f>
        <v>0</v>
      </c>
      <c r="BZ297" s="125">
        <f>IF(AND('Copy &amp; Paste Roster Report Here'!$A297=BZ$4,'Copy &amp; Paste Roster Report Here'!$M297="QT"),IF('Copy &amp; Paste Roster Report Here'!$R297&gt;0,1,IF('Copy &amp; Paste Roster Report Here'!$N297="Active",1,0)),0)</f>
        <v>0</v>
      </c>
      <c r="CA297" s="125">
        <f>IF(AND('Copy &amp; Paste Roster Report Here'!$A297=CA$4,'Copy &amp; Paste Roster Report Here'!$M297="QT"),IF('Copy &amp; Paste Roster Report Here'!$R297&gt;0,1,IF('Copy &amp; Paste Roster Report Here'!$N297="Active",1,0)),0)</f>
        <v>0</v>
      </c>
      <c r="CB297" s="125">
        <f>IF(AND('Copy &amp; Paste Roster Report Here'!$A297=CB$4,'Copy &amp; Paste Roster Report Here'!$M297="QT"),IF('Copy &amp; Paste Roster Report Here'!$R297&gt;0,1,IF('Copy &amp; Paste Roster Report Here'!$N297="Active",1,0)),0)</f>
        <v>0</v>
      </c>
      <c r="CC297" s="125">
        <f>IF(AND('Copy &amp; Paste Roster Report Here'!$A297=CC$4,'Copy &amp; Paste Roster Report Here'!$M297="QT"),IF('Copy &amp; Paste Roster Report Here'!$R297&gt;0,1,IF('Copy &amp; Paste Roster Report Here'!$N297="Active",1,0)),0)</f>
        <v>0</v>
      </c>
      <c r="CD297" s="125">
        <f>IF(AND('Copy &amp; Paste Roster Report Here'!$A297=CD$4,'Copy &amp; Paste Roster Report Here'!$M297="QT"),IF('Copy &amp; Paste Roster Report Here'!$R297&gt;0,1,IF('Copy &amp; Paste Roster Report Here'!$N297="Active",1,0)),0)</f>
        <v>0</v>
      </c>
      <c r="CE297" s="125">
        <f>IF(AND('Copy &amp; Paste Roster Report Here'!$A297=CE$4,'Copy &amp; Paste Roster Report Here'!$M297="QT"),IF('Copy &amp; Paste Roster Report Here'!$R297&gt;0,1,IF('Copy &amp; Paste Roster Report Here'!$N297="Active",1,0)),0)</f>
        <v>0</v>
      </c>
      <c r="CF297" s="3">
        <f t="shared" si="50"/>
        <v>0</v>
      </c>
      <c r="CG297" s="126">
        <f>IF(AND('Copy &amp; Paste Roster Report Here'!$A297=CG$4,'Copy &amp; Paste Roster Report Here'!$M297="##"),IF('Copy &amp; Paste Roster Report Here'!$R297&gt;0,1,IF('Copy &amp; Paste Roster Report Here'!$N297="Active",1,0)),0)</f>
        <v>0</v>
      </c>
      <c r="CH297" s="126">
        <f>IF(AND('Copy &amp; Paste Roster Report Here'!$A297=CH$4,'Copy &amp; Paste Roster Report Here'!$M297="##"),IF('Copy &amp; Paste Roster Report Here'!$R297&gt;0,1,IF('Copy &amp; Paste Roster Report Here'!$N297="Active",1,0)),0)</f>
        <v>0</v>
      </c>
      <c r="CI297" s="126">
        <f>IF(AND('Copy &amp; Paste Roster Report Here'!$A297=CI$4,'Copy &amp; Paste Roster Report Here'!$M297="##"),IF('Copy &amp; Paste Roster Report Here'!$R297&gt;0,1,IF('Copy &amp; Paste Roster Report Here'!$N297="Active",1,0)),0)</f>
        <v>0</v>
      </c>
      <c r="CJ297" s="126">
        <f>IF(AND('Copy &amp; Paste Roster Report Here'!$A297=CJ$4,'Copy &amp; Paste Roster Report Here'!$M297="##"),IF('Copy &amp; Paste Roster Report Here'!$R297&gt;0,1,IF('Copy &amp; Paste Roster Report Here'!$N297="Active",1,0)),0)</f>
        <v>0</v>
      </c>
      <c r="CK297" s="126">
        <f>IF(AND('Copy &amp; Paste Roster Report Here'!$A297=CK$4,'Copy &amp; Paste Roster Report Here'!$M297="##"),IF('Copy &amp; Paste Roster Report Here'!$R297&gt;0,1,IF('Copy &amp; Paste Roster Report Here'!$N297="Active",1,0)),0)</f>
        <v>0</v>
      </c>
      <c r="CL297" s="126">
        <f>IF(AND('Copy &amp; Paste Roster Report Here'!$A297=CL$4,'Copy &amp; Paste Roster Report Here'!$M297="##"),IF('Copy &amp; Paste Roster Report Here'!$R297&gt;0,1,IF('Copy &amp; Paste Roster Report Here'!$N297="Active",1,0)),0)</f>
        <v>0</v>
      </c>
      <c r="CM297" s="126">
        <f>IF(AND('Copy &amp; Paste Roster Report Here'!$A297=CM$4,'Copy &amp; Paste Roster Report Here'!$M297="##"),IF('Copy &amp; Paste Roster Report Here'!$R297&gt;0,1,IF('Copy &amp; Paste Roster Report Here'!$N297="Active",1,0)),0)</f>
        <v>0</v>
      </c>
      <c r="CN297" s="126">
        <f>IF(AND('Copy &amp; Paste Roster Report Here'!$A297=CN$4,'Copy &amp; Paste Roster Report Here'!$M297="##"),IF('Copy &amp; Paste Roster Report Here'!$R297&gt;0,1,IF('Copy &amp; Paste Roster Report Here'!$N297="Active",1,0)),0)</f>
        <v>0</v>
      </c>
      <c r="CO297" s="126">
        <f>IF(AND('Copy &amp; Paste Roster Report Here'!$A297=CO$4,'Copy &amp; Paste Roster Report Here'!$M297="##"),IF('Copy &amp; Paste Roster Report Here'!$R297&gt;0,1,IF('Copy &amp; Paste Roster Report Here'!$N297="Active",1,0)),0)</f>
        <v>0</v>
      </c>
      <c r="CP297" s="126">
        <f>IF(AND('Copy &amp; Paste Roster Report Here'!$A297=CP$4,'Copy &amp; Paste Roster Report Here'!$M297="##"),IF('Copy &amp; Paste Roster Report Here'!$R297&gt;0,1,IF('Copy &amp; Paste Roster Report Here'!$N297="Active",1,0)),0)</f>
        <v>0</v>
      </c>
      <c r="CQ297" s="126">
        <f>IF(AND('Copy &amp; Paste Roster Report Here'!$A297=CQ$4,'Copy &amp; Paste Roster Report Here'!$M297="##"),IF('Copy &amp; Paste Roster Report Here'!$R297&gt;0,1,IF('Copy &amp; Paste Roster Report Here'!$N297="Active",1,0)),0)</f>
        <v>0</v>
      </c>
      <c r="CR297" s="6">
        <f t="shared" si="51"/>
        <v>0</v>
      </c>
      <c r="CS297" s="13">
        <f t="shared" si="52"/>
        <v>0</v>
      </c>
    </row>
    <row r="298" spans="1:97" x14ac:dyDescent="0.25">
      <c r="A298" s="113">
        <f>IF(AND('Copy &amp; Paste Roster Report Here'!$A298=A$4,'Copy &amp; Paste Roster Report Here'!$M298="FT"),IF('Copy &amp; Paste Roster Report Here'!$R298&gt;0,1,IF('Copy &amp; Paste Roster Report Here'!$N298="Active",1,0)),0)</f>
        <v>0</v>
      </c>
      <c r="B298" s="113">
        <f>IF(AND('Copy &amp; Paste Roster Report Here'!$A298=B$4,'Copy &amp; Paste Roster Report Here'!$M298="FT"),IF('Copy &amp; Paste Roster Report Here'!$R298&gt;0,1,IF('Copy &amp; Paste Roster Report Here'!$N298="Active",1,0)),0)</f>
        <v>0</v>
      </c>
      <c r="C298" s="113">
        <f>IF(AND('Copy &amp; Paste Roster Report Here'!$A298=C$4,'Copy &amp; Paste Roster Report Here'!$M298="FT"),IF('Copy &amp; Paste Roster Report Here'!$R298&gt;0,1,IF('Copy &amp; Paste Roster Report Here'!$N298="Active",1,0)),0)</f>
        <v>0</v>
      </c>
      <c r="D298" s="113">
        <f>IF(AND('Copy &amp; Paste Roster Report Here'!$A298=D$4,'Copy &amp; Paste Roster Report Here'!$M298="FT"),IF('Copy &amp; Paste Roster Report Here'!$R298&gt;0,1,IF('Copy &amp; Paste Roster Report Here'!$N298="Active",1,0)),0)</f>
        <v>0</v>
      </c>
      <c r="E298" s="113">
        <f>IF(AND('Copy &amp; Paste Roster Report Here'!$A298=E$4,'Copy &amp; Paste Roster Report Here'!$M298="FT"),IF('Copy &amp; Paste Roster Report Here'!$R298&gt;0,1,IF('Copy &amp; Paste Roster Report Here'!$N298="Active",1,0)),0)</f>
        <v>0</v>
      </c>
      <c r="F298" s="113">
        <f>IF(AND('Copy &amp; Paste Roster Report Here'!$A298=F$4,'Copy &amp; Paste Roster Report Here'!$M298="FT"),IF('Copy &amp; Paste Roster Report Here'!$R298&gt;0,1,IF('Copy &amp; Paste Roster Report Here'!$N298="Active",1,0)),0)</f>
        <v>0</v>
      </c>
      <c r="G298" s="113">
        <f>IF(AND('Copy &amp; Paste Roster Report Here'!$A298=G$4,'Copy &amp; Paste Roster Report Here'!$M298="FT"),IF('Copy &amp; Paste Roster Report Here'!$R298&gt;0,1,IF('Copy &amp; Paste Roster Report Here'!$N298="Active",1,0)),0)</f>
        <v>0</v>
      </c>
      <c r="H298" s="113">
        <f>IF(AND('Copy &amp; Paste Roster Report Here'!$A298=H$4,'Copy &amp; Paste Roster Report Here'!$M298="FT"),IF('Copy &amp; Paste Roster Report Here'!$R298&gt;0,1,IF('Copy &amp; Paste Roster Report Here'!$N298="Active",1,0)),0)</f>
        <v>0</v>
      </c>
      <c r="I298" s="113">
        <f>IF(AND('Copy &amp; Paste Roster Report Here'!$A298=I$4,'Copy &amp; Paste Roster Report Here'!$M298="FT"),IF('Copy &amp; Paste Roster Report Here'!$R298&gt;0,1,IF('Copy &amp; Paste Roster Report Here'!$N298="Active",1,0)),0)</f>
        <v>0</v>
      </c>
      <c r="J298" s="113">
        <f>IF(AND('Copy &amp; Paste Roster Report Here'!$A298=J$4,'Copy &amp; Paste Roster Report Here'!$M298="FT"),IF('Copy &amp; Paste Roster Report Here'!$R298&gt;0,1,IF('Copy &amp; Paste Roster Report Here'!$N298="Active",1,0)),0)</f>
        <v>0</v>
      </c>
      <c r="K298" s="113">
        <f>IF(AND('Copy &amp; Paste Roster Report Here'!$A298=K$4,'Copy &amp; Paste Roster Report Here'!$M298="FT"),IF('Copy &amp; Paste Roster Report Here'!$R298&gt;0,1,IF('Copy &amp; Paste Roster Report Here'!$N298="Active",1,0)),0)</f>
        <v>0</v>
      </c>
      <c r="L298" s="6">
        <f t="shared" si="44"/>
        <v>0</v>
      </c>
      <c r="M298" s="120">
        <f>IF(AND('Copy &amp; Paste Roster Report Here'!$A298=M$4,'Copy &amp; Paste Roster Report Here'!$M298="TQ"),IF('Copy &amp; Paste Roster Report Here'!$R298&gt;0,1,IF('Copy &amp; Paste Roster Report Here'!$N298="Active",1,0)),0)</f>
        <v>0</v>
      </c>
      <c r="N298" s="120">
        <f>IF(AND('Copy &amp; Paste Roster Report Here'!$A298=N$4,'Copy &amp; Paste Roster Report Here'!$M298="TQ"),IF('Copy &amp; Paste Roster Report Here'!$R298&gt;0,1,IF('Copy &amp; Paste Roster Report Here'!$N298="Active",1,0)),0)</f>
        <v>0</v>
      </c>
      <c r="O298" s="120">
        <f>IF(AND('Copy &amp; Paste Roster Report Here'!$A298=O$4,'Copy &amp; Paste Roster Report Here'!$M298="TQ"),IF('Copy &amp; Paste Roster Report Here'!$R298&gt;0,1,IF('Copy &amp; Paste Roster Report Here'!$N298="Active",1,0)),0)</f>
        <v>0</v>
      </c>
      <c r="P298" s="120">
        <f>IF(AND('Copy &amp; Paste Roster Report Here'!$A298=P$4,'Copy &amp; Paste Roster Report Here'!$M298="TQ"),IF('Copy &amp; Paste Roster Report Here'!$R298&gt;0,1,IF('Copy &amp; Paste Roster Report Here'!$N298="Active",1,0)),0)</f>
        <v>0</v>
      </c>
      <c r="Q298" s="120">
        <f>IF(AND('Copy &amp; Paste Roster Report Here'!$A298=Q$4,'Copy &amp; Paste Roster Report Here'!$M298="TQ"),IF('Copy &amp; Paste Roster Report Here'!$R298&gt;0,1,IF('Copy &amp; Paste Roster Report Here'!$N298="Active",1,0)),0)</f>
        <v>0</v>
      </c>
      <c r="R298" s="120">
        <f>IF(AND('Copy &amp; Paste Roster Report Here'!$A298=R$4,'Copy &amp; Paste Roster Report Here'!$M298="TQ"),IF('Copy &amp; Paste Roster Report Here'!$R298&gt;0,1,IF('Copy &amp; Paste Roster Report Here'!$N298="Active",1,0)),0)</f>
        <v>0</v>
      </c>
      <c r="S298" s="120">
        <f>IF(AND('Copy &amp; Paste Roster Report Here'!$A298=S$4,'Copy &amp; Paste Roster Report Here'!$M298="TQ"),IF('Copy &amp; Paste Roster Report Here'!$R298&gt;0,1,IF('Copy &amp; Paste Roster Report Here'!$N298="Active",1,0)),0)</f>
        <v>0</v>
      </c>
      <c r="T298" s="120">
        <f>IF(AND('Copy &amp; Paste Roster Report Here'!$A298=T$4,'Copy &amp; Paste Roster Report Here'!$M298="TQ"),IF('Copy &amp; Paste Roster Report Here'!$R298&gt;0,1,IF('Copy &amp; Paste Roster Report Here'!$N298="Active",1,0)),0)</f>
        <v>0</v>
      </c>
      <c r="U298" s="120">
        <f>IF(AND('Copy &amp; Paste Roster Report Here'!$A298=U$4,'Copy &amp; Paste Roster Report Here'!$M298="TQ"),IF('Copy &amp; Paste Roster Report Here'!$R298&gt;0,1,IF('Copy &amp; Paste Roster Report Here'!$N298="Active",1,0)),0)</f>
        <v>0</v>
      </c>
      <c r="V298" s="120">
        <f>IF(AND('Copy &amp; Paste Roster Report Here'!$A298=V$4,'Copy &amp; Paste Roster Report Here'!$M298="TQ"),IF('Copy &amp; Paste Roster Report Here'!$R298&gt;0,1,IF('Copy &amp; Paste Roster Report Here'!$N298="Active",1,0)),0)</f>
        <v>0</v>
      </c>
      <c r="W298" s="120">
        <f>IF(AND('Copy &amp; Paste Roster Report Here'!$A298=W$4,'Copy &amp; Paste Roster Report Here'!$M298="TQ"),IF('Copy &amp; Paste Roster Report Here'!$R298&gt;0,1,IF('Copy &amp; Paste Roster Report Here'!$N298="Active",1,0)),0)</f>
        <v>0</v>
      </c>
      <c r="X298" s="3">
        <f t="shared" si="45"/>
        <v>0</v>
      </c>
      <c r="Y298" s="121">
        <f>IF(AND('Copy &amp; Paste Roster Report Here'!$A298=Y$4,'Copy &amp; Paste Roster Report Here'!$M298="HT"),IF('Copy &amp; Paste Roster Report Here'!$R298&gt;0,1,IF('Copy &amp; Paste Roster Report Here'!$N298="Active",1,0)),0)</f>
        <v>0</v>
      </c>
      <c r="Z298" s="121">
        <f>IF(AND('Copy &amp; Paste Roster Report Here'!$A298=Z$4,'Copy &amp; Paste Roster Report Here'!$M298="HT"),IF('Copy &amp; Paste Roster Report Here'!$R298&gt;0,1,IF('Copy &amp; Paste Roster Report Here'!$N298="Active",1,0)),0)</f>
        <v>0</v>
      </c>
      <c r="AA298" s="121">
        <f>IF(AND('Copy &amp; Paste Roster Report Here'!$A298=AA$4,'Copy &amp; Paste Roster Report Here'!$M298="HT"),IF('Copy &amp; Paste Roster Report Here'!$R298&gt;0,1,IF('Copy &amp; Paste Roster Report Here'!$N298="Active",1,0)),0)</f>
        <v>0</v>
      </c>
      <c r="AB298" s="121">
        <f>IF(AND('Copy &amp; Paste Roster Report Here'!$A298=AB$4,'Copy &amp; Paste Roster Report Here'!$M298="HT"),IF('Copy &amp; Paste Roster Report Here'!$R298&gt;0,1,IF('Copy &amp; Paste Roster Report Here'!$N298="Active",1,0)),0)</f>
        <v>0</v>
      </c>
      <c r="AC298" s="121">
        <f>IF(AND('Copy &amp; Paste Roster Report Here'!$A298=AC$4,'Copy &amp; Paste Roster Report Here'!$M298="HT"),IF('Copy &amp; Paste Roster Report Here'!$R298&gt;0,1,IF('Copy &amp; Paste Roster Report Here'!$N298="Active",1,0)),0)</f>
        <v>0</v>
      </c>
      <c r="AD298" s="121">
        <f>IF(AND('Copy &amp; Paste Roster Report Here'!$A298=AD$4,'Copy &amp; Paste Roster Report Here'!$M298="HT"),IF('Copy &amp; Paste Roster Report Here'!$R298&gt;0,1,IF('Copy &amp; Paste Roster Report Here'!$N298="Active",1,0)),0)</f>
        <v>0</v>
      </c>
      <c r="AE298" s="121">
        <f>IF(AND('Copy &amp; Paste Roster Report Here'!$A298=AE$4,'Copy &amp; Paste Roster Report Here'!$M298="HT"),IF('Copy &amp; Paste Roster Report Here'!$R298&gt;0,1,IF('Copy &amp; Paste Roster Report Here'!$N298="Active",1,0)),0)</f>
        <v>0</v>
      </c>
      <c r="AF298" s="121">
        <f>IF(AND('Copy &amp; Paste Roster Report Here'!$A298=AF$4,'Copy &amp; Paste Roster Report Here'!$M298="HT"),IF('Copy &amp; Paste Roster Report Here'!$R298&gt;0,1,IF('Copy &amp; Paste Roster Report Here'!$N298="Active",1,0)),0)</f>
        <v>0</v>
      </c>
      <c r="AG298" s="121">
        <f>IF(AND('Copy &amp; Paste Roster Report Here'!$A298=AG$4,'Copy &amp; Paste Roster Report Here'!$M298="HT"),IF('Copy &amp; Paste Roster Report Here'!$R298&gt;0,1,IF('Copy &amp; Paste Roster Report Here'!$N298="Active",1,0)),0)</f>
        <v>0</v>
      </c>
      <c r="AH298" s="121">
        <f>IF(AND('Copy &amp; Paste Roster Report Here'!$A298=AH$4,'Copy &amp; Paste Roster Report Here'!$M298="HT"),IF('Copy &amp; Paste Roster Report Here'!$R298&gt;0,1,IF('Copy &amp; Paste Roster Report Here'!$N298="Active",1,0)),0)</f>
        <v>0</v>
      </c>
      <c r="AI298" s="121">
        <f>IF(AND('Copy &amp; Paste Roster Report Here'!$A298=AI$4,'Copy &amp; Paste Roster Report Here'!$M298="HT"),IF('Copy &amp; Paste Roster Report Here'!$R298&gt;0,1,IF('Copy &amp; Paste Roster Report Here'!$N298="Active",1,0)),0)</f>
        <v>0</v>
      </c>
      <c r="AJ298" s="3">
        <f t="shared" si="46"/>
        <v>0</v>
      </c>
      <c r="AK298" s="122">
        <f>IF(AND('Copy &amp; Paste Roster Report Here'!$A298=AK$4,'Copy &amp; Paste Roster Report Here'!$M298="MT"),IF('Copy &amp; Paste Roster Report Here'!$R298&gt;0,1,IF('Copy &amp; Paste Roster Report Here'!$N298="Active",1,0)),0)</f>
        <v>0</v>
      </c>
      <c r="AL298" s="122">
        <f>IF(AND('Copy &amp; Paste Roster Report Here'!$A298=AL$4,'Copy &amp; Paste Roster Report Here'!$M298="MT"),IF('Copy &amp; Paste Roster Report Here'!$R298&gt;0,1,IF('Copy &amp; Paste Roster Report Here'!$N298="Active",1,0)),0)</f>
        <v>0</v>
      </c>
      <c r="AM298" s="122">
        <f>IF(AND('Copy &amp; Paste Roster Report Here'!$A298=AM$4,'Copy &amp; Paste Roster Report Here'!$M298="MT"),IF('Copy &amp; Paste Roster Report Here'!$R298&gt;0,1,IF('Copy &amp; Paste Roster Report Here'!$N298="Active",1,0)),0)</f>
        <v>0</v>
      </c>
      <c r="AN298" s="122">
        <f>IF(AND('Copy &amp; Paste Roster Report Here'!$A298=AN$4,'Copy &amp; Paste Roster Report Here'!$M298="MT"),IF('Copy &amp; Paste Roster Report Here'!$R298&gt;0,1,IF('Copy &amp; Paste Roster Report Here'!$N298="Active",1,0)),0)</f>
        <v>0</v>
      </c>
      <c r="AO298" s="122">
        <f>IF(AND('Copy &amp; Paste Roster Report Here'!$A298=AO$4,'Copy &amp; Paste Roster Report Here'!$M298="MT"),IF('Copy &amp; Paste Roster Report Here'!$R298&gt;0,1,IF('Copy &amp; Paste Roster Report Here'!$N298="Active",1,0)),0)</f>
        <v>0</v>
      </c>
      <c r="AP298" s="122">
        <f>IF(AND('Copy &amp; Paste Roster Report Here'!$A298=AP$4,'Copy &amp; Paste Roster Report Here'!$M298="MT"),IF('Copy &amp; Paste Roster Report Here'!$R298&gt;0,1,IF('Copy &amp; Paste Roster Report Here'!$N298="Active",1,0)),0)</f>
        <v>0</v>
      </c>
      <c r="AQ298" s="122">
        <f>IF(AND('Copy &amp; Paste Roster Report Here'!$A298=AQ$4,'Copy &amp; Paste Roster Report Here'!$M298="MT"),IF('Copy &amp; Paste Roster Report Here'!$R298&gt;0,1,IF('Copy &amp; Paste Roster Report Here'!$N298="Active",1,0)),0)</f>
        <v>0</v>
      </c>
      <c r="AR298" s="122">
        <f>IF(AND('Copy &amp; Paste Roster Report Here'!$A298=AR$4,'Copy &amp; Paste Roster Report Here'!$M298="MT"),IF('Copy &amp; Paste Roster Report Here'!$R298&gt;0,1,IF('Copy &amp; Paste Roster Report Here'!$N298="Active",1,0)),0)</f>
        <v>0</v>
      </c>
      <c r="AS298" s="122">
        <f>IF(AND('Copy &amp; Paste Roster Report Here'!$A298=AS$4,'Copy &amp; Paste Roster Report Here'!$M298="MT"),IF('Copy &amp; Paste Roster Report Here'!$R298&gt;0,1,IF('Copy &amp; Paste Roster Report Here'!$N298="Active",1,0)),0)</f>
        <v>0</v>
      </c>
      <c r="AT298" s="122">
        <f>IF(AND('Copy &amp; Paste Roster Report Here'!$A298=AT$4,'Copy &amp; Paste Roster Report Here'!$M298="MT"),IF('Copy &amp; Paste Roster Report Here'!$R298&gt;0,1,IF('Copy &amp; Paste Roster Report Here'!$N298="Active",1,0)),0)</f>
        <v>0</v>
      </c>
      <c r="AU298" s="122">
        <f>IF(AND('Copy &amp; Paste Roster Report Here'!$A298=AU$4,'Copy &amp; Paste Roster Report Here'!$M298="MT"),IF('Copy &amp; Paste Roster Report Here'!$R298&gt;0,1,IF('Copy &amp; Paste Roster Report Here'!$N298="Active",1,0)),0)</f>
        <v>0</v>
      </c>
      <c r="AV298" s="3">
        <f t="shared" si="47"/>
        <v>0</v>
      </c>
      <c r="AW298" s="123">
        <f>IF(AND('Copy &amp; Paste Roster Report Here'!$A298=AW$4,'Copy &amp; Paste Roster Report Here'!$M298="FY"),IF('Copy &amp; Paste Roster Report Here'!$R298&gt;0,1,IF('Copy &amp; Paste Roster Report Here'!$N298="Active",1,0)),0)</f>
        <v>0</v>
      </c>
      <c r="AX298" s="123">
        <f>IF(AND('Copy &amp; Paste Roster Report Here'!$A298=AX$4,'Copy &amp; Paste Roster Report Here'!$M298="FY"),IF('Copy &amp; Paste Roster Report Here'!$R298&gt;0,1,IF('Copy &amp; Paste Roster Report Here'!$N298="Active",1,0)),0)</f>
        <v>0</v>
      </c>
      <c r="AY298" s="123">
        <f>IF(AND('Copy &amp; Paste Roster Report Here'!$A298=AY$4,'Copy &amp; Paste Roster Report Here'!$M298="FY"),IF('Copy &amp; Paste Roster Report Here'!$R298&gt;0,1,IF('Copy &amp; Paste Roster Report Here'!$N298="Active",1,0)),0)</f>
        <v>0</v>
      </c>
      <c r="AZ298" s="123">
        <f>IF(AND('Copy &amp; Paste Roster Report Here'!$A298=AZ$4,'Copy &amp; Paste Roster Report Here'!$M298="FY"),IF('Copy &amp; Paste Roster Report Here'!$R298&gt;0,1,IF('Copy &amp; Paste Roster Report Here'!$N298="Active",1,0)),0)</f>
        <v>0</v>
      </c>
      <c r="BA298" s="123">
        <f>IF(AND('Copy &amp; Paste Roster Report Here'!$A298=BA$4,'Copy &amp; Paste Roster Report Here'!$M298="FY"),IF('Copy &amp; Paste Roster Report Here'!$R298&gt;0,1,IF('Copy &amp; Paste Roster Report Here'!$N298="Active",1,0)),0)</f>
        <v>0</v>
      </c>
      <c r="BB298" s="123">
        <f>IF(AND('Copy &amp; Paste Roster Report Here'!$A298=BB$4,'Copy &amp; Paste Roster Report Here'!$M298="FY"),IF('Copy &amp; Paste Roster Report Here'!$R298&gt;0,1,IF('Copy &amp; Paste Roster Report Here'!$N298="Active",1,0)),0)</f>
        <v>0</v>
      </c>
      <c r="BC298" s="123">
        <f>IF(AND('Copy &amp; Paste Roster Report Here'!$A298=BC$4,'Copy &amp; Paste Roster Report Here'!$M298="FY"),IF('Copy &amp; Paste Roster Report Here'!$R298&gt;0,1,IF('Copy &amp; Paste Roster Report Here'!$N298="Active",1,0)),0)</f>
        <v>0</v>
      </c>
      <c r="BD298" s="123">
        <f>IF(AND('Copy &amp; Paste Roster Report Here'!$A298=BD$4,'Copy &amp; Paste Roster Report Here'!$M298="FY"),IF('Copy &amp; Paste Roster Report Here'!$R298&gt;0,1,IF('Copy &amp; Paste Roster Report Here'!$N298="Active",1,0)),0)</f>
        <v>0</v>
      </c>
      <c r="BE298" s="123">
        <f>IF(AND('Copy &amp; Paste Roster Report Here'!$A298=BE$4,'Copy &amp; Paste Roster Report Here'!$M298="FY"),IF('Copy &amp; Paste Roster Report Here'!$R298&gt;0,1,IF('Copy &amp; Paste Roster Report Here'!$N298="Active",1,0)),0)</f>
        <v>0</v>
      </c>
      <c r="BF298" s="123">
        <f>IF(AND('Copy &amp; Paste Roster Report Here'!$A298=BF$4,'Copy &amp; Paste Roster Report Here'!$M298="FY"),IF('Copy &amp; Paste Roster Report Here'!$R298&gt;0,1,IF('Copy &amp; Paste Roster Report Here'!$N298="Active",1,0)),0)</f>
        <v>0</v>
      </c>
      <c r="BG298" s="123">
        <f>IF(AND('Copy &amp; Paste Roster Report Here'!$A298=BG$4,'Copy &amp; Paste Roster Report Here'!$M298="FY"),IF('Copy &amp; Paste Roster Report Here'!$R298&gt;0,1,IF('Copy &amp; Paste Roster Report Here'!$N298="Active",1,0)),0)</f>
        <v>0</v>
      </c>
      <c r="BH298" s="3">
        <f t="shared" si="48"/>
        <v>0</v>
      </c>
      <c r="BI298" s="124">
        <f>IF(AND('Copy &amp; Paste Roster Report Here'!$A298=BI$4,'Copy &amp; Paste Roster Report Here'!$M298="RH"),IF('Copy &amp; Paste Roster Report Here'!$R298&gt;0,1,IF('Copy &amp; Paste Roster Report Here'!$N298="Active",1,0)),0)</f>
        <v>0</v>
      </c>
      <c r="BJ298" s="124">
        <f>IF(AND('Copy &amp; Paste Roster Report Here'!$A298=BJ$4,'Copy &amp; Paste Roster Report Here'!$M298="RH"),IF('Copy &amp; Paste Roster Report Here'!$R298&gt;0,1,IF('Copy &amp; Paste Roster Report Here'!$N298="Active",1,0)),0)</f>
        <v>0</v>
      </c>
      <c r="BK298" s="124">
        <f>IF(AND('Copy &amp; Paste Roster Report Here'!$A298=BK$4,'Copy &amp; Paste Roster Report Here'!$M298="RH"),IF('Copy &amp; Paste Roster Report Here'!$R298&gt;0,1,IF('Copy &amp; Paste Roster Report Here'!$N298="Active",1,0)),0)</f>
        <v>0</v>
      </c>
      <c r="BL298" s="124">
        <f>IF(AND('Copy &amp; Paste Roster Report Here'!$A298=BL$4,'Copy &amp; Paste Roster Report Here'!$M298="RH"),IF('Copy &amp; Paste Roster Report Here'!$R298&gt;0,1,IF('Copy &amp; Paste Roster Report Here'!$N298="Active",1,0)),0)</f>
        <v>0</v>
      </c>
      <c r="BM298" s="124">
        <f>IF(AND('Copy &amp; Paste Roster Report Here'!$A298=BM$4,'Copy &amp; Paste Roster Report Here'!$M298="RH"),IF('Copy &amp; Paste Roster Report Here'!$R298&gt;0,1,IF('Copy &amp; Paste Roster Report Here'!$N298="Active",1,0)),0)</f>
        <v>0</v>
      </c>
      <c r="BN298" s="124">
        <f>IF(AND('Copy &amp; Paste Roster Report Here'!$A298=BN$4,'Copy &amp; Paste Roster Report Here'!$M298="RH"),IF('Copy &amp; Paste Roster Report Here'!$R298&gt;0,1,IF('Copy &amp; Paste Roster Report Here'!$N298="Active",1,0)),0)</f>
        <v>0</v>
      </c>
      <c r="BO298" s="124">
        <f>IF(AND('Copy &amp; Paste Roster Report Here'!$A298=BO$4,'Copy &amp; Paste Roster Report Here'!$M298="RH"),IF('Copy &amp; Paste Roster Report Here'!$R298&gt;0,1,IF('Copy &amp; Paste Roster Report Here'!$N298="Active",1,0)),0)</f>
        <v>0</v>
      </c>
      <c r="BP298" s="124">
        <f>IF(AND('Copy &amp; Paste Roster Report Here'!$A298=BP$4,'Copy &amp; Paste Roster Report Here'!$M298="RH"),IF('Copy &amp; Paste Roster Report Here'!$R298&gt;0,1,IF('Copy &amp; Paste Roster Report Here'!$N298="Active",1,0)),0)</f>
        <v>0</v>
      </c>
      <c r="BQ298" s="124">
        <f>IF(AND('Copy &amp; Paste Roster Report Here'!$A298=BQ$4,'Copy &amp; Paste Roster Report Here'!$M298="RH"),IF('Copy &amp; Paste Roster Report Here'!$R298&gt;0,1,IF('Copy &amp; Paste Roster Report Here'!$N298="Active",1,0)),0)</f>
        <v>0</v>
      </c>
      <c r="BR298" s="124">
        <f>IF(AND('Copy &amp; Paste Roster Report Here'!$A298=BR$4,'Copy &amp; Paste Roster Report Here'!$M298="RH"),IF('Copy &amp; Paste Roster Report Here'!$R298&gt;0,1,IF('Copy &amp; Paste Roster Report Here'!$N298="Active",1,0)),0)</f>
        <v>0</v>
      </c>
      <c r="BS298" s="124">
        <f>IF(AND('Copy &amp; Paste Roster Report Here'!$A298=BS$4,'Copy &amp; Paste Roster Report Here'!$M298="RH"),IF('Copy &amp; Paste Roster Report Here'!$R298&gt;0,1,IF('Copy &amp; Paste Roster Report Here'!$N298="Active",1,0)),0)</f>
        <v>0</v>
      </c>
      <c r="BT298" s="3">
        <f t="shared" si="49"/>
        <v>0</v>
      </c>
      <c r="BU298" s="125">
        <f>IF(AND('Copy &amp; Paste Roster Report Here'!$A298=BU$4,'Copy &amp; Paste Roster Report Here'!$M298="QT"),IF('Copy &amp; Paste Roster Report Here'!$R298&gt;0,1,IF('Copy &amp; Paste Roster Report Here'!$N298="Active",1,0)),0)</f>
        <v>0</v>
      </c>
      <c r="BV298" s="125">
        <f>IF(AND('Copy &amp; Paste Roster Report Here'!$A298=BV$4,'Copy &amp; Paste Roster Report Here'!$M298="QT"),IF('Copy &amp; Paste Roster Report Here'!$R298&gt;0,1,IF('Copy &amp; Paste Roster Report Here'!$N298="Active",1,0)),0)</f>
        <v>0</v>
      </c>
      <c r="BW298" s="125">
        <f>IF(AND('Copy &amp; Paste Roster Report Here'!$A298=BW$4,'Copy &amp; Paste Roster Report Here'!$M298="QT"),IF('Copy &amp; Paste Roster Report Here'!$R298&gt;0,1,IF('Copy &amp; Paste Roster Report Here'!$N298="Active",1,0)),0)</f>
        <v>0</v>
      </c>
      <c r="BX298" s="125">
        <f>IF(AND('Copy &amp; Paste Roster Report Here'!$A298=BX$4,'Copy &amp; Paste Roster Report Here'!$M298="QT"),IF('Copy &amp; Paste Roster Report Here'!$R298&gt;0,1,IF('Copy &amp; Paste Roster Report Here'!$N298="Active",1,0)),0)</f>
        <v>0</v>
      </c>
      <c r="BY298" s="125">
        <f>IF(AND('Copy &amp; Paste Roster Report Here'!$A298=BY$4,'Copy &amp; Paste Roster Report Here'!$M298="QT"),IF('Copy &amp; Paste Roster Report Here'!$R298&gt;0,1,IF('Copy &amp; Paste Roster Report Here'!$N298="Active",1,0)),0)</f>
        <v>0</v>
      </c>
      <c r="BZ298" s="125">
        <f>IF(AND('Copy &amp; Paste Roster Report Here'!$A298=BZ$4,'Copy &amp; Paste Roster Report Here'!$M298="QT"),IF('Copy &amp; Paste Roster Report Here'!$R298&gt;0,1,IF('Copy &amp; Paste Roster Report Here'!$N298="Active",1,0)),0)</f>
        <v>0</v>
      </c>
      <c r="CA298" s="125">
        <f>IF(AND('Copy &amp; Paste Roster Report Here'!$A298=CA$4,'Copy &amp; Paste Roster Report Here'!$M298="QT"),IF('Copy &amp; Paste Roster Report Here'!$R298&gt;0,1,IF('Copy &amp; Paste Roster Report Here'!$N298="Active",1,0)),0)</f>
        <v>0</v>
      </c>
      <c r="CB298" s="125">
        <f>IF(AND('Copy &amp; Paste Roster Report Here'!$A298=CB$4,'Copy &amp; Paste Roster Report Here'!$M298="QT"),IF('Copy &amp; Paste Roster Report Here'!$R298&gt;0,1,IF('Copy &amp; Paste Roster Report Here'!$N298="Active",1,0)),0)</f>
        <v>0</v>
      </c>
      <c r="CC298" s="125">
        <f>IF(AND('Copy &amp; Paste Roster Report Here'!$A298=CC$4,'Copy &amp; Paste Roster Report Here'!$M298="QT"),IF('Copy &amp; Paste Roster Report Here'!$R298&gt;0,1,IF('Copy &amp; Paste Roster Report Here'!$N298="Active",1,0)),0)</f>
        <v>0</v>
      </c>
      <c r="CD298" s="125">
        <f>IF(AND('Copy &amp; Paste Roster Report Here'!$A298=CD$4,'Copy &amp; Paste Roster Report Here'!$M298="QT"),IF('Copy &amp; Paste Roster Report Here'!$R298&gt;0,1,IF('Copy &amp; Paste Roster Report Here'!$N298="Active",1,0)),0)</f>
        <v>0</v>
      </c>
      <c r="CE298" s="125">
        <f>IF(AND('Copy &amp; Paste Roster Report Here'!$A298=CE$4,'Copy &amp; Paste Roster Report Here'!$M298="QT"),IF('Copy &amp; Paste Roster Report Here'!$R298&gt;0,1,IF('Copy &amp; Paste Roster Report Here'!$N298="Active",1,0)),0)</f>
        <v>0</v>
      </c>
      <c r="CF298" s="3">
        <f t="shared" si="50"/>
        <v>0</v>
      </c>
      <c r="CG298" s="126">
        <f>IF(AND('Copy &amp; Paste Roster Report Here'!$A298=CG$4,'Copy &amp; Paste Roster Report Here'!$M298="##"),IF('Copy &amp; Paste Roster Report Here'!$R298&gt;0,1,IF('Copy &amp; Paste Roster Report Here'!$N298="Active",1,0)),0)</f>
        <v>0</v>
      </c>
      <c r="CH298" s="126">
        <f>IF(AND('Copy &amp; Paste Roster Report Here'!$A298=CH$4,'Copy &amp; Paste Roster Report Here'!$M298="##"),IF('Copy &amp; Paste Roster Report Here'!$R298&gt;0,1,IF('Copy &amp; Paste Roster Report Here'!$N298="Active",1,0)),0)</f>
        <v>0</v>
      </c>
      <c r="CI298" s="126">
        <f>IF(AND('Copy &amp; Paste Roster Report Here'!$A298=CI$4,'Copy &amp; Paste Roster Report Here'!$M298="##"),IF('Copy &amp; Paste Roster Report Here'!$R298&gt;0,1,IF('Copy &amp; Paste Roster Report Here'!$N298="Active",1,0)),0)</f>
        <v>0</v>
      </c>
      <c r="CJ298" s="126">
        <f>IF(AND('Copy &amp; Paste Roster Report Here'!$A298=CJ$4,'Copy &amp; Paste Roster Report Here'!$M298="##"),IF('Copy &amp; Paste Roster Report Here'!$R298&gt;0,1,IF('Copy &amp; Paste Roster Report Here'!$N298="Active",1,0)),0)</f>
        <v>0</v>
      </c>
      <c r="CK298" s="126">
        <f>IF(AND('Copy &amp; Paste Roster Report Here'!$A298=CK$4,'Copy &amp; Paste Roster Report Here'!$M298="##"),IF('Copy &amp; Paste Roster Report Here'!$R298&gt;0,1,IF('Copy &amp; Paste Roster Report Here'!$N298="Active",1,0)),0)</f>
        <v>0</v>
      </c>
      <c r="CL298" s="126">
        <f>IF(AND('Copy &amp; Paste Roster Report Here'!$A298=CL$4,'Copy &amp; Paste Roster Report Here'!$M298="##"),IF('Copy &amp; Paste Roster Report Here'!$R298&gt;0,1,IF('Copy &amp; Paste Roster Report Here'!$N298="Active",1,0)),0)</f>
        <v>0</v>
      </c>
      <c r="CM298" s="126">
        <f>IF(AND('Copy &amp; Paste Roster Report Here'!$A298=CM$4,'Copy &amp; Paste Roster Report Here'!$M298="##"),IF('Copy &amp; Paste Roster Report Here'!$R298&gt;0,1,IF('Copy &amp; Paste Roster Report Here'!$N298="Active",1,0)),0)</f>
        <v>0</v>
      </c>
      <c r="CN298" s="126">
        <f>IF(AND('Copy &amp; Paste Roster Report Here'!$A298=CN$4,'Copy &amp; Paste Roster Report Here'!$M298="##"),IF('Copy &amp; Paste Roster Report Here'!$R298&gt;0,1,IF('Copy &amp; Paste Roster Report Here'!$N298="Active",1,0)),0)</f>
        <v>0</v>
      </c>
      <c r="CO298" s="126">
        <f>IF(AND('Copy &amp; Paste Roster Report Here'!$A298=CO$4,'Copy &amp; Paste Roster Report Here'!$M298="##"),IF('Copy &amp; Paste Roster Report Here'!$R298&gt;0,1,IF('Copy &amp; Paste Roster Report Here'!$N298="Active",1,0)),0)</f>
        <v>0</v>
      </c>
      <c r="CP298" s="126">
        <f>IF(AND('Copy &amp; Paste Roster Report Here'!$A298=CP$4,'Copy &amp; Paste Roster Report Here'!$M298="##"),IF('Copy &amp; Paste Roster Report Here'!$R298&gt;0,1,IF('Copy &amp; Paste Roster Report Here'!$N298="Active",1,0)),0)</f>
        <v>0</v>
      </c>
      <c r="CQ298" s="126">
        <f>IF(AND('Copy &amp; Paste Roster Report Here'!$A298=CQ$4,'Copy &amp; Paste Roster Report Here'!$M298="##"),IF('Copy &amp; Paste Roster Report Here'!$R298&gt;0,1,IF('Copy &amp; Paste Roster Report Here'!$N298="Active",1,0)),0)</f>
        <v>0</v>
      </c>
      <c r="CR298" s="6">
        <f t="shared" si="51"/>
        <v>0</v>
      </c>
      <c r="CS298" s="13">
        <f t="shared" si="52"/>
        <v>0</v>
      </c>
    </row>
    <row r="299" spans="1:97" x14ac:dyDescent="0.25">
      <c r="A299" s="113">
        <f>IF(AND('Copy &amp; Paste Roster Report Here'!$A299=A$4,'Copy &amp; Paste Roster Report Here'!$M299="FT"),IF('Copy &amp; Paste Roster Report Here'!$R299&gt;0,1,IF('Copy &amp; Paste Roster Report Here'!$N299="Active",1,0)),0)</f>
        <v>0</v>
      </c>
      <c r="B299" s="113">
        <f>IF(AND('Copy &amp; Paste Roster Report Here'!$A299=B$4,'Copy &amp; Paste Roster Report Here'!$M299="FT"),IF('Copy &amp; Paste Roster Report Here'!$R299&gt;0,1,IF('Copy &amp; Paste Roster Report Here'!$N299="Active",1,0)),0)</f>
        <v>0</v>
      </c>
      <c r="C299" s="113">
        <f>IF(AND('Copy &amp; Paste Roster Report Here'!$A299=C$4,'Copy &amp; Paste Roster Report Here'!$M299="FT"),IF('Copy &amp; Paste Roster Report Here'!$R299&gt;0,1,IF('Copy &amp; Paste Roster Report Here'!$N299="Active",1,0)),0)</f>
        <v>0</v>
      </c>
      <c r="D299" s="113">
        <f>IF(AND('Copy &amp; Paste Roster Report Here'!$A299=D$4,'Copy &amp; Paste Roster Report Here'!$M299="FT"),IF('Copy &amp; Paste Roster Report Here'!$R299&gt;0,1,IF('Copy &amp; Paste Roster Report Here'!$N299="Active",1,0)),0)</f>
        <v>0</v>
      </c>
      <c r="E299" s="113">
        <f>IF(AND('Copy &amp; Paste Roster Report Here'!$A299=E$4,'Copy &amp; Paste Roster Report Here'!$M299="FT"),IF('Copy &amp; Paste Roster Report Here'!$R299&gt;0,1,IF('Copy &amp; Paste Roster Report Here'!$N299="Active",1,0)),0)</f>
        <v>0</v>
      </c>
      <c r="F299" s="113">
        <f>IF(AND('Copy &amp; Paste Roster Report Here'!$A299=F$4,'Copy &amp; Paste Roster Report Here'!$M299="FT"),IF('Copy &amp; Paste Roster Report Here'!$R299&gt;0,1,IF('Copy &amp; Paste Roster Report Here'!$N299="Active",1,0)),0)</f>
        <v>0</v>
      </c>
      <c r="G299" s="113">
        <f>IF(AND('Copy &amp; Paste Roster Report Here'!$A299=G$4,'Copy &amp; Paste Roster Report Here'!$M299="FT"),IF('Copy &amp; Paste Roster Report Here'!$R299&gt;0,1,IF('Copy &amp; Paste Roster Report Here'!$N299="Active",1,0)),0)</f>
        <v>0</v>
      </c>
      <c r="H299" s="113">
        <f>IF(AND('Copy &amp; Paste Roster Report Here'!$A299=H$4,'Copy &amp; Paste Roster Report Here'!$M299="FT"),IF('Copy &amp; Paste Roster Report Here'!$R299&gt;0,1,IF('Copy &amp; Paste Roster Report Here'!$N299="Active",1,0)),0)</f>
        <v>0</v>
      </c>
      <c r="I299" s="113">
        <f>IF(AND('Copy &amp; Paste Roster Report Here'!$A299=I$4,'Copy &amp; Paste Roster Report Here'!$M299="FT"),IF('Copy &amp; Paste Roster Report Here'!$R299&gt;0,1,IF('Copy &amp; Paste Roster Report Here'!$N299="Active",1,0)),0)</f>
        <v>0</v>
      </c>
      <c r="J299" s="113">
        <f>IF(AND('Copy &amp; Paste Roster Report Here'!$A299=J$4,'Copy &amp; Paste Roster Report Here'!$M299="FT"),IF('Copy &amp; Paste Roster Report Here'!$R299&gt;0,1,IF('Copy &amp; Paste Roster Report Here'!$N299="Active",1,0)),0)</f>
        <v>0</v>
      </c>
      <c r="K299" s="113">
        <f>IF(AND('Copy &amp; Paste Roster Report Here'!$A299=K$4,'Copy &amp; Paste Roster Report Here'!$M299="FT"),IF('Copy &amp; Paste Roster Report Here'!$R299&gt;0,1,IF('Copy &amp; Paste Roster Report Here'!$N299="Active",1,0)),0)</f>
        <v>0</v>
      </c>
      <c r="L299" s="6">
        <f t="shared" si="44"/>
        <v>0</v>
      </c>
      <c r="M299" s="120">
        <f>IF(AND('Copy &amp; Paste Roster Report Here'!$A299=M$4,'Copy &amp; Paste Roster Report Here'!$M299="TQ"),IF('Copy &amp; Paste Roster Report Here'!$R299&gt;0,1,IF('Copy &amp; Paste Roster Report Here'!$N299="Active",1,0)),0)</f>
        <v>0</v>
      </c>
      <c r="N299" s="120">
        <f>IF(AND('Copy &amp; Paste Roster Report Here'!$A299=N$4,'Copy &amp; Paste Roster Report Here'!$M299="TQ"),IF('Copy &amp; Paste Roster Report Here'!$R299&gt;0,1,IF('Copy &amp; Paste Roster Report Here'!$N299="Active",1,0)),0)</f>
        <v>0</v>
      </c>
      <c r="O299" s="120">
        <f>IF(AND('Copy &amp; Paste Roster Report Here'!$A299=O$4,'Copy &amp; Paste Roster Report Here'!$M299="TQ"),IF('Copy &amp; Paste Roster Report Here'!$R299&gt;0,1,IF('Copy &amp; Paste Roster Report Here'!$N299="Active",1,0)),0)</f>
        <v>0</v>
      </c>
      <c r="P299" s="120">
        <f>IF(AND('Copy &amp; Paste Roster Report Here'!$A299=P$4,'Copy &amp; Paste Roster Report Here'!$M299="TQ"),IF('Copy &amp; Paste Roster Report Here'!$R299&gt;0,1,IF('Copy &amp; Paste Roster Report Here'!$N299="Active",1,0)),0)</f>
        <v>0</v>
      </c>
      <c r="Q299" s="120">
        <f>IF(AND('Copy &amp; Paste Roster Report Here'!$A299=Q$4,'Copy &amp; Paste Roster Report Here'!$M299="TQ"),IF('Copy &amp; Paste Roster Report Here'!$R299&gt;0,1,IF('Copy &amp; Paste Roster Report Here'!$N299="Active",1,0)),0)</f>
        <v>0</v>
      </c>
      <c r="R299" s="120">
        <f>IF(AND('Copy &amp; Paste Roster Report Here'!$A299=R$4,'Copy &amp; Paste Roster Report Here'!$M299="TQ"),IF('Copy &amp; Paste Roster Report Here'!$R299&gt;0,1,IF('Copy &amp; Paste Roster Report Here'!$N299="Active",1,0)),0)</f>
        <v>0</v>
      </c>
      <c r="S299" s="120">
        <f>IF(AND('Copy &amp; Paste Roster Report Here'!$A299=S$4,'Copy &amp; Paste Roster Report Here'!$M299="TQ"),IF('Copy &amp; Paste Roster Report Here'!$R299&gt;0,1,IF('Copy &amp; Paste Roster Report Here'!$N299="Active",1,0)),0)</f>
        <v>0</v>
      </c>
      <c r="T299" s="120">
        <f>IF(AND('Copy &amp; Paste Roster Report Here'!$A299=T$4,'Copy &amp; Paste Roster Report Here'!$M299="TQ"),IF('Copy &amp; Paste Roster Report Here'!$R299&gt;0,1,IF('Copy &amp; Paste Roster Report Here'!$N299="Active",1,0)),0)</f>
        <v>0</v>
      </c>
      <c r="U299" s="120">
        <f>IF(AND('Copy &amp; Paste Roster Report Here'!$A299=U$4,'Copy &amp; Paste Roster Report Here'!$M299="TQ"),IF('Copy &amp; Paste Roster Report Here'!$R299&gt;0,1,IF('Copy &amp; Paste Roster Report Here'!$N299="Active",1,0)),0)</f>
        <v>0</v>
      </c>
      <c r="V299" s="120">
        <f>IF(AND('Copy &amp; Paste Roster Report Here'!$A299=V$4,'Copy &amp; Paste Roster Report Here'!$M299="TQ"),IF('Copy &amp; Paste Roster Report Here'!$R299&gt;0,1,IF('Copy &amp; Paste Roster Report Here'!$N299="Active",1,0)),0)</f>
        <v>0</v>
      </c>
      <c r="W299" s="120">
        <f>IF(AND('Copy &amp; Paste Roster Report Here'!$A299=W$4,'Copy &amp; Paste Roster Report Here'!$M299="TQ"),IF('Copy &amp; Paste Roster Report Here'!$R299&gt;0,1,IF('Copy &amp; Paste Roster Report Here'!$N299="Active",1,0)),0)</f>
        <v>0</v>
      </c>
      <c r="X299" s="3">
        <f t="shared" si="45"/>
        <v>0</v>
      </c>
      <c r="Y299" s="121">
        <f>IF(AND('Copy &amp; Paste Roster Report Here'!$A299=Y$4,'Copy &amp; Paste Roster Report Here'!$M299="HT"),IF('Copy &amp; Paste Roster Report Here'!$R299&gt;0,1,IF('Copy &amp; Paste Roster Report Here'!$N299="Active",1,0)),0)</f>
        <v>0</v>
      </c>
      <c r="Z299" s="121">
        <f>IF(AND('Copy &amp; Paste Roster Report Here'!$A299=Z$4,'Copy &amp; Paste Roster Report Here'!$M299="HT"),IF('Copy &amp; Paste Roster Report Here'!$R299&gt;0,1,IF('Copy &amp; Paste Roster Report Here'!$N299="Active",1,0)),0)</f>
        <v>0</v>
      </c>
      <c r="AA299" s="121">
        <f>IF(AND('Copy &amp; Paste Roster Report Here'!$A299=AA$4,'Copy &amp; Paste Roster Report Here'!$M299="HT"),IF('Copy &amp; Paste Roster Report Here'!$R299&gt;0,1,IF('Copy &amp; Paste Roster Report Here'!$N299="Active",1,0)),0)</f>
        <v>0</v>
      </c>
      <c r="AB299" s="121">
        <f>IF(AND('Copy &amp; Paste Roster Report Here'!$A299=AB$4,'Copy &amp; Paste Roster Report Here'!$M299="HT"),IF('Copy &amp; Paste Roster Report Here'!$R299&gt;0,1,IF('Copy &amp; Paste Roster Report Here'!$N299="Active",1,0)),0)</f>
        <v>0</v>
      </c>
      <c r="AC299" s="121">
        <f>IF(AND('Copy &amp; Paste Roster Report Here'!$A299=AC$4,'Copy &amp; Paste Roster Report Here'!$M299="HT"),IF('Copy &amp; Paste Roster Report Here'!$R299&gt;0,1,IF('Copy &amp; Paste Roster Report Here'!$N299="Active",1,0)),0)</f>
        <v>0</v>
      </c>
      <c r="AD299" s="121">
        <f>IF(AND('Copy &amp; Paste Roster Report Here'!$A299=AD$4,'Copy &amp; Paste Roster Report Here'!$M299="HT"),IF('Copy &amp; Paste Roster Report Here'!$R299&gt;0,1,IF('Copy &amp; Paste Roster Report Here'!$N299="Active",1,0)),0)</f>
        <v>0</v>
      </c>
      <c r="AE299" s="121">
        <f>IF(AND('Copy &amp; Paste Roster Report Here'!$A299=AE$4,'Copy &amp; Paste Roster Report Here'!$M299="HT"),IF('Copy &amp; Paste Roster Report Here'!$R299&gt;0,1,IF('Copy &amp; Paste Roster Report Here'!$N299="Active",1,0)),0)</f>
        <v>0</v>
      </c>
      <c r="AF299" s="121">
        <f>IF(AND('Copy &amp; Paste Roster Report Here'!$A299=AF$4,'Copy &amp; Paste Roster Report Here'!$M299="HT"),IF('Copy &amp; Paste Roster Report Here'!$R299&gt;0,1,IF('Copy &amp; Paste Roster Report Here'!$N299="Active",1,0)),0)</f>
        <v>0</v>
      </c>
      <c r="AG299" s="121">
        <f>IF(AND('Copy &amp; Paste Roster Report Here'!$A299=AG$4,'Copy &amp; Paste Roster Report Here'!$M299="HT"),IF('Copy &amp; Paste Roster Report Here'!$R299&gt;0,1,IF('Copy &amp; Paste Roster Report Here'!$N299="Active",1,0)),0)</f>
        <v>0</v>
      </c>
      <c r="AH299" s="121">
        <f>IF(AND('Copy &amp; Paste Roster Report Here'!$A299=AH$4,'Copy &amp; Paste Roster Report Here'!$M299="HT"),IF('Copy &amp; Paste Roster Report Here'!$R299&gt;0,1,IF('Copy &amp; Paste Roster Report Here'!$N299="Active",1,0)),0)</f>
        <v>0</v>
      </c>
      <c r="AI299" s="121">
        <f>IF(AND('Copy &amp; Paste Roster Report Here'!$A299=AI$4,'Copy &amp; Paste Roster Report Here'!$M299="HT"),IF('Copy &amp; Paste Roster Report Here'!$R299&gt;0,1,IF('Copy &amp; Paste Roster Report Here'!$N299="Active",1,0)),0)</f>
        <v>0</v>
      </c>
      <c r="AJ299" s="3">
        <f t="shared" si="46"/>
        <v>0</v>
      </c>
      <c r="AK299" s="122">
        <f>IF(AND('Copy &amp; Paste Roster Report Here'!$A299=AK$4,'Copy &amp; Paste Roster Report Here'!$M299="MT"),IF('Copy &amp; Paste Roster Report Here'!$R299&gt;0,1,IF('Copy &amp; Paste Roster Report Here'!$N299="Active",1,0)),0)</f>
        <v>0</v>
      </c>
      <c r="AL299" s="122">
        <f>IF(AND('Copy &amp; Paste Roster Report Here'!$A299=AL$4,'Copy &amp; Paste Roster Report Here'!$M299="MT"),IF('Copy &amp; Paste Roster Report Here'!$R299&gt;0,1,IF('Copy &amp; Paste Roster Report Here'!$N299="Active",1,0)),0)</f>
        <v>0</v>
      </c>
      <c r="AM299" s="122">
        <f>IF(AND('Copy &amp; Paste Roster Report Here'!$A299=AM$4,'Copy &amp; Paste Roster Report Here'!$M299="MT"),IF('Copy &amp; Paste Roster Report Here'!$R299&gt;0,1,IF('Copy &amp; Paste Roster Report Here'!$N299="Active",1,0)),0)</f>
        <v>0</v>
      </c>
      <c r="AN299" s="122">
        <f>IF(AND('Copy &amp; Paste Roster Report Here'!$A299=AN$4,'Copy &amp; Paste Roster Report Here'!$M299="MT"),IF('Copy &amp; Paste Roster Report Here'!$R299&gt;0,1,IF('Copy &amp; Paste Roster Report Here'!$N299="Active",1,0)),0)</f>
        <v>0</v>
      </c>
      <c r="AO299" s="122">
        <f>IF(AND('Copy &amp; Paste Roster Report Here'!$A299=AO$4,'Copy &amp; Paste Roster Report Here'!$M299="MT"),IF('Copy &amp; Paste Roster Report Here'!$R299&gt;0,1,IF('Copy &amp; Paste Roster Report Here'!$N299="Active",1,0)),0)</f>
        <v>0</v>
      </c>
      <c r="AP299" s="122">
        <f>IF(AND('Copy &amp; Paste Roster Report Here'!$A299=AP$4,'Copy &amp; Paste Roster Report Here'!$M299="MT"),IF('Copy &amp; Paste Roster Report Here'!$R299&gt;0,1,IF('Copy &amp; Paste Roster Report Here'!$N299="Active",1,0)),0)</f>
        <v>0</v>
      </c>
      <c r="AQ299" s="122">
        <f>IF(AND('Copy &amp; Paste Roster Report Here'!$A299=AQ$4,'Copy &amp; Paste Roster Report Here'!$M299="MT"),IF('Copy &amp; Paste Roster Report Here'!$R299&gt;0,1,IF('Copy &amp; Paste Roster Report Here'!$N299="Active",1,0)),0)</f>
        <v>0</v>
      </c>
      <c r="AR299" s="122">
        <f>IF(AND('Copy &amp; Paste Roster Report Here'!$A299=AR$4,'Copy &amp; Paste Roster Report Here'!$M299="MT"),IF('Copy &amp; Paste Roster Report Here'!$R299&gt;0,1,IF('Copy &amp; Paste Roster Report Here'!$N299="Active",1,0)),0)</f>
        <v>0</v>
      </c>
      <c r="AS299" s="122">
        <f>IF(AND('Copy &amp; Paste Roster Report Here'!$A299=AS$4,'Copy &amp; Paste Roster Report Here'!$M299="MT"),IF('Copy &amp; Paste Roster Report Here'!$R299&gt;0,1,IF('Copy &amp; Paste Roster Report Here'!$N299="Active",1,0)),0)</f>
        <v>0</v>
      </c>
      <c r="AT299" s="122">
        <f>IF(AND('Copy &amp; Paste Roster Report Here'!$A299=AT$4,'Copy &amp; Paste Roster Report Here'!$M299="MT"),IF('Copy &amp; Paste Roster Report Here'!$R299&gt;0,1,IF('Copy &amp; Paste Roster Report Here'!$N299="Active",1,0)),0)</f>
        <v>0</v>
      </c>
      <c r="AU299" s="122">
        <f>IF(AND('Copy &amp; Paste Roster Report Here'!$A299=AU$4,'Copy &amp; Paste Roster Report Here'!$M299="MT"),IF('Copy &amp; Paste Roster Report Here'!$R299&gt;0,1,IF('Copy &amp; Paste Roster Report Here'!$N299="Active",1,0)),0)</f>
        <v>0</v>
      </c>
      <c r="AV299" s="3">
        <f t="shared" si="47"/>
        <v>0</v>
      </c>
      <c r="AW299" s="123">
        <f>IF(AND('Copy &amp; Paste Roster Report Here'!$A299=AW$4,'Copy &amp; Paste Roster Report Here'!$M299="FY"),IF('Copy &amp; Paste Roster Report Here'!$R299&gt;0,1,IF('Copy &amp; Paste Roster Report Here'!$N299="Active",1,0)),0)</f>
        <v>0</v>
      </c>
      <c r="AX299" s="123">
        <f>IF(AND('Copy &amp; Paste Roster Report Here'!$A299=AX$4,'Copy &amp; Paste Roster Report Here'!$M299="FY"),IF('Copy &amp; Paste Roster Report Here'!$R299&gt;0,1,IF('Copy &amp; Paste Roster Report Here'!$N299="Active",1,0)),0)</f>
        <v>0</v>
      </c>
      <c r="AY299" s="123">
        <f>IF(AND('Copy &amp; Paste Roster Report Here'!$A299=AY$4,'Copy &amp; Paste Roster Report Here'!$M299="FY"),IF('Copy &amp; Paste Roster Report Here'!$R299&gt;0,1,IF('Copy &amp; Paste Roster Report Here'!$N299="Active",1,0)),0)</f>
        <v>0</v>
      </c>
      <c r="AZ299" s="123">
        <f>IF(AND('Copy &amp; Paste Roster Report Here'!$A299=AZ$4,'Copy &amp; Paste Roster Report Here'!$M299="FY"),IF('Copy &amp; Paste Roster Report Here'!$R299&gt;0,1,IF('Copy &amp; Paste Roster Report Here'!$N299="Active",1,0)),0)</f>
        <v>0</v>
      </c>
      <c r="BA299" s="123">
        <f>IF(AND('Copy &amp; Paste Roster Report Here'!$A299=BA$4,'Copy &amp; Paste Roster Report Here'!$M299="FY"),IF('Copy &amp; Paste Roster Report Here'!$R299&gt;0,1,IF('Copy &amp; Paste Roster Report Here'!$N299="Active",1,0)),0)</f>
        <v>0</v>
      </c>
      <c r="BB299" s="123">
        <f>IF(AND('Copy &amp; Paste Roster Report Here'!$A299=BB$4,'Copy &amp; Paste Roster Report Here'!$M299="FY"),IF('Copy &amp; Paste Roster Report Here'!$R299&gt;0,1,IF('Copy &amp; Paste Roster Report Here'!$N299="Active",1,0)),0)</f>
        <v>0</v>
      </c>
      <c r="BC299" s="123">
        <f>IF(AND('Copy &amp; Paste Roster Report Here'!$A299=BC$4,'Copy &amp; Paste Roster Report Here'!$M299="FY"),IF('Copy &amp; Paste Roster Report Here'!$R299&gt;0,1,IF('Copy &amp; Paste Roster Report Here'!$N299="Active",1,0)),0)</f>
        <v>0</v>
      </c>
      <c r="BD299" s="123">
        <f>IF(AND('Copy &amp; Paste Roster Report Here'!$A299=BD$4,'Copy &amp; Paste Roster Report Here'!$M299="FY"),IF('Copy &amp; Paste Roster Report Here'!$R299&gt;0,1,IF('Copy &amp; Paste Roster Report Here'!$N299="Active",1,0)),0)</f>
        <v>0</v>
      </c>
      <c r="BE299" s="123">
        <f>IF(AND('Copy &amp; Paste Roster Report Here'!$A299=BE$4,'Copy &amp; Paste Roster Report Here'!$M299="FY"),IF('Copy &amp; Paste Roster Report Here'!$R299&gt;0,1,IF('Copy &amp; Paste Roster Report Here'!$N299="Active",1,0)),0)</f>
        <v>0</v>
      </c>
      <c r="BF299" s="123">
        <f>IF(AND('Copy &amp; Paste Roster Report Here'!$A299=BF$4,'Copy &amp; Paste Roster Report Here'!$M299="FY"),IF('Copy &amp; Paste Roster Report Here'!$R299&gt;0,1,IF('Copy &amp; Paste Roster Report Here'!$N299="Active",1,0)),0)</f>
        <v>0</v>
      </c>
      <c r="BG299" s="123">
        <f>IF(AND('Copy &amp; Paste Roster Report Here'!$A299=BG$4,'Copy &amp; Paste Roster Report Here'!$M299="FY"),IF('Copy &amp; Paste Roster Report Here'!$R299&gt;0,1,IF('Copy &amp; Paste Roster Report Here'!$N299="Active",1,0)),0)</f>
        <v>0</v>
      </c>
      <c r="BH299" s="3">
        <f t="shared" si="48"/>
        <v>0</v>
      </c>
      <c r="BI299" s="124">
        <f>IF(AND('Copy &amp; Paste Roster Report Here'!$A299=BI$4,'Copy &amp; Paste Roster Report Here'!$M299="RH"),IF('Copy &amp; Paste Roster Report Here'!$R299&gt;0,1,IF('Copy &amp; Paste Roster Report Here'!$N299="Active",1,0)),0)</f>
        <v>0</v>
      </c>
      <c r="BJ299" s="124">
        <f>IF(AND('Copy &amp; Paste Roster Report Here'!$A299=BJ$4,'Copy &amp; Paste Roster Report Here'!$M299="RH"),IF('Copy &amp; Paste Roster Report Here'!$R299&gt;0,1,IF('Copy &amp; Paste Roster Report Here'!$N299="Active",1,0)),0)</f>
        <v>0</v>
      </c>
      <c r="BK299" s="124">
        <f>IF(AND('Copy &amp; Paste Roster Report Here'!$A299=BK$4,'Copy &amp; Paste Roster Report Here'!$M299="RH"),IF('Copy &amp; Paste Roster Report Here'!$R299&gt;0,1,IF('Copy &amp; Paste Roster Report Here'!$N299="Active",1,0)),0)</f>
        <v>0</v>
      </c>
      <c r="BL299" s="124">
        <f>IF(AND('Copy &amp; Paste Roster Report Here'!$A299=BL$4,'Copy &amp; Paste Roster Report Here'!$M299="RH"),IF('Copy &amp; Paste Roster Report Here'!$R299&gt;0,1,IF('Copy &amp; Paste Roster Report Here'!$N299="Active",1,0)),0)</f>
        <v>0</v>
      </c>
      <c r="BM299" s="124">
        <f>IF(AND('Copy &amp; Paste Roster Report Here'!$A299=BM$4,'Copy &amp; Paste Roster Report Here'!$M299="RH"),IF('Copy &amp; Paste Roster Report Here'!$R299&gt;0,1,IF('Copy &amp; Paste Roster Report Here'!$N299="Active",1,0)),0)</f>
        <v>0</v>
      </c>
      <c r="BN299" s="124">
        <f>IF(AND('Copy &amp; Paste Roster Report Here'!$A299=BN$4,'Copy &amp; Paste Roster Report Here'!$M299="RH"),IF('Copy &amp; Paste Roster Report Here'!$R299&gt;0,1,IF('Copy &amp; Paste Roster Report Here'!$N299="Active",1,0)),0)</f>
        <v>0</v>
      </c>
      <c r="BO299" s="124">
        <f>IF(AND('Copy &amp; Paste Roster Report Here'!$A299=BO$4,'Copy &amp; Paste Roster Report Here'!$M299="RH"),IF('Copy &amp; Paste Roster Report Here'!$R299&gt;0,1,IF('Copy &amp; Paste Roster Report Here'!$N299="Active",1,0)),0)</f>
        <v>0</v>
      </c>
      <c r="BP299" s="124">
        <f>IF(AND('Copy &amp; Paste Roster Report Here'!$A299=BP$4,'Copy &amp; Paste Roster Report Here'!$M299="RH"),IF('Copy &amp; Paste Roster Report Here'!$R299&gt;0,1,IF('Copy &amp; Paste Roster Report Here'!$N299="Active",1,0)),0)</f>
        <v>0</v>
      </c>
      <c r="BQ299" s="124">
        <f>IF(AND('Copy &amp; Paste Roster Report Here'!$A299=BQ$4,'Copy &amp; Paste Roster Report Here'!$M299="RH"),IF('Copy &amp; Paste Roster Report Here'!$R299&gt;0,1,IF('Copy &amp; Paste Roster Report Here'!$N299="Active",1,0)),0)</f>
        <v>0</v>
      </c>
      <c r="BR299" s="124">
        <f>IF(AND('Copy &amp; Paste Roster Report Here'!$A299=BR$4,'Copy &amp; Paste Roster Report Here'!$M299="RH"),IF('Copy &amp; Paste Roster Report Here'!$R299&gt;0,1,IF('Copy &amp; Paste Roster Report Here'!$N299="Active",1,0)),0)</f>
        <v>0</v>
      </c>
      <c r="BS299" s="124">
        <f>IF(AND('Copy &amp; Paste Roster Report Here'!$A299=BS$4,'Copy &amp; Paste Roster Report Here'!$M299="RH"),IF('Copy &amp; Paste Roster Report Here'!$R299&gt;0,1,IF('Copy &amp; Paste Roster Report Here'!$N299="Active",1,0)),0)</f>
        <v>0</v>
      </c>
      <c r="BT299" s="3">
        <f t="shared" si="49"/>
        <v>0</v>
      </c>
      <c r="BU299" s="125">
        <f>IF(AND('Copy &amp; Paste Roster Report Here'!$A299=BU$4,'Copy &amp; Paste Roster Report Here'!$M299="QT"),IF('Copy &amp; Paste Roster Report Here'!$R299&gt;0,1,IF('Copy &amp; Paste Roster Report Here'!$N299="Active",1,0)),0)</f>
        <v>0</v>
      </c>
      <c r="BV299" s="125">
        <f>IF(AND('Copy &amp; Paste Roster Report Here'!$A299=BV$4,'Copy &amp; Paste Roster Report Here'!$M299="QT"),IF('Copy &amp; Paste Roster Report Here'!$R299&gt;0,1,IF('Copy &amp; Paste Roster Report Here'!$N299="Active",1,0)),0)</f>
        <v>0</v>
      </c>
      <c r="BW299" s="125">
        <f>IF(AND('Copy &amp; Paste Roster Report Here'!$A299=BW$4,'Copy &amp; Paste Roster Report Here'!$M299="QT"),IF('Copy &amp; Paste Roster Report Here'!$R299&gt;0,1,IF('Copy &amp; Paste Roster Report Here'!$N299="Active",1,0)),0)</f>
        <v>0</v>
      </c>
      <c r="BX299" s="125">
        <f>IF(AND('Copy &amp; Paste Roster Report Here'!$A299=BX$4,'Copy &amp; Paste Roster Report Here'!$M299="QT"),IF('Copy &amp; Paste Roster Report Here'!$R299&gt;0,1,IF('Copy &amp; Paste Roster Report Here'!$N299="Active",1,0)),0)</f>
        <v>0</v>
      </c>
      <c r="BY299" s="125">
        <f>IF(AND('Copy &amp; Paste Roster Report Here'!$A299=BY$4,'Copy &amp; Paste Roster Report Here'!$M299="QT"),IF('Copy &amp; Paste Roster Report Here'!$R299&gt;0,1,IF('Copy &amp; Paste Roster Report Here'!$N299="Active",1,0)),0)</f>
        <v>0</v>
      </c>
      <c r="BZ299" s="125">
        <f>IF(AND('Copy &amp; Paste Roster Report Here'!$A299=BZ$4,'Copy &amp; Paste Roster Report Here'!$M299="QT"),IF('Copy &amp; Paste Roster Report Here'!$R299&gt;0,1,IF('Copy &amp; Paste Roster Report Here'!$N299="Active",1,0)),0)</f>
        <v>0</v>
      </c>
      <c r="CA299" s="125">
        <f>IF(AND('Copy &amp; Paste Roster Report Here'!$A299=CA$4,'Copy &amp; Paste Roster Report Here'!$M299="QT"),IF('Copy &amp; Paste Roster Report Here'!$R299&gt;0,1,IF('Copy &amp; Paste Roster Report Here'!$N299="Active",1,0)),0)</f>
        <v>0</v>
      </c>
      <c r="CB299" s="125">
        <f>IF(AND('Copy &amp; Paste Roster Report Here'!$A299=CB$4,'Copy &amp; Paste Roster Report Here'!$M299="QT"),IF('Copy &amp; Paste Roster Report Here'!$R299&gt;0,1,IF('Copy &amp; Paste Roster Report Here'!$N299="Active",1,0)),0)</f>
        <v>0</v>
      </c>
      <c r="CC299" s="125">
        <f>IF(AND('Copy &amp; Paste Roster Report Here'!$A299=CC$4,'Copy &amp; Paste Roster Report Here'!$M299="QT"),IF('Copy &amp; Paste Roster Report Here'!$R299&gt;0,1,IF('Copy &amp; Paste Roster Report Here'!$N299="Active",1,0)),0)</f>
        <v>0</v>
      </c>
      <c r="CD299" s="125">
        <f>IF(AND('Copy &amp; Paste Roster Report Here'!$A299=CD$4,'Copy &amp; Paste Roster Report Here'!$M299="QT"),IF('Copy &amp; Paste Roster Report Here'!$R299&gt;0,1,IF('Copy &amp; Paste Roster Report Here'!$N299="Active",1,0)),0)</f>
        <v>0</v>
      </c>
      <c r="CE299" s="125">
        <f>IF(AND('Copy &amp; Paste Roster Report Here'!$A299=CE$4,'Copy &amp; Paste Roster Report Here'!$M299="QT"),IF('Copy &amp; Paste Roster Report Here'!$R299&gt;0,1,IF('Copy &amp; Paste Roster Report Here'!$N299="Active",1,0)),0)</f>
        <v>0</v>
      </c>
      <c r="CF299" s="3">
        <f t="shared" si="50"/>
        <v>0</v>
      </c>
      <c r="CG299" s="126">
        <f>IF(AND('Copy &amp; Paste Roster Report Here'!$A299=CG$4,'Copy &amp; Paste Roster Report Here'!$M299="##"),IF('Copy &amp; Paste Roster Report Here'!$R299&gt;0,1,IF('Copy &amp; Paste Roster Report Here'!$N299="Active",1,0)),0)</f>
        <v>0</v>
      </c>
      <c r="CH299" s="126">
        <f>IF(AND('Copy &amp; Paste Roster Report Here'!$A299=CH$4,'Copy &amp; Paste Roster Report Here'!$M299="##"),IF('Copy &amp; Paste Roster Report Here'!$R299&gt;0,1,IF('Copy &amp; Paste Roster Report Here'!$N299="Active",1,0)),0)</f>
        <v>0</v>
      </c>
      <c r="CI299" s="126">
        <f>IF(AND('Copy &amp; Paste Roster Report Here'!$A299=CI$4,'Copy &amp; Paste Roster Report Here'!$M299="##"),IF('Copy &amp; Paste Roster Report Here'!$R299&gt;0,1,IF('Copy &amp; Paste Roster Report Here'!$N299="Active",1,0)),0)</f>
        <v>0</v>
      </c>
      <c r="CJ299" s="126">
        <f>IF(AND('Copy &amp; Paste Roster Report Here'!$A299=CJ$4,'Copy &amp; Paste Roster Report Here'!$M299="##"),IF('Copy &amp; Paste Roster Report Here'!$R299&gt;0,1,IF('Copy &amp; Paste Roster Report Here'!$N299="Active",1,0)),0)</f>
        <v>0</v>
      </c>
      <c r="CK299" s="126">
        <f>IF(AND('Copy &amp; Paste Roster Report Here'!$A299=CK$4,'Copy &amp; Paste Roster Report Here'!$M299="##"),IF('Copy &amp; Paste Roster Report Here'!$R299&gt;0,1,IF('Copy &amp; Paste Roster Report Here'!$N299="Active",1,0)),0)</f>
        <v>0</v>
      </c>
      <c r="CL299" s="126">
        <f>IF(AND('Copy &amp; Paste Roster Report Here'!$A299=CL$4,'Copy &amp; Paste Roster Report Here'!$M299="##"),IF('Copy &amp; Paste Roster Report Here'!$R299&gt;0,1,IF('Copy &amp; Paste Roster Report Here'!$N299="Active",1,0)),0)</f>
        <v>0</v>
      </c>
      <c r="CM299" s="126">
        <f>IF(AND('Copy &amp; Paste Roster Report Here'!$A299=CM$4,'Copy &amp; Paste Roster Report Here'!$M299="##"),IF('Copy &amp; Paste Roster Report Here'!$R299&gt;0,1,IF('Copy &amp; Paste Roster Report Here'!$N299="Active",1,0)),0)</f>
        <v>0</v>
      </c>
      <c r="CN299" s="126">
        <f>IF(AND('Copy &amp; Paste Roster Report Here'!$A299=CN$4,'Copy &amp; Paste Roster Report Here'!$M299="##"),IF('Copy &amp; Paste Roster Report Here'!$R299&gt;0,1,IF('Copy &amp; Paste Roster Report Here'!$N299="Active",1,0)),0)</f>
        <v>0</v>
      </c>
      <c r="CO299" s="126">
        <f>IF(AND('Copy &amp; Paste Roster Report Here'!$A299=CO$4,'Copy &amp; Paste Roster Report Here'!$M299="##"),IF('Copy &amp; Paste Roster Report Here'!$R299&gt;0,1,IF('Copy &amp; Paste Roster Report Here'!$N299="Active",1,0)),0)</f>
        <v>0</v>
      </c>
      <c r="CP299" s="126">
        <f>IF(AND('Copy &amp; Paste Roster Report Here'!$A299=CP$4,'Copy &amp; Paste Roster Report Here'!$M299="##"),IF('Copy &amp; Paste Roster Report Here'!$R299&gt;0,1,IF('Copy &amp; Paste Roster Report Here'!$N299="Active",1,0)),0)</f>
        <v>0</v>
      </c>
      <c r="CQ299" s="126">
        <f>IF(AND('Copy &amp; Paste Roster Report Here'!$A299=CQ$4,'Copy &amp; Paste Roster Report Here'!$M299="##"),IF('Copy &amp; Paste Roster Report Here'!$R299&gt;0,1,IF('Copy &amp; Paste Roster Report Here'!$N299="Active",1,0)),0)</f>
        <v>0</v>
      </c>
      <c r="CR299" s="6">
        <f t="shared" si="51"/>
        <v>0</v>
      </c>
      <c r="CS299" s="13">
        <f t="shared" si="52"/>
        <v>0</v>
      </c>
    </row>
    <row r="300" spans="1:97" x14ac:dyDescent="0.25">
      <c r="A300" s="113">
        <f>IF(AND('Copy &amp; Paste Roster Report Here'!$A300=A$4,'Copy &amp; Paste Roster Report Here'!$M300="FT"),IF('Copy &amp; Paste Roster Report Here'!$R300&gt;0,1,IF('Copy &amp; Paste Roster Report Here'!$N300="Active",1,0)),0)</f>
        <v>0</v>
      </c>
      <c r="B300" s="113">
        <f>IF(AND('Copy &amp; Paste Roster Report Here'!$A300=B$4,'Copy &amp; Paste Roster Report Here'!$M300="FT"),IF('Copy &amp; Paste Roster Report Here'!$R300&gt;0,1,IF('Copy &amp; Paste Roster Report Here'!$N300="Active",1,0)),0)</f>
        <v>0</v>
      </c>
      <c r="C300" s="113">
        <f>IF(AND('Copy &amp; Paste Roster Report Here'!$A300=C$4,'Copy &amp; Paste Roster Report Here'!$M300="FT"),IF('Copy &amp; Paste Roster Report Here'!$R300&gt;0,1,IF('Copy &amp; Paste Roster Report Here'!$N300="Active",1,0)),0)</f>
        <v>0</v>
      </c>
      <c r="D300" s="113">
        <f>IF(AND('Copy &amp; Paste Roster Report Here'!$A300=D$4,'Copy &amp; Paste Roster Report Here'!$M300="FT"),IF('Copy &amp; Paste Roster Report Here'!$R300&gt;0,1,IF('Copy &amp; Paste Roster Report Here'!$N300="Active",1,0)),0)</f>
        <v>0</v>
      </c>
      <c r="E300" s="113">
        <f>IF(AND('Copy &amp; Paste Roster Report Here'!$A300=E$4,'Copy &amp; Paste Roster Report Here'!$M300="FT"),IF('Copy &amp; Paste Roster Report Here'!$R300&gt;0,1,IF('Copy &amp; Paste Roster Report Here'!$N300="Active",1,0)),0)</f>
        <v>0</v>
      </c>
      <c r="F300" s="113">
        <f>IF(AND('Copy &amp; Paste Roster Report Here'!$A300=F$4,'Copy &amp; Paste Roster Report Here'!$M300="FT"),IF('Copy &amp; Paste Roster Report Here'!$R300&gt;0,1,IF('Copy &amp; Paste Roster Report Here'!$N300="Active",1,0)),0)</f>
        <v>0</v>
      </c>
      <c r="G300" s="113">
        <f>IF(AND('Copy &amp; Paste Roster Report Here'!$A300=G$4,'Copy &amp; Paste Roster Report Here'!$M300="FT"),IF('Copy &amp; Paste Roster Report Here'!$R300&gt;0,1,IF('Copy &amp; Paste Roster Report Here'!$N300="Active",1,0)),0)</f>
        <v>0</v>
      </c>
      <c r="H300" s="113">
        <f>IF(AND('Copy &amp; Paste Roster Report Here'!$A300=H$4,'Copy &amp; Paste Roster Report Here'!$M300="FT"),IF('Copy &amp; Paste Roster Report Here'!$R300&gt;0,1,IF('Copy &amp; Paste Roster Report Here'!$N300="Active",1,0)),0)</f>
        <v>0</v>
      </c>
      <c r="I300" s="113">
        <f>IF(AND('Copy &amp; Paste Roster Report Here'!$A300=I$4,'Copy &amp; Paste Roster Report Here'!$M300="FT"),IF('Copy &amp; Paste Roster Report Here'!$R300&gt;0,1,IF('Copy &amp; Paste Roster Report Here'!$N300="Active",1,0)),0)</f>
        <v>0</v>
      </c>
      <c r="J300" s="113">
        <f>IF(AND('Copy &amp; Paste Roster Report Here'!$A300=J$4,'Copy &amp; Paste Roster Report Here'!$M300="FT"),IF('Copy &amp; Paste Roster Report Here'!$R300&gt;0,1,IF('Copy &amp; Paste Roster Report Here'!$N300="Active",1,0)),0)</f>
        <v>0</v>
      </c>
      <c r="K300" s="113">
        <f>IF(AND('Copy &amp; Paste Roster Report Here'!$A300=K$4,'Copy &amp; Paste Roster Report Here'!$M300="FT"),IF('Copy &amp; Paste Roster Report Here'!$R300&gt;0,1,IF('Copy &amp; Paste Roster Report Here'!$N300="Active",1,0)),0)</f>
        <v>0</v>
      </c>
      <c r="L300" s="6">
        <f t="shared" si="44"/>
        <v>0</v>
      </c>
      <c r="M300" s="120">
        <f>IF(AND('Copy &amp; Paste Roster Report Here'!$A300=M$4,'Copy &amp; Paste Roster Report Here'!$M300="TQ"),IF('Copy &amp; Paste Roster Report Here'!$R300&gt;0,1,IF('Copy &amp; Paste Roster Report Here'!$N300="Active",1,0)),0)</f>
        <v>0</v>
      </c>
      <c r="N300" s="120">
        <f>IF(AND('Copy &amp; Paste Roster Report Here'!$A300=N$4,'Copy &amp; Paste Roster Report Here'!$M300="TQ"),IF('Copy &amp; Paste Roster Report Here'!$R300&gt;0,1,IF('Copy &amp; Paste Roster Report Here'!$N300="Active",1,0)),0)</f>
        <v>0</v>
      </c>
      <c r="O300" s="120">
        <f>IF(AND('Copy &amp; Paste Roster Report Here'!$A300=O$4,'Copy &amp; Paste Roster Report Here'!$M300="TQ"),IF('Copy &amp; Paste Roster Report Here'!$R300&gt;0,1,IF('Copy &amp; Paste Roster Report Here'!$N300="Active",1,0)),0)</f>
        <v>0</v>
      </c>
      <c r="P300" s="120">
        <f>IF(AND('Copy &amp; Paste Roster Report Here'!$A300=P$4,'Copy &amp; Paste Roster Report Here'!$M300="TQ"),IF('Copy &amp; Paste Roster Report Here'!$R300&gt;0,1,IF('Copy &amp; Paste Roster Report Here'!$N300="Active",1,0)),0)</f>
        <v>0</v>
      </c>
      <c r="Q300" s="120">
        <f>IF(AND('Copy &amp; Paste Roster Report Here'!$A300=Q$4,'Copy &amp; Paste Roster Report Here'!$M300="TQ"),IF('Copy &amp; Paste Roster Report Here'!$R300&gt;0,1,IF('Copy &amp; Paste Roster Report Here'!$N300="Active",1,0)),0)</f>
        <v>0</v>
      </c>
      <c r="R300" s="120">
        <f>IF(AND('Copy &amp; Paste Roster Report Here'!$A300=R$4,'Copy &amp; Paste Roster Report Here'!$M300="TQ"),IF('Copy &amp; Paste Roster Report Here'!$R300&gt;0,1,IF('Copy &amp; Paste Roster Report Here'!$N300="Active",1,0)),0)</f>
        <v>0</v>
      </c>
      <c r="S300" s="120">
        <f>IF(AND('Copy &amp; Paste Roster Report Here'!$A300=S$4,'Copy &amp; Paste Roster Report Here'!$M300="TQ"),IF('Copy &amp; Paste Roster Report Here'!$R300&gt;0,1,IF('Copy &amp; Paste Roster Report Here'!$N300="Active",1,0)),0)</f>
        <v>0</v>
      </c>
      <c r="T300" s="120">
        <f>IF(AND('Copy &amp; Paste Roster Report Here'!$A300=T$4,'Copy &amp; Paste Roster Report Here'!$M300="TQ"),IF('Copy &amp; Paste Roster Report Here'!$R300&gt;0,1,IF('Copy &amp; Paste Roster Report Here'!$N300="Active",1,0)),0)</f>
        <v>0</v>
      </c>
      <c r="U300" s="120">
        <f>IF(AND('Copy &amp; Paste Roster Report Here'!$A300=U$4,'Copy &amp; Paste Roster Report Here'!$M300="TQ"),IF('Copy &amp; Paste Roster Report Here'!$R300&gt;0,1,IF('Copy &amp; Paste Roster Report Here'!$N300="Active",1,0)),0)</f>
        <v>0</v>
      </c>
      <c r="V300" s="120">
        <f>IF(AND('Copy &amp; Paste Roster Report Here'!$A300=V$4,'Copy &amp; Paste Roster Report Here'!$M300="TQ"),IF('Copy &amp; Paste Roster Report Here'!$R300&gt;0,1,IF('Copy &amp; Paste Roster Report Here'!$N300="Active",1,0)),0)</f>
        <v>0</v>
      </c>
      <c r="W300" s="120">
        <f>IF(AND('Copy &amp; Paste Roster Report Here'!$A300=W$4,'Copy &amp; Paste Roster Report Here'!$M300="TQ"),IF('Copy &amp; Paste Roster Report Here'!$R300&gt;0,1,IF('Copy &amp; Paste Roster Report Here'!$N300="Active",1,0)),0)</f>
        <v>0</v>
      </c>
      <c r="X300" s="3">
        <f t="shared" si="45"/>
        <v>0</v>
      </c>
      <c r="Y300" s="121">
        <f>IF(AND('Copy &amp; Paste Roster Report Here'!$A300=Y$4,'Copy &amp; Paste Roster Report Here'!$M300="HT"),IF('Copy &amp; Paste Roster Report Here'!$R300&gt;0,1,IF('Copy &amp; Paste Roster Report Here'!$N300="Active",1,0)),0)</f>
        <v>0</v>
      </c>
      <c r="Z300" s="121">
        <f>IF(AND('Copy &amp; Paste Roster Report Here'!$A300=Z$4,'Copy &amp; Paste Roster Report Here'!$M300="HT"),IF('Copy &amp; Paste Roster Report Here'!$R300&gt;0,1,IF('Copy &amp; Paste Roster Report Here'!$N300="Active",1,0)),0)</f>
        <v>0</v>
      </c>
      <c r="AA300" s="121">
        <f>IF(AND('Copy &amp; Paste Roster Report Here'!$A300=AA$4,'Copy &amp; Paste Roster Report Here'!$M300="HT"),IF('Copy &amp; Paste Roster Report Here'!$R300&gt;0,1,IF('Copy &amp; Paste Roster Report Here'!$N300="Active",1,0)),0)</f>
        <v>0</v>
      </c>
      <c r="AB300" s="121">
        <f>IF(AND('Copy &amp; Paste Roster Report Here'!$A300=AB$4,'Copy &amp; Paste Roster Report Here'!$M300="HT"),IF('Copy &amp; Paste Roster Report Here'!$R300&gt;0,1,IF('Copy &amp; Paste Roster Report Here'!$N300="Active",1,0)),0)</f>
        <v>0</v>
      </c>
      <c r="AC300" s="121">
        <f>IF(AND('Copy &amp; Paste Roster Report Here'!$A300=AC$4,'Copy &amp; Paste Roster Report Here'!$M300="HT"),IF('Copy &amp; Paste Roster Report Here'!$R300&gt;0,1,IF('Copy &amp; Paste Roster Report Here'!$N300="Active",1,0)),0)</f>
        <v>0</v>
      </c>
      <c r="AD300" s="121">
        <f>IF(AND('Copy &amp; Paste Roster Report Here'!$A300=AD$4,'Copy &amp; Paste Roster Report Here'!$M300="HT"),IF('Copy &amp; Paste Roster Report Here'!$R300&gt;0,1,IF('Copy &amp; Paste Roster Report Here'!$N300="Active",1,0)),0)</f>
        <v>0</v>
      </c>
      <c r="AE300" s="121">
        <f>IF(AND('Copy &amp; Paste Roster Report Here'!$A300=AE$4,'Copy &amp; Paste Roster Report Here'!$M300="HT"),IF('Copy &amp; Paste Roster Report Here'!$R300&gt;0,1,IF('Copy &amp; Paste Roster Report Here'!$N300="Active",1,0)),0)</f>
        <v>0</v>
      </c>
      <c r="AF300" s="121">
        <f>IF(AND('Copy &amp; Paste Roster Report Here'!$A300=AF$4,'Copy &amp; Paste Roster Report Here'!$M300="HT"),IF('Copy &amp; Paste Roster Report Here'!$R300&gt;0,1,IF('Copy &amp; Paste Roster Report Here'!$N300="Active",1,0)),0)</f>
        <v>0</v>
      </c>
      <c r="AG300" s="121">
        <f>IF(AND('Copy &amp; Paste Roster Report Here'!$A300=AG$4,'Copy &amp; Paste Roster Report Here'!$M300="HT"),IF('Copy &amp; Paste Roster Report Here'!$R300&gt;0,1,IF('Copy &amp; Paste Roster Report Here'!$N300="Active",1,0)),0)</f>
        <v>0</v>
      </c>
      <c r="AH300" s="121">
        <f>IF(AND('Copy &amp; Paste Roster Report Here'!$A300=AH$4,'Copy &amp; Paste Roster Report Here'!$M300="HT"),IF('Copy &amp; Paste Roster Report Here'!$R300&gt;0,1,IF('Copy &amp; Paste Roster Report Here'!$N300="Active",1,0)),0)</f>
        <v>0</v>
      </c>
      <c r="AI300" s="121">
        <f>IF(AND('Copy &amp; Paste Roster Report Here'!$A300=AI$4,'Copy &amp; Paste Roster Report Here'!$M300="HT"),IF('Copy &amp; Paste Roster Report Here'!$R300&gt;0,1,IF('Copy &amp; Paste Roster Report Here'!$N300="Active",1,0)),0)</f>
        <v>0</v>
      </c>
      <c r="AJ300" s="3">
        <f t="shared" si="46"/>
        <v>0</v>
      </c>
      <c r="AK300" s="122">
        <f>IF(AND('Copy &amp; Paste Roster Report Here'!$A300=AK$4,'Copy &amp; Paste Roster Report Here'!$M300="MT"),IF('Copy &amp; Paste Roster Report Here'!$R300&gt;0,1,IF('Copy &amp; Paste Roster Report Here'!$N300="Active",1,0)),0)</f>
        <v>0</v>
      </c>
      <c r="AL300" s="122">
        <f>IF(AND('Copy &amp; Paste Roster Report Here'!$A300=AL$4,'Copy &amp; Paste Roster Report Here'!$M300="MT"),IF('Copy &amp; Paste Roster Report Here'!$R300&gt;0,1,IF('Copy &amp; Paste Roster Report Here'!$N300="Active",1,0)),0)</f>
        <v>0</v>
      </c>
      <c r="AM300" s="122">
        <f>IF(AND('Copy &amp; Paste Roster Report Here'!$A300=AM$4,'Copy &amp; Paste Roster Report Here'!$M300="MT"),IF('Copy &amp; Paste Roster Report Here'!$R300&gt;0,1,IF('Copy &amp; Paste Roster Report Here'!$N300="Active",1,0)),0)</f>
        <v>0</v>
      </c>
      <c r="AN300" s="122">
        <f>IF(AND('Copy &amp; Paste Roster Report Here'!$A300=AN$4,'Copy &amp; Paste Roster Report Here'!$M300="MT"),IF('Copy &amp; Paste Roster Report Here'!$R300&gt;0,1,IF('Copy &amp; Paste Roster Report Here'!$N300="Active",1,0)),0)</f>
        <v>0</v>
      </c>
      <c r="AO300" s="122">
        <f>IF(AND('Copy &amp; Paste Roster Report Here'!$A300=AO$4,'Copy &amp; Paste Roster Report Here'!$M300="MT"),IF('Copy &amp; Paste Roster Report Here'!$R300&gt;0,1,IF('Copy &amp; Paste Roster Report Here'!$N300="Active",1,0)),0)</f>
        <v>0</v>
      </c>
      <c r="AP300" s="122">
        <f>IF(AND('Copy &amp; Paste Roster Report Here'!$A300=AP$4,'Copy &amp; Paste Roster Report Here'!$M300="MT"),IF('Copy &amp; Paste Roster Report Here'!$R300&gt;0,1,IF('Copy &amp; Paste Roster Report Here'!$N300="Active",1,0)),0)</f>
        <v>0</v>
      </c>
      <c r="AQ300" s="122">
        <f>IF(AND('Copy &amp; Paste Roster Report Here'!$A300=AQ$4,'Copy &amp; Paste Roster Report Here'!$M300="MT"),IF('Copy &amp; Paste Roster Report Here'!$R300&gt;0,1,IF('Copy &amp; Paste Roster Report Here'!$N300="Active",1,0)),0)</f>
        <v>0</v>
      </c>
      <c r="AR300" s="122">
        <f>IF(AND('Copy &amp; Paste Roster Report Here'!$A300=AR$4,'Copy &amp; Paste Roster Report Here'!$M300="MT"),IF('Copy &amp; Paste Roster Report Here'!$R300&gt;0,1,IF('Copy &amp; Paste Roster Report Here'!$N300="Active",1,0)),0)</f>
        <v>0</v>
      </c>
      <c r="AS300" s="122">
        <f>IF(AND('Copy &amp; Paste Roster Report Here'!$A300=AS$4,'Copy &amp; Paste Roster Report Here'!$M300="MT"),IF('Copy &amp; Paste Roster Report Here'!$R300&gt;0,1,IF('Copy &amp; Paste Roster Report Here'!$N300="Active",1,0)),0)</f>
        <v>0</v>
      </c>
      <c r="AT300" s="122">
        <f>IF(AND('Copy &amp; Paste Roster Report Here'!$A300=AT$4,'Copy &amp; Paste Roster Report Here'!$M300="MT"),IF('Copy &amp; Paste Roster Report Here'!$R300&gt;0,1,IF('Copy &amp; Paste Roster Report Here'!$N300="Active",1,0)),0)</f>
        <v>0</v>
      </c>
      <c r="AU300" s="122">
        <f>IF(AND('Copy &amp; Paste Roster Report Here'!$A300=AU$4,'Copy &amp; Paste Roster Report Here'!$M300="MT"),IF('Copy &amp; Paste Roster Report Here'!$R300&gt;0,1,IF('Copy &amp; Paste Roster Report Here'!$N300="Active",1,0)),0)</f>
        <v>0</v>
      </c>
      <c r="AV300" s="3">
        <f t="shared" si="47"/>
        <v>0</v>
      </c>
      <c r="AW300" s="123">
        <f>IF(AND('Copy &amp; Paste Roster Report Here'!$A300=AW$4,'Copy &amp; Paste Roster Report Here'!$M300="FY"),IF('Copy &amp; Paste Roster Report Here'!$R300&gt;0,1,IF('Copy &amp; Paste Roster Report Here'!$N300="Active",1,0)),0)</f>
        <v>0</v>
      </c>
      <c r="AX300" s="123">
        <f>IF(AND('Copy &amp; Paste Roster Report Here'!$A300=AX$4,'Copy &amp; Paste Roster Report Here'!$M300="FY"),IF('Copy &amp; Paste Roster Report Here'!$R300&gt;0,1,IF('Copy &amp; Paste Roster Report Here'!$N300="Active",1,0)),0)</f>
        <v>0</v>
      </c>
      <c r="AY300" s="123">
        <f>IF(AND('Copy &amp; Paste Roster Report Here'!$A300=AY$4,'Copy &amp; Paste Roster Report Here'!$M300="FY"),IF('Copy &amp; Paste Roster Report Here'!$R300&gt;0,1,IF('Copy &amp; Paste Roster Report Here'!$N300="Active",1,0)),0)</f>
        <v>0</v>
      </c>
      <c r="AZ300" s="123">
        <f>IF(AND('Copy &amp; Paste Roster Report Here'!$A300=AZ$4,'Copy &amp; Paste Roster Report Here'!$M300="FY"),IF('Copy &amp; Paste Roster Report Here'!$R300&gt;0,1,IF('Copy &amp; Paste Roster Report Here'!$N300="Active",1,0)),0)</f>
        <v>0</v>
      </c>
      <c r="BA300" s="123">
        <f>IF(AND('Copy &amp; Paste Roster Report Here'!$A300=BA$4,'Copy &amp; Paste Roster Report Here'!$M300="FY"),IF('Copy &amp; Paste Roster Report Here'!$R300&gt;0,1,IF('Copy &amp; Paste Roster Report Here'!$N300="Active",1,0)),0)</f>
        <v>0</v>
      </c>
      <c r="BB300" s="123">
        <f>IF(AND('Copy &amp; Paste Roster Report Here'!$A300=BB$4,'Copy &amp; Paste Roster Report Here'!$M300="FY"),IF('Copy &amp; Paste Roster Report Here'!$R300&gt;0,1,IF('Copy &amp; Paste Roster Report Here'!$N300="Active",1,0)),0)</f>
        <v>0</v>
      </c>
      <c r="BC300" s="123">
        <f>IF(AND('Copy &amp; Paste Roster Report Here'!$A300=BC$4,'Copy &amp; Paste Roster Report Here'!$M300="FY"),IF('Copy &amp; Paste Roster Report Here'!$R300&gt;0,1,IF('Copy &amp; Paste Roster Report Here'!$N300="Active",1,0)),0)</f>
        <v>0</v>
      </c>
      <c r="BD300" s="123">
        <f>IF(AND('Copy &amp; Paste Roster Report Here'!$A300=BD$4,'Copy &amp; Paste Roster Report Here'!$M300="FY"),IF('Copy &amp; Paste Roster Report Here'!$R300&gt;0,1,IF('Copy &amp; Paste Roster Report Here'!$N300="Active",1,0)),0)</f>
        <v>0</v>
      </c>
      <c r="BE300" s="123">
        <f>IF(AND('Copy &amp; Paste Roster Report Here'!$A300=BE$4,'Copy &amp; Paste Roster Report Here'!$M300="FY"),IF('Copy &amp; Paste Roster Report Here'!$R300&gt;0,1,IF('Copy &amp; Paste Roster Report Here'!$N300="Active",1,0)),0)</f>
        <v>0</v>
      </c>
      <c r="BF300" s="123">
        <f>IF(AND('Copy &amp; Paste Roster Report Here'!$A300=BF$4,'Copy &amp; Paste Roster Report Here'!$M300="FY"),IF('Copy &amp; Paste Roster Report Here'!$R300&gt;0,1,IF('Copy &amp; Paste Roster Report Here'!$N300="Active",1,0)),0)</f>
        <v>0</v>
      </c>
      <c r="BG300" s="123">
        <f>IF(AND('Copy &amp; Paste Roster Report Here'!$A300=BG$4,'Copy &amp; Paste Roster Report Here'!$M300="FY"),IF('Copy &amp; Paste Roster Report Here'!$R300&gt;0,1,IF('Copy &amp; Paste Roster Report Here'!$N300="Active",1,0)),0)</f>
        <v>0</v>
      </c>
      <c r="BH300" s="3">
        <f t="shared" si="48"/>
        <v>0</v>
      </c>
      <c r="BI300" s="124">
        <f>IF(AND('Copy &amp; Paste Roster Report Here'!$A300=BI$4,'Copy &amp; Paste Roster Report Here'!$M300="RH"),IF('Copy &amp; Paste Roster Report Here'!$R300&gt;0,1,IF('Copy &amp; Paste Roster Report Here'!$N300="Active",1,0)),0)</f>
        <v>0</v>
      </c>
      <c r="BJ300" s="124">
        <f>IF(AND('Copy &amp; Paste Roster Report Here'!$A300=BJ$4,'Copy &amp; Paste Roster Report Here'!$M300="RH"),IF('Copy &amp; Paste Roster Report Here'!$R300&gt;0,1,IF('Copy &amp; Paste Roster Report Here'!$N300="Active",1,0)),0)</f>
        <v>0</v>
      </c>
      <c r="BK300" s="124">
        <f>IF(AND('Copy &amp; Paste Roster Report Here'!$A300=BK$4,'Copy &amp; Paste Roster Report Here'!$M300="RH"),IF('Copy &amp; Paste Roster Report Here'!$R300&gt;0,1,IF('Copy &amp; Paste Roster Report Here'!$N300="Active",1,0)),0)</f>
        <v>0</v>
      </c>
      <c r="BL300" s="124">
        <f>IF(AND('Copy &amp; Paste Roster Report Here'!$A300=BL$4,'Copy &amp; Paste Roster Report Here'!$M300="RH"),IF('Copy &amp; Paste Roster Report Here'!$R300&gt;0,1,IF('Copy &amp; Paste Roster Report Here'!$N300="Active",1,0)),0)</f>
        <v>0</v>
      </c>
      <c r="BM300" s="124">
        <f>IF(AND('Copy &amp; Paste Roster Report Here'!$A300=BM$4,'Copy &amp; Paste Roster Report Here'!$M300="RH"),IF('Copy &amp; Paste Roster Report Here'!$R300&gt;0,1,IF('Copy &amp; Paste Roster Report Here'!$N300="Active",1,0)),0)</f>
        <v>0</v>
      </c>
      <c r="BN300" s="124">
        <f>IF(AND('Copy &amp; Paste Roster Report Here'!$A300=BN$4,'Copy &amp; Paste Roster Report Here'!$M300="RH"),IF('Copy &amp; Paste Roster Report Here'!$R300&gt;0,1,IF('Copy &amp; Paste Roster Report Here'!$N300="Active",1,0)),0)</f>
        <v>0</v>
      </c>
      <c r="BO300" s="124">
        <f>IF(AND('Copy &amp; Paste Roster Report Here'!$A300=BO$4,'Copy &amp; Paste Roster Report Here'!$M300="RH"),IF('Copy &amp; Paste Roster Report Here'!$R300&gt;0,1,IF('Copy &amp; Paste Roster Report Here'!$N300="Active",1,0)),0)</f>
        <v>0</v>
      </c>
      <c r="BP300" s="124">
        <f>IF(AND('Copy &amp; Paste Roster Report Here'!$A300=BP$4,'Copy &amp; Paste Roster Report Here'!$M300="RH"),IF('Copy &amp; Paste Roster Report Here'!$R300&gt;0,1,IF('Copy &amp; Paste Roster Report Here'!$N300="Active",1,0)),0)</f>
        <v>0</v>
      </c>
      <c r="BQ300" s="124">
        <f>IF(AND('Copy &amp; Paste Roster Report Here'!$A300=BQ$4,'Copy &amp; Paste Roster Report Here'!$M300="RH"),IF('Copy &amp; Paste Roster Report Here'!$R300&gt;0,1,IF('Copy &amp; Paste Roster Report Here'!$N300="Active",1,0)),0)</f>
        <v>0</v>
      </c>
      <c r="BR300" s="124">
        <f>IF(AND('Copy &amp; Paste Roster Report Here'!$A300=BR$4,'Copy &amp; Paste Roster Report Here'!$M300="RH"),IF('Copy &amp; Paste Roster Report Here'!$R300&gt;0,1,IF('Copy &amp; Paste Roster Report Here'!$N300="Active",1,0)),0)</f>
        <v>0</v>
      </c>
      <c r="BS300" s="124">
        <f>IF(AND('Copy &amp; Paste Roster Report Here'!$A300=BS$4,'Copy &amp; Paste Roster Report Here'!$M300="RH"),IF('Copy &amp; Paste Roster Report Here'!$R300&gt;0,1,IF('Copy &amp; Paste Roster Report Here'!$N300="Active",1,0)),0)</f>
        <v>0</v>
      </c>
      <c r="BT300" s="3">
        <f t="shared" si="49"/>
        <v>0</v>
      </c>
      <c r="BU300" s="125">
        <f>IF(AND('Copy &amp; Paste Roster Report Here'!$A300=BU$4,'Copy &amp; Paste Roster Report Here'!$M300="QT"),IF('Copy &amp; Paste Roster Report Here'!$R300&gt;0,1,IF('Copy &amp; Paste Roster Report Here'!$N300="Active",1,0)),0)</f>
        <v>0</v>
      </c>
      <c r="BV300" s="125">
        <f>IF(AND('Copy &amp; Paste Roster Report Here'!$A300=BV$4,'Copy &amp; Paste Roster Report Here'!$M300="QT"),IF('Copy &amp; Paste Roster Report Here'!$R300&gt;0,1,IF('Copy &amp; Paste Roster Report Here'!$N300="Active",1,0)),0)</f>
        <v>0</v>
      </c>
      <c r="BW300" s="125">
        <f>IF(AND('Copy &amp; Paste Roster Report Here'!$A300=BW$4,'Copy &amp; Paste Roster Report Here'!$M300="QT"),IF('Copy &amp; Paste Roster Report Here'!$R300&gt;0,1,IF('Copy &amp; Paste Roster Report Here'!$N300="Active",1,0)),0)</f>
        <v>0</v>
      </c>
      <c r="BX300" s="125">
        <f>IF(AND('Copy &amp; Paste Roster Report Here'!$A300=BX$4,'Copy &amp; Paste Roster Report Here'!$M300="QT"),IF('Copy &amp; Paste Roster Report Here'!$R300&gt;0,1,IF('Copy &amp; Paste Roster Report Here'!$N300="Active",1,0)),0)</f>
        <v>0</v>
      </c>
      <c r="BY300" s="125">
        <f>IF(AND('Copy &amp; Paste Roster Report Here'!$A300=BY$4,'Copy &amp; Paste Roster Report Here'!$M300="QT"),IF('Copy &amp; Paste Roster Report Here'!$R300&gt;0,1,IF('Copy &amp; Paste Roster Report Here'!$N300="Active",1,0)),0)</f>
        <v>0</v>
      </c>
      <c r="BZ300" s="125">
        <f>IF(AND('Copy &amp; Paste Roster Report Here'!$A300=BZ$4,'Copy &amp; Paste Roster Report Here'!$M300="QT"),IF('Copy &amp; Paste Roster Report Here'!$R300&gt;0,1,IF('Copy &amp; Paste Roster Report Here'!$N300="Active",1,0)),0)</f>
        <v>0</v>
      </c>
      <c r="CA300" s="125">
        <f>IF(AND('Copy &amp; Paste Roster Report Here'!$A300=CA$4,'Copy &amp; Paste Roster Report Here'!$M300="QT"),IF('Copy &amp; Paste Roster Report Here'!$R300&gt;0,1,IF('Copy &amp; Paste Roster Report Here'!$N300="Active",1,0)),0)</f>
        <v>0</v>
      </c>
      <c r="CB300" s="125">
        <f>IF(AND('Copy &amp; Paste Roster Report Here'!$A300=CB$4,'Copy &amp; Paste Roster Report Here'!$M300="QT"),IF('Copy &amp; Paste Roster Report Here'!$R300&gt;0,1,IF('Copy &amp; Paste Roster Report Here'!$N300="Active",1,0)),0)</f>
        <v>0</v>
      </c>
      <c r="CC300" s="125">
        <f>IF(AND('Copy &amp; Paste Roster Report Here'!$A300=CC$4,'Copy &amp; Paste Roster Report Here'!$M300="QT"),IF('Copy &amp; Paste Roster Report Here'!$R300&gt;0,1,IF('Copy &amp; Paste Roster Report Here'!$N300="Active",1,0)),0)</f>
        <v>0</v>
      </c>
      <c r="CD300" s="125">
        <f>IF(AND('Copy &amp; Paste Roster Report Here'!$A300=CD$4,'Copy &amp; Paste Roster Report Here'!$M300="QT"),IF('Copy &amp; Paste Roster Report Here'!$R300&gt;0,1,IF('Copy &amp; Paste Roster Report Here'!$N300="Active",1,0)),0)</f>
        <v>0</v>
      </c>
      <c r="CE300" s="125">
        <f>IF(AND('Copy &amp; Paste Roster Report Here'!$A300=CE$4,'Copy &amp; Paste Roster Report Here'!$M300="QT"),IF('Copy &amp; Paste Roster Report Here'!$R300&gt;0,1,IF('Copy &amp; Paste Roster Report Here'!$N300="Active",1,0)),0)</f>
        <v>0</v>
      </c>
      <c r="CF300" s="3">
        <f t="shared" si="50"/>
        <v>0</v>
      </c>
      <c r="CG300" s="126">
        <f>IF(AND('Copy &amp; Paste Roster Report Here'!$A300=CG$4,'Copy &amp; Paste Roster Report Here'!$M300="##"),IF('Copy &amp; Paste Roster Report Here'!$R300&gt;0,1,IF('Copy &amp; Paste Roster Report Here'!$N300="Active",1,0)),0)</f>
        <v>0</v>
      </c>
      <c r="CH300" s="126">
        <f>IF(AND('Copy &amp; Paste Roster Report Here'!$A300=CH$4,'Copy &amp; Paste Roster Report Here'!$M300="##"),IF('Copy &amp; Paste Roster Report Here'!$R300&gt;0,1,IF('Copy &amp; Paste Roster Report Here'!$N300="Active",1,0)),0)</f>
        <v>0</v>
      </c>
      <c r="CI300" s="126">
        <f>IF(AND('Copy &amp; Paste Roster Report Here'!$A300=CI$4,'Copy &amp; Paste Roster Report Here'!$M300="##"),IF('Copy &amp; Paste Roster Report Here'!$R300&gt;0,1,IF('Copy &amp; Paste Roster Report Here'!$N300="Active",1,0)),0)</f>
        <v>0</v>
      </c>
      <c r="CJ300" s="126">
        <f>IF(AND('Copy &amp; Paste Roster Report Here'!$A300=CJ$4,'Copy &amp; Paste Roster Report Here'!$M300="##"),IF('Copy &amp; Paste Roster Report Here'!$R300&gt;0,1,IF('Copy &amp; Paste Roster Report Here'!$N300="Active",1,0)),0)</f>
        <v>0</v>
      </c>
      <c r="CK300" s="126">
        <f>IF(AND('Copy &amp; Paste Roster Report Here'!$A300=CK$4,'Copy &amp; Paste Roster Report Here'!$M300="##"),IF('Copy &amp; Paste Roster Report Here'!$R300&gt;0,1,IF('Copy &amp; Paste Roster Report Here'!$N300="Active",1,0)),0)</f>
        <v>0</v>
      </c>
      <c r="CL300" s="126">
        <f>IF(AND('Copy &amp; Paste Roster Report Here'!$A300=CL$4,'Copy &amp; Paste Roster Report Here'!$M300="##"),IF('Copy &amp; Paste Roster Report Here'!$R300&gt;0,1,IF('Copy &amp; Paste Roster Report Here'!$N300="Active",1,0)),0)</f>
        <v>0</v>
      </c>
      <c r="CM300" s="126">
        <f>IF(AND('Copy &amp; Paste Roster Report Here'!$A300=CM$4,'Copy &amp; Paste Roster Report Here'!$M300="##"),IF('Copy &amp; Paste Roster Report Here'!$R300&gt;0,1,IF('Copy &amp; Paste Roster Report Here'!$N300="Active",1,0)),0)</f>
        <v>0</v>
      </c>
      <c r="CN300" s="126">
        <f>IF(AND('Copy &amp; Paste Roster Report Here'!$A300=CN$4,'Copy &amp; Paste Roster Report Here'!$M300="##"),IF('Copy &amp; Paste Roster Report Here'!$R300&gt;0,1,IF('Copy &amp; Paste Roster Report Here'!$N300="Active",1,0)),0)</f>
        <v>0</v>
      </c>
      <c r="CO300" s="126">
        <f>IF(AND('Copy &amp; Paste Roster Report Here'!$A300=CO$4,'Copy &amp; Paste Roster Report Here'!$M300="##"),IF('Copy &amp; Paste Roster Report Here'!$R300&gt;0,1,IF('Copy &amp; Paste Roster Report Here'!$N300="Active",1,0)),0)</f>
        <v>0</v>
      </c>
      <c r="CP300" s="126">
        <f>IF(AND('Copy &amp; Paste Roster Report Here'!$A300=CP$4,'Copy &amp; Paste Roster Report Here'!$M300="##"),IF('Copy &amp; Paste Roster Report Here'!$R300&gt;0,1,IF('Copy &amp; Paste Roster Report Here'!$N300="Active",1,0)),0)</f>
        <v>0</v>
      </c>
      <c r="CQ300" s="126">
        <f>IF(AND('Copy &amp; Paste Roster Report Here'!$A300=CQ$4,'Copy &amp; Paste Roster Report Here'!$M300="##"),IF('Copy &amp; Paste Roster Report Here'!$R300&gt;0,1,IF('Copy &amp; Paste Roster Report Here'!$N300="Active",1,0)),0)</f>
        <v>0</v>
      </c>
      <c r="CR300" s="6">
        <f t="shared" si="51"/>
        <v>0</v>
      </c>
      <c r="CS300" s="13">
        <f t="shared" si="52"/>
        <v>0</v>
      </c>
    </row>
    <row r="301" spans="1:97" x14ac:dyDescent="0.25">
      <c r="A301" s="113">
        <f>IF(AND('Copy &amp; Paste Roster Report Here'!$A301=A$4,'Copy &amp; Paste Roster Report Here'!$M301="FT"),IF('Copy &amp; Paste Roster Report Here'!$R301&gt;0,1,IF('Copy &amp; Paste Roster Report Here'!$N301="Active",1,0)),0)</f>
        <v>0</v>
      </c>
      <c r="B301" s="113">
        <f>IF(AND('Copy &amp; Paste Roster Report Here'!$A301=B$4,'Copy &amp; Paste Roster Report Here'!$M301="FT"),IF('Copy &amp; Paste Roster Report Here'!$R301&gt;0,1,IF('Copy &amp; Paste Roster Report Here'!$N301="Active",1,0)),0)</f>
        <v>0</v>
      </c>
      <c r="C301" s="113">
        <f>IF(AND('Copy &amp; Paste Roster Report Here'!$A301=C$4,'Copy &amp; Paste Roster Report Here'!$M301="FT"),IF('Copy &amp; Paste Roster Report Here'!$R301&gt;0,1,IF('Copy &amp; Paste Roster Report Here'!$N301="Active",1,0)),0)</f>
        <v>0</v>
      </c>
      <c r="D301" s="113">
        <f>IF(AND('Copy &amp; Paste Roster Report Here'!$A301=D$4,'Copy &amp; Paste Roster Report Here'!$M301="FT"),IF('Copy &amp; Paste Roster Report Here'!$R301&gt;0,1,IF('Copy &amp; Paste Roster Report Here'!$N301="Active",1,0)),0)</f>
        <v>0</v>
      </c>
      <c r="E301" s="113">
        <f>IF(AND('Copy &amp; Paste Roster Report Here'!$A301=E$4,'Copy &amp; Paste Roster Report Here'!$M301="FT"),IF('Copy &amp; Paste Roster Report Here'!$R301&gt;0,1,IF('Copy &amp; Paste Roster Report Here'!$N301="Active",1,0)),0)</f>
        <v>0</v>
      </c>
      <c r="F301" s="113">
        <f>IF(AND('Copy &amp; Paste Roster Report Here'!$A301=F$4,'Copy &amp; Paste Roster Report Here'!$M301="FT"),IF('Copy &amp; Paste Roster Report Here'!$R301&gt;0,1,IF('Copy &amp; Paste Roster Report Here'!$N301="Active",1,0)),0)</f>
        <v>0</v>
      </c>
      <c r="G301" s="113">
        <f>IF(AND('Copy &amp; Paste Roster Report Here'!$A301=G$4,'Copy &amp; Paste Roster Report Here'!$M301="FT"),IF('Copy &amp; Paste Roster Report Here'!$R301&gt;0,1,IF('Copy &amp; Paste Roster Report Here'!$N301="Active",1,0)),0)</f>
        <v>0</v>
      </c>
      <c r="H301" s="113">
        <f>IF(AND('Copy &amp; Paste Roster Report Here'!$A301=H$4,'Copy &amp; Paste Roster Report Here'!$M301="FT"),IF('Copy &amp; Paste Roster Report Here'!$R301&gt;0,1,IF('Copy &amp; Paste Roster Report Here'!$N301="Active",1,0)),0)</f>
        <v>0</v>
      </c>
      <c r="I301" s="113">
        <f>IF(AND('Copy &amp; Paste Roster Report Here'!$A301=I$4,'Copy &amp; Paste Roster Report Here'!$M301="FT"),IF('Copy &amp; Paste Roster Report Here'!$R301&gt;0,1,IF('Copy &amp; Paste Roster Report Here'!$N301="Active",1,0)),0)</f>
        <v>0</v>
      </c>
      <c r="J301" s="113">
        <f>IF(AND('Copy &amp; Paste Roster Report Here'!$A301=J$4,'Copy &amp; Paste Roster Report Here'!$M301="FT"),IF('Copy &amp; Paste Roster Report Here'!$R301&gt;0,1,IF('Copy &amp; Paste Roster Report Here'!$N301="Active",1,0)),0)</f>
        <v>0</v>
      </c>
      <c r="K301" s="113">
        <f>IF(AND('Copy &amp; Paste Roster Report Here'!$A301=K$4,'Copy &amp; Paste Roster Report Here'!$M301="FT"),IF('Copy &amp; Paste Roster Report Here'!$R301&gt;0,1,IF('Copy &amp; Paste Roster Report Here'!$N301="Active",1,0)),0)</f>
        <v>0</v>
      </c>
      <c r="L301" s="6">
        <f t="shared" si="44"/>
        <v>0</v>
      </c>
      <c r="M301" s="120">
        <f>IF(AND('Copy &amp; Paste Roster Report Here'!$A301=M$4,'Copy &amp; Paste Roster Report Here'!$M301="TQ"),IF('Copy &amp; Paste Roster Report Here'!$R301&gt;0,1,IF('Copy &amp; Paste Roster Report Here'!$N301="Active",1,0)),0)</f>
        <v>0</v>
      </c>
      <c r="N301" s="120">
        <f>IF(AND('Copy &amp; Paste Roster Report Here'!$A301=N$4,'Copy &amp; Paste Roster Report Here'!$M301="TQ"),IF('Copy &amp; Paste Roster Report Here'!$R301&gt;0,1,IF('Copy &amp; Paste Roster Report Here'!$N301="Active",1,0)),0)</f>
        <v>0</v>
      </c>
      <c r="O301" s="120">
        <f>IF(AND('Copy &amp; Paste Roster Report Here'!$A301=O$4,'Copy &amp; Paste Roster Report Here'!$M301="TQ"),IF('Copy &amp; Paste Roster Report Here'!$R301&gt;0,1,IF('Copy &amp; Paste Roster Report Here'!$N301="Active",1,0)),0)</f>
        <v>0</v>
      </c>
      <c r="P301" s="120">
        <f>IF(AND('Copy &amp; Paste Roster Report Here'!$A301=P$4,'Copy &amp; Paste Roster Report Here'!$M301="TQ"),IF('Copy &amp; Paste Roster Report Here'!$R301&gt;0,1,IF('Copy &amp; Paste Roster Report Here'!$N301="Active",1,0)),0)</f>
        <v>0</v>
      </c>
      <c r="Q301" s="120">
        <f>IF(AND('Copy &amp; Paste Roster Report Here'!$A301=Q$4,'Copy &amp; Paste Roster Report Here'!$M301="TQ"),IF('Copy &amp; Paste Roster Report Here'!$R301&gt;0,1,IF('Copy &amp; Paste Roster Report Here'!$N301="Active",1,0)),0)</f>
        <v>0</v>
      </c>
      <c r="R301" s="120">
        <f>IF(AND('Copy &amp; Paste Roster Report Here'!$A301=R$4,'Copy &amp; Paste Roster Report Here'!$M301="TQ"),IF('Copy &amp; Paste Roster Report Here'!$R301&gt;0,1,IF('Copy &amp; Paste Roster Report Here'!$N301="Active",1,0)),0)</f>
        <v>0</v>
      </c>
      <c r="S301" s="120">
        <f>IF(AND('Copy &amp; Paste Roster Report Here'!$A301=S$4,'Copy &amp; Paste Roster Report Here'!$M301="TQ"),IF('Copy &amp; Paste Roster Report Here'!$R301&gt;0,1,IF('Copy &amp; Paste Roster Report Here'!$N301="Active",1,0)),0)</f>
        <v>0</v>
      </c>
      <c r="T301" s="120">
        <f>IF(AND('Copy &amp; Paste Roster Report Here'!$A301=T$4,'Copy &amp; Paste Roster Report Here'!$M301="TQ"),IF('Copy &amp; Paste Roster Report Here'!$R301&gt;0,1,IF('Copy &amp; Paste Roster Report Here'!$N301="Active",1,0)),0)</f>
        <v>0</v>
      </c>
      <c r="U301" s="120">
        <f>IF(AND('Copy &amp; Paste Roster Report Here'!$A301=U$4,'Copy &amp; Paste Roster Report Here'!$M301="TQ"),IF('Copy &amp; Paste Roster Report Here'!$R301&gt;0,1,IF('Copy &amp; Paste Roster Report Here'!$N301="Active",1,0)),0)</f>
        <v>0</v>
      </c>
      <c r="V301" s="120">
        <f>IF(AND('Copy &amp; Paste Roster Report Here'!$A301=V$4,'Copy &amp; Paste Roster Report Here'!$M301="TQ"),IF('Copy &amp; Paste Roster Report Here'!$R301&gt;0,1,IF('Copy &amp; Paste Roster Report Here'!$N301="Active",1,0)),0)</f>
        <v>0</v>
      </c>
      <c r="W301" s="120">
        <f>IF(AND('Copy &amp; Paste Roster Report Here'!$A301=W$4,'Copy &amp; Paste Roster Report Here'!$M301="TQ"),IF('Copy &amp; Paste Roster Report Here'!$R301&gt;0,1,IF('Copy &amp; Paste Roster Report Here'!$N301="Active",1,0)),0)</f>
        <v>0</v>
      </c>
      <c r="X301" s="3">
        <f t="shared" si="45"/>
        <v>0</v>
      </c>
      <c r="Y301" s="121">
        <f>IF(AND('Copy &amp; Paste Roster Report Here'!$A301=Y$4,'Copy &amp; Paste Roster Report Here'!$M301="HT"),IF('Copy &amp; Paste Roster Report Here'!$R301&gt;0,1,IF('Copy &amp; Paste Roster Report Here'!$N301="Active",1,0)),0)</f>
        <v>0</v>
      </c>
      <c r="Z301" s="121">
        <f>IF(AND('Copy &amp; Paste Roster Report Here'!$A301=Z$4,'Copy &amp; Paste Roster Report Here'!$M301="HT"),IF('Copy &amp; Paste Roster Report Here'!$R301&gt;0,1,IF('Copy &amp; Paste Roster Report Here'!$N301="Active",1,0)),0)</f>
        <v>0</v>
      </c>
      <c r="AA301" s="121">
        <f>IF(AND('Copy &amp; Paste Roster Report Here'!$A301=AA$4,'Copy &amp; Paste Roster Report Here'!$M301="HT"),IF('Copy &amp; Paste Roster Report Here'!$R301&gt;0,1,IF('Copy &amp; Paste Roster Report Here'!$N301="Active",1,0)),0)</f>
        <v>0</v>
      </c>
      <c r="AB301" s="121">
        <f>IF(AND('Copy &amp; Paste Roster Report Here'!$A301=AB$4,'Copy &amp; Paste Roster Report Here'!$M301="HT"),IF('Copy &amp; Paste Roster Report Here'!$R301&gt;0,1,IF('Copy &amp; Paste Roster Report Here'!$N301="Active",1,0)),0)</f>
        <v>0</v>
      </c>
      <c r="AC301" s="121">
        <f>IF(AND('Copy &amp; Paste Roster Report Here'!$A301=AC$4,'Copy &amp; Paste Roster Report Here'!$M301="HT"),IF('Copy &amp; Paste Roster Report Here'!$R301&gt;0,1,IF('Copy &amp; Paste Roster Report Here'!$N301="Active",1,0)),0)</f>
        <v>0</v>
      </c>
      <c r="AD301" s="121">
        <f>IF(AND('Copy &amp; Paste Roster Report Here'!$A301=AD$4,'Copy &amp; Paste Roster Report Here'!$M301="HT"),IF('Copy &amp; Paste Roster Report Here'!$R301&gt;0,1,IF('Copy &amp; Paste Roster Report Here'!$N301="Active",1,0)),0)</f>
        <v>0</v>
      </c>
      <c r="AE301" s="121">
        <f>IF(AND('Copy &amp; Paste Roster Report Here'!$A301=AE$4,'Copy &amp; Paste Roster Report Here'!$M301="HT"),IF('Copy &amp; Paste Roster Report Here'!$R301&gt;0,1,IF('Copy &amp; Paste Roster Report Here'!$N301="Active",1,0)),0)</f>
        <v>0</v>
      </c>
      <c r="AF301" s="121">
        <f>IF(AND('Copy &amp; Paste Roster Report Here'!$A301=AF$4,'Copy &amp; Paste Roster Report Here'!$M301="HT"),IF('Copy &amp; Paste Roster Report Here'!$R301&gt;0,1,IF('Copy &amp; Paste Roster Report Here'!$N301="Active",1,0)),0)</f>
        <v>0</v>
      </c>
      <c r="AG301" s="121">
        <f>IF(AND('Copy &amp; Paste Roster Report Here'!$A301=AG$4,'Copy &amp; Paste Roster Report Here'!$M301="HT"),IF('Copy &amp; Paste Roster Report Here'!$R301&gt;0,1,IF('Copy &amp; Paste Roster Report Here'!$N301="Active",1,0)),0)</f>
        <v>0</v>
      </c>
      <c r="AH301" s="121">
        <f>IF(AND('Copy &amp; Paste Roster Report Here'!$A301=AH$4,'Copy &amp; Paste Roster Report Here'!$M301="HT"),IF('Copy &amp; Paste Roster Report Here'!$R301&gt;0,1,IF('Copy &amp; Paste Roster Report Here'!$N301="Active",1,0)),0)</f>
        <v>0</v>
      </c>
      <c r="AI301" s="121">
        <f>IF(AND('Copy &amp; Paste Roster Report Here'!$A301=AI$4,'Copy &amp; Paste Roster Report Here'!$M301="HT"),IF('Copy &amp; Paste Roster Report Here'!$R301&gt;0,1,IF('Copy &amp; Paste Roster Report Here'!$N301="Active",1,0)),0)</f>
        <v>0</v>
      </c>
      <c r="AJ301" s="3">
        <f t="shared" si="46"/>
        <v>0</v>
      </c>
      <c r="AK301" s="122">
        <f>IF(AND('Copy &amp; Paste Roster Report Here'!$A301=AK$4,'Copy &amp; Paste Roster Report Here'!$M301="MT"),IF('Copy &amp; Paste Roster Report Here'!$R301&gt;0,1,IF('Copy &amp; Paste Roster Report Here'!$N301="Active",1,0)),0)</f>
        <v>0</v>
      </c>
      <c r="AL301" s="122">
        <f>IF(AND('Copy &amp; Paste Roster Report Here'!$A301=AL$4,'Copy &amp; Paste Roster Report Here'!$M301="MT"),IF('Copy &amp; Paste Roster Report Here'!$R301&gt;0,1,IF('Copy &amp; Paste Roster Report Here'!$N301="Active",1,0)),0)</f>
        <v>0</v>
      </c>
      <c r="AM301" s="122">
        <f>IF(AND('Copy &amp; Paste Roster Report Here'!$A301=AM$4,'Copy &amp; Paste Roster Report Here'!$M301="MT"),IF('Copy &amp; Paste Roster Report Here'!$R301&gt;0,1,IF('Copy &amp; Paste Roster Report Here'!$N301="Active",1,0)),0)</f>
        <v>0</v>
      </c>
      <c r="AN301" s="122">
        <f>IF(AND('Copy &amp; Paste Roster Report Here'!$A301=AN$4,'Copy &amp; Paste Roster Report Here'!$M301="MT"),IF('Copy &amp; Paste Roster Report Here'!$R301&gt;0,1,IF('Copy &amp; Paste Roster Report Here'!$N301="Active",1,0)),0)</f>
        <v>0</v>
      </c>
      <c r="AO301" s="122">
        <f>IF(AND('Copy &amp; Paste Roster Report Here'!$A301=AO$4,'Copy &amp; Paste Roster Report Here'!$M301="MT"),IF('Copy &amp; Paste Roster Report Here'!$R301&gt;0,1,IF('Copy &amp; Paste Roster Report Here'!$N301="Active",1,0)),0)</f>
        <v>0</v>
      </c>
      <c r="AP301" s="122">
        <f>IF(AND('Copy &amp; Paste Roster Report Here'!$A301=AP$4,'Copy &amp; Paste Roster Report Here'!$M301="MT"),IF('Copy &amp; Paste Roster Report Here'!$R301&gt;0,1,IF('Copy &amp; Paste Roster Report Here'!$N301="Active",1,0)),0)</f>
        <v>0</v>
      </c>
      <c r="AQ301" s="122">
        <f>IF(AND('Copy &amp; Paste Roster Report Here'!$A301=AQ$4,'Copy &amp; Paste Roster Report Here'!$M301="MT"),IF('Copy &amp; Paste Roster Report Here'!$R301&gt;0,1,IF('Copy &amp; Paste Roster Report Here'!$N301="Active",1,0)),0)</f>
        <v>0</v>
      </c>
      <c r="AR301" s="122">
        <f>IF(AND('Copy &amp; Paste Roster Report Here'!$A301=AR$4,'Copy &amp; Paste Roster Report Here'!$M301="MT"),IF('Copy &amp; Paste Roster Report Here'!$R301&gt;0,1,IF('Copy &amp; Paste Roster Report Here'!$N301="Active",1,0)),0)</f>
        <v>0</v>
      </c>
      <c r="AS301" s="122">
        <f>IF(AND('Copy &amp; Paste Roster Report Here'!$A301=AS$4,'Copy &amp; Paste Roster Report Here'!$M301="MT"),IF('Copy &amp; Paste Roster Report Here'!$R301&gt;0,1,IF('Copy &amp; Paste Roster Report Here'!$N301="Active",1,0)),0)</f>
        <v>0</v>
      </c>
      <c r="AT301" s="122">
        <f>IF(AND('Copy &amp; Paste Roster Report Here'!$A301=AT$4,'Copy &amp; Paste Roster Report Here'!$M301="MT"),IF('Copy &amp; Paste Roster Report Here'!$R301&gt;0,1,IF('Copy &amp; Paste Roster Report Here'!$N301="Active",1,0)),0)</f>
        <v>0</v>
      </c>
      <c r="AU301" s="122">
        <f>IF(AND('Copy &amp; Paste Roster Report Here'!$A301=AU$4,'Copy &amp; Paste Roster Report Here'!$M301="MT"),IF('Copy &amp; Paste Roster Report Here'!$R301&gt;0,1,IF('Copy &amp; Paste Roster Report Here'!$N301="Active",1,0)),0)</f>
        <v>0</v>
      </c>
      <c r="AV301" s="3">
        <f t="shared" si="47"/>
        <v>0</v>
      </c>
      <c r="AW301" s="123">
        <f>IF(AND('Copy &amp; Paste Roster Report Here'!$A301=AW$4,'Copy &amp; Paste Roster Report Here'!$M301="FY"),IF('Copy &amp; Paste Roster Report Here'!$R301&gt;0,1,IF('Copy &amp; Paste Roster Report Here'!$N301="Active",1,0)),0)</f>
        <v>0</v>
      </c>
      <c r="AX301" s="123">
        <f>IF(AND('Copy &amp; Paste Roster Report Here'!$A301=AX$4,'Copy &amp; Paste Roster Report Here'!$M301="FY"),IF('Copy &amp; Paste Roster Report Here'!$R301&gt;0,1,IF('Copy &amp; Paste Roster Report Here'!$N301="Active",1,0)),0)</f>
        <v>0</v>
      </c>
      <c r="AY301" s="123">
        <f>IF(AND('Copy &amp; Paste Roster Report Here'!$A301=AY$4,'Copy &amp; Paste Roster Report Here'!$M301="FY"),IF('Copy &amp; Paste Roster Report Here'!$R301&gt;0,1,IF('Copy &amp; Paste Roster Report Here'!$N301="Active",1,0)),0)</f>
        <v>0</v>
      </c>
      <c r="AZ301" s="123">
        <f>IF(AND('Copy &amp; Paste Roster Report Here'!$A301=AZ$4,'Copy &amp; Paste Roster Report Here'!$M301="FY"),IF('Copy &amp; Paste Roster Report Here'!$R301&gt;0,1,IF('Copy &amp; Paste Roster Report Here'!$N301="Active",1,0)),0)</f>
        <v>0</v>
      </c>
      <c r="BA301" s="123">
        <f>IF(AND('Copy &amp; Paste Roster Report Here'!$A301=BA$4,'Copy &amp; Paste Roster Report Here'!$M301="FY"),IF('Copy &amp; Paste Roster Report Here'!$R301&gt;0,1,IF('Copy &amp; Paste Roster Report Here'!$N301="Active",1,0)),0)</f>
        <v>0</v>
      </c>
      <c r="BB301" s="123">
        <f>IF(AND('Copy &amp; Paste Roster Report Here'!$A301=BB$4,'Copy &amp; Paste Roster Report Here'!$M301="FY"),IF('Copy &amp; Paste Roster Report Here'!$R301&gt;0,1,IF('Copy &amp; Paste Roster Report Here'!$N301="Active",1,0)),0)</f>
        <v>0</v>
      </c>
      <c r="BC301" s="123">
        <f>IF(AND('Copy &amp; Paste Roster Report Here'!$A301=BC$4,'Copy &amp; Paste Roster Report Here'!$M301="FY"),IF('Copy &amp; Paste Roster Report Here'!$R301&gt;0,1,IF('Copy &amp; Paste Roster Report Here'!$N301="Active",1,0)),0)</f>
        <v>0</v>
      </c>
      <c r="BD301" s="123">
        <f>IF(AND('Copy &amp; Paste Roster Report Here'!$A301=BD$4,'Copy &amp; Paste Roster Report Here'!$M301="FY"),IF('Copy &amp; Paste Roster Report Here'!$R301&gt;0,1,IF('Copy &amp; Paste Roster Report Here'!$N301="Active",1,0)),0)</f>
        <v>0</v>
      </c>
      <c r="BE301" s="123">
        <f>IF(AND('Copy &amp; Paste Roster Report Here'!$A301=BE$4,'Copy &amp; Paste Roster Report Here'!$M301="FY"),IF('Copy &amp; Paste Roster Report Here'!$R301&gt;0,1,IF('Copy &amp; Paste Roster Report Here'!$N301="Active",1,0)),0)</f>
        <v>0</v>
      </c>
      <c r="BF301" s="123">
        <f>IF(AND('Copy &amp; Paste Roster Report Here'!$A301=BF$4,'Copy &amp; Paste Roster Report Here'!$M301="FY"),IF('Copy &amp; Paste Roster Report Here'!$R301&gt;0,1,IF('Copy &amp; Paste Roster Report Here'!$N301="Active",1,0)),0)</f>
        <v>0</v>
      </c>
      <c r="BG301" s="123">
        <f>IF(AND('Copy &amp; Paste Roster Report Here'!$A301=BG$4,'Copy &amp; Paste Roster Report Here'!$M301="FY"),IF('Copy &amp; Paste Roster Report Here'!$R301&gt;0,1,IF('Copy &amp; Paste Roster Report Here'!$N301="Active",1,0)),0)</f>
        <v>0</v>
      </c>
      <c r="BH301" s="3">
        <f t="shared" si="48"/>
        <v>0</v>
      </c>
      <c r="BI301" s="124">
        <f>IF(AND('Copy &amp; Paste Roster Report Here'!$A301=BI$4,'Copy &amp; Paste Roster Report Here'!$M301="RH"),IF('Copy &amp; Paste Roster Report Here'!$R301&gt;0,1,IF('Copy &amp; Paste Roster Report Here'!$N301="Active",1,0)),0)</f>
        <v>0</v>
      </c>
      <c r="BJ301" s="124">
        <f>IF(AND('Copy &amp; Paste Roster Report Here'!$A301=BJ$4,'Copy &amp; Paste Roster Report Here'!$M301="RH"),IF('Copy &amp; Paste Roster Report Here'!$R301&gt;0,1,IF('Copy &amp; Paste Roster Report Here'!$N301="Active",1,0)),0)</f>
        <v>0</v>
      </c>
      <c r="BK301" s="124">
        <f>IF(AND('Copy &amp; Paste Roster Report Here'!$A301=BK$4,'Copy &amp; Paste Roster Report Here'!$M301="RH"),IF('Copy &amp; Paste Roster Report Here'!$R301&gt;0,1,IF('Copy &amp; Paste Roster Report Here'!$N301="Active",1,0)),0)</f>
        <v>0</v>
      </c>
      <c r="BL301" s="124">
        <f>IF(AND('Copy &amp; Paste Roster Report Here'!$A301=BL$4,'Copy &amp; Paste Roster Report Here'!$M301="RH"),IF('Copy &amp; Paste Roster Report Here'!$R301&gt;0,1,IF('Copy &amp; Paste Roster Report Here'!$N301="Active",1,0)),0)</f>
        <v>0</v>
      </c>
      <c r="BM301" s="124">
        <f>IF(AND('Copy &amp; Paste Roster Report Here'!$A301=BM$4,'Copy &amp; Paste Roster Report Here'!$M301="RH"),IF('Copy &amp; Paste Roster Report Here'!$R301&gt;0,1,IF('Copy &amp; Paste Roster Report Here'!$N301="Active",1,0)),0)</f>
        <v>0</v>
      </c>
      <c r="BN301" s="124">
        <f>IF(AND('Copy &amp; Paste Roster Report Here'!$A301=BN$4,'Copy &amp; Paste Roster Report Here'!$M301="RH"),IF('Copy &amp; Paste Roster Report Here'!$R301&gt;0,1,IF('Copy &amp; Paste Roster Report Here'!$N301="Active",1,0)),0)</f>
        <v>0</v>
      </c>
      <c r="BO301" s="124">
        <f>IF(AND('Copy &amp; Paste Roster Report Here'!$A301=BO$4,'Copy &amp; Paste Roster Report Here'!$M301="RH"),IF('Copy &amp; Paste Roster Report Here'!$R301&gt;0,1,IF('Copy &amp; Paste Roster Report Here'!$N301="Active",1,0)),0)</f>
        <v>0</v>
      </c>
      <c r="BP301" s="124">
        <f>IF(AND('Copy &amp; Paste Roster Report Here'!$A301=BP$4,'Copy &amp; Paste Roster Report Here'!$M301="RH"),IF('Copy &amp; Paste Roster Report Here'!$R301&gt;0,1,IF('Copy &amp; Paste Roster Report Here'!$N301="Active",1,0)),0)</f>
        <v>0</v>
      </c>
      <c r="BQ301" s="124">
        <f>IF(AND('Copy &amp; Paste Roster Report Here'!$A301=BQ$4,'Copy &amp; Paste Roster Report Here'!$M301="RH"),IF('Copy &amp; Paste Roster Report Here'!$R301&gt;0,1,IF('Copy &amp; Paste Roster Report Here'!$N301="Active",1,0)),0)</f>
        <v>0</v>
      </c>
      <c r="BR301" s="124">
        <f>IF(AND('Copy &amp; Paste Roster Report Here'!$A301=BR$4,'Copy &amp; Paste Roster Report Here'!$M301="RH"),IF('Copy &amp; Paste Roster Report Here'!$R301&gt;0,1,IF('Copy &amp; Paste Roster Report Here'!$N301="Active",1,0)),0)</f>
        <v>0</v>
      </c>
      <c r="BS301" s="124">
        <f>IF(AND('Copy &amp; Paste Roster Report Here'!$A301=BS$4,'Copy &amp; Paste Roster Report Here'!$M301="RH"),IF('Copy &amp; Paste Roster Report Here'!$R301&gt;0,1,IF('Copy &amp; Paste Roster Report Here'!$N301="Active",1,0)),0)</f>
        <v>0</v>
      </c>
      <c r="BT301" s="3">
        <f t="shared" si="49"/>
        <v>0</v>
      </c>
      <c r="BU301" s="125">
        <f>IF(AND('Copy &amp; Paste Roster Report Here'!$A301=BU$4,'Copy &amp; Paste Roster Report Here'!$M301="QT"),IF('Copy &amp; Paste Roster Report Here'!$R301&gt;0,1,IF('Copy &amp; Paste Roster Report Here'!$N301="Active",1,0)),0)</f>
        <v>0</v>
      </c>
      <c r="BV301" s="125">
        <f>IF(AND('Copy &amp; Paste Roster Report Here'!$A301=BV$4,'Copy &amp; Paste Roster Report Here'!$M301="QT"),IF('Copy &amp; Paste Roster Report Here'!$R301&gt;0,1,IF('Copy &amp; Paste Roster Report Here'!$N301="Active",1,0)),0)</f>
        <v>0</v>
      </c>
      <c r="BW301" s="125">
        <f>IF(AND('Copy &amp; Paste Roster Report Here'!$A301=BW$4,'Copy &amp; Paste Roster Report Here'!$M301="QT"),IF('Copy &amp; Paste Roster Report Here'!$R301&gt;0,1,IF('Copy &amp; Paste Roster Report Here'!$N301="Active",1,0)),0)</f>
        <v>0</v>
      </c>
      <c r="BX301" s="125">
        <f>IF(AND('Copy &amp; Paste Roster Report Here'!$A301=BX$4,'Copy &amp; Paste Roster Report Here'!$M301="QT"),IF('Copy &amp; Paste Roster Report Here'!$R301&gt;0,1,IF('Copy &amp; Paste Roster Report Here'!$N301="Active",1,0)),0)</f>
        <v>0</v>
      </c>
      <c r="BY301" s="125">
        <f>IF(AND('Copy &amp; Paste Roster Report Here'!$A301=BY$4,'Copy &amp; Paste Roster Report Here'!$M301="QT"),IF('Copy &amp; Paste Roster Report Here'!$R301&gt;0,1,IF('Copy &amp; Paste Roster Report Here'!$N301="Active",1,0)),0)</f>
        <v>0</v>
      </c>
      <c r="BZ301" s="125">
        <f>IF(AND('Copy &amp; Paste Roster Report Here'!$A301=BZ$4,'Copy &amp; Paste Roster Report Here'!$M301="QT"),IF('Copy &amp; Paste Roster Report Here'!$R301&gt;0,1,IF('Copy &amp; Paste Roster Report Here'!$N301="Active",1,0)),0)</f>
        <v>0</v>
      </c>
      <c r="CA301" s="125">
        <f>IF(AND('Copy &amp; Paste Roster Report Here'!$A301=CA$4,'Copy &amp; Paste Roster Report Here'!$M301="QT"),IF('Copy &amp; Paste Roster Report Here'!$R301&gt;0,1,IF('Copy &amp; Paste Roster Report Here'!$N301="Active",1,0)),0)</f>
        <v>0</v>
      </c>
      <c r="CB301" s="125">
        <f>IF(AND('Copy &amp; Paste Roster Report Here'!$A301=CB$4,'Copy &amp; Paste Roster Report Here'!$M301="QT"),IF('Copy &amp; Paste Roster Report Here'!$R301&gt;0,1,IF('Copy &amp; Paste Roster Report Here'!$N301="Active",1,0)),0)</f>
        <v>0</v>
      </c>
      <c r="CC301" s="125">
        <f>IF(AND('Copy &amp; Paste Roster Report Here'!$A301=CC$4,'Copy &amp; Paste Roster Report Here'!$M301="QT"),IF('Copy &amp; Paste Roster Report Here'!$R301&gt;0,1,IF('Copy &amp; Paste Roster Report Here'!$N301="Active",1,0)),0)</f>
        <v>0</v>
      </c>
      <c r="CD301" s="125">
        <f>IF(AND('Copy &amp; Paste Roster Report Here'!$A301=CD$4,'Copy &amp; Paste Roster Report Here'!$M301="QT"),IF('Copy &amp; Paste Roster Report Here'!$R301&gt;0,1,IF('Copy &amp; Paste Roster Report Here'!$N301="Active",1,0)),0)</f>
        <v>0</v>
      </c>
      <c r="CE301" s="125">
        <f>IF(AND('Copy &amp; Paste Roster Report Here'!$A301=CE$4,'Copy &amp; Paste Roster Report Here'!$M301="QT"),IF('Copy &amp; Paste Roster Report Here'!$R301&gt;0,1,IF('Copy &amp; Paste Roster Report Here'!$N301="Active",1,0)),0)</f>
        <v>0</v>
      </c>
      <c r="CF301" s="3">
        <f t="shared" si="50"/>
        <v>0</v>
      </c>
      <c r="CG301" s="126">
        <f>IF(AND('Copy &amp; Paste Roster Report Here'!$A301=CG$4,'Copy &amp; Paste Roster Report Here'!$M301="##"),IF('Copy &amp; Paste Roster Report Here'!$R301&gt;0,1,IF('Copy &amp; Paste Roster Report Here'!$N301="Active",1,0)),0)</f>
        <v>0</v>
      </c>
      <c r="CH301" s="126">
        <f>IF(AND('Copy &amp; Paste Roster Report Here'!$A301=CH$4,'Copy &amp; Paste Roster Report Here'!$M301="##"),IF('Copy &amp; Paste Roster Report Here'!$R301&gt;0,1,IF('Copy &amp; Paste Roster Report Here'!$N301="Active",1,0)),0)</f>
        <v>0</v>
      </c>
      <c r="CI301" s="126">
        <f>IF(AND('Copy &amp; Paste Roster Report Here'!$A301=CI$4,'Copy &amp; Paste Roster Report Here'!$M301="##"),IF('Copy &amp; Paste Roster Report Here'!$R301&gt;0,1,IF('Copy &amp; Paste Roster Report Here'!$N301="Active",1,0)),0)</f>
        <v>0</v>
      </c>
      <c r="CJ301" s="126">
        <f>IF(AND('Copy &amp; Paste Roster Report Here'!$A301=CJ$4,'Copy &amp; Paste Roster Report Here'!$M301="##"),IF('Copy &amp; Paste Roster Report Here'!$R301&gt;0,1,IF('Copy &amp; Paste Roster Report Here'!$N301="Active",1,0)),0)</f>
        <v>0</v>
      </c>
      <c r="CK301" s="126">
        <f>IF(AND('Copy &amp; Paste Roster Report Here'!$A301=CK$4,'Copy &amp; Paste Roster Report Here'!$M301="##"),IF('Copy &amp; Paste Roster Report Here'!$R301&gt;0,1,IF('Copy &amp; Paste Roster Report Here'!$N301="Active",1,0)),0)</f>
        <v>0</v>
      </c>
      <c r="CL301" s="126">
        <f>IF(AND('Copy &amp; Paste Roster Report Here'!$A301=CL$4,'Copy &amp; Paste Roster Report Here'!$M301="##"),IF('Copy &amp; Paste Roster Report Here'!$R301&gt;0,1,IF('Copy &amp; Paste Roster Report Here'!$N301="Active",1,0)),0)</f>
        <v>0</v>
      </c>
      <c r="CM301" s="126">
        <f>IF(AND('Copy &amp; Paste Roster Report Here'!$A301=CM$4,'Copy &amp; Paste Roster Report Here'!$M301="##"),IF('Copy &amp; Paste Roster Report Here'!$R301&gt;0,1,IF('Copy &amp; Paste Roster Report Here'!$N301="Active",1,0)),0)</f>
        <v>0</v>
      </c>
      <c r="CN301" s="126">
        <f>IF(AND('Copy &amp; Paste Roster Report Here'!$A301=CN$4,'Copy &amp; Paste Roster Report Here'!$M301="##"),IF('Copy &amp; Paste Roster Report Here'!$R301&gt;0,1,IF('Copy &amp; Paste Roster Report Here'!$N301="Active",1,0)),0)</f>
        <v>0</v>
      </c>
      <c r="CO301" s="126">
        <f>IF(AND('Copy &amp; Paste Roster Report Here'!$A301=CO$4,'Copy &amp; Paste Roster Report Here'!$M301="##"),IF('Copy &amp; Paste Roster Report Here'!$R301&gt;0,1,IF('Copy &amp; Paste Roster Report Here'!$N301="Active",1,0)),0)</f>
        <v>0</v>
      </c>
      <c r="CP301" s="126">
        <f>IF(AND('Copy &amp; Paste Roster Report Here'!$A301=CP$4,'Copy &amp; Paste Roster Report Here'!$M301="##"),IF('Copy &amp; Paste Roster Report Here'!$R301&gt;0,1,IF('Copy &amp; Paste Roster Report Here'!$N301="Active",1,0)),0)</f>
        <v>0</v>
      </c>
      <c r="CQ301" s="126">
        <f>IF(AND('Copy &amp; Paste Roster Report Here'!$A301=CQ$4,'Copy &amp; Paste Roster Report Here'!$M301="##"),IF('Copy &amp; Paste Roster Report Here'!$R301&gt;0,1,IF('Copy &amp; Paste Roster Report Here'!$N301="Active",1,0)),0)</f>
        <v>0</v>
      </c>
      <c r="CR301" s="6">
        <f t="shared" si="51"/>
        <v>0</v>
      </c>
      <c r="CS301" s="13">
        <f t="shared" si="52"/>
        <v>0</v>
      </c>
    </row>
    <row r="302" spans="1:97" x14ac:dyDescent="0.25">
      <c r="A302" s="113">
        <f>IF(AND('Copy &amp; Paste Roster Report Here'!$A302=A$4,'Copy &amp; Paste Roster Report Here'!$M302="FT"),IF('Copy &amp; Paste Roster Report Here'!$R302&gt;0,1,IF('Copy &amp; Paste Roster Report Here'!$N302="Active",1,0)),0)</f>
        <v>0</v>
      </c>
      <c r="B302" s="113">
        <f>IF(AND('Copy &amp; Paste Roster Report Here'!$A302=B$4,'Copy &amp; Paste Roster Report Here'!$M302="FT"),IF('Copy &amp; Paste Roster Report Here'!$R302&gt;0,1,IF('Copy &amp; Paste Roster Report Here'!$N302="Active",1,0)),0)</f>
        <v>0</v>
      </c>
      <c r="C302" s="113">
        <f>IF(AND('Copy &amp; Paste Roster Report Here'!$A302=C$4,'Copy &amp; Paste Roster Report Here'!$M302="FT"),IF('Copy &amp; Paste Roster Report Here'!$R302&gt;0,1,IF('Copy &amp; Paste Roster Report Here'!$N302="Active",1,0)),0)</f>
        <v>0</v>
      </c>
      <c r="D302" s="113">
        <f>IF(AND('Copy &amp; Paste Roster Report Here'!$A302=D$4,'Copy &amp; Paste Roster Report Here'!$M302="FT"),IF('Copy &amp; Paste Roster Report Here'!$R302&gt;0,1,IF('Copy &amp; Paste Roster Report Here'!$N302="Active",1,0)),0)</f>
        <v>0</v>
      </c>
      <c r="E302" s="113">
        <f>IF(AND('Copy &amp; Paste Roster Report Here'!$A302=E$4,'Copy &amp; Paste Roster Report Here'!$M302="FT"),IF('Copy &amp; Paste Roster Report Here'!$R302&gt;0,1,IF('Copy &amp; Paste Roster Report Here'!$N302="Active",1,0)),0)</f>
        <v>0</v>
      </c>
      <c r="F302" s="113">
        <f>IF(AND('Copy &amp; Paste Roster Report Here'!$A302=F$4,'Copy &amp; Paste Roster Report Here'!$M302="FT"),IF('Copy &amp; Paste Roster Report Here'!$R302&gt;0,1,IF('Copy &amp; Paste Roster Report Here'!$N302="Active",1,0)),0)</f>
        <v>0</v>
      </c>
      <c r="G302" s="113">
        <f>IF(AND('Copy &amp; Paste Roster Report Here'!$A302=G$4,'Copy &amp; Paste Roster Report Here'!$M302="FT"),IF('Copy &amp; Paste Roster Report Here'!$R302&gt;0,1,IF('Copy &amp; Paste Roster Report Here'!$N302="Active",1,0)),0)</f>
        <v>0</v>
      </c>
      <c r="H302" s="113">
        <f>IF(AND('Copy &amp; Paste Roster Report Here'!$A302=H$4,'Copy &amp; Paste Roster Report Here'!$M302="FT"),IF('Copy &amp; Paste Roster Report Here'!$R302&gt;0,1,IF('Copy &amp; Paste Roster Report Here'!$N302="Active",1,0)),0)</f>
        <v>0</v>
      </c>
      <c r="I302" s="113">
        <f>IF(AND('Copy &amp; Paste Roster Report Here'!$A302=I$4,'Copy &amp; Paste Roster Report Here'!$M302="FT"),IF('Copy &amp; Paste Roster Report Here'!$R302&gt;0,1,IF('Copy &amp; Paste Roster Report Here'!$N302="Active",1,0)),0)</f>
        <v>0</v>
      </c>
      <c r="J302" s="113">
        <f>IF(AND('Copy &amp; Paste Roster Report Here'!$A302=J$4,'Copy &amp; Paste Roster Report Here'!$M302="FT"),IF('Copy &amp; Paste Roster Report Here'!$R302&gt;0,1,IF('Copy &amp; Paste Roster Report Here'!$N302="Active",1,0)),0)</f>
        <v>0</v>
      </c>
      <c r="K302" s="113">
        <f>IF(AND('Copy &amp; Paste Roster Report Here'!$A302=K$4,'Copy &amp; Paste Roster Report Here'!$M302="FT"),IF('Copy &amp; Paste Roster Report Here'!$R302&gt;0,1,IF('Copy &amp; Paste Roster Report Here'!$N302="Active",1,0)),0)</f>
        <v>0</v>
      </c>
      <c r="L302" s="6">
        <f t="shared" si="44"/>
        <v>0</v>
      </c>
      <c r="M302" s="120">
        <f>IF(AND('Copy &amp; Paste Roster Report Here'!$A302=M$4,'Copy &amp; Paste Roster Report Here'!$M302="TQ"),IF('Copy &amp; Paste Roster Report Here'!$R302&gt;0,1,IF('Copy &amp; Paste Roster Report Here'!$N302="Active",1,0)),0)</f>
        <v>0</v>
      </c>
      <c r="N302" s="120">
        <f>IF(AND('Copy &amp; Paste Roster Report Here'!$A302=N$4,'Copy &amp; Paste Roster Report Here'!$M302="TQ"),IF('Copy &amp; Paste Roster Report Here'!$R302&gt;0,1,IF('Copy &amp; Paste Roster Report Here'!$N302="Active",1,0)),0)</f>
        <v>0</v>
      </c>
      <c r="O302" s="120">
        <f>IF(AND('Copy &amp; Paste Roster Report Here'!$A302=O$4,'Copy &amp; Paste Roster Report Here'!$M302="TQ"),IF('Copy &amp; Paste Roster Report Here'!$R302&gt;0,1,IF('Copy &amp; Paste Roster Report Here'!$N302="Active",1,0)),0)</f>
        <v>0</v>
      </c>
      <c r="P302" s="120">
        <f>IF(AND('Copy &amp; Paste Roster Report Here'!$A302=P$4,'Copy &amp; Paste Roster Report Here'!$M302="TQ"),IF('Copy &amp; Paste Roster Report Here'!$R302&gt;0,1,IF('Copy &amp; Paste Roster Report Here'!$N302="Active",1,0)),0)</f>
        <v>0</v>
      </c>
      <c r="Q302" s="120">
        <f>IF(AND('Copy &amp; Paste Roster Report Here'!$A302=Q$4,'Copy &amp; Paste Roster Report Here'!$M302="TQ"),IF('Copy &amp; Paste Roster Report Here'!$R302&gt;0,1,IF('Copy &amp; Paste Roster Report Here'!$N302="Active",1,0)),0)</f>
        <v>0</v>
      </c>
      <c r="R302" s="120">
        <f>IF(AND('Copy &amp; Paste Roster Report Here'!$A302=R$4,'Copy &amp; Paste Roster Report Here'!$M302="TQ"),IF('Copy &amp; Paste Roster Report Here'!$R302&gt;0,1,IF('Copy &amp; Paste Roster Report Here'!$N302="Active",1,0)),0)</f>
        <v>0</v>
      </c>
      <c r="S302" s="120">
        <f>IF(AND('Copy &amp; Paste Roster Report Here'!$A302=S$4,'Copy &amp; Paste Roster Report Here'!$M302="TQ"),IF('Copy &amp; Paste Roster Report Here'!$R302&gt;0,1,IF('Copy &amp; Paste Roster Report Here'!$N302="Active",1,0)),0)</f>
        <v>0</v>
      </c>
      <c r="T302" s="120">
        <f>IF(AND('Copy &amp; Paste Roster Report Here'!$A302=T$4,'Copy &amp; Paste Roster Report Here'!$M302="TQ"),IF('Copy &amp; Paste Roster Report Here'!$R302&gt;0,1,IF('Copy &amp; Paste Roster Report Here'!$N302="Active",1,0)),0)</f>
        <v>0</v>
      </c>
      <c r="U302" s="120">
        <f>IF(AND('Copy &amp; Paste Roster Report Here'!$A302=U$4,'Copy &amp; Paste Roster Report Here'!$M302="TQ"),IF('Copy &amp; Paste Roster Report Here'!$R302&gt;0,1,IF('Copy &amp; Paste Roster Report Here'!$N302="Active",1,0)),0)</f>
        <v>0</v>
      </c>
      <c r="V302" s="120">
        <f>IF(AND('Copy &amp; Paste Roster Report Here'!$A302=V$4,'Copy &amp; Paste Roster Report Here'!$M302="TQ"),IF('Copy &amp; Paste Roster Report Here'!$R302&gt;0,1,IF('Copy &amp; Paste Roster Report Here'!$N302="Active",1,0)),0)</f>
        <v>0</v>
      </c>
      <c r="W302" s="120">
        <f>IF(AND('Copy &amp; Paste Roster Report Here'!$A302=W$4,'Copy &amp; Paste Roster Report Here'!$M302="TQ"),IF('Copy &amp; Paste Roster Report Here'!$R302&gt;0,1,IF('Copy &amp; Paste Roster Report Here'!$N302="Active",1,0)),0)</f>
        <v>0</v>
      </c>
      <c r="X302" s="3">
        <f t="shared" si="45"/>
        <v>0</v>
      </c>
      <c r="Y302" s="121">
        <f>IF(AND('Copy &amp; Paste Roster Report Here'!$A302=Y$4,'Copy &amp; Paste Roster Report Here'!$M302="HT"),IF('Copy &amp; Paste Roster Report Here'!$R302&gt;0,1,IF('Copy &amp; Paste Roster Report Here'!$N302="Active",1,0)),0)</f>
        <v>0</v>
      </c>
      <c r="Z302" s="121">
        <f>IF(AND('Copy &amp; Paste Roster Report Here'!$A302=Z$4,'Copy &amp; Paste Roster Report Here'!$M302="HT"),IF('Copy &amp; Paste Roster Report Here'!$R302&gt;0,1,IF('Copy &amp; Paste Roster Report Here'!$N302="Active",1,0)),0)</f>
        <v>0</v>
      </c>
      <c r="AA302" s="121">
        <f>IF(AND('Copy &amp; Paste Roster Report Here'!$A302=AA$4,'Copy &amp; Paste Roster Report Here'!$M302="HT"),IF('Copy &amp; Paste Roster Report Here'!$R302&gt;0,1,IF('Copy &amp; Paste Roster Report Here'!$N302="Active",1,0)),0)</f>
        <v>0</v>
      </c>
      <c r="AB302" s="121">
        <f>IF(AND('Copy &amp; Paste Roster Report Here'!$A302=AB$4,'Copy &amp; Paste Roster Report Here'!$M302="HT"),IF('Copy &amp; Paste Roster Report Here'!$R302&gt;0,1,IF('Copy &amp; Paste Roster Report Here'!$N302="Active",1,0)),0)</f>
        <v>0</v>
      </c>
      <c r="AC302" s="121">
        <f>IF(AND('Copy &amp; Paste Roster Report Here'!$A302=AC$4,'Copy &amp; Paste Roster Report Here'!$M302="HT"),IF('Copy &amp; Paste Roster Report Here'!$R302&gt;0,1,IF('Copy &amp; Paste Roster Report Here'!$N302="Active",1,0)),0)</f>
        <v>0</v>
      </c>
      <c r="AD302" s="121">
        <f>IF(AND('Copy &amp; Paste Roster Report Here'!$A302=AD$4,'Copy &amp; Paste Roster Report Here'!$M302="HT"),IF('Copy &amp; Paste Roster Report Here'!$R302&gt;0,1,IF('Copy &amp; Paste Roster Report Here'!$N302="Active",1,0)),0)</f>
        <v>0</v>
      </c>
      <c r="AE302" s="121">
        <f>IF(AND('Copy &amp; Paste Roster Report Here'!$A302=AE$4,'Copy &amp; Paste Roster Report Here'!$M302="HT"),IF('Copy &amp; Paste Roster Report Here'!$R302&gt;0,1,IF('Copy &amp; Paste Roster Report Here'!$N302="Active",1,0)),0)</f>
        <v>0</v>
      </c>
      <c r="AF302" s="121">
        <f>IF(AND('Copy &amp; Paste Roster Report Here'!$A302=AF$4,'Copy &amp; Paste Roster Report Here'!$M302="HT"),IF('Copy &amp; Paste Roster Report Here'!$R302&gt;0,1,IF('Copy &amp; Paste Roster Report Here'!$N302="Active",1,0)),0)</f>
        <v>0</v>
      </c>
      <c r="AG302" s="121">
        <f>IF(AND('Copy &amp; Paste Roster Report Here'!$A302=AG$4,'Copy &amp; Paste Roster Report Here'!$M302="HT"),IF('Copy &amp; Paste Roster Report Here'!$R302&gt;0,1,IF('Copy &amp; Paste Roster Report Here'!$N302="Active",1,0)),0)</f>
        <v>0</v>
      </c>
      <c r="AH302" s="121">
        <f>IF(AND('Copy &amp; Paste Roster Report Here'!$A302=AH$4,'Copy &amp; Paste Roster Report Here'!$M302="HT"),IF('Copy &amp; Paste Roster Report Here'!$R302&gt;0,1,IF('Copy &amp; Paste Roster Report Here'!$N302="Active",1,0)),0)</f>
        <v>0</v>
      </c>
      <c r="AI302" s="121">
        <f>IF(AND('Copy &amp; Paste Roster Report Here'!$A302=AI$4,'Copy &amp; Paste Roster Report Here'!$M302="HT"),IF('Copy &amp; Paste Roster Report Here'!$R302&gt;0,1,IF('Copy &amp; Paste Roster Report Here'!$N302="Active",1,0)),0)</f>
        <v>0</v>
      </c>
      <c r="AJ302" s="3">
        <f t="shared" si="46"/>
        <v>0</v>
      </c>
      <c r="AK302" s="122">
        <f>IF(AND('Copy &amp; Paste Roster Report Here'!$A302=AK$4,'Copy &amp; Paste Roster Report Here'!$M302="MT"),IF('Copy &amp; Paste Roster Report Here'!$R302&gt;0,1,IF('Copy &amp; Paste Roster Report Here'!$N302="Active",1,0)),0)</f>
        <v>0</v>
      </c>
      <c r="AL302" s="122">
        <f>IF(AND('Copy &amp; Paste Roster Report Here'!$A302=AL$4,'Copy &amp; Paste Roster Report Here'!$M302="MT"),IF('Copy &amp; Paste Roster Report Here'!$R302&gt;0,1,IF('Copy &amp; Paste Roster Report Here'!$N302="Active",1,0)),0)</f>
        <v>0</v>
      </c>
      <c r="AM302" s="122">
        <f>IF(AND('Copy &amp; Paste Roster Report Here'!$A302=AM$4,'Copy &amp; Paste Roster Report Here'!$M302="MT"),IF('Copy &amp; Paste Roster Report Here'!$R302&gt;0,1,IF('Copy &amp; Paste Roster Report Here'!$N302="Active",1,0)),0)</f>
        <v>0</v>
      </c>
      <c r="AN302" s="122">
        <f>IF(AND('Copy &amp; Paste Roster Report Here'!$A302=AN$4,'Copy &amp; Paste Roster Report Here'!$M302="MT"),IF('Copy &amp; Paste Roster Report Here'!$R302&gt;0,1,IF('Copy &amp; Paste Roster Report Here'!$N302="Active",1,0)),0)</f>
        <v>0</v>
      </c>
      <c r="AO302" s="122">
        <f>IF(AND('Copy &amp; Paste Roster Report Here'!$A302=AO$4,'Copy &amp; Paste Roster Report Here'!$M302="MT"),IF('Copy &amp; Paste Roster Report Here'!$R302&gt;0,1,IF('Copy &amp; Paste Roster Report Here'!$N302="Active",1,0)),0)</f>
        <v>0</v>
      </c>
      <c r="AP302" s="122">
        <f>IF(AND('Copy &amp; Paste Roster Report Here'!$A302=AP$4,'Copy &amp; Paste Roster Report Here'!$M302="MT"),IF('Copy &amp; Paste Roster Report Here'!$R302&gt;0,1,IF('Copy &amp; Paste Roster Report Here'!$N302="Active",1,0)),0)</f>
        <v>0</v>
      </c>
      <c r="AQ302" s="122">
        <f>IF(AND('Copy &amp; Paste Roster Report Here'!$A302=AQ$4,'Copy &amp; Paste Roster Report Here'!$M302="MT"),IF('Copy &amp; Paste Roster Report Here'!$R302&gt;0,1,IF('Copy &amp; Paste Roster Report Here'!$N302="Active",1,0)),0)</f>
        <v>0</v>
      </c>
      <c r="AR302" s="122">
        <f>IF(AND('Copy &amp; Paste Roster Report Here'!$A302=AR$4,'Copy &amp; Paste Roster Report Here'!$M302="MT"),IF('Copy &amp; Paste Roster Report Here'!$R302&gt;0,1,IF('Copy &amp; Paste Roster Report Here'!$N302="Active",1,0)),0)</f>
        <v>0</v>
      </c>
      <c r="AS302" s="122">
        <f>IF(AND('Copy &amp; Paste Roster Report Here'!$A302=AS$4,'Copy &amp; Paste Roster Report Here'!$M302="MT"),IF('Copy &amp; Paste Roster Report Here'!$R302&gt;0,1,IF('Copy &amp; Paste Roster Report Here'!$N302="Active",1,0)),0)</f>
        <v>0</v>
      </c>
      <c r="AT302" s="122">
        <f>IF(AND('Copy &amp; Paste Roster Report Here'!$A302=AT$4,'Copy &amp; Paste Roster Report Here'!$M302="MT"),IF('Copy &amp; Paste Roster Report Here'!$R302&gt;0,1,IF('Copy &amp; Paste Roster Report Here'!$N302="Active",1,0)),0)</f>
        <v>0</v>
      </c>
      <c r="AU302" s="122">
        <f>IF(AND('Copy &amp; Paste Roster Report Here'!$A302=AU$4,'Copy &amp; Paste Roster Report Here'!$M302="MT"),IF('Copy &amp; Paste Roster Report Here'!$R302&gt;0,1,IF('Copy &amp; Paste Roster Report Here'!$N302="Active",1,0)),0)</f>
        <v>0</v>
      </c>
      <c r="AV302" s="3">
        <f t="shared" si="47"/>
        <v>0</v>
      </c>
      <c r="AW302" s="123">
        <f>IF(AND('Copy &amp; Paste Roster Report Here'!$A302=AW$4,'Copy &amp; Paste Roster Report Here'!$M302="FY"),IF('Copy &amp; Paste Roster Report Here'!$R302&gt;0,1,IF('Copy &amp; Paste Roster Report Here'!$N302="Active",1,0)),0)</f>
        <v>0</v>
      </c>
      <c r="AX302" s="123">
        <f>IF(AND('Copy &amp; Paste Roster Report Here'!$A302=AX$4,'Copy &amp; Paste Roster Report Here'!$M302="FY"),IF('Copy &amp; Paste Roster Report Here'!$R302&gt;0,1,IF('Copy &amp; Paste Roster Report Here'!$N302="Active",1,0)),0)</f>
        <v>0</v>
      </c>
      <c r="AY302" s="123">
        <f>IF(AND('Copy &amp; Paste Roster Report Here'!$A302=AY$4,'Copy &amp; Paste Roster Report Here'!$M302="FY"),IF('Copy &amp; Paste Roster Report Here'!$R302&gt;0,1,IF('Copy &amp; Paste Roster Report Here'!$N302="Active",1,0)),0)</f>
        <v>0</v>
      </c>
      <c r="AZ302" s="123">
        <f>IF(AND('Copy &amp; Paste Roster Report Here'!$A302=AZ$4,'Copy &amp; Paste Roster Report Here'!$M302="FY"),IF('Copy &amp; Paste Roster Report Here'!$R302&gt;0,1,IF('Copy &amp; Paste Roster Report Here'!$N302="Active",1,0)),0)</f>
        <v>0</v>
      </c>
      <c r="BA302" s="123">
        <f>IF(AND('Copy &amp; Paste Roster Report Here'!$A302=BA$4,'Copy &amp; Paste Roster Report Here'!$M302="FY"),IF('Copy &amp; Paste Roster Report Here'!$R302&gt;0,1,IF('Copy &amp; Paste Roster Report Here'!$N302="Active",1,0)),0)</f>
        <v>0</v>
      </c>
      <c r="BB302" s="123">
        <f>IF(AND('Copy &amp; Paste Roster Report Here'!$A302=BB$4,'Copy &amp; Paste Roster Report Here'!$M302="FY"),IF('Copy &amp; Paste Roster Report Here'!$R302&gt;0,1,IF('Copy &amp; Paste Roster Report Here'!$N302="Active",1,0)),0)</f>
        <v>0</v>
      </c>
      <c r="BC302" s="123">
        <f>IF(AND('Copy &amp; Paste Roster Report Here'!$A302=BC$4,'Copy &amp; Paste Roster Report Here'!$M302="FY"),IF('Copy &amp; Paste Roster Report Here'!$R302&gt;0,1,IF('Copy &amp; Paste Roster Report Here'!$N302="Active",1,0)),0)</f>
        <v>0</v>
      </c>
      <c r="BD302" s="123">
        <f>IF(AND('Copy &amp; Paste Roster Report Here'!$A302=BD$4,'Copy &amp; Paste Roster Report Here'!$M302="FY"),IF('Copy &amp; Paste Roster Report Here'!$R302&gt;0,1,IF('Copy &amp; Paste Roster Report Here'!$N302="Active",1,0)),0)</f>
        <v>0</v>
      </c>
      <c r="BE302" s="123">
        <f>IF(AND('Copy &amp; Paste Roster Report Here'!$A302=BE$4,'Copy &amp; Paste Roster Report Here'!$M302="FY"),IF('Copy &amp; Paste Roster Report Here'!$R302&gt;0,1,IF('Copy &amp; Paste Roster Report Here'!$N302="Active",1,0)),0)</f>
        <v>0</v>
      </c>
      <c r="BF302" s="123">
        <f>IF(AND('Copy &amp; Paste Roster Report Here'!$A302=BF$4,'Copy &amp; Paste Roster Report Here'!$M302="FY"),IF('Copy &amp; Paste Roster Report Here'!$R302&gt;0,1,IF('Copy &amp; Paste Roster Report Here'!$N302="Active",1,0)),0)</f>
        <v>0</v>
      </c>
      <c r="BG302" s="123">
        <f>IF(AND('Copy &amp; Paste Roster Report Here'!$A302=BG$4,'Copy &amp; Paste Roster Report Here'!$M302="FY"),IF('Copy &amp; Paste Roster Report Here'!$R302&gt;0,1,IF('Copy &amp; Paste Roster Report Here'!$N302="Active",1,0)),0)</f>
        <v>0</v>
      </c>
      <c r="BH302" s="3">
        <f t="shared" si="48"/>
        <v>0</v>
      </c>
      <c r="BI302" s="124">
        <f>IF(AND('Copy &amp; Paste Roster Report Here'!$A302=BI$4,'Copy &amp; Paste Roster Report Here'!$M302="RH"),IF('Copy &amp; Paste Roster Report Here'!$R302&gt;0,1,IF('Copy &amp; Paste Roster Report Here'!$N302="Active",1,0)),0)</f>
        <v>0</v>
      </c>
      <c r="BJ302" s="124">
        <f>IF(AND('Copy &amp; Paste Roster Report Here'!$A302=BJ$4,'Copy &amp; Paste Roster Report Here'!$M302="RH"),IF('Copy &amp; Paste Roster Report Here'!$R302&gt;0,1,IF('Copy &amp; Paste Roster Report Here'!$N302="Active",1,0)),0)</f>
        <v>0</v>
      </c>
      <c r="BK302" s="124">
        <f>IF(AND('Copy &amp; Paste Roster Report Here'!$A302=BK$4,'Copy &amp; Paste Roster Report Here'!$M302="RH"),IF('Copy &amp; Paste Roster Report Here'!$R302&gt;0,1,IF('Copy &amp; Paste Roster Report Here'!$N302="Active",1,0)),0)</f>
        <v>0</v>
      </c>
      <c r="BL302" s="124">
        <f>IF(AND('Copy &amp; Paste Roster Report Here'!$A302=BL$4,'Copy &amp; Paste Roster Report Here'!$M302="RH"),IF('Copy &amp; Paste Roster Report Here'!$R302&gt;0,1,IF('Copy &amp; Paste Roster Report Here'!$N302="Active",1,0)),0)</f>
        <v>0</v>
      </c>
      <c r="BM302" s="124">
        <f>IF(AND('Copy &amp; Paste Roster Report Here'!$A302=BM$4,'Copy &amp; Paste Roster Report Here'!$M302="RH"),IF('Copy &amp; Paste Roster Report Here'!$R302&gt;0,1,IF('Copy &amp; Paste Roster Report Here'!$N302="Active",1,0)),0)</f>
        <v>0</v>
      </c>
      <c r="BN302" s="124">
        <f>IF(AND('Copy &amp; Paste Roster Report Here'!$A302=BN$4,'Copy &amp; Paste Roster Report Here'!$M302="RH"),IF('Copy &amp; Paste Roster Report Here'!$R302&gt;0,1,IF('Copy &amp; Paste Roster Report Here'!$N302="Active",1,0)),0)</f>
        <v>0</v>
      </c>
      <c r="BO302" s="124">
        <f>IF(AND('Copy &amp; Paste Roster Report Here'!$A302=BO$4,'Copy &amp; Paste Roster Report Here'!$M302="RH"),IF('Copy &amp; Paste Roster Report Here'!$R302&gt;0,1,IF('Copy &amp; Paste Roster Report Here'!$N302="Active",1,0)),0)</f>
        <v>0</v>
      </c>
      <c r="BP302" s="124">
        <f>IF(AND('Copy &amp; Paste Roster Report Here'!$A302=BP$4,'Copy &amp; Paste Roster Report Here'!$M302="RH"),IF('Copy &amp; Paste Roster Report Here'!$R302&gt;0,1,IF('Copy &amp; Paste Roster Report Here'!$N302="Active",1,0)),0)</f>
        <v>0</v>
      </c>
      <c r="BQ302" s="124">
        <f>IF(AND('Copy &amp; Paste Roster Report Here'!$A302=BQ$4,'Copy &amp; Paste Roster Report Here'!$M302="RH"),IF('Copy &amp; Paste Roster Report Here'!$R302&gt;0,1,IF('Copy &amp; Paste Roster Report Here'!$N302="Active",1,0)),0)</f>
        <v>0</v>
      </c>
      <c r="BR302" s="124">
        <f>IF(AND('Copy &amp; Paste Roster Report Here'!$A302=BR$4,'Copy &amp; Paste Roster Report Here'!$M302="RH"),IF('Copy &amp; Paste Roster Report Here'!$R302&gt;0,1,IF('Copy &amp; Paste Roster Report Here'!$N302="Active",1,0)),0)</f>
        <v>0</v>
      </c>
      <c r="BS302" s="124">
        <f>IF(AND('Copy &amp; Paste Roster Report Here'!$A302=BS$4,'Copy &amp; Paste Roster Report Here'!$M302="RH"),IF('Copy &amp; Paste Roster Report Here'!$R302&gt;0,1,IF('Copy &amp; Paste Roster Report Here'!$N302="Active",1,0)),0)</f>
        <v>0</v>
      </c>
      <c r="BT302" s="3">
        <f t="shared" si="49"/>
        <v>0</v>
      </c>
      <c r="BU302" s="125">
        <f>IF(AND('Copy &amp; Paste Roster Report Here'!$A302=BU$4,'Copy &amp; Paste Roster Report Here'!$M302="QT"),IF('Copy &amp; Paste Roster Report Here'!$R302&gt;0,1,IF('Copy &amp; Paste Roster Report Here'!$N302="Active",1,0)),0)</f>
        <v>0</v>
      </c>
      <c r="BV302" s="125">
        <f>IF(AND('Copy &amp; Paste Roster Report Here'!$A302=BV$4,'Copy &amp; Paste Roster Report Here'!$M302="QT"),IF('Copy &amp; Paste Roster Report Here'!$R302&gt;0,1,IF('Copy &amp; Paste Roster Report Here'!$N302="Active",1,0)),0)</f>
        <v>0</v>
      </c>
      <c r="BW302" s="125">
        <f>IF(AND('Copy &amp; Paste Roster Report Here'!$A302=BW$4,'Copy &amp; Paste Roster Report Here'!$M302="QT"),IF('Copy &amp; Paste Roster Report Here'!$R302&gt;0,1,IF('Copy &amp; Paste Roster Report Here'!$N302="Active",1,0)),0)</f>
        <v>0</v>
      </c>
      <c r="BX302" s="125">
        <f>IF(AND('Copy &amp; Paste Roster Report Here'!$A302=BX$4,'Copy &amp; Paste Roster Report Here'!$M302="QT"),IF('Copy &amp; Paste Roster Report Here'!$R302&gt;0,1,IF('Copy &amp; Paste Roster Report Here'!$N302="Active",1,0)),0)</f>
        <v>0</v>
      </c>
      <c r="BY302" s="125">
        <f>IF(AND('Copy &amp; Paste Roster Report Here'!$A302=BY$4,'Copy &amp; Paste Roster Report Here'!$M302="QT"),IF('Copy &amp; Paste Roster Report Here'!$R302&gt;0,1,IF('Copy &amp; Paste Roster Report Here'!$N302="Active",1,0)),0)</f>
        <v>0</v>
      </c>
      <c r="BZ302" s="125">
        <f>IF(AND('Copy &amp; Paste Roster Report Here'!$A302=BZ$4,'Copy &amp; Paste Roster Report Here'!$M302="QT"),IF('Copy &amp; Paste Roster Report Here'!$R302&gt;0,1,IF('Copy &amp; Paste Roster Report Here'!$N302="Active",1,0)),0)</f>
        <v>0</v>
      </c>
      <c r="CA302" s="125">
        <f>IF(AND('Copy &amp; Paste Roster Report Here'!$A302=CA$4,'Copy &amp; Paste Roster Report Here'!$M302="QT"),IF('Copy &amp; Paste Roster Report Here'!$R302&gt;0,1,IF('Copy &amp; Paste Roster Report Here'!$N302="Active",1,0)),0)</f>
        <v>0</v>
      </c>
      <c r="CB302" s="125">
        <f>IF(AND('Copy &amp; Paste Roster Report Here'!$A302=CB$4,'Copy &amp; Paste Roster Report Here'!$M302="QT"),IF('Copy &amp; Paste Roster Report Here'!$R302&gt;0,1,IF('Copy &amp; Paste Roster Report Here'!$N302="Active",1,0)),0)</f>
        <v>0</v>
      </c>
      <c r="CC302" s="125">
        <f>IF(AND('Copy &amp; Paste Roster Report Here'!$A302=CC$4,'Copy &amp; Paste Roster Report Here'!$M302="QT"),IF('Copy &amp; Paste Roster Report Here'!$R302&gt;0,1,IF('Copy &amp; Paste Roster Report Here'!$N302="Active",1,0)),0)</f>
        <v>0</v>
      </c>
      <c r="CD302" s="125">
        <f>IF(AND('Copy &amp; Paste Roster Report Here'!$A302=CD$4,'Copy &amp; Paste Roster Report Here'!$M302="QT"),IF('Copy &amp; Paste Roster Report Here'!$R302&gt;0,1,IF('Copy &amp; Paste Roster Report Here'!$N302="Active",1,0)),0)</f>
        <v>0</v>
      </c>
      <c r="CE302" s="125">
        <f>IF(AND('Copy &amp; Paste Roster Report Here'!$A302=CE$4,'Copy &amp; Paste Roster Report Here'!$M302="QT"),IF('Copy &amp; Paste Roster Report Here'!$R302&gt;0,1,IF('Copy &amp; Paste Roster Report Here'!$N302="Active",1,0)),0)</f>
        <v>0</v>
      </c>
      <c r="CF302" s="3">
        <f t="shared" si="50"/>
        <v>0</v>
      </c>
      <c r="CG302" s="126">
        <f>IF(AND('Copy &amp; Paste Roster Report Here'!$A302=CG$4,'Copy &amp; Paste Roster Report Here'!$M302="##"),IF('Copy &amp; Paste Roster Report Here'!$R302&gt;0,1,IF('Copy &amp; Paste Roster Report Here'!$N302="Active",1,0)),0)</f>
        <v>0</v>
      </c>
      <c r="CH302" s="126">
        <f>IF(AND('Copy &amp; Paste Roster Report Here'!$A302=CH$4,'Copy &amp; Paste Roster Report Here'!$M302="##"),IF('Copy &amp; Paste Roster Report Here'!$R302&gt;0,1,IF('Copy &amp; Paste Roster Report Here'!$N302="Active",1,0)),0)</f>
        <v>0</v>
      </c>
      <c r="CI302" s="126">
        <f>IF(AND('Copy &amp; Paste Roster Report Here'!$A302=CI$4,'Copy &amp; Paste Roster Report Here'!$M302="##"),IF('Copy &amp; Paste Roster Report Here'!$R302&gt;0,1,IF('Copy &amp; Paste Roster Report Here'!$N302="Active",1,0)),0)</f>
        <v>0</v>
      </c>
      <c r="CJ302" s="126">
        <f>IF(AND('Copy &amp; Paste Roster Report Here'!$A302=CJ$4,'Copy &amp; Paste Roster Report Here'!$M302="##"),IF('Copy &amp; Paste Roster Report Here'!$R302&gt;0,1,IF('Copy &amp; Paste Roster Report Here'!$N302="Active",1,0)),0)</f>
        <v>0</v>
      </c>
      <c r="CK302" s="126">
        <f>IF(AND('Copy &amp; Paste Roster Report Here'!$A302=CK$4,'Copy &amp; Paste Roster Report Here'!$M302="##"),IF('Copy &amp; Paste Roster Report Here'!$R302&gt;0,1,IF('Copy &amp; Paste Roster Report Here'!$N302="Active",1,0)),0)</f>
        <v>0</v>
      </c>
      <c r="CL302" s="126">
        <f>IF(AND('Copy &amp; Paste Roster Report Here'!$A302=CL$4,'Copy &amp; Paste Roster Report Here'!$M302="##"),IF('Copy &amp; Paste Roster Report Here'!$R302&gt;0,1,IF('Copy &amp; Paste Roster Report Here'!$N302="Active",1,0)),0)</f>
        <v>0</v>
      </c>
      <c r="CM302" s="126">
        <f>IF(AND('Copy &amp; Paste Roster Report Here'!$A302=CM$4,'Copy &amp; Paste Roster Report Here'!$M302="##"),IF('Copy &amp; Paste Roster Report Here'!$R302&gt;0,1,IF('Copy &amp; Paste Roster Report Here'!$N302="Active",1,0)),0)</f>
        <v>0</v>
      </c>
      <c r="CN302" s="126">
        <f>IF(AND('Copy &amp; Paste Roster Report Here'!$A302=CN$4,'Copy &amp; Paste Roster Report Here'!$M302="##"),IF('Copy &amp; Paste Roster Report Here'!$R302&gt;0,1,IF('Copy &amp; Paste Roster Report Here'!$N302="Active",1,0)),0)</f>
        <v>0</v>
      </c>
      <c r="CO302" s="126">
        <f>IF(AND('Copy &amp; Paste Roster Report Here'!$A302=CO$4,'Copy &amp; Paste Roster Report Here'!$M302="##"),IF('Copy &amp; Paste Roster Report Here'!$R302&gt;0,1,IF('Copy &amp; Paste Roster Report Here'!$N302="Active",1,0)),0)</f>
        <v>0</v>
      </c>
      <c r="CP302" s="126">
        <f>IF(AND('Copy &amp; Paste Roster Report Here'!$A302=CP$4,'Copy &amp; Paste Roster Report Here'!$M302="##"),IF('Copy &amp; Paste Roster Report Here'!$R302&gt;0,1,IF('Copy &amp; Paste Roster Report Here'!$N302="Active",1,0)),0)</f>
        <v>0</v>
      </c>
      <c r="CQ302" s="126">
        <f>IF(AND('Copy &amp; Paste Roster Report Here'!$A302=CQ$4,'Copy &amp; Paste Roster Report Here'!$M302="##"),IF('Copy &amp; Paste Roster Report Here'!$R302&gt;0,1,IF('Copy &amp; Paste Roster Report Here'!$N302="Active",1,0)),0)</f>
        <v>0</v>
      </c>
      <c r="CR302" s="6">
        <f t="shared" si="51"/>
        <v>0</v>
      </c>
      <c r="CS302" s="13">
        <f t="shared" si="52"/>
        <v>0</v>
      </c>
    </row>
    <row r="303" spans="1:97" x14ac:dyDescent="0.25">
      <c r="A303" s="113">
        <f>IF(AND('Copy &amp; Paste Roster Report Here'!$A303=A$4,'Copy &amp; Paste Roster Report Here'!$M303="FT"),IF('Copy &amp; Paste Roster Report Here'!$R303&gt;0,1,IF('Copy &amp; Paste Roster Report Here'!$N303="Active",1,0)),0)</f>
        <v>0</v>
      </c>
      <c r="B303" s="113">
        <f>IF(AND('Copy &amp; Paste Roster Report Here'!$A303=B$4,'Copy &amp; Paste Roster Report Here'!$M303="FT"),IF('Copy &amp; Paste Roster Report Here'!$R303&gt;0,1,IF('Copy &amp; Paste Roster Report Here'!$N303="Active",1,0)),0)</f>
        <v>0</v>
      </c>
      <c r="C303" s="113">
        <f>IF(AND('Copy &amp; Paste Roster Report Here'!$A303=C$4,'Copy &amp; Paste Roster Report Here'!$M303="FT"),IF('Copy &amp; Paste Roster Report Here'!$R303&gt;0,1,IF('Copy &amp; Paste Roster Report Here'!$N303="Active",1,0)),0)</f>
        <v>0</v>
      </c>
      <c r="D303" s="113">
        <f>IF(AND('Copy &amp; Paste Roster Report Here'!$A303=D$4,'Copy &amp; Paste Roster Report Here'!$M303="FT"),IF('Copy &amp; Paste Roster Report Here'!$R303&gt;0,1,IF('Copy &amp; Paste Roster Report Here'!$N303="Active",1,0)),0)</f>
        <v>0</v>
      </c>
      <c r="E303" s="113">
        <f>IF(AND('Copy &amp; Paste Roster Report Here'!$A303=E$4,'Copy &amp; Paste Roster Report Here'!$M303="FT"),IF('Copy &amp; Paste Roster Report Here'!$R303&gt;0,1,IF('Copy &amp; Paste Roster Report Here'!$N303="Active",1,0)),0)</f>
        <v>0</v>
      </c>
      <c r="F303" s="113">
        <f>IF(AND('Copy &amp; Paste Roster Report Here'!$A303=F$4,'Copy &amp; Paste Roster Report Here'!$M303="FT"),IF('Copy &amp; Paste Roster Report Here'!$R303&gt;0,1,IF('Copy &amp; Paste Roster Report Here'!$N303="Active",1,0)),0)</f>
        <v>0</v>
      </c>
      <c r="G303" s="113">
        <f>IF(AND('Copy &amp; Paste Roster Report Here'!$A303=G$4,'Copy &amp; Paste Roster Report Here'!$M303="FT"),IF('Copy &amp; Paste Roster Report Here'!$R303&gt;0,1,IF('Copy &amp; Paste Roster Report Here'!$N303="Active",1,0)),0)</f>
        <v>0</v>
      </c>
      <c r="H303" s="113">
        <f>IF(AND('Copy &amp; Paste Roster Report Here'!$A303=H$4,'Copy &amp; Paste Roster Report Here'!$M303="FT"),IF('Copy &amp; Paste Roster Report Here'!$R303&gt;0,1,IF('Copy &amp; Paste Roster Report Here'!$N303="Active",1,0)),0)</f>
        <v>0</v>
      </c>
      <c r="I303" s="113">
        <f>IF(AND('Copy &amp; Paste Roster Report Here'!$A303=I$4,'Copy &amp; Paste Roster Report Here'!$M303="FT"),IF('Copy &amp; Paste Roster Report Here'!$R303&gt;0,1,IF('Copy &amp; Paste Roster Report Here'!$N303="Active",1,0)),0)</f>
        <v>0</v>
      </c>
      <c r="J303" s="113">
        <f>IF(AND('Copy &amp; Paste Roster Report Here'!$A303=J$4,'Copy &amp; Paste Roster Report Here'!$M303="FT"),IF('Copy &amp; Paste Roster Report Here'!$R303&gt;0,1,IF('Copy &amp; Paste Roster Report Here'!$N303="Active",1,0)),0)</f>
        <v>0</v>
      </c>
      <c r="K303" s="113">
        <f>IF(AND('Copy &amp; Paste Roster Report Here'!$A303=K$4,'Copy &amp; Paste Roster Report Here'!$M303="FT"),IF('Copy &amp; Paste Roster Report Here'!$R303&gt;0,1,IF('Copy &amp; Paste Roster Report Here'!$N303="Active",1,0)),0)</f>
        <v>0</v>
      </c>
      <c r="L303" s="6">
        <f t="shared" si="44"/>
        <v>0</v>
      </c>
      <c r="M303" s="120">
        <f>IF(AND('Copy &amp; Paste Roster Report Here'!$A303=M$4,'Copy &amp; Paste Roster Report Here'!$M303="TQ"),IF('Copy &amp; Paste Roster Report Here'!$R303&gt;0,1,IF('Copy &amp; Paste Roster Report Here'!$N303="Active",1,0)),0)</f>
        <v>0</v>
      </c>
      <c r="N303" s="120">
        <f>IF(AND('Copy &amp; Paste Roster Report Here'!$A303=N$4,'Copy &amp; Paste Roster Report Here'!$M303="TQ"),IF('Copy &amp; Paste Roster Report Here'!$R303&gt;0,1,IF('Copy &amp; Paste Roster Report Here'!$N303="Active",1,0)),0)</f>
        <v>0</v>
      </c>
      <c r="O303" s="120">
        <f>IF(AND('Copy &amp; Paste Roster Report Here'!$A303=O$4,'Copy &amp; Paste Roster Report Here'!$M303="TQ"),IF('Copy &amp; Paste Roster Report Here'!$R303&gt;0,1,IF('Copy &amp; Paste Roster Report Here'!$N303="Active",1,0)),0)</f>
        <v>0</v>
      </c>
      <c r="P303" s="120">
        <f>IF(AND('Copy &amp; Paste Roster Report Here'!$A303=P$4,'Copy &amp; Paste Roster Report Here'!$M303="TQ"),IF('Copy &amp; Paste Roster Report Here'!$R303&gt;0,1,IF('Copy &amp; Paste Roster Report Here'!$N303="Active",1,0)),0)</f>
        <v>0</v>
      </c>
      <c r="Q303" s="120">
        <f>IF(AND('Copy &amp; Paste Roster Report Here'!$A303=Q$4,'Copy &amp; Paste Roster Report Here'!$M303="TQ"),IF('Copy &amp; Paste Roster Report Here'!$R303&gt;0,1,IF('Copy &amp; Paste Roster Report Here'!$N303="Active",1,0)),0)</f>
        <v>0</v>
      </c>
      <c r="R303" s="120">
        <f>IF(AND('Copy &amp; Paste Roster Report Here'!$A303=R$4,'Copy &amp; Paste Roster Report Here'!$M303="TQ"),IF('Copy &amp; Paste Roster Report Here'!$R303&gt;0,1,IF('Copy &amp; Paste Roster Report Here'!$N303="Active",1,0)),0)</f>
        <v>0</v>
      </c>
      <c r="S303" s="120">
        <f>IF(AND('Copy &amp; Paste Roster Report Here'!$A303=S$4,'Copy &amp; Paste Roster Report Here'!$M303="TQ"),IF('Copy &amp; Paste Roster Report Here'!$R303&gt;0,1,IF('Copy &amp; Paste Roster Report Here'!$N303="Active",1,0)),0)</f>
        <v>0</v>
      </c>
      <c r="T303" s="120">
        <f>IF(AND('Copy &amp; Paste Roster Report Here'!$A303=T$4,'Copy &amp; Paste Roster Report Here'!$M303="TQ"),IF('Copy &amp; Paste Roster Report Here'!$R303&gt;0,1,IF('Copy &amp; Paste Roster Report Here'!$N303="Active",1,0)),0)</f>
        <v>0</v>
      </c>
      <c r="U303" s="120">
        <f>IF(AND('Copy &amp; Paste Roster Report Here'!$A303=U$4,'Copy &amp; Paste Roster Report Here'!$M303="TQ"),IF('Copy &amp; Paste Roster Report Here'!$R303&gt;0,1,IF('Copy &amp; Paste Roster Report Here'!$N303="Active",1,0)),0)</f>
        <v>0</v>
      </c>
      <c r="V303" s="120">
        <f>IF(AND('Copy &amp; Paste Roster Report Here'!$A303=V$4,'Copy &amp; Paste Roster Report Here'!$M303="TQ"),IF('Copy &amp; Paste Roster Report Here'!$R303&gt;0,1,IF('Copy &amp; Paste Roster Report Here'!$N303="Active",1,0)),0)</f>
        <v>0</v>
      </c>
      <c r="W303" s="120">
        <f>IF(AND('Copy &amp; Paste Roster Report Here'!$A303=W$4,'Copy &amp; Paste Roster Report Here'!$M303="TQ"),IF('Copy &amp; Paste Roster Report Here'!$R303&gt;0,1,IF('Copy &amp; Paste Roster Report Here'!$N303="Active",1,0)),0)</f>
        <v>0</v>
      </c>
      <c r="X303" s="3">
        <f t="shared" si="45"/>
        <v>0</v>
      </c>
      <c r="Y303" s="121">
        <f>IF(AND('Copy &amp; Paste Roster Report Here'!$A303=Y$4,'Copy &amp; Paste Roster Report Here'!$M303="HT"),IF('Copy &amp; Paste Roster Report Here'!$R303&gt;0,1,IF('Copy &amp; Paste Roster Report Here'!$N303="Active",1,0)),0)</f>
        <v>0</v>
      </c>
      <c r="Z303" s="121">
        <f>IF(AND('Copy &amp; Paste Roster Report Here'!$A303=Z$4,'Copy &amp; Paste Roster Report Here'!$M303="HT"),IF('Copy &amp; Paste Roster Report Here'!$R303&gt;0,1,IF('Copy &amp; Paste Roster Report Here'!$N303="Active",1,0)),0)</f>
        <v>0</v>
      </c>
      <c r="AA303" s="121">
        <f>IF(AND('Copy &amp; Paste Roster Report Here'!$A303=AA$4,'Copy &amp; Paste Roster Report Here'!$M303="HT"),IF('Copy &amp; Paste Roster Report Here'!$R303&gt;0,1,IF('Copy &amp; Paste Roster Report Here'!$N303="Active",1,0)),0)</f>
        <v>0</v>
      </c>
      <c r="AB303" s="121">
        <f>IF(AND('Copy &amp; Paste Roster Report Here'!$A303=AB$4,'Copy &amp; Paste Roster Report Here'!$M303="HT"),IF('Copy &amp; Paste Roster Report Here'!$R303&gt;0,1,IF('Copy &amp; Paste Roster Report Here'!$N303="Active",1,0)),0)</f>
        <v>0</v>
      </c>
      <c r="AC303" s="121">
        <f>IF(AND('Copy &amp; Paste Roster Report Here'!$A303=AC$4,'Copy &amp; Paste Roster Report Here'!$M303="HT"),IF('Copy &amp; Paste Roster Report Here'!$R303&gt;0,1,IF('Copy &amp; Paste Roster Report Here'!$N303="Active",1,0)),0)</f>
        <v>0</v>
      </c>
      <c r="AD303" s="121">
        <f>IF(AND('Copy &amp; Paste Roster Report Here'!$A303=AD$4,'Copy &amp; Paste Roster Report Here'!$M303="HT"),IF('Copy &amp; Paste Roster Report Here'!$R303&gt;0,1,IF('Copy &amp; Paste Roster Report Here'!$N303="Active",1,0)),0)</f>
        <v>0</v>
      </c>
      <c r="AE303" s="121">
        <f>IF(AND('Copy &amp; Paste Roster Report Here'!$A303=AE$4,'Copy &amp; Paste Roster Report Here'!$M303="HT"),IF('Copy &amp; Paste Roster Report Here'!$R303&gt;0,1,IF('Copy &amp; Paste Roster Report Here'!$N303="Active",1,0)),0)</f>
        <v>0</v>
      </c>
      <c r="AF303" s="121">
        <f>IF(AND('Copy &amp; Paste Roster Report Here'!$A303=AF$4,'Copy &amp; Paste Roster Report Here'!$M303="HT"),IF('Copy &amp; Paste Roster Report Here'!$R303&gt;0,1,IF('Copy &amp; Paste Roster Report Here'!$N303="Active",1,0)),0)</f>
        <v>0</v>
      </c>
      <c r="AG303" s="121">
        <f>IF(AND('Copy &amp; Paste Roster Report Here'!$A303=AG$4,'Copy &amp; Paste Roster Report Here'!$M303="HT"),IF('Copy &amp; Paste Roster Report Here'!$R303&gt;0,1,IF('Copy &amp; Paste Roster Report Here'!$N303="Active",1,0)),0)</f>
        <v>0</v>
      </c>
      <c r="AH303" s="121">
        <f>IF(AND('Copy &amp; Paste Roster Report Here'!$A303=AH$4,'Copy &amp; Paste Roster Report Here'!$M303="HT"),IF('Copy &amp; Paste Roster Report Here'!$R303&gt;0,1,IF('Copy &amp; Paste Roster Report Here'!$N303="Active",1,0)),0)</f>
        <v>0</v>
      </c>
      <c r="AI303" s="121">
        <f>IF(AND('Copy &amp; Paste Roster Report Here'!$A303=AI$4,'Copy &amp; Paste Roster Report Here'!$M303="HT"),IF('Copy &amp; Paste Roster Report Here'!$R303&gt;0,1,IF('Copy &amp; Paste Roster Report Here'!$N303="Active",1,0)),0)</f>
        <v>0</v>
      </c>
      <c r="AJ303" s="3">
        <f t="shared" si="46"/>
        <v>0</v>
      </c>
      <c r="AK303" s="122">
        <f>IF(AND('Copy &amp; Paste Roster Report Here'!$A303=AK$4,'Copy &amp; Paste Roster Report Here'!$M303="MT"),IF('Copy &amp; Paste Roster Report Here'!$R303&gt;0,1,IF('Copy &amp; Paste Roster Report Here'!$N303="Active",1,0)),0)</f>
        <v>0</v>
      </c>
      <c r="AL303" s="122">
        <f>IF(AND('Copy &amp; Paste Roster Report Here'!$A303=AL$4,'Copy &amp; Paste Roster Report Here'!$M303="MT"),IF('Copy &amp; Paste Roster Report Here'!$R303&gt;0,1,IF('Copy &amp; Paste Roster Report Here'!$N303="Active",1,0)),0)</f>
        <v>0</v>
      </c>
      <c r="AM303" s="122">
        <f>IF(AND('Copy &amp; Paste Roster Report Here'!$A303=AM$4,'Copy &amp; Paste Roster Report Here'!$M303="MT"),IF('Copy &amp; Paste Roster Report Here'!$R303&gt;0,1,IF('Copy &amp; Paste Roster Report Here'!$N303="Active",1,0)),0)</f>
        <v>0</v>
      </c>
      <c r="AN303" s="122">
        <f>IF(AND('Copy &amp; Paste Roster Report Here'!$A303=AN$4,'Copy &amp; Paste Roster Report Here'!$M303="MT"),IF('Copy &amp; Paste Roster Report Here'!$R303&gt;0,1,IF('Copy &amp; Paste Roster Report Here'!$N303="Active",1,0)),0)</f>
        <v>0</v>
      </c>
      <c r="AO303" s="122">
        <f>IF(AND('Copy &amp; Paste Roster Report Here'!$A303=AO$4,'Copy &amp; Paste Roster Report Here'!$M303="MT"),IF('Copy &amp; Paste Roster Report Here'!$R303&gt;0,1,IF('Copy &amp; Paste Roster Report Here'!$N303="Active",1,0)),0)</f>
        <v>0</v>
      </c>
      <c r="AP303" s="122">
        <f>IF(AND('Copy &amp; Paste Roster Report Here'!$A303=AP$4,'Copy &amp; Paste Roster Report Here'!$M303="MT"),IF('Copy &amp; Paste Roster Report Here'!$R303&gt;0,1,IF('Copy &amp; Paste Roster Report Here'!$N303="Active",1,0)),0)</f>
        <v>0</v>
      </c>
      <c r="AQ303" s="122">
        <f>IF(AND('Copy &amp; Paste Roster Report Here'!$A303=AQ$4,'Copy &amp; Paste Roster Report Here'!$M303="MT"),IF('Copy &amp; Paste Roster Report Here'!$R303&gt;0,1,IF('Copy &amp; Paste Roster Report Here'!$N303="Active",1,0)),0)</f>
        <v>0</v>
      </c>
      <c r="AR303" s="122">
        <f>IF(AND('Copy &amp; Paste Roster Report Here'!$A303=AR$4,'Copy &amp; Paste Roster Report Here'!$M303="MT"),IF('Copy &amp; Paste Roster Report Here'!$R303&gt;0,1,IF('Copy &amp; Paste Roster Report Here'!$N303="Active",1,0)),0)</f>
        <v>0</v>
      </c>
      <c r="AS303" s="122">
        <f>IF(AND('Copy &amp; Paste Roster Report Here'!$A303=AS$4,'Copy &amp; Paste Roster Report Here'!$M303="MT"),IF('Copy &amp; Paste Roster Report Here'!$R303&gt;0,1,IF('Copy &amp; Paste Roster Report Here'!$N303="Active",1,0)),0)</f>
        <v>0</v>
      </c>
      <c r="AT303" s="122">
        <f>IF(AND('Copy &amp; Paste Roster Report Here'!$A303=AT$4,'Copy &amp; Paste Roster Report Here'!$M303="MT"),IF('Copy &amp; Paste Roster Report Here'!$R303&gt;0,1,IF('Copy &amp; Paste Roster Report Here'!$N303="Active",1,0)),0)</f>
        <v>0</v>
      </c>
      <c r="AU303" s="122">
        <f>IF(AND('Copy &amp; Paste Roster Report Here'!$A303=AU$4,'Copy &amp; Paste Roster Report Here'!$M303="MT"),IF('Copy &amp; Paste Roster Report Here'!$R303&gt;0,1,IF('Copy &amp; Paste Roster Report Here'!$N303="Active",1,0)),0)</f>
        <v>0</v>
      </c>
      <c r="AV303" s="3">
        <f t="shared" si="47"/>
        <v>0</v>
      </c>
      <c r="AW303" s="123">
        <f>IF(AND('Copy &amp; Paste Roster Report Here'!$A303=AW$4,'Copy &amp; Paste Roster Report Here'!$M303="FY"),IF('Copy &amp; Paste Roster Report Here'!$R303&gt;0,1,IF('Copy &amp; Paste Roster Report Here'!$N303="Active",1,0)),0)</f>
        <v>0</v>
      </c>
      <c r="AX303" s="123">
        <f>IF(AND('Copy &amp; Paste Roster Report Here'!$A303=AX$4,'Copy &amp; Paste Roster Report Here'!$M303="FY"),IF('Copy &amp; Paste Roster Report Here'!$R303&gt;0,1,IF('Copy &amp; Paste Roster Report Here'!$N303="Active",1,0)),0)</f>
        <v>0</v>
      </c>
      <c r="AY303" s="123">
        <f>IF(AND('Copy &amp; Paste Roster Report Here'!$A303=AY$4,'Copy &amp; Paste Roster Report Here'!$M303="FY"),IF('Copy &amp; Paste Roster Report Here'!$R303&gt;0,1,IF('Copy &amp; Paste Roster Report Here'!$N303="Active",1,0)),0)</f>
        <v>0</v>
      </c>
      <c r="AZ303" s="123">
        <f>IF(AND('Copy &amp; Paste Roster Report Here'!$A303=AZ$4,'Copy &amp; Paste Roster Report Here'!$M303="FY"),IF('Copy &amp; Paste Roster Report Here'!$R303&gt;0,1,IF('Copy &amp; Paste Roster Report Here'!$N303="Active",1,0)),0)</f>
        <v>0</v>
      </c>
      <c r="BA303" s="123">
        <f>IF(AND('Copy &amp; Paste Roster Report Here'!$A303=BA$4,'Copy &amp; Paste Roster Report Here'!$M303="FY"),IF('Copy &amp; Paste Roster Report Here'!$R303&gt;0,1,IF('Copy &amp; Paste Roster Report Here'!$N303="Active",1,0)),0)</f>
        <v>0</v>
      </c>
      <c r="BB303" s="123">
        <f>IF(AND('Copy &amp; Paste Roster Report Here'!$A303=BB$4,'Copy &amp; Paste Roster Report Here'!$M303="FY"),IF('Copy &amp; Paste Roster Report Here'!$R303&gt;0,1,IF('Copy &amp; Paste Roster Report Here'!$N303="Active",1,0)),0)</f>
        <v>0</v>
      </c>
      <c r="BC303" s="123">
        <f>IF(AND('Copy &amp; Paste Roster Report Here'!$A303=BC$4,'Copy &amp; Paste Roster Report Here'!$M303="FY"),IF('Copy &amp; Paste Roster Report Here'!$R303&gt;0,1,IF('Copy &amp; Paste Roster Report Here'!$N303="Active",1,0)),0)</f>
        <v>0</v>
      </c>
      <c r="BD303" s="123">
        <f>IF(AND('Copy &amp; Paste Roster Report Here'!$A303=BD$4,'Copy &amp; Paste Roster Report Here'!$M303="FY"),IF('Copy &amp; Paste Roster Report Here'!$R303&gt;0,1,IF('Copy &amp; Paste Roster Report Here'!$N303="Active",1,0)),0)</f>
        <v>0</v>
      </c>
      <c r="BE303" s="123">
        <f>IF(AND('Copy &amp; Paste Roster Report Here'!$A303=BE$4,'Copy &amp; Paste Roster Report Here'!$M303="FY"),IF('Copy &amp; Paste Roster Report Here'!$R303&gt;0,1,IF('Copy &amp; Paste Roster Report Here'!$N303="Active",1,0)),0)</f>
        <v>0</v>
      </c>
      <c r="BF303" s="123">
        <f>IF(AND('Copy &amp; Paste Roster Report Here'!$A303=BF$4,'Copy &amp; Paste Roster Report Here'!$M303="FY"),IF('Copy &amp; Paste Roster Report Here'!$R303&gt;0,1,IF('Copy &amp; Paste Roster Report Here'!$N303="Active",1,0)),0)</f>
        <v>0</v>
      </c>
      <c r="BG303" s="123">
        <f>IF(AND('Copy &amp; Paste Roster Report Here'!$A303=BG$4,'Copy &amp; Paste Roster Report Here'!$M303="FY"),IF('Copy &amp; Paste Roster Report Here'!$R303&gt;0,1,IF('Copy &amp; Paste Roster Report Here'!$N303="Active",1,0)),0)</f>
        <v>0</v>
      </c>
      <c r="BH303" s="3">
        <f t="shared" si="48"/>
        <v>0</v>
      </c>
      <c r="BI303" s="124">
        <f>IF(AND('Copy &amp; Paste Roster Report Here'!$A303=BI$4,'Copy &amp; Paste Roster Report Here'!$M303="RH"),IF('Copy &amp; Paste Roster Report Here'!$R303&gt;0,1,IF('Copy &amp; Paste Roster Report Here'!$N303="Active",1,0)),0)</f>
        <v>0</v>
      </c>
      <c r="BJ303" s="124">
        <f>IF(AND('Copy &amp; Paste Roster Report Here'!$A303=BJ$4,'Copy &amp; Paste Roster Report Here'!$M303="RH"),IF('Copy &amp; Paste Roster Report Here'!$R303&gt;0,1,IF('Copy &amp; Paste Roster Report Here'!$N303="Active",1,0)),0)</f>
        <v>0</v>
      </c>
      <c r="BK303" s="124">
        <f>IF(AND('Copy &amp; Paste Roster Report Here'!$A303=BK$4,'Copy &amp; Paste Roster Report Here'!$M303="RH"),IF('Copy &amp; Paste Roster Report Here'!$R303&gt;0,1,IF('Copy &amp; Paste Roster Report Here'!$N303="Active",1,0)),0)</f>
        <v>0</v>
      </c>
      <c r="BL303" s="124">
        <f>IF(AND('Copy &amp; Paste Roster Report Here'!$A303=BL$4,'Copy &amp; Paste Roster Report Here'!$M303="RH"),IF('Copy &amp; Paste Roster Report Here'!$R303&gt;0,1,IF('Copy &amp; Paste Roster Report Here'!$N303="Active",1,0)),0)</f>
        <v>0</v>
      </c>
      <c r="BM303" s="124">
        <f>IF(AND('Copy &amp; Paste Roster Report Here'!$A303=BM$4,'Copy &amp; Paste Roster Report Here'!$M303="RH"),IF('Copy &amp; Paste Roster Report Here'!$R303&gt;0,1,IF('Copy &amp; Paste Roster Report Here'!$N303="Active",1,0)),0)</f>
        <v>0</v>
      </c>
      <c r="BN303" s="124">
        <f>IF(AND('Copy &amp; Paste Roster Report Here'!$A303=BN$4,'Copy &amp; Paste Roster Report Here'!$M303="RH"),IF('Copy &amp; Paste Roster Report Here'!$R303&gt;0,1,IF('Copy &amp; Paste Roster Report Here'!$N303="Active",1,0)),0)</f>
        <v>0</v>
      </c>
      <c r="BO303" s="124">
        <f>IF(AND('Copy &amp; Paste Roster Report Here'!$A303=BO$4,'Copy &amp; Paste Roster Report Here'!$M303="RH"),IF('Copy &amp; Paste Roster Report Here'!$R303&gt;0,1,IF('Copy &amp; Paste Roster Report Here'!$N303="Active",1,0)),0)</f>
        <v>0</v>
      </c>
      <c r="BP303" s="124">
        <f>IF(AND('Copy &amp; Paste Roster Report Here'!$A303=BP$4,'Copy &amp; Paste Roster Report Here'!$M303="RH"),IF('Copy &amp; Paste Roster Report Here'!$R303&gt;0,1,IF('Copy &amp; Paste Roster Report Here'!$N303="Active",1,0)),0)</f>
        <v>0</v>
      </c>
      <c r="BQ303" s="124">
        <f>IF(AND('Copy &amp; Paste Roster Report Here'!$A303=BQ$4,'Copy &amp; Paste Roster Report Here'!$M303="RH"),IF('Copy &amp; Paste Roster Report Here'!$R303&gt;0,1,IF('Copy &amp; Paste Roster Report Here'!$N303="Active",1,0)),0)</f>
        <v>0</v>
      </c>
      <c r="BR303" s="124">
        <f>IF(AND('Copy &amp; Paste Roster Report Here'!$A303=BR$4,'Copy &amp; Paste Roster Report Here'!$M303="RH"),IF('Copy &amp; Paste Roster Report Here'!$R303&gt;0,1,IF('Copy &amp; Paste Roster Report Here'!$N303="Active",1,0)),0)</f>
        <v>0</v>
      </c>
      <c r="BS303" s="124">
        <f>IF(AND('Copy &amp; Paste Roster Report Here'!$A303=BS$4,'Copy &amp; Paste Roster Report Here'!$M303="RH"),IF('Copy &amp; Paste Roster Report Here'!$R303&gt;0,1,IF('Copy &amp; Paste Roster Report Here'!$N303="Active",1,0)),0)</f>
        <v>0</v>
      </c>
      <c r="BT303" s="3">
        <f t="shared" si="49"/>
        <v>0</v>
      </c>
      <c r="BU303" s="125">
        <f>IF(AND('Copy &amp; Paste Roster Report Here'!$A303=BU$4,'Copy &amp; Paste Roster Report Here'!$M303="QT"),IF('Copy &amp; Paste Roster Report Here'!$R303&gt;0,1,IF('Copy &amp; Paste Roster Report Here'!$N303="Active",1,0)),0)</f>
        <v>0</v>
      </c>
      <c r="BV303" s="125">
        <f>IF(AND('Copy &amp; Paste Roster Report Here'!$A303=BV$4,'Copy &amp; Paste Roster Report Here'!$M303="QT"),IF('Copy &amp; Paste Roster Report Here'!$R303&gt;0,1,IF('Copy &amp; Paste Roster Report Here'!$N303="Active",1,0)),0)</f>
        <v>0</v>
      </c>
      <c r="BW303" s="125">
        <f>IF(AND('Copy &amp; Paste Roster Report Here'!$A303=BW$4,'Copy &amp; Paste Roster Report Here'!$M303="QT"),IF('Copy &amp; Paste Roster Report Here'!$R303&gt;0,1,IF('Copy &amp; Paste Roster Report Here'!$N303="Active",1,0)),0)</f>
        <v>0</v>
      </c>
      <c r="BX303" s="125">
        <f>IF(AND('Copy &amp; Paste Roster Report Here'!$A303=BX$4,'Copy &amp; Paste Roster Report Here'!$M303="QT"),IF('Copy &amp; Paste Roster Report Here'!$R303&gt;0,1,IF('Copy &amp; Paste Roster Report Here'!$N303="Active",1,0)),0)</f>
        <v>0</v>
      </c>
      <c r="BY303" s="125">
        <f>IF(AND('Copy &amp; Paste Roster Report Here'!$A303=BY$4,'Copy &amp; Paste Roster Report Here'!$M303="QT"),IF('Copy &amp; Paste Roster Report Here'!$R303&gt;0,1,IF('Copy &amp; Paste Roster Report Here'!$N303="Active",1,0)),0)</f>
        <v>0</v>
      </c>
      <c r="BZ303" s="125">
        <f>IF(AND('Copy &amp; Paste Roster Report Here'!$A303=BZ$4,'Copy &amp; Paste Roster Report Here'!$M303="QT"),IF('Copy &amp; Paste Roster Report Here'!$R303&gt;0,1,IF('Copy &amp; Paste Roster Report Here'!$N303="Active",1,0)),0)</f>
        <v>0</v>
      </c>
      <c r="CA303" s="125">
        <f>IF(AND('Copy &amp; Paste Roster Report Here'!$A303=CA$4,'Copy &amp; Paste Roster Report Here'!$M303="QT"),IF('Copy &amp; Paste Roster Report Here'!$R303&gt;0,1,IF('Copy &amp; Paste Roster Report Here'!$N303="Active",1,0)),0)</f>
        <v>0</v>
      </c>
      <c r="CB303" s="125">
        <f>IF(AND('Copy &amp; Paste Roster Report Here'!$A303=CB$4,'Copy &amp; Paste Roster Report Here'!$M303="QT"),IF('Copy &amp; Paste Roster Report Here'!$R303&gt;0,1,IF('Copy &amp; Paste Roster Report Here'!$N303="Active",1,0)),0)</f>
        <v>0</v>
      </c>
      <c r="CC303" s="125">
        <f>IF(AND('Copy &amp; Paste Roster Report Here'!$A303=CC$4,'Copy &amp; Paste Roster Report Here'!$M303="QT"),IF('Copy &amp; Paste Roster Report Here'!$R303&gt;0,1,IF('Copy &amp; Paste Roster Report Here'!$N303="Active",1,0)),0)</f>
        <v>0</v>
      </c>
      <c r="CD303" s="125">
        <f>IF(AND('Copy &amp; Paste Roster Report Here'!$A303=CD$4,'Copy &amp; Paste Roster Report Here'!$M303="QT"),IF('Copy &amp; Paste Roster Report Here'!$R303&gt;0,1,IF('Copy &amp; Paste Roster Report Here'!$N303="Active",1,0)),0)</f>
        <v>0</v>
      </c>
      <c r="CE303" s="125">
        <f>IF(AND('Copy &amp; Paste Roster Report Here'!$A303=CE$4,'Copy &amp; Paste Roster Report Here'!$M303="QT"),IF('Copy &amp; Paste Roster Report Here'!$R303&gt;0,1,IF('Copy &amp; Paste Roster Report Here'!$N303="Active",1,0)),0)</f>
        <v>0</v>
      </c>
      <c r="CF303" s="3">
        <f t="shared" si="50"/>
        <v>0</v>
      </c>
      <c r="CG303" s="126">
        <f>IF(AND('Copy &amp; Paste Roster Report Here'!$A303=CG$4,'Copy &amp; Paste Roster Report Here'!$M303="##"),IF('Copy &amp; Paste Roster Report Here'!$R303&gt;0,1,IF('Copy &amp; Paste Roster Report Here'!$N303="Active",1,0)),0)</f>
        <v>0</v>
      </c>
      <c r="CH303" s="126">
        <f>IF(AND('Copy &amp; Paste Roster Report Here'!$A303=CH$4,'Copy &amp; Paste Roster Report Here'!$M303="##"),IF('Copy &amp; Paste Roster Report Here'!$R303&gt;0,1,IF('Copy &amp; Paste Roster Report Here'!$N303="Active",1,0)),0)</f>
        <v>0</v>
      </c>
      <c r="CI303" s="126">
        <f>IF(AND('Copy &amp; Paste Roster Report Here'!$A303=CI$4,'Copy &amp; Paste Roster Report Here'!$M303="##"),IF('Copy &amp; Paste Roster Report Here'!$R303&gt;0,1,IF('Copy &amp; Paste Roster Report Here'!$N303="Active",1,0)),0)</f>
        <v>0</v>
      </c>
      <c r="CJ303" s="126">
        <f>IF(AND('Copy &amp; Paste Roster Report Here'!$A303=CJ$4,'Copy &amp; Paste Roster Report Here'!$M303="##"),IF('Copy &amp; Paste Roster Report Here'!$R303&gt;0,1,IF('Copy &amp; Paste Roster Report Here'!$N303="Active",1,0)),0)</f>
        <v>0</v>
      </c>
      <c r="CK303" s="126">
        <f>IF(AND('Copy &amp; Paste Roster Report Here'!$A303=CK$4,'Copy &amp; Paste Roster Report Here'!$M303="##"),IF('Copy &amp; Paste Roster Report Here'!$R303&gt;0,1,IF('Copy &amp; Paste Roster Report Here'!$N303="Active",1,0)),0)</f>
        <v>0</v>
      </c>
      <c r="CL303" s="126">
        <f>IF(AND('Copy &amp; Paste Roster Report Here'!$A303=CL$4,'Copy &amp; Paste Roster Report Here'!$M303="##"),IF('Copy &amp; Paste Roster Report Here'!$R303&gt;0,1,IF('Copy &amp; Paste Roster Report Here'!$N303="Active",1,0)),0)</f>
        <v>0</v>
      </c>
      <c r="CM303" s="126">
        <f>IF(AND('Copy &amp; Paste Roster Report Here'!$A303=CM$4,'Copy &amp; Paste Roster Report Here'!$M303="##"),IF('Copy &amp; Paste Roster Report Here'!$R303&gt;0,1,IF('Copy &amp; Paste Roster Report Here'!$N303="Active",1,0)),0)</f>
        <v>0</v>
      </c>
      <c r="CN303" s="126">
        <f>IF(AND('Copy &amp; Paste Roster Report Here'!$A303=CN$4,'Copy &amp; Paste Roster Report Here'!$M303="##"),IF('Copy &amp; Paste Roster Report Here'!$R303&gt;0,1,IF('Copy &amp; Paste Roster Report Here'!$N303="Active",1,0)),0)</f>
        <v>0</v>
      </c>
      <c r="CO303" s="126">
        <f>IF(AND('Copy &amp; Paste Roster Report Here'!$A303=CO$4,'Copy &amp; Paste Roster Report Here'!$M303="##"),IF('Copy &amp; Paste Roster Report Here'!$R303&gt;0,1,IF('Copy &amp; Paste Roster Report Here'!$N303="Active",1,0)),0)</f>
        <v>0</v>
      </c>
      <c r="CP303" s="126">
        <f>IF(AND('Copy &amp; Paste Roster Report Here'!$A303=CP$4,'Copy &amp; Paste Roster Report Here'!$M303="##"),IF('Copy &amp; Paste Roster Report Here'!$R303&gt;0,1,IF('Copy &amp; Paste Roster Report Here'!$N303="Active",1,0)),0)</f>
        <v>0</v>
      </c>
      <c r="CQ303" s="126">
        <f>IF(AND('Copy &amp; Paste Roster Report Here'!$A303=CQ$4,'Copy &amp; Paste Roster Report Here'!$M303="##"),IF('Copy &amp; Paste Roster Report Here'!$R303&gt;0,1,IF('Copy &amp; Paste Roster Report Here'!$N303="Active",1,0)),0)</f>
        <v>0</v>
      </c>
      <c r="CR303" s="6">
        <f t="shared" si="51"/>
        <v>0</v>
      </c>
      <c r="CS303" s="13">
        <f t="shared" si="52"/>
        <v>0</v>
      </c>
    </row>
    <row r="304" spans="1:97" x14ac:dyDescent="0.25">
      <c r="A304" s="113">
        <f>IF(AND('Copy &amp; Paste Roster Report Here'!$A304=A$4,'Copy &amp; Paste Roster Report Here'!$M304="FT"),IF('Copy &amp; Paste Roster Report Here'!$R304&gt;0,1,IF('Copy &amp; Paste Roster Report Here'!$N304="Active",1,0)),0)</f>
        <v>0</v>
      </c>
      <c r="B304" s="113">
        <f>IF(AND('Copy &amp; Paste Roster Report Here'!$A304=B$4,'Copy &amp; Paste Roster Report Here'!$M304="FT"),IF('Copy &amp; Paste Roster Report Here'!$R304&gt;0,1,IF('Copy &amp; Paste Roster Report Here'!$N304="Active",1,0)),0)</f>
        <v>0</v>
      </c>
      <c r="C304" s="113">
        <f>IF(AND('Copy &amp; Paste Roster Report Here'!$A304=C$4,'Copy &amp; Paste Roster Report Here'!$M304="FT"),IF('Copy &amp; Paste Roster Report Here'!$R304&gt;0,1,IF('Copy &amp; Paste Roster Report Here'!$N304="Active",1,0)),0)</f>
        <v>0</v>
      </c>
      <c r="D304" s="113">
        <f>IF(AND('Copy &amp; Paste Roster Report Here'!$A304=D$4,'Copy &amp; Paste Roster Report Here'!$M304="FT"),IF('Copy &amp; Paste Roster Report Here'!$R304&gt;0,1,IF('Copy &amp; Paste Roster Report Here'!$N304="Active",1,0)),0)</f>
        <v>0</v>
      </c>
      <c r="E304" s="113">
        <f>IF(AND('Copy &amp; Paste Roster Report Here'!$A304=E$4,'Copy &amp; Paste Roster Report Here'!$M304="FT"),IF('Copy &amp; Paste Roster Report Here'!$R304&gt;0,1,IF('Copy &amp; Paste Roster Report Here'!$N304="Active",1,0)),0)</f>
        <v>0</v>
      </c>
      <c r="F304" s="113">
        <f>IF(AND('Copy &amp; Paste Roster Report Here'!$A304=F$4,'Copy &amp; Paste Roster Report Here'!$M304="FT"),IF('Copy &amp; Paste Roster Report Here'!$R304&gt;0,1,IF('Copy &amp; Paste Roster Report Here'!$N304="Active",1,0)),0)</f>
        <v>0</v>
      </c>
      <c r="G304" s="113">
        <f>IF(AND('Copy &amp; Paste Roster Report Here'!$A304=G$4,'Copy &amp; Paste Roster Report Here'!$M304="FT"),IF('Copy &amp; Paste Roster Report Here'!$R304&gt;0,1,IF('Copy &amp; Paste Roster Report Here'!$N304="Active",1,0)),0)</f>
        <v>0</v>
      </c>
      <c r="H304" s="113">
        <f>IF(AND('Copy &amp; Paste Roster Report Here'!$A304=H$4,'Copy &amp; Paste Roster Report Here'!$M304="FT"),IF('Copy &amp; Paste Roster Report Here'!$R304&gt;0,1,IF('Copy &amp; Paste Roster Report Here'!$N304="Active",1,0)),0)</f>
        <v>0</v>
      </c>
      <c r="I304" s="113">
        <f>IF(AND('Copy &amp; Paste Roster Report Here'!$A304=I$4,'Copy &amp; Paste Roster Report Here'!$M304="FT"),IF('Copy &amp; Paste Roster Report Here'!$R304&gt;0,1,IF('Copy &amp; Paste Roster Report Here'!$N304="Active",1,0)),0)</f>
        <v>0</v>
      </c>
      <c r="J304" s="113">
        <f>IF(AND('Copy &amp; Paste Roster Report Here'!$A304=J$4,'Copy &amp; Paste Roster Report Here'!$M304="FT"),IF('Copy &amp; Paste Roster Report Here'!$R304&gt;0,1,IF('Copy &amp; Paste Roster Report Here'!$N304="Active",1,0)),0)</f>
        <v>0</v>
      </c>
      <c r="K304" s="113">
        <f>IF(AND('Copy &amp; Paste Roster Report Here'!$A304=K$4,'Copy &amp; Paste Roster Report Here'!$M304="FT"),IF('Copy &amp; Paste Roster Report Here'!$R304&gt;0,1,IF('Copy &amp; Paste Roster Report Here'!$N304="Active",1,0)),0)</f>
        <v>0</v>
      </c>
      <c r="L304" s="6">
        <f t="shared" si="44"/>
        <v>0</v>
      </c>
      <c r="M304" s="120">
        <f>IF(AND('Copy &amp; Paste Roster Report Here'!$A304=M$4,'Copy &amp; Paste Roster Report Here'!$M304="TQ"),IF('Copy &amp; Paste Roster Report Here'!$R304&gt;0,1,IF('Copy &amp; Paste Roster Report Here'!$N304="Active",1,0)),0)</f>
        <v>0</v>
      </c>
      <c r="N304" s="120">
        <f>IF(AND('Copy &amp; Paste Roster Report Here'!$A304=N$4,'Copy &amp; Paste Roster Report Here'!$M304="TQ"),IF('Copy &amp; Paste Roster Report Here'!$R304&gt;0,1,IF('Copy &amp; Paste Roster Report Here'!$N304="Active",1,0)),0)</f>
        <v>0</v>
      </c>
      <c r="O304" s="120">
        <f>IF(AND('Copy &amp; Paste Roster Report Here'!$A304=O$4,'Copy &amp; Paste Roster Report Here'!$M304="TQ"),IF('Copy &amp; Paste Roster Report Here'!$R304&gt;0,1,IF('Copy &amp; Paste Roster Report Here'!$N304="Active",1,0)),0)</f>
        <v>0</v>
      </c>
      <c r="P304" s="120">
        <f>IF(AND('Copy &amp; Paste Roster Report Here'!$A304=P$4,'Copy &amp; Paste Roster Report Here'!$M304="TQ"),IF('Copy &amp; Paste Roster Report Here'!$R304&gt;0,1,IF('Copy &amp; Paste Roster Report Here'!$N304="Active",1,0)),0)</f>
        <v>0</v>
      </c>
      <c r="Q304" s="120">
        <f>IF(AND('Copy &amp; Paste Roster Report Here'!$A304=Q$4,'Copy &amp; Paste Roster Report Here'!$M304="TQ"),IF('Copy &amp; Paste Roster Report Here'!$R304&gt;0,1,IF('Copy &amp; Paste Roster Report Here'!$N304="Active",1,0)),0)</f>
        <v>0</v>
      </c>
      <c r="R304" s="120">
        <f>IF(AND('Copy &amp; Paste Roster Report Here'!$A304=R$4,'Copy &amp; Paste Roster Report Here'!$M304="TQ"),IF('Copy &amp; Paste Roster Report Here'!$R304&gt;0,1,IF('Copy &amp; Paste Roster Report Here'!$N304="Active",1,0)),0)</f>
        <v>0</v>
      </c>
      <c r="S304" s="120">
        <f>IF(AND('Copy &amp; Paste Roster Report Here'!$A304=S$4,'Copy &amp; Paste Roster Report Here'!$M304="TQ"),IF('Copy &amp; Paste Roster Report Here'!$R304&gt;0,1,IF('Copy &amp; Paste Roster Report Here'!$N304="Active",1,0)),0)</f>
        <v>0</v>
      </c>
      <c r="T304" s="120">
        <f>IF(AND('Copy &amp; Paste Roster Report Here'!$A304=T$4,'Copy &amp; Paste Roster Report Here'!$M304="TQ"),IF('Copy &amp; Paste Roster Report Here'!$R304&gt;0,1,IF('Copy &amp; Paste Roster Report Here'!$N304="Active",1,0)),0)</f>
        <v>0</v>
      </c>
      <c r="U304" s="120">
        <f>IF(AND('Copy &amp; Paste Roster Report Here'!$A304=U$4,'Copy &amp; Paste Roster Report Here'!$M304="TQ"),IF('Copy &amp; Paste Roster Report Here'!$R304&gt;0,1,IF('Copy &amp; Paste Roster Report Here'!$N304="Active",1,0)),0)</f>
        <v>0</v>
      </c>
      <c r="V304" s="120">
        <f>IF(AND('Copy &amp; Paste Roster Report Here'!$A304=V$4,'Copy &amp; Paste Roster Report Here'!$M304="TQ"),IF('Copy &amp; Paste Roster Report Here'!$R304&gt;0,1,IF('Copy &amp; Paste Roster Report Here'!$N304="Active",1,0)),0)</f>
        <v>0</v>
      </c>
      <c r="W304" s="120">
        <f>IF(AND('Copy &amp; Paste Roster Report Here'!$A304=W$4,'Copy &amp; Paste Roster Report Here'!$M304="TQ"),IF('Copy &amp; Paste Roster Report Here'!$R304&gt;0,1,IF('Copy &amp; Paste Roster Report Here'!$N304="Active",1,0)),0)</f>
        <v>0</v>
      </c>
      <c r="X304" s="3">
        <f t="shared" si="45"/>
        <v>0</v>
      </c>
      <c r="Y304" s="121">
        <f>IF(AND('Copy &amp; Paste Roster Report Here'!$A304=Y$4,'Copy &amp; Paste Roster Report Here'!$M304="HT"),IF('Copy &amp; Paste Roster Report Here'!$R304&gt;0,1,IF('Copy &amp; Paste Roster Report Here'!$N304="Active",1,0)),0)</f>
        <v>0</v>
      </c>
      <c r="Z304" s="121">
        <f>IF(AND('Copy &amp; Paste Roster Report Here'!$A304=Z$4,'Copy &amp; Paste Roster Report Here'!$M304="HT"),IF('Copy &amp; Paste Roster Report Here'!$R304&gt;0,1,IF('Copy &amp; Paste Roster Report Here'!$N304="Active",1,0)),0)</f>
        <v>0</v>
      </c>
      <c r="AA304" s="121">
        <f>IF(AND('Copy &amp; Paste Roster Report Here'!$A304=AA$4,'Copy &amp; Paste Roster Report Here'!$M304="HT"),IF('Copy &amp; Paste Roster Report Here'!$R304&gt;0,1,IF('Copy &amp; Paste Roster Report Here'!$N304="Active",1,0)),0)</f>
        <v>0</v>
      </c>
      <c r="AB304" s="121">
        <f>IF(AND('Copy &amp; Paste Roster Report Here'!$A304=AB$4,'Copy &amp; Paste Roster Report Here'!$M304="HT"),IF('Copy &amp; Paste Roster Report Here'!$R304&gt;0,1,IF('Copy &amp; Paste Roster Report Here'!$N304="Active",1,0)),0)</f>
        <v>0</v>
      </c>
      <c r="AC304" s="121">
        <f>IF(AND('Copy &amp; Paste Roster Report Here'!$A304=AC$4,'Copy &amp; Paste Roster Report Here'!$M304="HT"),IF('Copy &amp; Paste Roster Report Here'!$R304&gt;0,1,IF('Copy &amp; Paste Roster Report Here'!$N304="Active",1,0)),0)</f>
        <v>0</v>
      </c>
      <c r="AD304" s="121">
        <f>IF(AND('Copy &amp; Paste Roster Report Here'!$A304=AD$4,'Copy &amp; Paste Roster Report Here'!$M304="HT"),IF('Copy &amp; Paste Roster Report Here'!$R304&gt;0,1,IF('Copy &amp; Paste Roster Report Here'!$N304="Active",1,0)),0)</f>
        <v>0</v>
      </c>
      <c r="AE304" s="121">
        <f>IF(AND('Copy &amp; Paste Roster Report Here'!$A304=AE$4,'Copy &amp; Paste Roster Report Here'!$M304="HT"),IF('Copy &amp; Paste Roster Report Here'!$R304&gt;0,1,IF('Copy &amp; Paste Roster Report Here'!$N304="Active",1,0)),0)</f>
        <v>0</v>
      </c>
      <c r="AF304" s="121">
        <f>IF(AND('Copy &amp; Paste Roster Report Here'!$A304=AF$4,'Copy &amp; Paste Roster Report Here'!$M304="HT"),IF('Copy &amp; Paste Roster Report Here'!$R304&gt;0,1,IF('Copy &amp; Paste Roster Report Here'!$N304="Active",1,0)),0)</f>
        <v>0</v>
      </c>
      <c r="AG304" s="121">
        <f>IF(AND('Copy &amp; Paste Roster Report Here'!$A304=AG$4,'Copy &amp; Paste Roster Report Here'!$M304="HT"),IF('Copy &amp; Paste Roster Report Here'!$R304&gt;0,1,IF('Copy &amp; Paste Roster Report Here'!$N304="Active",1,0)),0)</f>
        <v>0</v>
      </c>
      <c r="AH304" s="121">
        <f>IF(AND('Copy &amp; Paste Roster Report Here'!$A304=AH$4,'Copy &amp; Paste Roster Report Here'!$M304="HT"),IF('Copy &amp; Paste Roster Report Here'!$R304&gt;0,1,IF('Copy &amp; Paste Roster Report Here'!$N304="Active",1,0)),0)</f>
        <v>0</v>
      </c>
      <c r="AI304" s="121">
        <f>IF(AND('Copy &amp; Paste Roster Report Here'!$A304=AI$4,'Copy &amp; Paste Roster Report Here'!$M304="HT"),IF('Copy &amp; Paste Roster Report Here'!$R304&gt;0,1,IF('Copy &amp; Paste Roster Report Here'!$N304="Active",1,0)),0)</f>
        <v>0</v>
      </c>
      <c r="AJ304" s="3">
        <f t="shared" si="46"/>
        <v>0</v>
      </c>
      <c r="AK304" s="122">
        <f>IF(AND('Copy &amp; Paste Roster Report Here'!$A304=AK$4,'Copy &amp; Paste Roster Report Here'!$M304="MT"),IF('Copy &amp; Paste Roster Report Here'!$R304&gt;0,1,IF('Copy &amp; Paste Roster Report Here'!$N304="Active",1,0)),0)</f>
        <v>0</v>
      </c>
      <c r="AL304" s="122">
        <f>IF(AND('Copy &amp; Paste Roster Report Here'!$A304=AL$4,'Copy &amp; Paste Roster Report Here'!$M304="MT"),IF('Copy &amp; Paste Roster Report Here'!$R304&gt;0,1,IF('Copy &amp; Paste Roster Report Here'!$N304="Active",1,0)),0)</f>
        <v>0</v>
      </c>
      <c r="AM304" s="122">
        <f>IF(AND('Copy &amp; Paste Roster Report Here'!$A304=AM$4,'Copy &amp; Paste Roster Report Here'!$M304="MT"),IF('Copy &amp; Paste Roster Report Here'!$R304&gt;0,1,IF('Copy &amp; Paste Roster Report Here'!$N304="Active",1,0)),0)</f>
        <v>0</v>
      </c>
      <c r="AN304" s="122">
        <f>IF(AND('Copy &amp; Paste Roster Report Here'!$A304=AN$4,'Copy &amp; Paste Roster Report Here'!$M304="MT"),IF('Copy &amp; Paste Roster Report Here'!$R304&gt;0,1,IF('Copy &amp; Paste Roster Report Here'!$N304="Active",1,0)),0)</f>
        <v>0</v>
      </c>
      <c r="AO304" s="122">
        <f>IF(AND('Copy &amp; Paste Roster Report Here'!$A304=AO$4,'Copy &amp; Paste Roster Report Here'!$M304="MT"),IF('Copy &amp; Paste Roster Report Here'!$R304&gt;0,1,IF('Copy &amp; Paste Roster Report Here'!$N304="Active",1,0)),0)</f>
        <v>0</v>
      </c>
      <c r="AP304" s="122">
        <f>IF(AND('Copy &amp; Paste Roster Report Here'!$A304=AP$4,'Copy &amp; Paste Roster Report Here'!$M304="MT"),IF('Copy &amp; Paste Roster Report Here'!$R304&gt;0,1,IF('Copy &amp; Paste Roster Report Here'!$N304="Active",1,0)),0)</f>
        <v>0</v>
      </c>
      <c r="AQ304" s="122">
        <f>IF(AND('Copy &amp; Paste Roster Report Here'!$A304=AQ$4,'Copy &amp; Paste Roster Report Here'!$M304="MT"),IF('Copy &amp; Paste Roster Report Here'!$R304&gt;0,1,IF('Copy &amp; Paste Roster Report Here'!$N304="Active",1,0)),0)</f>
        <v>0</v>
      </c>
      <c r="AR304" s="122">
        <f>IF(AND('Copy &amp; Paste Roster Report Here'!$A304=AR$4,'Copy &amp; Paste Roster Report Here'!$M304="MT"),IF('Copy &amp; Paste Roster Report Here'!$R304&gt;0,1,IF('Copy &amp; Paste Roster Report Here'!$N304="Active",1,0)),0)</f>
        <v>0</v>
      </c>
      <c r="AS304" s="122">
        <f>IF(AND('Copy &amp; Paste Roster Report Here'!$A304=AS$4,'Copy &amp; Paste Roster Report Here'!$M304="MT"),IF('Copy &amp; Paste Roster Report Here'!$R304&gt;0,1,IF('Copy &amp; Paste Roster Report Here'!$N304="Active",1,0)),0)</f>
        <v>0</v>
      </c>
      <c r="AT304" s="122">
        <f>IF(AND('Copy &amp; Paste Roster Report Here'!$A304=AT$4,'Copy &amp; Paste Roster Report Here'!$M304="MT"),IF('Copy &amp; Paste Roster Report Here'!$R304&gt;0,1,IF('Copy &amp; Paste Roster Report Here'!$N304="Active",1,0)),0)</f>
        <v>0</v>
      </c>
      <c r="AU304" s="122">
        <f>IF(AND('Copy &amp; Paste Roster Report Here'!$A304=AU$4,'Copy &amp; Paste Roster Report Here'!$M304="MT"),IF('Copy &amp; Paste Roster Report Here'!$R304&gt;0,1,IF('Copy &amp; Paste Roster Report Here'!$N304="Active",1,0)),0)</f>
        <v>0</v>
      </c>
      <c r="AV304" s="3">
        <f t="shared" si="47"/>
        <v>0</v>
      </c>
      <c r="AW304" s="123">
        <f>IF(AND('Copy &amp; Paste Roster Report Here'!$A304=AW$4,'Copy &amp; Paste Roster Report Here'!$M304="FY"),IF('Copy &amp; Paste Roster Report Here'!$R304&gt;0,1,IF('Copy &amp; Paste Roster Report Here'!$N304="Active",1,0)),0)</f>
        <v>0</v>
      </c>
      <c r="AX304" s="123">
        <f>IF(AND('Copy &amp; Paste Roster Report Here'!$A304=AX$4,'Copy &amp; Paste Roster Report Here'!$M304="FY"),IF('Copy &amp; Paste Roster Report Here'!$R304&gt;0,1,IF('Copy &amp; Paste Roster Report Here'!$N304="Active",1,0)),0)</f>
        <v>0</v>
      </c>
      <c r="AY304" s="123">
        <f>IF(AND('Copy &amp; Paste Roster Report Here'!$A304=AY$4,'Copy &amp; Paste Roster Report Here'!$M304="FY"),IF('Copy &amp; Paste Roster Report Here'!$R304&gt;0,1,IF('Copy &amp; Paste Roster Report Here'!$N304="Active",1,0)),0)</f>
        <v>0</v>
      </c>
      <c r="AZ304" s="123">
        <f>IF(AND('Copy &amp; Paste Roster Report Here'!$A304=AZ$4,'Copy &amp; Paste Roster Report Here'!$M304="FY"),IF('Copy &amp; Paste Roster Report Here'!$R304&gt;0,1,IF('Copy &amp; Paste Roster Report Here'!$N304="Active",1,0)),0)</f>
        <v>0</v>
      </c>
      <c r="BA304" s="123">
        <f>IF(AND('Copy &amp; Paste Roster Report Here'!$A304=BA$4,'Copy &amp; Paste Roster Report Here'!$M304="FY"),IF('Copy &amp; Paste Roster Report Here'!$R304&gt;0,1,IF('Copy &amp; Paste Roster Report Here'!$N304="Active",1,0)),0)</f>
        <v>0</v>
      </c>
      <c r="BB304" s="123">
        <f>IF(AND('Copy &amp; Paste Roster Report Here'!$A304=BB$4,'Copy &amp; Paste Roster Report Here'!$M304="FY"),IF('Copy &amp; Paste Roster Report Here'!$R304&gt;0,1,IF('Copy &amp; Paste Roster Report Here'!$N304="Active",1,0)),0)</f>
        <v>0</v>
      </c>
      <c r="BC304" s="123">
        <f>IF(AND('Copy &amp; Paste Roster Report Here'!$A304=BC$4,'Copy &amp; Paste Roster Report Here'!$M304="FY"),IF('Copy &amp; Paste Roster Report Here'!$R304&gt;0,1,IF('Copy &amp; Paste Roster Report Here'!$N304="Active",1,0)),0)</f>
        <v>0</v>
      </c>
      <c r="BD304" s="123">
        <f>IF(AND('Copy &amp; Paste Roster Report Here'!$A304=BD$4,'Copy &amp; Paste Roster Report Here'!$M304="FY"),IF('Copy &amp; Paste Roster Report Here'!$R304&gt;0,1,IF('Copy &amp; Paste Roster Report Here'!$N304="Active",1,0)),0)</f>
        <v>0</v>
      </c>
      <c r="BE304" s="123">
        <f>IF(AND('Copy &amp; Paste Roster Report Here'!$A304=BE$4,'Copy &amp; Paste Roster Report Here'!$M304="FY"),IF('Copy &amp; Paste Roster Report Here'!$R304&gt;0,1,IF('Copy &amp; Paste Roster Report Here'!$N304="Active",1,0)),0)</f>
        <v>0</v>
      </c>
      <c r="BF304" s="123">
        <f>IF(AND('Copy &amp; Paste Roster Report Here'!$A304=BF$4,'Copy &amp; Paste Roster Report Here'!$M304="FY"),IF('Copy &amp; Paste Roster Report Here'!$R304&gt;0,1,IF('Copy &amp; Paste Roster Report Here'!$N304="Active",1,0)),0)</f>
        <v>0</v>
      </c>
      <c r="BG304" s="123">
        <f>IF(AND('Copy &amp; Paste Roster Report Here'!$A304=BG$4,'Copy &amp; Paste Roster Report Here'!$M304="FY"),IF('Copy &amp; Paste Roster Report Here'!$R304&gt;0,1,IF('Copy &amp; Paste Roster Report Here'!$N304="Active",1,0)),0)</f>
        <v>0</v>
      </c>
      <c r="BH304" s="3">
        <f t="shared" si="48"/>
        <v>0</v>
      </c>
      <c r="BI304" s="124">
        <f>IF(AND('Copy &amp; Paste Roster Report Here'!$A304=BI$4,'Copy &amp; Paste Roster Report Here'!$M304="RH"),IF('Copy &amp; Paste Roster Report Here'!$R304&gt;0,1,IF('Copy &amp; Paste Roster Report Here'!$N304="Active",1,0)),0)</f>
        <v>0</v>
      </c>
      <c r="BJ304" s="124">
        <f>IF(AND('Copy &amp; Paste Roster Report Here'!$A304=BJ$4,'Copy &amp; Paste Roster Report Here'!$M304="RH"),IF('Copy &amp; Paste Roster Report Here'!$R304&gt;0,1,IF('Copy &amp; Paste Roster Report Here'!$N304="Active",1,0)),0)</f>
        <v>0</v>
      </c>
      <c r="BK304" s="124">
        <f>IF(AND('Copy &amp; Paste Roster Report Here'!$A304=BK$4,'Copy &amp; Paste Roster Report Here'!$M304="RH"),IF('Copy &amp; Paste Roster Report Here'!$R304&gt;0,1,IF('Copy &amp; Paste Roster Report Here'!$N304="Active",1,0)),0)</f>
        <v>0</v>
      </c>
      <c r="BL304" s="124">
        <f>IF(AND('Copy &amp; Paste Roster Report Here'!$A304=BL$4,'Copy &amp; Paste Roster Report Here'!$M304="RH"),IF('Copy &amp; Paste Roster Report Here'!$R304&gt;0,1,IF('Copy &amp; Paste Roster Report Here'!$N304="Active",1,0)),0)</f>
        <v>0</v>
      </c>
      <c r="BM304" s="124">
        <f>IF(AND('Copy &amp; Paste Roster Report Here'!$A304=BM$4,'Copy &amp; Paste Roster Report Here'!$M304="RH"),IF('Copy &amp; Paste Roster Report Here'!$R304&gt;0,1,IF('Copy &amp; Paste Roster Report Here'!$N304="Active",1,0)),0)</f>
        <v>0</v>
      </c>
      <c r="BN304" s="124">
        <f>IF(AND('Copy &amp; Paste Roster Report Here'!$A304=BN$4,'Copy &amp; Paste Roster Report Here'!$M304="RH"),IF('Copy &amp; Paste Roster Report Here'!$R304&gt;0,1,IF('Copy &amp; Paste Roster Report Here'!$N304="Active",1,0)),0)</f>
        <v>0</v>
      </c>
      <c r="BO304" s="124">
        <f>IF(AND('Copy &amp; Paste Roster Report Here'!$A304=BO$4,'Copy &amp; Paste Roster Report Here'!$M304="RH"),IF('Copy &amp; Paste Roster Report Here'!$R304&gt;0,1,IF('Copy &amp; Paste Roster Report Here'!$N304="Active",1,0)),0)</f>
        <v>0</v>
      </c>
      <c r="BP304" s="124">
        <f>IF(AND('Copy &amp; Paste Roster Report Here'!$A304=BP$4,'Copy &amp; Paste Roster Report Here'!$M304="RH"),IF('Copy &amp; Paste Roster Report Here'!$R304&gt;0,1,IF('Copy &amp; Paste Roster Report Here'!$N304="Active",1,0)),0)</f>
        <v>0</v>
      </c>
      <c r="BQ304" s="124">
        <f>IF(AND('Copy &amp; Paste Roster Report Here'!$A304=BQ$4,'Copy &amp; Paste Roster Report Here'!$M304="RH"),IF('Copy &amp; Paste Roster Report Here'!$R304&gt;0,1,IF('Copy &amp; Paste Roster Report Here'!$N304="Active",1,0)),0)</f>
        <v>0</v>
      </c>
      <c r="BR304" s="124">
        <f>IF(AND('Copy &amp; Paste Roster Report Here'!$A304=BR$4,'Copy &amp; Paste Roster Report Here'!$M304="RH"),IF('Copy &amp; Paste Roster Report Here'!$R304&gt;0,1,IF('Copy &amp; Paste Roster Report Here'!$N304="Active",1,0)),0)</f>
        <v>0</v>
      </c>
      <c r="BS304" s="124">
        <f>IF(AND('Copy &amp; Paste Roster Report Here'!$A304=BS$4,'Copy &amp; Paste Roster Report Here'!$M304="RH"),IF('Copy &amp; Paste Roster Report Here'!$R304&gt;0,1,IF('Copy &amp; Paste Roster Report Here'!$N304="Active",1,0)),0)</f>
        <v>0</v>
      </c>
      <c r="BT304" s="3">
        <f t="shared" si="49"/>
        <v>0</v>
      </c>
      <c r="BU304" s="125">
        <f>IF(AND('Copy &amp; Paste Roster Report Here'!$A304=BU$4,'Copy &amp; Paste Roster Report Here'!$M304="QT"),IF('Copy &amp; Paste Roster Report Here'!$R304&gt;0,1,IF('Copy &amp; Paste Roster Report Here'!$N304="Active",1,0)),0)</f>
        <v>0</v>
      </c>
      <c r="BV304" s="125">
        <f>IF(AND('Copy &amp; Paste Roster Report Here'!$A304=BV$4,'Copy &amp; Paste Roster Report Here'!$M304="QT"),IF('Copy &amp; Paste Roster Report Here'!$R304&gt;0,1,IF('Copy &amp; Paste Roster Report Here'!$N304="Active",1,0)),0)</f>
        <v>0</v>
      </c>
      <c r="BW304" s="125">
        <f>IF(AND('Copy &amp; Paste Roster Report Here'!$A304=BW$4,'Copy &amp; Paste Roster Report Here'!$M304="QT"),IF('Copy &amp; Paste Roster Report Here'!$R304&gt;0,1,IF('Copy &amp; Paste Roster Report Here'!$N304="Active",1,0)),0)</f>
        <v>0</v>
      </c>
      <c r="BX304" s="125">
        <f>IF(AND('Copy &amp; Paste Roster Report Here'!$A304=BX$4,'Copy &amp; Paste Roster Report Here'!$M304="QT"),IF('Copy &amp; Paste Roster Report Here'!$R304&gt;0,1,IF('Copy &amp; Paste Roster Report Here'!$N304="Active",1,0)),0)</f>
        <v>0</v>
      </c>
      <c r="BY304" s="125">
        <f>IF(AND('Copy &amp; Paste Roster Report Here'!$A304=BY$4,'Copy &amp; Paste Roster Report Here'!$M304="QT"),IF('Copy &amp; Paste Roster Report Here'!$R304&gt;0,1,IF('Copy &amp; Paste Roster Report Here'!$N304="Active",1,0)),0)</f>
        <v>0</v>
      </c>
      <c r="BZ304" s="125">
        <f>IF(AND('Copy &amp; Paste Roster Report Here'!$A304=BZ$4,'Copy &amp; Paste Roster Report Here'!$M304="QT"),IF('Copy &amp; Paste Roster Report Here'!$R304&gt;0,1,IF('Copy &amp; Paste Roster Report Here'!$N304="Active",1,0)),0)</f>
        <v>0</v>
      </c>
      <c r="CA304" s="125">
        <f>IF(AND('Copy &amp; Paste Roster Report Here'!$A304=CA$4,'Copy &amp; Paste Roster Report Here'!$M304="QT"),IF('Copy &amp; Paste Roster Report Here'!$R304&gt;0,1,IF('Copy &amp; Paste Roster Report Here'!$N304="Active",1,0)),0)</f>
        <v>0</v>
      </c>
      <c r="CB304" s="125">
        <f>IF(AND('Copy &amp; Paste Roster Report Here'!$A304=CB$4,'Copy &amp; Paste Roster Report Here'!$M304="QT"),IF('Copy &amp; Paste Roster Report Here'!$R304&gt;0,1,IF('Copy &amp; Paste Roster Report Here'!$N304="Active",1,0)),0)</f>
        <v>0</v>
      </c>
      <c r="CC304" s="125">
        <f>IF(AND('Copy &amp; Paste Roster Report Here'!$A304=CC$4,'Copy &amp; Paste Roster Report Here'!$M304="QT"),IF('Copy &amp; Paste Roster Report Here'!$R304&gt;0,1,IF('Copy &amp; Paste Roster Report Here'!$N304="Active",1,0)),0)</f>
        <v>0</v>
      </c>
      <c r="CD304" s="125">
        <f>IF(AND('Copy &amp; Paste Roster Report Here'!$A304=CD$4,'Copy &amp; Paste Roster Report Here'!$M304="QT"),IF('Copy &amp; Paste Roster Report Here'!$R304&gt;0,1,IF('Copy &amp; Paste Roster Report Here'!$N304="Active",1,0)),0)</f>
        <v>0</v>
      </c>
      <c r="CE304" s="125">
        <f>IF(AND('Copy &amp; Paste Roster Report Here'!$A304=CE$4,'Copy &amp; Paste Roster Report Here'!$M304="QT"),IF('Copy &amp; Paste Roster Report Here'!$R304&gt;0,1,IF('Copy &amp; Paste Roster Report Here'!$N304="Active",1,0)),0)</f>
        <v>0</v>
      </c>
      <c r="CF304" s="3">
        <f t="shared" si="50"/>
        <v>0</v>
      </c>
      <c r="CG304" s="126">
        <f>IF(AND('Copy &amp; Paste Roster Report Here'!$A304=CG$4,'Copy &amp; Paste Roster Report Here'!$M304="##"),IF('Copy &amp; Paste Roster Report Here'!$R304&gt;0,1,IF('Copy &amp; Paste Roster Report Here'!$N304="Active",1,0)),0)</f>
        <v>0</v>
      </c>
      <c r="CH304" s="126">
        <f>IF(AND('Copy &amp; Paste Roster Report Here'!$A304=CH$4,'Copy &amp; Paste Roster Report Here'!$M304="##"),IF('Copy &amp; Paste Roster Report Here'!$R304&gt;0,1,IF('Copy &amp; Paste Roster Report Here'!$N304="Active",1,0)),0)</f>
        <v>0</v>
      </c>
      <c r="CI304" s="126">
        <f>IF(AND('Copy &amp; Paste Roster Report Here'!$A304=CI$4,'Copy &amp; Paste Roster Report Here'!$M304="##"),IF('Copy &amp; Paste Roster Report Here'!$R304&gt;0,1,IF('Copy &amp; Paste Roster Report Here'!$N304="Active",1,0)),0)</f>
        <v>0</v>
      </c>
      <c r="CJ304" s="126">
        <f>IF(AND('Copy &amp; Paste Roster Report Here'!$A304=CJ$4,'Copy &amp; Paste Roster Report Here'!$M304="##"),IF('Copy &amp; Paste Roster Report Here'!$R304&gt;0,1,IF('Copy &amp; Paste Roster Report Here'!$N304="Active",1,0)),0)</f>
        <v>0</v>
      </c>
      <c r="CK304" s="126">
        <f>IF(AND('Copy &amp; Paste Roster Report Here'!$A304=CK$4,'Copy &amp; Paste Roster Report Here'!$M304="##"),IF('Copy &amp; Paste Roster Report Here'!$R304&gt;0,1,IF('Copy &amp; Paste Roster Report Here'!$N304="Active",1,0)),0)</f>
        <v>0</v>
      </c>
      <c r="CL304" s="126">
        <f>IF(AND('Copy &amp; Paste Roster Report Here'!$A304=CL$4,'Copy &amp; Paste Roster Report Here'!$M304="##"),IF('Copy &amp; Paste Roster Report Here'!$R304&gt;0,1,IF('Copy &amp; Paste Roster Report Here'!$N304="Active",1,0)),0)</f>
        <v>0</v>
      </c>
      <c r="CM304" s="126">
        <f>IF(AND('Copy &amp; Paste Roster Report Here'!$A304=CM$4,'Copy &amp; Paste Roster Report Here'!$M304="##"),IF('Copy &amp; Paste Roster Report Here'!$R304&gt;0,1,IF('Copy &amp; Paste Roster Report Here'!$N304="Active",1,0)),0)</f>
        <v>0</v>
      </c>
      <c r="CN304" s="126">
        <f>IF(AND('Copy &amp; Paste Roster Report Here'!$A304=CN$4,'Copy &amp; Paste Roster Report Here'!$M304="##"),IF('Copy &amp; Paste Roster Report Here'!$R304&gt;0,1,IF('Copy &amp; Paste Roster Report Here'!$N304="Active",1,0)),0)</f>
        <v>0</v>
      </c>
      <c r="CO304" s="126">
        <f>IF(AND('Copy &amp; Paste Roster Report Here'!$A304=CO$4,'Copy &amp; Paste Roster Report Here'!$M304="##"),IF('Copy &amp; Paste Roster Report Here'!$R304&gt;0,1,IF('Copy &amp; Paste Roster Report Here'!$N304="Active",1,0)),0)</f>
        <v>0</v>
      </c>
      <c r="CP304" s="126">
        <f>IF(AND('Copy &amp; Paste Roster Report Here'!$A304=CP$4,'Copy &amp; Paste Roster Report Here'!$M304="##"),IF('Copy &amp; Paste Roster Report Here'!$R304&gt;0,1,IF('Copy &amp; Paste Roster Report Here'!$N304="Active",1,0)),0)</f>
        <v>0</v>
      </c>
      <c r="CQ304" s="126">
        <f>IF(AND('Copy &amp; Paste Roster Report Here'!$A304=CQ$4,'Copy &amp; Paste Roster Report Here'!$M304="##"),IF('Copy &amp; Paste Roster Report Here'!$R304&gt;0,1,IF('Copy &amp; Paste Roster Report Here'!$N304="Active",1,0)),0)</f>
        <v>0</v>
      </c>
      <c r="CR304" s="6">
        <f t="shared" si="51"/>
        <v>0</v>
      </c>
      <c r="CS304" s="13">
        <f t="shared" si="52"/>
        <v>0</v>
      </c>
    </row>
    <row r="305" spans="1:97" x14ac:dyDescent="0.25">
      <c r="A305" s="113">
        <f>IF(AND('Copy &amp; Paste Roster Report Here'!$A305=A$4,'Copy &amp; Paste Roster Report Here'!$M305="FT"),IF('Copy &amp; Paste Roster Report Here'!$R305&gt;0,1,IF('Copy &amp; Paste Roster Report Here'!$N305="Active",1,0)),0)</f>
        <v>0</v>
      </c>
      <c r="B305" s="113">
        <f>IF(AND('Copy &amp; Paste Roster Report Here'!$A305=B$4,'Copy &amp; Paste Roster Report Here'!$M305="FT"),IF('Copy &amp; Paste Roster Report Here'!$R305&gt;0,1,IF('Copy &amp; Paste Roster Report Here'!$N305="Active",1,0)),0)</f>
        <v>0</v>
      </c>
      <c r="C305" s="113">
        <f>IF(AND('Copy &amp; Paste Roster Report Here'!$A305=C$4,'Copy &amp; Paste Roster Report Here'!$M305="FT"),IF('Copy &amp; Paste Roster Report Here'!$R305&gt;0,1,IF('Copy &amp; Paste Roster Report Here'!$N305="Active",1,0)),0)</f>
        <v>0</v>
      </c>
      <c r="D305" s="113">
        <f>IF(AND('Copy &amp; Paste Roster Report Here'!$A305=D$4,'Copy &amp; Paste Roster Report Here'!$M305="FT"),IF('Copy &amp; Paste Roster Report Here'!$R305&gt;0,1,IF('Copy &amp; Paste Roster Report Here'!$N305="Active",1,0)),0)</f>
        <v>0</v>
      </c>
      <c r="E305" s="113">
        <f>IF(AND('Copy &amp; Paste Roster Report Here'!$A305=E$4,'Copy &amp; Paste Roster Report Here'!$M305="FT"),IF('Copy &amp; Paste Roster Report Here'!$R305&gt;0,1,IF('Copy &amp; Paste Roster Report Here'!$N305="Active",1,0)),0)</f>
        <v>0</v>
      </c>
      <c r="F305" s="113">
        <f>IF(AND('Copy &amp; Paste Roster Report Here'!$A305=F$4,'Copy &amp; Paste Roster Report Here'!$M305="FT"),IF('Copy &amp; Paste Roster Report Here'!$R305&gt;0,1,IF('Copy &amp; Paste Roster Report Here'!$N305="Active",1,0)),0)</f>
        <v>0</v>
      </c>
      <c r="G305" s="113">
        <f>IF(AND('Copy &amp; Paste Roster Report Here'!$A305=G$4,'Copy &amp; Paste Roster Report Here'!$M305="FT"),IF('Copy &amp; Paste Roster Report Here'!$R305&gt;0,1,IF('Copy &amp; Paste Roster Report Here'!$N305="Active",1,0)),0)</f>
        <v>0</v>
      </c>
      <c r="H305" s="113">
        <f>IF(AND('Copy &amp; Paste Roster Report Here'!$A305=H$4,'Copy &amp; Paste Roster Report Here'!$M305="FT"),IF('Copy &amp; Paste Roster Report Here'!$R305&gt;0,1,IF('Copy &amp; Paste Roster Report Here'!$N305="Active",1,0)),0)</f>
        <v>0</v>
      </c>
      <c r="I305" s="113">
        <f>IF(AND('Copy &amp; Paste Roster Report Here'!$A305=I$4,'Copy &amp; Paste Roster Report Here'!$M305="FT"),IF('Copy &amp; Paste Roster Report Here'!$R305&gt;0,1,IF('Copy &amp; Paste Roster Report Here'!$N305="Active",1,0)),0)</f>
        <v>0</v>
      </c>
      <c r="J305" s="113">
        <f>IF(AND('Copy &amp; Paste Roster Report Here'!$A305=J$4,'Copy &amp; Paste Roster Report Here'!$M305="FT"),IF('Copy &amp; Paste Roster Report Here'!$R305&gt;0,1,IF('Copy &amp; Paste Roster Report Here'!$N305="Active",1,0)),0)</f>
        <v>0</v>
      </c>
      <c r="K305" s="113">
        <f>IF(AND('Copy &amp; Paste Roster Report Here'!$A305=K$4,'Copy &amp; Paste Roster Report Here'!$M305="FT"),IF('Copy &amp; Paste Roster Report Here'!$R305&gt;0,1,IF('Copy &amp; Paste Roster Report Here'!$N305="Active",1,0)),0)</f>
        <v>0</v>
      </c>
      <c r="L305" s="6">
        <f t="shared" si="44"/>
        <v>0</v>
      </c>
      <c r="M305" s="120">
        <f>IF(AND('Copy &amp; Paste Roster Report Here'!$A305=M$4,'Copy &amp; Paste Roster Report Here'!$M305="TQ"),IF('Copy &amp; Paste Roster Report Here'!$R305&gt;0,1,IF('Copy &amp; Paste Roster Report Here'!$N305="Active",1,0)),0)</f>
        <v>0</v>
      </c>
      <c r="N305" s="120">
        <f>IF(AND('Copy &amp; Paste Roster Report Here'!$A305=N$4,'Copy &amp; Paste Roster Report Here'!$M305="TQ"),IF('Copy &amp; Paste Roster Report Here'!$R305&gt;0,1,IF('Copy &amp; Paste Roster Report Here'!$N305="Active",1,0)),0)</f>
        <v>0</v>
      </c>
      <c r="O305" s="120">
        <f>IF(AND('Copy &amp; Paste Roster Report Here'!$A305=O$4,'Copy &amp; Paste Roster Report Here'!$M305="TQ"),IF('Copy &amp; Paste Roster Report Here'!$R305&gt;0,1,IF('Copy &amp; Paste Roster Report Here'!$N305="Active",1,0)),0)</f>
        <v>0</v>
      </c>
      <c r="P305" s="120">
        <f>IF(AND('Copy &amp; Paste Roster Report Here'!$A305=P$4,'Copy &amp; Paste Roster Report Here'!$M305="TQ"),IF('Copy &amp; Paste Roster Report Here'!$R305&gt;0,1,IF('Copy &amp; Paste Roster Report Here'!$N305="Active",1,0)),0)</f>
        <v>0</v>
      </c>
      <c r="Q305" s="120">
        <f>IF(AND('Copy &amp; Paste Roster Report Here'!$A305=Q$4,'Copy &amp; Paste Roster Report Here'!$M305="TQ"),IF('Copy &amp; Paste Roster Report Here'!$R305&gt;0,1,IF('Copy &amp; Paste Roster Report Here'!$N305="Active",1,0)),0)</f>
        <v>0</v>
      </c>
      <c r="R305" s="120">
        <f>IF(AND('Copy &amp; Paste Roster Report Here'!$A305=R$4,'Copy &amp; Paste Roster Report Here'!$M305="TQ"),IF('Copy &amp; Paste Roster Report Here'!$R305&gt;0,1,IF('Copy &amp; Paste Roster Report Here'!$N305="Active",1,0)),0)</f>
        <v>0</v>
      </c>
      <c r="S305" s="120">
        <f>IF(AND('Copy &amp; Paste Roster Report Here'!$A305=S$4,'Copy &amp; Paste Roster Report Here'!$M305="TQ"),IF('Copy &amp; Paste Roster Report Here'!$R305&gt;0,1,IF('Copy &amp; Paste Roster Report Here'!$N305="Active",1,0)),0)</f>
        <v>0</v>
      </c>
      <c r="T305" s="120">
        <f>IF(AND('Copy &amp; Paste Roster Report Here'!$A305=T$4,'Copy &amp; Paste Roster Report Here'!$M305="TQ"),IF('Copy &amp; Paste Roster Report Here'!$R305&gt;0,1,IF('Copy &amp; Paste Roster Report Here'!$N305="Active",1,0)),0)</f>
        <v>0</v>
      </c>
      <c r="U305" s="120">
        <f>IF(AND('Copy &amp; Paste Roster Report Here'!$A305=U$4,'Copy &amp; Paste Roster Report Here'!$M305="TQ"),IF('Copy &amp; Paste Roster Report Here'!$R305&gt;0,1,IF('Copy &amp; Paste Roster Report Here'!$N305="Active",1,0)),0)</f>
        <v>0</v>
      </c>
      <c r="V305" s="120">
        <f>IF(AND('Copy &amp; Paste Roster Report Here'!$A305=V$4,'Copy &amp; Paste Roster Report Here'!$M305="TQ"),IF('Copy &amp; Paste Roster Report Here'!$R305&gt;0,1,IF('Copy &amp; Paste Roster Report Here'!$N305="Active",1,0)),0)</f>
        <v>0</v>
      </c>
      <c r="W305" s="120">
        <f>IF(AND('Copy &amp; Paste Roster Report Here'!$A305=W$4,'Copy &amp; Paste Roster Report Here'!$M305="TQ"),IF('Copy &amp; Paste Roster Report Here'!$R305&gt;0,1,IF('Copy &amp; Paste Roster Report Here'!$N305="Active",1,0)),0)</f>
        <v>0</v>
      </c>
      <c r="X305" s="3">
        <f t="shared" si="45"/>
        <v>0</v>
      </c>
      <c r="Y305" s="121">
        <f>IF(AND('Copy &amp; Paste Roster Report Here'!$A305=Y$4,'Copy &amp; Paste Roster Report Here'!$M305="HT"),IF('Copy &amp; Paste Roster Report Here'!$R305&gt;0,1,IF('Copy &amp; Paste Roster Report Here'!$N305="Active",1,0)),0)</f>
        <v>0</v>
      </c>
      <c r="Z305" s="121">
        <f>IF(AND('Copy &amp; Paste Roster Report Here'!$A305=Z$4,'Copy &amp; Paste Roster Report Here'!$M305="HT"),IF('Copy &amp; Paste Roster Report Here'!$R305&gt;0,1,IF('Copy &amp; Paste Roster Report Here'!$N305="Active",1,0)),0)</f>
        <v>0</v>
      </c>
      <c r="AA305" s="121">
        <f>IF(AND('Copy &amp; Paste Roster Report Here'!$A305=AA$4,'Copy &amp; Paste Roster Report Here'!$M305="HT"),IF('Copy &amp; Paste Roster Report Here'!$R305&gt;0,1,IF('Copy &amp; Paste Roster Report Here'!$N305="Active",1,0)),0)</f>
        <v>0</v>
      </c>
      <c r="AB305" s="121">
        <f>IF(AND('Copy &amp; Paste Roster Report Here'!$A305=AB$4,'Copy &amp; Paste Roster Report Here'!$M305="HT"),IF('Copy &amp; Paste Roster Report Here'!$R305&gt;0,1,IF('Copy &amp; Paste Roster Report Here'!$N305="Active",1,0)),0)</f>
        <v>0</v>
      </c>
      <c r="AC305" s="121">
        <f>IF(AND('Copy &amp; Paste Roster Report Here'!$A305=AC$4,'Copy &amp; Paste Roster Report Here'!$M305="HT"),IF('Copy &amp; Paste Roster Report Here'!$R305&gt;0,1,IF('Copy &amp; Paste Roster Report Here'!$N305="Active",1,0)),0)</f>
        <v>0</v>
      </c>
      <c r="AD305" s="121">
        <f>IF(AND('Copy &amp; Paste Roster Report Here'!$A305=AD$4,'Copy &amp; Paste Roster Report Here'!$M305="HT"),IF('Copy &amp; Paste Roster Report Here'!$R305&gt;0,1,IF('Copy &amp; Paste Roster Report Here'!$N305="Active",1,0)),0)</f>
        <v>0</v>
      </c>
      <c r="AE305" s="121">
        <f>IF(AND('Copy &amp; Paste Roster Report Here'!$A305=AE$4,'Copy &amp; Paste Roster Report Here'!$M305="HT"),IF('Copy &amp; Paste Roster Report Here'!$R305&gt;0,1,IF('Copy &amp; Paste Roster Report Here'!$N305="Active",1,0)),0)</f>
        <v>0</v>
      </c>
      <c r="AF305" s="121">
        <f>IF(AND('Copy &amp; Paste Roster Report Here'!$A305=AF$4,'Copy &amp; Paste Roster Report Here'!$M305="HT"),IF('Copy &amp; Paste Roster Report Here'!$R305&gt;0,1,IF('Copy &amp; Paste Roster Report Here'!$N305="Active",1,0)),0)</f>
        <v>0</v>
      </c>
      <c r="AG305" s="121">
        <f>IF(AND('Copy &amp; Paste Roster Report Here'!$A305=AG$4,'Copy &amp; Paste Roster Report Here'!$M305="HT"),IF('Copy &amp; Paste Roster Report Here'!$R305&gt;0,1,IF('Copy &amp; Paste Roster Report Here'!$N305="Active",1,0)),0)</f>
        <v>0</v>
      </c>
      <c r="AH305" s="121">
        <f>IF(AND('Copy &amp; Paste Roster Report Here'!$A305=AH$4,'Copy &amp; Paste Roster Report Here'!$M305="HT"),IF('Copy &amp; Paste Roster Report Here'!$R305&gt;0,1,IF('Copy &amp; Paste Roster Report Here'!$N305="Active",1,0)),0)</f>
        <v>0</v>
      </c>
      <c r="AI305" s="121">
        <f>IF(AND('Copy &amp; Paste Roster Report Here'!$A305=AI$4,'Copy &amp; Paste Roster Report Here'!$M305="HT"),IF('Copy &amp; Paste Roster Report Here'!$R305&gt;0,1,IF('Copy &amp; Paste Roster Report Here'!$N305="Active",1,0)),0)</f>
        <v>0</v>
      </c>
      <c r="AJ305" s="3">
        <f t="shared" si="46"/>
        <v>0</v>
      </c>
      <c r="AK305" s="122">
        <f>IF(AND('Copy &amp; Paste Roster Report Here'!$A305=AK$4,'Copy &amp; Paste Roster Report Here'!$M305="MT"),IF('Copy &amp; Paste Roster Report Here'!$R305&gt;0,1,IF('Copy &amp; Paste Roster Report Here'!$N305="Active",1,0)),0)</f>
        <v>0</v>
      </c>
      <c r="AL305" s="122">
        <f>IF(AND('Copy &amp; Paste Roster Report Here'!$A305=AL$4,'Copy &amp; Paste Roster Report Here'!$M305="MT"),IF('Copy &amp; Paste Roster Report Here'!$R305&gt;0,1,IF('Copy &amp; Paste Roster Report Here'!$N305="Active",1,0)),0)</f>
        <v>0</v>
      </c>
      <c r="AM305" s="122">
        <f>IF(AND('Copy &amp; Paste Roster Report Here'!$A305=AM$4,'Copy &amp; Paste Roster Report Here'!$M305="MT"),IF('Copy &amp; Paste Roster Report Here'!$R305&gt;0,1,IF('Copy &amp; Paste Roster Report Here'!$N305="Active",1,0)),0)</f>
        <v>0</v>
      </c>
      <c r="AN305" s="122">
        <f>IF(AND('Copy &amp; Paste Roster Report Here'!$A305=AN$4,'Copy &amp; Paste Roster Report Here'!$M305="MT"),IF('Copy &amp; Paste Roster Report Here'!$R305&gt;0,1,IF('Copy &amp; Paste Roster Report Here'!$N305="Active",1,0)),0)</f>
        <v>0</v>
      </c>
      <c r="AO305" s="122">
        <f>IF(AND('Copy &amp; Paste Roster Report Here'!$A305=AO$4,'Copy &amp; Paste Roster Report Here'!$M305="MT"),IF('Copy &amp; Paste Roster Report Here'!$R305&gt;0,1,IF('Copy &amp; Paste Roster Report Here'!$N305="Active",1,0)),0)</f>
        <v>0</v>
      </c>
      <c r="AP305" s="122">
        <f>IF(AND('Copy &amp; Paste Roster Report Here'!$A305=AP$4,'Copy &amp; Paste Roster Report Here'!$M305="MT"),IF('Copy &amp; Paste Roster Report Here'!$R305&gt;0,1,IF('Copy &amp; Paste Roster Report Here'!$N305="Active",1,0)),0)</f>
        <v>0</v>
      </c>
      <c r="AQ305" s="122">
        <f>IF(AND('Copy &amp; Paste Roster Report Here'!$A305=AQ$4,'Copy &amp; Paste Roster Report Here'!$M305="MT"),IF('Copy &amp; Paste Roster Report Here'!$R305&gt;0,1,IF('Copy &amp; Paste Roster Report Here'!$N305="Active",1,0)),0)</f>
        <v>0</v>
      </c>
      <c r="AR305" s="122">
        <f>IF(AND('Copy &amp; Paste Roster Report Here'!$A305=AR$4,'Copy &amp; Paste Roster Report Here'!$M305="MT"),IF('Copy &amp; Paste Roster Report Here'!$R305&gt;0,1,IF('Copy &amp; Paste Roster Report Here'!$N305="Active",1,0)),0)</f>
        <v>0</v>
      </c>
      <c r="AS305" s="122">
        <f>IF(AND('Copy &amp; Paste Roster Report Here'!$A305=AS$4,'Copy &amp; Paste Roster Report Here'!$M305="MT"),IF('Copy &amp; Paste Roster Report Here'!$R305&gt;0,1,IF('Copy &amp; Paste Roster Report Here'!$N305="Active",1,0)),0)</f>
        <v>0</v>
      </c>
      <c r="AT305" s="122">
        <f>IF(AND('Copy &amp; Paste Roster Report Here'!$A305=AT$4,'Copy &amp; Paste Roster Report Here'!$M305="MT"),IF('Copy &amp; Paste Roster Report Here'!$R305&gt;0,1,IF('Copy &amp; Paste Roster Report Here'!$N305="Active",1,0)),0)</f>
        <v>0</v>
      </c>
      <c r="AU305" s="122">
        <f>IF(AND('Copy &amp; Paste Roster Report Here'!$A305=AU$4,'Copy &amp; Paste Roster Report Here'!$M305="MT"),IF('Copy &amp; Paste Roster Report Here'!$R305&gt;0,1,IF('Copy &amp; Paste Roster Report Here'!$N305="Active",1,0)),0)</f>
        <v>0</v>
      </c>
      <c r="AV305" s="3">
        <f t="shared" si="47"/>
        <v>0</v>
      </c>
      <c r="AW305" s="123">
        <f>IF(AND('Copy &amp; Paste Roster Report Here'!$A305=AW$4,'Copy &amp; Paste Roster Report Here'!$M305="FY"),IF('Copy &amp; Paste Roster Report Here'!$R305&gt;0,1,IF('Copy &amp; Paste Roster Report Here'!$N305="Active",1,0)),0)</f>
        <v>0</v>
      </c>
      <c r="AX305" s="123">
        <f>IF(AND('Copy &amp; Paste Roster Report Here'!$A305=AX$4,'Copy &amp; Paste Roster Report Here'!$M305="FY"),IF('Copy &amp; Paste Roster Report Here'!$R305&gt;0,1,IF('Copy &amp; Paste Roster Report Here'!$N305="Active",1,0)),0)</f>
        <v>0</v>
      </c>
      <c r="AY305" s="123">
        <f>IF(AND('Copy &amp; Paste Roster Report Here'!$A305=AY$4,'Copy &amp; Paste Roster Report Here'!$M305="FY"),IF('Copy &amp; Paste Roster Report Here'!$R305&gt;0,1,IF('Copy &amp; Paste Roster Report Here'!$N305="Active",1,0)),0)</f>
        <v>0</v>
      </c>
      <c r="AZ305" s="123">
        <f>IF(AND('Copy &amp; Paste Roster Report Here'!$A305=AZ$4,'Copy &amp; Paste Roster Report Here'!$M305="FY"),IF('Copy &amp; Paste Roster Report Here'!$R305&gt;0,1,IF('Copy &amp; Paste Roster Report Here'!$N305="Active",1,0)),0)</f>
        <v>0</v>
      </c>
      <c r="BA305" s="123">
        <f>IF(AND('Copy &amp; Paste Roster Report Here'!$A305=BA$4,'Copy &amp; Paste Roster Report Here'!$M305="FY"),IF('Copy &amp; Paste Roster Report Here'!$R305&gt;0,1,IF('Copy &amp; Paste Roster Report Here'!$N305="Active",1,0)),0)</f>
        <v>0</v>
      </c>
      <c r="BB305" s="123">
        <f>IF(AND('Copy &amp; Paste Roster Report Here'!$A305=BB$4,'Copy &amp; Paste Roster Report Here'!$M305="FY"),IF('Copy &amp; Paste Roster Report Here'!$R305&gt;0,1,IF('Copy &amp; Paste Roster Report Here'!$N305="Active",1,0)),0)</f>
        <v>0</v>
      </c>
      <c r="BC305" s="123">
        <f>IF(AND('Copy &amp; Paste Roster Report Here'!$A305=BC$4,'Copy &amp; Paste Roster Report Here'!$M305="FY"),IF('Copy &amp; Paste Roster Report Here'!$R305&gt;0,1,IF('Copy &amp; Paste Roster Report Here'!$N305="Active",1,0)),0)</f>
        <v>0</v>
      </c>
      <c r="BD305" s="123">
        <f>IF(AND('Copy &amp; Paste Roster Report Here'!$A305=BD$4,'Copy &amp; Paste Roster Report Here'!$M305="FY"),IF('Copy &amp; Paste Roster Report Here'!$R305&gt;0,1,IF('Copy &amp; Paste Roster Report Here'!$N305="Active",1,0)),0)</f>
        <v>0</v>
      </c>
      <c r="BE305" s="123">
        <f>IF(AND('Copy &amp; Paste Roster Report Here'!$A305=BE$4,'Copy &amp; Paste Roster Report Here'!$M305="FY"),IF('Copy &amp; Paste Roster Report Here'!$R305&gt;0,1,IF('Copy &amp; Paste Roster Report Here'!$N305="Active",1,0)),0)</f>
        <v>0</v>
      </c>
      <c r="BF305" s="123">
        <f>IF(AND('Copy &amp; Paste Roster Report Here'!$A305=BF$4,'Copy &amp; Paste Roster Report Here'!$M305="FY"),IF('Copy &amp; Paste Roster Report Here'!$R305&gt;0,1,IF('Copy &amp; Paste Roster Report Here'!$N305="Active",1,0)),0)</f>
        <v>0</v>
      </c>
      <c r="BG305" s="123">
        <f>IF(AND('Copy &amp; Paste Roster Report Here'!$A305=BG$4,'Copy &amp; Paste Roster Report Here'!$M305="FY"),IF('Copy &amp; Paste Roster Report Here'!$R305&gt;0,1,IF('Copy &amp; Paste Roster Report Here'!$N305="Active",1,0)),0)</f>
        <v>0</v>
      </c>
      <c r="BH305" s="3">
        <f t="shared" si="48"/>
        <v>0</v>
      </c>
      <c r="BI305" s="124">
        <f>IF(AND('Copy &amp; Paste Roster Report Here'!$A305=BI$4,'Copy &amp; Paste Roster Report Here'!$M305="RH"),IF('Copy &amp; Paste Roster Report Here'!$R305&gt;0,1,IF('Copy &amp; Paste Roster Report Here'!$N305="Active",1,0)),0)</f>
        <v>0</v>
      </c>
      <c r="BJ305" s="124">
        <f>IF(AND('Copy &amp; Paste Roster Report Here'!$A305=BJ$4,'Copy &amp; Paste Roster Report Here'!$M305="RH"),IF('Copy &amp; Paste Roster Report Here'!$R305&gt;0,1,IF('Copy &amp; Paste Roster Report Here'!$N305="Active",1,0)),0)</f>
        <v>0</v>
      </c>
      <c r="BK305" s="124">
        <f>IF(AND('Copy &amp; Paste Roster Report Here'!$A305=BK$4,'Copy &amp; Paste Roster Report Here'!$M305="RH"),IF('Copy &amp; Paste Roster Report Here'!$R305&gt;0,1,IF('Copy &amp; Paste Roster Report Here'!$N305="Active",1,0)),0)</f>
        <v>0</v>
      </c>
      <c r="BL305" s="124">
        <f>IF(AND('Copy &amp; Paste Roster Report Here'!$A305=BL$4,'Copy &amp; Paste Roster Report Here'!$M305="RH"),IF('Copy &amp; Paste Roster Report Here'!$R305&gt;0,1,IF('Copy &amp; Paste Roster Report Here'!$N305="Active",1,0)),0)</f>
        <v>0</v>
      </c>
      <c r="BM305" s="124">
        <f>IF(AND('Copy &amp; Paste Roster Report Here'!$A305=BM$4,'Copy &amp; Paste Roster Report Here'!$M305="RH"),IF('Copy &amp; Paste Roster Report Here'!$R305&gt;0,1,IF('Copy &amp; Paste Roster Report Here'!$N305="Active",1,0)),0)</f>
        <v>0</v>
      </c>
      <c r="BN305" s="124">
        <f>IF(AND('Copy &amp; Paste Roster Report Here'!$A305=BN$4,'Copy &amp; Paste Roster Report Here'!$M305="RH"),IF('Copy &amp; Paste Roster Report Here'!$R305&gt;0,1,IF('Copy &amp; Paste Roster Report Here'!$N305="Active",1,0)),0)</f>
        <v>0</v>
      </c>
      <c r="BO305" s="124">
        <f>IF(AND('Copy &amp; Paste Roster Report Here'!$A305=BO$4,'Copy &amp; Paste Roster Report Here'!$M305="RH"),IF('Copy &amp; Paste Roster Report Here'!$R305&gt;0,1,IF('Copy &amp; Paste Roster Report Here'!$N305="Active",1,0)),0)</f>
        <v>0</v>
      </c>
      <c r="BP305" s="124">
        <f>IF(AND('Copy &amp; Paste Roster Report Here'!$A305=BP$4,'Copy &amp; Paste Roster Report Here'!$M305="RH"),IF('Copy &amp; Paste Roster Report Here'!$R305&gt;0,1,IF('Copy &amp; Paste Roster Report Here'!$N305="Active",1,0)),0)</f>
        <v>0</v>
      </c>
      <c r="BQ305" s="124">
        <f>IF(AND('Copy &amp; Paste Roster Report Here'!$A305=BQ$4,'Copy &amp; Paste Roster Report Here'!$M305="RH"),IF('Copy &amp; Paste Roster Report Here'!$R305&gt;0,1,IF('Copy &amp; Paste Roster Report Here'!$N305="Active",1,0)),0)</f>
        <v>0</v>
      </c>
      <c r="BR305" s="124">
        <f>IF(AND('Copy &amp; Paste Roster Report Here'!$A305=BR$4,'Copy &amp; Paste Roster Report Here'!$M305="RH"),IF('Copy &amp; Paste Roster Report Here'!$R305&gt;0,1,IF('Copy &amp; Paste Roster Report Here'!$N305="Active",1,0)),0)</f>
        <v>0</v>
      </c>
      <c r="BS305" s="124">
        <f>IF(AND('Copy &amp; Paste Roster Report Here'!$A305=BS$4,'Copy &amp; Paste Roster Report Here'!$M305="RH"),IF('Copy &amp; Paste Roster Report Here'!$R305&gt;0,1,IF('Copy &amp; Paste Roster Report Here'!$N305="Active",1,0)),0)</f>
        <v>0</v>
      </c>
      <c r="BT305" s="3">
        <f t="shared" si="49"/>
        <v>0</v>
      </c>
      <c r="BU305" s="125">
        <f>IF(AND('Copy &amp; Paste Roster Report Here'!$A305=BU$4,'Copy &amp; Paste Roster Report Here'!$M305="QT"),IF('Copy &amp; Paste Roster Report Here'!$R305&gt;0,1,IF('Copy &amp; Paste Roster Report Here'!$N305="Active",1,0)),0)</f>
        <v>0</v>
      </c>
      <c r="BV305" s="125">
        <f>IF(AND('Copy &amp; Paste Roster Report Here'!$A305=BV$4,'Copy &amp; Paste Roster Report Here'!$M305="QT"),IF('Copy &amp; Paste Roster Report Here'!$R305&gt;0,1,IF('Copy &amp; Paste Roster Report Here'!$N305="Active",1,0)),0)</f>
        <v>0</v>
      </c>
      <c r="BW305" s="125">
        <f>IF(AND('Copy &amp; Paste Roster Report Here'!$A305=BW$4,'Copy &amp; Paste Roster Report Here'!$M305="QT"),IF('Copy &amp; Paste Roster Report Here'!$R305&gt;0,1,IF('Copy &amp; Paste Roster Report Here'!$N305="Active",1,0)),0)</f>
        <v>0</v>
      </c>
      <c r="BX305" s="125">
        <f>IF(AND('Copy &amp; Paste Roster Report Here'!$A305=BX$4,'Copy &amp; Paste Roster Report Here'!$M305="QT"),IF('Copy &amp; Paste Roster Report Here'!$R305&gt;0,1,IF('Copy &amp; Paste Roster Report Here'!$N305="Active",1,0)),0)</f>
        <v>0</v>
      </c>
      <c r="BY305" s="125">
        <f>IF(AND('Copy &amp; Paste Roster Report Here'!$A305=BY$4,'Copy &amp; Paste Roster Report Here'!$M305="QT"),IF('Copy &amp; Paste Roster Report Here'!$R305&gt;0,1,IF('Copy &amp; Paste Roster Report Here'!$N305="Active",1,0)),0)</f>
        <v>0</v>
      </c>
      <c r="BZ305" s="125">
        <f>IF(AND('Copy &amp; Paste Roster Report Here'!$A305=BZ$4,'Copy &amp; Paste Roster Report Here'!$M305="QT"),IF('Copy &amp; Paste Roster Report Here'!$R305&gt;0,1,IF('Copy &amp; Paste Roster Report Here'!$N305="Active",1,0)),0)</f>
        <v>0</v>
      </c>
      <c r="CA305" s="125">
        <f>IF(AND('Copy &amp; Paste Roster Report Here'!$A305=CA$4,'Copy &amp; Paste Roster Report Here'!$M305="QT"),IF('Copy &amp; Paste Roster Report Here'!$R305&gt;0,1,IF('Copy &amp; Paste Roster Report Here'!$N305="Active",1,0)),0)</f>
        <v>0</v>
      </c>
      <c r="CB305" s="125">
        <f>IF(AND('Copy &amp; Paste Roster Report Here'!$A305=CB$4,'Copy &amp; Paste Roster Report Here'!$M305="QT"),IF('Copy &amp; Paste Roster Report Here'!$R305&gt;0,1,IF('Copy &amp; Paste Roster Report Here'!$N305="Active",1,0)),0)</f>
        <v>0</v>
      </c>
      <c r="CC305" s="125">
        <f>IF(AND('Copy &amp; Paste Roster Report Here'!$A305=CC$4,'Copy &amp; Paste Roster Report Here'!$M305="QT"),IF('Copy &amp; Paste Roster Report Here'!$R305&gt;0,1,IF('Copy &amp; Paste Roster Report Here'!$N305="Active",1,0)),0)</f>
        <v>0</v>
      </c>
      <c r="CD305" s="125">
        <f>IF(AND('Copy &amp; Paste Roster Report Here'!$A305=CD$4,'Copy &amp; Paste Roster Report Here'!$M305="QT"),IF('Copy &amp; Paste Roster Report Here'!$R305&gt;0,1,IF('Copy &amp; Paste Roster Report Here'!$N305="Active",1,0)),0)</f>
        <v>0</v>
      </c>
      <c r="CE305" s="125">
        <f>IF(AND('Copy &amp; Paste Roster Report Here'!$A305=CE$4,'Copy &amp; Paste Roster Report Here'!$M305="QT"),IF('Copy &amp; Paste Roster Report Here'!$R305&gt;0,1,IF('Copy &amp; Paste Roster Report Here'!$N305="Active",1,0)),0)</f>
        <v>0</v>
      </c>
      <c r="CF305" s="3">
        <f t="shared" si="50"/>
        <v>0</v>
      </c>
      <c r="CG305" s="126">
        <f>IF(AND('Copy &amp; Paste Roster Report Here'!$A305=CG$4,'Copy &amp; Paste Roster Report Here'!$M305="##"),IF('Copy &amp; Paste Roster Report Here'!$R305&gt;0,1,IF('Copy &amp; Paste Roster Report Here'!$N305="Active",1,0)),0)</f>
        <v>0</v>
      </c>
      <c r="CH305" s="126">
        <f>IF(AND('Copy &amp; Paste Roster Report Here'!$A305=CH$4,'Copy &amp; Paste Roster Report Here'!$M305="##"),IF('Copy &amp; Paste Roster Report Here'!$R305&gt;0,1,IF('Copy &amp; Paste Roster Report Here'!$N305="Active",1,0)),0)</f>
        <v>0</v>
      </c>
      <c r="CI305" s="126">
        <f>IF(AND('Copy &amp; Paste Roster Report Here'!$A305=CI$4,'Copy &amp; Paste Roster Report Here'!$M305="##"),IF('Copy &amp; Paste Roster Report Here'!$R305&gt;0,1,IF('Copy &amp; Paste Roster Report Here'!$N305="Active",1,0)),0)</f>
        <v>0</v>
      </c>
      <c r="CJ305" s="126">
        <f>IF(AND('Copy &amp; Paste Roster Report Here'!$A305=CJ$4,'Copy &amp; Paste Roster Report Here'!$M305="##"),IF('Copy &amp; Paste Roster Report Here'!$R305&gt;0,1,IF('Copy &amp; Paste Roster Report Here'!$N305="Active",1,0)),0)</f>
        <v>0</v>
      </c>
      <c r="CK305" s="126">
        <f>IF(AND('Copy &amp; Paste Roster Report Here'!$A305=CK$4,'Copy &amp; Paste Roster Report Here'!$M305="##"),IF('Copy &amp; Paste Roster Report Here'!$R305&gt;0,1,IF('Copy &amp; Paste Roster Report Here'!$N305="Active",1,0)),0)</f>
        <v>0</v>
      </c>
      <c r="CL305" s="126">
        <f>IF(AND('Copy &amp; Paste Roster Report Here'!$A305=CL$4,'Copy &amp; Paste Roster Report Here'!$M305="##"),IF('Copy &amp; Paste Roster Report Here'!$R305&gt;0,1,IF('Copy &amp; Paste Roster Report Here'!$N305="Active",1,0)),0)</f>
        <v>0</v>
      </c>
      <c r="CM305" s="126">
        <f>IF(AND('Copy &amp; Paste Roster Report Here'!$A305=CM$4,'Copy &amp; Paste Roster Report Here'!$M305="##"),IF('Copy &amp; Paste Roster Report Here'!$R305&gt;0,1,IF('Copy &amp; Paste Roster Report Here'!$N305="Active",1,0)),0)</f>
        <v>0</v>
      </c>
      <c r="CN305" s="126">
        <f>IF(AND('Copy &amp; Paste Roster Report Here'!$A305=CN$4,'Copy &amp; Paste Roster Report Here'!$M305="##"),IF('Copy &amp; Paste Roster Report Here'!$R305&gt;0,1,IF('Copy &amp; Paste Roster Report Here'!$N305="Active",1,0)),0)</f>
        <v>0</v>
      </c>
      <c r="CO305" s="126">
        <f>IF(AND('Copy &amp; Paste Roster Report Here'!$A305=CO$4,'Copy &amp; Paste Roster Report Here'!$M305="##"),IF('Copy &amp; Paste Roster Report Here'!$R305&gt;0,1,IF('Copy &amp; Paste Roster Report Here'!$N305="Active",1,0)),0)</f>
        <v>0</v>
      </c>
      <c r="CP305" s="126">
        <f>IF(AND('Copy &amp; Paste Roster Report Here'!$A305=CP$4,'Copy &amp; Paste Roster Report Here'!$M305="##"),IF('Copy &amp; Paste Roster Report Here'!$R305&gt;0,1,IF('Copy &amp; Paste Roster Report Here'!$N305="Active",1,0)),0)</f>
        <v>0</v>
      </c>
      <c r="CQ305" s="126">
        <f>IF(AND('Copy &amp; Paste Roster Report Here'!$A305=CQ$4,'Copy &amp; Paste Roster Report Here'!$M305="##"),IF('Copy &amp; Paste Roster Report Here'!$R305&gt;0,1,IF('Copy &amp; Paste Roster Report Here'!$N305="Active",1,0)),0)</f>
        <v>0</v>
      </c>
      <c r="CR305" s="6">
        <f t="shared" si="51"/>
        <v>0</v>
      </c>
      <c r="CS305" s="13">
        <f t="shared" si="52"/>
        <v>0</v>
      </c>
    </row>
    <row r="306" spans="1:97" x14ac:dyDescent="0.25">
      <c r="A306" s="113">
        <f>IF(AND('Copy &amp; Paste Roster Report Here'!$A306=A$4,'Copy &amp; Paste Roster Report Here'!$M306="FT"),IF('Copy &amp; Paste Roster Report Here'!$R306&gt;0,1,IF('Copy &amp; Paste Roster Report Here'!$N306="Active",1,0)),0)</f>
        <v>0</v>
      </c>
      <c r="B306" s="113">
        <f>IF(AND('Copy &amp; Paste Roster Report Here'!$A306=B$4,'Copy &amp; Paste Roster Report Here'!$M306="FT"),IF('Copy &amp; Paste Roster Report Here'!$R306&gt;0,1,IF('Copy &amp; Paste Roster Report Here'!$N306="Active",1,0)),0)</f>
        <v>0</v>
      </c>
      <c r="C306" s="113">
        <f>IF(AND('Copy &amp; Paste Roster Report Here'!$A306=C$4,'Copy &amp; Paste Roster Report Here'!$M306="FT"),IF('Copy &amp; Paste Roster Report Here'!$R306&gt;0,1,IF('Copy &amp; Paste Roster Report Here'!$N306="Active",1,0)),0)</f>
        <v>0</v>
      </c>
      <c r="D306" s="113">
        <f>IF(AND('Copy &amp; Paste Roster Report Here'!$A306=D$4,'Copy &amp; Paste Roster Report Here'!$M306="FT"),IF('Copy &amp; Paste Roster Report Here'!$R306&gt;0,1,IF('Copy &amp; Paste Roster Report Here'!$N306="Active",1,0)),0)</f>
        <v>0</v>
      </c>
      <c r="E306" s="113">
        <f>IF(AND('Copy &amp; Paste Roster Report Here'!$A306=E$4,'Copy &amp; Paste Roster Report Here'!$M306="FT"),IF('Copy &amp; Paste Roster Report Here'!$R306&gt;0,1,IF('Copy &amp; Paste Roster Report Here'!$N306="Active",1,0)),0)</f>
        <v>0</v>
      </c>
      <c r="F306" s="113">
        <f>IF(AND('Copy &amp; Paste Roster Report Here'!$A306=F$4,'Copy &amp; Paste Roster Report Here'!$M306="FT"),IF('Copy &amp; Paste Roster Report Here'!$R306&gt;0,1,IF('Copy &amp; Paste Roster Report Here'!$N306="Active",1,0)),0)</f>
        <v>0</v>
      </c>
      <c r="G306" s="113">
        <f>IF(AND('Copy &amp; Paste Roster Report Here'!$A306=G$4,'Copy &amp; Paste Roster Report Here'!$M306="FT"),IF('Copy &amp; Paste Roster Report Here'!$R306&gt;0,1,IF('Copy &amp; Paste Roster Report Here'!$N306="Active",1,0)),0)</f>
        <v>0</v>
      </c>
      <c r="H306" s="113">
        <f>IF(AND('Copy &amp; Paste Roster Report Here'!$A306=H$4,'Copy &amp; Paste Roster Report Here'!$M306="FT"),IF('Copy &amp; Paste Roster Report Here'!$R306&gt;0,1,IF('Copy &amp; Paste Roster Report Here'!$N306="Active",1,0)),0)</f>
        <v>0</v>
      </c>
      <c r="I306" s="113">
        <f>IF(AND('Copy &amp; Paste Roster Report Here'!$A306=I$4,'Copy &amp; Paste Roster Report Here'!$M306="FT"),IF('Copy &amp; Paste Roster Report Here'!$R306&gt;0,1,IF('Copy &amp; Paste Roster Report Here'!$N306="Active",1,0)),0)</f>
        <v>0</v>
      </c>
      <c r="J306" s="113">
        <f>IF(AND('Copy &amp; Paste Roster Report Here'!$A306=J$4,'Copy &amp; Paste Roster Report Here'!$M306="FT"),IF('Copy &amp; Paste Roster Report Here'!$R306&gt;0,1,IF('Copy &amp; Paste Roster Report Here'!$N306="Active",1,0)),0)</f>
        <v>0</v>
      </c>
      <c r="K306" s="113">
        <f>IF(AND('Copy &amp; Paste Roster Report Here'!$A306=K$4,'Copy &amp; Paste Roster Report Here'!$M306="FT"),IF('Copy &amp; Paste Roster Report Here'!$R306&gt;0,1,IF('Copy &amp; Paste Roster Report Here'!$N306="Active",1,0)),0)</f>
        <v>0</v>
      </c>
      <c r="L306" s="6">
        <f t="shared" si="44"/>
        <v>0</v>
      </c>
      <c r="M306" s="120">
        <f>IF(AND('Copy &amp; Paste Roster Report Here'!$A306=M$4,'Copy &amp; Paste Roster Report Here'!$M306="TQ"),IF('Copy &amp; Paste Roster Report Here'!$R306&gt;0,1,IF('Copy &amp; Paste Roster Report Here'!$N306="Active",1,0)),0)</f>
        <v>0</v>
      </c>
      <c r="N306" s="120">
        <f>IF(AND('Copy &amp; Paste Roster Report Here'!$A306=N$4,'Copy &amp; Paste Roster Report Here'!$M306="TQ"),IF('Copy &amp; Paste Roster Report Here'!$R306&gt;0,1,IF('Copy &amp; Paste Roster Report Here'!$N306="Active",1,0)),0)</f>
        <v>0</v>
      </c>
      <c r="O306" s="120">
        <f>IF(AND('Copy &amp; Paste Roster Report Here'!$A306=O$4,'Copy &amp; Paste Roster Report Here'!$M306="TQ"),IF('Copy &amp; Paste Roster Report Here'!$R306&gt;0,1,IF('Copy &amp; Paste Roster Report Here'!$N306="Active",1,0)),0)</f>
        <v>0</v>
      </c>
      <c r="P306" s="120">
        <f>IF(AND('Copy &amp; Paste Roster Report Here'!$A306=P$4,'Copy &amp; Paste Roster Report Here'!$M306="TQ"),IF('Copy &amp; Paste Roster Report Here'!$R306&gt;0,1,IF('Copy &amp; Paste Roster Report Here'!$N306="Active",1,0)),0)</f>
        <v>0</v>
      </c>
      <c r="Q306" s="120">
        <f>IF(AND('Copy &amp; Paste Roster Report Here'!$A306=Q$4,'Copy &amp; Paste Roster Report Here'!$M306="TQ"),IF('Copy &amp; Paste Roster Report Here'!$R306&gt;0,1,IF('Copy &amp; Paste Roster Report Here'!$N306="Active",1,0)),0)</f>
        <v>0</v>
      </c>
      <c r="R306" s="120">
        <f>IF(AND('Copy &amp; Paste Roster Report Here'!$A306=R$4,'Copy &amp; Paste Roster Report Here'!$M306="TQ"),IF('Copy &amp; Paste Roster Report Here'!$R306&gt;0,1,IF('Copy &amp; Paste Roster Report Here'!$N306="Active",1,0)),0)</f>
        <v>0</v>
      </c>
      <c r="S306" s="120">
        <f>IF(AND('Copy &amp; Paste Roster Report Here'!$A306=S$4,'Copy &amp; Paste Roster Report Here'!$M306="TQ"),IF('Copy &amp; Paste Roster Report Here'!$R306&gt;0,1,IF('Copy &amp; Paste Roster Report Here'!$N306="Active",1,0)),0)</f>
        <v>0</v>
      </c>
      <c r="T306" s="120">
        <f>IF(AND('Copy &amp; Paste Roster Report Here'!$A306=T$4,'Copy &amp; Paste Roster Report Here'!$M306="TQ"),IF('Copy &amp; Paste Roster Report Here'!$R306&gt;0,1,IF('Copy &amp; Paste Roster Report Here'!$N306="Active",1,0)),0)</f>
        <v>0</v>
      </c>
      <c r="U306" s="120">
        <f>IF(AND('Copy &amp; Paste Roster Report Here'!$A306=U$4,'Copy &amp; Paste Roster Report Here'!$M306="TQ"),IF('Copy &amp; Paste Roster Report Here'!$R306&gt;0,1,IF('Copy &amp; Paste Roster Report Here'!$N306="Active",1,0)),0)</f>
        <v>0</v>
      </c>
      <c r="V306" s="120">
        <f>IF(AND('Copy &amp; Paste Roster Report Here'!$A306=V$4,'Copy &amp; Paste Roster Report Here'!$M306="TQ"),IF('Copy &amp; Paste Roster Report Here'!$R306&gt;0,1,IF('Copy &amp; Paste Roster Report Here'!$N306="Active",1,0)),0)</f>
        <v>0</v>
      </c>
      <c r="W306" s="120">
        <f>IF(AND('Copy &amp; Paste Roster Report Here'!$A306=W$4,'Copy &amp; Paste Roster Report Here'!$M306="TQ"),IF('Copy &amp; Paste Roster Report Here'!$R306&gt;0,1,IF('Copy &amp; Paste Roster Report Here'!$N306="Active",1,0)),0)</f>
        <v>0</v>
      </c>
      <c r="X306" s="3">
        <f t="shared" si="45"/>
        <v>0</v>
      </c>
      <c r="Y306" s="121">
        <f>IF(AND('Copy &amp; Paste Roster Report Here'!$A306=Y$4,'Copy &amp; Paste Roster Report Here'!$M306="HT"),IF('Copy &amp; Paste Roster Report Here'!$R306&gt;0,1,IF('Copy &amp; Paste Roster Report Here'!$N306="Active",1,0)),0)</f>
        <v>0</v>
      </c>
      <c r="Z306" s="121">
        <f>IF(AND('Copy &amp; Paste Roster Report Here'!$A306=Z$4,'Copy &amp; Paste Roster Report Here'!$M306="HT"),IF('Copy &amp; Paste Roster Report Here'!$R306&gt;0,1,IF('Copy &amp; Paste Roster Report Here'!$N306="Active",1,0)),0)</f>
        <v>0</v>
      </c>
      <c r="AA306" s="121">
        <f>IF(AND('Copy &amp; Paste Roster Report Here'!$A306=AA$4,'Copy &amp; Paste Roster Report Here'!$M306="HT"),IF('Copy &amp; Paste Roster Report Here'!$R306&gt;0,1,IF('Copy &amp; Paste Roster Report Here'!$N306="Active",1,0)),0)</f>
        <v>0</v>
      </c>
      <c r="AB306" s="121">
        <f>IF(AND('Copy &amp; Paste Roster Report Here'!$A306=AB$4,'Copy &amp; Paste Roster Report Here'!$M306="HT"),IF('Copy &amp; Paste Roster Report Here'!$R306&gt;0,1,IF('Copy &amp; Paste Roster Report Here'!$N306="Active",1,0)),0)</f>
        <v>0</v>
      </c>
      <c r="AC306" s="121">
        <f>IF(AND('Copy &amp; Paste Roster Report Here'!$A306=AC$4,'Copy &amp; Paste Roster Report Here'!$M306="HT"),IF('Copy &amp; Paste Roster Report Here'!$R306&gt;0,1,IF('Copy &amp; Paste Roster Report Here'!$N306="Active",1,0)),0)</f>
        <v>0</v>
      </c>
      <c r="AD306" s="121">
        <f>IF(AND('Copy &amp; Paste Roster Report Here'!$A306=AD$4,'Copy &amp; Paste Roster Report Here'!$M306="HT"),IF('Copy &amp; Paste Roster Report Here'!$R306&gt;0,1,IF('Copy &amp; Paste Roster Report Here'!$N306="Active",1,0)),0)</f>
        <v>0</v>
      </c>
      <c r="AE306" s="121">
        <f>IF(AND('Copy &amp; Paste Roster Report Here'!$A306=AE$4,'Copy &amp; Paste Roster Report Here'!$M306="HT"),IF('Copy &amp; Paste Roster Report Here'!$R306&gt;0,1,IF('Copy &amp; Paste Roster Report Here'!$N306="Active",1,0)),0)</f>
        <v>0</v>
      </c>
      <c r="AF306" s="121">
        <f>IF(AND('Copy &amp; Paste Roster Report Here'!$A306=AF$4,'Copy &amp; Paste Roster Report Here'!$M306="HT"),IF('Copy &amp; Paste Roster Report Here'!$R306&gt;0,1,IF('Copy &amp; Paste Roster Report Here'!$N306="Active",1,0)),0)</f>
        <v>0</v>
      </c>
      <c r="AG306" s="121">
        <f>IF(AND('Copy &amp; Paste Roster Report Here'!$A306=AG$4,'Copy &amp; Paste Roster Report Here'!$M306="HT"),IF('Copy &amp; Paste Roster Report Here'!$R306&gt;0,1,IF('Copy &amp; Paste Roster Report Here'!$N306="Active",1,0)),0)</f>
        <v>0</v>
      </c>
      <c r="AH306" s="121">
        <f>IF(AND('Copy &amp; Paste Roster Report Here'!$A306=AH$4,'Copy &amp; Paste Roster Report Here'!$M306="HT"),IF('Copy &amp; Paste Roster Report Here'!$R306&gt;0,1,IF('Copy &amp; Paste Roster Report Here'!$N306="Active",1,0)),0)</f>
        <v>0</v>
      </c>
      <c r="AI306" s="121">
        <f>IF(AND('Copy &amp; Paste Roster Report Here'!$A306=AI$4,'Copy &amp; Paste Roster Report Here'!$M306="HT"),IF('Copy &amp; Paste Roster Report Here'!$R306&gt;0,1,IF('Copy &amp; Paste Roster Report Here'!$N306="Active",1,0)),0)</f>
        <v>0</v>
      </c>
      <c r="AJ306" s="3">
        <f t="shared" si="46"/>
        <v>0</v>
      </c>
      <c r="AK306" s="122">
        <f>IF(AND('Copy &amp; Paste Roster Report Here'!$A306=AK$4,'Copy &amp; Paste Roster Report Here'!$M306="MT"),IF('Copy &amp; Paste Roster Report Here'!$R306&gt;0,1,IF('Copy &amp; Paste Roster Report Here'!$N306="Active",1,0)),0)</f>
        <v>0</v>
      </c>
      <c r="AL306" s="122">
        <f>IF(AND('Copy &amp; Paste Roster Report Here'!$A306=AL$4,'Copy &amp; Paste Roster Report Here'!$M306="MT"),IF('Copy &amp; Paste Roster Report Here'!$R306&gt;0,1,IF('Copy &amp; Paste Roster Report Here'!$N306="Active",1,0)),0)</f>
        <v>0</v>
      </c>
      <c r="AM306" s="122">
        <f>IF(AND('Copy &amp; Paste Roster Report Here'!$A306=AM$4,'Copy &amp; Paste Roster Report Here'!$M306="MT"),IF('Copy &amp; Paste Roster Report Here'!$R306&gt;0,1,IF('Copy &amp; Paste Roster Report Here'!$N306="Active",1,0)),0)</f>
        <v>0</v>
      </c>
      <c r="AN306" s="122">
        <f>IF(AND('Copy &amp; Paste Roster Report Here'!$A306=AN$4,'Copy &amp; Paste Roster Report Here'!$M306="MT"),IF('Copy &amp; Paste Roster Report Here'!$R306&gt;0,1,IF('Copy &amp; Paste Roster Report Here'!$N306="Active",1,0)),0)</f>
        <v>0</v>
      </c>
      <c r="AO306" s="122">
        <f>IF(AND('Copy &amp; Paste Roster Report Here'!$A306=AO$4,'Copy &amp; Paste Roster Report Here'!$M306="MT"),IF('Copy &amp; Paste Roster Report Here'!$R306&gt;0,1,IF('Copy &amp; Paste Roster Report Here'!$N306="Active",1,0)),0)</f>
        <v>0</v>
      </c>
      <c r="AP306" s="122">
        <f>IF(AND('Copy &amp; Paste Roster Report Here'!$A306=AP$4,'Copy &amp; Paste Roster Report Here'!$M306="MT"),IF('Copy &amp; Paste Roster Report Here'!$R306&gt;0,1,IF('Copy &amp; Paste Roster Report Here'!$N306="Active",1,0)),0)</f>
        <v>0</v>
      </c>
      <c r="AQ306" s="122">
        <f>IF(AND('Copy &amp; Paste Roster Report Here'!$A306=AQ$4,'Copy &amp; Paste Roster Report Here'!$M306="MT"),IF('Copy &amp; Paste Roster Report Here'!$R306&gt;0,1,IF('Copy &amp; Paste Roster Report Here'!$N306="Active",1,0)),0)</f>
        <v>0</v>
      </c>
      <c r="AR306" s="122">
        <f>IF(AND('Copy &amp; Paste Roster Report Here'!$A306=AR$4,'Copy &amp; Paste Roster Report Here'!$M306="MT"),IF('Copy &amp; Paste Roster Report Here'!$R306&gt;0,1,IF('Copy &amp; Paste Roster Report Here'!$N306="Active",1,0)),0)</f>
        <v>0</v>
      </c>
      <c r="AS306" s="122">
        <f>IF(AND('Copy &amp; Paste Roster Report Here'!$A306=AS$4,'Copy &amp; Paste Roster Report Here'!$M306="MT"),IF('Copy &amp; Paste Roster Report Here'!$R306&gt;0,1,IF('Copy &amp; Paste Roster Report Here'!$N306="Active",1,0)),0)</f>
        <v>0</v>
      </c>
      <c r="AT306" s="122">
        <f>IF(AND('Copy &amp; Paste Roster Report Here'!$A306=AT$4,'Copy &amp; Paste Roster Report Here'!$M306="MT"),IF('Copy &amp; Paste Roster Report Here'!$R306&gt;0,1,IF('Copy &amp; Paste Roster Report Here'!$N306="Active",1,0)),0)</f>
        <v>0</v>
      </c>
      <c r="AU306" s="122">
        <f>IF(AND('Copy &amp; Paste Roster Report Here'!$A306=AU$4,'Copy &amp; Paste Roster Report Here'!$M306="MT"),IF('Copy &amp; Paste Roster Report Here'!$R306&gt;0,1,IF('Copy &amp; Paste Roster Report Here'!$N306="Active",1,0)),0)</f>
        <v>0</v>
      </c>
      <c r="AV306" s="3">
        <f t="shared" si="47"/>
        <v>0</v>
      </c>
      <c r="AW306" s="123">
        <f>IF(AND('Copy &amp; Paste Roster Report Here'!$A306=AW$4,'Copy &amp; Paste Roster Report Here'!$M306="FY"),IF('Copy &amp; Paste Roster Report Here'!$R306&gt;0,1,IF('Copy &amp; Paste Roster Report Here'!$N306="Active",1,0)),0)</f>
        <v>0</v>
      </c>
      <c r="AX306" s="123">
        <f>IF(AND('Copy &amp; Paste Roster Report Here'!$A306=AX$4,'Copy &amp; Paste Roster Report Here'!$M306="FY"),IF('Copy &amp; Paste Roster Report Here'!$R306&gt;0,1,IF('Copy &amp; Paste Roster Report Here'!$N306="Active",1,0)),0)</f>
        <v>0</v>
      </c>
      <c r="AY306" s="123">
        <f>IF(AND('Copy &amp; Paste Roster Report Here'!$A306=AY$4,'Copy &amp; Paste Roster Report Here'!$M306="FY"),IF('Copy &amp; Paste Roster Report Here'!$R306&gt;0,1,IF('Copy &amp; Paste Roster Report Here'!$N306="Active",1,0)),0)</f>
        <v>0</v>
      </c>
      <c r="AZ306" s="123">
        <f>IF(AND('Copy &amp; Paste Roster Report Here'!$A306=AZ$4,'Copy &amp; Paste Roster Report Here'!$M306="FY"),IF('Copy &amp; Paste Roster Report Here'!$R306&gt;0,1,IF('Copy &amp; Paste Roster Report Here'!$N306="Active",1,0)),0)</f>
        <v>0</v>
      </c>
      <c r="BA306" s="123">
        <f>IF(AND('Copy &amp; Paste Roster Report Here'!$A306=BA$4,'Copy &amp; Paste Roster Report Here'!$M306="FY"),IF('Copy &amp; Paste Roster Report Here'!$R306&gt;0,1,IF('Copy &amp; Paste Roster Report Here'!$N306="Active",1,0)),0)</f>
        <v>0</v>
      </c>
      <c r="BB306" s="123">
        <f>IF(AND('Copy &amp; Paste Roster Report Here'!$A306=BB$4,'Copy &amp; Paste Roster Report Here'!$M306="FY"),IF('Copy &amp; Paste Roster Report Here'!$R306&gt;0,1,IF('Copy &amp; Paste Roster Report Here'!$N306="Active",1,0)),0)</f>
        <v>0</v>
      </c>
      <c r="BC306" s="123">
        <f>IF(AND('Copy &amp; Paste Roster Report Here'!$A306=BC$4,'Copy &amp; Paste Roster Report Here'!$M306="FY"),IF('Copy &amp; Paste Roster Report Here'!$R306&gt;0,1,IF('Copy &amp; Paste Roster Report Here'!$N306="Active",1,0)),0)</f>
        <v>0</v>
      </c>
      <c r="BD306" s="123">
        <f>IF(AND('Copy &amp; Paste Roster Report Here'!$A306=BD$4,'Copy &amp; Paste Roster Report Here'!$M306="FY"),IF('Copy &amp; Paste Roster Report Here'!$R306&gt;0,1,IF('Copy &amp; Paste Roster Report Here'!$N306="Active",1,0)),0)</f>
        <v>0</v>
      </c>
      <c r="BE306" s="123">
        <f>IF(AND('Copy &amp; Paste Roster Report Here'!$A306=BE$4,'Copy &amp; Paste Roster Report Here'!$M306="FY"),IF('Copy &amp; Paste Roster Report Here'!$R306&gt;0,1,IF('Copy &amp; Paste Roster Report Here'!$N306="Active",1,0)),0)</f>
        <v>0</v>
      </c>
      <c r="BF306" s="123">
        <f>IF(AND('Copy &amp; Paste Roster Report Here'!$A306=BF$4,'Copy &amp; Paste Roster Report Here'!$M306="FY"),IF('Copy &amp; Paste Roster Report Here'!$R306&gt;0,1,IF('Copy &amp; Paste Roster Report Here'!$N306="Active",1,0)),0)</f>
        <v>0</v>
      </c>
      <c r="BG306" s="123">
        <f>IF(AND('Copy &amp; Paste Roster Report Here'!$A306=BG$4,'Copy &amp; Paste Roster Report Here'!$M306="FY"),IF('Copy &amp; Paste Roster Report Here'!$R306&gt;0,1,IF('Copy &amp; Paste Roster Report Here'!$N306="Active",1,0)),0)</f>
        <v>0</v>
      </c>
      <c r="BH306" s="3">
        <f t="shared" si="48"/>
        <v>0</v>
      </c>
      <c r="BI306" s="124">
        <f>IF(AND('Copy &amp; Paste Roster Report Here'!$A306=BI$4,'Copy &amp; Paste Roster Report Here'!$M306="RH"),IF('Copy &amp; Paste Roster Report Here'!$R306&gt;0,1,IF('Copy &amp; Paste Roster Report Here'!$N306="Active",1,0)),0)</f>
        <v>0</v>
      </c>
      <c r="BJ306" s="124">
        <f>IF(AND('Copy &amp; Paste Roster Report Here'!$A306=BJ$4,'Copy &amp; Paste Roster Report Here'!$M306="RH"),IF('Copy &amp; Paste Roster Report Here'!$R306&gt;0,1,IF('Copy &amp; Paste Roster Report Here'!$N306="Active",1,0)),0)</f>
        <v>0</v>
      </c>
      <c r="BK306" s="124">
        <f>IF(AND('Copy &amp; Paste Roster Report Here'!$A306=BK$4,'Copy &amp; Paste Roster Report Here'!$M306="RH"),IF('Copy &amp; Paste Roster Report Here'!$R306&gt;0,1,IF('Copy &amp; Paste Roster Report Here'!$N306="Active",1,0)),0)</f>
        <v>0</v>
      </c>
      <c r="BL306" s="124">
        <f>IF(AND('Copy &amp; Paste Roster Report Here'!$A306=BL$4,'Copy &amp; Paste Roster Report Here'!$M306="RH"),IF('Copy &amp; Paste Roster Report Here'!$R306&gt;0,1,IF('Copy &amp; Paste Roster Report Here'!$N306="Active",1,0)),0)</f>
        <v>0</v>
      </c>
      <c r="BM306" s="124">
        <f>IF(AND('Copy &amp; Paste Roster Report Here'!$A306=BM$4,'Copy &amp; Paste Roster Report Here'!$M306="RH"),IF('Copy &amp; Paste Roster Report Here'!$R306&gt;0,1,IF('Copy &amp; Paste Roster Report Here'!$N306="Active",1,0)),0)</f>
        <v>0</v>
      </c>
      <c r="BN306" s="124">
        <f>IF(AND('Copy &amp; Paste Roster Report Here'!$A306=BN$4,'Copy &amp; Paste Roster Report Here'!$M306="RH"),IF('Copy &amp; Paste Roster Report Here'!$R306&gt;0,1,IF('Copy &amp; Paste Roster Report Here'!$N306="Active",1,0)),0)</f>
        <v>0</v>
      </c>
      <c r="BO306" s="124">
        <f>IF(AND('Copy &amp; Paste Roster Report Here'!$A306=BO$4,'Copy &amp; Paste Roster Report Here'!$M306="RH"),IF('Copy &amp; Paste Roster Report Here'!$R306&gt;0,1,IF('Copy &amp; Paste Roster Report Here'!$N306="Active",1,0)),0)</f>
        <v>0</v>
      </c>
      <c r="BP306" s="124">
        <f>IF(AND('Copy &amp; Paste Roster Report Here'!$A306=BP$4,'Copy &amp; Paste Roster Report Here'!$M306="RH"),IF('Copy &amp; Paste Roster Report Here'!$R306&gt;0,1,IF('Copy &amp; Paste Roster Report Here'!$N306="Active",1,0)),0)</f>
        <v>0</v>
      </c>
      <c r="BQ306" s="124">
        <f>IF(AND('Copy &amp; Paste Roster Report Here'!$A306=BQ$4,'Copy &amp; Paste Roster Report Here'!$M306="RH"),IF('Copy &amp; Paste Roster Report Here'!$R306&gt;0,1,IF('Copy &amp; Paste Roster Report Here'!$N306="Active",1,0)),0)</f>
        <v>0</v>
      </c>
      <c r="BR306" s="124">
        <f>IF(AND('Copy &amp; Paste Roster Report Here'!$A306=BR$4,'Copy &amp; Paste Roster Report Here'!$M306="RH"),IF('Copy &amp; Paste Roster Report Here'!$R306&gt;0,1,IF('Copy &amp; Paste Roster Report Here'!$N306="Active",1,0)),0)</f>
        <v>0</v>
      </c>
      <c r="BS306" s="124">
        <f>IF(AND('Copy &amp; Paste Roster Report Here'!$A306=BS$4,'Copy &amp; Paste Roster Report Here'!$M306="RH"),IF('Copy &amp; Paste Roster Report Here'!$R306&gt;0,1,IF('Copy &amp; Paste Roster Report Here'!$N306="Active",1,0)),0)</f>
        <v>0</v>
      </c>
      <c r="BT306" s="3">
        <f t="shared" si="49"/>
        <v>0</v>
      </c>
      <c r="BU306" s="125">
        <f>IF(AND('Copy &amp; Paste Roster Report Here'!$A306=BU$4,'Copy &amp; Paste Roster Report Here'!$M306="QT"),IF('Copy &amp; Paste Roster Report Here'!$R306&gt;0,1,IF('Copy &amp; Paste Roster Report Here'!$N306="Active",1,0)),0)</f>
        <v>0</v>
      </c>
      <c r="BV306" s="125">
        <f>IF(AND('Copy &amp; Paste Roster Report Here'!$A306=BV$4,'Copy &amp; Paste Roster Report Here'!$M306="QT"),IF('Copy &amp; Paste Roster Report Here'!$R306&gt;0,1,IF('Copy &amp; Paste Roster Report Here'!$N306="Active",1,0)),0)</f>
        <v>0</v>
      </c>
      <c r="BW306" s="125">
        <f>IF(AND('Copy &amp; Paste Roster Report Here'!$A306=BW$4,'Copy &amp; Paste Roster Report Here'!$M306="QT"),IF('Copy &amp; Paste Roster Report Here'!$R306&gt;0,1,IF('Copy &amp; Paste Roster Report Here'!$N306="Active",1,0)),0)</f>
        <v>0</v>
      </c>
      <c r="BX306" s="125">
        <f>IF(AND('Copy &amp; Paste Roster Report Here'!$A306=BX$4,'Copy &amp; Paste Roster Report Here'!$M306="QT"),IF('Copy &amp; Paste Roster Report Here'!$R306&gt;0,1,IF('Copy &amp; Paste Roster Report Here'!$N306="Active",1,0)),0)</f>
        <v>0</v>
      </c>
      <c r="BY306" s="125">
        <f>IF(AND('Copy &amp; Paste Roster Report Here'!$A306=BY$4,'Copy &amp; Paste Roster Report Here'!$M306="QT"),IF('Copy &amp; Paste Roster Report Here'!$R306&gt;0,1,IF('Copy &amp; Paste Roster Report Here'!$N306="Active",1,0)),0)</f>
        <v>0</v>
      </c>
      <c r="BZ306" s="125">
        <f>IF(AND('Copy &amp; Paste Roster Report Here'!$A306=BZ$4,'Copy &amp; Paste Roster Report Here'!$M306="QT"),IF('Copy &amp; Paste Roster Report Here'!$R306&gt;0,1,IF('Copy &amp; Paste Roster Report Here'!$N306="Active",1,0)),0)</f>
        <v>0</v>
      </c>
      <c r="CA306" s="125">
        <f>IF(AND('Copy &amp; Paste Roster Report Here'!$A306=CA$4,'Copy &amp; Paste Roster Report Here'!$M306="QT"),IF('Copy &amp; Paste Roster Report Here'!$R306&gt;0,1,IF('Copy &amp; Paste Roster Report Here'!$N306="Active",1,0)),0)</f>
        <v>0</v>
      </c>
      <c r="CB306" s="125">
        <f>IF(AND('Copy &amp; Paste Roster Report Here'!$A306=CB$4,'Copy &amp; Paste Roster Report Here'!$M306="QT"),IF('Copy &amp; Paste Roster Report Here'!$R306&gt;0,1,IF('Copy &amp; Paste Roster Report Here'!$N306="Active",1,0)),0)</f>
        <v>0</v>
      </c>
      <c r="CC306" s="125">
        <f>IF(AND('Copy &amp; Paste Roster Report Here'!$A306=CC$4,'Copy &amp; Paste Roster Report Here'!$M306="QT"),IF('Copy &amp; Paste Roster Report Here'!$R306&gt;0,1,IF('Copy &amp; Paste Roster Report Here'!$N306="Active",1,0)),0)</f>
        <v>0</v>
      </c>
      <c r="CD306" s="125">
        <f>IF(AND('Copy &amp; Paste Roster Report Here'!$A306=CD$4,'Copy &amp; Paste Roster Report Here'!$M306="QT"),IF('Copy &amp; Paste Roster Report Here'!$R306&gt;0,1,IF('Copy &amp; Paste Roster Report Here'!$N306="Active",1,0)),0)</f>
        <v>0</v>
      </c>
      <c r="CE306" s="125">
        <f>IF(AND('Copy &amp; Paste Roster Report Here'!$A306=CE$4,'Copy &amp; Paste Roster Report Here'!$M306="QT"),IF('Copy &amp; Paste Roster Report Here'!$R306&gt;0,1,IF('Copy &amp; Paste Roster Report Here'!$N306="Active",1,0)),0)</f>
        <v>0</v>
      </c>
      <c r="CF306" s="3">
        <f t="shared" si="50"/>
        <v>0</v>
      </c>
      <c r="CG306" s="126">
        <f>IF(AND('Copy &amp; Paste Roster Report Here'!$A306=CG$4,'Copy &amp; Paste Roster Report Here'!$M306="##"),IF('Copy &amp; Paste Roster Report Here'!$R306&gt;0,1,IF('Copy &amp; Paste Roster Report Here'!$N306="Active",1,0)),0)</f>
        <v>0</v>
      </c>
      <c r="CH306" s="126">
        <f>IF(AND('Copy &amp; Paste Roster Report Here'!$A306=CH$4,'Copy &amp; Paste Roster Report Here'!$M306="##"),IF('Copy &amp; Paste Roster Report Here'!$R306&gt;0,1,IF('Copy &amp; Paste Roster Report Here'!$N306="Active",1,0)),0)</f>
        <v>0</v>
      </c>
      <c r="CI306" s="126">
        <f>IF(AND('Copy &amp; Paste Roster Report Here'!$A306=CI$4,'Copy &amp; Paste Roster Report Here'!$M306="##"),IF('Copy &amp; Paste Roster Report Here'!$R306&gt;0,1,IF('Copy &amp; Paste Roster Report Here'!$N306="Active",1,0)),0)</f>
        <v>0</v>
      </c>
      <c r="CJ306" s="126">
        <f>IF(AND('Copy &amp; Paste Roster Report Here'!$A306=CJ$4,'Copy &amp; Paste Roster Report Here'!$M306="##"),IF('Copy &amp; Paste Roster Report Here'!$R306&gt;0,1,IF('Copy &amp; Paste Roster Report Here'!$N306="Active",1,0)),0)</f>
        <v>0</v>
      </c>
      <c r="CK306" s="126">
        <f>IF(AND('Copy &amp; Paste Roster Report Here'!$A306=CK$4,'Copy &amp; Paste Roster Report Here'!$M306="##"),IF('Copy &amp; Paste Roster Report Here'!$R306&gt;0,1,IF('Copy &amp; Paste Roster Report Here'!$N306="Active",1,0)),0)</f>
        <v>0</v>
      </c>
      <c r="CL306" s="126">
        <f>IF(AND('Copy &amp; Paste Roster Report Here'!$A306=CL$4,'Copy &amp; Paste Roster Report Here'!$M306="##"),IF('Copy &amp; Paste Roster Report Here'!$R306&gt;0,1,IF('Copy &amp; Paste Roster Report Here'!$N306="Active",1,0)),0)</f>
        <v>0</v>
      </c>
      <c r="CM306" s="126">
        <f>IF(AND('Copy &amp; Paste Roster Report Here'!$A306=CM$4,'Copy &amp; Paste Roster Report Here'!$M306="##"),IF('Copy &amp; Paste Roster Report Here'!$R306&gt;0,1,IF('Copy &amp; Paste Roster Report Here'!$N306="Active",1,0)),0)</f>
        <v>0</v>
      </c>
      <c r="CN306" s="126">
        <f>IF(AND('Copy &amp; Paste Roster Report Here'!$A306=CN$4,'Copy &amp; Paste Roster Report Here'!$M306="##"),IF('Copy &amp; Paste Roster Report Here'!$R306&gt;0,1,IF('Copy &amp; Paste Roster Report Here'!$N306="Active",1,0)),0)</f>
        <v>0</v>
      </c>
      <c r="CO306" s="126">
        <f>IF(AND('Copy &amp; Paste Roster Report Here'!$A306=CO$4,'Copy &amp; Paste Roster Report Here'!$M306="##"),IF('Copy &amp; Paste Roster Report Here'!$R306&gt;0,1,IF('Copy &amp; Paste Roster Report Here'!$N306="Active",1,0)),0)</f>
        <v>0</v>
      </c>
      <c r="CP306" s="126">
        <f>IF(AND('Copy &amp; Paste Roster Report Here'!$A306=CP$4,'Copy &amp; Paste Roster Report Here'!$M306="##"),IF('Copy &amp; Paste Roster Report Here'!$R306&gt;0,1,IF('Copy &amp; Paste Roster Report Here'!$N306="Active",1,0)),0)</f>
        <v>0</v>
      </c>
      <c r="CQ306" s="126">
        <f>IF(AND('Copy &amp; Paste Roster Report Here'!$A306=CQ$4,'Copy &amp; Paste Roster Report Here'!$M306="##"),IF('Copy &amp; Paste Roster Report Here'!$R306&gt;0,1,IF('Copy &amp; Paste Roster Report Here'!$N306="Active",1,0)),0)</f>
        <v>0</v>
      </c>
      <c r="CR306" s="6">
        <f t="shared" si="51"/>
        <v>0</v>
      </c>
      <c r="CS306" s="13">
        <f t="shared" si="52"/>
        <v>0</v>
      </c>
    </row>
    <row r="307" spans="1:97" x14ac:dyDescent="0.25">
      <c r="A307" s="113">
        <f>IF(AND('Copy &amp; Paste Roster Report Here'!$A307=A$4,'Copy &amp; Paste Roster Report Here'!$M307="FT"),IF('Copy &amp; Paste Roster Report Here'!$R307&gt;0,1,IF('Copy &amp; Paste Roster Report Here'!$N307="Active",1,0)),0)</f>
        <v>0</v>
      </c>
      <c r="B307" s="113">
        <f>IF(AND('Copy &amp; Paste Roster Report Here'!$A307=B$4,'Copy &amp; Paste Roster Report Here'!$M307="FT"),IF('Copy &amp; Paste Roster Report Here'!$R307&gt;0,1,IF('Copy &amp; Paste Roster Report Here'!$N307="Active",1,0)),0)</f>
        <v>0</v>
      </c>
      <c r="C307" s="113">
        <f>IF(AND('Copy &amp; Paste Roster Report Here'!$A307=C$4,'Copy &amp; Paste Roster Report Here'!$M307="FT"),IF('Copy &amp; Paste Roster Report Here'!$R307&gt;0,1,IF('Copy &amp; Paste Roster Report Here'!$N307="Active",1,0)),0)</f>
        <v>0</v>
      </c>
      <c r="D307" s="113">
        <f>IF(AND('Copy &amp; Paste Roster Report Here'!$A307=D$4,'Copy &amp; Paste Roster Report Here'!$M307="FT"),IF('Copy &amp; Paste Roster Report Here'!$R307&gt;0,1,IF('Copy &amp; Paste Roster Report Here'!$N307="Active",1,0)),0)</f>
        <v>0</v>
      </c>
      <c r="E307" s="113">
        <f>IF(AND('Copy &amp; Paste Roster Report Here'!$A307=E$4,'Copy &amp; Paste Roster Report Here'!$M307="FT"),IF('Copy &amp; Paste Roster Report Here'!$R307&gt;0,1,IF('Copy &amp; Paste Roster Report Here'!$N307="Active",1,0)),0)</f>
        <v>0</v>
      </c>
      <c r="F307" s="113">
        <f>IF(AND('Copy &amp; Paste Roster Report Here'!$A307=F$4,'Copy &amp; Paste Roster Report Here'!$M307="FT"),IF('Copy &amp; Paste Roster Report Here'!$R307&gt;0,1,IF('Copy &amp; Paste Roster Report Here'!$N307="Active",1,0)),0)</f>
        <v>0</v>
      </c>
      <c r="G307" s="113">
        <f>IF(AND('Copy &amp; Paste Roster Report Here'!$A307=G$4,'Copy &amp; Paste Roster Report Here'!$M307="FT"),IF('Copy &amp; Paste Roster Report Here'!$R307&gt;0,1,IF('Copy &amp; Paste Roster Report Here'!$N307="Active",1,0)),0)</f>
        <v>0</v>
      </c>
      <c r="H307" s="113">
        <f>IF(AND('Copy &amp; Paste Roster Report Here'!$A307=H$4,'Copy &amp; Paste Roster Report Here'!$M307="FT"),IF('Copy &amp; Paste Roster Report Here'!$R307&gt;0,1,IF('Copy &amp; Paste Roster Report Here'!$N307="Active",1,0)),0)</f>
        <v>0</v>
      </c>
      <c r="I307" s="113">
        <f>IF(AND('Copy &amp; Paste Roster Report Here'!$A307=I$4,'Copy &amp; Paste Roster Report Here'!$M307="FT"),IF('Copy &amp; Paste Roster Report Here'!$R307&gt;0,1,IF('Copy &amp; Paste Roster Report Here'!$N307="Active",1,0)),0)</f>
        <v>0</v>
      </c>
      <c r="J307" s="113">
        <f>IF(AND('Copy &amp; Paste Roster Report Here'!$A307=J$4,'Copy &amp; Paste Roster Report Here'!$M307="FT"),IF('Copy &amp; Paste Roster Report Here'!$R307&gt;0,1,IF('Copy &amp; Paste Roster Report Here'!$N307="Active",1,0)),0)</f>
        <v>0</v>
      </c>
      <c r="K307" s="113">
        <f>IF(AND('Copy &amp; Paste Roster Report Here'!$A307=K$4,'Copy &amp; Paste Roster Report Here'!$M307="FT"),IF('Copy &amp; Paste Roster Report Here'!$R307&gt;0,1,IF('Copy &amp; Paste Roster Report Here'!$N307="Active",1,0)),0)</f>
        <v>0</v>
      </c>
      <c r="L307" s="6">
        <f t="shared" si="44"/>
        <v>0</v>
      </c>
      <c r="M307" s="120">
        <f>IF(AND('Copy &amp; Paste Roster Report Here'!$A307=M$4,'Copy &amp; Paste Roster Report Here'!$M307="TQ"),IF('Copy &amp; Paste Roster Report Here'!$R307&gt;0,1,IF('Copy &amp; Paste Roster Report Here'!$N307="Active",1,0)),0)</f>
        <v>0</v>
      </c>
      <c r="N307" s="120">
        <f>IF(AND('Copy &amp; Paste Roster Report Here'!$A307=N$4,'Copy &amp; Paste Roster Report Here'!$M307="TQ"),IF('Copy &amp; Paste Roster Report Here'!$R307&gt;0,1,IF('Copy &amp; Paste Roster Report Here'!$N307="Active",1,0)),0)</f>
        <v>0</v>
      </c>
      <c r="O307" s="120">
        <f>IF(AND('Copy &amp; Paste Roster Report Here'!$A307=O$4,'Copy &amp; Paste Roster Report Here'!$M307="TQ"),IF('Copy &amp; Paste Roster Report Here'!$R307&gt;0,1,IF('Copy &amp; Paste Roster Report Here'!$N307="Active",1,0)),0)</f>
        <v>0</v>
      </c>
      <c r="P307" s="120">
        <f>IF(AND('Copy &amp; Paste Roster Report Here'!$A307=P$4,'Copy &amp; Paste Roster Report Here'!$M307="TQ"),IF('Copy &amp; Paste Roster Report Here'!$R307&gt;0,1,IF('Copy &amp; Paste Roster Report Here'!$N307="Active",1,0)),0)</f>
        <v>0</v>
      </c>
      <c r="Q307" s="120">
        <f>IF(AND('Copy &amp; Paste Roster Report Here'!$A307=Q$4,'Copy &amp; Paste Roster Report Here'!$M307="TQ"),IF('Copy &amp; Paste Roster Report Here'!$R307&gt;0,1,IF('Copy &amp; Paste Roster Report Here'!$N307="Active",1,0)),0)</f>
        <v>0</v>
      </c>
      <c r="R307" s="120">
        <f>IF(AND('Copy &amp; Paste Roster Report Here'!$A307=R$4,'Copy &amp; Paste Roster Report Here'!$M307="TQ"),IF('Copy &amp; Paste Roster Report Here'!$R307&gt;0,1,IF('Copy &amp; Paste Roster Report Here'!$N307="Active",1,0)),0)</f>
        <v>0</v>
      </c>
      <c r="S307" s="120">
        <f>IF(AND('Copy &amp; Paste Roster Report Here'!$A307=S$4,'Copy &amp; Paste Roster Report Here'!$M307="TQ"),IF('Copy &amp; Paste Roster Report Here'!$R307&gt;0,1,IF('Copy &amp; Paste Roster Report Here'!$N307="Active",1,0)),0)</f>
        <v>0</v>
      </c>
      <c r="T307" s="120">
        <f>IF(AND('Copy &amp; Paste Roster Report Here'!$A307=T$4,'Copy &amp; Paste Roster Report Here'!$M307="TQ"),IF('Copy &amp; Paste Roster Report Here'!$R307&gt;0,1,IF('Copy &amp; Paste Roster Report Here'!$N307="Active",1,0)),0)</f>
        <v>0</v>
      </c>
      <c r="U307" s="120">
        <f>IF(AND('Copy &amp; Paste Roster Report Here'!$A307=U$4,'Copy &amp; Paste Roster Report Here'!$M307="TQ"),IF('Copy &amp; Paste Roster Report Here'!$R307&gt;0,1,IF('Copy &amp; Paste Roster Report Here'!$N307="Active",1,0)),0)</f>
        <v>0</v>
      </c>
      <c r="V307" s="120">
        <f>IF(AND('Copy &amp; Paste Roster Report Here'!$A307=V$4,'Copy &amp; Paste Roster Report Here'!$M307="TQ"),IF('Copy &amp; Paste Roster Report Here'!$R307&gt;0,1,IF('Copy &amp; Paste Roster Report Here'!$N307="Active",1,0)),0)</f>
        <v>0</v>
      </c>
      <c r="W307" s="120">
        <f>IF(AND('Copy &amp; Paste Roster Report Here'!$A307=W$4,'Copy &amp; Paste Roster Report Here'!$M307="TQ"),IF('Copy &amp; Paste Roster Report Here'!$R307&gt;0,1,IF('Copy &amp; Paste Roster Report Here'!$N307="Active",1,0)),0)</f>
        <v>0</v>
      </c>
      <c r="X307" s="3">
        <f t="shared" si="45"/>
        <v>0</v>
      </c>
      <c r="Y307" s="121">
        <f>IF(AND('Copy &amp; Paste Roster Report Here'!$A307=Y$4,'Copy &amp; Paste Roster Report Here'!$M307="HT"),IF('Copy &amp; Paste Roster Report Here'!$R307&gt;0,1,IF('Copy &amp; Paste Roster Report Here'!$N307="Active",1,0)),0)</f>
        <v>0</v>
      </c>
      <c r="Z307" s="121">
        <f>IF(AND('Copy &amp; Paste Roster Report Here'!$A307=Z$4,'Copy &amp; Paste Roster Report Here'!$M307="HT"),IF('Copy &amp; Paste Roster Report Here'!$R307&gt;0,1,IF('Copy &amp; Paste Roster Report Here'!$N307="Active",1,0)),0)</f>
        <v>0</v>
      </c>
      <c r="AA307" s="121">
        <f>IF(AND('Copy &amp; Paste Roster Report Here'!$A307=AA$4,'Copy &amp; Paste Roster Report Here'!$M307="HT"),IF('Copy &amp; Paste Roster Report Here'!$R307&gt;0,1,IF('Copy &amp; Paste Roster Report Here'!$N307="Active",1,0)),0)</f>
        <v>0</v>
      </c>
      <c r="AB307" s="121">
        <f>IF(AND('Copy &amp; Paste Roster Report Here'!$A307=AB$4,'Copy &amp; Paste Roster Report Here'!$M307="HT"),IF('Copy &amp; Paste Roster Report Here'!$R307&gt;0,1,IF('Copy &amp; Paste Roster Report Here'!$N307="Active",1,0)),0)</f>
        <v>0</v>
      </c>
      <c r="AC307" s="121">
        <f>IF(AND('Copy &amp; Paste Roster Report Here'!$A307=AC$4,'Copy &amp; Paste Roster Report Here'!$M307="HT"),IF('Copy &amp; Paste Roster Report Here'!$R307&gt;0,1,IF('Copy &amp; Paste Roster Report Here'!$N307="Active",1,0)),0)</f>
        <v>0</v>
      </c>
      <c r="AD307" s="121">
        <f>IF(AND('Copy &amp; Paste Roster Report Here'!$A307=AD$4,'Copy &amp; Paste Roster Report Here'!$M307="HT"),IF('Copy &amp; Paste Roster Report Here'!$R307&gt;0,1,IF('Copy &amp; Paste Roster Report Here'!$N307="Active",1,0)),0)</f>
        <v>0</v>
      </c>
      <c r="AE307" s="121">
        <f>IF(AND('Copy &amp; Paste Roster Report Here'!$A307=AE$4,'Copy &amp; Paste Roster Report Here'!$M307="HT"),IF('Copy &amp; Paste Roster Report Here'!$R307&gt;0,1,IF('Copy &amp; Paste Roster Report Here'!$N307="Active",1,0)),0)</f>
        <v>0</v>
      </c>
      <c r="AF307" s="121">
        <f>IF(AND('Copy &amp; Paste Roster Report Here'!$A307=AF$4,'Copy &amp; Paste Roster Report Here'!$M307="HT"),IF('Copy &amp; Paste Roster Report Here'!$R307&gt;0,1,IF('Copy &amp; Paste Roster Report Here'!$N307="Active",1,0)),0)</f>
        <v>0</v>
      </c>
      <c r="AG307" s="121">
        <f>IF(AND('Copy &amp; Paste Roster Report Here'!$A307=AG$4,'Copy &amp; Paste Roster Report Here'!$M307="HT"),IF('Copy &amp; Paste Roster Report Here'!$R307&gt;0,1,IF('Copy &amp; Paste Roster Report Here'!$N307="Active",1,0)),0)</f>
        <v>0</v>
      </c>
      <c r="AH307" s="121">
        <f>IF(AND('Copy &amp; Paste Roster Report Here'!$A307=AH$4,'Copy &amp; Paste Roster Report Here'!$M307="HT"),IF('Copy &amp; Paste Roster Report Here'!$R307&gt;0,1,IF('Copy &amp; Paste Roster Report Here'!$N307="Active",1,0)),0)</f>
        <v>0</v>
      </c>
      <c r="AI307" s="121">
        <f>IF(AND('Copy &amp; Paste Roster Report Here'!$A307=AI$4,'Copy &amp; Paste Roster Report Here'!$M307="HT"),IF('Copy &amp; Paste Roster Report Here'!$R307&gt;0,1,IF('Copy &amp; Paste Roster Report Here'!$N307="Active",1,0)),0)</f>
        <v>0</v>
      </c>
      <c r="AJ307" s="3">
        <f t="shared" si="46"/>
        <v>0</v>
      </c>
      <c r="AK307" s="122">
        <f>IF(AND('Copy &amp; Paste Roster Report Here'!$A307=AK$4,'Copy &amp; Paste Roster Report Here'!$M307="MT"),IF('Copy &amp; Paste Roster Report Here'!$R307&gt;0,1,IF('Copy &amp; Paste Roster Report Here'!$N307="Active",1,0)),0)</f>
        <v>0</v>
      </c>
      <c r="AL307" s="122">
        <f>IF(AND('Copy &amp; Paste Roster Report Here'!$A307=AL$4,'Copy &amp; Paste Roster Report Here'!$M307="MT"),IF('Copy &amp; Paste Roster Report Here'!$R307&gt;0,1,IF('Copy &amp; Paste Roster Report Here'!$N307="Active",1,0)),0)</f>
        <v>0</v>
      </c>
      <c r="AM307" s="122">
        <f>IF(AND('Copy &amp; Paste Roster Report Here'!$A307=AM$4,'Copy &amp; Paste Roster Report Here'!$M307="MT"),IF('Copy &amp; Paste Roster Report Here'!$R307&gt;0,1,IF('Copy &amp; Paste Roster Report Here'!$N307="Active",1,0)),0)</f>
        <v>0</v>
      </c>
      <c r="AN307" s="122">
        <f>IF(AND('Copy &amp; Paste Roster Report Here'!$A307=AN$4,'Copy &amp; Paste Roster Report Here'!$M307="MT"),IF('Copy &amp; Paste Roster Report Here'!$R307&gt;0,1,IF('Copy &amp; Paste Roster Report Here'!$N307="Active",1,0)),0)</f>
        <v>0</v>
      </c>
      <c r="AO307" s="122">
        <f>IF(AND('Copy &amp; Paste Roster Report Here'!$A307=AO$4,'Copy &amp; Paste Roster Report Here'!$M307="MT"),IF('Copy &amp; Paste Roster Report Here'!$R307&gt;0,1,IF('Copy &amp; Paste Roster Report Here'!$N307="Active",1,0)),0)</f>
        <v>0</v>
      </c>
      <c r="AP307" s="122">
        <f>IF(AND('Copy &amp; Paste Roster Report Here'!$A307=AP$4,'Copy &amp; Paste Roster Report Here'!$M307="MT"),IF('Copy &amp; Paste Roster Report Here'!$R307&gt;0,1,IF('Copy &amp; Paste Roster Report Here'!$N307="Active",1,0)),0)</f>
        <v>0</v>
      </c>
      <c r="AQ307" s="122">
        <f>IF(AND('Copy &amp; Paste Roster Report Here'!$A307=AQ$4,'Copy &amp; Paste Roster Report Here'!$M307="MT"),IF('Copy &amp; Paste Roster Report Here'!$R307&gt;0,1,IF('Copy &amp; Paste Roster Report Here'!$N307="Active",1,0)),0)</f>
        <v>0</v>
      </c>
      <c r="AR307" s="122">
        <f>IF(AND('Copy &amp; Paste Roster Report Here'!$A307=AR$4,'Copy &amp; Paste Roster Report Here'!$M307="MT"),IF('Copy &amp; Paste Roster Report Here'!$R307&gt;0,1,IF('Copy &amp; Paste Roster Report Here'!$N307="Active",1,0)),0)</f>
        <v>0</v>
      </c>
      <c r="AS307" s="122">
        <f>IF(AND('Copy &amp; Paste Roster Report Here'!$A307=AS$4,'Copy &amp; Paste Roster Report Here'!$M307="MT"),IF('Copy &amp; Paste Roster Report Here'!$R307&gt;0,1,IF('Copy &amp; Paste Roster Report Here'!$N307="Active",1,0)),0)</f>
        <v>0</v>
      </c>
      <c r="AT307" s="122">
        <f>IF(AND('Copy &amp; Paste Roster Report Here'!$A307=AT$4,'Copy &amp; Paste Roster Report Here'!$M307="MT"),IF('Copy &amp; Paste Roster Report Here'!$R307&gt;0,1,IF('Copy &amp; Paste Roster Report Here'!$N307="Active",1,0)),0)</f>
        <v>0</v>
      </c>
      <c r="AU307" s="122">
        <f>IF(AND('Copy &amp; Paste Roster Report Here'!$A307=AU$4,'Copy &amp; Paste Roster Report Here'!$M307="MT"),IF('Copy &amp; Paste Roster Report Here'!$R307&gt;0,1,IF('Copy &amp; Paste Roster Report Here'!$N307="Active",1,0)),0)</f>
        <v>0</v>
      </c>
      <c r="AV307" s="3">
        <f t="shared" si="47"/>
        <v>0</v>
      </c>
      <c r="AW307" s="123">
        <f>IF(AND('Copy &amp; Paste Roster Report Here'!$A307=AW$4,'Copy &amp; Paste Roster Report Here'!$M307="FY"),IF('Copy &amp; Paste Roster Report Here'!$R307&gt;0,1,IF('Copy &amp; Paste Roster Report Here'!$N307="Active",1,0)),0)</f>
        <v>0</v>
      </c>
      <c r="AX307" s="123">
        <f>IF(AND('Copy &amp; Paste Roster Report Here'!$A307=AX$4,'Copy &amp; Paste Roster Report Here'!$M307="FY"),IF('Copy &amp; Paste Roster Report Here'!$R307&gt;0,1,IF('Copy &amp; Paste Roster Report Here'!$N307="Active",1,0)),0)</f>
        <v>0</v>
      </c>
      <c r="AY307" s="123">
        <f>IF(AND('Copy &amp; Paste Roster Report Here'!$A307=AY$4,'Copy &amp; Paste Roster Report Here'!$M307="FY"),IF('Copy &amp; Paste Roster Report Here'!$R307&gt;0,1,IF('Copy &amp; Paste Roster Report Here'!$N307="Active",1,0)),0)</f>
        <v>0</v>
      </c>
      <c r="AZ307" s="123">
        <f>IF(AND('Copy &amp; Paste Roster Report Here'!$A307=AZ$4,'Copy &amp; Paste Roster Report Here'!$M307="FY"),IF('Copy &amp; Paste Roster Report Here'!$R307&gt;0,1,IF('Copy &amp; Paste Roster Report Here'!$N307="Active",1,0)),0)</f>
        <v>0</v>
      </c>
      <c r="BA307" s="123">
        <f>IF(AND('Copy &amp; Paste Roster Report Here'!$A307=BA$4,'Copy &amp; Paste Roster Report Here'!$M307="FY"),IF('Copy &amp; Paste Roster Report Here'!$R307&gt;0,1,IF('Copy &amp; Paste Roster Report Here'!$N307="Active",1,0)),0)</f>
        <v>0</v>
      </c>
      <c r="BB307" s="123">
        <f>IF(AND('Copy &amp; Paste Roster Report Here'!$A307=BB$4,'Copy &amp; Paste Roster Report Here'!$M307="FY"),IF('Copy &amp; Paste Roster Report Here'!$R307&gt;0,1,IF('Copy &amp; Paste Roster Report Here'!$N307="Active",1,0)),0)</f>
        <v>0</v>
      </c>
      <c r="BC307" s="123">
        <f>IF(AND('Copy &amp; Paste Roster Report Here'!$A307=BC$4,'Copy &amp; Paste Roster Report Here'!$M307="FY"),IF('Copy &amp; Paste Roster Report Here'!$R307&gt;0,1,IF('Copy &amp; Paste Roster Report Here'!$N307="Active",1,0)),0)</f>
        <v>0</v>
      </c>
      <c r="BD307" s="123">
        <f>IF(AND('Copy &amp; Paste Roster Report Here'!$A307=BD$4,'Copy &amp; Paste Roster Report Here'!$M307="FY"),IF('Copy &amp; Paste Roster Report Here'!$R307&gt;0,1,IF('Copy &amp; Paste Roster Report Here'!$N307="Active",1,0)),0)</f>
        <v>0</v>
      </c>
      <c r="BE307" s="123">
        <f>IF(AND('Copy &amp; Paste Roster Report Here'!$A307=BE$4,'Copy &amp; Paste Roster Report Here'!$M307="FY"),IF('Copy &amp; Paste Roster Report Here'!$R307&gt;0,1,IF('Copy &amp; Paste Roster Report Here'!$N307="Active",1,0)),0)</f>
        <v>0</v>
      </c>
      <c r="BF307" s="123">
        <f>IF(AND('Copy &amp; Paste Roster Report Here'!$A307=BF$4,'Copy &amp; Paste Roster Report Here'!$M307="FY"),IF('Copy &amp; Paste Roster Report Here'!$R307&gt;0,1,IF('Copy &amp; Paste Roster Report Here'!$N307="Active",1,0)),0)</f>
        <v>0</v>
      </c>
      <c r="BG307" s="123">
        <f>IF(AND('Copy &amp; Paste Roster Report Here'!$A307=BG$4,'Copy &amp; Paste Roster Report Here'!$M307="FY"),IF('Copy &amp; Paste Roster Report Here'!$R307&gt;0,1,IF('Copy &amp; Paste Roster Report Here'!$N307="Active",1,0)),0)</f>
        <v>0</v>
      </c>
      <c r="BH307" s="3">
        <f t="shared" si="48"/>
        <v>0</v>
      </c>
      <c r="BI307" s="124">
        <f>IF(AND('Copy &amp; Paste Roster Report Here'!$A307=BI$4,'Copy &amp; Paste Roster Report Here'!$M307="RH"),IF('Copy &amp; Paste Roster Report Here'!$R307&gt;0,1,IF('Copy &amp; Paste Roster Report Here'!$N307="Active",1,0)),0)</f>
        <v>0</v>
      </c>
      <c r="BJ307" s="124">
        <f>IF(AND('Copy &amp; Paste Roster Report Here'!$A307=BJ$4,'Copy &amp; Paste Roster Report Here'!$M307="RH"),IF('Copy &amp; Paste Roster Report Here'!$R307&gt;0,1,IF('Copy &amp; Paste Roster Report Here'!$N307="Active",1,0)),0)</f>
        <v>0</v>
      </c>
      <c r="BK307" s="124">
        <f>IF(AND('Copy &amp; Paste Roster Report Here'!$A307=BK$4,'Copy &amp; Paste Roster Report Here'!$M307="RH"),IF('Copy &amp; Paste Roster Report Here'!$R307&gt;0,1,IF('Copy &amp; Paste Roster Report Here'!$N307="Active",1,0)),0)</f>
        <v>0</v>
      </c>
      <c r="BL307" s="124">
        <f>IF(AND('Copy &amp; Paste Roster Report Here'!$A307=BL$4,'Copy &amp; Paste Roster Report Here'!$M307="RH"),IF('Copy &amp; Paste Roster Report Here'!$R307&gt;0,1,IF('Copy &amp; Paste Roster Report Here'!$N307="Active",1,0)),0)</f>
        <v>0</v>
      </c>
      <c r="BM307" s="124">
        <f>IF(AND('Copy &amp; Paste Roster Report Here'!$A307=BM$4,'Copy &amp; Paste Roster Report Here'!$M307="RH"),IF('Copy &amp; Paste Roster Report Here'!$R307&gt;0,1,IF('Copy &amp; Paste Roster Report Here'!$N307="Active",1,0)),0)</f>
        <v>0</v>
      </c>
      <c r="BN307" s="124">
        <f>IF(AND('Copy &amp; Paste Roster Report Here'!$A307=BN$4,'Copy &amp; Paste Roster Report Here'!$M307="RH"),IF('Copy &amp; Paste Roster Report Here'!$R307&gt;0,1,IF('Copy &amp; Paste Roster Report Here'!$N307="Active",1,0)),0)</f>
        <v>0</v>
      </c>
      <c r="BO307" s="124">
        <f>IF(AND('Copy &amp; Paste Roster Report Here'!$A307=BO$4,'Copy &amp; Paste Roster Report Here'!$M307="RH"),IF('Copy &amp; Paste Roster Report Here'!$R307&gt;0,1,IF('Copy &amp; Paste Roster Report Here'!$N307="Active",1,0)),0)</f>
        <v>0</v>
      </c>
      <c r="BP307" s="124">
        <f>IF(AND('Copy &amp; Paste Roster Report Here'!$A307=BP$4,'Copy &amp; Paste Roster Report Here'!$M307="RH"),IF('Copy &amp; Paste Roster Report Here'!$R307&gt;0,1,IF('Copy &amp; Paste Roster Report Here'!$N307="Active",1,0)),0)</f>
        <v>0</v>
      </c>
      <c r="BQ307" s="124">
        <f>IF(AND('Copy &amp; Paste Roster Report Here'!$A307=BQ$4,'Copy &amp; Paste Roster Report Here'!$M307="RH"),IF('Copy &amp; Paste Roster Report Here'!$R307&gt;0,1,IF('Copy &amp; Paste Roster Report Here'!$N307="Active",1,0)),0)</f>
        <v>0</v>
      </c>
      <c r="BR307" s="124">
        <f>IF(AND('Copy &amp; Paste Roster Report Here'!$A307=BR$4,'Copy &amp; Paste Roster Report Here'!$M307="RH"),IF('Copy &amp; Paste Roster Report Here'!$R307&gt;0,1,IF('Copy &amp; Paste Roster Report Here'!$N307="Active",1,0)),0)</f>
        <v>0</v>
      </c>
      <c r="BS307" s="124">
        <f>IF(AND('Copy &amp; Paste Roster Report Here'!$A307=BS$4,'Copy &amp; Paste Roster Report Here'!$M307="RH"),IF('Copy &amp; Paste Roster Report Here'!$R307&gt;0,1,IF('Copy &amp; Paste Roster Report Here'!$N307="Active",1,0)),0)</f>
        <v>0</v>
      </c>
      <c r="BT307" s="3">
        <f t="shared" si="49"/>
        <v>0</v>
      </c>
      <c r="BU307" s="125">
        <f>IF(AND('Copy &amp; Paste Roster Report Here'!$A307=BU$4,'Copy &amp; Paste Roster Report Here'!$M307="QT"),IF('Copy &amp; Paste Roster Report Here'!$R307&gt;0,1,IF('Copy &amp; Paste Roster Report Here'!$N307="Active",1,0)),0)</f>
        <v>0</v>
      </c>
      <c r="BV307" s="125">
        <f>IF(AND('Copy &amp; Paste Roster Report Here'!$A307=BV$4,'Copy &amp; Paste Roster Report Here'!$M307="QT"),IF('Copy &amp; Paste Roster Report Here'!$R307&gt;0,1,IF('Copy &amp; Paste Roster Report Here'!$N307="Active",1,0)),0)</f>
        <v>0</v>
      </c>
      <c r="BW307" s="125">
        <f>IF(AND('Copy &amp; Paste Roster Report Here'!$A307=BW$4,'Copy &amp; Paste Roster Report Here'!$M307="QT"),IF('Copy &amp; Paste Roster Report Here'!$R307&gt;0,1,IF('Copy &amp; Paste Roster Report Here'!$N307="Active",1,0)),0)</f>
        <v>0</v>
      </c>
      <c r="BX307" s="125">
        <f>IF(AND('Copy &amp; Paste Roster Report Here'!$A307=BX$4,'Copy &amp; Paste Roster Report Here'!$M307="QT"),IF('Copy &amp; Paste Roster Report Here'!$R307&gt;0,1,IF('Copy &amp; Paste Roster Report Here'!$N307="Active",1,0)),0)</f>
        <v>0</v>
      </c>
      <c r="BY307" s="125">
        <f>IF(AND('Copy &amp; Paste Roster Report Here'!$A307=BY$4,'Copy &amp; Paste Roster Report Here'!$M307="QT"),IF('Copy &amp; Paste Roster Report Here'!$R307&gt;0,1,IF('Copy &amp; Paste Roster Report Here'!$N307="Active",1,0)),0)</f>
        <v>0</v>
      </c>
      <c r="BZ307" s="125">
        <f>IF(AND('Copy &amp; Paste Roster Report Here'!$A307=BZ$4,'Copy &amp; Paste Roster Report Here'!$M307="QT"),IF('Copy &amp; Paste Roster Report Here'!$R307&gt;0,1,IF('Copy &amp; Paste Roster Report Here'!$N307="Active",1,0)),0)</f>
        <v>0</v>
      </c>
      <c r="CA307" s="125">
        <f>IF(AND('Copy &amp; Paste Roster Report Here'!$A307=CA$4,'Copy &amp; Paste Roster Report Here'!$M307="QT"),IF('Copy &amp; Paste Roster Report Here'!$R307&gt;0,1,IF('Copy &amp; Paste Roster Report Here'!$N307="Active",1,0)),0)</f>
        <v>0</v>
      </c>
      <c r="CB307" s="125">
        <f>IF(AND('Copy &amp; Paste Roster Report Here'!$A307=CB$4,'Copy &amp; Paste Roster Report Here'!$M307="QT"),IF('Copy &amp; Paste Roster Report Here'!$R307&gt;0,1,IF('Copy &amp; Paste Roster Report Here'!$N307="Active",1,0)),0)</f>
        <v>0</v>
      </c>
      <c r="CC307" s="125">
        <f>IF(AND('Copy &amp; Paste Roster Report Here'!$A307=CC$4,'Copy &amp; Paste Roster Report Here'!$M307="QT"),IF('Copy &amp; Paste Roster Report Here'!$R307&gt;0,1,IF('Copy &amp; Paste Roster Report Here'!$N307="Active",1,0)),0)</f>
        <v>0</v>
      </c>
      <c r="CD307" s="125">
        <f>IF(AND('Copy &amp; Paste Roster Report Here'!$A307=CD$4,'Copy &amp; Paste Roster Report Here'!$M307="QT"),IF('Copy &amp; Paste Roster Report Here'!$R307&gt;0,1,IF('Copy &amp; Paste Roster Report Here'!$N307="Active",1,0)),0)</f>
        <v>0</v>
      </c>
      <c r="CE307" s="125">
        <f>IF(AND('Copy &amp; Paste Roster Report Here'!$A307=CE$4,'Copy &amp; Paste Roster Report Here'!$M307="QT"),IF('Copy &amp; Paste Roster Report Here'!$R307&gt;0,1,IF('Copy &amp; Paste Roster Report Here'!$N307="Active",1,0)),0)</f>
        <v>0</v>
      </c>
      <c r="CF307" s="3">
        <f t="shared" si="50"/>
        <v>0</v>
      </c>
      <c r="CG307" s="126">
        <f>IF(AND('Copy &amp; Paste Roster Report Here'!$A307=CG$4,'Copy &amp; Paste Roster Report Here'!$M307="##"),IF('Copy &amp; Paste Roster Report Here'!$R307&gt;0,1,IF('Copy &amp; Paste Roster Report Here'!$N307="Active",1,0)),0)</f>
        <v>0</v>
      </c>
      <c r="CH307" s="126">
        <f>IF(AND('Copy &amp; Paste Roster Report Here'!$A307=CH$4,'Copy &amp; Paste Roster Report Here'!$M307="##"),IF('Copy &amp; Paste Roster Report Here'!$R307&gt;0,1,IF('Copy &amp; Paste Roster Report Here'!$N307="Active",1,0)),0)</f>
        <v>0</v>
      </c>
      <c r="CI307" s="126">
        <f>IF(AND('Copy &amp; Paste Roster Report Here'!$A307=CI$4,'Copy &amp; Paste Roster Report Here'!$M307="##"),IF('Copy &amp; Paste Roster Report Here'!$R307&gt;0,1,IF('Copy &amp; Paste Roster Report Here'!$N307="Active",1,0)),0)</f>
        <v>0</v>
      </c>
      <c r="CJ307" s="126">
        <f>IF(AND('Copy &amp; Paste Roster Report Here'!$A307=CJ$4,'Copy &amp; Paste Roster Report Here'!$M307="##"),IF('Copy &amp; Paste Roster Report Here'!$R307&gt;0,1,IF('Copy &amp; Paste Roster Report Here'!$N307="Active",1,0)),0)</f>
        <v>0</v>
      </c>
      <c r="CK307" s="126">
        <f>IF(AND('Copy &amp; Paste Roster Report Here'!$A307=CK$4,'Copy &amp; Paste Roster Report Here'!$M307="##"),IF('Copy &amp; Paste Roster Report Here'!$R307&gt;0,1,IF('Copy &amp; Paste Roster Report Here'!$N307="Active",1,0)),0)</f>
        <v>0</v>
      </c>
      <c r="CL307" s="126">
        <f>IF(AND('Copy &amp; Paste Roster Report Here'!$A307=CL$4,'Copy &amp; Paste Roster Report Here'!$M307="##"),IF('Copy &amp; Paste Roster Report Here'!$R307&gt;0,1,IF('Copy &amp; Paste Roster Report Here'!$N307="Active",1,0)),0)</f>
        <v>0</v>
      </c>
      <c r="CM307" s="126">
        <f>IF(AND('Copy &amp; Paste Roster Report Here'!$A307=CM$4,'Copy &amp; Paste Roster Report Here'!$M307="##"),IF('Copy &amp; Paste Roster Report Here'!$R307&gt;0,1,IF('Copy &amp; Paste Roster Report Here'!$N307="Active",1,0)),0)</f>
        <v>0</v>
      </c>
      <c r="CN307" s="126">
        <f>IF(AND('Copy &amp; Paste Roster Report Here'!$A307=CN$4,'Copy &amp; Paste Roster Report Here'!$M307="##"),IF('Copy &amp; Paste Roster Report Here'!$R307&gt;0,1,IF('Copy &amp; Paste Roster Report Here'!$N307="Active",1,0)),0)</f>
        <v>0</v>
      </c>
      <c r="CO307" s="126">
        <f>IF(AND('Copy &amp; Paste Roster Report Here'!$A307=CO$4,'Copy &amp; Paste Roster Report Here'!$M307="##"),IF('Copy &amp; Paste Roster Report Here'!$R307&gt;0,1,IF('Copy &amp; Paste Roster Report Here'!$N307="Active",1,0)),0)</f>
        <v>0</v>
      </c>
      <c r="CP307" s="126">
        <f>IF(AND('Copy &amp; Paste Roster Report Here'!$A307=CP$4,'Copy &amp; Paste Roster Report Here'!$M307="##"),IF('Copy &amp; Paste Roster Report Here'!$R307&gt;0,1,IF('Copy &amp; Paste Roster Report Here'!$N307="Active",1,0)),0)</f>
        <v>0</v>
      </c>
      <c r="CQ307" s="126">
        <f>IF(AND('Copy &amp; Paste Roster Report Here'!$A307=CQ$4,'Copy &amp; Paste Roster Report Here'!$M307="##"),IF('Copy &amp; Paste Roster Report Here'!$R307&gt;0,1,IF('Copy &amp; Paste Roster Report Here'!$N307="Active",1,0)),0)</f>
        <v>0</v>
      </c>
      <c r="CR307" s="6">
        <f t="shared" si="51"/>
        <v>0</v>
      </c>
      <c r="CS307" s="13">
        <f t="shared" si="52"/>
        <v>0</v>
      </c>
    </row>
    <row r="308" spans="1:97" x14ac:dyDescent="0.25">
      <c r="A308" s="113">
        <f>IF(AND('Copy &amp; Paste Roster Report Here'!$A308=A$4,'Copy &amp; Paste Roster Report Here'!$M308="FT"),IF('Copy &amp; Paste Roster Report Here'!$R308&gt;0,1,IF('Copy &amp; Paste Roster Report Here'!$N308="Active",1,0)),0)</f>
        <v>0</v>
      </c>
      <c r="B308" s="113">
        <f>IF(AND('Copy &amp; Paste Roster Report Here'!$A308=B$4,'Copy &amp; Paste Roster Report Here'!$M308="FT"),IF('Copy &amp; Paste Roster Report Here'!$R308&gt;0,1,IF('Copy &amp; Paste Roster Report Here'!$N308="Active",1,0)),0)</f>
        <v>0</v>
      </c>
      <c r="C308" s="113">
        <f>IF(AND('Copy &amp; Paste Roster Report Here'!$A308=C$4,'Copy &amp; Paste Roster Report Here'!$M308="FT"),IF('Copy &amp; Paste Roster Report Here'!$R308&gt;0,1,IF('Copy &amp; Paste Roster Report Here'!$N308="Active",1,0)),0)</f>
        <v>0</v>
      </c>
      <c r="D308" s="113">
        <f>IF(AND('Copy &amp; Paste Roster Report Here'!$A308=D$4,'Copy &amp; Paste Roster Report Here'!$M308="FT"),IF('Copy &amp; Paste Roster Report Here'!$R308&gt;0,1,IF('Copy &amp; Paste Roster Report Here'!$N308="Active",1,0)),0)</f>
        <v>0</v>
      </c>
      <c r="E308" s="113">
        <f>IF(AND('Copy &amp; Paste Roster Report Here'!$A308=E$4,'Copy &amp; Paste Roster Report Here'!$M308="FT"),IF('Copy &amp; Paste Roster Report Here'!$R308&gt;0,1,IF('Copy &amp; Paste Roster Report Here'!$N308="Active",1,0)),0)</f>
        <v>0</v>
      </c>
      <c r="F308" s="113">
        <f>IF(AND('Copy &amp; Paste Roster Report Here'!$A308=F$4,'Copy &amp; Paste Roster Report Here'!$M308="FT"),IF('Copy &amp; Paste Roster Report Here'!$R308&gt;0,1,IF('Copy &amp; Paste Roster Report Here'!$N308="Active",1,0)),0)</f>
        <v>0</v>
      </c>
      <c r="G308" s="113">
        <f>IF(AND('Copy &amp; Paste Roster Report Here'!$A308=G$4,'Copy &amp; Paste Roster Report Here'!$M308="FT"),IF('Copy &amp; Paste Roster Report Here'!$R308&gt;0,1,IF('Copy &amp; Paste Roster Report Here'!$N308="Active",1,0)),0)</f>
        <v>0</v>
      </c>
      <c r="H308" s="113">
        <f>IF(AND('Copy &amp; Paste Roster Report Here'!$A308=H$4,'Copy &amp; Paste Roster Report Here'!$M308="FT"),IF('Copy &amp; Paste Roster Report Here'!$R308&gt;0,1,IF('Copy &amp; Paste Roster Report Here'!$N308="Active",1,0)),0)</f>
        <v>0</v>
      </c>
      <c r="I308" s="113">
        <f>IF(AND('Copy &amp; Paste Roster Report Here'!$A308=I$4,'Copy &amp; Paste Roster Report Here'!$M308="FT"),IF('Copy &amp; Paste Roster Report Here'!$R308&gt;0,1,IF('Copy &amp; Paste Roster Report Here'!$N308="Active",1,0)),0)</f>
        <v>0</v>
      </c>
      <c r="J308" s="113">
        <f>IF(AND('Copy &amp; Paste Roster Report Here'!$A308=J$4,'Copy &amp; Paste Roster Report Here'!$M308="FT"),IF('Copy &amp; Paste Roster Report Here'!$R308&gt;0,1,IF('Copy &amp; Paste Roster Report Here'!$N308="Active",1,0)),0)</f>
        <v>0</v>
      </c>
      <c r="K308" s="113">
        <f>IF(AND('Copy &amp; Paste Roster Report Here'!$A308=K$4,'Copy &amp; Paste Roster Report Here'!$M308="FT"),IF('Copy &amp; Paste Roster Report Here'!$R308&gt;0,1,IF('Copy &amp; Paste Roster Report Here'!$N308="Active",1,0)),0)</f>
        <v>0</v>
      </c>
      <c r="L308" s="6">
        <f t="shared" si="44"/>
        <v>0</v>
      </c>
      <c r="M308" s="120">
        <f>IF(AND('Copy &amp; Paste Roster Report Here'!$A308=M$4,'Copy &amp; Paste Roster Report Here'!$M308="TQ"),IF('Copy &amp; Paste Roster Report Here'!$R308&gt;0,1,IF('Copy &amp; Paste Roster Report Here'!$N308="Active",1,0)),0)</f>
        <v>0</v>
      </c>
      <c r="N308" s="120">
        <f>IF(AND('Copy &amp; Paste Roster Report Here'!$A308=N$4,'Copy &amp; Paste Roster Report Here'!$M308="TQ"),IF('Copy &amp; Paste Roster Report Here'!$R308&gt;0,1,IF('Copy &amp; Paste Roster Report Here'!$N308="Active",1,0)),0)</f>
        <v>0</v>
      </c>
      <c r="O308" s="120">
        <f>IF(AND('Copy &amp; Paste Roster Report Here'!$A308=O$4,'Copy &amp; Paste Roster Report Here'!$M308="TQ"),IF('Copy &amp; Paste Roster Report Here'!$R308&gt;0,1,IF('Copy &amp; Paste Roster Report Here'!$N308="Active",1,0)),0)</f>
        <v>0</v>
      </c>
      <c r="P308" s="120">
        <f>IF(AND('Copy &amp; Paste Roster Report Here'!$A308=P$4,'Copy &amp; Paste Roster Report Here'!$M308="TQ"),IF('Copy &amp; Paste Roster Report Here'!$R308&gt;0,1,IF('Copy &amp; Paste Roster Report Here'!$N308="Active",1,0)),0)</f>
        <v>0</v>
      </c>
      <c r="Q308" s="120">
        <f>IF(AND('Copy &amp; Paste Roster Report Here'!$A308=Q$4,'Copy &amp; Paste Roster Report Here'!$M308="TQ"),IF('Copy &amp; Paste Roster Report Here'!$R308&gt;0,1,IF('Copy &amp; Paste Roster Report Here'!$N308="Active",1,0)),0)</f>
        <v>0</v>
      </c>
      <c r="R308" s="120">
        <f>IF(AND('Copy &amp; Paste Roster Report Here'!$A308=R$4,'Copy &amp; Paste Roster Report Here'!$M308="TQ"),IF('Copy &amp; Paste Roster Report Here'!$R308&gt;0,1,IF('Copy &amp; Paste Roster Report Here'!$N308="Active",1,0)),0)</f>
        <v>0</v>
      </c>
      <c r="S308" s="120">
        <f>IF(AND('Copy &amp; Paste Roster Report Here'!$A308=S$4,'Copy &amp; Paste Roster Report Here'!$M308="TQ"),IF('Copy &amp; Paste Roster Report Here'!$R308&gt;0,1,IF('Copy &amp; Paste Roster Report Here'!$N308="Active",1,0)),0)</f>
        <v>0</v>
      </c>
      <c r="T308" s="120">
        <f>IF(AND('Copy &amp; Paste Roster Report Here'!$A308=T$4,'Copy &amp; Paste Roster Report Here'!$M308="TQ"),IF('Copy &amp; Paste Roster Report Here'!$R308&gt;0,1,IF('Copy &amp; Paste Roster Report Here'!$N308="Active",1,0)),0)</f>
        <v>0</v>
      </c>
      <c r="U308" s="120">
        <f>IF(AND('Copy &amp; Paste Roster Report Here'!$A308=U$4,'Copy &amp; Paste Roster Report Here'!$M308="TQ"),IF('Copy &amp; Paste Roster Report Here'!$R308&gt;0,1,IF('Copy &amp; Paste Roster Report Here'!$N308="Active",1,0)),0)</f>
        <v>0</v>
      </c>
      <c r="V308" s="120">
        <f>IF(AND('Copy &amp; Paste Roster Report Here'!$A308=V$4,'Copy &amp; Paste Roster Report Here'!$M308="TQ"),IF('Copy &amp; Paste Roster Report Here'!$R308&gt;0,1,IF('Copy &amp; Paste Roster Report Here'!$N308="Active",1,0)),0)</f>
        <v>0</v>
      </c>
      <c r="W308" s="120">
        <f>IF(AND('Copy &amp; Paste Roster Report Here'!$A308=W$4,'Copy &amp; Paste Roster Report Here'!$M308="TQ"),IF('Copy &amp; Paste Roster Report Here'!$R308&gt;0,1,IF('Copy &amp; Paste Roster Report Here'!$N308="Active",1,0)),0)</f>
        <v>0</v>
      </c>
      <c r="X308" s="3">
        <f t="shared" si="45"/>
        <v>0</v>
      </c>
      <c r="Y308" s="121">
        <f>IF(AND('Copy &amp; Paste Roster Report Here'!$A308=Y$4,'Copy &amp; Paste Roster Report Here'!$M308="HT"),IF('Copy &amp; Paste Roster Report Here'!$R308&gt;0,1,IF('Copy &amp; Paste Roster Report Here'!$N308="Active",1,0)),0)</f>
        <v>0</v>
      </c>
      <c r="Z308" s="121">
        <f>IF(AND('Copy &amp; Paste Roster Report Here'!$A308=Z$4,'Copy &amp; Paste Roster Report Here'!$M308="HT"),IF('Copy &amp; Paste Roster Report Here'!$R308&gt;0,1,IF('Copy &amp; Paste Roster Report Here'!$N308="Active",1,0)),0)</f>
        <v>0</v>
      </c>
      <c r="AA308" s="121">
        <f>IF(AND('Copy &amp; Paste Roster Report Here'!$A308=AA$4,'Copy &amp; Paste Roster Report Here'!$M308="HT"),IF('Copy &amp; Paste Roster Report Here'!$R308&gt;0,1,IF('Copy &amp; Paste Roster Report Here'!$N308="Active",1,0)),0)</f>
        <v>0</v>
      </c>
      <c r="AB308" s="121">
        <f>IF(AND('Copy &amp; Paste Roster Report Here'!$A308=AB$4,'Copy &amp; Paste Roster Report Here'!$M308="HT"),IF('Copy &amp; Paste Roster Report Here'!$R308&gt;0,1,IF('Copy &amp; Paste Roster Report Here'!$N308="Active",1,0)),0)</f>
        <v>0</v>
      </c>
      <c r="AC308" s="121">
        <f>IF(AND('Copy &amp; Paste Roster Report Here'!$A308=AC$4,'Copy &amp; Paste Roster Report Here'!$M308="HT"),IF('Copy &amp; Paste Roster Report Here'!$R308&gt;0,1,IF('Copy &amp; Paste Roster Report Here'!$N308="Active",1,0)),0)</f>
        <v>0</v>
      </c>
      <c r="AD308" s="121">
        <f>IF(AND('Copy &amp; Paste Roster Report Here'!$A308=AD$4,'Copy &amp; Paste Roster Report Here'!$M308="HT"),IF('Copy &amp; Paste Roster Report Here'!$R308&gt;0,1,IF('Copy &amp; Paste Roster Report Here'!$N308="Active",1,0)),0)</f>
        <v>0</v>
      </c>
      <c r="AE308" s="121">
        <f>IF(AND('Copy &amp; Paste Roster Report Here'!$A308=AE$4,'Copy &amp; Paste Roster Report Here'!$M308="HT"),IF('Copy &amp; Paste Roster Report Here'!$R308&gt;0,1,IF('Copy &amp; Paste Roster Report Here'!$N308="Active",1,0)),0)</f>
        <v>0</v>
      </c>
      <c r="AF308" s="121">
        <f>IF(AND('Copy &amp; Paste Roster Report Here'!$A308=AF$4,'Copy &amp; Paste Roster Report Here'!$M308="HT"),IF('Copy &amp; Paste Roster Report Here'!$R308&gt;0,1,IF('Copy &amp; Paste Roster Report Here'!$N308="Active",1,0)),0)</f>
        <v>0</v>
      </c>
      <c r="AG308" s="121">
        <f>IF(AND('Copy &amp; Paste Roster Report Here'!$A308=AG$4,'Copy &amp; Paste Roster Report Here'!$M308="HT"),IF('Copy &amp; Paste Roster Report Here'!$R308&gt;0,1,IF('Copy &amp; Paste Roster Report Here'!$N308="Active",1,0)),0)</f>
        <v>0</v>
      </c>
      <c r="AH308" s="121">
        <f>IF(AND('Copy &amp; Paste Roster Report Here'!$A308=AH$4,'Copy &amp; Paste Roster Report Here'!$M308="HT"),IF('Copy &amp; Paste Roster Report Here'!$R308&gt;0,1,IF('Copy &amp; Paste Roster Report Here'!$N308="Active",1,0)),0)</f>
        <v>0</v>
      </c>
      <c r="AI308" s="121">
        <f>IF(AND('Copy &amp; Paste Roster Report Here'!$A308=AI$4,'Copy &amp; Paste Roster Report Here'!$M308="HT"),IF('Copy &amp; Paste Roster Report Here'!$R308&gt;0,1,IF('Copy &amp; Paste Roster Report Here'!$N308="Active",1,0)),0)</f>
        <v>0</v>
      </c>
      <c r="AJ308" s="3">
        <f t="shared" si="46"/>
        <v>0</v>
      </c>
      <c r="AK308" s="122">
        <f>IF(AND('Copy &amp; Paste Roster Report Here'!$A308=AK$4,'Copy &amp; Paste Roster Report Here'!$M308="MT"),IF('Copy &amp; Paste Roster Report Here'!$R308&gt;0,1,IF('Copy &amp; Paste Roster Report Here'!$N308="Active",1,0)),0)</f>
        <v>0</v>
      </c>
      <c r="AL308" s="122">
        <f>IF(AND('Copy &amp; Paste Roster Report Here'!$A308=AL$4,'Copy &amp; Paste Roster Report Here'!$M308="MT"),IF('Copy &amp; Paste Roster Report Here'!$R308&gt;0,1,IF('Copy &amp; Paste Roster Report Here'!$N308="Active",1,0)),0)</f>
        <v>0</v>
      </c>
      <c r="AM308" s="122">
        <f>IF(AND('Copy &amp; Paste Roster Report Here'!$A308=AM$4,'Copy &amp; Paste Roster Report Here'!$M308="MT"),IF('Copy &amp; Paste Roster Report Here'!$R308&gt;0,1,IF('Copy &amp; Paste Roster Report Here'!$N308="Active",1,0)),0)</f>
        <v>0</v>
      </c>
      <c r="AN308" s="122">
        <f>IF(AND('Copy &amp; Paste Roster Report Here'!$A308=AN$4,'Copy &amp; Paste Roster Report Here'!$M308="MT"),IF('Copy &amp; Paste Roster Report Here'!$R308&gt;0,1,IF('Copy &amp; Paste Roster Report Here'!$N308="Active",1,0)),0)</f>
        <v>0</v>
      </c>
      <c r="AO308" s="122">
        <f>IF(AND('Copy &amp; Paste Roster Report Here'!$A308=AO$4,'Copy &amp; Paste Roster Report Here'!$M308="MT"),IF('Copy &amp; Paste Roster Report Here'!$R308&gt;0,1,IF('Copy &amp; Paste Roster Report Here'!$N308="Active",1,0)),0)</f>
        <v>0</v>
      </c>
      <c r="AP308" s="122">
        <f>IF(AND('Copy &amp; Paste Roster Report Here'!$A308=AP$4,'Copy &amp; Paste Roster Report Here'!$M308="MT"),IF('Copy &amp; Paste Roster Report Here'!$R308&gt;0,1,IF('Copy &amp; Paste Roster Report Here'!$N308="Active",1,0)),0)</f>
        <v>0</v>
      </c>
      <c r="AQ308" s="122">
        <f>IF(AND('Copy &amp; Paste Roster Report Here'!$A308=AQ$4,'Copy &amp; Paste Roster Report Here'!$M308="MT"),IF('Copy &amp; Paste Roster Report Here'!$R308&gt;0,1,IF('Copy &amp; Paste Roster Report Here'!$N308="Active",1,0)),0)</f>
        <v>0</v>
      </c>
      <c r="AR308" s="122">
        <f>IF(AND('Copy &amp; Paste Roster Report Here'!$A308=AR$4,'Copy &amp; Paste Roster Report Here'!$M308="MT"),IF('Copy &amp; Paste Roster Report Here'!$R308&gt;0,1,IF('Copy &amp; Paste Roster Report Here'!$N308="Active",1,0)),0)</f>
        <v>0</v>
      </c>
      <c r="AS308" s="122">
        <f>IF(AND('Copy &amp; Paste Roster Report Here'!$A308=AS$4,'Copy &amp; Paste Roster Report Here'!$M308="MT"),IF('Copy &amp; Paste Roster Report Here'!$R308&gt;0,1,IF('Copy &amp; Paste Roster Report Here'!$N308="Active",1,0)),0)</f>
        <v>0</v>
      </c>
      <c r="AT308" s="122">
        <f>IF(AND('Copy &amp; Paste Roster Report Here'!$A308=AT$4,'Copy &amp; Paste Roster Report Here'!$M308="MT"),IF('Copy &amp; Paste Roster Report Here'!$R308&gt;0,1,IF('Copy &amp; Paste Roster Report Here'!$N308="Active",1,0)),0)</f>
        <v>0</v>
      </c>
      <c r="AU308" s="122">
        <f>IF(AND('Copy &amp; Paste Roster Report Here'!$A308=AU$4,'Copy &amp; Paste Roster Report Here'!$M308="MT"),IF('Copy &amp; Paste Roster Report Here'!$R308&gt;0,1,IF('Copy &amp; Paste Roster Report Here'!$N308="Active",1,0)),0)</f>
        <v>0</v>
      </c>
      <c r="AV308" s="3">
        <f t="shared" si="47"/>
        <v>0</v>
      </c>
      <c r="AW308" s="123">
        <f>IF(AND('Copy &amp; Paste Roster Report Here'!$A308=AW$4,'Copy &amp; Paste Roster Report Here'!$M308="FY"),IF('Copy &amp; Paste Roster Report Here'!$R308&gt;0,1,IF('Copy &amp; Paste Roster Report Here'!$N308="Active",1,0)),0)</f>
        <v>0</v>
      </c>
      <c r="AX308" s="123">
        <f>IF(AND('Copy &amp; Paste Roster Report Here'!$A308=AX$4,'Copy &amp; Paste Roster Report Here'!$M308="FY"),IF('Copy &amp; Paste Roster Report Here'!$R308&gt;0,1,IF('Copy &amp; Paste Roster Report Here'!$N308="Active",1,0)),0)</f>
        <v>0</v>
      </c>
      <c r="AY308" s="123">
        <f>IF(AND('Copy &amp; Paste Roster Report Here'!$A308=AY$4,'Copy &amp; Paste Roster Report Here'!$M308="FY"),IF('Copy &amp; Paste Roster Report Here'!$R308&gt;0,1,IF('Copy &amp; Paste Roster Report Here'!$N308="Active",1,0)),0)</f>
        <v>0</v>
      </c>
      <c r="AZ308" s="123">
        <f>IF(AND('Copy &amp; Paste Roster Report Here'!$A308=AZ$4,'Copy &amp; Paste Roster Report Here'!$M308="FY"),IF('Copy &amp; Paste Roster Report Here'!$R308&gt;0,1,IF('Copy &amp; Paste Roster Report Here'!$N308="Active",1,0)),0)</f>
        <v>0</v>
      </c>
      <c r="BA308" s="123">
        <f>IF(AND('Copy &amp; Paste Roster Report Here'!$A308=BA$4,'Copy &amp; Paste Roster Report Here'!$M308="FY"),IF('Copy &amp; Paste Roster Report Here'!$R308&gt;0,1,IF('Copy &amp; Paste Roster Report Here'!$N308="Active",1,0)),0)</f>
        <v>0</v>
      </c>
      <c r="BB308" s="123">
        <f>IF(AND('Copy &amp; Paste Roster Report Here'!$A308=BB$4,'Copy &amp; Paste Roster Report Here'!$M308="FY"),IF('Copy &amp; Paste Roster Report Here'!$R308&gt;0,1,IF('Copy &amp; Paste Roster Report Here'!$N308="Active",1,0)),0)</f>
        <v>0</v>
      </c>
      <c r="BC308" s="123">
        <f>IF(AND('Copy &amp; Paste Roster Report Here'!$A308=BC$4,'Copy &amp; Paste Roster Report Here'!$M308="FY"),IF('Copy &amp; Paste Roster Report Here'!$R308&gt;0,1,IF('Copy &amp; Paste Roster Report Here'!$N308="Active",1,0)),0)</f>
        <v>0</v>
      </c>
      <c r="BD308" s="123">
        <f>IF(AND('Copy &amp; Paste Roster Report Here'!$A308=BD$4,'Copy &amp; Paste Roster Report Here'!$M308="FY"),IF('Copy &amp; Paste Roster Report Here'!$R308&gt;0,1,IF('Copy &amp; Paste Roster Report Here'!$N308="Active",1,0)),0)</f>
        <v>0</v>
      </c>
      <c r="BE308" s="123">
        <f>IF(AND('Copy &amp; Paste Roster Report Here'!$A308=BE$4,'Copy &amp; Paste Roster Report Here'!$M308="FY"),IF('Copy &amp; Paste Roster Report Here'!$R308&gt;0,1,IF('Copy &amp; Paste Roster Report Here'!$N308="Active",1,0)),0)</f>
        <v>0</v>
      </c>
      <c r="BF308" s="123">
        <f>IF(AND('Copy &amp; Paste Roster Report Here'!$A308=BF$4,'Copy &amp; Paste Roster Report Here'!$M308="FY"),IF('Copy &amp; Paste Roster Report Here'!$R308&gt;0,1,IF('Copy &amp; Paste Roster Report Here'!$N308="Active",1,0)),0)</f>
        <v>0</v>
      </c>
      <c r="BG308" s="123">
        <f>IF(AND('Copy &amp; Paste Roster Report Here'!$A308=BG$4,'Copy &amp; Paste Roster Report Here'!$M308="FY"),IF('Copy &amp; Paste Roster Report Here'!$R308&gt;0,1,IF('Copy &amp; Paste Roster Report Here'!$N308="Active",1,0)),0)</f>
        <v>0</v>
      </c>
      <c r="BH308" s="3">
        <f t="shared" si="48"/>
        <v>0</v>
      </c>
      <c r="BI308" s="124">
        <f>IF(AND('Copy &amp; Paste Roster Report Here'!$A308=BI$4,'Copy &amp; Paste Roster Report Here'!$M308="RH"),IF('Copy &amp; Paste Roster Report Here'!$R308&gt;0,1,IF('Copy &amp; Paste Roster Report Here'!$N308="Active",1,0)),0)</f>
        <v>0</v>
      </c>
      <c r="BJ308" s="124">
        <f>IF(AND('Copy &amp; Paste Roster Report Here'!$A308=BJ$4,'Copy &amp; Paste Roster Report Here'!$M308="RH"),IF('Copy &amp; Paste Roster Report Here'!$R308&gt;0,1,IF('Copy &amp; Paste Roster Report Here'!$N308="Active",1,0)),0)</f>
        <v>0</v>
      </c>
      <c r="BK308" s="124">
        <f>IF(AND('Copy &amp; Paste Roster Report Here'!$A308=BK$4,'Copy &amp; Paste Roster Report Here'!$M308="RH"),IF('Copy &amp; Paste Roster Report Here'!$R308&gt;0,1,IF('Copy &amp; Paste Roster Report Here'!$N308="Active",1,0)),0)</f>
        <v>0</v>
      </c>
      <c r="BL308" s="124">
        <f>IF(AND('Copy &amp; Paste Roster Report Here'!$A308=BL$4,'Copy &amp; Paste Roster Report Here'!$M308="RH"),IF('Copy &amp; Paste Roster Report Here'!$R308&gt;0,1,IF('Copy &amp; Paste Roster Report Here'!$N308="Active",1,0)),0)</f>
        <v>0</v>
      </c>
      <c r="BM308" s="124">
        <f>IF(AND('Copy &amp; Paste Roster Report Here'!$A308=BM$4,'Copy &amp; Paste Roster Report Here'!$M308="RH"),IF('Copy &amp; Paste Roster Report Here'!$R308&gt;0,1,IF('Copy &amp; Paste Roster Report Here'!$N308="Active",1,0)),0)</f>
        <v>0</v>
      </c>
      <c r="BN308" s="124">
        <f>IF(AND('Copy &amp; Paste Roster Report Here'!$A308=BN$4,'Copy &amp; Paste Roster Report Here'!$M308="RH"),IF('Copy &amp; Paste Roster Report Here'!$R308&gt;0,1,IF('Copy &amp; Paste Roster Report Here'!$N308="Active",1,0)),0)</f>
        <v>0</v>
      </c>
      <c r="BO308" s="124">
        <f>IF(AND('Copy &amp; Paste Roster Report Here'!$A308=BO$4,'Copy &amp; Paste Roster Report Here'!$M308="RH"),IF('Copy &amp; Paste Roster Report Here'!$R308&gt;0,1,IF('Copy &amp; Paste Roster Report Here'!$N308="Active",1,0)),0)</f>
        <v>0</v>
      </c>
      <c r="BP308" s="124">
        <f>IF(AND('Copy &amp; Paste Roster Report Here'!$A308=BP$4,'Copy &amp; Paste Roster Report Here'!$M308="RH"),IF('Copy &amp; Paste Roster Report Here'!$R308&gt;0,1,IF('Copy &amp; Paste Roster Report Here'!$N308="Active",1,0)),0)</f>
        <v>0</v>
      </c>
      <c r="BQ308" s="124">
        <f>IF(AND('Copy &amp; Paste Roster Report Here'!$A308=BQ$4,'Copy &amp; Paste Roster Report Here'!$M308="RH"),IF('Copy &amp; Paste Roster Report Here'!$R308&gt;0,1,IF('Copy &amp; Paste Roster Report Here'!$N308="Active",1,0)),0)</f>
        <v>0</v>
      </c>
      <c r="BR308" s="124">
        <f>IF(AND('Copy &amp; Paste Roster Report Here'!$A308=BR$4,'Copy &amp; Paste Roster Report Here'!$M308="RH"),IF('Copy &amp; Paste Roster Report Here'!$R308&gt;0,1,IF('Copy &amp; Paste Roster Report Here'!$N308="Active",1,0)),0)</f>
        <v>0</v>
      </c>
      <c r="BS308" s="124">
        <f>IF(AND('Copy &amp; Paste Roster Report Here'!$A308=BS$4,'Copy &amp; Paste Roster Report Here'!$M308="RH"),IF('Copy &amp; Paste Roster Report Here'!$R308&gt;0,1,IF('Copy &amp; Paste Roster Report Here'!$N308="Active",1,0)),0)</f>
        <v>0</v>
      </c>
      <c r="BT308" s="3">
        <f t="shared" si="49"/>
        <v>0</v>
      </c>
      <c r="BU308" s="125">
        <f>IF(AND('Copy &amp; Paste Roster Report Here'!$A308=BU$4,'Copy &amp; Paste Roster Report Here'!$M308="QT"),IF('Copy &amp; Paste Roster Report Here'!$R308&gt;0,1,IF('Copy &amp; Paste Roster Report Here'!$N308="Active",1,0)),0)</f>
        <v>0</v>
      </c>
      <c r="BV308" s="125">
        <f>IF(AND('Copy &amp; Paste Roster Report Here'!$A308=BV$4,'Copy &amp; Paste Roster Report Here'!$M308="QT"),IF('Copy &amp; Paste Roster Report Here'!$R308&gt;0,1,IF('Copy &amp; Paste Roster Report Here'!$N308="Active",1,0)),0)</f>
        <v>0</v>
      </c>
      <c r="BW308" s="125">
        <f>IF(AND('Copy &amp; Paste Roster Report Here'!$A308=BW$4,'Copy &amp; Paste Roster Report Here'!$M308="QT"),IF('Copy &amp; Paste Roster Report Here'!$R308&gt;0,1,IF('Copy &amp; Paste Roster Report Here'!$N308="Active",1,0)),0)</f>
        <v>0</v>
      </c>
      <c r="BX308" s="125">
        <f>IF(AND('Copy &amp; Paste Roster Report Here'!$A308=BX$4,'Copy &amp; Paste Roster Report Here'!$M308="QT"),IF('Copy &amp; Paste Roster Report Here'!$R308&gt;0,1,IF('Copy &amp; Paste Roster Report Here'!$N308="Active",1,0)),0)</f>
        <v>0</v>
      </c>
      <c r="BY308" s="125">
        <f>IF(AND('Copy &amp; Paste Roster Report Here'!$A308=BY$4,'Copy &amp; Paste Roster Report Here'!$M308="QT"),IF('Copy &amp; Paste Roster Report Here'!$R308&gt;0,1,IF('Copy &amp; Paste Roster Report Here'!$N308="Active",1,0)),0)</f>
        <v>0</v>
      </c>
      <c r="BZ308" s="125">
        <f>IF(AND('Copy &amp; Paste Roster Report Here'!$A308=BZ$4,'Copy &amp; Paste Roster Report Here'!$M308="QT"),IF('Copy &amp; Paste Roster Report Here'!$R308&gt;0,1,IF('Copy &amp; Paste Roster Report Here'!$N308="Active",1,0)),0)</f>
        <v>0</v>
      </c>
      <c r="CA308" s="125">
        <f>IF(AND('Copy &amp; Paste Roster Report Here'!$A308=CA$4,'Copy &amp; Paste Roster Report Here'!$M308="QT"),IF('Copy &amp; Paste Roster Report Here'!$R308&gt;0,1,IF('Copy &amp; Paste Roster Report Here'!$N308="Active",1,0)),0)</f>
        <v>0</v>
      </c>
      <c r="CB308" s="125">
        <f>IF(AND('Copy &amp; Paste Roster Report Here'!$A308=CB$4,'Copy &amp; Paste Roster Report Here'!$M308="QT"),IF('Copy &amp; Paste Roster Report Here'!$R308&gt;0,1,IF('Copy &amp; Paste Roster Report Here'!$N308="Active",1,0)),0)</f>
        <v>0</v>
      </c>
      <c r="CC308" s="125">
        <f>IF(AND('Copy &amp; Paste Roster Report Here'!$A308=CC$4,'Copy &amp; Paste Roster Report Here'!$M308="QT"),IF('Copy &amp; Paste Roster Report Here'!$R308&gt;0,1,IF('Copy &amp; Paste Roster Report Here'!$N308="Active",1,0)),0)</f>
        <v>0</v>
      </c>
      <c r="CD308" s="125">
        <f>IF(AND('Copy &amp; Paste Roster Report Here'!$A308=CD$4,'Copy &amp; Paste Roster Report Here'!$M308="QT"),IF('Copy &amp; Paste Roster Report Here'!$R308&gt;0,1,IF('Copy &amp; Paste Roster Report Here'!$N308="Active",1,0)),0)</f>
        <v>0</v>
      </c>
      <c r="CE308" s="125">
        <f>IF(AND('Copy &amp; Paste Roster Report Here'!$A308=CE$4,'Copy &amp; Paste Roster Report Here'!$M308="QT"),IF('Copy &amp; Paste Roster Report Here'!$R308&gt;0,1,IF('Copy &amp; Paste Roster Report Here'!$N308="Active",1,0)),0)</f>
        <v>0</v>
      </c>
      <c r="CF308" s="3">
        <f t="shared" si="50"/>
        <v>0</v>
      </c>
      <c r="CG308" s="126">
        <f>IF(AND('Copy &amp; Paste Roster Report Here'!$A308=CG$4,'Copy &amp; Paste Roster Report Here'!$M308="##"),IF('Copy &amp; Paste Roster Report Here'!$R308&gt;0,1,IF('Copy &amp; Paste Roster Report Here'!$N308="Active",1,0)),0)</f>
        <v>0</v>
      </c>
      <c r="CH308" s="126">
        <f>IF(AND('Copy &amp; Paste Roster Report Here'!$A308=CH$4,'Copy &amp; Paste Roster Report Here'!$M308="##"),IF('Copy &amp; Paste Roster Report Here'!$R308&gt;0,1,IF('Copy &amp; Paste Roster Report Here'!$N308="Active",1,0)),0)</f>
        <v>0</v>
      </c>
      <c r="CI308" s="126">
        <f>IF(AND('Copy &amp; Paste Roster Report Here'!$A308=CI$4,'Copy &amp; Paste Roster Report Here'!$M308="##"),IF('Copy &amp; Paste Roster Report Here'!$R308&gt;0,1,IF('Copy &amp; Paste Roster Report Here'!$N308="Active",1,0)),0)</f>
        <v>0</v>
      </c>
      <c r="CJ308" s="126">
        <f>IF(AND('Copy &amp; Paste Roster Report Here'!$A308=CJ$4,'Copy &amp; Paste Roster Report Here'!$M308="##"),IF('Copy &amp; Paste Roster Report Here'!$R308&gt;0,1,IF('Copy &amp; Paste Roster Report Here'!$N308="Active",1,0)),0)</f>
        <v>0</v>
      </c>
      <c r="CK308" s="126">
        <f>IF(AND('Copy &amp; Paste Roster Report Here'!$A308=CK$4,'Copy &amp; Paste Roster Report Here'!$M308="##"),IF('Copy &amp; Paste Roster Report Here'!$R308&gt;0,1,IF('Copy &amp; Paste Roster Report Here'!$N308="Active",1,0)),0)</f>
        <v>0</v>
      </c>
      <c r="CL308" s="126">
        <f>IF(AND('Copy &amp; Paste Roster Report Here'!$A308=CL$4,'Copy &amp; Paste Roster Report Here'!$M308="##"),IF('Copy &amp; Paste Roster Report Here'!$R308&gt;0,1,IF('Copy &amp; Paste Roster Report Here'!$N308="Active",1,0)),0)</f>
        <v>0</v>
      </c>
      <c r="CM308" s="126">
        <f>IF(AND('Copy &amp; Paste Roster Report Here'!$A308=CM$4,'Copy &amp; Paste Roster Report Here'!$M308="##"),IF('Copy &amp; Paste Roster Report Here'!$R308&gt;0,1,IF('Copy &amp; Paste Roster Report Here'!$N308="Active",1,0)),0)</f>
        <v>0</v>
      </c>
      <c r="CN308" s="126">
        <f>IF(AND('Copy &amp; Paste Roster Report Here'!$A308=CN$4,'Copy &amp; Paste Roster Report Here'!$M308="##"),IF('Copy &amp; Paste Roster Report Here'!$R308&gt;0,1,IF('Copy &amp; Paste Roster Report Here'!$N308="Active",1,0)),0)</f>
        <v>0</v>
      </c>
      <c r="CO308" s="126">
        <f>IF(AND('Copy &amp; Paste Roster Report Here'!$A308=CO$4,'Copy &amp; Paste Roster Report Here'!$M308="##"),IF('Copy &amp; Paste Roster Report Here'!$R308&gt;0,1,IF('Copy &amp; Paste Roster Report Here'!$N308="Active",1,0)),0)</f>
        <v>0</v>
      </c>
      <c r="CP308" s="126">
        <f>IF(AND('Copy &amp; Paste Roster Report Here'!$A308=CP$4,'Copy &amp; Paste Roster Report Here'!$M308="##"),IF('Copy &amp; Paste Roster Report Here'!$R308&gt;0,1,IF('Copy &amp; Paste Roster Report Here'!$N308="Active",1,0)),0)</f>
        <v>0</v>
      </c>
      <c r="CQ308" s="126">
        <f>IF(AND('Copy &amp; Paste Roster Report Here'!$A308=CQ$4,'Copy &amp; Paste Roster Report Here'!$M308="##"),IF('Copy &amp; Paste Roster Report Here'!$R308&gt;0,1,IF('Copy &amp; Paste Roster Report Here'!$N308="Active",1,0)),0)</f>
        <v>0</v>
      </c>
      <c r="CR308" s="6">
        <f t="shared" si="51"/>
        <v>0</v>
      </c>
      <c r="CS308" s="13">
        <f t="shared" si="52"/>
        <v>0</v>
      </c>
    </row>
    <row r="309" spans="1:97" x14ac:dyDescent="0.25">
      <c r="A309" s="113">
        <f>IF(AND('Copy &amp; Paste Roster Report Here'!$A309=A$4,'Copy &amp; Paste Roster Report Here'!$M309="FT"),IF('Copy &amp; Paste Roster Report Here'!$R309&gt;0,1,IF('Copy &amp; Paste Roster Report Here'!$N309="Active",1,0)),0)</f>
        <v>0</v>
      </c>
      <c r="B309" s="113">
        <f>IF(AND('Copy &amp; Paste Roster Report Here'!$A309=B$4,'Copy &amp; Paste Roster Report Here'!$M309="FT"),IF('Copy &amp; Paste Roster Report Here'!$R309&gt;0,1,IF('Copy &amp; Paste Roster Report Here'!$N309="Active",1,0)),0)</f>
        <v>0</v>
      </c>
      <c r="C309" s="113">
        <f>IF(AND('Copy &amp; Paste Roster Report Here'!$A309=C$4,'Copy &amp; Paste Roster Report Here'!$M309="FT"),IF('Copy &amp; Paste Roster Report Here'!$R309&gt;0,1,IF('Copy &amp; Paste Roster Report Here'!$N309="Active",1,0)),0)</f>
        <v>0</v>
      </c>
      <c r="D309" s="113">
        <f>IF(AND('Copy &amp; Paste Roster Report Here'!$A309=D$4,'Copy &amp; Paste Roster Report Here'!$M309="FT"),IF('Copy &amp; Paste Roster Report Here'!$R309&gt;0,1,IF('Copy &amp; Paste Roster Report Here'!$N309="Active",1,0)),0)</f>
        <v>0</v>
      </c>
      <c r="E309" s="113">
        <f>IF(AND('Copy &amp; Paste Roster Report Here'!$A309=E$4,'Copy &amp; Paste Roster Report Here'!$M309="FT"),IF('Copy &amp; Paste Roster Report Here'!$R309&gt;0,1,IF('Copy &amp; Paste Roster Report Here'!$N309="Active",1,0)),0)</f>
        <v>0</v>
      </c>
      <c r="F309" s="113">
        <f>IF(AND('Copy &amp; Paste Roster Report Here'!$A309=F$4,'Copy &amp; Paste Roster Report Here'!$M309="FT"),IF('Copy &amp; Paste Roster Report Here'!$R309&gt;0,1,IF('Copy &amp; Paste Roster Report Here'!$N309="Active",1,0)),0)</f>
        <v>0</v>
      </c>
      <c r="G309" s="113">
        <f>IF(AND('Copy &amp; Paste Roster Report Here'!$A309=G$4,'Copy &amp; Paste Roster Report Here'!$M309="FT"),IF('Copy &amp; Paste Roster Report Here'!$R309&gt;0,1,IF('Copy &amp; Paste Roster Report Here'!$N309="Active",1,0)),0)</f>
        <v>0</v>
      </c>
      <c r="H309" s="113">
        <f>IF(AND('Copy &amp; Paste Roster Report Here'!$A309=H$4,'Copy &amp; Paste Roster Report Here'!$M309="FT"),IF('Copy &amp; Paste Roster Report Here'!$R309&gt;0,1,IF('Copy &amp; Paste Roster Report Here'!$N309="Active",1,0)),0)</f>
        <v>0</v>
      </c>
      <c r="I309" s="113">
        <f>IF(AND('Copy &amp; Paste Roster Report Here'!$A309=I$4,'Copy &amp; Paste Roster Report Here'!$M309="FT"),IF('Copy &amp; Paste Roster Report Here'!$R309&gt;0,1,IF('Copy &amp; Paste Roster Report Here'!$N309="Active",1,0)),0)</f>
        <v>0</v>
      </c>
      <c r="J309" s="113">
        <f>IF(AND('Copy &amp; Paste Roster Report Here'!$A309=J$4,'Copy &amp; Paste Roster Report Here'!$M309="FT"),IF('Copy &amp; Paste Roster Report Here'!$R309&gt;0,1,IF('Copy &amp; Paste Roster Report Here'!$N309="Active",1,0)),0)</f>
        <v>0</v>
      </c>
      <c r="K309" s="113">
        <f>IF(AND('Copy &amp; Paste Roster Report Here'!$A309=K$4,'Copy &amp; Paste Roster Report Here'!$M309="FT"),IF('Copy &amp; Paste Roster Report Here'!$R309&gt;0,1,IF('Copy &amp; Paste Roster Report Here'!$N309="Active",1,0)),0)</f>
        <v>0</v>
      </c>
      <c r="L309" s="6">
        <f t="shared" si="44"/>
        <v>0</v>
      </c>
      <c r="M309" s="120">
        <f>IF(AND('Copy &amp; Paste Roster Report Here'!$A309=M$4,'Copy &amp; Paste Roster Report Here'!$M309="TQ"),IF('Copy &amp; Paste Roster Report Here'!$R309&gt;0,1,IF('Copy &amp; Paste Roster Report Here'!$N309="Active",1,0)),0)</f>
        <v>0</v>
      </c>
      <c r="N309" s="120">
        <f>IF(AND('Copy &amp; Paste Roster Report Here'!$A309=N$4,'Copy &amp; Paste Roster Report Here'!$M309="TQ"),IF('Copy &amp; Paste Roster Report Here'!$R309&gt;0,1,IF('Copy &amp; Paste Roster Report Here'!$N309="Active",1,0)),0)</f>
        <v>0</v>
      </c>
      <c r="O309" s="120">
        <f>IF(AND('Copy &amp; Paste Roster Report Here'!$A309=O$4,'Copy &amp; Paste Roster Report Here'!$M309="TQ"),IF('Copy &amp; Paste Roster Report Here'!$R309&gt;0,1,IF('Copy &amp; Paste Roster Report Here'!$N309="Active",1,0)),0)</f>
        <v>0</v>
      </c>
      <c r="P309" s="120">
        <f>IF(AND('Copy &amp; Paste Roster Report Here'!$A309=P$4,'Copy &amp; Paste Roster Report Here'!$M309="TQ"),IF('Copy &amp; Paste Roster Report Here'!$R309&gt;0,1,IF('Copy &amp; Paste Roster Report Here'!$N309="Active",1,0)),0)</f>
        <v>0</v>
      </c>
      <c r="Q309" s="120">
        <f>IF(AND('Copy &amp; Paste Roster Report Here'!$A309=Q$4,'Copy &amp; Paste Roster Report Here'!$M309="TQ"),IF('Copy &amp; Paste Roster Report Here'!$R309&gt;0,1,IF('Copy &amp; Paste Roster Report Here'!$N309="Active",1,0)),0)</f>
        <v>0</v>
      </c>
      <c r="R309" s="120">
        <f>IF(AND('Copy &amp; Paste Roster Report Here'!$A309=R$4,'Copy &amp; Paste Roster Report Here'!$M309="TQ"),IF('Copy &amp; Paste Roster Report Here'!$R309&gt;0,1,IF('Copy &amp; Paste Roster Report Here'!$N309="Active",1,0)),0)</f>
        <v>0</v>
      </c>
      <c r="S309" s="120">
        <f>IF(AND('Copy &amp; Paste Roster Report Here'!$A309=S$4,'Copy &amp; Paste Roster Report Here'!$M309="TQ"),IF('Copy &amp; Paste Roster Report Here'!$R309&gt;0,1,IF('Copy &amp; Paste Roster Report Here'!$N309="Active",1,0)),0)</f>
        <v>0</v>
      </c>
      <c r="T309" s="120">
        <f>IF(AND('Copy &amp; Paste Roster Report Here'!$A309=T$4,'Copy &amp; Paste Roster Report Here'!$M309="TQ"),IF('Copy &amp; Paste Roster Report Here'!$R309&gt;0,1,IF('Copy &amp; Paste Roster Report Here'!$N309="Active",1,0)),0)</f>
        <v>0</v>
      </c>
      <c r="U309" s="120">
        <f>IF(AND('Copy &amp; Paste Roster Report Here'!$A309=U$4,'Copy &amp; Paste Roster Report Here'!$M309="TQ"),IF('Copy &amp; Paste Roster Report Here'!$R309&gt;0,1,IF('Copy &amp; Paste Roster Report Here'!$N309="Active",1,0)),0)</f>
        <v>0</v>
      </c>
      <c r="V309" s="120">
        <f>IF(AND('Copy &amp; Paste Roster Report Here'!$A309=V$4,'Copy &amp; Paste Roster Report Here'!$M309="TQ"),IF('Copy &amp; Paste Roster Report Here'!$R309&gt;0,1,IF('Copy &amp; Paste Roster Report Here'!$N309="Active",1,0)),0)</f>
        <v>0</v>
      </c>
      <c r="W309" s="120">
        <f>IF(AND('Copy &amp; Paste Roster Report Here'!$A309=W$4,'Copy &amp; Paste Roster Report Here'!$M309="TQ"),IF('Copy &amp; Paste Roster Report Here'!$R309&gt;0,1,IF('Copy &amp; Paste Roster Report Here'!$N309="Active",1,0)),0)</f>
        <v>0</v>
      </c>
      <c r="X309" s="3">
        <f t="shared" si="45"/>
        <v>0</v>
      </c>
      <c r="Y309" s="121">
        <f>IF(AND('Copy &amp; Paste Roster Report Here'!$A309=Y$4,'Copy &amp; Paste Roster Report Here'!$M309="HT"),IF('Copy &amp; Paste Roster Report Here'!$R309&gt;0,1,IF('Copy &amp; Paste Roster Report Here'!$N309="Active",1,0)),0)</f>
        <v>0</v>
      </c>
      <c r="Z309" s="121">
        <f>IF(AND('Copy &amp; Paste Roster Report Here'!$A309=Z$4,'Copy &amp; Paste Roster Report Here'!$M309="HT"),IF('Copy &amp; Paste Roster Report Here'!$R309&gt;0,1,IF('Copy &amp; Paste Roster Report Here'!$N309="Active",1,0)),0)</f>
        <v>0</v>
      </c>
      <c r="AA309" s="121">
        <f>IF(AND('Copy &amp; Paste Roster Report Here'!$A309=AA$4,'Copy &amp; Paste Roster Report Here'!$M309="HT"),IF('Copy &amp; Paste Roster Report Here'!$R309&gt;0,1,IF('Copy &amp; Paste Roster Report Here'!$N309="Active",1,0)),0)</f>
        <v>0</v>
      </c>
      <c r="AB309" s="121">
        <f>IF(AND('Copy &amp; Paste Roster Report Here'!$A309=AB$4,'Copy &amp; Paste Roster Report Here'!$M309="HT"),IF('Copy &amp; Paste Roster Report Here'!$R309&gt;0,1,IF('Copy &amp; Paste Roster Report Here'!$N309="Active",1,0)),0)</f>
        <v>0</v>
      </c>
      <c r="AC309" s="121">
        <f>IF(AND('Copy &amp; Paste Roster Report Here'!$A309=AC$4,'Copy &amp; Paste Roster Report Here'!$M309="HT"),IF('Copy &amp; Paste Roster Report Here'!$R309&gt;0,1,IF('Copy &amp; Paste Roster Report Here'!$N309="Active",1,0)),0)</f>
        <v>0</v>
      </c>
      <c r="AD309" s="121">
        <f>IF(AND('Copy &amp; Paste Roster Report Here'!$A309=AD$4,'Copy &amp; Paste Roster Report Here'!$M309="HT"),IF('Copy &amp; Paste Roster Report Here'!$R309&gt;0,1,IF('Copy &amp; Paste Roster Report Here'!$N309="Active",1,0)),0)</f>
        <v>0</v>
      </c>
      <c r="AE309" s="121">
        <f>IF(AND('Copy &amp; Paste Roster Report Here'!$A309=AE$4,'Copy &amp; Paste Roster Report Here'!$M309="HT"),IF('Copy &amp; Paste Roster Report Here'!$R309&gt;0,1,IF('Copy &amp; Paste Roster Report Here'!$N309="Active",1,0)),0)</f>
        <v>0</v>
      </c>
      <c r="AF309" s="121">
        <f>IF(AND('Copy &amp; Paste Roster Report Here'!$A309=AF$4,'Copy &amp; Paste Roster Report Here'!$M309="HT"),IF('Copy &amp; Paste Roster Report Here'!$R309&gt;0,1,IF('Copy &amp; Paste Roster Report Here'!$N309="Active",1,0)),0)</f>
        <v>0</v>
      </c>
      <c r="AG309" s="121">
        <f>IF(AND('Copy &amp; Paste Roster Report Here'!$A309=AG$4,'Copy &amp; Paste Roster Report Here'!$M309="HT"),IF('Copy &amp; Paste Roster Report Here'!$R309&gt;0,1,IF('Copy &amp; Paste Roster Report Here'!$N309="Active",1,0)),0)</f>
        <v>0</v>
      </c>
      <c r="AH309" s="121">
        <f>IF(AND('Copy &amp; Paste Roster Report Here'!$A309=AH$4,'Copy &amp; Paste Roster Report Here'!$M309="HT"),IF('Copy &amp; Paste Roster Report Here'!$R309&gt;0,1,IF('Copy &amp; Paste Roster Report Here'!$N309="Active",1,0)),0)</f>
        <v>0</v>
      </c>
      <c r="AI309" s="121">
        <f>IF(AND('Copy &amp; Paste Roster Report Here'!$A309=AI$4,'Copy &amp; Paste Roster Report Here'!$M309="HT"),IF('Copy &amp; Paste Roster Report Here'!$R309&gt;0,1,IF('Copy &amp; Paste Roster Report Here'!$N309="Active",1,0)),0)</f>
        <v>0</v>
      </c>
      <c r="AJ309" s="3">
        <f t="shared" si="46"/>
        <v>0</v>
      </c>
      <c r="AK309" s="122">
        <f>IF(AND('Copy &amp; Paste Roster Report Here'!$A309=AK$4,'Copy &amp; Paste Roster Report Here'!$M309="MT"),IF('Copy &amp; Paste Roster Report Here'!$R309&gt;0,1,IF('Copy &amp; Paste Roster Report Here'!$N309="Active",1,0)),0)</f>
        <v>0</v>
      </c>
      <c r="AL309" s="122">
        <f>IF(AND('Copy &amp; Paste Roster Report Here'!$A309=AL$4,'Copy &amp; Paste Roster Report Here'!$M309="MT"),IF('Copy &amp; Paste Roster Report Here'!$R309&gt;0,1,IF('Copy &amp; Paste Roster Report Here'!$N309="Active",1,0)),0)</f>
        <v>0</v>
      </c>
      <c r="AM309" s="122">
        <f>IF(AND('Copy &amp; Paste Roster Report Here'!$A309=AM$4,'Copy &amp; Paste Roster Report Here'!$M309="MT"),IF('Copy &amp; Paste Roster Report Here'!$R309&gt;0,1,IF('Copy &amp; Paste Roster Report Here'!$N309="Active",1,0)),0)</f>
        <v>0</v>
      </c>
      <c r="AN309" s="122">
        <f>IF(AND('Copy &amp; Paste Roster Report Here'!$A309=AN$4,'Copy &amp; Paste Roster Report Here'!$M309="MT"),IF('Copy &amp; Paste Roster Report Here'!$R309&gt;0,1,IF('Copy &amp; Paste Roster Report Here'!$N309="Active",1,0)),0)</f>
        <v>0</v>
      </c>
      <c r="AO309" s="122">
        <f>IF(AND('Copy &amp; Paste Roster Report Here'!$A309=AO$4,'Copy &amp; Paste Roster Report Here'!$M309="MT"),IF('Copy &amp; Paste Roster Report Here'!$R309&gt;0,1,IF('Copy &amp; Paste Roster Report Here'!$N309="Active",1,0)),0)</f>
        <v>0</v>
      </c>
      <c r="AP309" s="122">
        <f>IF(AND('Copy &amp; Paste Roster Report Here'!$A309=AP$4,'Copy &amp; Paste Roster Report Here'!$M309="MT"),IF('Copy &amp; Paste Roster Report Here'!$R309&gt;0,1,IF('Copy &amp; Paste Roster Report Here'!$N309="Active",1,0)),0)</f>
        <v>0</v>
      </c>
      <c r="AQ309" s="122">
        <f>IF(AND('Copy &amp; Paste Roster Report Here'!$A309=AQ$4,'Copy &amp; Paste Roster Report Here'!$M309="MT"),IF('Copy &amp; Paste Roster Report Here'!$R309&gt;0,1,IF('Copy &amp; Paste Roster Report Here'!$N309="Active",1,0)),0)</f>
        <v>0</v>
      </c>
      <c r="AR309" s="122">
        <f>IF(AND('Copy &amp; Paste Roster Report Here'!$A309=AR$4,'Copy &amp; Paste Roster Report Here'!$M309="MT"),IF('Copy &amp; Paste Roster Report Here'!$R309&gt;0,1,IF('Copy &amp; Paste Roster Report Here'!$N309="Active",1,0)),0)</f>
        <v>0</v>
      </c>
      <c r="AS309" s="122">
        <f>IF(AND('Copy &amp; Paste Roster Report Here'!$A309=AS$4,'Copy &amp; Paste Roster Report Here'!$M309="MT"),IF('Copy &amp; Paste Roster Report Here'!$R309&gt;0,1,IF('Copy &amp; Paste Roster Report Here'!$N309="Active",1,0)),0)</f>
        <v>0</v>
      </c>
      <c r="AT309" s="122">
        <f>IF(AND('Copy &amp; Paste Roster Report Here'!$A309=AT$4,'Copy &amp; Paste Roster Report Here'!$M309="MT"),IF('Copy &amp; Paste Roster Report Here'!$R309&gt;0,1,IF('Copy &amp; Paste Roster Report Here'!$N309="Active",1,0)),0)</f>
        <v>0</v>
      </c>
      <c r="AU309" s="122">
        <f>IF(AND('Copy &amp; Paste Roster Report Here'!$A309=AU$4,'Copy &amp; Paste Roster Report Here'!$M309="MT"),IF('Copy &amp; Paste Roster Report Here'!$R309&gt;0,1,IF('Copy &amp; Paste Roster Report Here'!$N309="Active",1,0)),0)</f>
        <v>0</v>
      </c>
      <c r="AV309" s="3">
        <f t="shared" si="47"/>
        <v>0</v>
      </c>
      <c r="AW309" s="123">
        <f>IF(AND('Copy &amp; Paste Roster Report Here'!$A309=AW$4,'Copy &amp; Paste Roster Report Here'!$M309="FY"),IF('Copy &amp; Paste Roster Report Here'!$R309&gt;0,1,IF('Copy &amp; Paste Roster Report Here'!$N309="Active",1,0)),0)</f>
        <v>0</v>
      </c>
      <c r="AX309" s="123">
        <f>IF(AND('Copy &amp; Paste Roster Report Here'!$A309=AX$4,'Copy &amp; Paste Roster Report Here'!$M309="FY"),IF('Copy &amp; Paste Roster Report Here'!$R309&gt;0,1,IF('Copy &amp; Paste Roster Report Here'!$N309="Active",1,0)),0)</f>
        <v>0</v>
      </c>
      <c r="AY309" s="123">
        <f>IF(AND('Copy &amp; Paste Roster Report Here'!$A309=AY$4,'Copy &amp; Paste Roster Report Here'!$M309="FY"),IF('Copy &amp; Paste Roster Report Here'!$R309&gt;0,1,IF('Copy &amp; Paste Roster Report Here'!$N309="Active",1,0)),0)</f>
        <v>0</v>
      </c>
      <c r="AZ309" s="123">
        <f>IF(AND('Copy &amp; Paste Roster Report Here'!$A309=AZ$4,'Copy &amp; Paste Roster Report Here'!$M309="FY"),IF('Copy &amp; Paste Roster Report Here'!$R309&gt;0,1,IF('Copy &amp; Paste Roster Report Here'!$N309="Active",1,0)),0)</f>
        <v>0</v>
      </c>
      <c r="BA309" s="123">
        <f>IF(AND('Copy &amp; Paste Roster Report Here'!$A309=BA$4,'Copy &amp; Paste Roster Report Here'!$M309="FY"),IF('Copy &amp; Paste Roster Report Here'!$R309&gt;0,1,IF('Copy &amp; Paste Roster Report Here'!$N309="Active",1,0)),0)</f>
        <v>0</v>
      </c>
      <c r="BB309" s="123">
        <f>IF(AND('Copy &amp; Paste Roster Report Here'!$A309=BB$4,'Copy &amp; Paste Roster Report Here'!$M309="FY"),IF('Copy &amp; Paste Roster Report Here'!$R309&gt;0,1,IF('Copy &amp; Paste Roster Report Here'!$N309="Active",1,0)),0)</f>
        <v>0</v>
      </c>
      <c r="BC309" s="123">
        <f>IF(AND('Copy &amp; Paste Roster Report Here'!$A309=BC$4,'Copy &amp; Paste Roster Report Here'!$M309="FY"),IF('Copy &amp; Paste Roster Report Here'!$R309&gt;0,1,IF('Copy &amp; Paste Roster Report Here'!$N309="Active",1,0)),0)</f>
        <v>0</v>
      </c>
      <c r="BD309" s="123">
        <f>IF(AND('Copy &amp; Paste Roster Report Here'!$A309=BD$4,'Copy &amp; Paste Roster Report Here'!$M309="FY"),IF('Copy &amp; Paste Roster Report Here'!$R309&gt;0,1,IF('Copy &amp; Paste Roster Report Here'!$N309="Active",1,0)),0)</f>
        <v>0</v>
      </c>
      <c r="BE309" s="123">
        <f>IF(AND('Copy &amp; Paste Roster Report Here'!$A309=BE$4,'Copy &amp; Paste Roster Report Here'!$M309="FY"),IF('Copy &amp; Paste Roster Report Here'!$R309&gt;0,1,IF('Copy &amp; Paste Roster Report Here'!$N309="Active",1,0)),0)</f>
        <v>0</v>
      </c>
      <c r="BF309" s="123">
        <f>IF(AND('Copy &amp; Paste Roster Report Here'!$A309=BF$4,'Copy &amp; Paste Roster Report Here'!$M309="FY"),IF('Copy &amp; Paste Roster Report Here'!$R309&gt;0,1,IF('Copy &amp; Paste Roster Report Here'!$N309="Active",1,0)),0)</f>
        <v>0</v>
      </c>
      <c r="BG309" s="123">
        <f>IF(AND('Copy &amp; Paste Roster Report Here'!$A309=BG$4,'Copy &amp; Paste Roster Report Here'!$M309="FY"),IF('Copy &amp; Paste Roster Report Here'!$R309&gt;0,1,IF('Copy &amp; Paste Roster Report Here'!$N309="Active",1,0)),0)</f>
        <v>0</v>
      </c>
      <c r="BH309" s="3">
        <f t="shared" si="48"/>
        <v>0</v>
      </c>
      <c r="BI309" s="124">
        <f>IF(AND('Copy &amp; Paste Roster Report Here'!$A309=BI$4,'Copy &amp; Paste Roster Report Here'!$M309="RH"),IF('Copy &amp; Paste Roster Report Here'!$R309&gt;0,1,IF('Copy &amp; Paste Roster Report Here'!$N309="Active",1,0)),0)</f>
        <v>0</v>
      </c>
      <c r="BJ309" s="124">
        <f>IF(AND('Copy &amp; Paste Roster Report Here'!$A309=BJ$4,'Copy &amp; Paste Roster Report Here'!$M309="RH"),IF('Copy &amp; Paste Roster Report Here'!$R309&gt;0,1,IF('Copy &amp; Paste Roster Report Here'!$N309="Active",1,0)),0)</f>
        <v>0</v>
      </c>
      <c r="BK309" s="124">
        <f>IF(AND('Copy &amp; Paste Roster Report Here'!$A309=BK$4,'Copy &amp; Paste Roster Report Here'!$M309="RH"),IF('Copy &amp; Paste Roster Report Here'!$R309&gt;0,1,IF('Copy &amp; Paste Roster Report Here'!$N309="Active",1,0)),0)</f>
        <v>0</v>
      </c>
      <c r="BL309" s="124">
        <f>IF(AND('Copy &amp; Paste Roster Report Here'!$A309=BL$4,'Copy &amp; Paste Roster Report Here'!$M309="RH"),IF('Copy &amp; Paste Roster Report Here'!$R309&gt;0,1,IF('Copy &amp; Paste Roster Report Here'!$N309="Active",1,0)),0)</f>
        <v>0</v>
      </c>
      <c r="BM309" s="124">
        <f>IF(AND('Copy &amp; Paste Roster Report Here'!$A309=BM$4,'Copy &amp; Paste Roster Report Here'!$M309="RH"),IF('Copy &amp; Paste Roster Report Here'!$R309&gt;0,1,IF('Copy &amp; Paste Roster Report Here'!$N309="Active",1,0)),0)</f>
        <v>0</v>
      </c>
      <c r="BN309" s="124">
        <f>IF(AND('Copy &amp; Paste Roster Report Here'!$A309=BN$4,'Copy &amp; Paste Roster Report Here'!$M309="RH"),IF('Copy &amp; Paste Roster Report Here'!$R309&gt;0,1,IF('Copy &amp; Paste Roster Report Here'!$N309="Active",1,0)),0)</f>
        <v>0</v>
      </c>
      <c r="BO309" s="124">
        <f>IF(AND('Copy &amp; Paste Roster Report Here'!$A309=BO$4,'Copy &amp; Paste Roster Report Here'!$M309="RH"),IF('Copy &amp; Paste Roster Report Here'!$R309&gt;0,1,IF('Copy &amp; Paste Roster Report Here'!$N309="Active",1,0)),0)</f>
        <v>0</v>
      </c>
      <c r="BP309" s="124">
        <f>IF(AND('Copy &amp; Paste Roster Report Here'!$A309=BP$4,'Copy &amp; Paste Roster Report Here'!$M309="RH"),IF('Copy &amp; Paste Roster Report Here'!$R309&gt;0,1,IF('Copy &amp; Paste Roster Report Here'!$N309="Active",1,0)),0)</f>
        <v>0</v>
      </c>
      <c r="BQ309" s="124">
        <f>IF(AND('Copy &amp; Paste Roster Report Here'!$A309=BQ$4,'Copy &amp; Paste Roster Report Here'!$M309="RH"),IF('Copy &amp; Paste Roster Report Here'!$R309&gt;0,1,IF('Copy &amp; Paste Roster Report Here'!$N309="Active",1,0)),0)</f>
        <v>0</v>
      </c>
      <c r="BR309" s="124">
        <f>IF(AND('Copy &amp; Paste Roster Report Here'!$A309=BR$4,'Copy &amp; Paste Roster Report Here'!$M309="RH"),IF('Copy &amp; Paste Roster Report Here'!$R309&gt;0,1,IF('Copy &amp; Paste Roster Report Here'!$N309="Active",1,0)),0)</f>
        <v>0</v>
      </c>
      <c r="BS309" s="124">
        <f>IF(AND('Copy &amp; Paste Roster Report Here'!$A309=BS$4,'Copy &amp; Paste Roster Report Here'!$M309="RH"),IF('Copy &amp; Paste Roster Report Here'!$R309&gt;0,1,IF('Copy &amp; Paste Roster Report Here'!$N309="Active",1,0)),0)</f>
        <v>0</v>
      </c>
      <c r="BT309" s="3">
        <f t="shared" si="49"/>
        <v>0</v>
      </c>
      <c r="BU309" s="125">
        <f>IF(AND('Copy &amp; Paste Roster Report Here'!$A309=BU$4,'Copy &amp; Paste Roster Report Here'!$M309="QT"),IF('Copy &amp; Paste Roster Report Here'!$R309&gt;0,1,IF('Copy &amp; Paste Roster Report Here'!$N309="Active",1,0)),0)</f>
        <v>0</v>
      </c>
      <c r="BV309" s="125">
        <f>IF(AND('Copy &amp; Paste Roster Report Here'!$A309=BV$4,'Copy &amp; Paste Roster Report Here'!$M309="QT"),IF('Copy &amp; Paste Roster Report Here'!$R309&gt;0,1,IF('Copy &amp; Paste Roster Report Here'!$N309="Active",1,0)),0)</f>
        <v>0</v>
      </c>
      <c r="BW309" s="125">
        <f>IF(AND('Copy &amp; Paste Roster Report Here'!$A309=BW$4,'Copy &amp; Paste Roster Report Here'!$M309="QT"),IF('Copy &amp; Paste Roster Report Here'!$R309&gt;0,1,IF('Copy &amp; Paste Roster Report Here'!$N309="Active",1,0)),0)</f>
        <v>0</v>
      </c>
      <c r="BX309" s="125">
        <f>IF(AND('Copy &amp; Paste Roster Report Here'!$A309=BX$4,'Copy &amp; Paste Roster Report Here'!$M309="QT"),IF('Copy &amp; Paste Roster Report Here'!$R309&gt;0,1,IF('Copy &amp; Paste Roster Report Here'!$N309="Active",1,0)),0)</f>
        <v>0</v>
      </c>
      <c r="BY309" s="125">
        <f>IF(AND('Copy &amp; Paste Roster Report Here'!$A309=BY$4,'Copy &amp; Paste Roster Report Here'!$M309="QT"),IF('Copy &amp; Paste Roster Report Here'!$R309&gt;0,1,IF('Copy &amp; Paste Roster Report Here'!$N309="Active",1,0)),0)</f>
        <v>0</v>
      </c>
      <c r="BZ309" s="125">
        <f>IF(AND('Copy &amp; Paste Roster Report Here'!$A309=BZ$4,'Copy &amp; Paste Roster Report Here'!$M309="QT"),IF('Copy &amp; Paste Roster Report Here'!$R309&gt;0,1,IF('Copy &amp; Paste Roster Report Here'!$N309="Active",1,0)),0)</f>
        <v>0</v>
      </c>
      <c r="CA309" s="125">
        <f>IF(AND('Copy &amp; Paste Roster Report Here'!$A309=CA$4,'Copy &amp; Paste Roster Report Here'!$M309="QT"),IF('Copy &amp; Paste Roster Report Here'!$R309&gt;0,1,IF('Copy &amp; Paste Roster Report Here'!$N309="Active",1,0)),0)</f>
        <v>0</v>
      </c>
      <c r="CB309" s="125">
        <f>IF(AND('Copy &amp; Paste Roster Report Here'!$A309=CB$4,'Copy &amp; Paste Roster Report Here'!$M309="QT"),IF('Copy &amp; Paste Roster Report Here'!$R309&gt;0,1,IF('Copy &amp; Paste Roster Report Here'!$N309="Active",1,0)),0)</f>
        <v>0</v>
      </c>
      <c r="CC309" s="125">
        <f>IF(AND('Copy &amp; Paste Roster Report Here'!$A309=CC$4,'Copy &amp; Paste Roster Report Here'!$M309="QT"),IF('Copy &amp; Paste Roster Report Here'!$R309&gt;0,1,IF('Copy &amp; Paste Roster Report Here'!$N309="Active",1,0)),0)</f>
        <v>0</v>
      </c>
      <c r="CD309" s="125">
        <f>IF(AND('Copy &amp; Paste Roster Report Here'!$A309=CD$4,'Copy &amp; Paste Roster Report Here'!$M309="QT"),IF('Copy &amp; Paste Roster Report Here'!$R309&gt;0,1,IF('Copy &amp; Paste Roster Report Here'!$N309="Active",1,0)),0)</f>
        <v>0</v>
      </c>
      <c r="CE309" s="125">
        <f>IF(AND('Copy &amp; Paste Roster Report Here'!$A309=CE$4,'Copy &amp; Paste Roster Report Here'!$M309="QT"),IF('Copy &amp; Paste Roster Report Here'!$R309&gt;0,1,IF('Copy &amp; Paste Roster Report Here'!$N309="Active",1,0)),0)</f>
        <v>0</v>
      </c>
      <c r="CF309" s="3">
        <f t="shared" si="50"/>
        <v>0</v>
      </c>
      <c r="CG309" s="126">
        <f>IF(AND('Copy &amp; Paste Roster Report Here'!$A309=CG$4,'Copy &amp; Paste Roster Report Here'!$M309="##"),IF('Copy &amp; Paste Roster Report Here'!$R309&gt;0,1,IF('Copy &amp; Paste Roster Report Here'!$N309="Active",1,0)),0)</f>
        <v>0</v>
      </c>
      <c r="CH309" s="126">
        <f>IF(AND('Copy &amp; Paste Roster Report Here'!$A309=CH$4,'Copy &amp; Paste Roster Report Here'!$M309="##"),IF('Copy &amp; Paste Roster Report Here'!$R309&gt;0,1,IF('Copy &amp; Paste Roster Report Here'!$N309="Active",1,0)),0)</f>
        <v>0</v>
      </c>
      <c r="CI309" s="126">
        <f>IF(AND('Copy &amp; Paste Roster Report Here'!$A309=CI$4,'Copy &amp; Paste Roster Report Here'!$M309="##"),IF('Copy &amp; Paste Roster Report Here'!$R309&gt;0,1,IF('Copy &amp; Paste Roster Report Here'!$N309="Active",1,0)),0)</f>
        <v>0</v>
      </c>
      <c r="CJ309" s="126">
        <f>IF(AND('Copy &amp; Paste Roster Report Here'!$A309=CJ$4,'Copy &amp; Paste Roster Report Here'!$M309="##"),IF('Copy &amp; Paste Roster Report Here'!$R309&gt;0,1,IF('Copy &amp; Paste Roster Report Here'!$N309="Active",1,0)),0)</f>
        <v>0</v>
      </c>
      <c r="CK309" s="126">
        <f>IF(AND('Copy &amp; Paste Roster Report Here'!$A309=CK$4,'Copy &amp; Paste Roster Report Here'!$M309="##"),IF('Copy &amp; Paste Roster Report Here'!$R309&gt;0,1,IF('Copy &amp; Paste Roster Report Here'!$N309="Active",1,0)),0)</f>
        <v>0</v>
      </c>
      <c r="CL309" s="126">
        <f>IF(AND('Copy &amp; Paste Roster Report Here'!$A309=CL$4,'Copy &amp; Paste Roster Report Here'!$M309="##"),IF('Copy &amp; Paste Roster Report Here'!$R309&gt;0,1,IF('Copy &amp; Paste Roster Report Here'!$N309="Active",1,0)),0)</f>
        <v>0</v>
      </c>
      <c r="CM309" s="126">
        <f>IF(AND('Copy &amp; Paste Roster Report Here'!$A309=CM$4,'Copy &amp; Paste Roster Report Here'!$M309="##"),IF('Copy &amp; Paste Roster Report Here'!$R309&gt;0,1,IF('Copy &amp; Paste Roster Report Here'!$N309="Active",1,0)),0)</f>
        <v>0</v>
      </c>
      <c r="CN309" s="126">
        <f>IF(AND('Copy &amp; Paste Roster Report Here'!$A309=CN$4,'Copy &amp; Paste Roster Report Here'!$M309="##"),IF('Copy &amp; Paste Roster Report Here'!$R309&gt;0,1,IF('Copy &amp; Paste Roster Report Here'!$N309="Active",1,0)),0)</f>
        <v>0</v>
      </c>
      <c r="CO309" s="126">
        <f>IF(AND('Copy &amp; Paste Roster Report Here'!$A309=CO$4,'Copy &amp; Paste Roster Report Here'!$M309="##"),IF('Copy &amp; Paste Roster Report Here'!$R309&gt;0,1,IF('Copy &amp; Paste Roster Report Here'!$N309="Active",1,0)),0)</f>
        <v>0</v>
      </c>
      <c r="CP309" s="126">
        <f>IF(AND('Copy &amp; Paste Roster Report Here'!$A309=CP$4,'Copy &amp; Paste Roster Report Here'!$M309="##"),IF('Copy &amp; Paste Roster Report Here'!$R309&gt;0,1,IF('Copy &amp; Paste Roster Report Here'!$N309="Active",1,0)),0)</f>
        <v>0</v>
      </c>
      <c r="CQ309" s="126">
        <f>IF(AND('Copy &amp; Paste Roster Report Here'!$A309=CQ$4,'Copy &amp; Paste Roster Report Here'!$M309="##"),IF('Copy &amp; Paste Roster Report Here'!$R309&gt;0,1,IF('Copy &amp; Paste Roster Report Here'!$N309="Active",1,0)),0)</f>
        <v>0</v>
      </c>
      <c r="CR309" s="6">
        <f t="shared" si="51"/>
        <v>0</v>
      </c>
      <c r="CS309" s="13">
        <f t="shared" si="52"/>
        <v>0</v>
      </c>
    </row>
    <row r="310" spans="1:97" x14ac:dyDescent="0.25">
      <c r="A310" s="113">
        <f>IF(AND('Copy &amp; Paste Roster Report Here'!$A310=A$4,'Copy &amp; Paste Roster Report Here'!$M310="FT"),IF('Copy &amp; Paste Roster Report Here'!$R310&gt;0,1,IF('Copy &amp; Paste Roster Report Here'!$N310="Active",1,0)),0)</f>
        <v>0</v>
      </c>
      <c r="B310" s="113">
        <f>IF(AND('Copy &amp; Paste Roster Report Here'!$A310=B$4,'Copy &amp; Paste Roster Report Here'!$M310="FT"),IF('Copy &amp; Paste Roster Report Here'!$R310&gt;0,1,IF('Copy &amp; Paste Roster Report Here'!$N310="Active",1,0)),0)</f>
        <v>0</v>
      </c>
      <c r="C310" s="113">
        <f>IF(AND('Copy &amp; Paste Roster Report Here'!$A310=C$4,'Copy &amp; Paste Roster Report Here'!$M310="FT"),IF('Copy &amp; Paste Roster Report Here'!$R310&gt;0,1,IF('Copy &amp; Paste Roster Report Here'!$N310="Active",1,0)),0)</f>
        <v>0</v>
      </c>
      <c r="D310" s="113">
        <f>IF(AND('Copy &amp; Paste Roster Report Here'!$A310=D$4,'Copy &amp; Paste Roster Report Here'!$M310="FT"),IF('Copy &amp; Paste Roster Report Here'!$R310&gt;0,1,IF('Copy &amp; Paste Roster Report Here'!$N310="Active",1,0)),0)</f>
        <v>0</v>
      </c>
      <c r="E310" s="113">
        <f>IF(AND('Copy &amp; Paste Roster Report Here'!$A310=E$4,'Copy &amp; Paste Roster Report Here'!$M310="FT"),IF('Copy &amp; Paste Roster Report Here'!$R310&gt;0,1,IF('Copy &amp; Paste Roster Report Here'!$N310="Active",1,0)),0)</f>
        <v>0</v>
      </c>
      <c r="F310" s="113">
        <f>IF(AND('Copy &amp; Paste Roster Report Here'!$A310=F$4,'Copy &amp; Paste Roster Report Here'!$M310="FT"),IF('Copy &amp; Paste Roster Report Here'!$R310&gt;0,1,IF('Copy &amp; Paste Roster Report Here'!$N310="Active",1,0)),0)</f>
        <v>0</v>
      </c>
      <c r="G310" s="113">
        <f>IF(AND('Copy &amp; Paste Roster Report Here'!$A310=G$4,'Copy &amp; Paste Roster Report Here'!$M310="FT"),IF('Copy &amp; Paste Roster Report Here'!$R310&gt;0,1,IF('Copy &amp; Paste Roster Report Here'!$N310="Active",1,0)),0)</f>
        <v>0</v>
      </c>
      <c r="H310" s="113">
        <f>IF(AND('Copy &amp; Paste Roster Report Here'!$A310=H$4,'Copy &amp; Paste Roster Report Here'!$M310="FT"),IF('Copy &amp; Paste Roster Report Here'!$R310&gt;0,1,IF('Copy &amp; Paste Roster Report Here'!$N310="Active",1,0)),0)</f>
        <v>0</v>
      </c>
      <c r="I310" s="113">
        <f>IF(AND('Copy &amp; Paste Roster Report Here'!$A310=I$4,'Copy &amp; Paste Roster Report Here'!$M310="FT"),IF('Copy &amp; Paste Roster Report Here'!$R310&gt;0,1,IF('Copy &amp; Paste Roster Report Here'!$N310="Active",1,0)),0)</f>
        <v>0</v>
      </c>
      <c r="J310" s="113">
        <f>IF(AND('Copy &amp; Paste Roster Report Here'!$A310=J$4,'Copy &amp; Paste Roster Report Here'!$M310="FT"),IF('Copy &amp; Paste Roster Report Here'!$R310&gt;0,1,IF('Copy &amp; Paste Roster Report Here'!$N310="Active",1,0)),0)</f>
        <v>0</v>
      </c>
      <c r="K310" s="113">
        <f>IF(AND('Copy &amp; Paste Roster Report Here'!$A310=K$4,'Copy &amp; Paste Roster Report Here'!$M310="FT"),IF('Copy &amp; Paste Roster Report Here'!$R310&gt;0,1,IF('Copy &amp; Paste Roster Report Here'!$N310="Active",1,0)),0)</f>
        <v>0</v>
      </c>
      <c r="L310" s="6">
        <f t="shared" si="44"/>
        <v>0</v>
      </c>
      <c r="M310" s="120">
        <f>IF(AND('Copy &amp; Paste Roster Report Here'!$A310=M$4,'Copy &amp; Paste Roster Report Here'!$M310="TQ"),IF('Copy &amp; Paste Roster Report Here'!$R310&gt;0,1,IF('Copy &amp; Paste Roster Report Here'!$N310="Active",1,0)),0)</f>
        <v>0</v>
      </c>
      <c r="N310" s="120">
        <f>IF(AND('Copy &amp; Paste Roster Report Here'!$A310=N$4,'Copy &amp; Paste Roster Report Here'!$M310="TQ"),IF('Copy &amp; Paste Roster Report Here'!$R310&gt;0,1,IF('Copy &amp; Paste Roster Report Here'!$N310="Active",1,0)),0)</f>
        <v>0</v>
      </c>
      <c r="O310" s="120">
        <f>IF(AND('Copy &amp; Paste Roster Report Here'!$A310=O$4,'Copy &amp; Paste Roster Report Here'!$M310="TQ"),IF('Copy &amp; Paste Roster Report Here'!$R310&gt;0,1,IF('Copy &amp; Paste Roster Report Here'!$N310="Active",1,0)),0)</f>
        <v>0</v>
      </c>
      <c r="P310" s="120">
        <f>IF(AND('Copy &amp; Paste Roster Report Here'!$A310=P$4,'Copy &amp; Paste Roster Report Here'!$M310="TQ"),IF('Copy &amp; Paste Roster Report Here'!$R310&gt;0,1,IF('Copy &amp; Paste Roster Report Here'!$N310="Active",1,0)),0)</f>
        <v>0</v>
      </c>
      <c r="Q310" s="120">
        <f>IF(AND('Copy &amp; Paste Roster Report Here'!$A310=Q$4,'Copy &amp; Paste Roster Report Here'!$M310="TQ"),IF('Copy &amp; Paste Roster Report Here'!$R310&gt;0,1,IF('Copy &amp; Paste Roster Report Here'!$N310="Active",1,0)),0)</f>
        <v>0</v>
      </c>
      <c r="R310" s="120">
        <f>IF(AND('Copy &amp; Paste Roster Report Here'!$A310=R$4,'Copy &amp; Paste Roster Report Here'!$M310="TQ"),IF('Copy &amp; Paste Roster Report Here'!$R310&gt;0,1,IF('Copy &amp; Paste Roster Report Here'!$N310="Active",1,0)),0)</f>
        <v>0</v>
      </c>
      <c r="S310" s="120">
        <f>IF(AND('Copy &amp; Paste Roster Report Here'!$A310=S$4,'Copy &amp; Paste Roster Report Here'!$M310="TQ"),IF('Copy &amp; Paste Roster Report Here'!$R310&gt;0,1,IF('Copy &amp; Paste Roster Report Here'!$N310="Active",1,0)),0)</f>
        <v>0</v>
      </c>
      <c r="T310" s="120">
        <f>IF(AND('Copy &amp; Paste Roster Report Here'!$A310=T$4,'Copy &amp; Paste Roster Report Here'!$M310="TQ"),IF('Copy &amp; Paste Roster Report Here'!$R310&gt;0,1,IF('Copy &amp; Paste Roster Report Here'!$N310="Active",1,0)),0)</f>
        <v>0</v>
      </c>
      <c r="U310" s="120">
        <f>IF(AND('Copy &amp; Paste Roster Report Here'!$A310=U$4,'Copy &amp; Paste Roster Report Here'!$M310="TQ"),IF('Copy &amp; Paste Roster Report Here'!$R310&gt;0,1,IF('Copy &amp; Paste Roster Report Here'!$N310="Active",1,0)),0)</f>
        <v>0</v>
      </c>
      <c r="V310" s="120">
        <f>IF(AND('Copy &amp; Paste Roster Report Here'!$A310=V$4,'Copy &amp; Paste Roster Report Here'!$M310="TQ"),IF('Copy &amp; Paste Roster Report Here'!$R310&gt;0,1,IF('Copy &amp; Paste Roster Report Here'!$N310="Active",1,0)),0)</f>
        <v>0</v>
      </c>
      <c r="W310" s="120">
        <f>IF(AND('Copy &amp; Paste Roster Report Here'!$A310=W$4,'Copy &amp; Paste Roster Report Here'!$M310="TQ"),IF('Copy &amp; Paste Roster Report Here'!$R310&gt;0,1,IF('Copy &amp; Paste Roster Report Here'!$N310="Active",1,0)),0)</f>
        <v>0</v>
      </c>
      <c r="X310" s="3">
        <f t="shared" si="45"/>
        <v>0</v>
      </c>
      <c r="Y310" s="121">
        <f>IF(AND('Copy &amp; Paste Roster Report Here'!$A310=Y$4,'Copy &amp; Paste Roster Report Here'!$M310="HT"),IF('Copy &amp; Paste Roster Report Here'!$R310&gt;0,1,IF('Copy &amp; Paste Roster Report Here'!$N310="Active",1,0)),0)</f>
        <v>0</v>
      </c>
      <c r="Z310" s="121">
        <f>IF(AND('Copy &amp; Paste Roster Report Here'!$A310=Z$4,'Copy &amp; Paste Roster Report Here'!$M310="HT"),IF('Copy &amp; Paste Roster Report Here'!$R310&gt;0,1,IF('Copy &amp; Paste Roster Report Here'!$N310="Active",1,0)),0)</f>
        <v>0</v>
      </c>
      <c r="AA310" s="121">
        <f>IF(AND('Copy &amp; Paste Roster Report Here'!$A310=AA$4,'Copy &amp; Paste Roster Report Here'!$M310="HT"),IF('Copy &amp; Paste Roster Report Here'!$R310&gt;0,1,IF('Copy &amp; Paste Roster Report Here'!$N310="Active",1,0)),0)</f>
        <v>0</v>
      </c>
      <c r="AB310" s="121">
        <f>IF(AND('Copy &amp; Paste Roster Report Here'!$A310=AB$4,'Copy &amp; Paste Roster Report Here'!$M310="HT"),IF('Copy &amp; Paste Roster Report Here'!$R310&gt;0,1,IF('Copy &amp; Paste Roster Report Here'!$N310="Active",1,0)),0)</f>
        <v>0</v>
      </c>
      <c r="AC310" s="121">
        <f>IF(AND('Copy &amp; Paste Roster Report Here'!$A310=AC$4,'Copy &amp; Paste Roster Report Here'!$M310="HT"),IF('Copy &amp; Paste Roster Report Here'!$R310&gt;0,1,IF('Copy &amp; Paste Roster Report Here'!$N310="Active",1,0)),0)</f>
        <v>0</v>
      </c>
      <c r="AD310" s="121">
        <f>IF(AND('Copy &amp; Paste Roster Report Here'!$A310=AD$4,'Copy &amp; Paste Roster Report Here'!$M310="HT"),IF('Copy &amp; Paste Roster Report Here'!$R310&gt;0,1,IF('Copy &amp; Paste Roster Report Here'!$N310="Active",1,0)),0)</f>
        <v>0</v>
      </c>
      <c r="AE310" s="121">
        <f>IF(AND('Copy &amp; Paste Roster Report Here'!$A310=AE$4,'Copy &amp; Paste Roster Report Here'!$M310="HT"),IF('Copy &amp; Paste Roster Report Here'!$R310&gt;0,1,IF('Copy &amp; Paste Roster Report Here'!$N310="Active",1,0)),0)</f>
        <v>0</v>
      </c>
      <c r="AF310" s="121">
        <f>IF(AND('Copy &amp; Paste Roster Report Here'!$A310=AF$4,'Copy &amp; Paste Roster Report Here'!$M310="HT"),IF('Copy &amp; Paste Roster Report Here'!$R310&gt;0,1,IF('Copy &amp; Paste Roster Report Here'!$N310="Active",1,0)),0)</f>
        <v>0</v>
      </c>
      <c r="AG310" s="121">
        <f>IF(AND('Copy &amp; Paste Roster Report Here'!$A310=AG$4,'Copy &amp; Paste Roster Report Here'!$M310="HT"),IF('Copy &amp; Paste Roster Report Here'!$R310&gt;0,1,IF('Copy &amp; Paste Roster Report Here'!$N310="Active",1,0)),0)</f>
        <v>0</v>
      </c>
      <c r="AH310" s="121">
        <f>IF(AND('Copy &amp; Paste Roster Report Here'!$A310=AH$4,'Copy &amp; Paste Roster Report Here'!$M310="HT"),IF('Copy &amp; Paste Roster Report Here'!$R310&gt;0,1,IF('Copy &amp; Paste Roster Report Here'!$N310="Active",1,0)),0)</f>
        <v>0</v>
      </c>
      <c r="AI310" s="121">
        <f>IF(AND('Copy &amp; Paste Roster Report Here'!$A310=AI$4,'Copy &amp; Paste Roster Report Here'!$M310="HT"),IF('Copy &amp; Paste Roster Report Here'!$R310&gt;0,1,IF('Copy &amp; Paste Roster Report Here'!$N310="Active",1,0)),0)</f>
        <v>0</v>
      </c>
      <c r="AJ310" s="3">
        <f t="shared" si="46"/>
        <v>0</v>
      </c>
      <c r="AK310" s="122">
        <f>IF(AND('Copy &amp; Paste Roster Report Here'!$A310=AK$4,'Copy &amp; Paste Roster Report Here'!$M310="MT"),IF('Copy &amp; Paste Roster Report Here'!$R310&gt;0,1,IF('Copy &amp; Paste Roster Report Here'!$N310="Active",1,0)),0)</f>
        <v>0</v>
      </c>
      <c r="AL310" s="122">
        <f>IF(AND('Copy &amp; Paste Roster Report Here'!$A310=AL$4,'Copy &amp; Paste Roster Report Here'!$M310="MT"),IF('Copy &amp; Paste Roster Report Here'!$R310&gt;0,1,IF('Copy &amp; Paste Roster Report Here'!$N310="Active",1,0)),0)</f>
        <v>0</v>
      </c>
      <c r="AM310" s="122">
        <f>IF(AND('Copy &amp; Paste Roster Report Here'!$A310=AM$4,'Copy &amp; Paste Roster Report Here'!$M310="MT"),IF('Copy &amp; Paste Roster Report Here'!$R310&gt;0,1,IF('Copy &amp; Paste Roster Report Here'!$N310="Active",1,0)),0)</f>
        <v>0</v>
      </c>
      <c r="AN310" s="122">
        <f>IF(AND('Copy &amp; Paste Roster Report Here'!$A310=AN$4,'Copy &amp; Paste Roster Report Here'!$M310="MT"),IF('Copy &amp; Paste Roster Report Here'!$R310&gt;0,1,IF('Copy &amp; Paste Roster Report Here'!$N310="Active",1,0)),0)</f>
        <v>0</v>
      </c>
      <c r="AO310" s="122">
        <f>IF(AND('Copy &amp; Paste Roster Report Here'!$A310=AO$4,'Copy &amp; Paste Roster Report Here'!$M310="MT"),IF('Copy &amp; Paste Roster Report Here'!$R310&gt;0,1,IF('Copy &amp; Paste Roster Report Here'!$N310="Active",1,0)),0)</f>
        <v>0</v>
      </c>
      <c r="AP310" s="122">
        <f>IF(AND('Copy &amp; Paste Roster Report Here'!$A310=AP$4,'Copy &amp; Paste Roster Report Here'!$M310="MT"),IF('Copy &amp; Paste Roster Report Here'!$R310&gt;0,1,IF('Copy &amp; Paste Roster Report Here'!$N310="Active",1,0)),0)</f>
        <v>0</v>
      </c>
      <c r="AQ310" s="122">
        <f>IF(AND('Copy &amp; Paste Roster Report Here'!$A310=AQ$4,'Copy &amp; Paste Roster Report Here'!$M310="MT"),IF('Copy &amp; Paste Roster Report Here'!$R310&gt;0,1,IF('Copy &amp; Paste Roster Report Here'!$N310="Active",1,0)),0)</f>
        <v>0</v>
      </c>
      <c r="AR310" s="122">
        <f>IF(AND('Copy &amp; Paste Roster Report Here'!$A310=AR$4,'Copy &amp; Paste Roster Report Here'!$M310="MT"),IF('Copy &amp; Paste Roster Report Here'!$R310&gt;0,1,IF('Copy &amp; Paste Roster Report Here'!$N310="Active",1,0)),0)</f>
        <v>0</v>
      </c>
      <c r="AS310" s="122">
        <f>IF(AND('Copy &amp; Paste Roster Report Here'!$A310=AS$4,'Copy &amp; Paste Roster Report Here'!$M310="MT"),IF('Copy &amp; Paste Roster Report Here'!$R310&gt;0,1,IF('Copy &amp; Paste Roster Report Here'!$N310="Active",1,0)),0)</f>
        <v>0</v>
      </c>
      <c r="AT310" s="122">
        <f>IF(AND('Copy &amp; Paste Roster Report Here'!$A310=AT$4,'Copy &amp; Paste Roster Report Here'!$M310="MT"),IF('Copy &amp; Paste Roster Report Here'!$R310&gt;0,1,IF('Copy &amp; Paste Roster Report Here'!$N310="Active",1,0)),0)</f>
        <v>0</v>
      </c>
      <c r="AU310" s="122">
        <f>IF(AND('Copy &amp; Paste Roster Report Here'!$A310=AU$4,'Copy &amp; Paste Roster Report Here'!$M310="MT"),IF('Copy &amp; Paste Roster Report Here'!$R310&gt;0,1,IF('Copy &amp; Paste Roster Report Here'!$N310="Active",1,0)),0)</f>
        <v>0</v>
      </c>
      <c r="AV310" s="3">
        <f t="shared" si="47"/>
        <v>0</v>
      </c>
      <c r="AW310" s="123">
        <f>IF(AND('Copy &amp; Paste Roster Report Here'!$A310=AW$4,'Copy &amp; Paste Roster Report Here'!$M310="FY"),IF('Copy &amp; Paste Roster Report Here'!$R310&gt;0,1,IF('Copy &amp; Paste Roster Report Here'!$N310="Active",1,0)),0)</f>
        <v>0</v>
      </c>
      <c r="AX310" s="123">
        <f>IF(AND('Copy &amp; Paste Roster Report Here'!$A310=AX$4,'Copy &amp; Paste Roster Report Here'!$M310="FY"),IF('Copy &amp; Paste Roster Report Here'!$R310&gt;0,1,IF('Copy &amp; Paste Roster Report Here'!$N310="Active",1,0)),0)</f>
        <v>0</v>
      </c>
      <c r="AY310" s="123">
        <f>IF(AND('Copy &amp; Paste Roster Report Here'!$A310=AY$4,'Copy &amp; Paste Roster Report Here'!$M310="FY"),IF('Copy &amp; Paste Roster Report Here'!$R310&gt;0,1,IF('Copy &amp; Paste Roster Report Here'!$N310="Active",1,0)),0)</f>
        <v>0</v>
      </c>
      <c r="AZ310" s="123">
        <f>IF(AND('Copy &amp; Paste Roster Report Here'!$A310=AZ$4,'Copy &amp; Paste Roster Report Here'!$M310="FY"),IF('Copy &amp; Paste Roster Report Here'!$R310&gt;0,1,IF('Copy &amp; Paste Roster Report Here'!$N310="Active",1,0)),0)</f>
        <v>0</v>
      </c>
      <c r="BA310" s="123">
        <f>IF(AND('Copy &amp; Paste Roster Report Here'!$A310=BA$4,'Copy &amp; Paste Roster Report Here'!$M310="FY"),IF('Copy &amp; Paste Roster Report Here'!$R310&gt;0,1,IF('Copy &amp; Paste Roster Report Here'!$N310="Active",1,0)),0)</f>
        <v>0</v>
      </c>
      <c r="BB310" s="123">
        <f>IF(AND('Copy &amp; Paste Roster Report Here'!$A310=BB$4,'Copy &amp; Paste Roster Report Here'!$M310="FY"),IF('Copy &amp; Paste Roster Report Here'!$R310&gt;0,1,IF('Copy &amp; Paste Roster Report Here'!$N310="Active",1,0)),0)</f>
        <v>0</v>
      </c>
      <c r="BC310" s="123">
        <f>IF(AND('Copy &amp; Paste Roster Report Here'!$A310=BC$4,'Copy &amp; Paste Roster Report Here'!$M310="FY"),IF('Copy &amp; Paste Roster Report Here'!$R310&gt;0,1,IF('Copy &amp; Paste Roster Report Here'!$N310="Active",1,0)),0)</f>
        <v>0</v>
      </c>
      <c r="BD310" s="123">
        <f>IF(AND('Copy &amp; Paste Roster Report Here'!$A310=BD$4,'Copy &amp; Paste Roster Report Here'!$M310="FY"),IF('Copy &amp; Paste Roster Report Here'!$R310&gt;0,1,IF('Copy &amp; Paste Roster Report Here'!$N310="Active",1,0)),0)</f>
        <v>0</v>
      </c>
      <c r="BE310" s="123">
        <f>IF(AND('Copy &amp; Paste Roster Report Here'!$A310=BE$4,'Copy &amp; Paste Roster Report Here'!$M310="FY"),IF('Copy &amp; Paste Roster Report Here'!$R310&gt;0,1,IF('Copy &amp; Paste Roster Report Here'!$N310="Active",1,0)),0)</f>
        <v>0</v>
      </c>
      <c r="BF310" s="123">
        <f>IF(AND('Copy &amp; Paste Roster Report Here'!$A310=BF$4,'Copy &amp; Paste Roster Report Here'!$M310="FY"),IF('Copy &amp; Paste Roster Report Here'!$R310&gt;0,1,IF('Copy &amp; Paste Roster Report Here'!$N310="Active",1,0)),0)</f>
        <v>0</v>
      </c>
      <c r="BG310" s="123">
        <f>IF(AND('Copy &amp; Paste Roster Report Here'!$A310=BG$4,'Copy &amp; Paste Roster Report Here'!$M310="FY"),IF('Copy &amp; Paste Roster Report Here'!$R310&gt;0,1,IF('Copy &amp; Paste Roster Report Here'!$N310="Active",1,0)),0)</f>
        <v>0</v>
      </c>
      <c r="BH310" s="3">
        <f t="shared" si="48"/>
        <v>0</v>
      </c>
      <c r="BI310" s="124">
        <f>IF(AND('Copy &amp; Paste Roster Report Here'!$A310=BI$4,'Copy &amp; Paste Roster Report Here'!$M310="RH"),IF('Copy &amp; Paste Roster Report Here'!$R310&gt;0,1,IF('Copy &amp; Paste Roster Report Here'!$N310="Active",1,0)),0)</f>
        <v>0</v>
      </c>
      <c r="BJ310" s="124">
        <f>IF(AND('Copy &amp; Paste Roster Report Here'!$A310=BJ$4,'Copy &amp; Paste Roster Report Here'!$M310="RH"),IF('Copy &amp; Paste Roster Report Here'!$R310&gt;0,1,IF('Copy &amp; Paste Roster Report Here'!$N310="Active",1,0)),0)</f>
        <v>0</v>
      </c>
      <c r="BK310" s="124">
        <f>IF(AND('Copy &amp; Paste Roster Report Here'!$A310=BK$4,'Copy &amp; Paste Roster Report Here'!$M310="RH"),IF('Copy &amp; Paste Roster Report Here'!$R310&gt;0,1,IF('Copy &amp; Paste Roster Report Here'!$N310="Active",1,0)),0)</f>
        <v>0</v>
      </c>
      <c r="BL310" s="124">
        <f>IF(AND('Copy &amp; Paste Roster Report Here'!$A310=BL$4,'Copy &amp; Paste Roster Report Here'!$M310="RH"),IF('Copy &amp; Paste Roster Report Here'!$R310&gt;0,1,IF('Copy &amp; Paste Roster Report Here'!$N310="Active",1,0)),0)</f>
        <v>0</v>
      </c>
      <c r="BM310" s="124">
        <f>IF(AND('Copy &amp; Paste Roster Report Here'!$A310=BM$4,'Copy &amp; Paste Roster Report Here'!$M310="RH"),IF('Copy &amp; Paste Roster Report Here'!$R310&gt;0,1,IF('Copy &amp; Paste Roster Report Here'!$N310="Active",1,0)),0)</f>
        <v>0</v>
      </c>
      <c r="BN310" s="124">
        <f>IF(AND('Copy &amp; Paste Roster Report Here'!$A310=BN$4,'Copy &amp; Paste Roster Report Here'!$M310="RH"),IF('Copy &amp; Paste Roster Report Here'!$R310&gt;0,1,IF('Copy &amp; Paste Roster Report Here'!$N310="Active",1,0)),0)</f>
        <v>0</v>
      </c>
      <c r="BO310" s="124">
        <f>IF(AND('Copy &amp; Paste Roster Report Here'!$A310=BO$4,'Copy &amp; Paste Roster Report Here'!$M310="RH"),IF('Copy &amp; Paste Roster Report Here'!$R310&gt;0,1,IF('Copy &amp; Paste Roster Report Here'!$N310="Active",1,0)),0)</f>
        <v>0</v>
      </c>
      <c r="BP310" s="124">
        <f>IF(AND('Copy &amp; Paste Roster Report Here'!$A310=BP$4,'Copy &amp; Paste Roster Report Here'!$M310="RH"),IF('Copy &amp; Paste Roster Report Here'!$R310&gt;0,1,IF('Copy &amp; Paste Roster Report Here'!$N310="Active",1,0)),0)</f>
        <v>0</v>
      </c>
      <c r="BQ310" s="124">
        <f>IF(AND('Copy &amp; Paste Roster Report Here'!$A310=BQ$4,'Copy &amp; Paste Roster Report Here'!$M310="RH"),IF('Copy &amp; Paste Roster Report Here'!$R310&gt;0,1,IF('Copy &amp; Paste Roster Report Here'!$N310="Active",1,0)),0)</f>
        <v>0</v>
      </c>
      <c r="BR310" s="124">
        <f>IF(AND('Copy &amp; Paste Roster Report Here'!$A310=BR$4,'Copy &amp; Paste Roster Report Here'!$M310="RH"),IF('Copy &amp; Paste Roster Report Here'!$R310&gt;0,1,IF('Copy &amp; Paste Roster Report Here'!$N310="Active",1,0)),0)</f>
        <v>0</v>
      </c>
      <c r="BS310" s="124">
        <f>IF(AND('Copy &amp; Paste Roster Report Here'!$A310=BS$4,'Copy &amp; Paste Roster Report Here'!$M310="RH"),IF('Copy &amp; Paste Roster Report Here'!$R310&gt;0,1,IF('Copy &amp; Paste Roster Report Here'!$N310="Active",1,0)),0)</f>
        <v>0</v>
      </c>
      <c r="BT310" s="3">
        <f t="shared" si="49"/>
        <v>0</v>
      </c>
      <c r="BU310" s="125">
        <f>IF(AND('Copy &amp; Paste Roster Report Here'!$A310=BU$4,'Copy &amp; Paste Roster Report Here'!$M310="QT"),IF('Copy &amp; Paste Roster Report Here'!$R310&gt;0,1,IF('Copy &amp; Paste Roster Report Here'!$N310="Active",1,0)),0)</f>
        <v>0</v>
      </c>
      <c r="BV310" s="125">
        <f>IF(AND('Copy &amp; Paste Roster Report Here'!$A310=BV$4,'Copy &amp; Paste Roster Report Here'!$M310="QT"),IF('Copy &amp; Paste Roster Report Here'!$R310&gt;0,1,IF('Copy &amp; Paste Roster Report Here'!$N310="Active",1,0)),0)</f>
        <v>0</v>
      </c>
      <c r="BW310" s="125">
        <f>IF(AND('Copy &amp; Paste Roster Report Here'!$A310=BW$4,'Copy &amp; Paste Roster Report Here'!$M310="QT"),IF('Copy &amp; Paste Roster Report Here'!$R310&gt;0,1,IF('Copy &amp; Paste Roster Report Here'!$N310="Active",1,0)),0)</f>
        <v>0</v>
      </c>
      <c r="BX310" s="125">
        <f>IF(AND('Copy &amp; Paste Roster Report Here'!$A310=BX$4,'Copy &amp; Paste Roster Report Here'!$M310="QT"),IF('Copy &amp; Paste Roster Report Here'!$R310&gt;0,1,IF('Copy &amp; Paste Roster Report Here'!$N310="Active",1,0)),0)</f>
        <v>0</v>
      </c>
      <c r="BY310" s="125">
        <f>IF(AND('Copy &amp; Paste Roster Report Here'!$A310=BY$4,'Copy &amp; Paste Roster Report Here'!$M310="QT"),IF('Copy &amp; Paste Roster Report Here'!$R310&gt;0,1,IF('Copy &amp; Paste Roster Report Here'!$N310="Active",1,0)),0)</f>
        <v>0</v>
      </c>
      <c r="BZ310" s="125">
        <f>IF(AND('Copy &amp; Paste Roster Report Here'!$A310=BZ$4,'Copy &amp; Paste Roster Report Here'!$M310="QT"),IF('Copy &amp; Paste Roster Report Here'!$R310&gt;0,1,IF('Copy &amp; Paste Roster Report Here'!$N310="Active",1,0)),0)</f>
        <v>0</v>
      </c>
      <c r="CA310" s="125">
        <f>IF(AND('Copy &amp; Paste Roster Report Here'!$A310=CA$4,'Copy &amp; Paste Roster Report Here'!$M310="QT"),IF('Copy &amp; Paste Roster Report Here'!$R310&gt;0,1,IF('Copy &amp; Paste Roster Report Here'!$N310="Active",1,0)),0)</f>
        <v>0</v>
      </c>
      <c r="CB310" s="125">
        <f>IF(AND('Copy &amp; Paste Roster Report Here'!$A310=CB$4,'Copy &amp; Paste Roster Report Here'!$M310="QT"),IF('Copy &amp; Paste Roster Report Here'!$R310&gt;0,1,IF('Copy &amp; Paste Roster Report Here'!$N310="Active",1,0)),0)</f>
        <v>0</v>
      </c>
      <c r="CC310" s="125">
        <f>IF(AND('Copy &amp; Paste Roster Report Here'!$A310=CC$4,'Copy &amp; Paste Roster Report Here'!$M310="QT"),IF('Copy &amp; Paste Roster Report Here'!$R310&gt;0,1,IF('Copy &amp; Paste Roster Report Here'!$N310="Active",1,0)),0)</f>
        <v>0</v>
      </c>
      <c r="CD310" s="125">
        <f>IF(AND('Copy &amp; Paste Roster Report Here'!$A310=CD$4,'Copy &amp; Paste Roster Report Here'!$M310="QT"),IF('Copy &amp; Paste Roster Report Here'!$R310&gt;0,1,IF('Copy &amp; Paste Roster Report Here'!$N310="Active",1,0)),0)</f>
        <v>0</v>
      </c>
      <c r="CE310" s="125">
        <f>IF(AND('Copy &amp; Paste Roster Report Here'!$A310=CE$4,'Copy &amp; Paste Roster Report Here'!$M310="QT"),IF('Copy &amp; Paste Roster Report Here'!$R310&gt;0,1,IF('Copy &amp; Paste Roster Report Here'!$N310="Active",1,0)),0)</f>
        <v>0</v>
      </c>
      <c r="CF310" s="3">
        <f t="shared" si="50"/>
        <v>0</v>
      </c>
      <c r="CG310" s="126">
        <f>IF(AND('Copy &amp; Paste Roster Report Here'!$A310=CG$4,'Copy &amp; Paste Roster Report Here'!$M310="##"),IF('Copy &amp; Paste Roster Report Here'!$R310&gt;0,1,IF('Copy &amp; Paste Roster Report Here'!$N310="Active",1,0)),0)</f>
        <v>0</v>
      </c>
      <c r="CH310" s="126">
        <f>IF(AND('Copy &amp; Paste Roster Report Here'!$A310=CH$4,'Copy &amp; Paste Roster Report Here'!$M310="##"),IF('Copy &amp; Paste Roster Report Here'!$R310&gt;0,1,IF('Copy &amp; Paste Roster Report Here'!$N310="Active",1,0)),0)</f>
        <v>0</v>
      </c>
      <c r="CI310" s="126">
        <f>IF(AND('Copy &amp; Paste Roster Report Here'!$A310=CI$4,'Copy &amp; Paste Roster Report Here'!$M310="##"),IF('Copy &amp; Paste Roster Report Here'!$R310&gt;0,1,IF('Copy &amp; Paste Roster Report Here'!$N310="Active",1,0)),0)</f>
        <v>0</v>
      </c>
      <c r="CJ310" s="126">
        <f>IF(AND('Copy &amp; Paste Roster Report Here'!$A310=CJ$4,'Copy &amp; Paste Roster Report Here'!$M310="##"),IF('Copy &amp; Paste Roster Report Here'!$R310&gt;0,1,IF('Copy &amp; Paste Roster Report Here'!$N310="Active",1,0)),0)</f>
        <v>0</v>
      </c>
      <c r="CK310" s="126">
        <f>IF(AND('Copy &amp; Paste Roster Report Here'!$A310=CK$4,'Copy &amp; Paste Roster Report Here'!$M310="##"),IF('Copy &amp; Paste Roster Report Here'!$R310&gt;0,1,IF('Copy &amp; Paste Roster Report Here'!$N310="Active",1,0)),0)</f>
        <v>0</v>
      </c>
      <c r="CL310" s="126">
        <f>IF(AND('Copy &amp; Paste Roster Report Here'!$A310=CL$4,'Copy &amp; Paste Roster Report Here'!$M310="##"),IF('Copy &amp; Paste Roster Report Here'!$R310&gt;0,1,IF('Copy &amp; Paste Roster Report Here'!$N310="Active",1,0)),0)</f>
        <v>0</v>
      </c>
      <c r="CM310" s="126">
        <f>IF(AND('Copy &amp; Paste Roster Report Here'!$A310=CM$4,'Copy &amp; Paste Roster Report Here'!$M310="##"),IF('Copy &amp; Paste Roster Report Here'!$R310&gt;0,1,IF('Copy &amp; Paste Roster Report Here'!$N310="Active",1,0)),0)</f>
        <v>0</v>
      </c>
      <c r="CN310" s="126">
        <f>IF(AND('Copy &amp; Paste Roster Report Here'!$A310=CN$4,'Copy &amp; Paste Roster Report Here'!$M310="##"),IF('Copy &amp; Paste Roster Report Here'!$R310&gt;0,1,IF('Copy &amp; Paste Roster Report Here'!$N310="Active",1,0)),0)</f>
        <v>0</v>
      </c>
      <c r="CO310" s="126">
        <f>IF(AND('Copy &amp; Paste Roster Report Here'!$A310=CO$4,'Copy &amp; Paste Roster Report Here'!$M310="##"),IF('Copy &amp; Paste Roster Report Here'!$R310&gt;0,1,IF('Copy &amp; Paste Roster Report Here'!$N310="Active",1,0)),0)</f>
        <v>0</v>
      </c>
      <c r="CP310" s="126">
        <f>IF(AND('Copy &amp; Paste Roster Report Here'!$A310=CP$4,'Copy &amp; Paste Roster Report Here'!$M310="##"),IF('Copy &amp; Paste Roster Report Here'!$R310&gt;0,1,IF('Copy &amp; Paste Roster Report Here'!$N310="Active",1,0)),0)</f>
        <v>0</v>
      </c>
      <c r="CQ310" s="126">
        <f>IF(AND('Copy &amp; Paste Roster Report Here'!$A310=CQ$4,'Copy &amp; Paste Roster Report Here'!$M310="##"),IF('Copy &amp; Paste Roster Report Here'!$R310&gt;0,1,IF('Copy &amp; Paste Roster Report Here'!$N310="Active",1,0)),0)</f>
        <v>0</v>
      </c>
      <c r="CR310" s="6">
        <f t="shared" si="51"/>
        <v>0</v>
      </c>
      <c r="CS310" s="13">
        <f t="shared" si="52"/>
        <v>0</v>
      </c>
    </row>
    <row r="311" spans="1:97" x14ac:dyDescent="0.25">
      <c r="A311" s="113">
        <f>IF(AND('Copy &amp; Paste Roster Report Here'!$A311=A$4,'Copy &amp; Paste Roster Report Here'!$M311="FT"),IF('Copy &amp; Paste Roster Report Here'!$R311&gt;0,1,IF('Copy &amp; Paste Roster Report Here'!$N311="Active",1,0)),0)</f>
        <v>0</v>
      </c>
      <c r="B311" s="113">
        <f>IF(AND('Copy &amp; Paste Roster Report Here'!$A311=B$4,'Copy &amp; Paste Roster Report Here'!$M311="FT"),IF('Copy &amp; Paste Roster Report Here'!$R311&gt;0,1,IF('Copy &amp; Paste Roster Report Here'!$N311="Active",1,0)),0)</f>
        <v>0</v>
      </c>
      <c r="C311" s="113">
        <f>IF(AND('Copy &amp; Paste Roster Report Here'!$A311=C$4,'Copy &amp; Paste Roster Report Here'!$M311="FT"),IF('Copy &amp; Paste Roster Report Here'!$R311&gt;0,1,IF('Copy &amp; Paste Roster Report Here'!$N311="Active",1,0)),0)</f>
        <v>0</v>
      </c>
      <c r="D311" s="113">
        <f>IF(AND('Copy &amp; Paste Roster Report Here'!$A311=D$4,'Copy &amp; Paste Roster Report Here'!$M311="FT"),IF('Copy &amp; Paste Roster Report Here'!$R311&gt;0,1,IF('Copy &amp; Paste Roster Report Here'!$N311="Active",1,0)),0)</f>
        <v>0</v>
      </c>
      <c r="E311" s="113">
        <f>IF(AND('Copy &amp; Paste Roster Report Here'!$A311=E$4,'Copy &amp; Paste Roster Report Here'!$M311="FT"),IF('Copy &amp; Paste Roster Report Here'!$R311&gt;0,1,IF('Copy &amp; Paste Roster Report Here'!$N311="Active",1,0)),0)</f>
        <v>0</v>
      </c>
      <c r="F311" s="113">
        <f>IF(AND('Copy &amp; Paste Roster Report Here'!$A311=F$4,'Copy &amp; Paste Roster Report Here'!$M311="FT"),IF('Copy &amp; Paste Roster Report Here'!$R311&gt;0,1,IF('Copy &amp; Paste Roster Report Here'!$N311="Active",1,0)),0)</f>
        <v>0</v>
      </c>
      <c r="G311" s="113">
        <f>IF(AND('Copy &amp; Paste Roster Report Here'!$A311=G$4,'Copy &amp; Paste Roster Report Here'!$M311="FT"),IF('Copy &amp; Paste Roster Report Here'!$R311&gt;0,1,IF('Copy &amp; Paste Roster Report Here'!$N311="Active",1,0)),0)</f>
        <v>0</v>
      </c>
      <c r="H311" s="113">
        <f>IF(AND('Copy &amp; Paste Roster Report Here'!$A311=H$4,'Copy &amp; Paste Roster Report Here'!$M311="FT"),IF('Copy &amp; Paste Roster Report Here'!$R311&gt;0,1,IF('Copy &amp; Paste Roster Report Here'!$N311="Active",1,0)),0)</f>
        <v>0</v>
      </c>
      <c r="I311" s="113">
        <f>IF(AND('Copy &amp; Paste Roster Report Here'!$A311=I$4,'Copy &amp; Paste Roster Report Here'!$M311="FT"),IF('Copy &amp; Paste Roster Report Here'!$R311&gt;0,1,IF('Copy &amp; Paste Roster Report Here'!$N311="Active",1,0)),0)</f>
        <v>0</v>
      </c>
      <c r="J311" s="113">
        <f>IF(AND('Copy &amp; Paste Roster Report Here'!$A311=J$4,'Copy &amp; Paste Roster Report Here'!$M311="FT"),IF('Copy &amp; Paste Roster Report Here'!$R311&gt;0,1,IF('Copy &amp; Paste Roster Report Here'!$N311="Active",1,0)),0)</f>
        <v>0</v>
      </c>
      <c r="K311" s="113">
        <f>IF(AND('Copy &amp; Paste Roster Report Here'!$A311=K$4,'Copy &amp; Paste Roster Report Here'!$M311="FT"),IF('Copy &amp; Paste Roster Report Here'!$R311&gt;0,1,IF('Copy &amp; Paste Roster Report Here'!$N311="Active",1,0)),0)</f>
        <v>0</v>
      </c>
      <c r="L311" s="6">
        <f t="shared" si="44"/>
        <v>0</v>
      </c>
      <c r="M311" s="120">
        <f>IF(AND('Copy &amp; Paste Roster Report Here'!$A311=M$4,'Copy &amp; Paste Roster Report Here'!$M311="TQ"),IF('Copy &amp; Paste Roster Report Here'!$R311&gt;0,1,IF('Copy &amp; Paste Roster Report Here'!$N311="Active",1,0)),0)</f>
        <v>0</v>
      </c>
      <c r="N311" s="120">
        <f>IF(AND('Copy &amp; Paste Roster Report Here'!$A311=N$4,'Copy &amp; Paste Roster Report Here'!$M311="TQ"),IF('Copy &amp; Paste Roster Report Here'!$R311&gt;0,1,IF('Copy &amp; Paste Roster Report Here'!$N311="Active",1,0)),0)</f>
        <v>0</v>
      </c>
      <c r="O311" s="120">
        <f>IF(AND('Copy &amp; Paste Roster Report Here'!$A311=O$4,'Copy &amp; Paste Roster Report Here'!$M311="TQ"),IF('Copy &amp; Paste Roster Report Here'!$R311&gt;0,1,IF('Copy &amp; Paste Roster Report Here'!$N311="Active",1,0)),0)</f>
        <v>0</v>
      </c>
      <c r="P311" s="120">
        <f>IF(AND('Copy &amp; Paste Roster Report Here'!$A311=P$4,'Copy &amp; Paste Roster Report Here'!$M311="TQ"),IF('Copy &amp; Paste Roster Report Here'!$R311&gt;0,1,IF('Copy &amp; Paste Roster Report Here'!$N311="Active",1,0)),0)</f>
        <v>0</v>
      </c>
      <c r="Q311" s="120">
        <f>IF(AND('Copy &amp; Paste Roster Report Here'!$A311=Q$4,'Copy &amp; Paste Roster Report Here'!$M311="TQ"),IF('Copy &amp; Paste Roster Report Here'!$R311&gt;0,1,IF('Copy &amp; Paste Roster Report Here'!$N311="Active",1,0)),0)</f>
        <v>0</v>
      </c>
      <c r="R311" s="120">
        <f>IF(AND('Copy &amp; Paste Roster Report Here'!$A311=R$4,'Copy &amp; Paste Roster Report Here'!$M311="TQ"),IF('Copy &amp; Paste Roster Report Here'!$R311&gt;0,1,IF('Copy &amp; Paste Roster Report Here'!$N311="Active",1,0)),0)</f>
        <v>0</v>
      </c>
      <c r="S311" s="120">
        <f>IF(AND('Copy &amp; Paste Roster Report Here'!$A311=S$4,'Copy &amp; Paste Roster Report Here'!$M311="TQ"),IF('Copy &amp; Paste Roster Report Here'!$R311&gt;0,1,IF('Copy &amp; Paste Roster Report Here'!$N311="Active",1,0)),0)</f>
        <v>0</v>
      </c>
      <c r="T311" s="120">
        <f>IF(AND('Copy &amp; Paste Roster Report Here'!$A311=T$4,'Copy &amp; Paste Roster Report Here'!$M311="TQ"),IF('Copy &amp; Paste Roster Report Here'!$R311&gt;0,1,IF('Copy &amp; Paste Roster Report Here'!$N311="Active",1,0)),0)</f>
        <v>0</v>
      </c>
      <c r="U311" s="120">
        <f>IF(AND('Copy &amp; Paste Roster Report Here'!$A311=U$4,'Copy &amp; Paste Roster Report Here'!$M311="TQ"),IF('Copy &amp; Paste Roster Report Here'!$R311&gt;0,1,IF('Copy &amp; Paste Roster Report Here'!$N311="Active",1,0)),0)</f>
        <v>0</v>
      </c>
      <c r="V311" s="120">
        <f>IF(AND('Copy &amp; Paste Roster Report Here'!$A311=V$4,'Copy &amp; Paste Roster Report Here'!$M311="TQ"),IF('Copy &amp; Paste Roster Report Here'!$R311&gt;0,1,IF('Copy &amp; Paste Roster Report Here'!$N311="Active",1,0)),0)</f>
        <v>0</v>
      </c>
      <c r="W311" s="120">
        <f>IF(AND('Copy &amp; Paste Roster Report Here'!$A311=W$4,'Copy &amp; Paste Roster Report Here'!$M311="TQ"),IF('Copy &amp; Paste Roster Report Here'!$R311&gt;0,1,IF('Copy &amp; Paste Roster Report Here'!$N311="Active",1,0)),0)</f>
        <v>0</v>
      </c>
      <c r="X311" s="3">
        <f t="shared" si="45"/>
        <v>0</v>
      </c>
      <c r="Y311" s="121">
        <f>IF(AND('Copy &amp; Paste Roster Report Here'!$A311=Y$4,'Copy &amp; Paste Roster Report Here'!$M311="HT"),IF('Copy &amp; Paste Roster Report Here'!$R311&gt;0,1,IF('Copy &amp; Paste Roster Report Here'!$N311="Active",1,0)),0)</f>
        <v>0</v>
      </c>
      <c r="Z311" s="121">
        <f>IF(AND('Copy &amp; Paste Roster Report Here'!$A311=Z$4,'Copy &amp; Paste Roster Report Here'!$M311="HT"),IF('Copy &amp; Paste Roster Report Here'!$R311&gt;0,1,IF('Copy &amp; Paste Roster Report Here'!$N311="Active",1,0)),0)</f>
        <v>0</v>
      </c>
      <c r="AA311" s="121">
        <f>IF(AND('Copy &amp; Paste Roster Report Here'!$A311=AA$4,'Copy &amp; Paste Roster Report Here'!$M311="HT"),IF('Copy &amp; Paste Roster Report Here'!$R311&gt;0,1,IF('Copy &amp; Paste Roster Report Here'!$N311="Active",1,0)),0)</f>
        <v>0</v>
      </c>
      <c r="AB311" s="121">
        <f>IF(AND('Copy &amp; Paste Roster Report Here'!$A311=AB$4,'Copy &amp; Paste Roster Report Here'!$M311="HT"),IF('Copy &amp; Paste Roster Report Here'!$R311&gt;0,1,IF('Copy &amp; Paste Roster Report Here'!$N311="Active",1,0)),0)</f>
        <v>0</v>
      </c>
      <c r="AC311" s="121">
        <f>IF(AND('Copy &amp; Paste Roster Report Here'!$A311=AC$4,'Copy &amp; Paste Roster Report Here'!$M311="HT"),IF('Copy &amp; Paste Roster Report Here'!$R311&gt;0,1,IF('Copy &amp; Paste Roster Report Here'!$N311="Active",1,0)),0)</f>
        <v>0</v>
      </c>
      <c r="AD311" s="121">
        <f>IF(AND('Copy &amp; Paste Roster Report Here'!$A311=AD$4,'Copy &amp; Paste Roster Report Here'!$M311="HT"),IF('Copy &amp; Paste Roster Report Here'!$R311&gt;0,1,IF('Copy &amp; Paste Roster Report Here'!$N311="Active",1,0)),0)</f>
        <v>0</v>
      </c>
      <c r="AE311" s="121">
        <f>IF(AND('Copy &amp; Paste Roster Report Here'!$A311=AE$4,'Copy &amp; Paste Roster Report Here'!$M311="HT"),IF('Copy &amp; Paste Roster Report Here'!$R311&gt;0,1,IF('Copy &amp; Paste Roster Report Here'!$N311="Active",1,0)),0)</f>
        <v>0</v>
      </c>
      <c r="AF311" s="121">
        <f>IF(AND('Copy &amp; Paste Roster Report Here'!$A311=AF$4,'Copy &amp; Paste Roster Report Here'!$M311="HT"),IF('Copy &amp; Paste Roster Report Here'!$R311&gt;0,1,IF('Copy &amp; Paste Roster Report Here'!$N311="Active",1,0)),0)</f>
        <v>0</v>
      </c>
      <c r="AG311" s="121">
        <f>IF(AND('Copy &amp; Paste Roster Report Here'!$A311=AG$4,'Copy &amp; Paste Roster Report Here'!$M311="HT"),IF('Copy &amp; Paste Roster Report Here'!$R311&gt;0,1,IF('Copy &amp; Paste Roster Report Here'!$N311="Active",1,0)),0)</f>
        <v>0</v>
      </c>
      <c r="AH311" s="121">
        <f>IF(AND('Copy &amp; Paste Roster Report Here'!$A311=AH$4,'Copy &amp; Paste Roster Report Here'!$M311="HT"),IF('Copy &amp; Paste Roster Report Here'!$R311&gt;0,1,IF('Copy &amp; Paste Roster Report Here'!$N311="Active",1,0)),0)</f>
        <v>0</v>
      </c>
      <c r="AI311" s="121">
        <f>IF(AND('Copy &amp; Paste Roster Report Here'!$A311=AI$4,'Copy &amp; Paste Roster Report Here'!$M311="HT"),IF('Copy &amp; Paste Roster Report Here'!$R311&gt;0,1,IF('Copy &amp; Paste Roster Report Here'!$N311="Active",1,0)),0)</f>
        <v>0</v>
      </c>
      <c r="AJ311" s="3">
        <f t="shared" si="46"/>
        <v>0</v>
      </c>
      <c r="AK311" s="122">
        <f>IF(AND('Copy &amp; Paste Roster Report Here'!$A311=AK$4,'Copy &amp; Paste Roster Report Here'!$M311="MT"),IF('Copy &amp; Paste Roster Report Here'!$R311&gt;0,1,IF('Copy &amp; Paste Roster Report Here'!$N311="Active",1,0)),0)</f>
        <v>0</v>
      </c>
      <c r="AL311" s="122">
        <f>IF(AND('Copy &amp; Paste Roster Report Here'!$A311=AL$4,'Copy &amp; Paste Roster Report Here'!$M311="MT"),IF('Copy &amp; Paste Roster Report Here'!$R311&gt;0,1,IF('Copy &amp; Paste Roster Report Here'!$N311="Active",1,0)),0)</f>
        <v>0</v>
      </c>
      <c r="AM311" s="122">
        <f>IF(AND('Copy &amp; Paste Roster Report Here'!$A311=AM$4,'Copy &amp; Paste Roster Report Here'!$M311="MT"),IF('Copy &amp; Paste Roster Report Here'!$R311&gt;0,1,IF('Copy &amp; Paste Roster Report Here'!$N311="Active",1,0)),0)</f>
        <v>0</v>
      </c>
      <c r="AN311" s="122">
        <f>IF(AND('Copy &amp; Paste Roster Report Here'!$A311=AN$4,'Copy &amp; Paste Roster Report Here'!$M311="MT"),IF('Copy &amp; Paste Roster Report Here'!$R311&gt;0,1,IF('Copy &amp; Paste Roster Report Here'!$N311="Active",1,0)),0)</f>
        <v>0</v>
      </c>
      <c r="AO311" s="122">
        <f>IF(AND('Copy &amp; Paste Roster Report Here'!$A311=AO$4,'Copy &amp; Paste Roster Report Here'!$M311="MT"),IF('Copy &amp; Paste Roster Report Here'!$R311&gt;0,1,IF('Copy &amp; Paste Roster Report Here'!$N311="Active",1,0)),0)</f>
        <v>0</v>
      </c>
      <c r="AP311" s="122">
        <f>IF(AND('Copy &amp; Paste Roster Report Here'!$A311=AP$4,'Copy &amp; Paste Roster Report Here'!$M311="MT"),IF('Copy &amp; Paste Roster Report Here'!$R311&gt;0,1,IF('Copy &amp; Paste Roster Report Here'!$N311="Active",1,0)),0)</f>
        <v>0</v>
      </c>
      <c r="AQ311" s="122">
        <f>IF(AND('Copy &amp; Paste Roster Report Here'!$A311=AQ$4,'Copy &amp; Paste Roster Report Here'!$M311="MT"),IF('Copy &amp; Paste Roster Report Here'!$R311&gt;0,1,IF('Copy &amp; Paste Roster Report Here'!$N311="Active",1,0)),0)</f>
        <v>0</v>
      </c>
      <c r="AR311" s="122">
        <f>IF(AND('Copy &amp; Paste Roster Report Here'!$A311=AR$4,'Copy &amp; Paste Roster Report Here'!$M311="MT"),IF('Copy &amp; Paste Roster Report Here'!$R311&gt;0,1,IF('Copy &amp; Paste Roster Report Here'!$N311="Active",1,0)),0)</f>
        <v>0</v>
      </c>
      <c r="AS311" s="122">
        <f>IF(AND('Copy &amp; Paste Roster Report Here'!$A311=AS$4,'Copy &amp; Paste Roster Report Here'!$M311="MT"),IF('Copy &amp; Paste Roster Report Here'!$R311&gt;0,1,IF('Copy &amp; Paste Roster Report Here'!$N311="Active",1,0)),0)</f>
        <v>0</v>
      </c>
      <c r="AT311" s="122">
        <f>IF(AND('Copy &amp; Paste Roster Report Here'!$A311=AT$4,'Copy &amp; Paste Roster Report Here'!$M311="MT"),IF('Copy &amp; Paste Roster Report Here'!$R311&gt;0,1,IF('Copy &amp; Paste Roster Report Here'!$N311="Active",1,0)),0)</f>
        <v>0</v>
      </c>
      <c r="AU311" s="122">
        <f>IF(AND('Copy &amp; Paste Roster Report Here'!$A311=AU$4,'Copy &amp; Paste Roster Report Here'!$M311="MT"),IF('Copy &amp; Paste Roster Report Here'!$R311&gt;0,1,IF('Copy &amp; Paste Roster Report Here'!$N311="Active",1,0)),0)</f>
        <v>0</v>
      </c>
      <c r="AV311" s="3">
        <f t="shared" si="47"/>
        <v>0</v>
      </c>
      <c r="AW311" s="123">
        <f>IF(AND('Copy &amp; Paste Roster Report Here'!$A311=AW$4,'Copy &amp; Paste Roster Report Here'!$M311="FY"),IF('Copy &amp; Paste Roster Report Here'!$R311&gt;0,1,IF('Copy &amp; Paste Roster Report Here'!$N311="Active",1,0)),0)</f>
        <v>0</v>
      </c>
      <c r="AX311" s="123">
        <f>IF(AND('Copy &amp; Paste Roster Report Here'!$A311=AX$4,'Copy &amp; Paste Roster Report Here'!$M311="FY"),IF('Copy &amp; Paste Roster Report Here'!$R311&gt;0,1,IF('Copy &amp; Paste Roster Report Here'!$N311="Active",1,0)),0)</f>
        <v>0</v>
      </c>
      <c r="AY311" s="123">
        <f>IF(AND('Copy &amp; Paste Roster Report Here'!$A311=AY$4,'Copy &amp; Paste Roster Report Here'!$M311="FY"),IF('Copy &amp; Paste Roster Report Here'!$R311&gt;0,1,IF('Copy &amp; Paste Roster Report Here'!$N311="Active",1,0)),0)</f>
        <v>0</v>
      </c>
      <c r="AZ311" s="123">
        <f>IF(AND('Copy &amp; Paste Roster Report Here'!$A311=AZ$4,'Copy &amp; Paste Roster Report Here'!$M311="FY"),IF('Copy &amp; Paste Roster Report Here'!$R311&gt;0,1,IF('Copy &amp; Paste Roster Report Here'!$N311="Active",1,0)),0)</f>
        <v>0</v>
      </c>
      <c r="BA311" s="123">
        <f>IF(AND('Copy &amp; Paste Roster Report Here'!$A311=BA$4,'Copy &amp; Paste Roster Report Here'!$M311="FY"),IF('Copy &amp; Paste Roster Report Here'!$R311&gt;0,1,IF('Copy &amp; Paste Roster Report Here'!$N311="Active",1,0)),0)</f>
        <v>0</v>
      </c>
      <c r="BB311" s="123">
        <f>IF(AND('Copy &amp; Paste Roster Report Here'!$A311=BB$4,'Copy &amp; Paste Roster Report Here'!$M311="FY"),IF('Copy &amp; Paste Roster Report Here'!$R311&gt;0,1,IF('Copy &amp; Paste Roster Report Here'!$N311="Active",1,0)),0)</f>
        <v>0</v>
      </c>
      <c r="BC311" s="123">
        <f>IF(AND('Copy &amp; Paste Roster Report Here'!$A311=BC$4,'Copy &amp; Paste Roster Report Here'!$M311="FY"),IF('Copy &amp; Paste Roster Report Here'!$R311&gt;0,1,IF('Copy &amp; Paste Roster Report Here'!$N311="Active",1,0)),0)</f>
        <v>0</v>
      </c>
      <c r="BD311" s="123">
        <f>IF(AND('Copy &amp; Paste Roster Report Here'!$A311=BD$4,'Copy &amp; Paste Roster Report Here'!$M311="FY"),IF('Copy &amp; Paste Roster Report Here'!$R311&gt;0,1,IF('Copy &amp; Paste Roster Report Here'!$N311="Active",1,0)),0)</f>
        <v>0</v>
      </c>
      <c r="BE311" s="123">
        <f>IF(AND('Copy &amp; Paste Roster Report Here'!$A311=BE$4,'Copy &amp; Paste Roster Report Here'!$M311="FY"),IF('Copy &amp; Paste Roster Report Here'!$R311&gt;0,1,IF('Copy &amp; Paste Roster Report Here'!$N311="Active",1,0)),0)</f>
        <v>0</v>
      </c>
      <c r="BF311" s="123">
        <f>IF(AND('Copy &amp; Paste Roster Report Here'!$A311=BF$4,'Copy &amp; Paste Roster Report Here'!$M311="FY"),IF('Copy &amp; Paste Roster Report Here'!$R311&gt;0,1,IF('Copy &amp; Paste Roster Report Here'!$N311="Active",1,0)),0)</f>
        <v>0</v>
      </c>
      <c r="BG311" s="123">
        <f>IF(AND('Copy &amp; Paste Roster Report Here'!$A311=BG$4,'Copy &amp; Paste Roster Report Here'!$M311="FY"),IF('Copy &amp; Paste Roster Report Here'!$R311&gt;0,1,IF('Copy &amp; Paste Roster Report Here'!$N311="Active",1,0)),0)</f>
        <v>0</v>
      </c>
      <c r="BH311" s="3">
        <f t="shared" si="48"/>
        <v>0</v>
      </c>
      <c r="BI311" s="124">
        <f>IF(AND('Copy &amp; Paste Roster Report Here'!$A311=BI$4,'Copy &amp; Paste Roster Report Here'!$M311="RH"),IF('Copy &amp; Paste Roster Report Here'!$R311&gt;0,1,IF('Copy &amp; Paste Roster Report Here'!$N311="Active",1,0)),0)</f>
        <v>0</v>
      </c>
      <c r="BJ311" s="124">
        <f>IF(AND('Copy &amp; Paste Roster Report Here'!$A311=BJ$4,'Copy &amp; Paste Roster Report Here'!$M311="RH"),IF('Copy &amp; Paste Roster Report Here'!$R311&gt;0,1,IF('Copy &amp; Paste Roster Report Here'!$N311="Active",1,0)),0)</f>
        <v>0</v>
      </c>
      <c r="BK311" s="124">
        <f>IF(AND('Copy &amp; Paste Roster Report Here'!$A311=BK$4,'Copy &amp; Paste Roster Report Here'!$M311="RH"),IF('Copy &amp; Paste Roster Report Here'!$R311&gt;0,1,IF('Copy &amp; Paste Roster Report Here'!$N311="Active",1,0)),0)</f>
        <v>0</v>
      </c>
      <c r="BL311" s="124">
        <f>IF(AND('Copy &amp; Paste Roster Report Here'!$A311=BL$4,'Copy &amp; Paste Roster Report Here'!$M311="RH"),IF('Copy &amp; Paste Roster Report Here'!$R311&gt;0,1,IF('Copy &amp; Paste Roster Report Here'!$N311="Active",1,0)),0)</f>
        <v>0</v>
      </c>
      <c r="BM311" s="124">
        <f>IF(AND('Copy &amp; Paste Roster Report Here'!$A311=BM$4,'Copy &amp; Paste Roster Report Here'!$M311="RH"),IF('Copy &amp; Paste Roster Report Here'!$R311&gt;0,1,IF('Copy &amp; Paste Roster Report Here'!$N311="Active",1,0)),0)</f>
        <v>0</v>
      </c>
      <c r="BN311" s="124">
        <f>IF(AND('Copy &amp; Paste Roster Report Here'!$A311=BN$4,'Copy &amp; Paste Roster Report Here'!$M311="RH"),IF('Copy &amp; Paste Roster Report Here'!$R311&gt;0,1,IF('Copy &amp; Paste Roster Report Here'!$N311="Active",1,0)),0)</f>
        <v>0</v>
      </c>
      <c r="BO311" s="124">
        <f>IF(AND('Copy &amp; Paste Roster Report Here'!$A311=BO$4,'Copy &amp; Paste Roster Report Here'!$M311="RH"),IF('Copy &amp; Paste Roster Report Here'!$R311&gt;0,1,IF('Copy &amp; Paste Roster Report Here'!$N311="Active",1,0)),0)</f>
        <v>0</v>
      </c>
      <c r="BP311" s="124">
        <f>IF(AND('Copy &amp; Paste Roster Report Here'!$A311=BP$4,'Copy &amp; Paste Roster Report Here'!$M311="RH"),IF('Copy &amp; Paste Roster Report Here'!$R311&gt;0,1,IF('Copy &amp; Paste Roster Report Here'!$N311="Active",1,0)),0)</f>
        <v>0</v>
      </c>
      <c r="BQ311" s="124">
        <f>IF(AND('Copy &amp; Paste Roster Report Here'!$A311=BQ$4,'Copy &amp; Paste Roster Report Here'!$M311="RH"),IF('Copy &amp; Paste Roster Report Here'!$R311&gt;0,1,IF('Copy &amp; Paste Roster Report Here'!$N311="Active",1,0)),0)</f>
        <v>0</v>
      </c>
      <c r="BR311" s="124">
        <f>IF(AND('Copy &amp; Paste Roster Report Here'!$A311=BR$4,'Copy &amp; Paste Roster Report Here'!$M311="RH"),IF('Copy &amp; Paste Roster Report Here'!$R311&gt;0,1,IF('Copy &amp; Paste Roster Report Here'!$N311="Active",1,0)),0)</f>
        <v>0</v>
      </c>
      <c r="BS311" s="124">
        <f>IF(AND('Copy &amp; Paste Roster Report Here'!$A311=BS$4,'Copy &amp; Paste Roster Report Here'!$M311="RH"),IF('Copy &amp; Paste Roster Report Here'!$R311&gt;0,1,IF('Copy &amp; Paste Roster Report Here'!$N311="Active",1,0)),0)</f>
        <v>0</v>
      </c>
      <c r="BT311" s="3">
        <f t="shared" si="49"/>
        <v>0</v>
      </c>
      <c r="BU311" s="125">
        <f>IF(AND('Copy &amp; Paste Roster Report Here'!$A311=BU$4,'Copy &amp; Paste Roster Report Here'!$M311="QT"),IF('Copy &amp; Paste Roster Report Here'!$R311&gt;0,1,IF('Copy &amp; Paste Roster Report Here'!$N311="Active",1,0)),0)</f>
        <v>0</v>
      </c>
      <c r="BV311" s="125">
        <f>IF(AND('Copy &amp; Paste Roster Report Here'!$A311=BV$4,'Copy &amp; Paste Roster Report Here'!$M311="QT"),IF('Copy &amp; Paste Roster Report Here'!$R311&gt;0,1,IF('Copy &amp; Paste Roster Report Here'!$N311="Active",1,0)),0)</f>
        <v>0</v>
      </c>
      <c r="BW311" s="125">
        <f>IF(AND('Copy &amp; Paste Roster Report Here'!$A311=BW$4,'Copy &amp; Paste Roster Report Here'!$M311="QT"),IF('Copy &amp; Paste Roster Report Here'!$R311&gt;0,1,IF('Copy &amp; Paste Roster Report Here'!$N311="Active",1,0)),0)</f>
        <v>0</v>
      </c>
      <c r="BX311" s="125">
        <f>IF(AND('Copy &amp; Paste Roster Report Here'!$A311=BX$4,'Copy &amp; Paste Roster Report Here'!$M311="QT"),IF('Copy &amp; Paste Roster Report Here'!$R311&gt;0,1,IF('Copy &amp; Paste Roster Report Here'!$N311="Active",1,0)),0)</f>
        <v>0</v>
      </c>
      <c r="BY311" s="125">
        <f>IF(AND('Copy &amp; Paste Roster Report Here'!$A311=BY$4,'Copy &amp; Paste Roster Report Here'!$M311="QT"),IF('Copy &amp; Paste Roster Report Here'!$R311&gt;0,1,IF('Copy &amp; Paste Roster Report Here'!$N311="Active",1,0)),0)</f>
        <v>0</v>
      </c>
      <c r="BZ311" s="125">
        <f>IF(AND('Copy &amp; Paste Roster Report Here'!$A311=BZ$4,'Copy &amp; Paste Roster Report Here'!$M311="QT"),IF('Copy &amp; Paste Roster Report Here'!$R311&gt;0,1,IF('Copy &amp; Paste Roster Report Here'!$N311="Active",1,0)),0)</f>
        <v>0</v>
      </c>
      <c r="CA311" s="125">
        <f>IF(AND('Copy &amp; Paste Roster Report Here'!$A311=CA$4,'Copy &amp; Paste Roster Report Here'!$M311="QT"),IF('Copy &amp; Paste Roster Report Here'!$R311&gt;0,1,IF('Copy &amp; Paste Roster Report Here'!$N311="Active",1,0)),0)</f>
        <v>0</v>
      </c>
      <c r="CB311" s="125">
        <f>IF(AND('Copy &amp; Paste Roster Report Here'!$A311=CB$4,'Copy &amp; Paste Roster Report Here'!$M311="QT"),IF('Copy &amp; Paste Roster Report Here'!$R311&gt;0,1,IF('Copy &amp; Paste Roster Report Here'!$N311="Active",1,0)),0)</f>
        <v>0</v>
      </c>
      <c r="CC311" s="125">
        <f>IF(AND('Copy &amp; Paste Roster Report Here'!$A311=CC$4,'Copy &amp; Paste Roster Report Here'!$M311="QT"),IF('Copy &amp; Paste Roster Report Here'!$R311&gt;0,1,IF('Copy &amp; Paste Roster Report Here'!$N311="Active",1,0)),0)</f>
        <v>0</v>
      </c>
      <c r="CD311" s="125">
        <f>IF(AND('Copy &amp; Paste Roster Report Here'!$A311=CD$4,'Copy &amp; Paste Roster Report Here'!$M311="QT"),IF('Copy &amp; Paste Roster Report Here'!$R311&gt;0,1,IF('Copy &amp; Paste Roster Report Here'!$N311="Active",1,0)),0)</f>
        <v>0</v>
      </c>
      <c r="CE311" s="125">
        <f>IF(AND('Copy &amp; Paste Roster Report Here'!$A311=CE$4,'Copy &amp; Paste Roster Report Here'!$M311="QT"),IF('Copy &amp; Paste Roster Report Here'!$R311&gt;0,1,IF('Copy &amp; Paste Roster Report Here'!$N311="Active",1,0)),0)</f>
        <v>0</v>
      </c>
      <c r="CF311" s="3">
        <f t="shared" si="50"/>
        <v>0</v>
      </c>
      <c r="CG311" s="126">
        <f>IF(AND('Copy &amp; Paste Roster Report Here'!$A311=CG$4,'Copy &amp; Paste Roster Report Here'!$M311="##"),IF('Copy &amp; Paste Roster Report Here'!$R311&gt;0,1,IF('Copy &amp; Paste Roster Report Here'!$N311="Active",1,0)),0)</f>
        <v>0</v>
      </c>
      <c r="CH311" s="126">
        <f>IF(AND('Copy &amp; Paste Roster Report Here'!$A311=CH$4,'Copy &amp; Paste Roster Report Here'!$M311="##"),IF('Copy &amp; Paste Roster Report Here'!$R311&gt;0,1,IF('Copy &amp; Paste Roster Report Here'!$N311="Active",1,0)),0)</f>
        <v>0</v>
      </c>
      <c r="CI311" s="126">
        <f>IF(AND('Copy &amp; Paste Roster Report Here'!$A311=CI$4,'Copy &amp; Paste Roster Report Here'!$M311="##"),IF('Copy &amp; Paste Roster Report Here'!$R311&gt;0,1,IF('Copy &amp; Paste Roster Report Here'!$N311="Active",1,0)),0)</f>
        <v>0</v>
      </c>
      <c r="CJ311" s="126">
        <f>IF(AND('Copy &amp; Paste Roster Report Here'!$A311=CJ$4,'Copy &amp; Paste Roster Report Here'!$M311="##"),IF('Copy &amp; Paste Roster Report Here'!$R311&gt;0,1,IF('Copy &amp; Paste Roster Report Here'!$N311="Active",1,0)),0)</f>
        <v>0</v>
      </c>
      <c r="CK311" s="126">
        <f>IF(AND('Copy &amp; Paste Roster Report Here'!$A311=CK$4,'Copy &amp; Paste Roster Report Here'!$M311="##"),IF('Copy &amp; Paste Roster Report Here'!$R311&gt;0,1,IF('Copy &amp; Paste Roster Report Here'!$N311="Active",1,0)),0)</f>
        <v>0</v>
      </c>
      <c r="CL311" s="126">
        <f>IF(AND('Copy &amp; Paste Roster Report Here'!$A311=CL$4,'Copy &amp; Paste Roster Report Here'!$M311="##"),IF('Copy &amp; Paste Roster Report Here'!$R311&gt;0,1,IF('Copy &amp; Paste Roster Report Here'!$N311="Active",1,0)),0)</f>
        <v>0</v>
      </c>
      <c r="CM311" s="126">
        <f>IF(AND('Copy &amp; Paste Roster Report Here'!$A311=CM$4,'Copy &amp; Paste Roster Report Here'!$M311="##"),IF('Copy &amp; Paste Roster Report Here'!$R311&gt;0,1,IF('Copy &amp; Paste Roster Report Here'!$N311="Active",1,0)),0)</f>
        <v>0</v>
      </c>
      <c r="CN311" s="126">
        <f>IF(AND('Copy &amp; Paste Roster Report Here'!$A311=CN$4,'Copy &amp; Paste Roster Report Here'!$M311="##"),IF('Copy &amp; Paste Roster Report Here'!$R311&gt;0,1,IF('Copy &amp; Paste Roster Report Here'!$N311="Active",1,0)),0)</f>
        <v>0</v>
      </c>
      <c r="CO311" s="126">
        <f>IF(AND('Copy &amp; Paste Roster Report Here'!$A311=CO$4,'Copy &amp; Paste Roster Report Here'!$M311="##"),IF('Copy &amp; Paste Roster Report Here'!$R311&gt;0,1,IF('Copy &amp; Paste Roster Report Here'!$N311="Active",1,0)),0)</f>
        <v>0</v>
      </c>
      <c r="CP311" s="126">
        <f>IF(AND('Copy &amp; Paste Roster Report Here'!$A311=CP$4,'Copy &amp; Paste Roster Report Here'!$M311="##"),IF('Copy &amp; Paste Roster Report Here'!$R311&gt;0,1,IF('Copy &amp; Paste Roster Report Here'!$N311="Active",1,0)),0)</f>
        <v>0</v>
      </c>
      <c r="CQ311" s="126">
        <f>IF(AND('Copy &amp; Paste Roster Report Here'!$A311=CQ$4,'Copy &amp; Paste Roster Report Here'!$M311="##"),IF('Copy &amp; Paste Roster Report Here'!$R311&gt;0,1,IF('Copy &amp; Paste Roster Report Here'!$N311="Active",1,0)),0)</f>
        <v>0</v>
      </c>
      <c r="CR311" s="6">
        <f t="shared" si="51"/>
        <v>0</v>
      </c>
      <c r="CS311" s="13">
        <f t="shared" si="52"/>
        <v>0</v>
      </c>
    </row>
    <row r="312" spans="1:97" x14ac:dyDescent="0.25">
      <c r="A312" s="113">
        <f>IF(AND('Copy &amp; Paste Roster Report Here'!$A312=A$4,'Copy &amp; Paste Roster Report Here'!$M312="FT"),IF('Copy &amp; Paste Roster Report Here'!$R312&gt;0,1,IF('Copy &amp; Paste Roster Report Here'!$N312="Active",1,0)),0)</f>
        <v>0</v>
      </c>
      <c r="B312" s="113">
        <f>IF(AND('Copy &amp; Paste Roster Report Here'!$A312=B$4,'Copy &amp; Paste Roster Report Here'!$M312="FT"),IF('Copy &amp; Paste Roster Report Here'!$R312&gt;0,1,IF('Copy &amp; Paste Roster Report Here'!$N312="Active",1,0)),0)</f>
        <v>0</v>
      </c>
      <c r="C312" s="113">
        <f>IF(AND('Copy &amp; Paste Roster Report Here'!$A312=C$4,'Copy &amp; Paste Roster Report Here'!$M312="FT"),IF('Copy &amp; Paste Roster Report Here'!$R312&gt;0,1,IF('Copy &amp; Paste Roster Report Here'!$N312="Active",1,0)),0)</f>
        <v>0</v>
      </c>
      <c r="D312" s="113">
        <f>IF(AND('Copy &amp; Paste Roster Report Here'!$A312=D$4,'Copy &amp; Paste Roster Report Here'!$M312="FT"),IF('Copy &amp; Paste Roster Report Here'!$R312&gt;0,1,IF('Copy &amp; Paste Roster Report Here'!$N312="Active",1,0)),0)</f>
        <v>0</v>
      </c>
      <c r="E312" s="113">
        <f>IF(AND('Copy &amp; Paste Roster Report Here'!$A312=E$4,'Copy &amp; Paste Roster Report Here'!$M312="FT"),IF('Copy &amp; Paste Roster Report Here'!$R312&gt;0,1,IF('Copy &amp; Paste Roster Report Here'!$N312="Active",1,0)),0)</f>
        <v>0</v>
      </c>
      <c r="F312" s="113">
        <f>IF(AND('Copy &amp; Paste Roster Report Here'!$A312=F$4,'Copy &amp; Paste Roster Report Here'!$M312="FT"),IF('Copy &amp; Paste Roster Report Here'!$R312&gt;0,1,IF('Copy &amp; Paste Roster Report Here'!$N312="Active",1,0)),0)</f>
        <v>0</v>
      </c>
      <c r="G312" s="113">
        <f>IF(AND('Copy &amp; Paste Roster Report Here'!$A312=G$4,'Copy &amp; Paste Roster Report Here'!$M312="FT"),IF('Copy &amp; Paste Roster Report Here'!$R312&gt;0,1,IF('Copy &amp; Paste Roster Report Here'!$N312="Active",1,0)),0)</f>
        <v>0</v>
      </c>
      <c r="H312" s="113">
        <f>IF(AND('Copy &amp; Paste Roster Report Here'!$A312=H$4,'Copy &amp; Paste Roster Report Here'!$M312="FT"),IF('Copy &amp; Paste Roster Report Here'!$R312&gt;0,1,IF('Copy &amp; Paste Roster Report Here'!$N312="Active",1,0)),0)</f>
        <v>0</v>
      </c>
      <c r="I312" s="113">
        <f>IF(AND('Copy &amp; Paste Roster Report Here'!$A312=I$4,'Copy &amp; Paste Roster Report Here'!$M312="FT"),IF('Copy &amp; Paste Roster Report Here'!$R312&gt;0,1,IF('Copy &amp; Paste Roster Report Here'!$N312="Active",1,0)),0)</f>
        <v>0</v>
      </c>
      <c r="J312" s="113">
        <f>IF(AND('Copy &amp; Paste Roster Report Here'!$A312=J$4,'Copy &amp; Paste Roster Report Here'!$M312="FT"),IF('Copy &amp; Paste Roster Report Here'!$R312&gt;0,1,IF('Copy &amp; Paste Roster Report Here'!$N312="Active",1,0)),0)</f>
        <v>0</v>
      </c>
      <c r="K312" s="113">
        <f>IF(AND('Copy &amp; Paste Roster Report Here'!$A312=K$4,'Copy &amp; Paste Roster Report Here'!$M312="FT"),IF('Copy &amp; Paste Roster Report Here'!$R312&gt;0,1,IF('Copy &amp; Paste Roster Report Here'!$N312="Active",1,0)),0)</f>
        <v>0</v>
      </c>
      <c r="L312" s="6">
        <f t="shared" si="44"/>
        <v>0</v>
      </c>
      <c r="M312" s="120">
        <f>IF(AND('Copy &amp; Paste Roster Report Here'!$A312=M$4,'Copy &amp; Paste Roster Report Here'!$M312="TQ"),IF('Copy &amp; Paste Roster Report Here'!$R312&gt;0,1,IF('Copy &amp; Paste Roster Report Here'!$N312="Active",1,0)),0)</f>
        <v>0</v>
      </c>
      <c r="N312" s="120">
        <f>IF(AND('Copy &amp; Paste Roster Report Here'!$A312=N$4,'Copy &amp; Paste Roster Report Here'!$M312="TQ"),IF('Copy &amp; Paste Roster Report Here'!$R312&gt;0,1,IF('Copy &amp; Paste Roster Report Here'!$N312="Active",1,0)),0)</f>
        <v>0</v>
      </c>
      <c r="O312" s="120">
        <f>IF(AND('Copy &amp; Paste Roster Report Here'!$A312=O$4,'Copy &amp; Paste Roster Report Here'!$M312="TQ"),IF('Copy &amp; Paste Roster Report Here'!$R312&gt;0,1,IF('Copy &amp; Paste Roster Report Here'!$N312="Active",1,0)),0)</f>
        <v>0</v>
      </c>
      <c r="P312" s="120">
        <f>IF(AND('Copy &amp; Paste Roster Report Here'!$A312=P$4,'Copy &amp; Paste Roster Report Here'!$M312="TQ"),IF('Copy &amp; Paste Roster Report Here'!$R312&gt;0,1,IF('Copy &amp; Paste Roster Report Here'!$N312="Active",1,0)),0)</f>
        <v>0</v>
      </c>
      <c r="Q312" s="120">
        <f>IF(AND('Copy &amp; Paste Roster Report Here'!$A312=Q$4,'Copy &amp; Paste Roster Report Here'!$M312="TQ"),IF('Copy &amp; Paste Roster Report Here'!$R312&gt;0,1,IF('Copy &amp; Paste Roster Report Here'!$N312="Active",1,0)),0)</f>
        <v>0</v>
      </c>
      <c r="R312" s="120">
        <f>IF(AND('Copy &amp; Paste Roster Report Here'!$A312=R$4,'Copy &amp; Paste Roster Report Here'!$M312="TQ"),IF('Copy &amp; Paste Roster Report Here'!$R312&gt;0,1,IF('Copy &amp; Paste Roster Report Here'!$N312="Active",1,0)),0)</f>
        <v>0</v>
      </c>
      <c r="S312" s="120">
        <f>IF(AND('Copy &amp; Paste Roster Report Here'!$A312=S$4,'Copy &amp; Paste Roster Report Here'!$M312="TQ"),IF('Copy &amp; Paste Roster Report Here'!$R312&gt;0,1,IF('Copy &amp; Paste Roster Report Here'!$N312="Active",1,0)),0)</f>
        <v>0</v>
      </c>
      <c r="T312" s="120">
        <f>IF(AND('Copy &amp; Paste Roster Report Here'!$A312=T$4,'Copy &amp; Paste Roster Report Here'!$M312="TQ"),IF('Copy &amp; Paste Roster Report Here'!$R312&gt;0,1,IF('Copy &amp; Paste Roster Report Here'!$N312="Active",1,0)),0)</f>
        <v>0</v>
      </c>
      <c r="U312" s="120">
        <f>IF(AND('Copy &amp; Paste Roster Report Here'!$A312=U$4,'Copy &amp; Paste Roster Report Here'!$M312="TQ"),IF('Copy &amp; Paste Roster Report Here'!$R312&gt;0,1,IF('Copy &amp; Paste Roster Report Here'!$N312="Active",1,0)),0)</f>
        <v>0</v>
      </c>
      <c r="V312" s="120">
        <f>IF(AND('Copy &amp; Paste Roster Report Here'!$A312=V$4,'Copy &amp; Paste Roster Report Here'!$M312="TQ"),IF('Copy &amp; Paste Roster Report Here'!$R312&gt;0,1,IF('Copy &amp; Paste Roster Report Here'!$N312="Active",1,0)),0)</f>
        <v>0</v>
      </c>
      <c r="W312" s="120">
        <f>IF(AND('Copy &amp; Paste Roster Report Here'!$A312=W$4,'Copy &amp; Paste Roster Report Here'!$M312="TQ"),IF('Copy &amp; Paste Roster Report Here'!$R312&gt;0,1,IF('Copy &amp; Paste Roster Report Here'!$N312="Active",1,0)),0)</f>
        <v>0</v>
      </c>
      <c r="X312" s="3">
        <f t="shared" si="45"/>
        <v>0</v>
      </c>
      <c r="Y312" s="121">
        <f>IF(AND('Copy &amp; Paste Roster Report Here'!$A312=Y$4,'Copy &amp; Paste Roster Report Here'!$M312="HT"),IF('Copy &amp; Paste Roster Report Here'!$R312&gt;0,1,IF('Copy &amp; Paste Roster Report Here'!$N312="Active",1,0)),0)</f>
        <v>0</v>
      </c>
      <c r="Z312" s="121">
        <f>IF(AND('Copy &amp; Paste Roster Report Here'!$A312=Z$4,'Copy &amp; Paste Roster Report Here'!$M312="HT"),IF('Copy &amp; Paste Roster Report Here'!$R312&gt;0,1,IF('Copy &amp; Paste Roster Report Here'!$N312="Active",1,0)),0)</f>
        <v>0</v>
      </c>
      <c r="AA312" s="121">
        <f>IF(AND('Copy &amp; Paste Roster Report Here'!$A312=AA$4,'Copy &amp; Paste Roster Report Here'!$M312="HT"),IF('Copy &amp; Paste Roster Report Here'!$R312&gt;0,1,IF('Copy &amp; Paste Roster Report Here'!$N312="Active",1,0)),0)</f>
        <v>0</v>
      </c>
      <c r="AB312" s="121">
        <f>IF(AND('Copy &amp; Paste Roster Report Here'!$A312=AB$4,'Copy &amp; Paste Roster Report Here'!$M312="HT"),IF('Copy &amp; Paste Roster Report Here'!$R312&gt;0,1,IF('Copy &amp; Paste Roster Report Here'!$N312="Active",1,0)),0)</f>
        <v>0</v>
      </c>
      <c r="AC312" s="121">
        <f>IF(AND('Copy &amp; Paste Roster Report Here'!$A312=AC$4,'Copy &amp; Paste Roster Report Here'!$M312="HT"),IF('Copy &amp; Paste Roster Report Here'!$R312&gt;0,1,IF('Copy &amp; Paste Roster Report Here'!$N312="Active",1,0)),0)</f>
        <v>0</v>
      </c>
      <c r="AD312" s="121">
        <f>IF(AND('Copy &amp; Paste Roster Report Here'!$A312=AD$4,'Copy &amp; Paste Roster Report Here'!$M312="HT"),IF('Copy &amp; Paste Roster Report Here'!$R312&gt;0,1,IF('Copy &amp; Paste Roster Report Here'!$N312="Active",1,0)),0)</f>
        <v>0</v>
      </c>
      <c r="AE312" s="121">
        <f>IF(AND('Copy &amp; Paste Roster Report Here'!$A312=AE$4,'Copy &amp; Paste Roster Report Here'!$M312="HT"),IF('Copy &amp; Paste Roster Report Here'!$R312&gt;0,1,IF('Copy &amp; Paste Roster Report Here'!$N312="Active",1,0)),0)</f>
        <v>0</v>
      </c>
      <c r="AF312" s="121">
        <f>IF(AND('Copy &amp; Paste Roster Report Here'!$A312=AF$4,'Copy &amp; Paste Roster Report Here'!$M312="HT"),IF('Copy &amp; Paste Roster Report Here'!$R312&gt;0,1,IF('Copy &amp; Paste Roster Report Here'!$N312="Active",1,0)),0)</f>
        <v>0</v>
      </c>
      <c r="AG312" s="121">
        <f>IF(AND('Copy &amp; Paste Roster Report Here'!$A312=AG$4,'Copy &amp; Paste Roster Report Here'!$M312="HT"),IF('Copy &amp; Paste Roster Report Here'!$R312&gt;0,1,IF('Copy &amp; Paste Roster Report Here'!$N312="Active",1,0)),0)</f>
        <v>0</v>
      </c>
      <c r="AH312" s="121">
        <f>IF(AND('Copy &amp; Paste Roster Report Here'!$A312=AH$4,'Copy &amp; Paste Roster Report Here'!$M312="HT"),IF('Copy &amp; Paste Roster Report Here'!$R312&gt;0,1,IF('Copy &amp; Paste Roster Report Here'!$N312="Active",1,0)),0)</f>
        <v>0</v>
      </c>
      <c r="AI312" s="121">
        <f>IF(AND('Copy &amp; Paste Roster Report Here'!$A312=AI$4,'Copy &amp; Paste Roster Report Here'!$M312="HT"),IF('Copy &amp; Paste Roster Report Here'!$R312&gt;0,1,IF('Copy &amp; Paste Roster Report Here'!$N312="Active",1,0)),0)</f>
        <v>0</v>
      </c>
      <c r="AJ312" s="3">
        <f t="shared" si="46"/>
        <v>0</v>
      </c>
      <c r="AK312" s="122">
        <f>IF(AND('Copy &amp; Paste Roster Report Here'!$A312=AK$4,'Copy &amp; Paste Roster Report Here'!$M312="MT"),IF('Copy &amp; Paste Roster Report Here'!$R312&gt;0,1,IF('Copy &amp; Paste Roster Report Here'!$N312="Active",1,0)),0)</f>
        <v>0</v>
      </c>
      <c r="AL312" s="122">
        <f>IF(AND('Copy &amp; Paste Roster Report Here'!$A312=AL$4,'Copy &amp; Paste Roster Report Here'!$M312="MT"),IF('Copy &amp; Paste Roster Report Here'!$R312&gt;0,1,IF('Copy &amp; Paste Roster Report Here'!$N312="Active",1,0)),0)</f>
        <v>0</v>
      </c>
      <c r="AM312" s="122">
        <f>IF(AND('Copy &amp; Paste Roster Report Here'!$A312=AM$4,'Copy &amp; Paste Roster Report Here'!$M312="MT"),IF('Copy &amp; Paste Roster Report Here'!$R312&gt;0,1,IF('Copy &amp; Paste Roster Report Here'!$N312="Active",1,0)),0)</f>
        <v>0</v>
      </c>
      <c r="AN312" s="122">
        <f>IF(AND('Copy &amp; Paste Roster Report Here'!$A312=AN$4,'Copy &amp; Paste Roster Report Here'!$M312="MT"),IF('Copy &amp; Paste Roster Report Here'!$R312&gt;0,1,IF('Copy &amp; Paste Roster Report Here'!$N312="Active",1,0)),0)</f>
        <v>0</v>
      </c>
      <c r="AO312" s="122">
        <f>IF(AND('Copy &amp; Paste Roster Report Here'!$A312=AO$4,'Copy &amp; Paste Roster Report Here'!$M312="MT"),IF('Copy &amp; Paste Roster Report Here'!$R312&gt;0,1,IF('Copy &amp; Paste Roster Report Here'!$N312="Active",1,0)),0)</f>
        <v>0</v>
      </c>
      <c r="AP312" s="122">
        <f>IF(AND('Copy &amp; Paste Roster Report Here'!$A312=AP$4,'Copy &amp; Paste Roster Report Here'!$M312="MT"),IF('Copy &amp; Paste Roster Report Here'!$R312&gt;0,1,IF('Copy &amp; Paste Roster Report Here'!$N312="Active",1,0)),0)</f>
        <v>0</v>
      </c>
      <c r="AQ312" s="122">
        <f>IF(AND('Copy &amp; Paste Roster Report Here'!$A312=AQ$4,'Copy &amp; Paste Roster Report Here'!$M312="MT"),IF('Copy &amp; Paste Roster Report Here'!$R312&gt;0,1,IF('Copy &amp; Paste Roster Report Here'!$N312="Active",1,0)),0)</f>
        <v>0</v>
      </c>
      <c r="AR312" s="122">
        <f>IF(AND('Copy &amp; Paste Roster Report Here'!$A312=AR$4,'Copy &amp; Paste Roster Report Here'!$M312="MT"),IF('Copy &amp; Paste Roster Report Here'!$R312&gt;0,1,IF('Copy &amp; Paste Roster Report Here'!$N312="Active",1,0)),0)</f>
        <v>0</v>
      </c>
      <c r="AS312" s="122">
        <f>IF(AND('Copy &amp; Paste Roster Report Here'!$A312=AS$4,'Copy &amp; Paste Roster Report Here'!$M312="MT"),IF('Copy &amp; Paste Roster Report Here'!$R312&gt;0,1,IF('Copy &amp; Paste Roster Report Here'!$N312="Active",1,0)),0)</f>
        <v>0</v>
      </c>
      <c r="AT312" s="122">
        <f>IF(AND('Copy &amp; Paste Roster Report Here'!$A312=AT$4,'Copy &amp; Paste Roster Report Here'!$M312="MT"),IF('Copy &amp; Paste Roster Report Here'!$R312&gt;0,1,IF('Copy &amp; Paste Roster Report Here'!$N312="Active",1,0)),0)</f>
        <v>0</v>
      </c>
      <c r="AU312" s="122">
        <f>IF(AND('Copy &amp; Paste Roster Report Here'!$A312=AU$4,'Copy &amp; Paste Roster Report Here'!$M312="MT"),IF('Copy &amp; Paste Roster Report Here'!$R312&gt;0,1,IF('Copy &amp; Paste Roster Report Here'!$N312="Active",1,0)),0)</f>
        <v>0</v>
      </c>
      <c r="AV312" s="3">
        <f t="shared" si="47"/>
        <v>0</v>
      </c>
      <c r="AW312" s="123">
        <f>IF(AND('Copy &amp; Paste Roster Report Here'!$A312=AW$4,'Copy &amp; Paste Roster Report Here'!$M312="FY"),IF('Copy &amp; Paste Roster Report Here'!$R312&gt;0,1,IF('Copy &amp; Paste Roster Report Here'!$N312="Active",1,0)),0)</f>
        <v>0</v>
      </c>
      <c r="AX312" s="123">
        <f>IF(AND('Copy &amp; Paste Roster Report Here'!$A312=AX$4,'Copy &amp; Paste Roster Report Here'!$M312="FY"),IF('Copy &amp; Paste Roster Report Here'!$R312&gt;0,1,IF('Copy &amp; Paste Roster Report Here'!$N312="Active",1,0)),0)</f>
        <v>0</v>
      </c>
      <c r="AY312" s="123">
        <f>IF(AND('Copy &amp; Paste Roster Report Here'!$A312=AY$4,'Copy &amp; Paste Roster Report Here'!$M312="FY"),IF('Copy &amp; Paste Roster Report Here'!$R312&gt;0,1,IF('Copy &amp; Paste Roster Report Here'!$N312="Active",1,0)),0)</f>
        <v>0</v>
      </c>
      <c r="AZ312" s="123">
        <f>IF(AND('Copy &amp; Paste Roster Report Here'!$A312=AZ$4,'Copy &amp; Paste Roster Report Here'!$M312="FY"),IF('Copy &amp; Paste Roster Report Here'!$R312&gt;0,1,IF('Copy &amp; Paste Roster Report Here'!$N312="Active",1,0)),0)</f>
        <v>0</v>
      </c>
      <c r="BA312" s="123">
        <f>IF(AND('Copy &amp; Paste Roster Report Here'!$A312=BA$4,'Copy &amp; Paste Roster Report Here'!$M312="FY"),IF('Copy &amp; Paste Roster Report Here'!$R312&gt;0,1,IF('Copy &amp; Paste Roster Report Here'!$N312="Active",1,0)),0)</f>
        <v>0</v>
      </c>
      <c r="BB312" s="123">
        <f>IF(AND('Copy &amp; Paste Roster Report Here'!$A312=BB$4,'Copy &amp; Paste Roster Report Here'!$M312="FY"),IF('Copy &amp; Paste Roster Report Here'!$R312&gt;0,1,IF('Copy &amp; Paste Roster Report Here'!$N312="Active",1,0)),0)</f>
        <v>0</v>
      </c>
      <c r="BC312" s="123">
        <f>IF(AND('Copy &amp; Paste Roster Report Here'!$A312=BC$4,'Copy &amp; Paste Roster Report Here'!$M312="FY"),IF('Copy &amp; Paste Roster Report Here'!$R312&gt;0,1,IF('Copy &amp; Paste Roster Report Here'!$N312="Active",1,0)),0)</f>
        <v>0</v>
      </c>
      <c r="BD312" s="123">
        <f>IF(AND('Copy &amp; Paste Roster Report Here'!$A312=BD$4,'Copy &amp; Paste Roster Report Here'!$M312="FY"),IF('Copy &amp; Paste Roster Report Here'!$R312&gt;0,1,IF('Copy &amp; Paste Roster Report Here'!$N312="Active",1,0)),0)</f>
        <v>0</v>
      </c>
      <c r="BE312" s="123">
        <f>IF(AND('Copy &amp; Paste Roster Report Here'!$A312=BE$4,'Copy &amp; Paste Roster Report Here'!$M312="FY"),IF('Copy &amp; Paste Roster Report Here'!$R312&gt;0,1,IF('Copy &amp; Paste Roster Report Here'!$N312="Active",1,0)),0)</f>
        <v>0</v>
      </c>
      <c r="BF312" s="123">
        <f>IF(AND('Copy &amp; Paste Roster Report Here'!$A312=BF$4,'Copy &amp; Paste Roster Report Here'!$M312="FY"),IF('Copy &amp; Paste Roster Report Here'!$R312&gt;0,1,IF('Copy &amp; Paste Roster Report Here'!$N312="Active",1,0)),0)</f>
        <v>0</v>
      </c>
      <c r="BG312" s="123">
        <f>IF(AND('Copy &amp; Paste Roster Report Here'!$A312=BG$4,'Copy &amp; Paste Roster Report Here'!$M312="FY"),IF('Copy &amp; Paste Roster Report Here'!$R312&gt;0,1,IF('Copy &amp; Paste Roster Report Here'!$N312="Active",1,0)),0)</f>
        <v>0</v>
      </c>
      <c r="BH312" s="3">
        <f t="shared" si="48"/>
        <v>0</v>
      </c>
      <c r="BI312" s="124">
        <f>IF(AND('Copy &amp; Paste Roster Report Here'!$A312=BI$4,'Copy &amp; Paste Roster Report Here'!$M312="RH"),IF('Copy &amp; Paste Roster Report Here'!$R312&gt;0,1,IF('Copy &amp; Paste Roster Report Here'!$N312="Active",1,0)),0)</f>
        <v>0</v>
      </c>
      <c r="BJ312" s="124">
        <f>IF(AND('Copy &amp; Paste Roster Report Here'!$A312=BJ$4,'Copy &amp; Paste Roster Report Here'!$M312="RH"),IF('Copy &amp; Paste Roster Report Here'!$R312&gt;0,1,IF('Copy &amp; Paste Roster Report Here'!$N312="Active",1,0)),0)</f>
        <v>0</v>
      </c>
      <c r="BK312" s="124">
        <f>IF(AND('Copy &amp; Paste Roster Report Here'!$A312=BK$4,'Copy &amp; Paste Roster Report Here'!$M312="RH"),IF('Copy &amp; Paste Roster Report Here'!$R312&gt;0,1,IF('Copy &amp; Paste Roster Report Here'!$N312="Active",1,0)),0)</f>
        <v>0</v>
      </c>
      <c r="BL312" s="124">
        <f>IF(AND('Copy &amp; Paste Roster Report Here'!$A312=BL$4,'Copy &amp; Paste Roster Report Here'!$M312="RH"),IF('Copy &amp; Paste Roster Report Here'!$R312&gt;0,1,IF('Copy &amp; Paste Roster Report Here'!$N312="Active",1,0)),0)</f>
        <v>0</v>
      </c>
      <c r="BM312" s="124">
        <f>IF(AND('Copy &amp; Paste Roster Report Here'!$A312=BM$4,'Copy &amp; Paste Roster Report Here'!$M312="RH"),IF('Copy &amp; Paste Roster Report Here'!$R312&gt;0,1,IF('Copy &amp; Paste Roster Report Here'!$N312="Active",1,0)),0)</f>
        <v>0</v>
      </c>
      <c r="BN312" s="124">
        <f>IF(AND('Copy &amp; Paste Roster Report Here'!$A312=BN$4,'Copy &amp; Paste Roster Report Here'!$M312="RH"),IF('Copy &amp; Paste Roster Report Here'!$R312&gt;0,1,IF('Copy &amp; Paste Roster Report Here'!$N312="Active",1,0)),0)</f>
        <v>0</v>
      </c>
      <c r="BO312" s="124">
        <f>IF(AND('Copy &amp; Paste Roster Report Here'!$A312=BO$4,'Copy &amp; Paste Roster Report Here'!$M312="RH"),IF('Copy &amp; Paste Roster Report Here'!$R312&gt;0,1,IF('Copy &amp; Paste Roster Report Here'!$N312="Active",1,0)),0)</f>
        <v>0</v>
      </c>
      <c r="BP312" s="124">
        <f>IF(AND('Copy &amp; Paste Roster Report Here'!$A312=BP$4,'Copy &amp; Paste Roster Report Here'!$M312="RH"),IF('Copy &amp; Paste Roster Report Here'!$R312&gt;0,1,IF('Copy &amp; Paste Roster Report Here'!$N312="Active",1,0)),0)</f>
        <v>0</v>
      </c>
      <c r="BQ312" s="124">
        <f>IF(AND('Copy &amp; Paste Roster Report Here'!$A312=BQ$4,'Copy &amp; Paste Roster Report Here'!$M312="RH"),IF('Copy &amp; Paste Roster Report Here'!$R312&gt;0,1,IF('Copy &amp; Paste Roster Report Here'!$N312="Active",1,0)),0)</f>
        <v>0</v>
      </c>
      <c r="BR312" s="124">
        <f>IF(AND('Copy &amp; Paste Roster Report Here'!$A312=BR$4,'Copy &amp; Paste Roster Report Here'!$M312="RH"),IF('Copy &amp; Paste Roster Report Here'!$R312&gt;0,1,IF('Copy &amp; Paste Roster Report Here'!$N312="Active",1,0)),0)</f>
        <v>0</v>
      </c>
      <c r="BS312" s="124">
        <f>IF(AND('Copy &amp; Paste Roster Report Here'!$A312=BS$4,'Copy &amp; Paste Roster Report Here'!$M312="RH"),IF('Copy &amp; Paste Roster Report Here'!$R312&gt;0,1,IF('Copy &amp; Paste Roster Report Here'!$N312="Active",1,0)),0)</f>
        <v>0</v>
      </c>
      <c r="BT312" s="3">
        <f t="shared" si="49"/>
        <v>0</v>
      </c>
      <c r="BU312" s="125">
        <f>IF(AND('Copy &amp; Paste Roster Report Here'!$A312=BU$4,'Copy &amp; Paste Roster Report Here'!$M312="QT"),IF('Copy &amp; Paste Roster Report Here'!$R312&gt;0,1,IF('Copy &amp; Paste Roster Report Here'!$N312="Active",1,0)),0)</f>
        <v>0</v>
      </c>
      <c r="BV312" s="125">
        <f>IF(AND('Copy &amp; Paste Roster Report Here'!$A312=BV$4,'Copy &amp; Paste Roster Report Here'!$M312="QT"),IF('Copy &amp; Paste Roster Report Here'!$R312&gt;0,1,IF('Copy &amp; Paste Roster Report Here'!$N312="Active",1,0)),0)</f>
        <v>0</v>
      </c>
      <c r="BW312" s="125">
        <f>IF(AND('Copy &amp; Paste Roster Report Here'!$A312=BW$4,'Copy &amp; Paste Roster Report Here'!$M312="QT"),IF('Copy &amp; Paste Roster Report Here'!$R312&gt;0,1,IF('Copy &amp; Paste Roster Report Here'!$N312="Active",1,0)),0)</f>
        <v>0</v>
      </c>
      <c r="BX312" s="125">
        <f>IF(AND('Copy &amp; Paste Roster Report Here'!$A312=BX$4,'Copy &amp; Paste Roster Report Here'!$M312="QT"),IF('Copy &amp; Paste Roster Report Here'!$R312&gt;0,1,IF('Copy &amp; Paste Roster Report Here'!$N312="Active",1,0)),0)</f>
        <v>0</v>
      </c>
      <c r="BY312" s="125">
        <f>IF(AND('Copy &amp; Paste Roster Report Here'!$A312=BY$4,'Copy &amp; Paste Roster Report Here'!$M312="QT"),IF('Copy &amp; Paste Roster Report Here'!$R312&gt;0,1,IF('Copy &amp; Paste Roster Report Here'!$N312="Active",1,0)),0)</f>
        <v>0</v>
      </c>
      <c r="BZ312" s="125">
        <f>IF(AND('Copy &amp; Paste Roster Report Here'!$A312=BZ$4,'Copy &amp; Paste Roster Report Here'!$M312="QT"),IF('Copy &amp; Paste Roster Report Here'!$R312&gt;0,1,IF('Copy &amp; Paste Roster Report Here'!$N312="Active",1,0)),0)</f>
        <v>0</v>
      </c>
      <c r="CA312" s="125">
        <f>IF(AND('Copy &amp; Paste Roster Report Here'!$A312=CA$4,'Copy &amp; Paste Roster Report Here'!$M312="QT"),IF('Copy &amp; Paste Roster Report Here'!$R312&gt;0,1,IF('Copy &amp; Paste Roster Report Here'!$N312="Active",1,0)),0)</f>
        <v>0</v>
      </c>
      <c r="CB312" s="125">
        <f>IF(AND('Copy &amp; Paste Roster Report Here'!$A312=CB$4,'Copy &amp; Paste Roster Report Here'!$M312="QT"),IF('Copy &amp; Paste Roster Report Here'!$R312&gt;0,1,IF('Copy &amp; Paste Roster Report Here'!$N312="Active",1,0)),0)</f>
        <v>0</v>
      </c>
      <c r="CC312" s="125">
        <f>IF(AND('Copy &amp; Paste Roster Report Here'!$A312=CC$4,'Copy &amp; Paste Roster Report Here'!$M312="QT"),IF('Copy &amp; Paste Roster Report Here'!$R312&gt;0,1,IF('Copy &amp; Paste Roster Report Here'!$N312="Active",1,0)),0)</f>
        <v>0</v>
      </c>
      <c r="CD312" s="125">
        <f>IF(AND('Copy &amp; Paste Roster Report Here'!$A312=CD$4,'Copy &amp; Paste Roster Report Here'!$M312="QT"),IF('Copy &amp; Paste Roster Report Here'!$R312&gt;0,1,IF('Copy &amp; Paste Roster Report Here'!$N312="Active",1,0)),0)</f>
        <v>0</v>
      </c>
      <c r="CE312" s="125">
        <f>IF(AND('Copy &amp; Paste Roster Report Here'!$A312=CE$4,'Copy &amp; Paste Roster Report Here'!$M312="QT"),IF('Copy &amp; Paste Roster Report Here'!$R312&gt;0,1,IF('Copy &amp; Paste Roster Report Here'!$N312="Active",1,0)),0)</f>
        <v>0</v>
      </c>
      <c r="CF312" s="3">
        <f t="shared" si="50"/>
        <v>0</v>
      </c>
      <c r="CG312" s="126">
        <f>IF(AND('Copy &amp; Paste Roster Report Here'!$A312=CG$4,'Copy &amp; Paste Roster Report Here'!$M312="##"),IF('Copy &amp; Paste Roster Report Here'!$R312&gt;0,1,IF('Copy &amp; Paste Roster Report Here'!$N312="Active",1,0)),0)</f>
        <v>0</v>
      </c>
      <c r="CH312" s="126">
        <f>IF(AND('Copy &amp; Paste Roster Report Here'!$A312=CH$4,'Copy &amp; Paste Roster Report Here'!$M312="##"),IF('Copy &amp; Paste Roster Report Here'!$R312&gt;0,1,IF('Copy &amp; Paste Roster Report Here'!$N312="Active",1,0)),0)</f>
        <v>0</v>
      </c>
      <c r="CI312" s="126">
        <f>IF(AND('Copy &amp; Paste Roster Report Here'!$A312=CI$4,'Copy &amp; Paste Roster Report Here'!$M312="##"),IF('Copy &amp; Paste Roster Report Here'!$R312&gt;0,1,IF('Copy &amp; Paste Roster Report Here'!$N312="Active",1,0)),0)</f>
        <v>0</v>
      </c>
      <c r="CJ312" s="126">
        <f>IF(AND('Copy &amp; Paste Roster Report Here'!$A312=CJ$4,'Copy &amp; Paste Roster Report Here'!$M312="##"),IF('Copy &amp; Paste Roster Report Here'!$R312&gt;0,1,IF('Copy &amp; Paste Roster Report Here'!$N312="Active",1,0)),0)</f>
        <v>0</v>
      </c>
      <c r="CK312" s="126">
        <f>IF(AND('Copy &amp; Paste Roster Report Here'!$A312=CK$4,'Copy &amp; Paste Roster Report Here'!$M312="##"),IF('Copy &amp; Paste Roster Report Here'!$R312&gt;0,1,IF('Copy &amp; Paste Roster Report Here'!$N312="Active",1,0)),0)</f>
        <v>0</v>
      </c>
      <c r="CL312" s="126">
        <f>IF(AND('Copy &amp; Paste Roster Report Here'!$A312=CL$4,'Copy &amp; Paste Roster Report Here'!$M312="##"),IF('Copy &amp; Paste Roster Report Here'!$R312&gt;0,1,IF('Copy &amp; Paste Roster Report Here'!$N312="Active",1,0)),0)</f>
        <v>0</v>
      </c>
      <c r="CM312" s="126">
        <f>IF(AND('Copy &amp; Paste Roster Report Here'!$A312=CM$4,'Copy &amp; Paste Roster Report Here'!$M312="##"),IF('Copy &amp; Paste Roster Report Here'!$R312&gt;0,1,IF('Copy &amp; Paste Roster Report Here'!$N312="Active",1,0)),0)</f>
        <v>0</v>
      </c>
      <c r="CN312" s="126">
        <f>IF(AND('Copy &amp; Paste Roster Report Here'!$A312=CN$4,'Copy &amp; Paste Roster Report Here'!$M312="##"),IF('Copy &amp; Paste Roster Report Here'!$R312&gt;0,1,IF('Copy &amp; Paste Roster Report Here'!$N312="Active",1,0)),0)</f>
        <v>0</v>
      </c>
      <c r="CO312" s="126">
        <f>IF(AND('Copy &amp; Paste Roster Report Here'!$A312=CO$4,'Copy &amp; Paste Roster Report Here'!$M312="##"),IF('Copy &amp; Paste Roster Report Here'!$R312&gt;0,1,IF('Copy &amp; Paste Roster Report Here'!$N312="Active",1,0)),0)</f>
        <v>0</v>
      </c>
      <c r="CP312" s="126">
        <f>IF(AND('Copy &amp; Paste Roster Report Here'!$A312=CP$4,'Copy &amp; Paste Roster Report Here'!$M312="##"),IF('Copy &amp; Paste Roster Report Here'!$R312&gt;0,1,IF('Copy &amp; Paste Roster Report Here'!$N312="Active",1,0)),0)</f>
        <v>0</v>
      </c>
      <c r="CQ312" s="126">
        <f>IF(AND('Copy &amp; Paste Roster Report Here'!$A312=CQ$4,'Copy &amp; Paste Roster Report Here'!$M312="##"),IF('Copy &amp; Paste Roster Report Here'!$R312&gt;0,1,IF('Copy &amp; Paste Roster Report Here'!$N312="Active",1,0)),0)</f>
        <v>0</v>
      </c>
      <c r="CR312" s="6">
        <f t="shared" si="51"/>
        <v>0</v>
      </c>
      <c r="CS312" s="13">
        <f t="shared" si="52"/>
        <v>0</v>
      </c>
    </row>
    <row r="313" spans="1:97" x14ac:dyDescent="0.25">
      <c r="A313" s="113">
        <f>IF(AND('Copy &amp; Paste Roster Report Here'!$A313=A$4,'Copy &amp; Paste Roster Report Here'!$M313="FT"),IF('Copy &amp; Paste Roster Report Here'!$R313&gt;0,1,IF('Copy &amp; Paste Roster Report Here'!$N313="Active",1,0)),0)</f>
        <v>0</v>
      </c>
      <c r="B313" s="113">
        <f>IF(AND('Copy &amp; Paste Roster Report Here'!$A313=B$4,'Copy &amp; Paste Roster Report Here'!$M313="FT"),IF('Copy &amp; Paste Roster Report Here'!$R313&gt;0,1,IF('Copy &amp; Paste Roster Report Here'!$N313="Active",1,0)),0)</f>
        <v>0</v>
      </c>
      <c r="C313" s="113">
        <f>IF(AND('Copy &amp; Paste Roster Report Here'!$A313=C$4,'Copy &amp; Paste Roster Report Here'!$M313="FT"),IF('Copy &amp; Paste Roster Report Here'!$R313&gt;0,1,IF('Copy &amp; Paste Roster Report Here'!$N313="Active",1,0)),0)</f>
        <v>0</v>
      </c>
      <c r="D313" s="113">
        <f>IF(AND('Copy &amp; Paste Roster Report Here'!$A313=D$4,'Copy &amp; Paste Roster Report Here'!$M313="FT"),IF('Copy &amp; Paste Roster Report Here'!$R313&gt;0,1,IF('Copy &amp; Paste Roster Report Here'!$N313="Active",1,0)),0)</f>
        <v>0</v>
      </c>
      <c r="E313" s="113">
        <f>IF(AND('Copy &amp; Paste Roster Report Here'!$A313=E$4,'Copy &amp; Paste Roster Report Here'!$M313="FT"),IF('Copy &amp; Paste Roster Report Here'!$R313&gt;0,1,IF('Copy &amp; Paste Roster Report Here'!$N313="Active",1,0)),0)</f>
        <v>0</v>
      </c>
      <c r="F313" s="113">
        <f>IF(AND('Copy &amp; Paste Roster Report Here'!$A313=F$4,'Copy &amp; Paste Roster Report Here'!$M313="FT"),IF('Copy &amp; Paste Roster Report Here'!$R313&gt;0,1,IF('Copy &amp; Paste Roster Report Here'!$N313="Active",1,0)),0)</f>
        <v>0</v>
      </c>
      <c r="G313" s="113">
        <f>IF(AND('Copy &amp; Paste Roster Report Here'!$A313=G$4,'Copy &amp; Paste Roster Report Here'!$M313="FT"),IF('Copy &amp; Paste Roster Report Here'!$R313&gt;0,1,IF('Copy &amp; Paste Roster Report Here'!$N313="Active",1,0)),0)</f>
        <v>0</v>
      </c>
      <c r="H313" s="113">
        <f>IF(AND('Copy &amp; Paste Roster Report Here'!$A313=H$4,'Copy &amp; Paste Roster Report Here'!$M313="FT"),IF('Copy &amp; Paste Roster Report Here'!$R313&gt;0,1,IF('Copy &amp; Paste Roster Report Here'!$N313="Active",1,0)),0)</f>
        <v>0</v>
      </c>
      <c r="I313" s="113">
        <f>IF(AND('Copy &amp; Paste Roster Report Here'!$A313=I$4,'Copy &amp; Paste Roster Report Here'!$M313="FT"),IF('Copy &amp; Paste Roster Report Here'!$R313&gt;0,1,IF('Copy &amp; Paste Roster Report Here'!$N313="Active",1,0)),0)</f>
        <v>0</v>
      </c>
      <c r="J313" s="113">
        <f>IF(AND('Copy &amp; Paste Roster Report Here'!$A313=J$4,'Copy &amp; Paste Roster Report Here'!$M313="FT"),IF('Copy &amp; Paste Roster Report Here'!$R313&gt;0,1,IF('Copy &amp; Paste Roster Report Here'!$N313="Active",1,0)),0)</f>
        <v>0</v>
      </c>
      <c r="K313" s="113">
        <f>IF(AND('Copy &amp; Paste Roster Report Here'!$A313=K$4,'Copy &amp; Paste Roster Report Here'!$M313="FT"),IF('Copy &amp; Paste Roster Report Here'!$R313&gt;0,1,IF('Copy &amp; Paste Roster Report Here'!$N313="Active",1,0)),0)</f>
        <v>0</v>
      </c>
      <c r="L313" s="6">
        <f t="shared" si="44"/>
        <v>0</v>
      </c>
      <c r="M313" s="120">
        <f>IF(AND('Copy &amp; Paste Roster Report Here'!$A313=M$4,'Copy &amp; Paste Roster Report Here'!$M313="TQ"),IF('Copy &amp; Paste Roster Report Here'!$R313&gt;0,1,IF('Copy &amp; Paste Roster Report Here'!$N313="Active",1,0)),0)</f>
        <v>0</v>
      </c>
      <c r="N313" s="120">
        <f>IF(AND('Copy &amp; Paste Roster Report Here'!$A313=N$4,'Copy &amp; Paste Roster Report Here'!$M313="TQ"),IF('Copy &amp; Paste Roster Report Here'!$R313&gt;0,1,IF('Copy &amp; Paste Roster Report Here'!$N313="Active",1,0)),0)</f>
        <v>0</v>
      </c>
      <c r="O313" s="120">
        <f>IF(AND('Copy &amp; Paste Roster Report Here'!$A313=O$4,'Copy &amp; Paste Roster Report Here'!$M313="TQ"),IF('Copy &amp; Paste Roster Report Here'!$R313&gt;0,1,IF('Copy &amp; Paste Roster Report Here'!$N313="Active",1,0)),0)</f>
        <v>0</v>
      </c>
      <c r="P313" s="120">
        <f>IF(AND('Copy &amp; Paste Roster Report Here'!$A313=P$4,'Copy &amp; Paste Roster Report Here'!$M313="TQ"),IF('Copy &amp; Paste Roster Report Here'!$R313&gt;0,1,IF('Copy &amp; Paste Roster Report Here'!$N313="Active",1,0)),0)</f>
        <v>0</v>
      </c>
      <c r="Q313" s="120">
        <f>IF(AND('Copy &amp; Paste Roster Report Here'!$A313=Q$4,'Copy &amp; Paste Roster Report Here'!$M313="TQ"),IF('Copy &amp; Paste Roster Report Here'!$R313&gt;0,1,IF('Copy &amp; Paste Roster Report Here'!$N313="Active",1,0)),0)</f>
        <v>0</v>
      </c>
      <c r="R313" s="120">
        <f>IF(AND('Copy &amp; Paste Roster Report Here'!$A313=R$4,'Copy &amp; Paste Roster Report Here'!$M313="TQ"),IF('Copy &amp; Paste Roster Report Here'!$R313&gt;0,1,IF('Copy &amp; Paste Roster Report Here'!$N313="Active",1,0)),0)</f>
        <v>0</v>
      </c>
      <c r="S313" s="120">
        <f>IF(AND('Copy &amp; Paste Roster Report Here'!$A313=S$4,'Copy &amp; Paste Roster Report Here'!$M313="TQ"),IF('Copy &amp; Paste Roster Report Here'!$R313&gt;0,1,IF('Copy &amp; Paste Roster Report Here'!$N313="Active",1,0)),0)</f>
        <v>0</v>
      </c>
      <c r="T313" s="120">
        <f>IF(AND('Copy &amp; Paste Roster Report Here'!$A313=T$4,'Copy &amp; Paste Roster Report Here'!$M313="TQ"),IF('Copy &amp; Paste Roster Report Here'!$R313&gt;0,1,IF('Copy &amp; Paste Roster Report Here'!$N313="Active",1,0)),0)</f>
        <v>0</v>
      </c>
      <c r="U313" s="120">
        <f>IF(AND('Copy &amp; Paste Roster Report Here'!$A313=U$4,'Copy &amp; Paste Roster Report Here'!$M313="TQ"),IF('Copy &amp; Paste Roster Report Here'!$R313&gt;0,1,IF('Copy &amp; Paste Roster Report Here'!$N313="Active",1,0)),0)</f>
        <v>0</v>
      </c>
      <c r="V313" s="120">
        <f>IF(AND('Copy &amp; Paste Roster Report Here'!$A313=V$4,'Copy &amp; Paste Roster Report Here'!$M313="TQ"),IF('Copy &amp; Paste Roster Report Here'!$R313&gt;0,1,IF('Copy &amp; Paste Roster Report Here'!$N313="Active",1,0)),0)</f>
        <v>0</v>
      </c>
      <c r="W313" s="120">
        <f>IF(AND('Copy &amp; Paste Roster Report Here'!$A313=W$4,'Copy &amp; Paste Roster Report Here'!$M313="TQ"),IF('Copy &amp; Paste Roster Report Here'!$R313&gt;0,1,IF('Copy &amp; Paste Roster Report Here'!$N313="Active",1,0)),0)</f>
        <v>0</v>
      </c>
      <c r="X313" s="3">
        <f t="shared" si="45"/>
        <v>0</v>
      </c>
      <c r="Y313" s="121">
        <f>IF(AND('Copy &amp; Paste Roster Report Here'!$A313=Y$4,'Copy &amp; Paste Roster Report Here'!$M313="HT"),IF('Copy &amp; Paste Roster Report Here'!$R313&gt;0,1,IF('Copy &amp; Paste Roster Report Here'!$N313="Active",1,0)),0)</f>
        <v>0</v>
      </c>
      <c r="Z313" s="121">
        <f>IF(AND('Copy &amp; Paste Roster Report Here'!$A313=Z$4,'Copy &amp; Paste Roster Report Here'!$M313="HT"),IF('Copy &amp; Paste Roster Report Here'!$R313&gt;0,1,IF('Copy &amp; Paste Roster Report Here'!$N313="Active",1,0)),0)</f>
        <v>0</v>
      </c>
      <c r="AA313" s="121">
        <f>IF(AND('Copy &amp; Paste Roster Report Here'!$A313=AA$4,'Copy &amp; Paste Roster Report Here'!$M313="HT"),IF('Copy &amp; Paste Roster Report Here'!$R313&gt;0,1,IF('Copy &amp; Paste Roster Report Here'!$N313="Active",1,0)),0)</f>
        <v>0</v>
      </c>
      <c r="AB313" s="121">
        <f>IF(AND('Copy &amp; Paste Roster Report Here'!$A313=AB$4,'Copy &amp; Paste Roster Report Here'!$M313="HT"),IF('Copy &amp; Paste Roster Report Here'!$R313&gt;0,1,IF('Copy &amp; Paste Roster Report Here'!$N313="Active",1,0)),0)</f>
        <v>0</v>
      </c>
      <c r="AC313" s="121">
        <f>IF(AND('Copy &amp; Paste Roster Report Here'!$A313=AC$4,'Copy &amp; Paste Roster Report Here'!$M313="HT"),IF('Copy &amp; Paste Roster Report Here'!$R313&gt;0,1,IF('Copy &amp; Paste Roster Report Here'!$N313="Active",1,0)),0)</f>
        <v>0</v>
      </c>
      <c r="AD313" s="121">
        <f>IF(AND('Copy &amp; Paste Roster Report Here'!$A313=AD$4,'Copy &amp; Paste Roster Report Here'!$M313="HT"),IF('Copy &amp; Paste Roster Report Here'!$R313&gt;0,1,IF('Copy &amp; Paste Roster Report Here'!$N313="Active",1,0)),0)</f>
        <v>0</v>
      </c>
      <c r="AE313" s="121">
        <f>IF(AND('Copy &amp; Paste Roster Report Here'!$A313=AE$4,'Copy &amp; Paste Roster Report Here'!$M313="HT"),IF('Copy &amp; Paste Roster Report Here'!$R313&gt;0,1,IF('Copy &amp; Paste Roster Report Here'!$N313="Active",1,0)),0)</f>
        <v>0</v>
      </c>
      <c r="AF313" s="121">
        <f>IF(AND('Copy &amp; Paste Roster Report Here'!$A313=AF$4,'Copy &amp; Paste Roster Report Here'!$M313="HT"),IF('Copy &amp; Paste Roster Report Here'!$R313&gt;0,1,IF('Copy &amp; Paste Roster Report Here'!$N313="Active",1,0)),0)</f>
        <v>0</v>
      </c>
      <c r="AG313" s="121">
        <f>IF(AND('Copy &amp; Paste Roster Report Here'!$A313=AG$4,'Copy &amp; Paste Roster Report Here'!$M313="HT"),IF('Copy &amp; Paste Roster Report Here'!$R313&gt;0,1,IF('Copy &amp; Paste Roster Report Here'!$N313="Active",1,0)),0)</f>
        <v>0</v>
      </c>
      <c r="AH313" s="121">
        <f>IF(AND('Copy &amp; Paste Roster Report Here'!$A313=AH$4,'Copy &amp; Paste Roster Report Here'!$M313="HT"),IF('Copy &amp; Paste Roster Report Here'!$R313&gt;0,1,IF('Copy &amp; Paste Roster Report Here'!$N313="Active",1,0)),0)</f>
        <v>0</v>
      </c>
      <c r="AI313" s="121">
        <f>IF(AND('Copy &amp; Paste Roster Report Here'!$A313=AI$4,'Copy &amp; Paste Roster Report Here'!$M313="HT"),IF('Copy &amp; Paste Roster Report Here'!$R313&gt;0,1,IF('Copy &amp; Paste Roster Report Here'!$N313="Active",1,0)),0)</f>
        <v>0</v>
      </c>
      <c r="AJ313" s="3">
        <f t="shared" si="46"/>
        <v>0</v>
      </c>
      <c r="AK313" s="122">
        <f>IF(AND('Copy &amp; Paste Roster Report Here'!$A313=AK$4,'Copy &amp; Paste Roster Report Here'!$M313="MT"),IF('Copy &amp; Paste Roster Report Here'!$R313&gt;0,1,IF('Copy &amp; Paste Roster Report Here'!$N313="Active",1,0)),0)</f>
        <v>0</v>
      </c>
      <c r="AL313" s="122">
        <f>IF(AND('Copy &amp; Paste Roster Report Here'!$A313=AL$4,'Copy &amp; Paste Roster Report Here'!$M313="MT"),IF('Copy &amp; Paste Roster Report Here'!$R313&gt;0,1,IF('Copy &amp; Paste Roster Report Here'!$N313="Active",1,0)),0)</f>
        <v>0</v>
      </c>
      <c r="AM313" s="122">
        <f>IF(AND('Copy &amp; Paste Roster Report Here'!$A313=AM$4,'Copy &amp; Paste Roster Report Here'!$M313="MT"),IF('Copy &amp; Paste Roster Report Here'!$R313&gt;0,1,IF('Copy &amp; Paste Roster Report Here'!$N313="Active",1,0)),0)</f>
        <v>0</v>
      </c>
      <c r="AN313" s="122">
        <f>IF(AND('Copy &amp; Paste Roster Report Here'!$A313=AN$4,'Copy &amp; Paste Roster Report Here'!$M313="MT"),IF('Copy &amp; Paste Roster Report Here'!$R313&gt;0,1,IF('Copy &amp; Paste Roster Report Here'!$N313="Active",1,0)),0)</f>
        <v>0</v>
      </c>
      <c r="AO313" s="122">
        <f>IF(AND('Copy &amp; Paste Roster Report Here'!$A313=AO$4,'Copy &amp; Paste Roster Report Here'!$M313="MT"),IF('Copy &amp; Paste Roster Report Here'!$R313&gt;0,1,IF('Copy &amp; Paste Roster Report Here'!$N313="Active",1,0)),0)</f>
        <v>0</v>
      </c>
      <c r="AP313" s="122">
        <f>IF(AND('Copy &amp; Paste Roster Report Here'!$A313=AP$4,'Copy &amp; Paste Roster Report Here'!$M313="MT"),IF('Copy &amp; Paste Roster Report Here'!$R313&gt;0,1,IF('Copy &amp; Paste Roster Report Here'!$N313="Active",1,0)),0)</f>
        <v>0</v>
      </c>
      <c r="AQ313" s="122">
        <f>IF(AND('Copy &amp; Paste Roster Report Here'!$A313=AQ$4,'Copy &amp; Paste Roster Report Here'!$M313="MT"),IF('Copy &amp; Paste Roster Report Here'!$R313&gt;0,1,IF('Copy &amp; Paste Roster Report Here'!$N313="Active",1,0)),0)</f>
        <v>0</v>
      </c>
      <c r="AR313" s="122">
        <f>IF(AND('Copy &amp; Paste Roster Report Here'!$A313=AR$4,'Copy &amp; Paste Roster Report Here'!$M313="MT"),IF('Copy &amp; Paste Roster Report Here'!$R313&gt;0,1,IF('Copy &amp; Paste Roster Report Here'!$N313="Active",1,0)),0)</f>
        <v>0</v>
      </c>
      <c r="AS313" s="122">
        <f>IF(AND('Copy &amp; Paste Roster Report Here'!$A313=AS$4,'Copy &amp; Paste Roster Report Here'!$M313="MT"),IF('Copy &amp; Paste Roster Report Here'!$R313&gt;0,1,IF('Copy &amp; Paste Roster Report Here'!$N313="Active",1,0)),0)</f>
        <v>0</v>
      </c>
      <c r="AT313" s="122">
        <f>IF(AND('Copy &amp; Paste Roster Report Here'!$A313=AT$4,'Copy &amp; Paste Roster Report Here'!$M313="MT"),IF('Copy &amp; Paste Roster Report Here'!$R313&gt;0,1,IF('Copy &amp; Paste Roster Report Here'!$N313="Active",1,0)),0)</f>
        <v>0</v>
      </c>
      <c r="AU313" s="122">
        <f>IF(AND('Copy &amp; Paste Roster Report Here'!$A313=AU$4,'Copy &amp; Paste Roster Report Here'!$M313="MT"),IF('Copy &amp; Paste Roster Report Here'!$R313&gt;0,1,IF('Copy &amp; Paste Roster Report Here'!$N313="Active",1,0)),0)</f>
        <v>0</v>
      </c>
      <c r="AV313" s="3">
        <f t="shared" si="47"/>
        <v>0</v>
      </c>
      <c r="AW313" s="123">
        <f>IF(AND('Copy &amp; Paste Roster Report Here'!$A313=AW$4,'Copy &amp; Paste Roster Report Here'!$M313="FY"),IF('Copy &amp; Paste Roster Report Here'!$R313&gt;0,1,IF('Copy &amp; Paste Roster Report Here'!$N313="Active",1,0)),0)</f>
        <v>0</v>
      </c>
      <c r="AX313" s="123">
        <f>IF(AND('Copy &amp; Paste Roster Report Here'!$A313=AX$4,'Copy &amp; Paste Roster Report Here'!$M313="FY"),IF('Copy &amp; Paste Roster Report Here'!$R313&gt;0,1,IF('Copy &amp; Paste Roster Report Here'!$N313="Active",1,0)),0)</f>
        <v>0</v>
      </c>
      <c r="AY313" s="123">
        <f>IF(AND('Copy &amp; Paste Roster Report Here'!$A313=AY$4,'Copy &amp; Paste Roster Report Here'!$M313="FY"),IF('Copy &amp; Paste Roster Report Here'!$R313&gt;0,1,IF('Copy &amp; Paste Roster Report Here'!$N313="Active",1,0)),0)</f>
        <v>0</v>
      </c>
      <c r="AZ313" s="123">
        <f>IF(AND('Copy &amp; Paste Roster Report Here'!$A313=AZ$4,'Copy &amp; Paste Roster Report Here'!$M313="FY"),IF('Copy &amp; Paste Roster Report Here'!$R313&gt;0,1,IF('Copy &amp; Paste Roster Report Here'!$N313="Active",1,0)),0)</f>
        <v>0</v>
      </c>
      <c r="BA313" s="123">
        <f>IF(AND('Copy &amp; Paste Roster Report Here'!$A313=BA$4,'Copy &amp; Paste Roster Report Here'!$M313="FY"),IF('Copy &amp; Paste Roster Report Here'!$R313&gt;0,1,IF('Copy &amp; Paste Roster Report Here'!$N313="Active",1,0)),0)</f>
        <v>0</v>
      </c>
      <c r="BB313" s="123">
        <f>IF(AND('Copy &amp; Paste Roster Report Here'!$A313=BB$4,'Copy &amp; Paste Roster Report Here'!$M313="FY"),IF('Copy &amp; Paste Roster Report Here'!$R313&gt;0,1,IF('Copy &amp; Paste Roster Report Here'!$N313="Active",1,0)),0)</f>
        <v>0</v>
      </c>
      <c r="BC313" s="123">
        <f>IF(AND('Copy &amp; Paste Roster Report Here'!$A313=BC$4,'Copy &amp; Paste Roster Report Here'!$M313="FY"),IF('Copy &amp; Paste Roster Report Here'!$R313&gt;0,1,IF('Copy &amp; Paste Roster Report Here'!$N313="Active",1,0)),0)</f>
        <v>0</v>
      </c>
      <c r="BD313" s="123">
        <f>IF(AND('Copy &amp; Paste Roster Report Here'!$A313=BD$4,'Copy &amp; Paste Roster Report Here'!$M313="FY"),IF('Copy &amp; Paste Roster Report Here'!$R313&gt;0,1,IF('Copy &amp; Paste Roster Report Here'!$N313="Active",1,0)),0)</f>
        <v>0</v>
      </c>
      <c r="BE313" s="123">
        <f>IF(AND('Copy &amp; Paste Roster Report Here'!$A313=BE$4,'Copy &amp; Paste Roster Report Here'!$M313="FY"),IF('Copy &amp; Paste Roster Report Here'!$R313&gt;0,1,IF('Copy &amp; Paste Roster Report Here'!$N313="Active",1,0)),0)</f>
        <v>0</v>
      </c>
      <c r="BF313" s="123">
        <f>IF(AND('Copy &amp; Paste Roster Report Here'!$A313=BF$4,'Copy &amp; Paste Roster Report Here'!$M313="FY"),IF('Copy &amp; Paste Roster Report Here'!$R313&gt;0,1,IF('Copy &amp; Paste Roster Report Here'!$N313="Active",1,0)),0)</f>
        <v>0</v>
      </c>
      <c r="BG313" s="123">
        <f>IF(AND('Copy &amp; Paste Roster Report Here'!$A313=BG$4,'Copy &amp; Paste Roster Report Here'!$M313="FY"),IF('Copy &amp; Paste Roster Report Here'!$R313&gt;0,1,IF('Copy &amp; Paste Roster Report Here'!$N313="Active",1,0)),0)</f>
        <v>0</v>
      </c>
      <c r="BH313" s="3">
        <f t="shared" si="48"/>
        <v>0</v>
      </c>
      <c r="BI313" s="124">
        <f>IF(AND('Copy &amp; Paste Roster Report Here'!$A313=BI$4,'Copy &amp; Paste Roster Report Here'!$M313="RH"),IF('Copy &amp; Paste Roster Report Here'!$R313&gt;0,1,IF('Copy &amp; Paste Roster Report Here'!$N313="Active",1,0)),0)</f>
        <v>0</v>
      </c>
      <c r="BJ313" s="124">
        <f>IF(AND('Copy &amp; Paste Roster Report Here'!$A313=BJ$4,'Copy &amp; Paste Roster Report Here'!$M313="RH"),IF('Copy &amp; Paste Roster Report Here'!$R313&gt;0,1,IF('Copy &amp; Paste Roster Report Here'!$N313="Active",1,0)),0)</f>
        <v>0</v>
      </c>
      <c r="BK313" s="124">
        <f>IF(AND('Copy &amp; Paste Roster Report Here'!$A313=BK$4,'Copy &amp; Paste Roster Report Here'!$M313="RH"),IF('Copy &amp; Paste Roster Report Here'!$R313&gt;0,1,IF('Copy &amp; Paste Roster Report Here'!$N313="Active",1,0)),0)</f>
        <v>0</v>
      </c>
      <c r="BL313" s="124">
        <f>IF(AND('Copy &amp; Paste Roster Report Here'!$A313=BL$4,'Copy &amp; Paste Roster Report Here'!$M313="RH"),IF('Copy &amp; Paste Roster Report Here'!$R313&gt;0,1,IF('Copy &amp; Paste Roster Report Here'!$N313="Active",1,0)),0)</f>
        <v>0</v>
      </c>
      <c r="BM313" s="124">
        <f>IF(AND('Copy &amp; Paste Roster Report Here'!$A313=BM$4,'Copy &amp; Paste Roster Report Here'!$M313="RH"),IF('Copy &amp; Paste Roster Report Here'!$R313&gt;0,1,IF('Copy &amp; Paste Roster Report Here'!$N313="Active",1,0)),0)</f>
        <v>0</v>
      </c>
      <c r="BN313" s="124">
        <f>IF(AND('Copy &amp; Paste Roster Report Here'!$A313=BN$4,'Copy &amp; Paste Roster Report Here'!$M313="RH"),IF('Copy &amp; Paste Roster Report Here'!$R313&gt;0,1,IF('Copy &amp; Paste Roster Report Here'!$N313="Active",1,0)),0)</f>
        <v>0</v>
      </c>
      <c r="BO313" s="124">
        <f>IF(AND('Copy &amp; Paste Roster Report Here'!$A313=BO$4,'Copy &amp; Paste Roster Report Here'!$M313="RH"),IF('Copy &amp; Paste Roster Report Here'!$R313&gt;0,1,IF('Copy &amp; Paste Roster Report Here'!$N313="Active",1,0)),0)</f>
        <v>0</v>
      </c>
      <c r="BP313" s="124">
        <f>IF(AND('Copy &amp; Paste Roster Report Here'!$A313=BP$4,'Copy &amp; Paste Roster Report Here'!$M313="RH"),IF('Copy &amp; Paste Roster Report Here'!$R313&gt;0,1,IF('Copy &amp; Paste Roster Report Here'!$N313="Active",1,0)),0)</f>
        <v>0</v>
      </c>
      <c r="BQ313" s="124">
        <f>IF(AND('Copy &amp; Paste Roster Report Here'!$A313=BQ$4,'Copy &amp; Paste Roster Report Here'!$M313="RH"),IF('Copy &amp; Paste Roster Report Here'!$R313&gt;0,1,IF('Copy &amp; Paste Roster Report Here'!$N313="Active",1,0)),0)</f>
        <v>0</v>
      </c>
      <c r="BR313" s="124">
        <f>IF(AND('Copy &amp; Paste Roster Report Here'!$A313=BR$4,'Copy &amp; Paste Roster Report Here'!$M313="RH"),IF('Copy &amp; Paste Roster Report Here'!$R313&gt;0,1,IF('Copy &amp; Paste Roster Report Here'!$N313="Active",1,0)),0)</f>
        <v>0</v>
      </c>
      <c r="BS313" s="124">
        <f>IF(AND('Copy &amp; Paste Roster Report Here'!$A313=BS$4,'Copy &amp; Paste Roster Report Here'!$M313="RH"),IF('Copy &amp; Paste Roster Report Here'!$R313&gt;0,1,IF('Copy &amp; Paste Roster Report Here'!$N313="Active",1,0)),0)</f>
        <v>0</v>
      </c>
      <c r="BT313" s="3">
        <f t="shared" si="49"/>
        <v>0</v>
      </c>
      <c r="BU313" s="125">
        <f>IF(AND('Copy &amp; Paste Roster Report Here'!$A313=BU$4,'Copy &amp; Paste Roster Report Here'!$M313="QT"),IF('Copy &amp; Paste Roster Report Here'!$R313&gt;0,1,IF('Copy &amp; Paste Roster Report Here'!$N313="Active",1,0)),0)</f>
        <v>0</v>
      </c>
      <c r="BV313" s="125">
        <f>IF(AND('Copy &amp; Paste Roster Report Here'!$A313=BV$4,'Copy &amp; Paste Roster Report Here'!$M313="QT"),IF('Copy &amp; Paste Roster Report Here'!$R313&gt;0,1,IF('Copy &amp; Paste Roster Report Here'!$N313="Active",1,0)),0)</f>
        <v>0</v>
      </c>
      <c r="BW313" s="125">
        <f>IF(AND('Copy &amp; Paste Roster Report Here'!$A313=BW$4,'Copy &amp; Paste Roster Report Here'!$M313="QT"),IF('Copy &amp; Paste Roster Report Here'!$R313&gt;0,1,IF('Copy &amp; Paste Roster Report Here'!$N313="Active",1,0)),0)</f>
        <v>0</v>
      </c>
      <c r="BX313" s="125">
        <f>IF(AND('Copy &amp; Paste Roster Report Here'!$A313=BX$4,'Copy &amp; Paste Roster Report Here'!$M313="QT"),IF('Copy &amp; Paste Roster Report Here'!$R313&gt;0,1,IF('Copy &amp; Paste Roster Report Here'!$N313="Active",1,0)),0)</f>
        <v>0</v>
      </c>
      <c r="BY313" s="125">
        <f>IF(AND('Copy &amp; Paste Roster Report Here'!$A313=BY$4,'Copy &amp; Paste Roster Report Here'!$M313="QT"),IF('Copy &amp; Paste Roster Report Here'!$R313&gt;0,1,IF('Copy &amp; Paste Roster Report Here'!$N313="Active",1,0)),0)</f>
        <v>0</v>
      </c>
      <c r="BZ313" s="125">
        <f>IF(AND('Copy &amp; Paste Roster Report Here'!$A313=BZ$4,'Copy &amp; Paste Roster Report Here'!$M313="QT"),IF('Copy &amp; Paste Roster Report Here'!$R313&gt;0,1,IF('Copy &amp; Paste Roster Report Here'!$N313="Active",1,0)),0)</f>
        <v>0</v>
      </c>
      <c r="CA313" s="125">
        <f>IF(AND('Copy &amp; Paste Roster Report Here'!$A313=CA$4,'Copy &amp; Paste Roster Report Here'!$M313="QT"),IF('Copy &amp; Paste Roster Report Here'!$R313&gt;0,1,IF('Copy &amp; Paste Roster Report Here'!$N313="Active",1,0)),0)</f>
        <v>0</v>
      </c>
      <c r="CB313" s="125">
        <f>IF(AND('Copy &amp; Paste Roster Report Here'!$A313=CB$4,'Copy &amp; Paste Roster Report Here'!$M313="QT"),IF('Copy &amp; Paste Roster Report Here'!$R313&gt;0,1,IF('Copy &amp; Paste Roster Report Here'!$N313="Active",1,0)),0)</f>
        <v>0</v>
      </c>
      <c r="CC313" s="125">
        <f>IF(AND('Copy &amp; Paste Roster Report Here'!$A313=CC$4,'Copy &amp; Paste Roster Report Here'!$M313="QT"),IF('Copy &amp; Paste Roster Report Here'!$R313&gt;0,1,IF('Copy &amp; Paste Roster Report Here'!$N313="Active",1,0)),0)</f>
        <v>0</v>
      </c>
      <c r="CD313" s="125">
        <f>IF(AND('Copy &amp; Paste Roster Report Here'!$A313=CD$4,'Copy &amp; Paste Roster Report Here'!$M313="QT"),IF('Copy &amp; Paste Roster Report Here'!$R313&gt;0,1,IF('Copy &amp; Paste Roster Report Here'!$N313="Active",1,0)),0)</f>
        <v>0</v>
      </c>
      <c r="CE313" s="125">
        <f>IF(AND('Copy &amp; Paste Roster Report Here'!$A313=CE$4,'Copy &amp; Paste Roster Report Here'!$M313="QT"),IF('Copy &amp; Paste Roster Report Here'!$R313&gt;0,1,IF('Copy &amp; Paste Roster Report Here'!$N313="Active",1,0)),0)</f>
        <v>0</v>
      </c>
      <c r="CF313" s="3">
        <f t="shared" si="50"/>
        <v>0</v>
      </c>
      <c r="CG313" s="126">
        <f>IF(AND('Copy &amp; Paste Roster Report Here'!$A313=CG$4,'Copy &amp; Paste Roster Report Here'!$M313="##"),IF('Copy &amp; Paste Roster Report Here'!$R313&gt;0,1,IF('Copy &amp; Paste Roster Report Here'!$N313="Active",1,0)),0)</f>
        <v>0</v>
      </c>
      <c r="CH313" s="126">
        <f>IF(AND('Copy &amp; Paste Roster Report Here'!$A313=CH$4,'Copy &amp; Paste Roster Report Here'!$M313="##"),IF('Copy &amp; Paste Roster Report Here'!$R313&gt;0,1,IF('Copy &amp; Paste Roster Report Here'!$N313="Active",1,0)),0)</f>
        <v>0</v>
      </c>
      <c r="CI313" s="126">
        <f>IF(AND('Copy &amp; Paste Roster Report Here'!$A313=CI$4,'Copy &amp; Paste Roster Report Here'!$M313="##"),IF('Copy &amp; Paste Roster Report Here'!$R313&gt;0,1,IF('Copy &amp; Paste Roster Report Here'!$N313="Active",1,0)),0)</f>
        <v>0</v>
      </c>
      <c r="CJ313" s="126">
        <f>IF(AND('Copy &amp; Paste Roster Report Here'!$A313=CJ$4,'Copy &amp; Paste Roster Report Here'!$M313="##"),IF('Copy &amp; Paste Roster Report Here'!$R313&gt;0,1,IF('Copy &amp; Paste Roster Report Here'!$N313="Active",1,0)),0)</f>
        <v>0</v>
      </c>
      <c r="CK313" s="126">
        <f>IF(AND('Copy &amp; Paste Roster Report Here'!$A313=CK$4,'Copy &amp; Paste Roster Report Here'!$M313="##"),IF('Copy &amp; Paste Roster Report Here'!$R313&gt;0,1,IF('Copy &amp; Paste Roster Report Here'!$N313="Active",1,0)),0)</f>
        <v>0</v>
      </c>
      <c r="CL313" s="126">
        <f>IF(AND('Copy &amp; Paste Roster Report Here'!$A313=CL$4,'Copy &amp; Paste Roster Report Here'!$M313="##"),IF('Copy &amp; Paste Roster Report Here'!$R313&gt;0,1,IF('Copy &amp; Paste Roster Report Here'!$N313="Active",1,0)),0)</f>
        <v>0</v>
      </c>
      <c r="CM313" s="126">
        <f>IF(AND('Copy &amp; Paste Roster Report Here'!$A313=CM$4,'Copy &amp; Paste Roster Report Here'!$M313="##"),IF('Copy &amp; Paste Roster Report Here'!$R313&gt;0,1,IF('Copy &amp; Paste Roster Report Here'!$N313="Active",1,0)),0)</f>
        <v>0</v>
      </c>
      <c r="CN313" s="126">
        <f>IF(AND('Copy &amp; Paste Roster Report Here'!$A313=CN$4,'Copy &amp; Paste Roster Report Here'!$M313="##"),IF('Copy &amp; Paste Roster Report Here'!$R313&gt;0,1,IF('Copy &amp; Paste Roster Report Here'!$N313="Active",1,0)),0)</f>
        <v>0</v>
      </c>
      <c r="CO313" s="126">
        <f>IF(AND('Copy &amp; Paste Roster Report Here'!$A313=CO$4,'Copy &amp; Paste Roster Report Here'!$M313="##"),IF('Copy &amp; Paste Roster Report Here'!$R313&gt;0,1,IF('Copy &amp; Paste Roster Report Here'!$N313="Active",1,0)),0)</f>
        <v>0</v>
      </c>
      <c r="CP313" s="126">
        <f>IF(AND('Copy &amp; Paste Roster Report Here'!$A313=CP$4,'Copy &amp; Paste Roster Report Here'!$M313="##"),IF('Copy &amp; Paste Roster Report Here'!$R313&gt;0,1,IF('Copy &amp; Paste Roster Report Here'!$N313="Active",1,0)),0)</f>
        <v>0</v>
      </c>
      <c r="CQ313" s="126">
        <f>IF(AND('Copy &amp; Paste Roster Report Here'!$A313=CQ$4,'Copy &amp; Paste Roster Report Here'!$M313="##"),IF('Copy &amp; Paste Roster Report Here'!$R313&gt;0,1,IF('Copy &amp; Paste Roster Report Here'!$N313="Active",1,0)),0)</f>
        <v>0</v>
      </c>
      <c r="CR313" s="6">
        <f t="shared" si="51"/>
        <v>0</v>
      </c>
      <c r="CS313" s="13">
        <f t="shared" si="52"/>
        <v>0</v>
      </c>
    </row>
    <row r="314" spans="1:97" x14ac:dyDescent="0.25">
      <c r="A314" s="113">
        <f>IF(AND('Copy &amp; Paste Roster Report Here'!$A314=A$4,'Copy &amp; Paste Roster Report Here'!$M314="FT"),IF('Copy &amp; Paste Roster Report Here'!$R314&gt;0,1,IF('Copy &amp; Paste Roster Report Here'!$N314="Active",1,0)),0)</f>
        <v>0</v>
      </c>
      <c r="B314" s="113">
        <f>IF(AND('Copy &amp; Paste Roster Report Here'!$A314=B$4,'Copy &amp; Paste Roster Report Here'!$M314="FT"),IF('Copy &amp; Paste Roster Report Here'!$R314&gt;0,1,IF('Copy &amp; Paste Roster Report Here'!$N314="Active",1,0)),0)</f>
        <v>0</v>
      </c>
      <c r="C314" s="113">
        <f>IF(AND('Copy &amp; Paste Roster Report Here'!$A314=C$4,'Copy &amp; Paste Roster Report Here'!$M314="FT"),IF('Copy &amp; Paste Roster Report Here'!$R314&gt;0,1,IF('Copy &amp; Paste Roster Report Here'!$N314="Active",1,0)),0)</f>
        <v>0</v>
      </c>
      <c r="D314" s="113">
        <f>IF(AND('Copy &amp; Paste Roster Report Here'!$A314=D$4,'Copy &amp; Paste Roster Report Here'!$M314="FT"),IF('Copy &amp; Paste Roster Report Here'!$R314&gt;0,1,IF('Copy &amp; Paste Roster Report Here'!$N314="Active",1,0)),0)</f>
        <v>0</v>
      </c>
      <c r="E314" s="113">
        <f>IF(AND('Copy &amp; Paste Roster Report Here'!$A314=E$4,'Copy &amp; Paste Roster Report Here'!$M314="FT"),IF('Copy &amp; Paste Roster Report Here'!$R314&gt;0,1,IF('Copy &amp; Paste Roster Report Here'!$N314="Active",1,0)),0)</f>
        <v>0</v>
      </c>
      <c r="F314" s="113">
        <f>IF(AND('Copy &amp; Paste Roster Report Here'!$A314=F$4,'Copy &amp; Paste Roster Report Here'!$M314="FT"),IF('Copy &amp; Paste Roster Report Here'!$R314&gt;0,1,IF('Copy &amp; Paste Roster Report Here'!$N314="Active",1,0)),0)</f>
        <v>0</v>
      </c>
      <c r="G314" s="113">
        <f>IF(AND('Copy &amp; Paste Roster Report Here'!$A314=G$4,'Copy &amp; Paste Roster Report Here'!$M314="FT"),IF('Copy &amp; Paste Roster Report Here'!$R314&gt;0,1,IF('Copy &amp; Paste Roster Report Here'!$N314="Active",1,0)),0)</f>
        <v>0</v>
      </c>
      <c r="H314" s="113">
        <f>IF(AND('Copy &amp; Paste Roster Report Here'!$A314=H$4,'Copy &amp; Paste Roster Report Here'!$M314="FT"),IF('Copy &amp; Paste Roster Report Here'!$R314&gt;0,1,IF('Copy &amp; Paste Roster Report Here'!$N314="Active",1,0)),0)</f>
        <v>0</v>
      </c>
      <c r="I314" s="113">
        <f>IF(AND('Copy &amp; Paste Roster Report Here'!$A314=I$4,'Copy &amp; Paste Roster Report Here'!$M314="FT"),IF('Copy &amp; Paste Roster Report Here'!$R314&gt;0,1,IF('Copy &amp; Paste Roster Report Here'!$N314="Active",1,0)),0)</f>
        <v>0</v>
      </c>
      <c r="J314" s="113">
        <f>IF(AND('Copy &amp; Paste Roster Report Here'!$A314=J$4,'Copy &amp; Paste Roster Report Here'!$M314="FT"),IF('Copy &amp; Paste Roster Report Here'!$R314&gt;0,1,IF('Copy &amp; Paste Roster Report Here'!$N314="Active",1,0)),0)</f>
        <v>0</v>
      </c>
      <c r="K314" s="113">
        <f>IF(AND('Copy &amp; Paste Roster Report Here'!$A314=K$4,'Copy &amp; Paste Roster Report Here'!$M314="FT"),IF('Copy &amp; Paste Roster Report Here'!$R314&gt;0,1,IF('Copy &amp; Paste Roster Report Here'!$N314="Active",1,0)),0)</f>
        <v>0</v>
      </c>
      <c r="L314" s="6">
        <f t="shared" si="44"/>
        <v>0</v>
      </c>
      <c r="M314" s="120">
        <f>IF(AND('Copy &amp; Paste Roster Report Here'!$A314=M$4,'Copy &amp; Paste Roster Report Here'!$M314="TQ"),IF('Copy &amp; Paste Roster Report Here'!$R314&gt;0,1,IF('Copy &amp; Paste Roster Report Here'!$N314="Active",1,0)),0)</f>
        <v>0</v>
      </c>
      <c r="N314" s="120">
        <f>IF(AND('Copy &amp; Paste Roster Report Here'!$A314=N$4,'Copy &amp; Paste Roster Report Here'!$M314="TQ"),IF('Copy &amp; Paste Roster Report Here'!$R314&gt;0,1,IF('Copy &amp; Paste Roster Report Here'!$N314="Active",1,0)),0)</f>
        <v>0</v>
      </c>
      <c r="O314" s="120">
        <f>IF(AND('Copy &amp; Paste Roster Report Here'!$A314=O$4,'Copy &amp; Paste Roster Report Here'!$M314="TQ"),IF('Copy &amp; Paste Roster Report Here'!$R314&gt;0,1,IF('Copy &amp; Paste Roster Report Here'!$N314="Active",1,0)),0)</f>
        <v>0</v>
      </c>
      <c r="P314" s="120">
        <f>IF(AND('Copy &amp; Paste Roster Report Here'!$A314=P$4,'Copy &amp; Paste Roster Report Here'!$M314="TQ"),IF('Copy &amp; Paste Roster Report Here'!$R314&gt;0,1,IF('Copy &amp; Paste Roster Report Here'!$N314="Active",1,0)),0)</f>
        <v>0</v>
      </c>
      <c r="Q314" s="120">
        <f>IF(AND('Copy &amp; Paste Roster Report Here'!$A314=Q$4,'Copy &amp; Paste Roster Report Here'!$M314="TQ"),IF('Copy &amp; Paste Roster Report Here'!$R314&gt;0,1,IF('Copy &amp; Paste Roster Report Here'!$N314="Active",1,0)),0)</f>
        <v>0</v>
      </c>
      <c r="R314" s="120">
        <f>IF(AND('Copy &amp; Paste Roster Report Here'!$A314=R$4,'Copy &amp; Paste Roster Report Here'!$M314="TQ"),IF('Copy &amp; Paste Roster Report Here'!$R314&gt;0,1,IF('Copy &amp; Paste Roster Report Here'!$N314="Active",1,0)),0)</f>
        <v>0</v>
      </c>
      <c r="S314" s="120">
        <f>IF(AND('Copy &amp; Paste Roster Report Here'!$A314=S$4,'Copy &amp; Paste Roster Report Here'!$M314="TQ"),IF('Copy &amp; Paste Roster Report Here'!$R314&gt;0,1,IF('Copy &amp; Paste Roster Report Here'!$N314="Active",1,0)),0)</f>
        <v>0</v>
      </c>
      <c r="T314" s="120">
        <f>IF(AND('Copy &amp; Paste Roster Report Here'!$A314=T$4,'Copy &amp; Paste Roster Report Here'!$M314="TQ"),IF('Copy &amp; Paste Roster Report Here'!$R314&gt;0,1,IF('Copy &amp; Paste Roster Report Here'!$N314="Active",1,0)),0)</f>
        <v>0</v>
      </c>
      <c r="U314" s="120">
        <f>IF(AND('Copy &amp; Paste Roster Report Here'!$A314=U$4,'Copy &amp; Paste Roster Report Here'!$M314="TQ"),IF('Copy &amp; Paste Roster Report Here'!$R314&gt;0,1,IF('Copy &amp; Paste Roster Report Here'!$N314="Active",1,0)),0)</f>
        <v>0</v>
      </c>
      <c r="V314" s="120">
        <f>IF(AND('Copy &amp; Paste Roster Report Here'!$A314=V$4,'Copy &amp; Paste Roster Report Here'!$M314="TQ"),IF('Copy &amp; Paste Roster Report Here'!$R314&gt;0,1,IF('Copy &amp; Paste Roster Report Here'!$N314="Active",1,0)),0)</f>
        <v>0</v>
      </c>
      <c r="W314" s="120">
        <f>IF(AND('Copy &amp; Paste Roster Report Here'!$A314=W$4,'Copy &amp; Paste Roster Report Here'!$M314="TQ"),IF('Copy &amp; Paste Roster Report Here'!$R314&gt;0,1,IF('Copy &amp; Paste Roster Report Here'!$N314="Active",1,0)),0)</f>
        <v>0</v>
      </c>
      <c r="X314" s="3">
        <f t="shared" si="45"/>
        <v>0</v>
      </c>
      <c r="Y314" s="121">
        <f>IF(AND('Copy &amp; Paste Roster Report Here'!$A314=Y$4,'Copy &amp; Paste Roster Report Here'!$M314="HT"),IF('Copy &amp; Paste Roster Report Here'!$R314&gt;0,1,IF('Copy &amp; Paste Roster Report Here'!$N314="Active",1,0)),0)</f>
        <v>0</v>
      </c>
      <c r="Z314" s="121">
        <f>IF(AND('Copy &amp; Paste Roster Report Here'!$A314=Z$4,'Copy &amp; Paste Roster Report Here'!$M314="HT"),IF('Copy &amp; Paste Roster Report Here'!$R314&gt;0,1,IF('Copy &amp; Paste Roster Report Here'!$N314="Active",1,0)),0)</f>
        <v>0</v>
      </c>
      <c r="AA314" s="121">
        <f>IF(AND('Copy &amp; Paste Roster Report Here'!$A314=AA$4,'Copy &amp; Paste Roster Report Here'!$M314="HT"),IF('Copy &amp; Paste Roster Report Here'!$R314&gt;0,1,IF('Copy &amp; Paste Roster Report Here'!$N314="Active",1,0)),0)</f>
        <v>0</v>
      </c>
      <c r="AB314" s="121">
        <f>IF(AND('Copy &amp; Paste Roster Report Here'!$A314=AB$4,'Copy &amp; Paste Roster Report Here'!$M314="HT"),IF('Copy &amp; Paste Roster Report Here'!$R314&gt;0,1,IF('Copy &amp; Paste Roster Report Here'!$N314="Active",1,0)),0)</f>
        <v>0</v>
      </c>
      <c r="AC314" s="121">
        <f>IF(AND('Copy &amp; Paste Roster Report Here'!$A314=AC$4,'Copy &amp; Paste Roster Report Here'!$M314="HT"),IF('Copy &amp; Paste Roster Report Here'!$R314&gt;0,1,IF('Copy &amp; Paste Roster Report Here'!$N314="Active",1,0)),0)</f>
        <v>0</v>
      </c>
      <c r="AD314" s="121">
        <f>IF(AND('Copy &amp; Paste Roster Report Here'!$A314=AD$4,'Copy &amp; Paste Roster Report Here'!$M314="HT"),IF('Copy &amp; Paste Roster Report Here'!$R314&gt;0,1,IF('Copy &amp; Paste Roster Report Here'!$N314="Active",1,0)),0)</f>
        <v>0</v>
      </c>
      <c r="AE314" s="121">
        <f>IF(AND('Copy &amp; Paste Roster Report Here'!$A314=AE$4,'Copy &amp; Paste Roster Report Here'!$M314="HT"),IF('Copy &amp; Paste Roster Report Here'!$R314&gt;0,1,IF('Copy &amp; Paste Roster Report Here'!$N314="Active",1,0)),0)</f>
        <v>0</v>
      </c>
      <c r="AF314" s="121">
        <f>IF(AND('Copy &amp; Paste Roster Report Here'!$A314=AF$4,'Copy &amp; Paste Roster Report Here'!$M314="HT"),IF('Copy &amp; Paste Roster Report Here'!$R314&gt;0,1,IF('Copy &amp; Paste Roster Report Here'!$N314="Active",1,0)),0)</f>
        <v>0</v>
      </c>
      <c r="AG314" s="121">
        <f>IF(AND('Copy &amp; Paste Roster Report Here'!$A314=AG$4,'Copy &amp; Paste Roster Report Here'!$M314="HT"),IF('Copy &amp; Paste Roster Report Here'!$R314&gt;0,1,IF('Copy &amp; Paste Roster Report Here'!$N314="Active",1,0)),0)</f>
        <v>0</v>
      </c>
      <c r="AH314" s="121">
        <f>IF(AND('Copy &amp; Paste Roster Report Here'!$A314=AH$4,'Copy &amp; Paste Roster Report Here'!$M314="HT"),IF('Copy &amp; Paste Roster Report Here'!$R314&gt;0,1,IF('Copy &amp; Paste Roster Report Here'!$N314="Active",1,0)),0)</f>
        <v>0</v>
      </c>
      <c r="AI314" s="121">
        <f>IF(AND('Copy &amp; Paste Roster Report Here'!$A314=AI$4,'Copy &amp; Paste Roster Report Here'!$M314="HT"),IF('Copy &amp; Paste Roster Report Here'!$R314&gt;0,1,IF('Copy &amp; Paste Roster Report Here'!$N314="Active",1,0)),0)</f>
        <v>0</v>
      </c>
      <c r="AJ314" s="3">
        <f t="shared" si="46"/>
        <v>0</v>
      </c>
      <c r="AK314" s="122">
        <f>IF(AND('Copy &amp; Paste Roster Report Here'!$A314=AK$4,'Copy &amp; Paste Roster Report Here'!$M314="MT"),IF('Copy &amp; Paste Roster Report Here'!$R314&gt;0,1,IF('Copy &amp; Paste Roster Report Here'!$N314="Active",1,0)),0)</f>
        <v>0</v>
      </c>
      <c r="AL314" s="122">
        <f>IF(AND('Copy &amp; Paste Roster Report Here'!$A314=AL$4,'Copy &amp; Paste Roster Report Here'!$M314="MT"),IF('Copy &amp; Paste Roster Report Here'!$R314&gt;0,1,IF('Copy &amp; Paste Roster Report Here'!$N314="Active",1,0)),0)</f>
        <v>0</v>
      </c>
      <c r="AM314" s="122">
        <f>IF(AND('Copy &amp; Paste Roster Report Here'!$A314=AM$4,'Copy &amp; Paste Roster Report Here'!$M314="MT"),IF('Copy &amp; Paste Roster Report Here'!$R314&gt;0,1,IF('Copy &amp; Paste Roster Report Here'!$N314="Active",1,0)),0)</f>
        <v>0</v>
      </c>
      <c r="AN314" s="122">
        <f>IF(AND('Copy &amp; Paste Roster Report Here'!$A314=AN$4,'Copy &amp; Paste Roster Report Here'!$M314="MT"),IF('Copy &amp; Paste Roster Report Here'!$R314&gt;0,1,IF('Copy &amp; Paste Roster Report Here'!$N314="Active",1,0)),0)</f>
        <v>0</v>
      </c>
      <c r="AO314" s="122">
        <f>IF(AND('Copy &amp; Paste Roster Report Here'!$A314=AO$4,'Copy &amp; Paste Roster Report Here'!$M314="MT"),IF('Copy &amp; Paste Roster Report Here'!$R314&gt;0,1,IF('Copy &amp; Paste Roster Report Here'!$N314="Active",1,0)),0)</f>
        <v>0</v>
      </c>
      <c r="AP314" s="122">
        <f>IF(AND('Copy &amp; Paste Roster Report Here'!$A314=AP$4,'Copy &amp; Paste Roster Report Here'!$M314="MT"),IF('Copy &amp; Paste Roster Report Here'!$R314&gt;0,1,IF('Copy &amp; Paste Roster Report Here'!$N314="Active",1,0)),0)</f>
        <v>0</v>
      </c>
      <c r="AQ314" s="122">
        <f>IF(AND('Copy &amp; Paste Roster Report Here'!$A314=AQ$4,'Copy &amp; Paste Roster Report Here'!$M314="MT"),IF('Copy &amp; Paste Roster Report Here'!$R314&gt;0,1,IF('Copy &amp; Paste Roster Report Here'!$N314="Active",1,0)),0)</f>
        <v>0</v>
      </c>
      <c r="AR314" s="122">
        <f>IF(AND('Copy &amp; Paste Roster Report Here'!$A314=AR$4,'Copy &amp; Paste Roster Report Here'!$M314="MT"),IF('Copy &amp; Paste Roster Report Here'!$R314&gt;0,1,IF('Copy &amp; Paste Roster Report Here'!$N314="Active",1,0)),0)</f>
        <v>0</v>
      </c>
      <c r="AS314" s="122">
        <f>IF(AND('Copy &amp; Paste Roster Report Here'!$A314=AS$4,'Copy &amp; Paste Roster Report Here'!$M314="MT"),IF('Copy &amp; Paste Roster Report Here'!$R314&gt;0,1,IF('Copy &amp; Paste Roster Report Here'!$N314="Active",1,0)),0)</f>
        <v>0</v>
      </c>
      <c r="AT314" s="122">
        <f>IF(AND('Copy &amp; Paste Roster Report Here'!$A314=AT$4,'Copy &amp; Paste Roster Report Here'!$M314="MT"),IF('Copy &amp; Paste Roster Report Here'!$R314&gt;0,1,IF('Copy &amp; Paste Roster Report Here'!$N314="Active",1,0)),0)</f>
        <v>0</v>
      </c>
      <c r="AU314" s="122">
        <f>IF(AND('Copy &amp; Paste Roster Report Here'!$A314=AU$4,'Copy &amp; Paste Roster Report Here'!$M314="MT"),IF('Copy &amp; Paste Roster Report Here'!$R314&gt;0,1,IF('Copy &amp; Paste Roster Report Here'!$N314="Active",1,0)),0)</f>
        <v>0</v>
      </c>
      <c r="AV314" s="3">
        <f t="shared" si="47"/>
        <v>0</v>
      </c>
      <c r="AW314" s="123">
        <f>IF(AND('Copy &amp; Paste Roster Report Here'!$A314=AW$4,'Copy &amp; Paste Roster Report Here'!$M314="FY"),IF('Copy &amp; Paste Roster Report Here'!$R314&gt;0,1,IF('Copy &amp; Paste Roster Report Here'!$N314="Active",1,0)),0)</f>
        <v>0</v>
      </c>
      <c r="AX314" s="123">
        <f>IF(AND('Copy &amp; Paste Roster Report Here'!$A314=AX$4,'Copy &amp; Paste Roster Report Here'!$M314="FY"),IF('Copy &amp; Paste Roster Report Here'!$R314&gt;0,1,IF('Copy &amp; Paste Roster Report Here'!$N314="Active",1,0)),0)</f>
        <v>0</v>
      </c>
      <c r="AY314" s="123">
        <f>IF(AND('Copy &amp; Paste Roster Report Here'!$A314=AY$4,'Copy &amp; Paste Roster Report Here'!$M314="FY"),IF('Copy &amp; Paste Roster Report Here'!$R314&gt;0,1,IF('Copy &amp; Paste Roster Report Here'!$N314="Active",1,0)),0)</f>
        <v>0</v>
      </c>
      <c r="AZ314" s="123">
        <f>IF(AND('Copy &amp; Paste Roster Report Here'!$A314=AZ$4,'Copy &amp; Paste Roster Report Here'!$M314="FY"),IF('Copy &amp; Paste Roster Report Here'!$R314&gt;0,1,IF('Copy &amp; Paste Roster Report Here'!$N314="Active",1,0)),0)</f>
        <v>0</v>
      </c>
      <c r="BA314" s="123">
        <f>IF(AND('Copy &amp; Paste Roster Report Here'!$A314=BA$4,'Copy &amp; Paste Roster Report Here'!$M314="FY"),IF('Copy &amp; Paste Roster Report Here'!$R314&gt;0,1,IF('Copy &amp; Paste Roster Report Here'!$N314="Active",1,0)),0)</f>
        <v>0</v>
      </c>
      <c r="BB314" s="123">
        <f>IF(AND('Copy &amp; Paste Roster Report Here'!$A314=BB$4,'Copy &amp; Paste Roster Report Here'!$M314="FY"),IF('Copy &amp; Paste Roster Report Here'!$R314&gt;0,1,IF('Copy &amp; Paste Roster Report Here'!$N314="Active",1,0)),0)</f>
        <v>0</v>
      </c>
      <c r="BC314" s="123">
        <f>IF(AND('Copy &amp; Paste Roster Report Here'!$A314=BC$4,'Copy &amp; Paste Roster Report Here'!$M314="FY"),IF('Copy &amp; Paste Roster Report Here'!$R314&gt;0,1,IF('Copy &amp; Paste Roster Report Here'!$N314="Active",1,0)),0)</f>
        <v>0</v>
      </c>
      <c r="BD314" s="123">
        <f>IF(AND('Copy &amp; Paste Roster Report Here'!$A314=BD$4,'Copy &amp; Paste Roster Report Here'!$M314="FY"),IF('Copy &amp; Paste Roster Report Here'!$R314&gt;0,1,IF('Copy &amp; Paste Roster Report Here'!$N314="Active",1,0)),0)</f>
        <v>0</v>
      </c>
      <c r="BE314" s="123">
        <f>IF(AND('Copy &amp; Paste Roster Report Here'!$A314=BE$4,'Copy &amp; Paste Roster Report Here'!$M314="FY"),IF('Copy &amp; Paste Roster Report Here'!$R314&gt;0,1,IF('Copy &amp; Paste Roster Report Here'!$N314="Active",1,0)),0)</f>
        <v>0</v>
      </c>
      <c r="BF314" s="123">
        <f>IF(AND('Copy &amp; Paste Roster Report Here'!$A314=BF$4,'Copy &amp; Paste Roster Report Here'!$M314="FY"),IF('Copy &amp; Paste Roster Report Here'!$R314&gt;0,1,IF('Copy &amp; Paste Roster Report Here'!$N314="Active",1,0)),0)</f>
        <v>0</v>
      </c>
      <c r="BG314" s="123">
        <f>IF(AND('Copy &amp; Paste Roster Report Here'!$A314=BG$4,'Copy &amp; Paste Roster Report Here'!$M314="FY"),IF('Copy &amp; Paste Roster Report Here'!$R314&gt;0,1,IF('Copy &amp; Paste Roster Report Here'!$N314="Active",1,0)),0)</f>
        <v>0</v>
      </c>
      <c r="BH314" s="3">
        <f t="shared" si="48"/>
        <v>0</v>
      </c>
      <c r="BI314" s="124">
        <f>IF(AND('Copy &amp; Paste Roster Report Here'!$A314=BI$4,'Copy &amp; Paste Roster Report Here'!$M314="RH"),IF('Copy &amp; Paste Roster Report Here'!$R314&gt;0,1,IF('Copy &amp; Paste Roster Report Here'!$N314="Active",1,0)),0)</f>
        <v>0</v>
      </c>
      <c r="BJ314" s="124">
        <f>IF(AND('Copy &amp; Paste Roster Report Here'!$A314=BJ$4,'Copy &amp; Paste Roster Report Here'!$M314="RH"),IF('Copy &amp; Paste Roster Report Here'!$R314&gt;0,1,IF('Copy &amp; Paste Roster Report Here'!$N314="Active",1,0)),0)</f>
        <v>0</v>
      </c>
      <c r="BK314" s="124">
        <f>IF(AND('Copy &amp; Paste Roster Report Here'!$A314=BK$4,'Copy &amp; Paste Roster Report Here'!$M314="RH"),IF('Copy &amp; Paste Roster Report Here'!$R314&gt;0,1,IF('Copy &amp; Paste Roster Report Here'!$N314="Active",1,0)),0)</f>
        <v>0</v>
      </c>
      <c r="BL314" s="124">
        <f>IF(AND('Copy &amp; Paste Roster Report Here'!$A314=BL$4,'Copy &amp; Paste Roster Report Here'!$M314="RH"),IF('Copy &amp; Paste Roster Report Here'!$R314&gt;0,1,IF('Copy &amp; Paste Roster Report Here'!$N314="Active",1,0)),0)</f>
        <v>0</v>
      </c>
      <c r="BM314" s="124">
        <f>IF(AND('Copy &amp; Paste Roster Report Here'!$A314=BM$4,'Copy &amp; Paste Roster Report Here'!$M314="RH"),IF('Copy &amp; Paste Roster Report Here'!$R314&gt;0,1,IF('Copy &amp; Paste Roster Report Here'!$N314="Active",1,0)),0)</f>
        <v>0</v>
      </c>
      <c r="BN314" s="124">
        <f>IF(AND('Copy &amp; Paste Roster Report Here'!$A314=BN$4,'Copy &amp; Paste Roster Report Here'!$M314="RH"),IF('Copy &amp; Paste Roster Report Here'!$R314&gt;0,1,IF('Copy &amp; Paste Roster Report Here'!$N314="Active",1,0)),0)</f>
        <v>0</v>
      </c>
      <c r="BO314" s="124">
        <f>IF(AND('Copy &amp; Paste Roster Report Here'!$A314=BO$4,'Copy &amp; Paste Roster Report Here'!$M314="RH"),IF('Copy &amp; Paste Roster Report Here'!$R314&gt;0,1,IF('Copy &amp; Paste Roster Report Here'!$N314="Active",1,0)),0)</f>
        <v>0</v>
      </c>
      <c r="BP314" s="124">
        <f>IF(AND('Copy &amp; Paste Roster Report Here'!$A314=BP$4,'Copy &amp; Paste Roster Report Here'!$M314="RH"),IF('Copy &amp; Paste Roster Report Here'!$R314&gt;0,1,IF('Copy &amp; Paste Roster Report Here'!$N314="Active",1,0)),0)</f>
        <v>0</v>
      </c>
      <c r="BQ314" s="124">
        <f>IF(AND('Copy &amp; Paste Roster Report Here'!$A314=BQ$4,'Copy &amp; Paste Roster Report Here'!$M314="RH"),IF('Copy &amp; Paste Roster Report Here'!$R314&gt;0,1,IF('Copy &amp; Paste Roster Report Here'!$N314="Active",1,0)),0)</f>
        <v>0</v>
      </c>
      <c r="BR314" s="124">
        <f>IF(AND('Copy &amp; Paste Roster Report Here'!$A314=BR$4,'Copy &amp; Paste Roster Report Here'!$M314="RH"),IF('Copy &amp; Paste Roster Report Here'!$R314&gt;0,1,IF('Copy &amp; Paste Roster Report Here'!$N314="Active",1,0)),0)</f>
        <v>0</v>
      </c>
      <c r="BS314" s="124">
        <f>IF(AND('Copy &amp; Paste Roster Report Here'!$A314=BS$4,'Copy &amp; Paste Roster Report Here'!$M314="RH"),IF('Copy &amp; Paste Roster Report Here'!$R314&gt;0,1,IF('Copy &amp; Paste Roster Report Here'!$N314="Active",1,0)),0)</f>
        <v>0</v>
      </c>
      <c r="BT314" s="3">
        <f t="shared" si="49"/>
        <v>0</v>
      </c>
      <c r="BU314" s="125">
        <f>IF(AND('Copy &amp; Paste Roster Report Here'!$A314=BU$4,'Copy &amp; Paste Roster Report Here'!$M314="QT"),IF('Copy &amp; Paste Roster Report Here'!$R314&gt;0,1,IF('Copy &amp; Paste Roster Report Here'!$N314="Active",1,0)),0)</f>
        <v>0</v>
      </c>
      <c r="BV314" s="125">
        <f>IF(AND('Copy &amp; Paste Roster Report Here'!$A314=BV$4,'Copy &amp; Paste Roster Report Here'!$M314="QT"),IF('Copy &amp; Paste Roster Report Here'!$R314&gt;0,1,IF('Copy &amp; Paste Roster Report Here'!$N314="Active",1,0)),0)</f>
        <v>0</v>
      </c>
      <c r="BW314" s="125">
        <f>IF(AND('Copy &amp; Paste Roster Report Here'!$A314=BW$4,'Copy &amp; Paste Roster Report Here'!$M314="QT"),IF('Copy &amp; Paste Roster Report Here'!$R314&gt;0,1,IF('Copy &amp; Paste Roster Report Here'!$N314="Active",1,0)),0)</f>
        <v>0</v>
      </c>
      <c r="BX314" s="125">
        <f>IF(AND('Copy &amp; Paste Roster Report Here'!$A314=BX$4,'Copy &amp; Paste Roster Report Here'!$M314="QT"),IF('Copy &amp; Paste Roster Report Here'!$R314&gt;0,1,IF('Copy &amp; Paste Roster Report Here'!$N314="Active",1,0)),0)</f>
        <v>0</v>
      </c>
      <c r="BY314" s="125">
        <f>IF(AND('Copy &amp; Paste Roster Report Here'!$A314=BY$4,'Copy &amp; Paste Roster Report Here'!$M314="QT"),IF('Copy &amp; Paste Roster Report Here'!$R314&gt;0,1,IF('Copy &amp; Paste Roster Report Here'!$N314="Active",1,0)),0)</f>
        <v>0</v>
      </c>
      <c r="BZ314" s="125">
        <f>IF(AND('Copy &amp; Paste Roster Report Here'!$A314=BZ$4,'Copy &amp; Paste Roster Report Here'!$M314="QT"),IF('Copy &amp; Paste Roster Report Here'!$R314&gt;0,1,IF('Copy &amp; Paste Roster Report Here'!$N314="Active",1,0)),0)</f>
        <v>0</v>
      </c>
      <c r="CA314" s="125">
        <f>IF(AND('Copy &amp; Paste Roster Report Here'!$A314=CA$4,'Copy &amp; Paste Roster Report Here'!$M314="QT"),IF('Copy &amp; Paste Roster Report Here'!$R314&gt;0,1,IF('Copy &amp; Paste Roster Report Here'!$N314="Active",1,0)),0)</f>
        <v>0</v>
      </c>
      <c r="CB314" s="125">
        <f>IF(AND('Copy &amp; Paste Roster Report Here'!$A314=CB$4,'Copy &amp; Paste Roster Report Here'!$M314="QT"),IF('Copy &amp; Paste Roster Report Here'!$R314&gt;0,1,IF('Copy &amp; Paste Roster Report Here'!$N314="Active",1,0)),0)</f>
        <v>0</v>
      </c>
      <c r="CC314" s="125">
        <f>IF(AND('Copy &amp; Paste Roster Report Here'!$A314=CC$4,'Copy &amp; Paste Roster Report Here'!$M314="QT"),IF('Copy &amp; Paste Roster Report Here'!$R314&gt;0,1,IF('Copy &amp; Paste Roster Report Here'!$N314="Active",1,0)),0)</f>
        <v>0</v>
      </c>
      <c r="CD314" s="125">
        <f>IF(AND('Copy &amp; Paste Roster Report Here'!$A314=CD$4,'Copy &amp; Paste Roster Report Here'!$M314="QT"),IF('Copy &amp; Paste Roster Report Here'!$R314&gt;0,1,IF('Copy &amp; Paste Roster Report Here'!$N314="Active",1,0)),0)</f>
        <v>0</v>
      </c>
      <c r="CE314" s="125">
        <f>IF(AND('Copy &amp; Paste Roster Report Here'!$A314=CE$4,'Copy &amp; Paste Roster Report Here'!$M314="QT"),IF('Copy &amp; Paste Roster Report Here'!$R314&gt;0,1,IF('Copy &amp; Paste Roster Report Here'!$N314="Active",1,0)),0)</f>
        <v>0</v>
      </c>
      <c r="CF314" s="3">
        <f t="shared" si="50"/>
        <v>0</v>
      </c>
      <c r="CG314" s="126">
        <f>IF(AND('Copy &amp; Paste Roster Report Here'!$A314=CG$4,'Copy &amp; Paste Roster Report Here'!$M314="##"),IF('Copy &amp; Paste Roster Report Here'!$R314&gt;0,1,IF('Copy &amp; Paste Roster Report Here'!$N314="Active",1,0)),0)</f>
        <v>0</v>
      </c>
      <c r="CH314" s="126">
        <f>IF(AND('Copy &amp; Paste Roster Report Here'!$A314=CH$4,'Copy &amp; Paste Roster Report Here'!$M314="##"),IF('Copy &amp; Paste Roster Report Here'!$R314&gt;0,1,IF('Copy &amp; Paste Roster Report Here'!$N314="Active",1,0)),0)</f>
        <v>0</v>
      </c>
      <c r="CI314" s="126">
        <f>IF(AND('Copy &amp; Paste Roster Report Here'!$A314=CI$4,'Copy &amp; Paste Roster Report Here'!$M314="##"),IF('Copy &amp; Paste Roster Report Here'!$R314&gt;0,1,IF('Copy &amp; Paste Roster Report Here'!$N314="Active",1,0)),0)</f>
        <v>0</v>
      </c>
      <c r="CJ314" s="126">
        <f>IF(AND('Copy &amp; Paste Roster Report Here'!$A314=CJ$4,'Copy &amp; Paste Roster Report Here'!$M314="##"),IF('Copy &amp; Paste Roster Report Here'!$R314&gt;0,1,IF('Copy &amp; Paste Roster Report Here'!$N314="Active",1,0)),0)</f>
        <v>0</v>
      </c>
      <c r="CK314" s="126">
        <f>IF(AND('Copy &amp; Paste Roster Report Here'!$A314=CK$4,'Copy &amp; Paste Roster Report Here'!$M314="##"),IF('Copy &amp; Paste Roster Report Here'!$R314&gt;0,1,IF('Copy &amp; Paste Roster Report Here'!$N314="Active",1,0)),0)</f>
        <v>0</v>
      </c>
      <c r="CL314" s="126">
        <f>IF(AND('Copy &amp; Paste Roster Report Here'!$A314=CL$4,'Copy &amp; Paste Roster Report Here'!$M314="##"),IF('Copy &amp; Paste Roster Report Here'!$R314&gt;0,1,IF('Copy &amp; Paste Roster Report Here'!$N314="Active",1,0)),0)</f>
        <v>0</v>
      </c>
      <c r="CM314" s="126">
        <f>IF(AND('Copy &amp; Paste Roster Report Here'!$A314=CM$4,'Copy &amp; Paste Roster Report Here'!$M314="##"),IF('Copy &amp; Paste Roster Report Here'!$R314&gt;0,1,IF('Copy &amp; Paste Roster Report Here'!$N314="Active",1,0)),0)</f>
        <v>0</v>
      </c>
      <c r="CN314" s="126">
        <f>IF(AND('Copy &amp; Paste Roster Report Here'!$A314=CN$4,'Copy &amp; Paste Roster Report Here'!$M314="##"),IF('Copy &amp; Paste Roster Report Here'!$R314&gt;0,1,IF('Copy &amp; Paste Roster Report Here'!$N314="Active",1,0)),0)</f>
        <v>0</v>
      </c>
      <c r="CO314" s="126">
        <f>IF(AND('Copy &amp; Paste Roster Report Here'!$A314=CO$4,'Copy &amp; Paste Roster Report Here'!$M314="##"),IF('Copy &amp; Paste Roster Report Here'!$R314&gt;0,1,IF('Copy &amp; Paste Roster Report Here'!$N314="Active",1,0)),0)</f>
        <v>0</v>
      </c>
      <c r="CP314" s="126">
        <f>IF(AND('Copy &amp; Paste Roster Report Here'!$A314=CP$4,'Copy &amp; Paste Roster Report Here'!$M314="##"),IF('Copy &amp; Paste Roster Report Here'!$R314&gt;0,1,IF('Copy &amp; Paste Roster Report Here'!$N314="Active",1,0)),0)</f>
        <v>0</v>
      </c>
      <c r="CQ314" s="126">
        <f>IF(AND('Copy &amp; Paste Roster Report Here'!$A314=CQ$4,'Copy &amp; Paste Roster Report Here'!$M314="##"),IF('Copy &amp; Paste Roster Report Here'!$R314&gt;0,1,IF('Copy &amp; Paste Roster Report Here'!$N314="Active",1,0)),0)</f>
        <v>0</v>
      </c>
      <c r="CR314" s="6">
        <f t="shared" si="51"/>
        <v>0</v>
      </c>
      <c r="CS314" s="13">
        <f t="shared" si="52"/>
        <v>0</v>
      </c>
    </row>
    <row r="315" spans="1:97" x14ac:dyDescent="0.25">
      <c r="A315" s="113">
        <f>IF(AND('Copy &amp; Paste Roster Report Here'!$A315=A$4,'Copy &amp; Paste Roster Report Here'!$M315="FT"),IF('Copy &amp; Paste Roster Report Here'!$R315&gt;0,1,IF('Copy &amp; Paste Roster Report Here'!$N315="Active",1,0)),0)</f>
        <v>0</v>
      </c>
      <c r="B315" s="113">
        <f>IF(AND('Copy &amp; Paste Roster Report Here'!$A315=B$4,'Copy &amp; Paste Roster Report Here'!$M315="FT"),IF('Copy &amp; Paste Roster Report Here'!$R315&gt;0,1,IF('Copy &amp; Paste Roster Report Here'!$N315="Active",1,0)),0)</f>
        <v>0</v>
      </c>
      <c r="C315" s="113">
        <f>IF(AND('Copy &amp; Paste Roster Report Here'!$A315=C$4,'Copy &amp; Paste Roster Report Here'!$M315="FT"),IF('Copy &amp; Paste Roster Report Here'!$R315&gt;0,1,IF('Copy &amp; Paste Roster Report Here'!$N315="Active",1,0)),0)</f>
        <v>0</v>
      </c>
      <c r="D315" s="113">
        <f>IF(AND('Copy &amp; Paste Roster Report Here'!$A315=D$4,'Copy &amp; Paste Roster Report Here'!$M315="FT"),IF('Copy &amp; Paste Roster Report Here'!$R315&gt;0,1,IF('Copy &amp; Paste Roster Report Here'!$N315="Active",1,0)),0)</f>
        <v>0</v>
      </c>
      <c r="E315" s="113">
        <f>IF(AND('Copy &amp; Paste Roster Report Here'!$A315=E$4,'Copy &amp; Paste Roster Report Here'!$M315="FT"),IF('Copy &amp; Paste Roster Report Here'!$R315&gt;0,1,IF('Copy &amp; Paste Roster Report Here'!$N315="Active",1,0)),0)</f>
        <v>0</v>
      </c>
      <c r="F315" s="113">
        <f>IF(AND('Copy &amp; Paste Roster Report Here'!$A315=F$4,'Copy &amp; Paste Roster Report Here'!$M315="FT"),IF('Copy &amp; Paste Roster Report Here'!$R315&gt;0,1,IF('Copy &amp; Paste Roster Report Here'!$N315="Active",1,0)),0)</f>
        <v>0</v>
      </c>
      <c r="G315" s="113">
        <f>IF(AND('Copy &amp; Paste Roster Report Here'!$A315=G$4,'Copy &amp; Paste Roster Report Here'!$M315="FT"),IF('Copy &amp; Paste Roster Report Here'!$R315&gt;0,1,IF('Copy &amp; Paste Roster Report Here'!$N315="Active",1,0)),0)</f>
        <v>0</v>
      </c>
      <c r="H315" s="113">
        <f>IF(AND('Copy &amp; Paste Roster Report Here'!$A315=H$4,'Copy &amp; Paste Roster Report Here'!$M315="FT"),IF('Copy &amp; Paste Roster Report Here'!$R315&gt;0,1,IF('Copy &amp; Paste Roster Report Here'!$N315="Active",1,0)),0)</f>
        <v>0</v>
      </c>
      <c r="I315" s="113">
        <f>IF(AND('Copy &amp; Paste Roster Report Here'!$A315=I$4,'Copy &amp; Paste Roster Report Here'!$M315="FT"),IF('Copy &amp; Paste Roster Report Here'!$R315&gt;0,1,IF('Copy &amp; Paste Roster Report Here'!$N315="Active",1,0)),0)</f>
        <v>0</v>
      </c>
      <c r="J315" s="113">
        <f>IF(AND('Copy &amp; Paste Roster Report Here'!$A315=J$4,'Copy &amp; Paste Roster Report Here'!$M315="FT"),IF('Copy &amp; Paste Roster Report Here'!$R315&gt;0,1,IF('Copy &amp; Paste Roster Report Here'!$N315="Active",1,0)),0)</f>
        <v>0</v>
      </c>
      <c r="K315" s="113">
        <f>IF(AND('Copy &amp; Paste Roster Report Here'!$A315=K$4,'Copy &amp; Paste Roster Report Here'!$M315="FT"),IF('Copy &amp; Paste Roster Report Here'!$R315&gt;0,1,IF('Copy &amp; Paste Roster Report Here'!$N315="Active",1,0)),0)</f>
        <v>0</v>
      </c>
      <c r="L315" s="6">
        <f t="shared" si="44"/>
        <v>0</v>
      </c>
      <c r="M315" s="120">
        <f>IF(AND('Copy &amp; Paste Roster Report Here'!$A315=M$4,'Copy &amp; Paste Roster Report Here'!$M315="TQ"),IF('Copy &amp; Paste Roster Report Here'!$R315&gt;0,1,IF('Copy &amp; Paste Roster Report Here'!$N315="Active",1,0)),0)</f>
        <v>0</v>
      </c>
      <c r="N315" s="120">
        <f>IF(AND('Copy &amp; Paste Roster Report Here'!$A315=N$4,'Copy &amp; Paste Roster Report Here'!$M315="TQ"),IF('Copy &amp; Paste Roster Report Here'!$R315&gt;0,1,IF('Copy &amp; Paste Roster Report Here'!$N315="Active",1,0)),0)</f>
        <v>0</v>
      </c>
      <c r="O315" s="120">
        <f>IF(AND('Copy &amp; Paste Roster Report Here'!$A315=O$4,'Copy &amp; Paste Roster Report Here'!$M315="TQ"),IF('Copy &amp; Paste Roster Report Here'!$R315&gt;0,1,IF('Copy &amp; Paste Roster Report Here'!$N315="Active",1,0)),0)</f>
        <v>0</v>
      </c>
      <c r="P315" s="120">
        <f>IF(AND('Copy &amp; Paste Roster Report Here'!$A315=P$4,'Copy &amp; Paste Roster Report Here'!$M315="TQ"),IF('Copy &amp; Paste Roster Report Here'!$R315&gt;0,1,IF('Copy &amp; Paste Roster Report Here'!$N315="Active",1,0)),0)</f>
        <v>0</v>
      </c>
      <c r="Q315" s="120">
        <f>IF(AND('Copy &amp; Paste Roster Report Here'!$A315=Q$4,'Copy &amp; Paste Roster Report Here'!$M315="TQ"),IF('Copy &amp; Paste Roster Report Here'!$R315&gt;0,1,IF('Copy &amp; Paste Roster Report Here'!$N315="Active",1,0)),0)</f>
        <v>0</v>
      </c>
      <c r="R315" s="120">
        <f>IF(AND('Copy &amp; Paste Roster Report Here'!$A315=R$4,'Copy &amp; Paste Roster Report Here'!$M315="TQ"),IF('Copy &amp; Paste Roster Report Here'!$R315&gt;0,1,IF('Copy &amp; Paste Roster Report Here'!$N315="Active",1,0)),0)</f>
        <v>0</v>
      </c>
      <c r="S315" s="120">
        <f>IF(AND('Copy &amp; Paste Roster Report Here'!$A315=S$4,'Copy &amp; Paste Roster Report Here'!$M315="TQ"),IF('Copy &amp; Paste Roster Report Here'!$R315&gt;0,1,IF('Copy &amp; Paste Roster Report Here'!$N315="Active",1,0)),0)</f>
        <v>0</v>
      </c>
      <c r="T315" s="120">
        <f>IF(AND('Copy &amp; Paste Roster Report Here'!$A315=T$4,'Copy &amp; Paste Roster Report Here'!$M315="TQ"),IF('Copy &amp; Paste Roster Report Here'!$R315&gt;0,1,IF('Copy &amp; Paste Roster Report Here'!$N315="Active",1,0)),0)</f>
        <v>0</v>
      </c>
      <c r="U315" s="120">
        <f>IF(AND('Copy &amp; Paste Roster Report Here'!$A315=U$4,'Copy &amp; Paste Roster Report Here'!$M315="TQ"),IF('Copy &amp; Paste Roster Report Here'!$R315&gt;0,1,IF('Copy &amp; Paste Roster Report Here'!$N315="Active",1,0)),0)</f>
        <v>0</v>
      </c>
      <c r="V315" s="120">
        <f>IF(AND('Copy &amp; Paste Roster Report Here'!$A315=V$4,'Copy &amp; Paste Roster Report Here'!$M315="TQ"),IF('Copy &amp; Paste Roster Report Here'!$R315&gt;0,1,IF('Copy &amp; Paste Roster Report Here'!$N315="Active",1,0)),0)</f>
        <v>0</v>
      </c>
      <c r="W315" s="120">
        <f>IF(AND('Copy &amp; Paste Roster Report Here'!$A315=W$4,'Copy &amp; Paste Roster Report Here'!$M315="TQ"),IF('Copy &amp; Paste Roster Report Here'!$R315&gt;0,1,IF('Copy &amp; Paste Roster Report Here'!$N315="Active",1,0)),0)</f>
        <v>0</v>
      </c>
      <c r="X315" s="3">
        <f t="shared" si="45"/>
        <v>0</v>
      </c>
      <c r="Y315" s="121">
        <f>IF(AND('Copy &amp; Paste Roster Report Here'!$A315=Y$4,'Copy &amp; Paste Roster Report Here'!$M315="HT"),IF('Copy &amp; Paste Roster Report Here'!$R315&gt;0,1,IF('Copy &amp; Paste Roster Report Here'!$N315="Active",1,0)),0)</f>
        <v>0</v>
      </c>
      <c r="Z315" s="121">
        <f>IF(AND('Copy &amp; Paste Roster Report Here'!$A315=Z$4,'Copy &amp; Paste Roster Report Here'!$M315="HT"),IF('Copy &amp; Paste Roster Report Here'!$R315&gt;0,1,IF('Copy &amp; Paste Roster Report Here'!$N315="Active",1,0)),0)</f>
        <v>0</v>
      </c>
      <c r="AA315" s="121">
        <f>IF(AND('Copy &amp; Paste Roster Report Here'!$A315=AA$4,'Copy &amp; Paste Roster Report Here'!$M315="HT"),IF('Copy &amp; Paste Roster Report Here'!$R315&gt;0,1,IF('Copy &amp; Paste Roster Report Here'!$N315="Active",1,0)),0)</f>
        <v>0</v>
      </c>
      <c r="AB315" s="121">
        <f>IF(AND('Copy &amp; Paste Roster Report Here'!$A315=AB$4,'Copy &amp; Paste Roster Report Here'!$M315="HT"),IF('Copy &amp; Paste Roster Report Here'!$R315&gt;0,1,IF('Copy &amp; Paste Roster Report Here'!$N315="Active",1,0)),0)</f>
        <v>0</v>
      </c>
      <c r="AC315" s="121">
        <f>IF(AND('Copy &amp; Paste Roster Report Here'!$A315=AC$4,'Copy &amp; Paste Roster Report Here'!$M315="HT"),IF('Copy &amp; Paste Roster Report Here'!$R315&gt;0,1,IF('Copy &amp; Paste Roster Report Here'!$N315="Active",1,0)),0)</f>
        <v>0</v>
      </c>
      <c r="AD315" s="121">
        <f>IF(AND('Copy &amp; Paste Roster Report Here'!$A315=AD$4,'Copy &amp; Paste Roster Report Here'!$M315="HT"),IF('Copy &amp; Paste Roster Report Here'!$R315&gt;0,1,IF('Copy &amp; Paste Roster Report Here'!$N315="Active",1,0)),0)</f>
        <v>0</v>
      </c>
      <c r="AE315" s="121">
        <f>IF(AND('Copy &amp; Paste Roster Report Here'!$A315=AE$4,'Copy &amp; Paste Roster Report Here'!$M315="HT"),IF('Copy &amp; Paste Roster Report Here'!$R315&gt;0,1,IF('Copy &amp; Paste Roster Report Here'!$N315="Active",1,0)),0)</f>
        <v>0</v>
      </c>
      <c r="AF315" s="121">
        <f>IF(AND('Copy &amp; Paste Roster Report Here'!$A315=AF$4,'Copy &amp; Paste Roster Report Here'!$M315="HT"),IF('Copy &amp; Paste Roster Report Here'!$R315&gt;0,1,IF('Copy &amp; Paste Roster Report Here'!$N315="Active",1,0)),0)</f>
        <v>0</v>
      </c>
      <c r="AG315" s="121">
        <f>IF(AND('Copy &amp; Paste Roster Report Here'!$A315=AG$4,'Copy &amp; Paste Roster Report Here'!$M315="HT"),IF('Copy &amp; Paste Roster Report Here'!$R315&gt;0,1,IF('Copy &amp; Paste Roster Report Here'!$N315="Active",1,0)),0)</f>
        <v>0</v>
      </c>
      <c r="AH315" s="121">
        <f>IF(AND('Copy &amp; Paste Roster Report Here'!$A315=AH$4,'Copy &amp; Paste Roster Report Here'!$M315="HT"),IF('Copy &amp; Paste Roster Report Here'!$R315&gt;0,1,IF('Copy &amp; Paste Roster Report Here'!$N315="Active",1,0)),0)</f>
        <v>0</v>
      </c>
      <c r="AI315" s="121">
        <f>IF(AND('Copy &amp; Paste Roster Report Here'!$A315=AI$4,'Copy &amp; Paste Roster Report Here'!$M315="HT"),IF('Copy &amp; Paste Roster Report Here'!$R315&gt;0,1,IF('Copy &amp; Paste Roster Report Here'!$N315="Active",1,0)),0)</f>
        <v>0</v>
      </c>
      <c r="AJ315" s="3">
        <f t="shared" si="46"/>
        <v>0</v>
      </c>
      <c r="AK315" s="122">
        <f>IF(AND('Copy &amp; Paste Roster Report Here'!$A315=AK$4,'Copy &amp; Paste Roster Report Here'!$M315="MT"),IF('Copy &amp; Paste Roster Report Here'!$R315&gt;0,1,IF('Copy &amp; Paste Roster Report Here'!$N315="Active",1,0)),0)</f>
        <v>0</v>
      </c>
      <c r="AL315" s="122">
        <f>IF(AND('Copy &amp; Paste Roster Report Here'!$A315=AL$4,'Copy &amp; Paste Roster Report Here'!$M315="MT"),IF('Copy &amp; Paste Roster Report Here'!$R315&gt;0,1,IF('Copy &amp; Paste Roster Report Here'!$N315="Active",1,0)),0)</f>
        <v>0</v>
      </c>
      <c r="AM315" s="122">
        <f>IF(AND('Copy &amp; Paste Roster Report Here'!$A315=AM$4,'Copy &amp; Paste Roster Report Here'!$M315="MT"),IF('Copy &amp; Paste Roster Report Here'!$R315&gt;0,1,IF('Copy &amp; Paste Roster Report Here'!$N315="Active",1,0)),0)</f>
        <v>0</v>
      </c>
      <c r="AN315" s="122">
        <f>IF(AND('Copy &amp; Paste Roster Report Here'!$A315=AN$4,'Copy &amp; Paste Roster Report Here'!$M315="MT"),IF('Copy &amp; Paste Roster Report Here'!$R315&gt;0,1,IF('Copy &amp; Paste Roster Report Here'!$N315="Active",1,0)),0)</f>
        <v>0</v>
      </c>
      <c r="AO315" s="122">
        <f>IF(AND('Copy &amp; Paste Roster Report Here'!$A315=AO$4,'Copy &amp; Paste Roster Report Here'!$M315="MT"),IF('Copy &amp; Paste Roster Report Here'!$R315&gt;0,1,IF('Copy &amp; Paste Roster Report Here'!$N315="Active",1,0)),0)</f>
        <v>0</v>
      </c>
      <c r="AP315" s="122">
        <f>IF(AND('Copy &amp; Paste Roster Report Here'!$A315=AP$4,'Copy &amp; Paste Roster Report Here'!$M315="MT"),IF('Copy &amp; Paste Roster Report Here'!$R315&gt;0,1,IF('Copy &amp; Paste Roster Report Here'!$N315="Active",1,0)),0)</f>
        <v>0</v>
      </c>
      <c r="AQ315" s="122">
        <f>IF(AND('Copy &amp; Paste Roster Report Here'!$A315=AQ$4,'Copy &amp; Paste Roster Report Here'!$M315="MT"),IF('Copy &amp; Paste Roster Report Here'!$R315&gt;0,1,IF('Copy &amp; Paste Roster Report Here'!$N315="Active",1,0)),0)</f>
        <v>0</v>
      </c>
      <c r="AR315" s="122">
        <f>IF(AND('Copy &amp; Paste Roster Report Here'!$A315=AR$4,'Copy &amp; Paste Roster Report Here'!$M315="MT"),IF('Copy &amp; Paste Roster Report Here'!$R315&gt;0,1,IF('Copy &amp; Paste Roster Report Here'!$N315="Active",1,0)),0)</f>
        <v>0</v>
      </c>
      <c r="AS315" s="122">
        <f>IF(AND('Copy &amp; Paste Roster Report Here'!$A315=AS$4,'Copy &amp; Paste Roster Report Here'!$M315="MT"),IF('Copy &amp; Paste Roster Report Here'!$R315&gt;0,1,IF('Copy &amp; Paste Roster Report Here'!$N315="Active",1,0)),0)</f>
        <v>0</v>
      </c>
      <c r="AT315" s="122">
        <f>IF(AND('Copy &amp; Paste Roster Report Here'!$A315=AT$4,'Copy &amp; Paste Roster Report Here'!$M315="MT"),IF('Copy &amp; Paste Roster Report Here'!$R315&gt;0,1,IF('Copy &amp; Paste Roster Report Here'!$N315="Active",1,0)),0)</f>
        <v>0</v>
      </c>
      <c r="AU315" s="122">
        <f>IF(AND('Copy &amp; Paste Roster Report Here'!$A315=AU$4,'Copy &amp; Paste Roster Report Here'!$M315="MT"),IF('Copy &amp; Paste Roster Report Here'!$R315&gt;0,1,IF('Copy &amp; Paste Roster Report Here'!$N315="Active",1,0)),0)</f>
        <v>0</v>
      </c>
      <c r="AV315" s="3">
        <f t="shared" si="47"/>
        <v>0</v>
      </c>
      <c r="AW315" s="123">
        <f>IF(AND('Copy &amp; Paste Roster Report Here'!$A315=AW$4,'Copy &amp; Paste Roster Report Here'!$M315="FY"),IF('Copy &amp; Paste Roster Report Here'!$R315&gt;0,1,IF('Copy &amp; Paste Roster Report Here'!$N315="Active",1,0)),0)</f>
        <v>0</v>
      </c>
      <c r="AX315" s="123">
        <f>IF(AND('Copy &amp; Paste Roster Report Here'!$A315=AX$4,'Copy &amp; Paste Roster Report Here'!$M315="FY"),IF('Copy &amp; Paste Roster Report Here'!$R315&gt;0,1,IF('Copy &amp; Paste Roster Report Here'!$N315="Active",1,0)),0)</f>
        <v>0</v>
      </c>
      <c r="AY315" s="123">
        <f>IF(AND('Copy &amp; Paste Roster Report Here'!$A315=AY$4,'Copy &amp; Paste Roster Report Here'!$M315="FY"),IF('Copy &amp; Paste Roster Report Here'!$R315&gt;0,1,IF('Copy &amp; Paste Roster Report Here'!$N315="Active",1,0)),0)</f>
        <v>0</v>
      </c>
      <c r="AZ315" s="123">
        <f>IF(AND('Copy &amp; Paste Roster Report Here'!$A315=AZ$4,'Copy &amp; Paste Roster Report Here'!$M315="FY"),IF('Copy &amp; Paste Roster Report Here'!$R315&gt;0,1,IF('Copy &amp; Paste Roster Report Here'!$N315="Active",1,0)),0)</f>
        <v>0</v>
      </c>
      <c r="BA315" s="123">
        <f>IF(AND('Copy &amp; Paste Roster Report Here'!$A315=BA$4,'Copy &amp; Paste Roster Report Here'!$M315="FY"),IF('Copy &amp; Paste Roster Report Here'!$R315&gt;0,1,IF('Copy &amp; Paste Roster Report Here'!$N315="Active",1,0)),0)</f>
        <v>0</v>
      </c>
      <c r="BB315" s="123">
        <f>IF(AND('Copy &amp; Paste Roster Report Here'!$A315=BB$4,'Copy &amp; Paste Roster Report Here'!$M315="FY"),IF('Copy &amp; Paste Roster Report Here'!$R315&gt;0,1,IF('Copy &amp; Paste Roster Report Here'!$N315="Active",1,0)),0)</f>
        <v>0</v>
      </c>
      <c r="BC315" s="123">
        <f>IF(AND('Copy &amp; Paste Roster Report Here'!$A315=BC$4,'Copy &amp; Paste Roster Report Here'!$M315="FY"),IF('Copy &amp; Paste Roster Report Here'!$R315&gt;0,1,IF('Copy &amp; Paste Roster Report Here'!$N315="Active",1,0)),0)</f>
        <v>0</v>
      </c>
      <c r="BD315" s="123">
        <f>IF(AND('Copy &amp; Paste Roster Report Here'!$A315=BD$4,'Copy &amp; Paste Roster Report Here'!$M315="FY"),IF('Copy &amp; Paste Roster Report Here'!$R315&gt;0,1,IF('Copy &amp; Paste Roster Report Here'!$N315="Active",1,0)),0)</f>
        <v>0</v>
      </c>
      <c r="BE315" s="123">
        <f>IF(AND('Copy &amp; Paste Roster Report Here'!$A315=BE$4,'Copy &amp; Paste Roster Report Here'!$M315="FY"),IF('Copy &amp; Paste Roster Report Here'!$R315&gt;0,1,IF('Copy &amp; Paste Roster Report Here'!$N315="Active",1,0)),0)</f>
        <v>0</v>
      </c>
      <c r="BF315" s="123">
        <f>IF(AND('Copy &amp; Paste Roster Report Here'!$A315=BF$4,'Copy &amp; Paste Roster Report Here'!$M315="FY"),IF('Copy &amp; Paste Roster Report Here'!$R315&gt;0,1,IF('Copy &amp; Paste Roster Report Here'!$N315="Active",1,0)),0)</f>
        <v>0</v>
      </c>
      <c r="BG315" s="123">
        <f>IF(AND('Copy &amp; Paste Roster Report Here'!$A315=BG$4,'Copy &amp; Paste Roster Report Here'!$M315="FY"),IF('Copy &amp; Paste Roster Report Here'!$R315&gt;0,1,IF('Copy &amp; Paste Roster Report Here'!$N315="Active",1,0)),0)</f>
        <v>0</v>
      </c>
      <c r="BH315" s="3">
        <f t="shared" si="48"/>
        <v>0</v>
      </c>
      <c r="BI315" s="124">
        <f>IF(AND('Copy &amp; Paste Roster Report Here'!$A315=BI$4,'Copy &amp; Paste Roster Report Here'!$M315="RH"),IF('Copy &amp; Paste Roster Report Here'!$R315&gt;0,1,IF('Copy &amp; Paste Roster Report Here'!$N315="Active",1,0)),0)</f>
        <v>0</v>
      </c>
      <c r="BJ315" s="124">
        <f>IF(AND('Copy &amp; Paste Roster Report Here'!$A315=BJ$4,'Copy &amp; Paste Roster Report Here'!$M315="RH"),IF('Copy &amp; Paste Roster Report Here'!$R315&gt;0,1,IF('Copy &amp; Paste Roster Report Here'!$N315="Active",1,0)),0)</f>
        <v>0</v>
      </c>
      <c r="BK315" s="124">
        <f>IF(AND('Copy &amp; Paste Roster Report Here'!$A315=BK$4,'Copy &amp; Paste Roster Report Here'!$M315="RH"),IF('Copy &amp; Paste Roster Report Here'!$R315&gt;0,1,IF('Copy &amp; Paste Roster Report Here'!$N315="Active",1,0)),0)</f>
        <v>0</v>
      </c>
      <c r="BL315" s="124">
        <f>IF(AND('Copy &amp; Paste Roster Report Here'!$A315=BL$4,'Copy &amp; Paste Roster Report Here'!$M315="RH"),IF('Copy &amp; Paste Roster Report Here'!$R315&gt;0,1,IF('Copy &amp; Paste Roster Report Here'!$N315="Active",1,0)),0)</f>
        <v>0</v>
      </c>
      <c r="BM315" s="124">
        <f>IF(AND('Copy &amp; Paste Roster Report Here'!$A315=BM$4,'Copy &amp; Paste Roster Report Here'!$M315="RH"),IF('Copy &amp; Paste Roster Report Here'!$R315&gt;0,1,IF('Copy &amp; Paste Roster Report Here'!$N315="Active",1,0)),0)</f>
        <v>0</v>
      </c>
      <c r="BN315" s="124">
        <f>IF(AND('Copy &amp; Paste Roster Report Here'!$A315=BN$4,'Copy &amp; Paste Roster Report Here'!$M315="RH"),IF('Copy &amp; Paste Roster Report Here'!$R315&gt;0,1,IF('Copy &amp; Paste Roster Report Here'!$N315="Active",1,0)),0)</f>
        <v>0</v>
      </c>
      <c r="BO315" s="124">
        <f>IF(AND('Copy &amp; Paste Roster Report Here'!$A315=BO$4,'Copy &amp; Paste Roster Report Here'!$M315="RH"),IF('Copy &amp; Paste Roster Report Here'!$R315&gt;0,1,IF('Copy &amp; Paste Roster Report Here'!$N315="Active",1,0)),0)</f>
        <v>0</v>
      </c>
      <c r="BP315" s="124">
        <f>IF(AND('Copy &amp; Paste Roster Report Here'!$A315=BP$4,'Copy &amp; Paste Roster Report Here'!$M315="RH"),IF('Copy &amp; Paste Roster Report Here'!$R315&gt;0,1,IF('Copy &amp; Paste Roster Report Here'!$N315="Active",1,0)),0)</f>
        <v>0</v>
      </c>
      <c r="BQ315" s="124">
        <f>IF(AND('Copy &amp; Paste Roster Report Here'!$A315=BQ$4,'Copy &amp; Paste Roster Report Here'!$M315="RH"),IF('Copy &amp; Paste Roster Report Here'!$R315&gt;0,1,IF('Copy &amp; Paste Roster Report Here'!$N315="Active",1,0)),0)</f>
        <v>0</v>
      </c>
      <c r="BR315" s="124">
        <f>IF(AND('Copy &amp; Paste Roster Report Here'!$A315=BR$4,'Copy &amp; Paste Roster Report Here'!$M315="RH"),IF('Copy &amp; Paste Roster Report Here'!$R315&gt;0,1,IF('Copy &amp; Paste Roster Report Here'!$N315="Active",1,0)),0)</f>
        <v>0</v>
      </c>
      <c r="BS315" s="124">
        <f>IF(AND('Copy &amp; Paste Roster Report Here'!$A315=BS$4,'Copy &amp; Paste Roster Report Here'!$M315="RH"),IF('Copy &amp; Paste Roster Report Here'!$R315&gt;0,1,IF('Copy &amp; Paste Roster Report Here'!$N315="Active",1,0)),0)</f>
        <v>0</v>
      </c>
      <c r="BT315" s="3">
        <f t="shared" si="49"/>
        <v>0</v>
      </c>
      <c r="BU315" s="125">
        <f>IF(AND('Copy &amp; Paste Roster Report Here'!$A315=BU$4,'Copy &amp; Paste Roster Report Here'!$M315="QT"),IF('Copy &amp; Paste Roster Report Here'!$R315&gt;0,1,IF('Copy &amp; Paste Roster Report Here'!$N315="Active",1,0)),0)</f>
        <v>0</v>
      </c>
      <c r="BV315" s="125">
        <f>IF(AND('Copy &amp; Paste Roster Report Here'!$A315=BV$4,'Copy &amp; Paste Roster Report Here'!$M315="QT"),IF('Copy &amp; Paste Roster Report Here'!$R315&gt;0,1,IF('Copy &amp; Paste Roster Report Here'!$N315="Active",1,0)),0)</f>
        <v>0</v>
      </c>
      <c r="BW315" s="125">
        <f>IF(AND('Copy &amp; Paste Roster Report Here'!$A315=BW$4,'Copy &amp; Paste Roster Report Here'!$M315="QT"),IF('Copy &amp; Paste Roster Report Here'!$R315&gt;0,1,IF('Copy &amp; Paste Roster Report Here'!$N315="Active",1,0)),0)</f>
        <v>0</v>
      </c>
      <c r="BX315" s="125">
        <f>IF(AND('Copy &amp; Paste Roster Report Here'!$A315=BX$4,'Copy &amp; Paste Roster Report Here'!$M315="QT"),IF('Copy &amp; Paste Roster Report Here'!$R315&gt;0,1,IF('Copy &amp; Paste Roster Report Here'!$N315="Active",1,0)),0)</f>
        <v>0</v>
      </c>
      <c r="BY315" s="125">
        <f>IF(AND('Copy &amp; Paste Roster Report Here'!$A315=BY$4,'Copy &amp; Paste Roster Report Here'!$M315="QT"),IF('Copy &amp; Paste Roster Report Here'!$R315&gt;0,1,IF('Copy &amp; Paste Roster Report Here'!$N315="Active",1,0)),0)</f>
        <v>0</v>
      </c>
      <c r="BZ315" s="125">
        <f>IF(AND('Copy &amp; Paste Roster Report Here'!$A315=BZ$4,'Copy &amp; Paste Roster Report Here'!$M315="QT"),IF('Copy &amp; Paste Roster Report Here'!$R315&gt;0,1,IF('Copy &amp; Paste Roster Report Here'!$N315="Active",1,0)),0)</f>
        <v>0</v>
      </c>
      <c r="CA315" s="125">
        <f>IF(AND('Copy &amp; Paste Roster Report Here'!$A315=CA$4,'Copy &amp; Paste Roster Report Here'!$M315="QT"),IF('Copy &amp; Paste Roster Report Here'!$R315&gt;0,1,IF('Copy &amp; Paste Roster Report Here'!$N315="Active",1,0)),0)</f>
        <v>0</v>
      </c>
      <c r="CB315" s="125">
        <f>IF(AND('Copy &amp; Paste Roster Report Here'!$A315=CB$4,'Copy &amp; Paste Roster Report Here'!$M315="QT"),IF('Copy &amp; Paste Roster Report Here'!$R315&gt;0,1,IF('Copy &amp; Paste Roster Report Here'!$N315="Active",1,0)),0)</f>
        <v>0</v>
      </c>
      <c r="CC315" s="125">
        <f>IF(AND('Copy &amp; Paste Roster Report Here'!$A315=CC$4,'Copy &amp; Paste Roster Report Here'!$M315="QT"),IF('Copy &amp; Paste Roster Report Here'!$R315&gt;0,1,IF('Copy &amp; Paste Roster Report Here'!$N315="Active",1,0)),0)</f>
        <v>0</v>
      </c>
      <c r="CD315" s="125">
        <f>IF(AND('Copy &amp; Paste Roster Report Here'!$A315=CD$4,'Copy &amp; Paste Roster Report Here'!$M315="QT"),IF('Copy &amp; Paste Roster Report Here'!$R315&gt;0,1,IF('Copy &amp; Paste Roster Report Here'!$N315="Active",1,0)),0)</f>
        <v>0</v>
      </c>
      <c r="CE315" s="125">
        <f>IF(AND('Copy &amp; Paste Roster Report Here'!$A315=CE$4,'Copy &amp; Paste Roster Report Here'!$M315="QT"),IF('Copy &amp; Paste Roster Report Here'!$R315&gt;0,1,IF('Copy &amp; Paste Roster Report Here'!$N315="Active",1,0)),0)</f>
        <v>0</v>
      </c>
      <c r="CF315" s="3">
        <f t="shared" si="50"/>
        <v>0</v>
      </c>
      <c r="CG315" s="126">
        <f>IF(AND('Copy &amp; Paste Roster Report Here'!$A315=CG$4,'Copy &amp; Paste Roster Report Here'!$M315="##"),IF('Copy &amp; Paste Roster Report Here'!$R315&gt;0,1,IF('Copy &amp; Paste Roster Report Here'!$N315="Active",1,0)),0)</f>
        <v>0</v>
      </c>
      <c r="CH315" s="126">
        <f>IF(AND('Copy &amp; Paste Roster Report Here'!$A315=CH$4,'Copy &amp; Paste Roster Report Here'!$M315="##"),IF('Copy &amp; Paste Roster Report Here'!$R315&gt;0,1,IF('Copy &amp; Paste Roster Report Here'!$N315="Active",1,0)),0)</f>
        <v>0</v>
      </c>
      <c r="CI315" s="126">
        <f>IF(AND('Copy &amp; Paste Roster Report Here'!$A315=CI$4,'Copy &amp; Paste Roster Report Here'!$M315="##"),IF('Copy &amp; Paste Roster Report Here'!$R315&gt;0,1,IF('Copy &amp; Paste Roster Report Here'!$N315="Active",1,0)),0)</f>
        <v>0</v>
      </c>
      <c r="CJ315" s="126">
        <f>IF(AND('Copy &amp; Paste Roster Report Here'!$A315=CJ$4,'Copy &amp; Paste Roster Report Here'!$M315="##"),IF('Copy &amp; Paste Roster Report Here'!$R315&gt;0,1,IF('Copy &amp; Paste Roster Report Here'!$N315="Active",1,0)),0)</f>
        <v>0</v>
      </c>
      <c r="CK315" s="126">
        <f>IF(AND('Copy &amp; Paste Roster Report Here'!$A315=CK$4,'Copy &amp; Paste Roster Report Here'!$M315="##"),IF('Copy &amp; Paste Roster Report Here'!$R315&gt;0,1,IF('Copy &amp; Paste Roster Report Here'!$N315="Active",1,0)),0)</f>
        <v>0</v>
      </c>
      <c r="CL315" s="126">
        <f>IF(AND('Copy &amp; Paste Roster Report Here'!$A315=CL$4,'Copy &amp; Paste Roster Report Here'!$M315="##"),IF('Copy &amp; Paste Roster Report Here'!$R315&gt;0,1,IF('Copy &amp; Paste Roster Report Here'!$N315="Active",1,0)),0)</f>
        <v>0</v>
      </c>
      <c r="CM315" s="126">
        <f>IF(AND('Copy &amp; Paste Roster Report Here'!$A315=CM$4,'Copy &amp; Paste Roster Report Here'!$M315="##"),IF('Copy &amp; Paste Roster Report Here'!$R315&gt;0,1,IF('Copy &amp; Paste Roster Report Here'!$N315="Active",1,0)),0)</f>
        <v>0</v>
      </c>
      <c r="CN315" s="126">
        <f>IF(AND('Copy &amp; Paste Roster Report Here'!$A315=CN$4,'Copy &amp; Paste Roster Report Here'!$M315="##"),IF('Copy &amp; Paste Roster Report Here'!$R315&gt;0,1,IF('Copy &amp; Paste Roster Report Here'!$N315="Active",1,0)),0)</f>
        <v>0</v>
      </c>
      <c r="CO315" s="126">
        <f>IF(AND('Copy &amp; Paste Roster Report Here'!$A315=CO$4,'Copy &amp; Paste Roster Report Here'!$M315="##"),IF('Copy &amp; Paste Roster Report Here'!$R315&gt;0,1,IF('Copy &amp; Paste Roster Report Here'!$N315="Active",1,0)),0)</f>
        <v>0</v>
      </c>
      <c r="CP315" s="126">
        <f>IF(AND('Copy &amp; Paste Roster Report Here'!$A315=CP$4,'Copy &amp; Paste Roster Report Here'!$M315="##"),IF('Copy &amp; Paste Roster Report Here'!$R315&gt;0,1,IF('Copy &amp; Paste Roster Report Here'!$N315="Active",1,0)),0)</f>
        <v>0</v>
      </c>
      <c r="CQ315" s="126">
        <f>IF(AND('Copy &amp; Paste Roster Report Here'!$A315=CQ$4,'Copy &amp; Paste Roster Report Here'!$M315="##"),IF('Copy &amp; Paste Roster Report Here'!$R315&gt;0,1,IF('Copy &amp; Paste Roster Report Here'!$N315="Active",1,0)),0)</f>
        <v>0</v>
      </c>
      <c r="CR315" s="6">
        <f t="shared" si="51"/>
        <v>0</v>
      </c>
      <c r="CS315" s="13">
        <f t="shared" si="52"/>
        <v>0</v>
      </c>
    </row>
    <row r="316" spans="1:97" x14ac:dyDescent="0.25">
      <c r="A316" s="113">
        <f>IF(AND('Copy &amp; Paste Roster Report Here'!$A316=A$4,'Copy &amp; Paste Roster Report Here'!$M316="FT"),IF('Copy &amp; Paste Roster Report Here'!$R316&gt;0,1,IF('Copy &amp; Paste Roster Report Here'!$N316="Active",1,0)),0)</f>
        <v>0</v>
      </c>
      <c r="B316" s="113">
        <f>IF(AND('Copy &amp; Paste Roster Report Here'!$A316=B$4,'Copy &amp; Paste Roster Report Here'!$M316="FT"),IF('Copy &amp; Paste Roster Report Here'!$R316&gt;0,1,IF('Copy &amp; Paste Roster Report Here'!$N316="Active",1,0)),0)</f>
        <v>0</v>
      </c>
      <c r="C316" s="113">
        <f>IF(AND('Copy &amp; Paste Roster Report Here'!$A316=C$4,'Copy &amp; Paste Roster Report Here'!$M316="FT"),IF('Copy &amp; Paste Roster Report Here'!$R316&gt;0,1,IF('Copy &amp; Paste Roster Report Here'!$N316="Active",1,0)),0)</f>
        <v>0</v>
      </c>
      <c r="D316" s="113">
        <f>IF(AND('Copy &amp; Paste Roster Report Here'!$A316=D$4,'Copy &amp; Paste Roster Report Here'!$M316="FT"),IF('Copy &amp; Paste Roster Report Here'!$R316&gt;0,1,IF('Copy &amp; Paste Roster Report Here'!$N316="Active",1,0)),0)</f>
        <v>0</v>
      </c>
      <c r="E316" s="113">
        <f>IF(AND('Copy &amp; Paste Roster Report Here'!$A316=E$4,'Copy &amp; Paste Roster Report Here'!$M316="FT"),IF('Copy &amp; Paste Roster Report Here'!$R316&gt;0,1,IF('Copy &amp; Paste Roster Report Here'!$N316="Active",1,0)),0)</f>
        <v>0</v>
      </c>
      <c r="F316" s="113">
        <f>IF(AND('Copy &amp; Paste Roster Report Here'!$A316=F$4,'Copy &amp; Paste Roster Report Here'!$M316="FT"),IF('Copy &amp; Paste Roster Report Here'!$R316&gt;0,1,IF('Copy &amp; Paste Roster Report Here'!$N316="Active",1,0)),0)</f>
        <v>0</v>
      </c>
      <c r="G316" s="113">
        <f>IF(AND('Copy &amp; Paste Roster Report Here'!$A316=G$4,'Copy &amp; Paste Roster Report Here'!$M316="FT"),IF('Copy &amp; Paste Roster Report Here'!$R316&gt;0,1,IF('Copy &amp; Paste Roster Report Here'!$N316="Active",1,0)),0)</f>
        <v>0</v>
      </c>
      <c r="H316" s="113">
        <f>IF(AND('Copy &amp; Paste Roster Report Here'!$A316=H$4,'Copy &amp; Paste Roster Report Here'!$M316="FT"),IF('Copy &amp; Paste Roster Report Here'!$R316&gt;0,1,IF('Copy &amp; Paste Roster Report Here'!$N316="Active",1,0)),0)</f>
        <v>0</v>
      </c>
      <c r="I316" s="113">
        <f>IF(AND('Copy &amp; Paste Roster Report Here'!$A316=I$4,'Copy &amp; Paste Roster Report Here'!$M316="FT"),IF('Copy &amp; Paste Roster Report Here'!$R316&gt;0,1,IF('Copy &amp; Paste Roster Report Here'!$N316="Active",1,0)),0)</f>
        <v>0</v>
      </c>
      <c r="J316" s="113">
        <f>IF(AND('Copy &amp; Paste Roster Report Here'!$A316=J$4,'Copy &amp; Paste Roster Report Here'!$M316="FT"),IF('Copy &amp; Paste Roster Report Here'!$R316&gt;0,1,IF('Copy &amp; Paste Roster Report Here'!$N316="Active",1,0)),0)</f>
        <v>0</v>
      </c>
      <c r="K316" s="113">
        <f>IF(AND('Copy &amp; Paste Roster Report Here'!$A316=K$4,'Copy &amp; Paste Roster Report Here'!$M316="FT"),IF('Copy &amp; Paste Roster Report Here'!$R316&gt;0,1,IF('Copy &amp; Paste Roster Report Here'!$N316="Active",1,0)),0)</f>
        <v>0</v>
      </c>
      <c r="L316" s="6">
        <f t="shared" si="44"/>
        <v>0</v>
      </c>
      <c r="M316" s="120">
        <f>IF(AND('Copy &amp; Paste Roster Report Here'!$A316=M$4,'Copy &amp; Paste Roster Report Here'!$M316="TQ"),IF('Copy &amp; Paste Roster Report Here'!$R316&gt;0,1,IF('Copy &amp; Paste Roster Report Here'!$N316="Active",1,0)),0)</f>
        <v>0</v>
      </c>
      <c r="N316" s="120">
        <f>IF(AND('Copy &amp; Paste Roster Report Here'!$A316=N$4,'Copy &amp; Paste Roster Report Here'!$M316="TQ"),IF('Copy &amp; Paste Roster Report Here'!$R316&gt;0,1,IF('Copy &amp; Paste Roster Report Here'!$N316="Active",1,0)),0)</f>
        <v>0</v>
      </c>
      <c r="O316" s="120">
        <f>IF(AND('Copy &amp; Paste Roster Report Here'!$A316=O$4,'Copy &amp; Paste Roster Report Here'!$M316="TQ"),IF('Copy &amp; Paste Roster Report Here'!$R316&gt;0,1,IF('Copy &amp; Paste Roster Report Here'!$N316="Active",1,0)),0)</f>
        <v>0</v>
      </c>
      <c r="P316" s="120">
        <f>IF(AND('Copy &amp; Paste Roster Report Here'!$A316=P$4,'Copy &amp; Paste Roster Report Here'!$M316="TQ"),IF('Copy &amp; Paste Roster Report Here'!$R316&gt;0,1,IF('Copy &amp; Paste Roster Report Here'!$N316="Active",1,0)),0)</f>
        <v>0</v>
      </c>
      <c r="Q316" s="120">
        <f>IF(AND('Copy &amp; Paste Roster Report Here'!$A316=Q$4,'Copy &amp; Paste Roster Report Here'!$M316="TQ"),IF('Copy &amp; Paste Roster Report Here'!$R316&gt;0,1,IF('Copy &amp; Paste Roster Report Here'!$N316="Active",1,0)),0)</f>
        <v>0</v>
      </c>
      <c r="R316" s="120">
        <f>IF(AND('Copy &amp; Paste Roster Report Here'!$A316=R$4,'Copy &amp; Paste Roster Report Here'!$M316="TQ"),IF('Copy &amp; Paste Roster Report Here'!$R316&gt;0,1,IF('Copy &amp; Paste Roster Report Here'!$N316="Active",1,0)),0)</f>
        <v>0</v>
      </c>
      <c r="S316" s="120">
        <f>IF(AND('Copy &amp; Paste Roster Report Here'!$A316=S$4,'Copy &amp; Paste Roster Report Here'!$M316="TQ"),IF('Copy &amp; Paste Roster Report Here'!$R316&gt;0,1,IF('Copy &amp; Paste Roster Report Here'!$N316="Active",1,0)),0)</f>
        <v>0</v>
      </c>
      <c r="T316" s="120">
        <f>IF(AND('Copy &amp; Paste Roster Report Here'!$A316=T$4,'Copy &amp; Paste Roster Report Here'!$M316="TQ"),IF('Copy &amp; Paste Roster Report Here'!$R316&gt;0,1,IF('Copy &amp; Paste Roster Report Here'!$N316="Active",1,0)),0)</f>
        <v>0</v>
      </c>
      <c r="U316" s="120">
        <f>IF(AND('Copy &amp; Paste Roster Report Here'!$A316=U$4,'Copy &amp; Paste Roster Report Here'!$M316="TQ"),IF('Copy &amp; Paste Roster Report Here'!$R316&gt;0,1,IF('Copy &amp; Paste Roster Report Here'!$N316="Active",1,0)),0)</f>
        <v>0</v>
      </c>
      <c r="V316" s="120">
        <f>IF(AND('Copy &amp; Paste Roster Report Here'!$A316=V$4,'Copy &amp; Paste Roster Report Here'!$M316="TQ"),IF('Copy &amp; Paste Roster Report Here'!$R316&gt;0,1,IF('Copy &amp; Paste Roster Report Here'!$N316="Active",1,0)),0)</f>
        <v>0</v>
      </c>
      <c r="W316" s="120">
        <f>IF(AND('Copy &amp; Paste Roster Report Here'!$A316=W$4,'Copy &amp; Paste Roster Report Here'!$M316="TQ"),IF('Copy &amp; Paste Roster Report Here'!$R316&gt;0,1,IF('Copy &amp; Paste Roster Report Here'!$N316="Active",1,0)),0)</f>
        <v>0</v>
      </c>
      <c r="X316" s="3">
        <f t="shared" si="45"/>
        <v>0</v>
      </c>
      <c r="Y316" s="121">
        <f>IF(AND('Copy &amp; Paste Roster Report Here'!$A316=Y$4,'Copy &amp; Paste Roster Report Here'!$M316="HT"),IF('Copy &amp; Paste Roster Report Here'!$R316&gt;0,1,IF('Copy &amp; Paste Roster Report Here'!$N316="Active",1,0)),0)</f>
        <v>0</v>
      </c>
      <c r="Z316" s="121">
        <f>IF(AND('Copy &amp; Paste Roster Report Here'!$A316=Z$4,'Copy &amp; Paste Roster Report Here'!$M316="HT"),IF('Copy &amp; Paste Roster Report Here'!$R316&gt;0,1,IF('Copy &amp; Paste Roster Report Here'!$N316="Active",1,0)),0)</f>
        <v>0</v>
      </c>
      <c r="AA316" s="121">
        <f>IF(AND('Copy &amp; Paste Roster Report Here'!$A316=AA$4,'Copy &amp; Paste Roster Report Here'!$M316="HT"),IF('Copy &amp; Paste Roster Report Here'!$R316&gt;0,1,IF('Copy &amp; Paste Roster Report Here'!$N316="Active",1,0)),0)</f>
        <v>0</v>
      </c>
      <c r="AB316" s="121">
        <f>IF(AND('Copy &amp; Paste Roster Report Here'!$A316=AB$4,'Copy &amp; Paste Roster Report Here'!$M316="HT"),IF('Copy &amp; Paste Roster Report Here'!$R316&gt;0,1,IF('Copy &amp; Paste Roster Report Here'!$N316="Active",1,0)),0)</f>
        <v>0</v>
      </c>
      <c r="AC316" s="121">
        <f>IF(AND('Copy &amp; Paste Roster Report Here'!$A316=AC$4,'Copy &amp; Paste Roster Report Here'!$M316="HT"),IF('Copy &amp; Paste Roster Report Here'!$R316&gt;0,1,IF('Copy &amp; Paste Roster Report Here'!$N316="Active",1,0)),0)</f>
        <v>0</v>
      </c>
      <c r="AD316" s="121">
        <f>IF(AND('Copy &amp; Paste Roster Report Here'!$A316=AD$4,'Copy &amp; Paste Roster Report Here'!$M316="HT"),IF('Copy &amp; Paste Roster Report Here'!$R316&gt;0,1,IF('Copy &amp; Paste Roster Report Here'!$N316="Active",1,0)),0)</f>
        <v>0</v>
      </c>
      <c r="AE316" s="121">
        <f>IF(AND('Copy &amp; Paste Roster Report Here'!$A316=AE$4,'Copy &amp; Paste Roster Report Here'!$M316="HT"),IF('Copy &amp; Paste Roster Report Here'!$R316&gt;0,1,IF('Copy &amp; Paste Roster Report Here'!$N316="Active",1,0)),0)</f>
        <v>0</v>
      </c>
      <c r="AF316" s="121">
        <f>IF(AND('Copy &amp; Paste Roster Report Here'!$A316=AF$4,'Copy &amp; Paste Roster Report Here'!$M316="HT"),IF('Copy &amp; Paste Roster Report Here'!$R316&gt;0,1,IF('Copy &amp; Paste Roster Report Here'!$N316="Active",1,0)),0)</f>
        <v>0</v>
      </c>
      <c r="AG316" s="121">
        <f>IF(AND('Copy &amp; Paste Roster Report Here'!$A316=AG$4,'Copy &amp; Paste Roster Report Here'!$M316="HT"),IF('Copy &amp; Paste Roster Report Here'!$R316&gt;0,1,IF('Copy &amp; Paste Roster Report Here'!$N316="Active",1,0)),0)</f>
        <v>0</v>
      </c>
      <c r="AH316" s="121">
        <f>IF(AND('Copy &amp; Paste Roster Report Here'!$A316=AH$4,'Copy &amp; Paste Roster Report Here'!$M316="HT"),IF('Copy &amp; Paste Roster Report Here'!$R316&gt;0,1,IF('Copy &amp; Paste Roster Report Here'!$N316="Active",1,0)),0)</f>
        <v>0</v>
      </c>
      <c r="AI316" s="121">
        <f>IF(AND('Copy &amp; Paste Roster Report Here'!$A316=AI$4,'Copy &amp; Paste Roster Report Here'!$M316="HT"),IF('Copy &amp; Paste Roster Report Here'!$R316&gt;0,1,IF('Copy &amp; Paste Roster Report Here'!$N316="Active",1,0)),0)</f>
        <v>0</v>
      </c>
      <c r="AJ316" s="3">
        <f t="shared" si="46"/>
        <v>0</v>
      </c>
      <c r="AK316" s="122">
        <f>IF(AND('Copy &amp; Paste Roster Report Here'!$A316=AK$4,'Copy &amp; Paste Roster Report Here'!$M316="MT"),IF('Copy &amp; Paste Roster Report Here'!$R316&gt;0,1,IF('Copy &amp; Paste Roster Report Here'!$N316="Active",1,0)),0)</f>
        <v>0</v>
      </c>
      <c r="AL316" s="122">
        <f>IF(AND('Copy &amp; Paste Roster Report Here'!$A316=AL$4,'Copy &amp; Paste Roster Report Here'!$M316="MT"),IF('Copy &amp; Paste Roster Report Here'!$R316&gt;0,1,IF('Copy &amp; Paste Roster Report Here'!$N316="Active",1,0)),0)</f>
        <v>0</v>
      </c>
      <c r="AM316" s="122">
        <f>IF(AND('Copy &amp; Paste Roster Report Here'!$A316=AM$4,'Copy &amp; Paste Roster Report Here'!$M316="MT"),IF('Copy &amp; Paste Roster Report Here'!$R316&gt;0,1,IF('Copy &amp; Paste Roster Report Here'!$N316="Active",1,0)),0)</f>
        <v>0</v>
      </c>
      <c r="AN316" s="122">
        <f>IF(AND('Copy &amp; Paste Roster Report Here'!$A316=AN$4,'Copy &amp; Paste Roster Report Here'!$M316="MT"),IF('Copy &amp; Paste Roster Report Here'!$R316&gt;0,1,IF('Copy &amp; Paste Roster Report Here'!$N316="Active",1,0)),0)</f>
        <v>0</v>
      </c>
      <c r="AO316" s="122">
        <f>IF(AND('Copy &amp; Paste Roster Report Here'!$A316=AO$4,'Copy &amp; Paste Roster Report Here'!$M316="MT"),IF('Copy &amp; Paste Roster Report Here'!$R316&gt;0,1,IF('Copy &amp; Paste Roster Report Here'!$N316="Active",1,0)),0)</f>
        <v>0</v>
      </c>
      <c r="AP316" s="122">
        <f>IF(AND('Copy &amp; Paste Roster Report Here'!$A316=AP$4,'Copy &amp; Paste Roster Report Here'!$M316="MT"),IF('Copy &amp; Paste Roster Report Here'!$R316&gt;0,1,IF('Copy &amp; Paste Roster Report Here'!$N316="Active",1,0)),0)</f>
        <v>0</v>
      </c>
      <c r="AQ316" s="122">
        <f>IF(AND('Copy &amp; Paste Roster Report Here'!$A316=AQ$4,'Copy &amp; Paste Roster Report Here'!$M316="MT"),IF('Copy &amp; Paste Roster Report Here'!$R316&gt;0,1,IF('Copy &amp; Paste Roster Report Here'!$N316="Active",1,0)),0)</f>
        <v>0</v>
      </c>
      <c r="AR316" s="122">
        <f>IF(AND('Copy &amp; Paste Roster Report Here'!$A316=AR$4,'Copy &amp; Paste Roster Report Here'!$M316="MT"),IF('Copy &amp; Paste Roster Report Here'!$R316&gt;0,1,IF('Copy &amp; Paste Roster Report Here'!$N316="Active",1,0)),0)</f>
        <v>0</v>
      </c>
      <c r="AS316" s="122">
        <f>IF(AND('Copy &amp; Paste Roster Report Here'!$A316=AS$4,'Copy &amp; Paste Roster Report Here'!$M316="MT"),IF('Copy &amp; Paste Roster Report Here'!$R316&gt;0,1,IF('Copy &amp; Paste Roster Report Here'!$N316="Active",1,0)),0)</f>
        <v>0</v>
      </c>
      <c r="AT316" s="122">
        <f>IF(AND('Copy &amp; Paste Roster Report Here'!$A316=AT$4,'Copy &amp; Paste Roster Report Here'!$M316="MT"),IF('Copy &amp; Paste Roster Report Here'!$R316&gt;0,1,IF('Copy &amp; Paste Roster Report Here'!$N316="Active",1,0)),0)</f>
        <v>0</v>
      </c>
      <c r="AU316" s="122">
        <f>IF(AND('Copy &amp; Paste Roster Report Here'!$A316=AU$4,'Copy &amp; Paste Roster Report Here'!$M316="MT"),IF('Copy &amp; Paste Roster Report Here'!$R316&gt;0,1,IF('Copy &amp; Paste Roster Report Here'!$N316="Active",1,0)),0)</f>
        <v>0</v>
      </c>
      <c r="AV316" s="3">
        <f t="shared" si="47"/>
        <v>0</v>
      </c>
      <c r="AW316" s="123">
        <f>IF(AND('Copy &amp; Paste Roster Report Here'!$A316=AW$4,'Copy &amp; Paste Roster Report Here'!$M316="FY"),IF('Copy &amp; Paste Roster Report Here'!$R316&gt;0,1,IF('Copy &amp; Paste Roster Report Here'!$N316="Active",1,0)),0)</f>
        <v>0</v>
      </c>
      <c r="AX316" s="123">
        <f>IF(AND('Copy &amp; Paste Roster Report Here'!$A316=AX$4,'Copy &amp; Paste Roster Report Here'!$M316="FY"),IF('Copy &amp; Paste Roster Report Here'!$R316&gt;0,1,IF('Copy &amp; Paste Roster Report Here'!$N316="Active",1,0)),0)</f>
        <v>0</v>
      </c>
      <c r="AY316" s="123">
        <f>IF(AND('Copy &amp; Paste Roster Report Here'!$A316=AY$4,'Copy &amp; Paste Roster Report Here'!$M316="FY"),IF('Copy &amp; Paste Roster Report Here'!$R316&gt;0,1,IF('Copy &amp; Paste Roster Report Here'!$N316="Active",1,0)),0)</f>
        <v>0</v>
      </c>
      <c r="AZ316" s="123">
        <f>IF(AND('Copy &amp; Paste Roster Report Here'!$A316=AZ$4,'Copy &amp; Paste Roster Report Here'!$M316="FY"),IF('Copy &amp; Paste Roster Report Here'!$R316&gt;0,1,IF('Copy &amp; Paste Roster Report Here'!$N316="Active",1,0)),0)</f>
        <v>0</v>
      </c>
      <c r="BA316" s="123">
        <f>IF(AND('Copy &amp; Paste Roster Report Here'!$A316=BA$4,'Copy &amp; Paste Roster Report Here'!$M316="FY"),IF('Copy &amp; Paste Roster Report Here'!$R316&gt;0,1,IF('Copy &amp; Paste Roster Report Here'!$N316="Active",1,0)),0)</f>
        <v>0</v>
      </c>
      <c r="BB316" s="123">
        <f>IF(AND('Copy &amp; Paste Roster Report Here'!$A316=BB$4,'Copy &amp; Paste Roster Report Here'!$M316="FY"),IF('Copy &amp; Paste Roster Report Here'!$R316&gt;0,1,IF('Copy &amp; Paste Roster Report Here'!$N316="Active",1,0)),0)</f>
        <v>0</v>
      </c>
      <c r="BC316" s="123">
        <f>IF(AND('Copy &amp; Paste Roster Report Here'!$A316=BC$4,'Copy &amp; Paste Roster Report Here'!$M316="FY"),IF('Copy &amp; Paste Roster Report Here'!$R316&gt;0,1,IF('Copy &amp; Paste Roster Report Here'!$N316="Active",1,0)),0)</f>
        <v>0</v>
      </c>
      <c r="BD316" s="123">
        <f>IF(AND('Copy &amp; Paste Roster Report Here'!$A316=BD$4,'Copy &amp; Paste Roster Report Here'!$M316="FY"),IF('Copy &amp; Paste Roster Report Here'!$R316&gt;0,1,IF('Copy &amp; Paste Roster Report Here'!$N316="Active",1,0)),0)</f>
        <v>0</v>
      </c>
      <c r="BE316" s="123">
        <f>IF(AND('Copy &amp; Paste Roster Report Here'!$A316=BE$4,'Copy &amp; Paste Roster Report Here'!$M316="FY"),IF('Copy &amp; Paste Roster Report Here'!$R316&gt;0,1,IF('Copy &amp; Paste Roster Report Here'!$N316="Active",1,0)),0)</f>
        <v>0</v>
      </c>
      <c r="BF316" s="123">
        <f>IF(AND('Copy &amp; Paste Roster Report Here'!$A316=BF$4,'Copy &amp; Paste Roster Report Here'!$M316="FY"),IF('Copy &amp; Paste Roster Report Here'!$R316&gt;0,1,IF('Copy &amp; Paste Roster Report Here'!$N316="Active",1,0)),0)</f>
        <v>0</v>
      </c>
      <c r="BG316" s="123">
        <f>IF(AND('Copy &amp; Paste Roster Report Here'!$A316=BG$4,'Copy &amp; Paste Roster Report Here'!$M316="FY"),IF('Copy &amp; Paste Roster Report Here'!$R316&gt;0,1,IF('Copy &amp; Paste Roster Report Here'!$N316="Active",1,0)),0)</f>
        <v>0</v>
      </c>
      <c r="BH316" s="3">
        <f t="shared" si="48"/>
        <v>0</v>
      </c>
      <c r="BI316" s="124">
        <f>IF(AND('Copy &amp; Paste Roster Report Here'!$A316=BI$4,'Copy &amp; Paste Roster Report Here'!$M316="RH"),IF('Copy &amp; Paste Roster Report Here'!$R316&gt;0,1,IF('Copy &amp; Paste Roster Report Here'!$N316="Active",1,0)),0)</f>
        <v>0</v>
      </c>
      <c r="BJ316" s="124">
        <f>IF(AND('Copy &amp; Paste Roster Report Here'!$A316=BJ$4,'Copy &amp; Paste Roster Report Here'!$M316="RH"),IF('Copy &amp; Paste Roster Report Here'!$R316&gt;0,1,IF('Copy &amp; Paste Roster Report Here'!$N316="Active",1,0)),0)</f>
        <v>0</v>
      </c>
      <c r="BK316" s="124">
        <f>IF(AND('Copy &amp; Paste Roster Report Here'!$A316=BK$4,'Copy &amp; Paste Roster Report Here'!$M316="RH"),IF('Copy &amp; Paste Roster Report Here'!$R316&gt;0,1,IF('Copy &amp; Paste Roster Report Here'!$N316="Active",1,0)),0)</f>
        <v>0</v>
      </c>
      <c r="BL316" s="124">
        <f>IF(AND('Copy &amp; Paste Roster Report Here'!$A316=BL$4,'Copy &amp; Paste Roster Report Here'!$M316="RH"),IF('Copy &amp; Paste Roster Report Here'!$R316&gt;0,1,IF('Copy &amp; Paste Roster Report Here'!$N316="Active",1,0)),0)</f>
        <v>0</v>
      </c>
      <c r="BM316" s="124">
        <f>IF(AND('Copy &amp; Paste Roster Report Here'!$A316=BM$4,'Copy &amp; Paste Roster Report Here'!$M316="RH"),IF('Copy &amp; Paste Roster Report Here'!$R316&gt;0,1,IF('Copy &amp; Paste Roster Report Here'!$N316="Active",1,0)),0)</f>
        <v>0</v>
      </c>
      <c r="BN316" s="124">
        <f>IF(AND('Copy &amp; Paste Roster Report Here'!$A316=BN$4,'Copy &amp; Paste Roster Report Here'!$M316="RH"),IF('Copy &amp; Paste Roster Report Here'!$R316&gt;0,1,IF('Copy &amp; Paste Roster Report Here'!$N316="Active",1,0)),0)</f>
        <v>0</v>
      </c>
      <c r="BO316" s="124">
        <f>IF(AND('Copy &amp; Paste Roster Report Here'!$A316=BO$4,'Copy &amp; Paste Roster Report Here'!$M316="RH"),IF('Copy &amp; Paste Roster Report Here'!$R316&gt;0,1,IF('Copy &amp; Paste Roster Report Here'!$N316="Active",1,0)),0)</f>
        <v>0</v>
      </c>
      <c r="BP316" s="124">
        <f>IF(AND('Copy &amp; Paste Roster Report Here'!$A316=BP$4,'Copy &amp; Paste Roster Report Here'!$M316="RH"),IF('Copy &amp; Paste Roster Report Here'!$R316&gt;0,1,IF('Copy &amp; Paste Roster Report Here'!$N316="Active",1,0)),0)</f>
        <v>0</v>
      </c>
      <c r="BQ316" s="124">
        <f>IF(AND('Copy &amp; Paste Roster Report Here'!$A316=BQ$4,'Copy &amp; Paste Roster Report Here'!$M316="RH"),IF('Copy &amp; Paste Roster Report Here'!$R316&gt;0,1,IF('Copy &amp; Paste Roster Report Here'!$N316="Active",1,0)),0)</f>
        <v>0</v>
      </c>
      <c r="BR316" s="124">
        <f>IF(AND('Copy &amp; Paste Roster Report Here'!$A316=BR$4,'Copy &amp; Paste Roster Report Here'!$M316="RH"),IF('Copy &amp; Paste Roster Report Here'!$R316&gt;0,1,IF('Copy &amp; Paste Roster Report Here'!$N316="Active",1,0)),0)</f>
        <v>0</v>
      </c>
      <c r="BS316" s="124">
        <f>IF(AND('Copy &amp; Paste Roster Report Here'!$A316=BS$4,'Copy &amp; Paste Roster Report Here'!$M316="RH"),IF('Copy &amp; Paste Roster Report Here'!$R316&gt;0,1,IF('Copy &amp; Paste Roster Report Here'!$N316="Active",1,0)),0)</f>
        <v>0</v>
      </c>
      <c r="BT316" s="3">
        <f t="shared" si="49"/>
        <v>0</v>
      </c>
      <c r="BU316" s="125">
        <f>IF(AND('Copy &amp; Paste Roster Report Here'!$A316=BU$4,'Copy &amp; Paste Roster Report Here'!$M316="QT"),IF('Copy &amp; Paste Roster Report Here'!$R316&gt;0,1,IF('Copy &amp; Paste Roster Report Here'!$N316="Active",1,0)),0)</f>
        <v>0</v>
      </c>
      <c r="BV316" s="125">
        <f>IF(AND('Copy &amp; Paste Roster Report Here'!$A316=BV$4,'Copy &amp; Paste Roster Report Here'!$M316="QT"),IF('Copy &amp; Paste Roster Report Here'!$R316&gt;0,1,IF('Copy &amp; Paste Roster Report Here'!$N316="Active",1,0)),0)</f>
        <v>0</v>
      </c>
      <c r="BW316" s="125">
        <f>IF(AND('Copy &amp; Paste Roster Report Here'!$A316=BW$4,'Copy &amp; Paste Roster Report Here'!$M316="QT"),IF('Copy &amp; Paste Roster Report Here'!$R316&gt;0,1,IF('Copy &amp; Paste Roster Report Here'!$N316="Active",1,0)),0)</f>
        <v>0</v>
      </c>
      <c r="BX316" s="125">
        <f>IF(AND('Copy &amp; Paste Roster Report Here'!$A316=BX$4,'Copy &amp; Paste Roster Report Here'!$M316="QT"),IF('Copy &amp; Paste Roster Report Here'!$R316&gt;0,1,IF('Copy &amp; Paste Roster Report Here'!$N316="Active",1,0)),0)</f>
        <v>0</v>
      </c>
      <c r="BY316" s="125">
        <f>IF(AND('Copy &amp; Paste Roster Report Here'!$A316=BY$4,'Copy &amp; Paste Roster Report Here'!$M316="QT"),IF('Copy &amp; Paste Roster Report Here'!$R316&gt;0,1,IF('Copy &amp; Paste Roster Report Here'!$N316="Active",1,0)),0)</f>
        <v>0</v>
      </c>
      <c r="BZ316" s="125">
        <f>IF(AND('Copy &amp; Paste Roster Report Here'!$A316=BZ$4,'Copy &amp; Paste Roster Report Here'!$M316="QT"),IF('Copy &amp; Paste Roster Report Here'!$R316&gt;0,1,IF('Copy &amp; Paste Roster Report Here'!$N316="Active",1,0)),0)</f>
        <v>0</v>
      </c>
      <c r="CA316" s="125">
        <f>IF(AND('Copy &amp; Paste Roster Report Here'!$A316=CA$4,'Copy &amp; Paste Roster Report Here'!$M316="QT"),IF('Copy &amp; Paste Roster Report Here'!$R316&gt;0,1,IF('Copy &amp; Paste Roster Report Here'!$N316="Active",1,0)),0)</f>
        <v>0</v>
      </c>
      <c r="CB316" s="125">
        <f>IF(AND('Copy &amp; Paste Roster Report Here'!$A316=CB$4,'Copy &amp; Paste Roster Report Here'!$M316="QT"),IF('Copy &amp; Paste Roster Report Here'!$R316&gt;0,1,IF('Copy &amp; Paste Roster Report Here'!$N316="Active",1,0)),0)</f>
        <v>0</v>
      </c>
      <c r="CC316" s="125">
        <f>IF(AND('Copy &amp; Paste Roster Report Here'!$A316=CC$4,'Copy &amp; Paste Roster Report Here'!$M316="QT"),IF('Copy &amp; Paste Roster Report Here'!$R316&gt;0,1,IF('Copy &amp; Paste Roster Report Here'!$N316="Active",1,0)),0)</f>
        <v>0</v>
      </c>
      <c r="CD316" s="125">
        <f>IF(AND('Copy &amp; Paste Roster Report Here'!$A316=CD$4,'Copy &amp; Paste Roster Report Here'!$M316="QT"),IF('Copy &amp; Paste Roster Report Here'!$R316&gt;0,1,IF('Copy &amp; Paste Roster Report Here'!$N316="Active",1,0)),0)</f>
        <v>0</v>
      </c>
      <c r="CE316" s="125">
        <f>IF(AND('Copy &amp; Paste Roster Report Here'!$A316=CE$4,'Copy &amp; Paste Roster Report Here'!$M316="QT"),IF('Copy &amp; Paste Roster Report Here'!$R316&gt;0,1,IF('Copy &amp; Paste Roster Report Here'!$N316="Active",1,0)),0)</f>
        <v>0</v>
      </c>
      <c r="CF316" s="3">
        <f t="shared" si="50"/>
        <v>0</v>
      </c>
      <c r="CG316" s="126">
        <f>IF(AND('Copy &amp; Paste Roster Report Here'!$A316=CG$4,'Copy &amp; Paste Roster Report Here'!$M316="##"),IF('Copy &amp; Paste Roster Report Here'!$R316&gt;0,1,IF('Copy &amp; Paste Roster Report Here'!$N316="Active",1,0)),0)</f>
        <v>0</v>
      </c>
      <c r="CH316" s="126">
        <f>IF(AND('Copy &amp; Paste Roster Report Here'!$A316=CH$4,'Copy &amp; Paste Roster Report Here'!$M316="##"),IF('Copy &amp; Paste Roster Report Here'!$R316&gt;0,1,IF('Copy &amp; Paste Roster Report Here'!$N316="Active",1,0)),0)</f>
        <v>0</v>
      </c>
      <c r="CI316" s="126">
        <f>IF(AND('Copy &amp; Paste Roster Report Here'!$A316=CI$4,'Copy &amp; Paste Roster Report Here'!$M316="##"),IF('Copy &amp; Paste Roster Report Here'!$R316&gt;0,1,IF('Copy &amp; Paste Roster Report Here'!$N316="Active",1,0)),0)</f>
        <v>0</v>
      </c>
      <c r="CJ316" s="126">
        <f>IF(AND('Copy &amp; Paste Roster Report Here'!$A316=CJ$4,'Copy &amp; Paste Roster Report Here'!$M316="##"),IF('Copy &amp; Paste Roster Report Here'!$R316&gt;0,1,IF('Copy &amp; Paste Roster Report Here'!$N316="Active",1,0)),0)</f>
        <v>0</v>
      </c>
      <c r="CK316" s="126">
        <f>IF(AND('Copy &amp; Paste Roster Report Here'!$A316=CK$4,'Copy &amp; Paste Roster Report Here'!$M316="##"),IF('Copy &amp; Paste Roster Report Here'!$R316&gt;0,1,IF('Copy &amp; Paste Roster Report Here'!$N316="Active",1,0)),0)</f>
        <v>0</v>
      </c>
      <c r="CL316" s="126">
        <f>IF(AND('Copy &amp; Paste Roster Report Here'!$A316=CL$4,'Copy &amp; Paste Roster Report Here'!$M316="##"),IF('Copy &amp; Paste Roster Report Here'!$R316&gt;0,1,IF('Copy &amp; Paste Roster Report Here'!$N316="Active",1,0)),0)</f>
        <v>0</v>
      </c>
      <c r="CM316" s="126">
        <f>IF(AND('Copy &amp; Paste Roster Report Here'!$A316=CM$4,'Copy &amp; Paste Roster Report Here'!$M316="##"),IF('Copy &amp; Paste Roster Report Here'!$R316&gt;0,1,IF('Copy &amp; Paste Roster Report Here'!$N316="Active",1,0)),0)</f>
        <v>0</v>
      </c>
      <c r="CN316" s="126">
        <f>IF(AND('Copy &amp; Paste Roster Report Here'!$A316=CN$4,'Copy &amp; Paste Roster Report Here'!$M316="##"),IF('Copy &amp; Paste Roster Report Here'!$R316&gt;0,1,IF('Copy &amp; Paste Roster Report Here'!$N316="Active",1,0)),0)</f>
        <v>0</v>
      </c>
      <c r="CO316" s="126">
        <f>IF(AND('Copy &amp; Paste Roster Report Here'!$A316=CO$4,'Copy &amp; Paste Roster Report Here'!$M316="##"),IF('Copy &amp; Paste Roster Report Here'!$R316&gt;0,1,IF('Copy &amp; Paste Roster Report Here'!$N316="Active",1,0)),0)</f>
        <v>0</v>
      </c>
      <c r="CP316" s="126">
        <f>IF(AND('Copy &amp; Paste Roster Report Here'!$A316=CP$4,'Copy &amp; Paste Roster Report Here'!$M316="##"),IF('Copy &amp; Paste Roster Report Here'!$R316&gt;0,1,IF('Copy &amp; Paste Roster Report Here'!$N316="Active",1,0)),0)</f>
        <v>0</v>
      </c>
      <c r="CQ316" s="126">
        <f>IF(AND('Copy &amp; Paste Roster Report Here'!$A316=CQ$4,'Copy &amp; Paste Roster Report Here'!$M316="##"),IF('Copy &amp; Paste Roster Report Here'!$R316&gt;0,1,IF('Copy &amp; Paste Roster Report Here'!$N316="Active",1,0)),0)</f>
        <v>0</v>
      </c>
      <c r="CR316" s="6">
        <f t="shared" si="51"/>
        <v>0</v>
      </c>
      <c r="CS316" s="13">
        <f t="shared" si="52"/>
        <v>0</v>
      </c>
    </row>
    <row r="317" spans="1:97" x14ac:dyDescent="0.25">
      <c r="A317" s="113">
        <f>IF(AND('Copy &amp; Paste Roster Report Here'!$A317=A$4,'Copy &amp; Paste Roster Report Here'!$M317="FT"),IF('Copy &amp; Paste Roster Report Here'!$R317&gt;0,1,IF('Copy &amp; Paste Roster Report Here'!$N317="Active",1,0)),0)</f>
        <v>0</v>
      </c>
      <c r="B317" s="113">
        <f>IF(AND('Copy &amp; Paste Roster Report Here'!$A317=B$4,'Copy &amp; Paste Roster Report Here'!$M317="FT"),IF('Copy &amp; Paste Roster Report Here'!$R317&gt;0,1,IF('Copy &amp; Paste Roster Report Here'!$N317="Active",1,0)),0)</f>
        <v>0</v>
      </c>
      <c r="C317" s="113">
        <f>IF(AND('Copy &amp; Paste Roster Report Here'!$A317=C$4,'Copy &amp; Paste Roster Report Here'!$M317="FT"),IF('Copy &amp; Paste Roster Report Here'!$R317&gt;0,1,IF('Copy &amp; Paste Roster Report Here'!$N317="Active",1,0)),0)</f>
        <v>0</v>
      </c>
      <c r="D317" s="113">
        <f>IF(AND('Copy &amp; Paste Roster Report Here'!$A317=D$4,'Copy &amp; Paste Roster Report Here'!$M317="FT"),IF('Copy &amp; Paste Roster Report Here'!$R317&gt;0,1,IF('Copy &amp; Paste Roster Report Here'!$N317="Active",1,0)),0)</f>
        <v>0</v>
      </c>
      <c r="E317" s="113">
        <f>IF(AND('Copy &amp; Paste Roster Report Here'!$A317=E$4,'Copy &amp; Paste Roster Report Here'!$M317="FT"),IF('Copy &amp; Paste Roster Report Here'!$R317&gt;0,1,IF('Copy &amp; Paste Roster Report Here'!$N317="Active",1,0)),0)</f>
        <v>0</v>
      </c>
      <c r="F317" s="113">
        <f>IF(AND('Copy &amp; Paste Roster Report Here'!$A317=F$4,'Copy &amp; Paste Roster Report Here'!$M317="FT"),IF('Copy &amp; Paste Roster Report Here'!$R317&gt;0,1,IF('Copy &amp; Paste Roster Report Here'!$N317="Active",1,0)),0)</f>
        <v>0</v>
      </c>
      <c r="G317" s="113">
        <f>IF(AND('Copy &amp; Paste Roster Report Here'!$A317=G$4,'Copy &amp; Paste Roster Report Here'!$M317="FT"),IF('Copy &amp; Paste Roster Report Here'!$R317&gt;0,1,IF('Copy &amp; Paste Roster Report Here'!$N317="Active",1,0)),0)</f>
        <v>0</v>
      </c>
      <c r="H317" s="113">
        <f>IF(AND('Copy &amp; Paste Roster Report Here'!$A317=H$4,'Copy &amp; Paste Roster Report Here'!$M317="FT"),IF('Copy &amp; Paste Roster Report Here'!$R317&gt;0,1,IF('Copy &amp; Paste Roster Report Here'!$N317="Active",1,0)),0)</f>
        <v>0</v>
      </c>
      <c r="I317" s="113">
        <f>IF(AND('Copy &amp; Paste Roster Report Here'!$A317=I$4,'Copy &amp; Paste Roster Report Here'!$M317="FT"),IF('Copy &amp; Paste Roster Report Here'!$R317&gt;0,1,IF('Copy &amp; Paste Roster Report Here'!$N317="Active",1,0)),0)</f>
        <v>0</v>
      </c>
      <c r="J317" s="113">
        <f>IF(AND('Copy &amp; Paste Roster Report Here'!$A317=J$4,'Copy &amp; Paste Roster Report Here'!$M317="FT"),IF('Copy &amp; Paste Roster Report Here'!$R317&gt;0,1,IF('Copy &amp; Paste Roster Report Here'!$N317="Active",1,0)),0)</f>
        <v>0</v>
      </c>
      <c r="K317" s="113">
        <f>IF(AND('Copy &amp; Paste Roster Report Here'!$A317=K$4,'Copy &amp; Paste Roster Report Here'!$M317="FT"),IF('Copy &amp; Paste Roster Report Here'!$R317&gt;0,1,IF('Copy &amp; Paste Roster Report Here'!$N317="Active",1,0)),0)</f>
        <v>0</v>
      </c>
      <c r="L317" s="6">
        <f t="shared" si="44"/>
        <v>0</v>
      </c>
      <c r="M317" s="120">
        <f>IF(AND('Copy &amp; Paste Roster Report Here'!$A317=M$4,'Copy &amp; Paste Roster Report Here'!$M317="TQ"),IF('Copy &amp; Paste Roster Report Here'!$R317&gt;0,1,IF('Copy &amp; Paste Roster Report Here'!$N317="Active",1,0)),0)</f>
        <v>0</v>
      </c>
      <c r="N317" s="120">
        <f>IF(AND('Copy &amp; Paste Roster Report Here'!$A317=N$4,'Copy &amp; Paste Roster Report Here'!$M317="TQ"),IF('Copy &amp; Paste Roster Report Here'!$R317&gt;0,1,IF('Copy &amp; Paste Roster Report Here'!$N317="Active",1,0)),0)</f>
        <v>0</v>
      </c>
      <c r="O317" s="120">
        <f>IF(AND('Copy &amp; Paste Roster Report Here'!$A317=O$4,'Copy &amp; Paste Roster Report Here'!$M317="TQ"),IF('Copy &amp; Paste Roster Report Here'!$R317&gt;0,1,IF('Copy &amp; Paste Roster Report Here'!$N317="Active",1,0)),0)</f>
        <v>0</v>
      </c>
      <c r="P317" s="120">
        <f>IF(AND('Copy &amp; Paste Roster Report Here'!$A317=P$4,'Copy &amp; Paste Roster Report Here'!$M317="TQ"),IF('Copy &amp; Paste Roster Report Here'!$R317&gt;0,1,IF('Copy &amp; Paste Roster Report Here'!$N317="Active",1,0)),0)</f>
        <v>0</v>
      </c>
      <c r="Q317" s="120">
        <f>IF(AND('Copy &amp; Paste Roster Report Here'!$A317=Q$4,'Copy &amp; Paste Roster Report Here'!$M317="TQ"),IF('Copy &amp; Paste Roster Report Here'!$R317&gt;0,1,IF('Copy &amp; Paste Roster Report Here'!$N317="Active",1,0)),0)</f>
        <v>0</v>
      </c>
      <c r="R317" s="120">
        <f>IF(AND('Copy &amp; Paste Roster Report Here'!$A317=R$4,'Copy &amp; Paste Roster Report Here'!$M317="TQ"),IF('Copy &amp; Paste Roster Report Here'!$R317&gt;0,1,IF('Copy &amp; Paste Roster Report Here'!$N317="Active",1,0)),0)</f>
        <v>0</v>
      </c>
      <c r="S317" s="120">
        <f>IF(AND('Copy &amp; Paste Roster Report Here'!$A317=S$4,'Copy &amp; Paste Roster Report Here'!$M317="TQ"),IF('Copy &amp; Paste Roster Report Here'!$R317&gt;0,1,IF('Copy &amp; Paste Roster Report Here'!$N317="Active",1,0)),0)</f>
        <v>0</v>
      </c>
      <c r="T317" s="120">
        <f>IF(AND('Copy &amp; Paste Roster Report Here'!$A317=T$4,'Copy &amp; Paste Roster Report Here'!$M317="TQ"),IF('Copy &amp; Paste Roster Report Here'!$R317&gt;0,1,IF('Copy &amp; Paste Roster Report Here'!$N317="Active",1,0)),0)</f>
        <v>0</v>
      </c>
      <c r="U317" s="120">
        <f>IF(AND('Copy &amp; Paste Roster Report Here'!$A317=U$4,'Copy &amp; Paste Roster Report Here'!$M317="TQ"),IF('Copy &amp; Paste Roster Report Here'!$R317&gt;0,1,IF('Copy &amp; Paste Roster Report Here'!$N317="Active",1,0)),0)</f>
        <v>0</v>
      </c>
      <c r="V317" s="120">
        <f>IF(AND('Copy &amp; Paste Roster Report Here'!$A317=V$4,'Copy &amp; Paste Roster Report Here'!$M317="TQ"),IF('Copy &amp; Paste Roster Report Here'!$R317&gt;0,1,IF('Copy &amp; Paste Roster Report Here'!$N317="Active",1,0)),0)</f>
        <v>0</v>
      </c>
      <c r="W317" s="120">
        <f>IF(AND('Copy &amp; Paste Roster Report Here'!$A317=W$4,'Copy &amp; Paste Roster Report Here'!$M317="TQ"),IF('Copy &amp; Paste Roster Report Here'!$R317&gt;0,1,IF('Copy &amp; Paste Roster Report Here'!$N317="Active",1,0)),0)</f>
        <v>0</v>
      </c>
      <c r="X317" s="3">
        <f t="shared" si="45"/>
        <v>0</v>
      </c>
      <c r="Y317" s="121">
        <f>IF(AND('Copy &amp; Paste Roster Report Here'!$A317=Y$4,'Copy &amp; Paste Roster Report Here'!$M317="HT"),IF('Copy &amp; Paste Roster Report Here'!$R317&gt;0,1,IF('Copy &amp; Paste Roster Report Here'!$N317="Active",1,0)),0)</f>
        <v>0</v>
      </c>
      <c r="Z317" s="121">
        <f>IF(AND('Copy &amp; Paste Roster Report Here'!$A317=Z$4,'Copy &amp; Paste Roster Report Here'!$M317="HT"),IF('Copy &amp; Paste Roster Report Here'!$R317&gt;0,1,IF('Copy &amp; Paste Roster Report Here'!$N317="Active",1,0)),0)</f>
        <v>0</v>
      </c>
      <c r="AA317" s="121">
        <f>IF(AND('Copy &amp; Paste Roster Report Here'!$A317=AA$4,'Copy &amp; Paste Roster Report Here'!$M317="HT"),IF('Copy &amp; Paste Roster Report Here'!$R317&gt;0,1,IF('Copy &amp; Paste Roster Report Here'!$N317="Active",1,0)),0)</f>
        <v>0</v>
      </c>
      <c r="AB317" s="121">
        <f>IF(AND('Copy &amp; Paste Roster Report Here'!$A317=AB$4,'Copy &amp; Paste Roster Report Here'!$M317="HT"),IF('Copy &amp; Paste Roster Report Here'!$R317&gt;0,1,IF('Copy &amp; Paste Roster Report Here'!$N317="Active",1,0)),0)</f>
        <v>0</v>
      </c>
      <c r="AC317" s="121">
        <f>IF(AND('Copy &amp; Paste Roster Report Here'!$A317=AC$4,'Copy &amp; Paste Roster Report Here'!$M317="HT"),IF('Copy &amp; Paste Roster Report Here'!$R317&gt;0,1,IF('Copy &amp; Paste Roster Report Here'!$N317="Active",1,0)),0)</f>
        <v>0</v>
      </c>
      <c r="AD317" s="121">
        <f>IF(AND('Copy &amp; Paste Roster Report Here'!$A317=AD$4,'Copy &amp; Paste Roster Report Here'!$M317="HT"),IF('Copy &amp; Paste Roster Report Here'!$R317&gt;0,1,IF('Copy &amp; Paste Roster Report Here'!$N317="Active",1,0)),0)</f>
        <v>0</v>
      </c>
      <c r="AE317" s="121">
        <f>IF(AND('Copy &amp; Paste Roster Report Here'!$A317=AE$4,'Copy &amp; Paste Roster Report Here'!$M317="HT"),IF('Copy &amp; Paste Roster Report Here'!$R317&gt;0,1,IF('Copy &amp; Paste Roster Report Here'!$N317="Active",1,0)),0)</f>
        <v>0</v>
      </c>
      <c r="AF317" s="121">
        <f>IF(AND('Copy &amp; Paste Roster Report Here'!$A317=AF$4,'Copy &amp; Paste Roster Report Here'!$M317="HT"),IF('Copy &amp; Paste Roster Report Here'!$R317&gt;0,1,IF('Copy &amp; Paste Roster Report Here'!$N317="Active",1,0)),0)</f>
        <v>0</v>
      </c>
      <c r="AG317" s="121">
        <f>IF(AND('Copy &amp; Paste Roster Report Here'!$A317=AG$4,'Copy &amp; Paste Roster Report Here'!$M317="HT"),IF('Copy &amp; Paste Roster Report Here'!$R317&gt;0,1,IF('Copy &amp; Paste Roster Report Here'!$N317="Active",1,0)),0)</f>
        <v>0</v>
      </c>
      <c r="AH317" s="121">
        <f>IF(AND('Copy &amp; Paste Roster Report Here'!$A317=AH$4,'Copy &amp; Paste Roster Report Here'!$M317="HT"),IF('Copy &amp; Paste Roster Report Here'!$R317&gt;0,1,IF('Copy &amp; Paste Roster Report Here'!$N317="Active",1,0)),0)</f>
        <v>0</v>
      </c>
      <c r="AI317" s="121">
        <f>IF(AND('Copy &amp; Paste Roster Report Here'!$A317=AI$4,'Copy &amp; Paste Roster Report Here'!$M317="HT"),IF('Copy &amp; Paste Roster Report Here'!$R317&gt;0,1,IF('Copy &amp; Paste Roster Report Here'!$N317="Active",1,0)),0)</f>
        <v>0</v>
      </c>
      <c r="AJ317" s="3">
        <f t="shared" si="46"/>
        <v>0</v>
      </c>
      <c r="AK317" s="122">
        <f>IF(AND('Copy &amp; Paste Roster Report Here'!$A317=AK$4,'Copy &amp; Paste Roster Report Here'!$M317="MT"),IF('Copy &amp; Paste Roster Report Here'!$R317&gt;0,1,IF('Copy &amp; Paste Roster Report Here'!$N317="Active",1,0)),0)</f>
        <v>0</v>
      </c>
      <c r="AL317" s="122">
        <f>IF(AND('Copy &amp; Paste Roster Report Here'!$A317=AL$4,'Copy &amp; Paste Roster Report Here'!$M317="MT"),IF('Copy &amp; Paste Roster Report Here'!$R317&gt;0,1,IF('Copy &amp; Paste Roster Report Here'!$N317="Active",1,0)),0)</f>
        <v>0</v>
      </c>
      <c r="AM317" s="122">
        <f>IF(AND('Copy &amp; Paste Roster Report Here'!$A317=AM$4,'Copy &amp; Paste Roster Report Here'!$M317="MT"),IF('Copy &amp; Paste Roster Report Here'!$R317&gt;0,1,IF('Copy &amp; Paste Roster Report Here'!$N317="Active",1,0)),0)</f>
        <v>0</v>
      </c>
      <c r="AN317" s="122">
        <f>IF(AND('Copy &amp; Paste Roster Report Here'!$A317=AN$4,'Copy &amp; Paste Roster Report Here'!$M317="MT"),IF('Copy &amp; Paste Roster Report Here'!$R317&gt;0,1,IF('Copy &amp; Paste Roster Report Here'!$N317="Active",1,0)),0)</f>
        <v>0</v>
      </c>
      <c r="AO317" s="122">
        <f>IF(AND('Copy &amp; Paste Roster Report Here'!$A317=AO$4,'Copy &amp; Paste Roster Report Here'!$M317="MT"),IF('Copy &amp; Paste Roster Report Here'!$R317&gt;0,1,IF('Copy &amp; Paste Roster Report Here'!$N317="Active",1,0)),0)</f>
        <v>0</v>
      </c>
      <c r="AP317" s="122">
        <f>IF(AND('Copy &amp; Paste Roster Report Here'!$A317=AP$4,'Copy &amp; Paste Roster Report Here'!$M317="MT"),IF('Copy &amp; Paste Roster Report Here'!$R317&gt;0,1,IF('Copy &amp; Paste Roster Report Here'!$N317="Active",1,0)),0)</f>
        <v>0</v>
      </c>
      <c r="AQ317" s="122">
        <f>IF(AND('Copy &amp; Paste Roster Report Here'!$A317=AQ$4,'Copy &amp; Paste Roster Report Here'!$M317="MT"),IF('Copy &amp; Paste Roster Report Here'!$R317&gt;0,1,IF('Copy &amp; Paste Roster Report Here'!$N317="Active",1,0)),0)</f>
        <v>0</v>
      </c>
      <c r="AR317" s="122">
        <f>IF(AND('Copy &amp; Paste Roster Report Here'!$A317=AR$4,'Copy &amp; Paste Roster Report Here'!$M317="MT"),IF('Copy &amp; Paste Roster Report Here'!$R317&gt;0,1,IF('Copy &amp; Paste Roster Report Here'!$N317="Active",1,0)),0)</f>
        <v>0</v>
      </c>
      <c r="AS317" s="122">
        <f>IF(AND('Copy &amp; Paste Roster Report Here'!$A317=AS$4,'Copy &amp; Paste Roster Report Here'!$M317="MT"),IF('Copy &amp; Paste Roster Report Here'!$R317&gt;0,1,IF('Copy &amp; Paste Roster Report Here'!$N317="Active",1,0)),0)</f>
        <v>0</v>
      </c>
      <c r="AT317" s="122">
        <f>IF(AND('Copy &amp; Paste Roster Report Here'!$A317=AT$4,'Copy &amp; Paste Roster Report Here'!$M317="MT"),IF('Copy &amp; Paste Roster Report Here'!$R317&gt;0,1,IF('Copy &amp; Paste Roster Report Here'!$N317="Active",1,0)),0)</f>
        <v>0</v>
      </c>
      <c r="AU317" s="122">
        <f>IF(AND('Copy &amp; Paste Roster Report Here'!$A317=AU$4,'Copy &amp; Paste Roster Report Here'!$M317="MT"),IF('Copy &amp; Paste Roster Report Here'!$R317&gt;0,1,IF('Copy &amp; Paste Roster Report Here'!$N317="Active",1,0)),0)</f>
        <v>0</v>
      </c>
      <c r="AV317" s="3">
        <f t="shared" si="47"/>
        <v>0</v>
      </c>
      <c r="AW317" s="123">
        <f>IF(AND('Copy &amp; Paste Roster Report Here'!$A317=AW$4,'Copy &amp; Paste Roster Report Here'!$M317="FY"),IF('Copy &amp; Paste Roster Report Here'!$R317&gt;0,1,IF('Copy &amp; Paste Roster Report Here'!$N317="Active",1,0)),0)</f>
        <v>0</v>
      </c>
      <c r="AX317" s="123">
        <f>IF(AND('Copy &amp; Paste Roster Report Here'!$A317=AX$4,'Copy &amp; Paste Roster Report Here'!$M317="FY"),IF('Copy &amp; Paste Roster Report Here'!$R317&gt;0,1,IF('Copy &amp; Paste Roster Report Here'!$N317="Active",1,0)),0)</f>
        <v>0</v>
      </c>
      <c r="AY317" s="123">
        <f>IF(AND('Copy &amp; Paste Roster Report Here'!$A317=AY$4,'Copy &amp; Paste Roster Report Here'!$M317="FY"),IF('Copy &amp; Paste Roster Report Here'!$R317&gt;0,1,IF('Copy &amp; Paste Roster Report Here'!$N317="Active",1,0)),0)</f>
        <v>0</v>
      </c>
      <c r="AZ317" s="123">
        <f>IF(AND('Copy &amp; Paste Roster Report Here'!$A317=AZ$4,'Copy &amp; Paste Roster Report Here'!$M317="FY"),IF('Copy &amp; Paste Roster Report Here'!$R317&gt;0,1,IF('Copy &amp; Paste Roster Report Here'!$N317="Active",1,0)),0)</f>
        <v>0</v>
      </c>
      <c r="BA317" s="123">
        <f>IF(AND('Copy &amp; Paste Roster Report Here'!$A317=BA$4,'Copy &amp; Paste Roster Report Here'!$M317="FY"),IF('Copy &amp; Paste Roster Report Here'!$R317&gt;0,1,IF('Copy &amp; Paste Roster Report Here'!$N317="Active",1,0)),0)</f>
        <v>0</v>
      </c>
      <c r="BB317" s="123">
        <f>IF(AND('Copy &amp; Paste Roster Report Here'!$A317=BB$4,'Copy &amp; Paste Roster Report Here'!$M317="FY"),IF('Copy &amp; Paste Roster Report Here'!$R317&gt;0,1,IF('Copy &amp; Paste Roster Report Here'!$N317="Active",1,0)),0)</f>
        <v>0</v>
      </c>
      <c r="BC317" s="123">
        <f>IF(AND('Copy &amp; Paste Roster Report Here'!$A317=BC$4,'Copy &amp; Paste Roster Report Here'!$M317="FY"),IF('Copy &amp; Paste Roster Report Here'!$R317&gt;0,1,IF('Copy &amp; Paste Roster Report Here'!$N317="Active",1,0)),0)</f>
        <v>0</v>
      </c>
      <c r="BD317" s="123">
        <f>IF(AND('Copy &amp; Paste Roster Report Here'!$A317=BD$4,'Copy &amp; Paste Roster Report Here'!$M317="FY"),IF('Copy &amp; Paste Roster Report Here'!$R317&gt;0,1,IF('Copy &amp; Paste Roster Report Here'!$N317="Active",1,0)),0)</f>
        <v>0</v>
      </c>
      <c r="BE317" s="123">
        <f>IF(AND('Copy &amp; Paste Roster Report Here'!$A317=BE$4,'Copy &amp; Paste Roster Report Here'!$M317="FY"),IF('Copy &amp; Paste Roster Report Here'!$R317&gt;0,1,IF('Copy &amp; Paste Roster Report Here'!$N317="Active",1,0)),0)</f>
        <v>0</v>
      </c>
      <c r="BF317" s="123">
        <f>IF(AND('Copy &amp; Paste Roster Report Here'!$A317=BF$4,'Copy &amp; Paste Roster Report Here'!$M317="FY"),IF('Copy &amp; Paste Roster Report Here'!$R317&gt;0,1,IF('Copy &amp; Paste Roster Report Here'!$N317="Active",1,0)),0)</f>
        <v>0</v>
      </c>
      <c r="BG317" s="123">
        <f>IF(AND('Copy &amp; Paste Roster Report Here'!$A317=BG$4,'Copy &amp; Paste Roster Report Here'!$M317="FY"),IF('Copy &amp; Paste Roster Report Here'!$R317&gt;0,1,IF('Copy &amp; Paste Roster Report Here'!$N317="Active",1,0)),0)</f>
        <v>0</v>
      </c>
      <c r="BH317" s="3">
        <f t="shared" si="48"/>
        <v>0</v>
      </c>
      <c r="BI317" s="124">
        <f>IF(AND('Copy &amp; Paste Roster Report Here'!$A317=BI$4,'Copy &amp; Paste Roster Report Here'!$M317="RH"),IF('Copy &amp; Paste Roster Report Here'!$R317&gt;0,1,IF('Copy &amp; Paste Roster Report Here'!$N317="Active",1,0)),0)</f>
        <v>0</v>
      </c>
      <c r="BJ317" s="124">
        <f>IF(AND('Copy &amp; Paste Roster Report Here'!$A317=BJ$4,'Copy &amp; Paste Roster Report Here'!$M317="RH"),IF('Copy &amp; Paste Roster Report Here'!$R317&gt;0,1,IF('Copy &amp; Paste Roster Report Here'!$N317="Active",1,0)),0)</f>
        <v>0</v>
      </c>
      <c r="BK317" s="124">
        <f>IF(AND('Copy &amp; Paste Roster Report Here'!$A317=BK$4,'Copy &amp; Paste Roster Report Here'!$M317="RH"),IF('Copy &amp; Paste Roster Report Here'!$R317&gt;0,1,IF('Copy &amp; Paste Roster Report Here'!$N317="Active",1,0)),0)</f>
        <v>0</v>
      </c>
      <c r="BL317" s="124">
        <f>IF(AND('Copy &amp; Paste Roster Report Here'!$A317=BL$4,'Copy &amp; Paste Roster Report Here'!$M317="RH"),IF('Copy &amp; Paste Roster Report Here'!$R317&gt;0,1,IF('Copy &amp; Paste Roster Report Here'!$N317="Active",1,0)),0)</f>
        <v>0</v>
      </c>
      <c r="BM317" s="124">
        <f>IF(AND('Copy &amp; Paste Roster Report Here'!$A317=BM$4,'Copy &amp; Paste Roster Report Here'!$M317="RH"),IF('Copy &amp; Paste Roster Report Here'!$R317&gt;0,1,IF('Copy &amp; Paste Roster Report Here'!$N317="Active",1,0)),0)</f>
        <v>0</v>
      </c>
      <c r="BN317" s="124">
        <f>IF(AND('Copy &amp; Paste Roster Report Here'!$A317=BN$4,'Copy &amp; Paste Roster Report Here'!$M317="RH"),IF('Copy &amp; Paste Roster Report Here'!$R317&gt;0,1,IF('Copy &amp; Paste Roster Report Here'!$N317="Active",1,0)),0)</f>
        <v>0</v>
      </c>
      <c r="BO317" s="124">
        <f>IF(AND('Copy &amp; Paste Roster Report Here'!$A317=BO$4,'Copy &amp; Paste Roster Report Here'!$M317="RH"),IF('Copy &amp; Paste Roster Report Here'!$R317&gt;0,1,IF('Copy &amp; Paste Roster Report Here'!$N317="Active",1,0)),0)</f>
        <v>0</v>
      </c>
      <c r="BP317" s="124">
        <f>IF(AND('Copy &amp; Paste Roster Report Here'!$A317=BP$4,'Copy &amp; Paste Roster Report Here'!$M317="RH"),IF('Copy &amp; Paste Roster Report Here'!$R317&gt;0,1,IF('Copy &amp; Paste Roster Report Here'!$N317="Active",1,0)),0)</f>
        <v>0</v>
      </c>
      <c r="BQ317" s="124">
        <f>IF(AND('Copy &amp; Paste Roster Report Here'!$A317=BQ$4,'Copy &amp; Paste Roster Report Here'!$M317="RH"),IF('Copy &amp; Paste Roster Report Here'!$R317&gt;0,1,IF('Copy &amp; Paste Roster Report Here'!$N317="Active",1,0)),0)</f>
        <v>0</v>
      </c>
      <c r="BR317" s="124">
        <f>IF(AND('Copy &amp; Paste Roster Report Here'!$A317=BR$4,'Copy &amp; Paste Roster Report Here'!$M317="RH"),IF('Copy &amp; Paste Roster Report Here'!$R317&gt;0,1,IF('Copy &amp; Paste Roster Report Here'!$N317="Active",1,0)),0)</f>
        <v>0</v>
      </c>
      <c r="BS317" s="124">
        <f>IF(AND('Copy &amp; Paste Roster Report Here'!$A317=BS$4,'Copy &amp; Paste Roster Report Here'!$M317="RH"),IF('Copy &amp; Paste Roster Report Here'!$R317&gt;0,1,IF('Copy &amp; Paste Roster Report Here'!$N317="Active",1,0)),0)</f>
        <v>0</v>
      </c>
      <c r="BT317" s="3">
        <f t="shared" si="49"/>
        <v>0</v>
      </c>
      <c r="BU317" s="125">
        <f>IF(AND('Copy &amp; Paste Roster Report Here'!$A317=BU$4,'Copy &amp; Paste Roster Report Here'!$M317="QT"),IF('Copy &amp; Paste Roster Report Here'!$R317&gt;0,1,IF('Copy &amp; Paste Roster Report Here'!$N317="Active",1,0)),0)</f>
        <v>0</v>
      </c>
      <c r="BV317" s="125">
        <f>IF(AND('Copy &amp; Paste Roster Report Here'!$A317=BV$4,'Copy &amp; Paste Roster Report Here'!$M317="QT"),IF('Copy &amp; Paste Roster Report Here'!$R317&gt;0,1,IF('Copy &amp; Paste Roster Report Here'!$N317="Active",1,0)),0)</f>
        <v>0</v>
      </c>
      <c r="BW317" s="125">
        <f>IF(AND('Copy &amp; Paste Roster Report Here'!$A317=BW$4,'Copy &amp; Paste Roster Report Here'!$M317="QT"),IF('Copy &amp; Paste Roster Report Here'!$R317&gt;0,1,IF('Copy &amp; Paste Roster Report Here'!$N317="Active",1,0)),0)</f>
        <v>0</v>
      </c>
      <c r="BX317" s="125">
        <f>IF(AND('Copy &amp; Paste Roster Report Here'!$A317=BX$4,'Copy &amp; Paste Roster Report Here'!$M317="QT"),IF('Copy &amp; Paste Roster Report Here'!$R317&gt;0,1,IF('Copy &amp; Paste Roster Report Here'!$N317="Active",1,0)),0)</f>
        <v>0</v>
      </c>
      <c r="BY317" s="125">
        <f>IF(AND('Copy &amp; Paste Roster Report Here'!$A317=BY$4,'Copy &amp; Paste Roster Report Here'!$M317="QT"),IF('Copy &amp; Paste Roster Report Here'!$R317&gt;0,1,IF('Copy &amp; Paste Roster Report Here'!$N317="Active",1,0)),0)</f>
        <v>0</v>
      </c>
      <c r="BZ317" s="125">
        <f>IF(AND('Copy &amp; Paste Roster Report Here'!$A317=BZ$4,'Copy &amp; Paste Roster Report Here'!$M317="QT"),IF('Copy &amp; Paste Roster Report Here'!$R317&gt;0,1,IF('Copy &amp; Paste Roster Report Here'!$N317="Active",1,0)),0)</f>
        <v>0</v>
      </c>
      <c r="CA317" s="125">
        <f>IF(AND('Copy &amp; Paste Roster Report Here'!$A317=CA$4,'Copy &amp; Paste Roster Report Here'!$M317="QT"),IF('Copy &amp; Paste Roster Report Here'!$R317&gt;0,1,IF('Copy &amp; Paste Roster Report Here'!$N317="Active",1,0)),0)</f>
        <v>0</v>
      </c>
      <c r="CB317" s="125">
        <f>IF(AND('Copy &amp; Paste Roster Report Here'!$A317=CB$4,'Copy &amp; Paste Roster Report Here'!$M317="QT"),IF('Copy &amp; Paste Roster Report Here'!$R317&gt;0,1,IF('Copy &amp; Paste Roster Report Here'!$N317="Active",1,0)),0)</f>
        <v>0</v>
      </c>
      <c r="CC317" s="125">
        <f>IF(AND('Copy &amp; Paste Roster Report Here'!$A317=CC$4,'Copy &amp; Paste Roster Report Here'!$M317="QT"),IF('Copy &amp; Paste Roster Report Here'!$R317&gt;0,1,IF('Copy &amp; Paste Roster Report Here'!$N317="Active",1,0)),0)</f>
        <v>0</v>
      </c>
      <c r="CD317" s="125">
        <f>IF(AND('Copy &amp; Paste Roster Report Here'!$A317=CD$4,'Copy &amp; Paste Roster Report Here'!$M317="QT"),IF('Copy &amp; Paste Roster Report Here'!$R317&gt;0,1,IF('Copy &amp; Paste Roster Report Here'!$N317="Active",1,0)),0)</f>
        <v>0</v>
      </c>
      <c r="CE317" s="125">
        <f>IF(AND('Copy &amp; Paste Roster Report Here'!$A317=CE$4,'Copy &amp; Paste Roster Report Here'!$M317="QT"),IF('Copy &amp; Paste Roster Report Here'!$R317&gt;0,1,IF('Copy &amp; Paste Roster Report Here'!$N317="Active",1,0)),0)</f>
        <v>0</v>
      </c>
      <c r="CF317" s="3">
        <f t="shared" si="50"/>
        <v>0</v>
      </c>
      <c r="CG317" s="126">
        <f>IF(AND('Copy &amp; Paste Roster Report Here'!$A317=CG$4,'Copy &amp; Paste Roster Report Here'!$M317="##"),IF('Copy &amp; Paste Roster Report Here'!$R317&gt;0,1,IF('Copy &amp; Paste Roster Report Here'!$N317="Active",1,0)),0)</f>
        <v>0</v>
      </c>
      <c r="CH317" s="126">
        <f>IF(AND('Copy &amp; Paste Roster Report Here'!$A317=CH$4,'Copy &amp; Paste Roster Report Here'!$M317="##"),IF('Copy &amp; Paste Roster Report Here'!$R317&gt;0,1,IF('Copy &amp; Paste Roster Report Here'!$N317="Active",1,0)),0)</f>
        <v>0</v>
      </c>
      <c r="CI317" s="126">
        <f>IF(AND('Copy &amp; Paste Roster Report Here'!$A317=CI$4,'Copy &amp; Paste Roster Report Here'!$M317="##"),IF('Copy &amp; Paste Roster Report Here'!$R317&gt;0,1,IF('Copy &amp; Paste Roster Report Here'!$N317="Active",1,0)),0)</f>
        <v>0</v>
      </c>
      <c r="CJ317" s="126">
        <f>IF(AND('Copy &amp; Paste Roster Report Here'!$A317=CJ$4,'Copy &amp; Paste Roster Report Here'!$M317="##"),IF('Copy &amp; Paste Roster Report Here'!$R317&gt;0,1,IF('Copy &amp; Paste Roster Report Here'!$N317="Active",1,0)),0)</f>
        <v>0</v>
      </c>
      <c r="CK317" s="126">
        <f>IF(AND('Copy &amp; Paste Roster Report Here'!$A317=CK$4,'Copy &amp; Paste Roster Report Here'!$M317="##"),IF('Copy &amp; Paste Roster Report Here'!$R317&gt;0,1,IF('Copy &amp; Paste Roster Report Here'!$N317="Active",1,0)),0)</f>
        <v>0</v>
      </c>
      <c r="CL317" s="126">
        <f>IF(AND('Copy &amp; Paste Roster Report Here'!$A317=CL$4,'Copy &amp; Paste Roster Report Here'!$M317="##"),IF('Copy &amp; Paste Roster Report Here'!$R317&gt;0,1,IF('Copy &amp; Paste Roster Report Here'!$N317="Active",1,0)),0)</f>
        <v>0</v>
      </c>
      <c r="CM317" s="126">
        <f>IF(AND('Copy &amp; Paste Roster Report Here'!$A317=CM$4,'Copy &amp; Paste Roster Report Here'!$M317="##"),IF('Copy &amp; Paste Roster Report Here'!$R317&gt;0,1,IF('Copy &amp; Paste Roster Report Here'!$N317="Active",1,0)),0)</f>
        <v>0</v>
      </c>
      <c r="CN317" s="126">
        <f>IF(AND('Copy &amp; Paste Roster Report Here'!$A317=CN$4,'Copy &amp; Paste Roster Report Here'!$M317="##"),IF('Copy &amp; Paste Roster Report Here'!$R317&gt;0,1,IF('Copy &amp; Paste Roster Report Here'!$N317="Active",1,0)),0)</f>
        <v>0</v>
      </c>
      <c r="CO317" s="126">
        <f>IF(AND('Copy &amp; Paste Roster Report Here'!$A317=CO$4,'Copy &amp; Paste Roster Report Here'!$M317="##"),IF('Copy &amp; Paste Roster Report Here'!$R317&gt;0,1,IF('Copy &amp; Paste Roster Report Here'!$N317="Active",1,0)),0)</f>
        <v>0</v>
      </c>
      <c r="CP317" s="126">
        <f>IF(AND('Copy &amp; Paste Roster Report Here'!$A317=CP$4,'Copy &amp; Paste Roster Report Here'!$M317="##"),IF('Copy &amp; Paste Roster Report Here'!$R317&gt;0,1,IF('Copy &amp; Paste Roster Report Here'!$N317="Active",1,0)),0)</f>
        <v>0</v>
      </c>
      <c r="CQ317" s="126">
        <f>IF(AND('Copy &amp; Paste Roster Report Here'!$A317=CQ$4,'Copy &amp; Paste Roster Report Here'!$M317="##"),IF('Copy &amp; Paste Roster Report Here'!$R317&gt;0,1,IF('Copy &amp; Paste Roster Report Here'!$N317="Active",1,0)),0)</f>
        <v>0</v>
      </c>
      <c r="CR317" s="6">
        <f t="shared" si="51"/>
        <v>0</v>
      </c>
      <c r="CS317" s="13">
        <f t="shared" si="52"/>
        <v>0</v>
      </c>
    </row>
    <row r="318" spans="1:97" x14ac:dyDescent="0.25">
      <c r="A318" s="113">
        <f>IF(AND('Copy &amp; Paste Roster Report Here'!$A318=A$4,'Copy &amp; Paste Roster Report Here'!$M318="FT"),IF('Copy &amp; Paste Roster Report Here'!$R318&gt;0,1,IF('Copy &amp; Paste Roster Report Here'!$N318="Active",1,0)),0)</f>
        <v>0</v>
      </c>
      <c r="B318" s="113">
        <f>IF(AND('Copy &amp; Paste Roster Report Here'!$A318=B$4,'Copy &amp; Paste Roster Report Here'!$M318="FT"),IF('Copy &amp; Paste Roster Report Here'!$R318&gt;0,1,IF('Copy &amp; Paste Roster Report Here'!$N318="Active",1,0)),0)</f>
        <v>0</v>
      </c>
      <c r="C318" s="113">
        <f>IF(AND('Copy &amp; Paste Roster Report Here'!$A318=C$4,'Copy &amp; Paste Roster Report Here'!$M318="FT"),IF('Copy &amp; Paste Roster Report Here'!$R318&gt;0,1,IF('Copy &amp; Paste Roster Report Here'!$N318="Active",1,0)),0)</f>
        <v>0</v>
      </c>
      <c r="D318" s="113">
        <f>IF(AND('Copy &amp; Paste Roster Report Here'!$A318=D$4,'Copy &amp; Paste Roster Report Here'!$M318="FT"),IF('Copy &amp; Paste Roster Report Here'!$R318&gt;0,1,IF('Copy &amp; Paste Roster Report Here'!$N318="Active",1,0)),0)</f>
        <v>0</v>
      </c>
      <c r="E318" s="113">
        <f>IF(AND('Copy &amp; Paste Roster Report Here'!$A318=E$4,'Copy &amp; Paste Roster Report Here'!$M318="FT"),IF('Copy &amp; Paste Roster Report Here'!$R318&gt;0,1,IF('Copy &amp; Paste Roster Report Here'!$N318="Active",1,0)),0)</f>
        <v>0</v>
      </c>
      <c r="F318" s="113">
        <f>IF(AND('Copy &amp; Paste Roster Report Here'!$A318=F$4,'Copy &amp; Paste Roster Report Here'!$M318="FT"),IF('Copy &amp; Paste Roster Report Here'!$R318&gt;0,1,IF('Copy &amp; Paste Roster Report Here'!$N318="Active",1,0)),0)</f>
        <v>0</v>
      </c>
      <c r="G318" s="113">
        <f>IF(AND('Copy &amp; Paste Roster Report Here'!$A318=G$4,'Copy &amp; Paste Roster Report Here'!$M318="FT"),IF('Copy &amp; Paste Roster Report Here'!$R318&gt;0,1,IF('Copy &amp; Paste Roster Report Here'!$N318="Active",1,0)),0)</f>
        <v>0</v>
      </c>
      <c r="H318" s="113">
        <f>IF(AND('Copy &amp; Paste Roster Report Here'!$A318=H$4,'Copy &amp; Paste Roster Report Here'!$M318="FT"),IF('Copy &amp; Paste Roster Report Here'!$R318&gt;0,1,IF('Copy &amp; Paste Roster Report Here'!$N318="Active",1,0)),0)</f>
        <v>0</v>
      </c>
      <c r="I318" s="113">
        <f>IF(AND('Copy &amp; Paste Roster Report Here'!$A318=I$4,'Copy &amp; Paste Roster Report Here'!$M318="FT"),IF('Copy &amp; Paste Roster Report Here'!$R318&gt;0,1,IF('Copy &amp; Paste Roster Report Here'!$N318="Active",1,0)),0)</f>
        <v>0</v>
      </c>
      <c r="J318" s="113">
        <f>IF(AND('Copy &amp; Paste Roster Report Here'!$A318=J$4,'Copy &amp; Paste Roster Report Here'!$M318="FT"),IF('Copy &amp; Paste Roster Report Here'!$R318&gt;0,1,IF('Copy &amp; Paste Roster Report Here'!$N318="Active",1,0)),0)</f>
        <v>0</v>
      </c>
      <c r="K318" s="113">
        <f>IF(AND('Copy &amp; Paste Roster Report Here'!$A318=K$4,'Copy &amp; Paste Roster Report Here'!$M318="FT"),IF('Copy &amp; Paste Roster Report Here'!$R318&gt;0,1,IF('Copy &amp; Paste Roster Report Here'!$N318="Active",1,0)),0)</f>
        <v>0</v>
      </c>
      <c r="L318" s="6">
        <f t="shared" si="44"/>
        <v>0</v>
      </c>
      <c r="M318" s="120">
        <f>IF(AND('Copy &amp; Paste Roster Report Here'!$A318=M$4,'Copy &amp; Paste Roster Report Here'!$M318="TQ"),IF('Copy &amp; Paste Roster Report Here'!$R318&gt;0,1,IF('Copy &amp; Paste Roster Report Here'!$N318="Active",1,0)),0)</f>
        <v>0</v>
      </c>
      <c r="N318" s="120">
        <f>IF(AND('Copy &amp; Paste Roster Report Here'!$A318=N$4,'Copy &amp; Paste Roster Report Here'!$M318="TQ"),IF('Copy &amp; Paste Roster Report Here'!$R318&gt;0,1,IF('Copy &amp; Paste Roster Report Here'!$N318="Active",1,0)),0)</f>
        <v>0</v>
      </c>
      <c r="O318" s="120">
        <f>IF(AND('Copy &amp; Paste Roster Report Here'!$A318=O$4,'Copy &amp; Paste Roster Report Here'!$M318="TQ"),IF('Copy &amp; Paste Roster Report Here'!$R318&gt;0,1,IF('Copy &amp; Paste Roster Report Here'!$N318="Active",1,0)),0)</f>
        <v>0</v>
      </c>
      <c r="P318" s="120">
        <f>IF(AND('Copy &amp; Paste Roster Report Here'!$A318=P$4,'Copy &amp; Paste Roster Report Here'!$M318="TQ"),IF('Copy &amp; Paste Roster Report Here'!$R318&gt;0,1,IF('Copy &amp; Paste Roster Report Here'!$N318="Active",1,0)),0)</f>
        <v>0</v>
      </c>
      <c r="Q318" s="120">
        <f>IF(AND('Copy &amp; Paste Roster Report Here'!$A318=Q$4,'Copy &amp; Paste Roster Report Here'!$M318="TQ"),IF('Copy &amp; Paste Roster Report Here'!$R318&gt;0,1,IF('Copy &amp; Paste Roster Report Here'!$N318="Active",1,0)),0)</f>
        <v>0</v>
      </c>
      <c r="R318" s="120">
        <f>IF(AND('Copy &amp; Paste Roster Report Here'!$A318=R$4,'Copy &amp; Paste Roster Report Here'!$M318="TQ"),IF('Copy &amp; Paste Roster Report Here'!$R318&gt;0,1,IF('Copy &amp; Paste Roster Report Here'!$N318="Active",1,0)),0)</f>
        <v>0</v>
      </c>
      <c r="S318" s="120">
        <f>IF(AND('Copy &amp; Paste Roster Report Here'!$A318=S$4,'Copy &amp; Paste Roster Report Here'!$M318="TQ"),IF('Copy &amp; Paste Roster Report Here'!$R318&gt;0,1,IF('Copy &amp; Paste Roster Report Here'!$N318="Active",1,0)),0)</f>
        <v>0</v>
      </c>
      <c r="T318" s="120">
        <f>IF(AND('Copy &amp; Paste Roster Report Here'!$A318=T$4,'Copy &amp; Paste Roster Report Here'!$M318="TQ"),IF('Copy &amp; Paste Roster Report Here'!$R318&gt;0,1,IF('Copy &amp; Paste Roster Report Here'!$N318="Active",1,0)),0)</f>
        <v>0</v>
      </c>
      <c r="U318" s="120">
        <f>IF(AND('Copy &amp; Paste Roster Report Here'!$A318=U$4,'Copy &amp; Paste Roster Report Here'!$M318="TQ"),IF('Copy &amp; Paste Roster Report Here'!$R318&gt;0,1,IF('Copy &amp; Paste Roster Report Here'!$N318="Active",1,0)),0)</f>
        <v>0</v>
      </c>
      <c r="V318" s="120">
        <f>IF(AND('Copy &amp; Paste Roster Report Here'!$A318=V$4,'Copy &amp; Paste Roster Report Here'!$M318="TQ"),IF('Copy &amp; Paste Roster Report Here'!$R318&gt;0,1,IF('Copy &amp; Paste Roster Report Here'!$N318="Active",1,0)),0)</f>
        <v>0</v>
      </c>
      <c r="W318" s="120">
        <f>IF(AND('Copy &amp; Paste Roster Report Here'!$A318=W$4,'Copy &amp; Paste Roster Report Here'!$M318="TQ"),IF('Copy &amp; Paste Roster Report Here'!$R318&gt;0,1,IF('Copy &amp; Paste Roster Report Here'!$N318="Active",1,0)),0)</f>
        <v>0</v>
      </c>
      <c r="X318" s="3">
        <f t="shared" si="45"/>
        <v>0</v>
      </c>
      <c r="Y318" s="121">
        <f>IF(AND('Copy &amp; Paste Roster Report Here'!$A318=Y$4,'Copy &amp; Paste Roster Report Here'!$M318="HT"),IF('Copy &amp; Paste Roster Report Here'!$R318&gt;0,1,IF('Copy &amp; Paste Roster Report Here'!$N318="Active",1,0)),0)</f>
        <v>0</v>
      </c>
      <c r="Z318" s="121">
        <f>IF(AND('Copy &amp; Paste Roster Report Here'!$A318=Z$4,'Copy &amp; Paste Roster Report Here'!$M318="HT"),IF('Copy &amp; Paste Roster Report Here'!$R318&gt;0,1,IF('Copy &amp; Paste Roster Report Here'!$N318="Active",1,0)),0)</f>
        <v>0</v>
      </c>
      <c r="AA318" s="121">
        <f>IF(AND('Copy &amp; Paste Roster Report Here'!$A318=AA$4,'Copy &amp; Paste Roster Report Here'!$M318="HT"),IF('Copy &amp; Paste Roster Report Here'!$R318&gt;0,1,IF('Copy &amp; Paste Roster Report Here'!$N318="Active",1,0)),0)</f>
        <v>0</v>
      </c>
      <c r="AB318" s="121">
        <f>IF(AND('Copy &amp; Paste Roster Report Here'!$A318=AB$4,'Copy &amp; Paste Roster Report Here'!$M318="HT"),IF('Copy &amp; Paste Roster Report Here'!$R318&gt;0,1,IF('Copy &amp; Paste Roster Report Here'!$N318="Active",1,0)),0)</f>
        <v>0</v>
      </c>
      <c r="AC318" s="121">
        <f>IF(AND('Copy &amp; Paste Roster Report Here'!$A318=AC$4,'Copy &amp; Paste Roster Report Here'!$M318="HT"),IF('Copy &amp; Paste Roster Report Here'!$R318&gt;0,1,IF('Copy &amp; Paste Roster Report Here'!$N318="Active",1,0)),0)</f>
        <v>0</v>
      </c>
      <c r="AD318" s="121">
        <f>IF(AND('Copy &amp; Paste Roster Report Here'!$A318=AD$4,'Copy &amp; Paste Roster Report Here'!$M318="HT"),IF('Copy &amp; Paste Roster Report Here'!$R318&gt;0,1,IF('Copy &amp; Paste Roster Report Here'!$N318="Active",1,0)),0)</f>
        <v>0</v>
      </c>
      <c r="AE318" s="121">
        <f>IF(AND('Copy &amp; Paste Roster Report Here'!$A318=AE$4,'Copy &amp; Paste Roster Report Here'!$M318="HT"),IF('Copy &amp; Paste Roster Report Here'!$R318&gt;0,1,IF('Copy &amp; Paste Roster Report Here'!$N318="Active",1,0)),0)</f>
        <v>0</v>
      </c>
      <c r="AF318" s="121">
        <f>IF(AND('Copy &amp; Paste Roster Report Here'!$A318=AF$4,'Copy &amp; Paste Roster Report Here'!$M318="HT"),IF('Copy &amp; Paste Roster Report Here'!$R318&gt;0,1,IF('Copy &amp; Paste Roster Report Here'!$N318="Active",1,0)),0)</f>
        <v>0</v>
      </c>
      <c r="AG318" s="121">
        <f>IF(AND('Copy &amp; Paste Roster Report Here'!$A318=AG$4,'Copy &amp; Paste Roster Report Here'!$M318="HT"),IF('Copy &amp; Paste Roster Report Here'!$R318&gt;0,1,IF('Copy &amp; Paste Roster Report Here'!$N318="Active",1,0)),0)</f>
        <v>0</v>
      </c>
      <c r="AH318" s="121">
        <f>IF(AND('Copy &amp; Paste Roster Report Here'!$A318=AH$4,'Copy &amp; Paste Roster Report Here'!$M318="HT"),IF('Copy &amp; Paste Roster Report Here'!$R318&gt;0,1,IF('Copy &amp; Paste Roster Report Here'!$N318="Active",1,0)),0)</f>
        <v>0</v>
      </c>
      <c r="AI318" s="121">
        <f>IF(AND('Copy &amp; Paste Roster Report Here'!$A318=AI$4,'Copy &amp; Paste Roster Report Here'!$M318="HT"),IF('Copy &amp; Paste Roster Report Here'!$R318&gt;0,1,IF('Copy &amp; Paste Roster Report Here'!$N318="Active",1,0)),0)</f>
        <v>0</v>
      </c>
      <c r="AJ318" s="3">
        <f t="shared" si="46"/>
        <v>0</v>
      </c>
      <c r="AK318" s="122">
        <f>IF(AND('Copy &amp; Paste Roster Report Here'!$A318=AK$4,'Copy &amp; Paste Roster Report Here'!$M318="MT"),IF('Copy &amp; Paste Roster Report Here'!$R318&gt;0,1,IF('Copy &amp; Paste Roster Report Here'!$N318="Active",1,0)),0)</f>
        <v>0</v>
      </c>
      <c r="AL318" s="122">
        <f>IF(AND('Copy &amp; Paste Roster Report Here'!$A318=AL$4,'Copy &amp; Paste Roster Report Here'!$M318="MT"),IF('Copy &amp; Paste Roster Report Here'!$R318&gt;0,1,IF('Copy &amp; Paste Roster Report Here'!$N318="Active",1,0)),0)</f>
        <v>0</v>
      </c>
      <c r="AM318" s="122">
        <f>IF(AND('Copy &amp; Paste Roster Report Here'!$A318=AM$4,'Copy &amp; Paste Roster Report Here'!$M318="MT"),IF('Copy &amp; Paste Roster Report Here'!$R318&gt;0,1,IF('Copy &amp; Paste Roster Report Here'!$N318="Active",1,0)),0)</f>
        <v>0</v>
      </c>
      <c r="AN318" s="122">
        <f>IF(AND('Copy &amp; Paste Roster Report Here'!$A318=AN$4,'Copy &amp; Paste Roster Report Here'!$M318="MT"),IF('Copy &amp; Paste Roster Report Here'!$R318&gt;0,1,IF('Copy &amp; Paste Roster Report Here'!$N318="Active",1,0)),0)</f>
        <v>0</v>
      </c>
      <c r="AO318" s="122">
        <f>IF(AND('Copy &amp; Paste Roster Report Here'!$A318=AO$4,'Copy &amp; Paste Roster Report Here'!$M318="MT"),IF('Copy &amp; Paste Roster Report Here'!$R318&gt;0,1,IF('Copy &amp; Paste Roster Report Here'!$N318="Active",1,0)),0)</f>
        <v>0</v>
      </c>
      <c r="AP318" s="122">
        <f>IF(AND('Copy &amp; Paste Roster Report Here'!$A318=AP$4,'Copy &amp; Paste Roster Report Here'!$M318="MT"),IF('Copy &amp; Paste Roster Report Here'!$R318&gt;0,1,IF('Copy &amp; Paste Roster Report Here'!$N318="Active",1,0)),0)</f>
        <v>0</v>
      </c>
      <c r="AQ318" s="122">
        <f>IF(AND('Copy &amp; Paste Roster Report Here'!$A318=AQ$4,'Copy &amp; Paste Roster Report Here'!$M318="MT"),IF('Copy &amp; Paste Roster Report Here'!$R318&gt;0,1,IF('Copy &amp; Paste Roster Report Here'!$N318="Active",1,0)),0)</f>
        <v>0</v>
      </c>
      <c r="AR318" s="122">
        <f>IF(AND('Copy &amp; Paste Roster Report Here'!$A318=AR$4,'Copy &amp; Paste Roster Report Here'!$M318="MT"),IF('Copy &amp; Paste Roster Report Here'!$R318&gt;0,1,IF('Copy &amp; Paste Roster Report Here'!$N318="Active",1,0)),0)</f>
        <v>0</v>
      </c>
      <c r="AS318" s="122">
        <f>IF(AND('Copy &amp; Paste Roster Report Here'!$A318=AS$4,'Copy &amp; Paste Roster Report Here'!$M318="MT"),IF('Copy &amp; Paste Roster Report Here'!$R318&gt;0,1,IF('Copy &amp; Paste Roster Report Here'!$N318="Active",1,0)),0)</f>
        <v>0</v>
      </c>
      <c r="AT318" s="122">
        <f>IF(AND('Copy &amp; Paste Roster Report Here'!$A318=AT$4,'Copy &amp; Paste Roster Report Here'!$M318="MT"),IF('Copy &amp; Paste Roster Report Here'!$R318&gt;0,1,IF('Copy &amp; Paste Roster Report Here'!$N318="Active",1,0)),0)</f>
        <v>0</v>
      </c>
      <c r="AU318" s="122">
        <f>IF(AND('Copy &amp; Paste Roster Report Here'!$A318=AU$4,'Copy &amp; Paste Roster Report Here'!$M318="MT"),IF('Copy &amp; Paste Roster Report Here'!$R318&gt;0,1,IF('Copy &amp; Paste Roster Report Here'!$N318="Active",1,0)),0)</f>
        <v>0</v>
      </c>
      <c r="AV318" s="3">
        <f t="shared" si="47"/>
        <v>0</v>
      </c>
      <c r="AW318" s="123">
        <f>IF(AND('Copy &amp; Paste Roster Report Here'!$A318=AW$4,'Copy &amp; Paste Roster Report Here'!$M318="FY"),IF('Copy &amp; Paste Roster Report Here'!$R318&gt;0,1,IF('Copy &amp; Paste Roster Report Here'!$N318="Active",1,0)),0)</f>
        <v>0</v>
      </c>
      <c r="AX318" s="123">
        <f>IF(AND('Copy &amp; Paste Roster Report Here'!$A318=AX$4,'Copy &amp; Paste Roster Report Here'!$M318="FY"),IF('Copy &amp; Paste Roster Report Here'!$R318&gt;0,1,IF('Copy &amp; Paste Roster Report Here'!$N318="Active",1,0)),0)</f>
        <v>0</v>
      </c>
      <c r="AY318" s="123">
        <f>IF(AND('Copy &amp; Paste Roster Report Here'!$A318=AY$4,'Copy &amp; Paste Roster Report Here'!$M318="FY"),IF('Copy &amp; Paste Roster Report Here'!$R318&gt;0,1,IF('Copy &amp; Paste Roster Report Here'!$N318="Active",1,0)),0)</f>
        <v>0</v>
      </c>
      <c r="AZ318" s="123">
        <f>IF(AND('Copy &amp; Paste Roster Report Here'!$A318=AZ$4,'Copy &amp; Paste Roster Report Here'!$M318="FY"),IF('Copy &amp; Paste Roster Report Here'!$R318&gt;0,1,IF('Copy &amp; Paste Roster Report Here'!$N318="Active",1,0)),0)</f>
        <v>0</v>
      </c>
      <c r="BA318" s="123">
        <f>IF(AND('Copy &amp; Paste Roster Report Here'!$A318=BA$4,'Copy &amp; Paste Roster Report Here'!$M318="FY"),IF('Copy &amp; Paste Roster Report Here'!$R318&gt;0,1,IF('Copy &amp; Paste Roster Report Here'!$N318="Active",1,0)),0)</f>
        <v>0</v>
      </c>
      <c r="BB318" s="123">
        <f>IF(AND('Copy &amp; Paste Roster Report Here'!$A318=BB$4,'Copy &amp; Paste Roster Report Here'!$M318="FY"),IF('Copy &amp; Paste Roster Report Here'!$R318&gt;0,1,IF('Copy &amp; Paste Roster Report Here'!$N318="Active",1,0)),0)</f>
        <v>0</v>
      </c>
      <c r="BC318" s="123">
        <f>IF(AND('Copy &amp; Paste Roster Report Here'!$A318=BC$4,'Copy &amp; Paste Roster Report Here'!$M318="FY"),IF('Copy &amp; Paste Roster Report Here'!$R318&gt;0,1,IF('Copy &amp; Paste Roster Report Here'!$N318="Active",1,0)),0)</f>
        <v>0</v>
      </c>
      <c r="BD318" s="123">
        <f>IF(AND('Copy &amp; Paste Roster Report Here'!$A318=BD$4,'Copy &amp; Paste Roster Report Here'!$M318="FY"),IF('Copy &amp; Paste Roster Report Here'!$R318&gt;0,1,IF('Copy &amp; Paste Roster Report Here'!$N318="Active",1,0)),0)</f>
        <v>0</v>
      </c>
      <c r="BE318" s="123">
        <f>IF(AND('Copy &amp; Paste Roster Report Here'!$A318=BE$4,'Copy &amp; Paste Roster Report Here'!$M318="FY"),IF('Copy &amp; Paste Roster Report Here'!$R318&gt;0,1,IF('Copy &amp; Paste Roster Report Here'!$N318="Active",1,0)),0)</f>
        <v>0</v>
      </c>
      <c r="BF318" s="123">
        <f>IF(AND('Copy &amp; Paste Roster Report Here'!$A318=BF$4,'Copy &amp; Paste Roster Report Here'!$M318="FY"),IF('Copy &amp; Paste Roster Report Here'!$R318&gt;0,1,IF('Copy &amp; Paste Roster Report Here'!$N318="Active",1,0)),0)</f>
        <v>0</v>
      </c>
      <c r="BG318" s="123">
        <f>IF(AND('Copy &amp; Paste Roster Report Here'!$A318=BG$4,'Copy &amp; Paste Roster Report Here'!$M318="FY"),IF('Copy &amp; Paste Roster Report Here'!$R318&gt;0,1,IF('Copy &amp; Paste Roster Report Here'!$N318="Active",1,0)),0)</f>
        <v>0</v>
      </c>
      <c r="BH318" s="3">
        <f t="shared" si="48"/>
        <v>0</v>
      </c>
      <c r="BI318" s="124">
        <f>IF(AND('Copy &amp; Paste Roster Report Here'!$A318=BI$4,'Copy &amp; Paste Roster Report Here'!$M318="RH"),IF('Copy &amp; Paste Roster Report Here'!$R318&gt;0,1,IF('Copy &amp; Paste Roster Report Here'!$N318="Active",1,0)),0)</f>
        <v>0</v>
      </c>
      <c r="BJ318" s="124">
        <f>IF(AND('Copy &amp; Paste Roster Report Here'!$A318=BJ$4,'Copy &amp; Paste Roster Report Here'!$M318="RH"),IF('Copy &amp; Paste Roster Report Here'!$R318&gt;0,1,IF('Copy &amp; Paste Roster Report Here'!$N318="Active",1,0)),0)</f>
        <v>0</v>
      </c>
      <c r="BK318" s="124">
        <f>IF(AND('Copy &amp; Paste Roster Report Here'!$A318=BK$4,'Copy &amp; Paste Roster Report Here'!$M318="RH"),IF('Copy &amp; Paste Roster Report Here'!$R318&gt;0,1,IF('Copy &amp; Paste Roster Report Here'!$N318="Active",1,0)),0)</f>
        <v>0</v>
      </c>
      <c r="BL318" s="124">
        <f>IF(AND('Copy &amp; Paste Roster Report Here'!$A318=BL$4,'Copy &amp; Paste Roster Report Here'!$M318="RH"),IF('Copy &amp; Paste Roster Report Here'!$R318&gt;0,1,IF('Copy &amp; Paste Roster Report Here'!$N318="Active",1,0)),0)</f>
        <v>0</v>
      </c>
      <c r="BM318" s="124">
        <f>IF(AND('Copy &amp; Paste Roster Report Here'!$A318=BM$4,'Copy &amp; Paste Roster Report Here'!$M318="RH"),IF('Copy &amp; Paste Roster Report Here'!$R318&gt;0,1,IF('Copy &amp; Paste Roster Report Here'!$N318="Active",1,0)),0)</f>
        <v>0</v>
      </c>
      <c r="BN318" s="124">
        <f>IF(AND('Copy &amp; Paste Roster Report Here'!$A318=BN$4,'Copy &amp; Paste Roster Report Here'!$M318="RH"),IF('Copy &amp; Paste Roster Report Here'!$R318&gt;0,1,IF('Copy &amp; Paste Roster Report Here'!$N318="Active",1,0)),0)</f>
        <v>0</v>
      </c>
      <c r="BO318" s="124">
        <f>IF(AND('Copy &amp; Paste Roster Report Here'!$A318=BO$4,'Copy &amp; Paste Roster Report Here'!$M318="RH"),IF('Copy &amp; Paste Roster Report Here'!$R318&gt;0,1,IF('Copy &amp; Paste Roster Report Here'!$N318="Active",1,0)),0)</f>
        <v>0</v>
      </c>
      <c r="BP318" s="124">
        <f>IF(AND('Copy &amp; Paste Roster Report Here'!$A318=BP$4,'Copy &amp; Paste Roster Report Here'!$M318="RH"),IF('Copy &amp; Paste Roster Report Here'!$R318&gt;0,1,IF('Copy &amp; Paste Roster Report Here'!$N318="Active",1,0)),0)</f>
        <v>0</v>
      </c>
      <c r="BQ318" s="124">
        <f>IF(AND('Copy &amp; Paste Roster Report Here'!$A318=BQ$4,'Copy &amp; Paste Roster Report Here'!$M318="RH"),IF('Copy &amp; Paste Roster Report Here'!$R318&gt;0,1,IF('Copy &amp; Paste Roster Report Here'!$N318="Active",1,0)),0)</f>
        <v>0</v>
      </c>
      <c r="BR318" s="124">
        <f>IF(AND('Copy &amp; Paste Roster Report Here'!$A318=BR$4,'Copy &amp; Paste Roster Report Here'!$M318="RH"),IF('Copy &amp; Paste Roster Report Here'!$R318&gt;0,1,IF('Copy &amp; Paste Roster Report Here'!$N318="Active",1,0)),0)</f>
        <v>0</v>
      </c>
      <c r="BS318" s="124">
        <f>IF(AND('Copy &amp; Paste Roster Report Here'!$A318=BS$4,'Copy &amp; Paste Roster Report Here'!$M318="RH"),IF('Copy &amp; Paste Roster Report Here'!$R318&gt;0,1,IF('Copy &amp; Paste Roster Report Here'!$N318="Active",1,0)),0)</f>
        <v>0</v>
      </c>
      <c r="BT318" s="3">
        <f t="shared" si="49"/>
        <v>0</v>
      </c>
      <c r="BU318" s="125">
        <f>IF(AND('Copy &amp; Paste Roster Report Here'!$A318=BU$4,'Copy &amp; Paste Roster Report Here'!$M318="QT"),IF('Copy &amp; Paste Roster Report Here'!$R318&gt;0,1,IF('Copy &amp; Paste Roster Report Here'!$N318="Active",1,0)),0)</f>
        <v>0</v>
      </c>
      <c r="BV318" s="125">
        <f>IF(AND('Copy &amp; Paste Roster Report Here'!$A318=BV$4,'Copy &amp; Paste Roster Report Here'!$M318="QT"),IF('Copy &amp; Paste Roster Report Here'!$R318&gt;0,1,IF('Copy &amp; Paste Roster Report Here'!$N318="Active",1,0)),0)</f>
        <v>0</v>
      </c>
      <c r="BW318" s="125">
        <f>IF(AND('Copy &amp; Paste Roster Report Here'!$A318=BW$4,'Copy &amp; Paste Roster Report Here'!$M318="QT"),IF('Copy &amp; Paste Roster Report Here'!$R318&gt;0,1,IF('Copy &amp; Paste Roster Report Here'!$N318="Active",1,0)),0)</f>
        <v>0</v>
      </c>
      <c r="BX318" s="125">
        <f>IF(AND('Copy &amp; Paste Roster Report Here'!$A318=BX$4,'Copy &amp; Paste Roster Report Here'!$M318="QT"),IF('Copy &amp; Paste Roster Report Here'!$R318&gt;0,1,IF('Copy &amp; Paste Roster Report Here'!$N318="Active",1,0)),0)</f>
        <v>0</v>
      </c>
      <c r="BY318" s="125">
        <f>IF(AND('Copy &amp; Paste Roster Report Here'!$A318=BY$4,'Copy &amp; Paste Roster Report Here'!$M318="QT"),IF('Copy &amp; Paste Roster Report Here'!$R318&gt;0,1,IF('Copy &amp; Paste Roster Report Here'!$N318="Active",1,0)),0)</f>
        <v>0</v>
      </c>
      <c r="BZ318" s="125">
        <f>IF(AND('Copy &amp; Paste Roster Report Here'!$A318=BZ$4,'Copy &amp; Paste Roster Report Here'!$M318="QT"),IF('Copy &amp; Paste Roster Report Here'!$R318&gt;0,1,IF('Copy &amp; Paste Roster Report Here'!$N318="Active",1,0)),0)</f>
        <v>0</v>
      </c>
      <c r="CA318" s="125">
        <f>IF(AND('Copy &amp; Paste Roster Report Here'!$A318=CA$4,'Copy &amp; Paste Roster Report Here'!$M318="QT"),IF('Copy &amp; Paste Roster Report Here'!$R318&gt;0,1,IF('Copy &amp; Paste Roster Report Here'!$N318="Active",1,0)),0)</f>
        <v>0</v>
      </c>
      <c r="CB318" s="125">
        <f>IF(AND('Copy &amp; Paste Roster Report Here'!$A318=CB$4,'Copy &amp; Paste Roster Report Here'!$M318="QT"),IF('Copy &amp; Paste Roster Report Here'!$R318&gt;0,1,IF('Copy &amp; Paste Roster Report Here'!$N318="Active",1,0)),0)</f>
        <v>0</v>
      </c>
      <c r="CC318" s="125">
        <f>IF(AND('Copy &amp; Paste Roster Report Here'!$A318=CC$4,'Copy &amp; Paste Roster Report Here'!$M318="QT"),IF('Copy &amp; Paste Roster Report Here'!$R318&gt;0,1,IF('Copy &amp; Paste Roster Report Here'!$N318="Active",1,0)),0)</f>
        <v>0</v>
      </c>
      <c r="CD318" s="125">
        <f>IF(AND('Copy &amp; Paste Roster Report Here'!$A318=CD$4,'Copy &amp; Paste Roster Report Here'!$M318="QT"),IF('Copy &amp; Paste Roster Report Here'!$R318&gt;0,1,IF('Copy &amp; Paste Roster Report Here'!$N318="Active",1,0)),0)</f>
        <v>0</v>
      </c>
      <c r="CE318" s="125">
        <f>IF(AND('Copy &amp; Paste Roster Report Here'!$A318=CE$4,'Copy &amp; Paste Roster Report Here'!$M318="QT"),IF('Copy &amp; Paste Roster Report Here'!$R318&gt;0,1,IF('Copy &amp; Paste Roster Report Here'!$N318="Active",1,0)),0)</f>
        <v>0</v>
      </c>
      <c r="CF318" s="3">
        <f t="shared" si="50"/>
        <v>0</v>
      </c>
      <c r="CG318" s="126">
        <f>IF(AND('Copy &amp; Paste Roster Report Here'!$A318=CG$4,'Copy &amp; Paste Roster Report Here'!$M318="##"),IF('Copy &amp; Paste Roster Report Here'!$R318&gt;0,1,IF('Copy &amp; Paste Roster Report Here'!$N318="Active",1,0)),0)</f>
        <v>0</v>
      </c>
      <c r="CH318" s="126">
        <f>IF(AND('Copy &amp; Paste Roster Report Here'!$A318=CH$4,'Copy &amp; Paste Roster Report Here'!$M318="##"),IF('Copy &amp; Paste Roster Report Here'!$R318&gt;0,1,IF('Copy &amp; Paste Roster Report Here'!$N318="Active",1,0)),0)</f>
        <v>0</v>
      </c>
      <c r="CI318" s="126">
        <f>IF(AND('Copy &amp; Paste Roster Report Here'!$A318=CI$4,'Copy &amp; Paste Roster Report Here'!$M318="##"),IF('Copy &amp; Paste Roster Report Here'!$R318&gt;0,1,IF('Copy &amp; Paste Roster Report Here'!$N318="Active",1,0)),0)</f>
        <v>0</v>
      </c>
      <c r="CJ318" s="126">
        <f>IF(AND('Copy &amp; Paste Roster Report Here'!$A318=CJ$4,'Copy &amp; Paste Roster Report Here'!$M318="##"),IF('Copy &amp; Paste Roster Report Here'!$R318&gt;0,1,IF('Copy &amp; Paste Roster Report Here'!$N318="Active",1,0)),0)</f>
        <v>0</v>
      </c>
      <c r="CK318" s="126">
        <f>IF(AND('Copy &amp; Paste Roster Report Here'!$A318=CK$4,'Copy &amp; Paste Roster Report Here'!$M318="##"),IF('Copy &amp; Paste Roster Report Here'!$R318&gt;0,1,IF('Copy &amp; Paste Roster Report Here'!$N318="Active",1,0)),0)</f>
        <v>0</v>
      </c>
      <c r="CL318" s="126">
        <f>IF(AND('Copy &amp; Paste Roster Report Here'!$A318=CL$4,'Copy &amp; Paste Roster Report Here'!$M318="##"),IF('Copy &amp; Paste Roster Report Here'!$R318&gt;0,1,IF('Copy &amp; Paste Roster Report Here'!$N318="Active",1,0)),0)</f>
        <v>0</v>
      </c>
      <c r="CM318" s="126">
        <f>IF(AND('Copy &amp; Paste Roster Report Here'!$A318=CM$4,'Copy &amp; Paste Roster Report Here'!$M318="##"),IF('Copy &amp; Paste Roster Report Here'!$R318&gt;0,1,IF('Copy &amp; Paste Roster Report Here'!$N318="Active",1,0)),0)</f>
        <v>0</v>
      </c>
      <c r="CN318" s="126">
        <f>IF(AND('Copy &amp; Paste Roster Report Here'!$A318=CN$4,'Copy &amp; Paste Roster Report Here'!$M318="##"),IF('Copy &amp; Paste Roster Report Here'!$R318&gt;0,1,IF('Copy &amp; Paste Roster Report Here'!$N318="Active",1,0)),0)</f>
        <v>0</v>
      </c>
      <c r="CO318" s="126">
        <f>IF(AND('Copy &amp; Paste Roster Report Here'!$A318=CO$4,'Copy &amp; Paste Roster Report Here'!$M318="##"),IF('Copy &amp; Paste Roster Report Here'!$R318&gt;0,1,IF('Copy &amp; Paste Roster Report Here'!$N318="Active",1,0)),0)</f>
        <v>0</v>
      </c>
      <c r="CP318" s="126">
        <f>IF(AND('Copy &amp; Paste Roster Report Here'!$A318=CP$4,'Copy &amp; Paste Roster Report Here'!$M318="##"),IF('Copy &amp; Paste Roster Report Here'!$R318&gt;0,1,IF('Copy &amp; Paste Roster Report Here'!$N318="Active",1,0)),0)</f>
        <v>0</v>
      </c>
      <c r="CQ318" s="126">
        <f>IF(AND('Copy &amp; Paste Roster Report Here'!$A318=CQ$4,'Copy &amp; Paste Roster Report Here'!$M318="##"),IF('Copy &amp; Paste Roster Report Here'!$R318&gt;0,1,IF('Copy &amp; Paste Roster Report Here'!$N318="Active",1,0)),0)</f>
        <v>0</v>
      </c>
      <c r="CR318" s="6">
        <f t="shared" si="51"/>
        <v>0</v>
      </c>
      <c r="CS318" s="13">
        <f t="shared" si="52"/>
        <v>0</v>
      </c>
    </row>
    <row r="319" spans="1:97" x14ac:dyDescent="0.25">
      <c r="A319" s="113">
        <f>IF(AND('Copy &amp; Paste Roster Report Here'!$A319=A$4,'Copy &amp; Paste Roster Report Here'!$M319="FT"),IF('Copy &amp; Paste Roster Report Here'!$R319&gt;0,1,IF('Copy &amp; Paste Roster Report Here'!$N319="Active",1,0)),0)</f>
        <v>0</v>
      </c>
      <c r="B319" s="113">
        <f>IF(AND('Copy &amp; Paste Roster Report Here'!$A319=B$4,'Copy &amp; Paste Roster Report Here'!$M319="FT"),IF('Copy &amp; Paste Roster Report Here'!$R319&gt;0,1,IF('Copy &amp; Paste Roster Report Here'!$N319="Active",1,0)),0)</f>
        <v>0</v>
      </c>
      <c r="C319" s="113">
        <f>IF(AND('Copy &amp; Paste Roster Report Here'!$A319=C$4,'Copy &amp; Paste Roster Report Here'!$M319="FT"),IF('Copy &amp; Paste Roster Report Here'!$R319&gt;0,1,IF('Copy &amp; Paste Roster Report Here'!$N319="Active",1,0)),0)</f>
        <v>0</v>
      </c>
      <c r="D319" s="113">
        <f>IF(AND('Copy &amp; Paste Roster Report Here'!$A319=D$4,'Copy &amp; Paste Roster Report Here'!$M319="FT"),IF('Copy &amp; Paste Roster Report Here'!$R319&gt;0,1,IF('Copy &amp; Paste Roster Report Here'!$N319="Active",1,0)),0)</f>
        <v>0</v>
      </c>
      <c r="E319" s="113">
        <f>IF(AND('Copy &amp; Paste Roster Report Here'!$A319=E$4,'Copy &amp; Paste Roster Report Here'!$M319="FT"),IF('Copy &amp; Paste Roster Report Here'!$R319&gt;0,1,IF('Copy &amp; Paste Roster Report Here'!$N319="Active",1,0)),0)</f>
        <v>0</v>
      </c>
      <c r="F319" s="113">
        <f>IF(AND('Copy &amp; Paste Roster Report Here'!$A319=F$4,'Copy &amp; Paste Roster Report Here'!$M319="FT"),IF('Copy &amp; Paste Roster Report Here'!$R319&gt;0,1,IF('Copy &amp; Paste Roster Report Here'!$N319="Active",1,0)),0)</f>
        <v>0</v>
      </c>
      <c r="G319" s="113">
        <f>IF(AND('Copy &amp; Paste Roster Report Here'!$A319=G$4,'Copy &amp; Paste Roster Report Here'!$M319="FT"),IF('Copy &amp; Paste Roster Report Here'!$R319&gt;0,1,IF('Copy &amp; Paste Roster Report Here'!$N319="Active",1,0)),0)</f>
        <v>0</v>
      </c>
      <c r="H319" s="113">
        <f>IF(AND('Copy &amp; Paste Roster Report Here'!$A319=H$4,'Copy &amp; Paste Roster Report Here'!$M319="FT"),IF('Copy &amp; Paste Roster Report Here'!$R319&gt;0,1,IF('Copy &amp; Paste Roster Report Here'!$N319="Active",1,0)),0)</f>
        <v>0</v>
      </c>
      <c r="I319" s="113">
        <f>IF(AND('Copy &amp; Paste Roster Report Here'!$A319=I$4,'Copy &amp; Paste Roster Report Here'!$M319="FT"),IF('Copy &amp; Paste Roster Report Here'!$R319&gt;0,1,IF('Copy &amp; Paste Roster Report Here'!$N319="Active",1,0)),0)</f>
        <v>0</v>
      </c>
      <c r="J319" s="113">
        <f>IF(AND('Copy &amp; Paste Roster Report Here'!$A319=J$4,'Copy &amp; Paste Roster Report Here'!$M319="FT"),IF('Copy &amp; Paste Roster Report Here'!$R319&gt;0,1,IF('Copy &amp; Paste Roster Report Here'!$N319="Active",1,0)),0)</f>
        <v>0</v>
      </c>
      <c r="K319" s="113">
        <f>IF(AND('Copy &amp; Paste Roster Report Here'!$A319=K$4,'Copy &amp; Paste Roster Report Here'!$M319="FT"),IF('Copy &amp; Paste Roster Report Here'!$R319&gt;0,1,IF('Copy &amp; Paste Roster Report Here'!$N319="Active",1,0)),0)</f>
        <v>0</v>
      </c>
      <c r="L319" s="6">
        <f t="shared" si="44"/>
        <v>0</v>
      </c>
      <c r="M319" s="120">
        <f>IF(AND('Copy &amp; Paste Roster Report Here'!$A319=M$4,'Copy &amp; Paste Roster Report Here'!$M319="TQ"),IF('Copy &amp; Paste Roster Report Here'!$R319&gt;0,1,IF('Copy &amp; Paste Roster Report Here'!$N319="Active",1,0)),0)</f>
        <v>0</v>
      </c>
      <c r="N319" s="120">
        <f>IF(AND('Copy &amp; Paste Roster Report Here'!$A319=N$4,'Copy &amp; Paste Roster Report Here'!$M319="TQ"),IF('Copy &amp; Paste Roster Report Here'!$R319&gt;0,1,IF('Copy &amp; Paste Roster Report Here'!$N319="Active",1,0)),0)</f>
        <v>0</v>
      </c>
      <c r="O319" s="120">
        <f>IF(AND('Copy &amp; Paste Roster Report Here'!$A319=O$4,'Copy &amp; Paste Roster Report Here'!$M319="TQ"),IF('Copy &amp; Paste Roster Report Here'!$R319&gt;0,1,IF('Copy &amp; Paste Roster Report Here'!$N319="Active",1,0)),0)</f>
        <v>0</v>
      </c>
      <c r="P319" s="120">
        <f>IF(AND('Copy &amp; Paste Roster Report Here'!$A319=P$4,'Copy &amp; Paste Roster Report Here'!$M319="TQ"),IF('Copy &amp; Paste Roster Report Here'!$R319&gt;0,1,IF('Copy &amp; Paste Roster Report Here'!$N319="Active",1,0)),0)</f>
        <v>0</v>
      </c>
      <c r="Q319" s="120">
        <f>IF(AND('Copy &amp; Paste Roster Report Here'!$A319=Q$4,'Copy &amp; Paste Roster Report Here'!$M319="TQ"),IF('Copy &amp; Paste Roster Report Here'!$R319&gt;0,1,IF('Copy &amp; Paste Roster Report Here'!$N319="Active",1,0)),0)</f>
        <v>0</v>
      </c>
      <c r="R319" s="120">
        <f>IF(AND('Copy &amp; Paste Roster Report Here'!$A319=R$4,'Copy &amp; Paste Roster Report Here'!$M319="TQ"),IF('Copy &amp; Paste Roster Report Here'!$R319&gt;0,1,IF('Copy &amp; Paste Roster Report Here'!$N319="Active",1,0)),0)</f>
        <v>0</v>
      </c>
      <c r="S319" s="120">
        <f>IF(AND('Copy &amp; Paste Roster Report Here'!$A319=S$4,'Copy &amp; Paste Roster Report Here'!$M319="TQ"),IF('Copy &amp; Paste Roster Report Here'!$R319&gt;0,1,IF('Copy &amp; Paste Roster Report Here'!$N319="Active",1,0)),0)</f>
        <v>0</v>
      </c>
      <c r="T319" s="120">
        <f>IF(AND('Copy &amp; Paste Roster Report Here'!$A319=T$4,'Copy &amp; Paste Roster Report Here'!$M319="TQ"),IF('Copy &amp; Paste Roster Report Here'!$R319&gt;0,1,IF('Copy &amp; Paste Roster Report Here'!$N319="Active",1,0)),0)</f>
        <v>0</v>
      </c>
      <c r="U319" s="120">
        <f>IF(AND('Copy &amp; Paste Roster Report Here'!$A319=U$4,'Copy &amp; Paste Roster Report Here'!$M319="TQ"),IF('Copy &amp; Paste Roster Report Here'!$R319&gt;0,1,IF('Copy &amp; Paste Roster Report Here'!$N319="Active",1,0)),0)</f>
        <v>0</v>
      </c>
      <c r="V319" s="120">
        <f>IF(AND('Copy &amp; Paste Roster Report Here'!$A319=V$4,'Copy &amp; Paste Roster Report Here'!$M319="TQ"),IF('Copy &amp; Paste Roster Report Here'!$R319&gt;0,1,IF('Copy &amp; Paste Roster Report Here'!$N319="Active",1,0)),0)</f>
        <v>0</v>
      </c>
      <c r="W319" s="120">
        <f>IF(AND('Copy &amp; Paste Roster Report Here'!$A319=W$4,'Copy &amp; Paste Roster Report Here'!$M319="TQ"),IF('Copy &amp; Paste Roster Report Here'!$R319&gt;0,1,IF('Copy &amp; Paste Roster Report Here'!$N319="Active",1,0)),0)</f>
        <v>0</v>
      </c>
      <c r="X319" s="3">
        <f t="shared" si="45"/>
        <v>0</v>
      </c>
      <c r="Y319" s="121">
        <f>IF(AND('Copy &amp; Paste Roster Report Here'!$A319=Y$4,'Copy &amp; Paste Roster Report Here'!$M319="HT"),IF('Copy &amp; Paste Roster Report Here'!$R319&gt;0,1,IF('Copy &amp; Paste Roster Report Here'!$N319="Active",1,0)),0)</f>
        <v>0</v>
      </c>
      <c r="Z319" s="121">
        <f>IF(AND('Copy &amp; Paste Roster Report Here'!$A319=Z$4,'Copy &amp; Paste Roster Report Here'!$M319="HT"),IF('Copy &amp; Paste Roster Report Here'!$R319&gt;0,1,IF('Copy &amp; Paste Roster Report Here'!$N319="Active",1,0)),0)</f>
        <v>0</v>
      </c>
      <c r="AA319" s="121">
        <f>IF(AND('Copy &amp; Paste Roster Report Here'!$A319=AA$4,'Copy &amp; Paste Roster Report Here'!$M319="HT"),IF('Copy &amp; Paste Roster Report Here'!$R319&gt;0,1,IF('Copy &amp; Paste Roster Report Here'!$N319="Active",1,0)),0)</f>
        <v>0</v>
      </c>
      <c r="AB319" s="121">
        <f>IF(AND('Copy &amp; Paste Roster Report Here'!$A319=AB$4,'Copy &amp; Paste Roster Report Here'!$M319="HT"),IF('Copy &amp; Paste Roster Report Here'!$R319&gt;0,1,IF('Copy &amp; Paste Roster Report Here'!$N319="Active",1,0)),0)</f>
        <v>0</v>
      </c>
      <c r="AC319" s="121">
        <f>IF(AND('Copy &amp; Paste Roster Report Here'!$A319=AC$4,'Copy &amp; Paste Roster Report Here'!$M319="HT"),IF('Copy &amp; Paste Roster Report Here'!$R319&gt;0,1,IF('Copy &amp; Paste Roster Report Here'!$N319="Active",1,0)),0)</f>
        <v>0</v>
      </c>
      <c r="AD319" s="121">
        <f>IF(AND('Copy &amp; Paste Roster Report Here'!$A319=AD$4,'Copy &amp; Paste Roster Report Here'!$M319="HT"),IF('Copy &amp; Paste Roster Report Here'!$R319&gt;0,1,IF('Copy &amp; Paste Roster Report Here'!$N319="Active",1,0)),0)</f>
        <v>0</v>
      </c>
      <c r="AE319" s="121">
        <f>IF(AND('Copy &amp; Paste Roster Report Here'!$A319=AE$4,'Copy &amp; Paste Roster Report Here'!$M319="HT"),IF('Copy &amp; Paste Roster Report Here'!$R319&gt;0,1,IF('Copy &amp; Paste Roster Report Here'!$N319="Active",1,0)),0)</f>
        <v>0</v>
      </c>
      <c r="AF319" s="121">
        <f>IF(AND('Copy &amp; Paste Roster Report Here'!$A319=AF$4,'Copy &amp; Paste Roster Report Here'!$M319="HT"),IF('Copy &amp; Paste Roster Report Here'!$R319&gt;0,1,IF('Copy &amp; Paste Roster Report Here'!$N319="Active",1,0)),0)</f>
        <v>0</v>
      </c>
      <c r="AG319" s="121">
        <f>IF(AND('Copy &amp; Paste Roster Report Here'!$A319=AG$4,'Copy &amp; Paste Roster Report Here'!$M319="HT"),IF('Copy &amp; Paste Roster Report Here'!$R319&gt;0,1,IF('Copy &amp; Paste Roster Report Here'!$N319="Active",1,0)),0)</f>
        <v>0</v>
      </c>
      <c r="AH319" s="121">
        <f>IF(AND('Copy &amp; Paste Roster Report Here'!$A319=AH$4,'Copy &amp; Paste Roster Report Here'!$M319="HT"),IF('Copy &amp; Paste Roster Report Here'!$R319&gt;0,1,IF('Copy &amp; Paste Roster Report Here'!$N319="Active",1,0)),0)</f>
        <v>0</v>
      </c>
      <c r="AI319" s="121">
        <f>IF(AND('Copy &amp; Paste Roster Report Here'!$A319=AI$4,'Copy &amp; Paste Roster Report Here'!$M319="HT"),IF('Copy &amp; Paste Roster Report Here'!$R319&gt;0,1,IF('Copy &amp; Paste Roster Report Here'!$N319="Active",1,0)),0)</f>
        <v>0</v>
      </c>
      <c r="AJ319" s="3">
        <f t="shared" si="46"/>
        <v>0</v>
      </c>
      <c r="AK319" s="122">
        <f>IF(AND('Copy &amp; Paste Roster Report Here'!$A319=AK$4,'Copy &amp; Paste Roster Report Here'!$M319="MT"),IF('Copy &amp; Paste Roster Report Here'!$R319&gt;0,1,IF('Copy &amp; Paste Roster Report Here'!$N319="Active",1,0)),0)</f>
        <v>0</v>
      </c>
      <c r="AL319" s="122">
        <f>IF(AND('Copy &amp; Paste Roster Report Here'!$A319=AL$4,'Copy &amp; Paste Roster Report Here'!$M319="MT"),IF('Copy &amp; Paste Roster Report Here'!$R319&gt;0,1,IF('Copy &amp; Paste Roster Report Here'!$N319="Active",1,0)),0)</f>
        <v>0</v>
      </c>
      <c r="AM319" s="122">
        <f>IF(AND('Copy &amp; Paste Roster Report Here'!$A319=AM$4,'Copy &amp; Paste Roster Report Here'!$M319="MT"),IF('Copy &amp; Paste Roster Report Here'!$R319&gt;0,1,IF('Copy &amp; Paste Roster Report Here'!$N319="Active",1,0)),0)</f>
        <v>0</v>
      </c>
      <c r="AN319" s="122">
        <f>IF(AND('Copy &amp; Paste Roster Report Here'!$A319=AN$4,'Copy &amp; Paste Roster Report Here'!$M319="MT"),IF('Copy &amp; Paste Roster Report Here'!$R319&gt;0,1,IF('Copy &amp; Paste Roster Report Here'!$N319="Active",1,0)),0)</f>
        <v>0</v>
      </c>
      <c r="AO319" s="122">
        <f>IF(AND('Copy &amp; Paste Roster Report Here'!$A319=AO$4,'Copy &amp; Paste Roster Report Here'!$M319="MT"),IF('Copy &amp; Paste Roster Report Here'!$R319&gt;0,1,IF('Copy &amp; Paste Roster Report Here'!$N319="Active",1,0)),0)</f>
        <v>0</v>
      </c>
      <c r="AP319" s="122">
        <f>IF(AND('Copy &amp; Paste Roster Report Here'!$A319=AP$4,'Copy &amp; Paste Roster Report Here'!$M319="MT"),IF('Copy &amp; Paste Roster Report Here'!$R319&gt;0,1,IF('Copy &amp; Paste Roster Report Here'!$N319="Active",1,0)),0)</f>
        <v>0</v>
      </c>
      <c r="AQ319" s="122">
        <f>IF(AND('Copy &amp; Paste Roster Report Here'!$A319=AQ$4,'Copy &amp; Paste Roster Report Here'!$M319="MT"),IF('Copy &amp; Paste Roster Report Here'!$R319&gt;0,1,IF('Copy &amp; Paste Roster Report Here'!$N319="Active",1,0)),0)</f>
        <v>0</v>
      </c>
      <c r="AR319" s="122">
        <f>IF(AND('Copy &amp; Paste Roster Report Here'!$A319=AR$4,'Copy &amp; Paste Roster Report Here'!$M319="MT"),IF('Copy &amp; Paste Roster Report Here'!$R319&gt;0,1,IF('Copy &amp; Paste Roster Report Here'!$N319="Active",1,0)),0)</f>
        <v>0</v>
      </c>
      <c r="AS319" s="122">
        <f>IF(AND('Copy &amp; Paste Roster Report Here'!$A319=AS$4,'Copy &amp; Paste Roster Report Here'!$M319="MT"),IF('Copy &amp; Paste Roster Report Here'!$R319&gt;0,1,IF('Copy &amp; Paste Roster Report Here'!$N319="Active",1,0)),0)</f>
        <v>0</v>
      </c>
      <c r="AT319" s="122">
        <f>IF(AND('Copy &amp; Paste Roster Report Here'!$A319=AT$4,'Copy &amp; Paste Roster Report Here'!$M319="MT"),IF('Copy &amp; Paste Roster Report Here'!$R319&gt;0,1,IF('Copy &amp; Paste Roster Report Here'!$N319="Active",1,0)),0)</f>
        <v>0</v>
      </c>
      <c r="AU319" s="122">
        <f>IF(AND('Copy &amp; Paste Roster Report Here'!$A319=AU$4,'Copy &amp; Paste Roster Report Here'!$M319="MT"),IF('Copy &amp; Paste Roster Report Here'!$R319&gt;0,1,IF('Copy &amp; Paste Roster Report Here'!$N319="Active",1,0)),0)</f>
        <v>0</v>
      </c>
      <c r="AV319" s="3">
        <f t="shared" si="47"/>
        <v>0</v>
      </c>
      <c r="AW319" s="123">
        <f>IF(AND('Copy &amp; Paste Roster Report Here'!$A319=AW$4,'Copy &amp; Paste Roster Report Here'!$M319="FY"),IF('Copy &amp; Paste Roster Report Here'!$R319&gt;0,1,IF('Copy &amp; Paste Roster Report Here'!$N319="Active",1,0)),0)</f>
        <v>0</v>
      </c>
      <c r="AX319" s="123">
        <f>IF(AND('Copy &amp; Paste Roster Report Here'!$A319=AX$4,'Copy &amp; Paste Roster Report Here'!$M319="FY"),IF('Copy &amp; Paste Roster Report Here'!$R319&gt;0,1,IF('Copy &amp; Paste Roster Report Here'!$N319="Active",1,0)),0)</f>
        <v>0</v>
      </c>
      <c r="AY319" s="123">
        <f>IF(AND('Copy &amp; Paste Roster Report Here'!$A319=AY$4,'Copy &amp; Paste Roster Report Here'!$M319="FY"),IF('Copy &amp; Paste Roster Report Here'!$R319&gt;0,1,IF('Copy &amp; Paste Roster Report Here'!$N319="Active",1,0)),0)</f>
        <v>0</v>
      </c>
      <c r="AZ319" s="123">
        <f>IF(AND('Copy &amp; Paste Roster Report Here'!$A319=AZ$4,'Copy &amp; Paste Roster Report Here'!$M319="FY"),IF('Copy &amp; Paste Roster Report Here'!$R319&gt;0,1,IF('Copy &amp; Paste Roster Report Here'!$N319="Active",1,0)),0)</f>
        <v>0</v>
      </c>
      <c r="BA319" s="123">
        <f>IF(AND('Copy &amp; Paste Roster Report Here'!$A319=BA$4,'Copy &amp; Paste Roster Report Here'!$M319="FY"),IF('Copy &amp; Paste Roster Report Here'!$R319&gt;0,1,IF('Copy &amp; Paste Roster Report Here'!$N319="Active",1,0)),0)</f>
        <v>0</v>
      </c>
      <c r="BB319" s="123">
        <f>IF(AND('Copy &amp; Paste Roster Report Here'!$A319=BB$4,'Copy &amp; Paste Roster Report Here'!$M319="FY"),IF('Copy &amp; Paste Roster Report Here'!$R319&gt;0,1,IF('Copy &amp; Paste Roster Report Here'!$N319="Active",1,0)),0)</f>
        <v>0</v>
      </c>
      <c r="BC319" s="123">
        <f>IF(AND('Copy &amp; Paste Roster Report Here'!$A319=BC$4,'Copy &amp; Paste Roster Report Here'!$M319="FY"),IF('Copy &amp; Paste Roster Report Here'!$R319&gt;0,1,IF('Copy &amp; Paste Roster Report Here'!$N319="Active",1,0)),0)</f>
        <v>0</v>
      </c>
      <c r="BD319" s="123">
        <f>IF(AND('Copy &amp; Paste Roster Report Here'!$A319=BD$4,'Copy &amp; Paste Roster Report Here'!$M319="FY"),IF('Copy &amp; Paste Roster Report Here'!$R319&gt;0,1,IF('Copy &amp; Paste Roster Report Here'!$N319="Active",1,0)),0)</f>
        <v>0</v>
      </c>
      <c r="BE319" s="123">
        <f>IF(AND('Copy &amp; Paste Roster Report Here'!$A319=BE$4,'Copy &amp; Paste Roster Report Here'!$M319="FY"),IF('Copy &amp; Paste Roster Report Here'!$R319&gt;0,1,IF('Copy &amp; Paste Roster Report Here'!$N319="Active",1,0)),0)</f>
        <v>0</v>
      </c>
      <c r="BF319" s="123">
        <f>IF(AND('Copy &amp; Paste Roster Report Here'!$A319=BF$4,'Copy &amp; Paste Roster Report Here'!$M319="FY"),IF('Copy &amp; Paste Roster Report Here'!$R319&gt;0,1,IF('Copy &amp; Paste Roster Report Here'!$N319="Active",1,0)),0)</f>
        <v>0</v>
      </c>
      <c r="BG319" s="123">
        <f>IF(AND('Copy &amp; Paste Roster Report Here'!$A319=BG$4,'Copy &amp; Paste Roster Report Here'!$M319="FY"),IF('Copy &amp; Paste Roster Report Here'!$R319&gt;0,1,IF('Copy &amp; Paste Roster Report Here'!$N319="Active",1,0)),0)</f>
        <v>0</v>
      </c>
      <c r="BH319" s="3">
        <f t="shared" si="48"/>
        <v>0</v>
      </c>
      <c r="BI319" s="124">
        <f>IF(AND('Copy &amp; Paste Roster Report Here'!$A319=BI$4,'Copy &amp; Paste Roster Report Here'!$M319="RH"),IF('Copy &amp; Paste Roster Report Here'!$R319&gt;0,1,IF('Copy &amp; Paste Roster Report Here'!$N319="Active",1,0)),0)</f>
        <v>0</v>
      </c>
      <c r="BJ319" s="124">
        <f>IF(AND('Copy &amp; Paste Roster Report Here'!$A319=BJ$4,'Copy &amp; Paste Roster Report Here'!$M319="RH"),IF('Copy &amp; Paste Roster Report Here'!$R319&gt;0,1,IF('Copy &amp; Paste Roster Report Here'!$N319="Active",1,0)),0)</f>
        <v>0</v>
      </c>
      <c r="BK319" s="124">
        <f>IF(AND('Copy &amp; Paste Roster Report Here'!$A319=BK$4,'Copy &amp; Paste Roster Report Here'!$M319="RH"),IF('Copy &amp; Paste Roster Report Here'!$R319&gt;0,1,IF('Copy &amp; Paste Roster Report Here'!$N319="Active",1,0)),0)</f>
        <v>0</v>
      </c>
      <c r="BL319" s="124">
        <f>IF(AND('Copy &amp; Paste Roster Report Here'!$A319=BL$4,'Copy &amp; Paste Roster Report Here'!$M319="RH"),IF('Copy &amp; Paste Roster Report Here'!$R319&gt;0,1,IF('Copy &amp; Paste Roster Report Here'!$N319="Active",1,0)),0)</f>
        <v>0</v>
      </c>
      <c r="BM319" s="124">
        <f>IF(AND('Copy &amp; Paste Roster Report Here'!$A319=BM$4,'Copy &amp; Paste Roster Report Here'!$M319="RH"),IF('Copy &amp; Paste Roster Report Here'!$R319&gt;0,1,IF('Copy &amp; Paste Roster Report Here'!$N319="Active",1,0)),0)</f>
        <v>0</v>
      </c>
      <c r="BN319" s="124">
        <f>IF(AND('Copy &amp; Paste Roster Report Here'!$A319=BN$4,'Copy &amp; Paste Roster Report Here'!$M319="RH"),IF('Copy &amp; Paste Roster Report Here'!$R319&gt;0,1,IF('Copy &amp; Paste Roster Report Here'!$N319="Active",1,0)),0)</f>
        <v>0</v>
      </c>
      <c r="BO319" s="124">
        <f>IF(AND('Copy &amp; Paste Roster Report Here'!$A319=BO$4,'Copy &amp; Paste Roster Report Here'!$M319="RH"),IF('Copy &amp; Paste Roster Report Here'!$R319&gt;0,1,IF('Copy &amp; Paste Roster Report Here'!$N319="Active",1,0)),0)</f>
        <v>0</v>
      </c>
      <c r="BP319" s="124">
        <f>IF(AND('Copy &amp; Paste Roster Report Here'!$A319=BP$4,'Copy &amp; Paste Roster Report Here'!$M319="RH"),IF('Copy &amp; Paste Roster Report Here'!$R319&gt;0,1,IF('Copy &amp; Paste Roster Report Here'!$N319="Active",1,0)),0)</f>
        <v>0</v>
      </c>
      <c r="BQ319" s="124">
        <f>IF(AND('Copy &amp; Paste Roster Report Here'!$A319=BQ$4,'Copy &amp; Paste Roster Report Here'!$M319="RH"),IF('Copy &amp; Paste Roster Report Here'!$R319&gt;0,1,IF('Copy &amp; Paste Roster Report Here'!$N319="Active",1,0)),0)</f>
        <v>0</v>
      </c>
      <c r="BR319" s="124">
        <f>IF(AND('Copy &amp; Paste Roster Report Here'!$A319=BR$4,'Copy &amp; Paste Roster Report Here'!$M319="RH"),IF('Copy &amp; Paste Roster Report Here'!$R319&gt;0,1,IF('Copy &amp; Paste Roster Report Here'!$N319="Active",1,0)),0)</f>
        <v>0</v>
      </c>
      <c r="BS319" s="124">
        <f>IF(AND('Copy &amp; Paste Roster Report Here'!$A319=BS$4,'Copy &amp; Paste Roster Report Here'!$M319="RH"),IF('Copy &amp; Paste Roster Report Here'!$R319&gt;0,1,IF('Copy &amp; Paste Roster Report Here'!$N319="Active",1,0)),0)</f>
        <v>0</v>
      </c>
      <c r="BT319" s="3">
        <f t="shared" si="49"/>
        <v>0</v>
      </c>
      <c r="BU319" s="125">
        <f>IF(AND('Copy &amp; Paste Roster Report Here'!$A319=BU$4,'Copy &amp; Paste Roster Report Here'!$M319="QT"),IF('Copy &amp; Paste Roster Report Here'!$R319&gt;0,1,IF('Copy &amp; Paste Roster Report Here'!$N319="Active",1,0)),0)</f>
        <v>0</v>
      </c>
      <c r="BV319" s="125">
        <f>IF(AND('Copy &amp; Paste Roster Report Here'!$A319=BV$4,'Copy &amp; Paste Roster Report Here'!$M319="QT"),IF('Copy &amp; Paste Roster Report Here'!$R319&gt;0,1,IF('Copy &amp; Paste Roster Report Here'!$N319="Active",1,0)),0)</f>
        <v>0</v>
      </c>
      <c r="BW319" s="125">
        <f>IF(AND('Copy &amp; Paste Roster Report Here'!$A319=BW$4,'Copy &amp; Paste Roster Report Here'!$M319="QT"),IF('Copy &amp; Paste Roster Report Here'!$R319&gt;0,1,IF('Copy &amp; Paste Roster Report Here'!$N319="Active",1,0)),0)</f>
        <v>0</v>
      </c>
      <c r="BX319" s="125">
        <f>IF(AND('Copy &amp; Paste Roster Report Here'!$A319=BX$4,'Copy &amp; Paste Roster Report Here'!$M319="QT"),IF('Copy &amp; Paste Roster Report Here'!$R319&gt;0,1,IF('Copy &amp; Paste Roster Report Here'!$N319="Active",1,0)),0)</f>
        <v>0</v>
      </c>
      <c r="BY319" s="125">
        <f>IF(AND('Copy &amp; Paste Roster Report Here'!$A319=BY$4,'Copy &amp; Paste Roster Report Here'!$M319="QT"),IF('Copy &amp; Paste Roster Report Here'!$R319&gt;0,1,IF('Copy &amp; Paste Roster Report Here'!$N319="Active",1,0)),0)</f>
        <v>0</v>
      </c>
      <c r="BZ319" s="125">
        <f>IF(AND('Copy &amp; Paste Roster Report Here'!$A319=BZ$4,'Copy &amp; Paste Roster Report Here'!$M319="QT"),IF('Copy &amp; Paste Roster Report Here'!$R319&gt;0,1,IF('Copy &amp; Paste Roster Report Here'!$N319="Active",1,0)),0)</f>
        <v>0</v>
      </c>
      <c r="CA319" s="125">
        <f>IF(AND('Copy &amp; Paste Roster Report Here'!$A319=CA$4,'Copy &amp; Paste Roster Report Here'!$M319="QT"),IF('Copy &amp; Paste Roster Report Here'!$R319&gt;0,1,IF('Copy &amp; Paste Roster Report Here'!$N319="Active",1,0)),0)</f>
        <v>0</v>
      </c>
      <c r="CB319" s="125">
        <f>IF(AND('Copy &amp; Paste Roster Report Here'!$A319=CB$4,'Copy &amp; Paste Roster Report Here'!$M319="QT"),IF('Copy &amp; Paste Roster Report Here'!$R319&gt;0,1,IF('Copy &amp; Paste Roster Report Here'!$N319="Active",1,0)),0)</f>
        <v>0</v>
      </c>
      <c r="CC319" s="125">
        <f>IF(AND('Copy &amp; Paste Roster Report Here'!$A319=CC$4,'Copy &amp; Paste Roster Report Here'!$M319="QT"),IF('Copy &amp; Paste Roster Report Here'!$R319&gt;0,1,IF('Copy &amp; Paste Roster Report Here'!$N319="Active",1,0)),0)</f>
        <v>0</v>
      </c>
      <c r="CD319" s="125">
        <f>IF(AND('Copy &amp; Paste Roster Report Here'!$A319=CD$4,'Copy &amp; Paste Roster Report Here'!$M319="QT"),IF('Copy &amp; Paste Roster Report Here'!$R319&gt;0,1,IF('Copy &amp; Paste Roster Report Here'!$N319="Active",1,0)),0)</f>
        <v>0</v>
      </c>
      <c r="CE319" s="125">
        <f>IF(AND('Copy &amp; Paste Roster Report Here'!$A319=CE$4,'Copy &amp; Paste Roster Report Here'!$M319="QT"),IF('Copy &amp; Paste Roster Report Here'!$R319&gt;0,1,IF('Copy &amp; Paste Roster Report Here'!$N319="Active",1,0)),0)</f>
        <v>0</v>
      </c>
      <c r="CF319" s="3">
        <f t="shared" si="50"/>
        <v>0</v>
      </c>
      <c r="CG319" s="126">
        <f>IF(AND('Copy &amp; Paste Roster Report Here'!$A319=CG$4,'Copy &amp; Paste Roster Report Here'!$M319="##"),IF('Copy &amp; Paste Roster Report Here'!$R319&gt;0,1,IF('Copy &amp; Paste Roster Report Here'!$N319="Active",1,0)),0)</f>
        <v>0</v>
      </c>
      <c r="CH319" s="126">
        <f>IF(AND('Copy &amp; Paste Roster Report Here'!$A319=CH$4,'Copy &amp; Paste Roster Report Here'!$M319="##"),IF('Copy &amp; Paste Roster Report Here'!$R319&gt;0,1,IF('Copy &amp; Paste Roster Report Here'!$N319="Active",1,0)),0)</f>
        <v>0</v>
      </c>
      <c r="CI319" s="126">
        <f>IF(AND('Copy &amp; Paste Roster Report Here'!$A319=CI$4,'Copy &amp; Paste Roster Report Here'!$M319="##"),IF('Copy &amp; Paste Roster Report Here'!$R319&gt;0,1,IF('Copy &amp; Paste Roster Report Here'!$N319="Active",1,0)),0)</f>
        <v>0</v>
      </c>
      <c r="CJ319" s="126">
        <f>IF(AND('Copy &amp; Paste Roster Report Here'!$A319=CJ$4,'Copy &amp; Paste Roster Report Here'!$M319="##"),IF('Copy &amp; Paste Roster Report Here'!$R319&gt;0,1,IF('Copy &amp; Paste Roster Report Here'!$N319="Active",1,0)),0)</f>
        <v>0</v>
      </c>
      <c r="CK319" s="126">
        <f>IF(AND('Copy &amp; Paste Roster Report Here'!$A319=CK$4,'Copy &amp; Paste Roster Report Here'!$M319="##"),IF('Copy &amp; Paste Roster Report Here'!$R319&gt;0,1,IF('Copy &amp; Paste Roster Report Here'!$N319="Active",1,0)),0)</f>
        <v>0</v>
      </c>
      <c r="CL319" s="126">
        <f>IF(AND('Copy &amp; Paste Roster Report Here'!$A319=CL$4,'Copy &amp; Paste Roster Report Here'!$M319="##"),IF('Copy &amp; Paste Roster Report Here'!$R319&gt;0,1,IF('Copy &amp; Paste Roster Report Here'!$N319="Active",1,0)),0)</f>
        <v>0</v>
      </c>
      <c r="CM319" s="126">
        <f>IF(AND('Copy &amp; Paste Roster Report Here'!$A319=CM$4,'Copy &amp; Paste Roster Report Here'!$M319="##"),IF('Copy &amp; Paste Roster Report Here'!$R319&gt;0,1,IF('Copy &amp; Paste Roster Report Here'!$N319="Active",1,0)),0)</f>
        <v>0</v>
      </c>
      <c r="CN319" s="126">
        <f>IF(AND('Copy &amp; Paste Roster Report Here'!$A319=CN$4,'Copy &amp; Paste Roster Report Here'!$M319="##"),IF('Copy &amp; Paste Roster Report Here'!$R319&gt;0,1,IF('Copy &amp; Paste Roster Report Here'!$N319="Active",1,0)),0)</f>
        <v>0</v>
      </c>
      <c r="CO319" s="126">
        <f>IF(AND('Copy &amp; Paste Roster Report Here'!$A319=CO$4,'Copy &amp; Paste Roster Report Here'!$M319="##"),IF('Copy &amp; Paste Roster Report Here'!$R319&gt;0,1,IF('Copy &amp; Paste Roster Report Here'!$N319="Active",1,0)),0)</f>
        <v>0</v>
      </c>
      <c r="CP319" s="126">
        <f>IF(AND('Copy &amp; Paste Roster Report Here'!$A319=CP$4,'Copy &amp; Paste Roster Report Here'!$M319="##"),IF('Copy &amp; Paste Roster Report Here'!$R319&gt;0,1,IF('Copy &amp; Paste Roster Report Here'!$N319="Active",1,0)),0)</f>
        <v>0</v>
      </c>
      <c r="CQ319" s="126">
        <f>IF(AND('Copy &amp; Paste Roster Report Here'!$A319=CQ$4,'Copy &amp; Paste Roster Report Here'!$M319="##"),IF('Copy &amp; Paste Roster Report Here'!$R319&gt;0,1,IF('Copy &amp; Paste Roster Report Here'!$N319="Active",1,0)),0)</f>
        <v>0</v>
      </c>
      <c r="CR319" s="6">
        <f t="shared" si="51"/>
        <v>0</v>
      </c>
      <c r="CS319" s="13">
        <f t="shared" si="52"/>
        <v>0</v>
      </c>
    </row>
    <row r="320" spans="1:97" x14ac:dyDescent="0.25">
      <c r="A320" s="113">
        <f>IF(AND('Copy &amp; Paste Roster Report Here'!$A320=A$4,'Copy &amp; Paste Roster Report Here'!$M320="FT"),IF('Copy &amp; Paste Roster Report Here'!$R320&gt;0,1,IF('Copy &amp; Paste Roster Report Here'!$N320="Active",1,0)),0)</f>
        <v>0</v>
      </c>
      <c r="B320" s="113">
        <f>IF(AND('Copy &amp; Paste Roster Report Here'!$A320=B$4,'Copy &amp; Paste Roster Report Here'!$M320="FT"),IF('Copy &amp; Paste Roster Report Here'!$R320&gt;0,1,IF('Copy &amp; Paste Roster Report Here'!$N320="Active",1,0)),0)</f>
        <v>0</v>
      </c>
      <c r="C320" s="113">
        <f>IF(AND('Copy &amp; Paste Roster Report Here'!$A320=C$4,'Copy &amp; Paste Roster Report Here'!$M320="FT"),IF('Copy &amp; Paste Roster Report Here'!$R320&gt;0,1,IF('Copy &amp; Paste Roster Report Here'!$N320="Active",1,0)),0)</f>
        <v>0</v>
      </c>
      <c r="D320" s="113">
        <f>IF(AND('Copy &amp; Paste Roster Report Here'!$A320=D$4,'Copy &amp; Paste Roster Report Here'!$M320="FT"),IF('Copy &amp; Paste Roster Report Here'!$R320&gt;0,1,IF('Copy &amp; Paste Roster Report Here'!$N320="Active",1,0)),0)</f>
        <v>0</v>
      </c>
      <c r="E320" s="113">
        <f>IF(AND('Copy &amp; Paste Roster Report Here'!$A320=E$4,'Copy &amp; Paste Roster Report Here'!$M320="FT"),IF('Copy &amp; Paste Roster Report Here'!$R320&gt;0,1,IF('Copy &amp; Paste Roster Report Here'!$N320="Active",1,0)),0)</f>
        <v>0</v>
      </c>
      <c r="F320" s="113">
        <f>IF(AND('Copy &amp; Paste Roster Report Here'!$A320=F$4,'Copy &amp; Paste Roster Report Here'!$M320="FT"),IF('Copy &amp; Paste Roster Report Here'!$R320&gt;0,1,IF('Copy &amp; Paste Roster Report Here'!$N320="Active",1,0)),0)</f>
        <v>0</v>
      </c>
      <c r="G320" s="113">
        <f>IF(AND('Copy &amp; Paste Roster Report Here'!$A320=G$4,'Copy &amp; Paste Roster Report Here'!$M320="FT"),IF('Copy &amp; Paste Roster Report Here'!$R320&gt;0,1,IF('Copy &amp; Paste Roster Report Here'!$N320="Active",1,0)),0)</f>
        <v>0</v>
      </c>
      <c r="H320" s="113">
        <f>IF(AND('Copy &amp; Paste Roster Report Here'!$A320=H$4,'Copy &amp; Paste Roster Report Here'!$M320="FT"),IF('Copy &amp; Paste Roster Report Here'!$R320&gt;0,1,IF('Copy &amp; Paste Roster Report Here'!$N320="Active",1,0)),0)</f>
        <v>0</v>
      </c>
      <c r="I320" s="113">
        <f>IF(AND('Copy &amp; Paste Roster Report Here'!$A320=I$4,'Copy &amp; Paste Roster Report Here'!$M320="FT"),IF('Copy &amp; Paste Roster Report Here'!$R320&gt;0,1,IF('Copy &amp; Paste Roster Report Here'!$N320="Active",1,0)),0)</f>
        <v>0</v>
      </c>
      <c r="J320" s="113">
        <f>IF(AND('Copy &amp; Paste Roster Report Here'!$A320=J$4,'Copy &amp; Paste Roster Report Here'!$M320="FT"),IF('Copy &amp; Paste Roster Report Here'!$R320&gt;0,1,IF('Copy &amp; Paste Roster Report Here'!$N320="Active",1,0)),0)</f>
        <v>0</v>
      </c>
      <c r="K320" s="113">
        <f>IF(AND('Copy &amp; Paste Roster Report Here'!$A320=K$4,'Copy &amp; Paste Roster Report Here'!$M320="FT"),IF('Copy &amp; Paste Roster Report Here'!$R320&gt;0,1,IF('Copy &amp; Paste Roster Report Here'!$N320="Active",1,0)),0)</f>
        <v>0</v>
      </c>
      <c r="L320" s="6">
        <f t="shared" si="44"/>
        <v>0</v>
      </c>
      <c r="M320" s="120">
        <f>IF(AND('Copy &amp; Paste Roster Report Here'!$A320=M$4,'Copy &amp; Paste Roster Report Here'!$M320="TQ"),IF('Copy &amp; Paste Roster Report Here'!$R320&gt;0,1,IF('Copy &amp; Paste Roster Report Here'!$N320="Active",1,0)),0)</f>
        <v>0</v>
      </c>
      <c r="N320" s="120">
        <f>IF(AND('Copy &amp; Paste Roster Report Here'!$A320=N$4,'Copy &amp; Paste Roster Report Here'!$M320="TQ"),IF('Copy &amp; Paste Roster Report Here'!$R320&gt;0,1,IF('Copy &amp; Paste Roster Report Here'!$N320="Active",1,0)),0)</f>
        <v>0</v>
      </c>
      <c r="O320" s="120">
        <f>IF(AND('Copy &amp; Paste Roster Report Here'!$A320=O$4,'Copy &amp; Paste Roster Report Here'!$M320="TQ"),IF('Copy &amp; Paste Roster Report Here'!$R320&gt;0,1,IF('Copy &amp; Paste Roster Report Here'!$N320="Active",1,0)),0)</f>
        <v>0</v>
      </c>
      <c r="P320" s="120">
        <f>IF(AND('Copy &amp; Paste Roster Report Here'!$A320=P$4,'Copy &amp; Paste Roster Report Here'!$M320="TQ"),IF('Copy &amp; Paste Roster Report Here'!$R320&gt;0,1,IF('Copy &amp; Paste Roster Report Here'!$N320="Active",1,0)),0)</f>
        <v>0</v>
      </c>
      <c r="Q320" s="120">
        <f>IF(AND('Copy &amp; Paste Roster Report Here'!$A320=Q$4,'Copy &amp; Paste Roster Report Here'!$M320="TQ"),IF('Copy &amp; Paste Roster Report Here'!$R320&gt;0,1,IF('Copy &amp; Paste Roster Report Here'!$N320="Active",1,0)),0)</f>
        <v>0</v>
      </c>
      <c r="R320" s="120">
        <f>IF(AND('Copy &amp; Paste Roster Report Here'!$A320=R$4,'Copy &amp; Paste Roster Report Here'!$M320="TQ"),IF('Copy &amp; Paste Roster Report Here'!$R320&gt;0,1,IF('Copy &amp; Paste Roster Report Here'!$N320="Active",1,0)),0)</f>
        <v>0</v>
      </c>
      <c r="S320" s="120">
        <f>IF(AND('Copy &amp; Paste Roster Report Here'!$A320=S$4,'Copy &amp; Paste Roster Report Here'!$M320="TQ"),IF('Copy &amp; Paste Roster Report Here'!$R320&gt;0,1,IF('Copy &amp; Paste Roster Report Here'!$N320="Active",1,0)),0)</f>
        <v>0</v>
      </c>
      <c r="T320" s="120">
        <f>IF(AND('Copy &amp; Paste Roster Report Here'!$A320=T$4,'Copy &amp; Paste Roster Report Here'!$M320="TQ"),IF('Copy &amp; Paste Roster Report Here'!$R320&gt;0,1,IF('Copy &amp; Paste Roster Report Here'!$N320="Active",1,0)),0)</f>
        <v>0</v>
      </c>
      <c r="U320" s="120">
        <f>IF(AND('Copy &amp; Paste Roster Report Here'!$A320=U$4,'Copy &amp; Paste Roster Report Here'!$M320="TQ"),IF('Copy &amp; Paste Roster Report Here'!$R320&gt;0,1,IF('Copy &amp; Paste Roster Report Here'!$N320="Active",1,0)),0)</f>
        <v>0</v>
      </c>
      <c r="V320" s="120">
        <f>IF(AND('Copy &amp; Paste Roster Report Here'!$A320=V$4,'Copy &amp; Paste Roster Report Here'!$M320="TQ"),IF('Copy &amp; Paste Roster Report Here'!$R320&gt;0,1,IF('Copy &amp; Paste Roster Report Here'!$N320="Active",1,0)),0)</f>
        <v>0</v>
      </c>
      <c r="W320" s="120">
        <f>IF(AND('Copy &amp; Paste Roster Report Here'!$A320=W$4,'Copy &amp; Paste Roster Report Here'!$M320="TQ"),IF('Copy &amp; Paste Roster Report Here'!$R320&gt;0,1,IF('Copy &amp; Paste Roster Report Here'!$N320="Active",1,0)),0)</f>
        <v>0</v>
      </c>
      <c r="X320" s="3">
        <f t="shared" si="45"/>
        <v>0</v>
      </c>
      <c r="Y320" s="121">
        <f>IF(AND('Copy &amp; Paste Roster Report Here'!$A320=Y$4,'Copy &amp; Paste Roster Report Here'!$M320="HT"),IF('Copy &amp; Paste Roster Report Here'!$R320&gt;0,1,IF('Copy &amp; Paste Roster Report Here'!$N320="Active",1,0)),0)</f>
        <v>0</v>
      </c>
      <c r="Z320" s="121">
        <f>IF(AND('Copy &amp; Paste Roster Report Here'!$A320=Z$4,'Copy &amp; Paste Roster Report Here'!$M320="HT"),IF('Copy &amp; Paste Roster Report Here'!$R320&gt;0,1,IF('Copy &amp; Paste Roster Report Here'!$N320="Active",1,0)),0)</f>
        <v>0</v>
      </c>
      <c r="AA320" s="121">
        <f>IF(AND('Copy &amp; Paste Roster Report Here'!$A320=AA$4,'Copy &amp; Paste Roster Report Here'!$M320="HT"),IF('Copy &amp; Paste Roster Report Here'!$R320&gt;0,1,IF('Copy &amp; Paste Roster Report Here'!$N320="Active",1,0)),0)</f>
        <v>0</v>
      </c>
      <c r="AB320" s="121">
        <f>IF(AND('Copy &amp; Paste Roster Report Here'!$A320=AB$4,'Copy &amp; Paste Roster Report Here'!$M320="HT"),IF('Copy &amp; Paste Roster Report Here'!$R320&gt;0,1,IF('Copy &amp; Paste Roster Report Here'!$N320="Active",1,0)),0)</f>
        <v>0</v>
      </c>
      <c r="AC320" s="121">
        <f>IF(AND('Copy &amp; Paste Roster Report Here'!$A320=AC$4,'Copy &amp; Paste Roster Report Here'!$M320="HT"),IF('Copy &amp; Paste Roster Report Here'!$R320&gt;0,1,IF('Copy &amp; Paste Roster Report Here'!$N320="Active",1,0)),0)</f>
        <v>0</v>
      </c>
      <c r="AD320" s="121">
        <f>IF(AND('Copy &amp; Paste Roster Report Here'!$A320=AD$4,'Copy &amp; Paste Roster Report Here'!$M320="HT"),IF('Copy &amp; Paste Roster Report Here'!$R320&gt;0,1,IF('Copy &amp; Paste Roster Report Here'!$N320="Active",1,0)),0)</f>
        <v>0</v>
      </c>
      <c r="AE320" s="121">
        <f>IF(AND('Copy &amp; Paste Roster Report Here'!$A320=AE$4,'Copy &amp; Paste Roster Report Here'!$M320="HT"),IF('Copy &amp; Paste Roster Report Here'!$R320&gt;0,1,IF('Copy &amp; Paste Roster Report Here'!$N320="Active",1,0)),0)</f>
        <v>0</v>
      </c>
      <c r="AF320" s="121">
        <f>IF(AND('Copy &amp; Paste Roster Report Here'!$A320=AF$4,'Copy &amp; Paste Roster Report Here'!$M320="HT"),IF('Copy &amp; Paste Roster Report Here'!$R320&gt;0,1,IF('Copy &amp; Paste Roster Report Here'!$N320="Active",1,0)),0)</f>
        <v>0</v>
      </c>
      <c r="AG320" s="121">
        <f>IF(AND('Copy &amp; Paste Roster Report Here'!$A320=AG$4,'Copy &amp; Paste Roster Report Here'!$M320="HT"),IF('Copy &amp; Paste Roster Report Here'!$R320&gt;0,1,IF('Copy &amp; Paste Roster Report Here'!$N320="Active",1,0)),0)</f>
        <v>0</v>
      </c>
      <c r="AH320" s="121">
        <f>IF(AND('Copy &amp; Paste Roster Report Here'!$A320=AH$4,'Copy &amp; Paste Roster Report Here'!$M320="HT"),IF('Copy &amp; Paste Roster Report Here'!$R320&gt;0,1,IF('Copy &amp; Paste Roster Report Here'!$N320="Active",1,0)),0)</f>
        <v>0</v>
      </c>
      <c r="AI320" s="121">
        <f>IF(AND('Copy &amp; Paste Roster Report Here'!$A320=AI$4,'Copy &amp; Paste Roster Report Here'!$M320="HT"),IF('Copy &amp; Paste Roster Report Here'!$R320&gt;0,1,IF('Copy &amp; Paste Roster Report Here'!$N320="Active",1,0)),0)</f>
        <v>0</v>
      </c>
      <c r="AJ320" s="3">
        <f t="shared" si="46"/>
        <v>0</v>
      </c>
      <c r="AK320" s="122">
        <f>IF(AND('Copy &amp; Paste Roster Report Here'!$A320=AK$4,'Copy &amp; Paste Roster Report Here'!$M320="MT"),IF('Copy &amp; Paste Roster Report Here'!$R320&gt;0,1,IF('Copy &amp; Paste Roster Report Here'!$N320="Active",1,0)),0)</f>
        <v>0</v>
      </c>
      <c r="AL320" s="122">
        <f>IF(AND('Copy &amp; Paste Roster Report Here'!$A320=AL$4,'Copy &amp; Paste Roster Report Here'!$M320="MT"),IF('Copy &amp; Paste Roster Report Here'!$R320&gt;0,1,IF('Copy &amp; Paste Roster Report Here'!$N320="Active",1,0)),0)</f>
        <v>0</v>
      </c>
      <c r="AM320" s="122">
        <f>IF(AND('Copy &amp; Paste Roster Report Here'!$A320=AM$4,'Copy &amp; Paste Roster Report Here'!$M320="MT"),IF('Copy &amp; Paste Roster Report Here'!$R320&gt;0,1,IF('Copy &amp; Paste Roster Report Here'!$N320="Active",1,0)),0)</f>
        <v>0</v>
      </c>
      <c r="AN320" s="122">
        <f>IF(AND('Copy &amp; Paste Roster Report Here'!$A320=AN$4,'Copy &amp; Paste Roster Report Here'!$M320="MT"),IF('Copy &amp; Paste Roster Report Here'!$R320&gt;0,1,IF('Copy &amp; Paste Roster Report Here'!$N320="Active",1,0)),0)</f>
        <v>0</v>
      </c>
      <c r="AO320" s="122">
        <f>IF(AND('Copy &amp; Paste Roster Report Here'!$A320=AO$4,'Copy &amp; Paste Roster Report Here'!$M320="MT"),IF('Copy &amp; Paste Roster Report Here'!$R320&gt;0,1,IF('Copy &amp; Paste Roster Report Here'!$N320="Active",1,0)),0)</f>
        <v>0</v>
      </c>
      <c r="AP320" s="122">
        <f>IF(AND('Copy &amp; Paste Roster Report Here'!$A320=AP$4,'Copy &amp; Paste Roster Report Here'!$M320="MT"),IF('Copy &amp; Paste Roster Report Here'!$R320&gt;0,1,IF('Copy &amp; Paste Roster Report Here'!$N320="Active",1,0)),0)</f>
        <v>0</v>
      </c>
      <c r="AQ320" s="122">
        <f>IF(AND('Copy &amp; Paste Roster Report Here'!$A320=AQ$4,'Copy &amp; Paste Roster Report Here'!$M320="MT"),IF('Copy &amp; Paste Roster Report Here'!$R320&gt;0,1,IF('Copy &amp; Paste Roster Report Here'!$N320="Active",1,0)),0)</f>
        <v>0</v>
      </c>
      <c r="AR320" s="122">
        <f>IF(AND('Copy &amp; Paste Roster Report Here'!$A320=AR$4,'Copy &amp; Paste Roster Report Here'!$M320="MT"),IF('Copy &amp; Paste Roster Report Here'!$R320&gt;0,1,IF('Copy &amp; Paste Roster Report Here'!$N320="Active",1,0)),0)</f>
        <v>0</v>
      </c>
      <c r="AS320" s="122">
        <f>IF(AND('Copy &amp; Paste Roster Report Here'!$A320=AS$4,'Copy &amp; Paste Roster Report Here'!$M320="MT"),IF('Copy &amp; Paste Roster Report Here'!$R320&gt;0,1,IF('Copy &amp; Paste Roster Report Here'!$N320="Active",1,0)),0)</f>
        <v>0</v>
      </c>
      <c r="AT320" s="122">
        <f>IF(AND('Copy &amp; Paste Roster Report Here'!$A320=AT$4,'Copy &amp; Paste Roster Report Here'!$M320="MT"),IF('Copy &amp; Paste Roster Report Here'!$R320&gt;0,1,IF('Copy &amp; Paste Roster Report Here'!$N320="Active",1,0)),0)</f>
        <v>0</v>
      </c>
      <c r="AU320" s="122">
        <f>IF(AND('Copy &amp; Paste Roster Report Here'!$A320=AU$4,'Copy &amp; Paste Roster Report Here'!$M320="MT"),IF('Copy &amp; Paste Roster Report Here'!$R320&gt;0,1,IF('Copy &amp; Paste Roster Report Here'!$N320="Active",1,0)),0)</f>
        <v>0</v>
      </c>
      <c r="AV320" s="3">
        <f t="shared" si="47"/>
        <v>0</v>
      </c>
      <c r="AW320" s="123">
        <f>IF(AND('Copy &amp; Paste Roster Report Here'!$A320=AW$4,'Copy &amp; Paste Roster Report Here'!$M320="FY"),IF('Copy &amp; Paste Roster Report Here'!$R320&gt;0,1,IF('Copy &amp; Paste Roster Report Here'!$N320="Active",1,0)),0)</f>
        <v>0</v>
      </c>
      <c r="AX320" s="123">
        <f>IF(AND('Copy &amp; Paste Roster Report Here'!$A320=AX$4,'Copy &amp; Paste Roster Report Here'!$M320="FY"),IF('Copy &amp; Paste Roster Report Here'!$R320&gt;0,1,IF('Copy &amp; Paste Roster Report Here'!$N320="Active",1,0)),0)</f>
        <v>0</v>
      </c>
      <c r="AY320" s="123">
        <f>IF(AND('Copy &amp; Paste Roster Report Here'!$A320=AY$4,'Copy &amp; Paste Roster Report Here'!$M320="FY"),IF('Copy &amp; Paste Roster Report Here'!$R320&gt;0,1,IF('Copy &amp; Paste Roster Report Here'!$N320="Active",1,0)),0)</f>
        <v>0</v>
      </c>
      <c r="AZ320" s="123">
        <f>IF(AND('Copy &amp; Paste Roster Report Here'!$A320=AZ$4,'Copy &amp; Paste Roster Report Here'!$M320="FY"),IF('Copy &amp; Paste Roster Report Here'!$R320&gt;0,1,IF('Copy &amp; Paste Roster Report Here'!$N320="Active",1,0)),0)</f>
        <v>0</v>
      </c>
      <c r="BA320" s="123">
        <f>IF(AND('Copy &amp; Paste Roster Report Here'!$A320=BA$4,'Copy &amp; Paste Roster Report Here'!$M320="FY"),IF('Copy &amp; Paste Roster Report Here'!$R320&gt;0,1,IF('Copy &amp; Paste Roster Report Here'!$N320="Active",1,0)),0)</f>
        <v>0</v>
      </c>
      <c r="BB320" s="123">
        <f>IF(AND('Copy &amp; Paste Roster Report Here'!$A320=BB$4,'Copy &amp; Paste Roster Report Here'!$M320="FY"),IF('Copy &amp; Paste Roster Report Here'!$R320&gt;0,1,IF('Copy &amp; Paste Roster Report Here'!$N320="Active",1,0)),0)</f>
        <v>0</v>
      </c>
      <c r="BC320" s="123">
        <f>IF(AND('Copy &amp; Paste Roster Report Here'!$A320=BC$4,'Copy &amp; Paste Roster Report Here'!$M320="FY"),IF('Copy &amp; Paste Roster Report Here'!$R320&gt;0,1,IF('Copy &amp; Paste Roster Report Here'!$N320="Active",1,0)),0)</f>
        <v>0</v>
      </c>
      <c r="BD320" s="123">
        <f>IF(AND('Copy &amp; Paste Roster Report Here'!$A320=BD$4,'Copy &amp; Paste Roster Report Here'!$M320="FY"),IF('Copy &amp; Paste Roster Report Here'!$R320&gt;0,1,IF('Copy &amp; Paste Roster Report Here'!$N320="Active",1,0)),0)</f>
        <v>0</v>
      </c>
      <c r="BE320" s="123">
        <f>IF(AND('Copy &amp; Paste Roster Report Here'!$A320=BE$4,'Copy &amp; Paste Roster Report Here'!$M320="FY"),IF('Copy &amp; Paste Roster Report Here'!$R320&gt;0,1,IF('Copy &amp; Paste Roster Report Here'!$N320="Active",1,0)),0)</f>
        <v>0</v>
      </c>
      <c r="BF320" s="123">
        <f>IF(AND('Copy &amp; Paste Roster Report Here'!$A320=BF$4,'Copy &amp; Paste Roster Report Here'!$M320="FY"),IF('Copy &amp; Paste Roster Report Here'!$R320&gt;0,1,IF('Copy &amp; Paste Roster Report Here'!$N320="Active",1,0)),0)</f>
        <v>0</v>
      </c>
      <c r="BG320" s="123">
        <f>IF(AND('Copy &amp; Paste Roster Report Here'!$A320=BG$4,'Copy &amp; Paste Roster Report Here'!$M320="FY"),IF('Copy &amp; Paste Roster Report Here'!$R320&gt;0,1,IF('Copy &amp; Paste Roster Report Here'!$N320="Active",1,0)),0)</f>
        <v>0</v>
      </c>
      <c r="BH320" s="3">
        <f t="shared" si="48"/>
        <v>0</v>
      </c>
      <c r="BI320" s="124">
        <f>IF(AND('Copy &amp; Paste Roster Report Here'!$A320=BI$4,'Copy &amp; Paste Roster Report Here'!$M320="RH"),IF('Copy &amp; Paste Roster Report Here'!$R320&gt;0,1,IF('Copy &amp; Paste Roster Report Here'!$N320="Active",1,0)),0)</f>
        <v>0</v>
      </c>
      <c r="BJ320" s="124">
        <f>IF(AND('Copy &amp; Paste Roster Report Here'!$A320=BJ$4,'Copy &amp; Paste Roster Report Here'!$M320="RH"),IF('Copy &amp; Paste Roster Report Here'!$R320&gt;0,1,IF('Copy &amp; Paste Roster Report Here'!$N320="Active",1,0)),0)</f>
        <v>0</v>
      </c>
      <c r="BK320" s="124">
        <f>IF(AND('Copy &amp; Paste Roster Report Here'!$A320=BK$4,'Copy &amp; Paste Roster Report Here'!$M320="RH"),IF('Copy &amp; Paste Roster Report Here'!$R320&gt;0,1,IF('Copy &amp; Paste Roster Report Here'!$N320="Active",1,0)),0)</f>
        <v>0</v>
      </c>
      <c r="BL320" s="124">
        <f>IF(AND('Copy &amp; Paste Roster Report Here'!$A320=BL$4,'Copy &amp; Paste Roster Report Here'!$M320="RH"),IF('Copy &amp; Paste Roster Report Here'!$R320&gt;0,1,IF('Copy &amp; Paste Roster Report Here'!$N320="Active",1,0)),0)</f>
        <v>0</v>
      </c>
      <c r="BM320" s="124">
        <f>IF(AND('Copy &amp; Paste Roster Report Here'!$A320=BM$4,'Copy &amp; Paste Roster Report Here'!$M320="RH"),IF('Copy &amp; Paste Roster Report Here'!$R320&gt;0,1,IF('Copy &amp; Paste Roster Report Here'!$N320="Active",1,0)),0)</f>
        <v>0</v>
      </c>
      <c r="BN320" s="124">
        <f>IF(AND('Copy &amp; Paste Roster Report Here'!$A320=BN$4,'Copy &amp; Paste Roster Report Here'!$M320="RH"),IF('Copy &amp; Paste Roster Report Here'!$R320&gt;0,1,IF('Copy &amp; Paste Roster Report Here'!$N320="Active",1,0)),0)</f>
        <v>0</v>
      </c>
      <c r="BO320" s="124">
        <f>IF(AND('Copy &amp; Paste Roster Report Here'!$A320=BO$4,'Copy &amp; Paste Roster Report Here'!$M320="RH"),IF('Copy &amp; Paste Roster Report Here'!$R320&gt;0,1,IF('Copy &amp; Paste Roster Report Here'!$N320="Active",1,0)),0)</f>
        <v>0</v>
      </c>
      <c r="BP320" s="124">
        <f>IF(AND('Copy &amp; Paste Roster Report Here'!$A320=BP$4,'Copy &amp; Paste Roster Report Here'!$M320="RH"),IF('Copy &amp; Paste Roster Report Here'!$R320&gt;0,1,IF('Copy &amp; Paste Roster Report Here'!$N320="Active",1,0)),0)</f>
        <v>0</v>
      </c>
      <c r="BQ320" s="124">
        <f>IF(AND('Copy &amp; Paste Roster Report Here'!$A320=BQ$4,'Copy &amp; Paste Roster Report Here'!$M320="RH"),IF('Copy &amp; Paste Roster Report Here'!$R320&gt;0,1,IF('Copy &amp; Paste Roster Report Here'!$N320="Active",1,0)),0)</f>
        <v>0</v>
      </c>
      <c r="BR320" s="124">
        <f>IF(AND('Copy &amp; Paste Roster Report Here'!$A320=BR$4,'Copy &amp; Paste Roster Report Here'!$M320="RH"),IF('Copy &amp; Paste Roster Report Here'!$R320&gt;0,1,IF('Copy &amp; Paste Roster Report Here'!$N320="Active",1,0)),0)</f>
        <v>0</v>
      </c>
      <c r="BS320" s="124">
        <f>IF(AND('Copy &amp; Paste Roster Report Here'!$A320=BS$4,'Copy &amp; Paste Roster Report Here'!$M320="RH"),IF('Copy &amp; Paste Roster Report Here'!$R320&gt;0,1,IF('Copy &amp; Paste Roster Report Here'!$N320="Active",1,0)),0)</f>
        <v>0</v>
      </c>
      <c r="BT320" s="3">
        <f t="shared" si="49"/>
        <v>0</v>
      </c>
      <c r="BU320" s="125">
        <f>IF(AND('Copy &amp; Paste Roster Report Here'!$A320=BU$4,'Copy &amp; Paste Roster Report Here'!$M320="QT"),IF('Copy &amp; Paste Roster Report Here'!$R320&gt;0,1,IF('Copy &amp; Paste Roster Report Here'!$N320="Active",1,0)),0)</f>
        <v>0</v>
      </c>
      <c r="BV320" s="125">
        <f>IF(AND('Copy &amp; Paste Roster Report Here'!$A320=BV$4,'Copy &amp; Paste Roster Report Here'!$M320="QT"),IF('Copy &amp; Paste Roster Report Here'!$R320&gt;0,1,IF('Copy &amp; Paste Roster Report Here'!$N320="Active",1,0)),0)</f>
        <v>0</v>
      </c>
      <c r="BW320" s="125">
        <f>IF(AND('Copy &amp; Paste Roster Report Here'!$A320=BW$4,'Copy &amp; Paste Roster Report Here'!$M320="QT"),IF('Copy &amp; Paste Roster Report Here'!$R320&gt;0,1,IF('Copy &amp; Paste Roster Report Here'!$N320="Active",1,0)),0)</f>
        <v>0</v>
      </c>
      <c r="BX320" s="125">
        <f>IF(AND('Copy &amp; Paste Roster Report Here'!$A320=BX$4,'Copy &amp; Paste Roster Report Here'!$M320="QT"),IF('Copy &amp; Paste Roster Report Here'!$R320&gt;0,1,IF('Copy &amp; Paste Roster Report Here'!$N320="Active",1,0)),0)</f>
        <v>0</v>
      </c>
      <c r="BY320" s="125">
        <f>IF(AND('Copy &amp; Paste Roster Report Here'!$A320=BY$4,'Copy &amp; Paste Roster Report Here'!$M320="QT"),IF('Copy &amp; Paste Roster Report Here'!$R320&gt;0,1,IF('Copy &amp; Paste Roster Report Here'!$N320="Active",1,0)),0)</f>
        <v>0</v>
      </c>
      <c r="BZ320" s="125">
        <f>IF(AND('Copy &amp; Paste Roster Report Here'!$A320=BZ$4,'Copy &amp; Paste Roster Report Here'!$M320="QT"),IF('Copy &amp; Paste Roster Report Here'!$R320&gt;0,1,IF('Copy &amp; Paste Roster Report Here'!$N320="Active",1,0)),0)</f>
        <v>0</v>
      </c>
      <c r="CA320" s="125">
        <f>IF(AND('Copy &amp; Paste Roster Report Here'!$A320=CA$4,'Copy &amp; Paste Roster Report Here'!$M320="QT"),IF('Copy &amp; Paste Roster Report Here'!$R320&gt;0,1,IF('Copy &amp; Paste Roster Report Here'!$N320="Active",1,0)),0)</f>
        <v>0</v>
      </c>
      <c r="CB320" s="125">
        <f>IF(AND('Copy &amp; Paste Roster Report Here'!$A320=CB$4,'Copy &amp; Paste Roster Report Here'!$M320="QT"),IF('Copy &amp; Paste Roster Report Here'!$R320&gt;0,1,IF('Copy &amp; Paste Roster Report Here'!$N320="Active",1,0)),0)</f>
        <v>0</v>
      </c>
      <c r="CC320" s="125">
        <f>IF(AND('Copy &amp; Paste Roster Report Here'!$A320=CC$4,'Copy &amp; Paste Roster Report Here'!$M320="QT"),IF('Copy &amp; Paste Roster Report Here'!$R320&gt;0,1,IF('Copy &amp; Paste Roster Report Here'!$N320="Active",1,0)),0)</f>
        <v>0</v>
      </c>
      <c r="CD320" s="125">
        <f>IF(AND('Copy &amp; Paste Roster Report Here'!$A320=CD$4,'Copy &amp; Paste Roster Report Here'!$M320="QT"),IF('Copy &amp; Paste Roster Report Here'!$R320&gt;0,1,IF('Copy &amp; Paste Roster Report Here'!$N320="Active",1,0)),0)</f>
        <v>0</v>
      </c>
      <c r="CE320" s="125">
        <f>IF(AND('Copy &amp; Paste Roster Report Here'!$A320=CE$4,'Copy &amp; Paste Roster Report Here'!$M320="QT"),IF('Copy &amp; Paste Roster Report Here'!$R320&gt;0,1,IF('Copy &amp; Paste Roster Report Here'!$N320="Active",1,0)),0)</f>
        <v>0</v>
      </c>
      <c r="CF320" s="3">
        <f t="shared" si="50"/>
        <v>0</v>
      </c>
      <c r="CG320" s="126">
        <f>IF(AND('Copy &amp; Paste Roster Report Here'!$A320=CG$4,'Copy &amp; Paste Roster Report Here'!$M320="##"),IF('Copy &amp; Paste Roster Report Here'!$R320&gt;0,1,IF('Copy &amp; Paste Roster Report Here'!$N320="Active",1,0)),0)</f>
        <v>0</v>
      </c>
      <c r="CH320" s="126">
        <f>IF(AND('Copy &amp; Paste Roster Report Here'!$A320=CH$4,'Copy &amp; Paste Roster Report Here'!$M320="##"),IF('Copy &amp; Paste Roster Report Here'!$R320&gt;0,1,IF('Copy &amp; Paste Roster Report Here'!$N320="Active",1,0)),0)</f>
        <v>0</v>
      </c>
      <c r="CI320" s="126">
        <f>IF(AND('Copy &amp; Paste Roster Report Here'!$A320=CI$4,'Copy &amp; Paste Roster Report Here'!$M320="##"),IF('Copy &amp; Paste Roster Report Here'!$R320&gt;0,1,IF('Copy &amp; Paste Roster Report Here'!$N320="Active",1,0)),0)</f>
        <v>0</v>
      </c>
      <c r="CJ320" s="126">
        <f>IF(AND('Copy &amp; Paste Roster Report Here'!$A320=CJ$4,'Copy &amp; Paste Roster Report Here'!$M320="##"),IF('Copy &amp; Paste Roster Report Here'!$R320&gt;0,1,IF('Copy &amp; Paste Roster Report Here'!$N320="Active",1,0)),0)</f>
        <v>0</v>
      </c>
      <c r="CK320" s="126">
        <f>IF(AND('Copy &amp; Paste Roster Report Here'!$A320=CK$4,'Copy &amp; Paste Roster Report Here'!$M320="##"),IF('Copy &amp; Paste Roster Report Here'!$R320&gt;0,1,IF('Copy &amp; Paste Roster Report Here'!$N320="Active",1,0)),0)</f>
        <v>0</v>
      </c>
      <c r="CL320" s="126">
        <f>IF(AND('Copy &amp; Paste Roster Report Here'!$A320=CL$4,'Copy &amp; Paste Roster Report Here'!$M320="##"),IF('Copy &amp; Paste Roster Report Here'!$R320&gt;0,1,IF('Copy &amp; Paste Roster Report Here'!$N320="Active",1,0)),0)</f>
        <v>0</v>
      </c>
      <c r="CM320" s="126">
        <f>IF(AND('Copy &amp; Paste Roster Report Here'!$A320=CM$4,'Copy &amp; Paste Roster Report Here'!$M320="##"),IF('Copy &amp; Paste Roster Report Here'!$R320&gt;0,1,IF('Copy &amp; Paste Roster Report Here'!$N320="Active",1,0)),0)</f>
        <v>0</v>
      </c>
      <c r="CN320" s="126">
        <f>IF(AND('Copy &amp; Paste Roster Report Here'!$A320=CN$4,'Copy &amp; Paste Roster Report Here'!$M320="##"),IF('Copy &amp; Paste Roster Report Here'!$R320&gt;0,1,IF('Copy &amp; Paste Roster Report Here'!$N320="Active",1,0)),0)</f>
        <v>0</v>
      </c>
      <c r="CO320" s="126">
        <f>IF(AND('Copy &amp; Paste Roster Report Here'!$A320=CO$4,'Copy &amp; Paste Roster Report Here'!$M320="##"),IF('Copy &amp; Paste Roster Report Here'!$R320&gt;0,1,IF('Copy &amp; Paste Roster Report Here'!$N320="Active",1,0)),0)</f>
        <v>0</v>
      </c>
      <c r="CP320" s="126">
        <f>IF(AND('Copy &amp; Paste Roster Report Here'!$A320=CP$4,'Copy &amp; Paste Roster Report Here'!$M320="##"),IF('Copy &amp; Paste Roster Report Here'!$R320&gt;0,1,IF('Copy &amp; Paste Roster Report Here'!$N320="Active",1,0)),0)</f>
        <v>0</v>
      </c>
      <c r="CQ320" s="126">
        <f>IF(AND('Copy &amp; Paste Roster Report Here'!$A320=CQ$4,'Copy &amp; Paste Roster Report Here'!$M320="##"),IF('Copy &amp; Paste Roster Report Here'!$R320&gt;0,1,IF('Copy &amp; Paste Roster Report Here'!$N320="Active",1,0)),0)</f>
        <v>0</v>
      </c>
      <c r="CR320" s="6">
        <f t="shared" si="51"/>
        <v>0</v>
      </c>
      <c r="CS320" s="13">
        <f t="shared" si="52"/>
        <v>0</v>
      </c>
    </row>
    <row r="321" spans="1:97" x14ac:dyDescent="0.25">
      <c r="A321" s="113">
        <f>IF(AND('Copy &amp; Paste Roster Report Here'!$A321=A$4,'Copy &amp; Paste Roster Report Here'!$M321="FT"),IF('Copy &amp; Paste Roster Report Here'!$R321&gt;0,1,IF('Copy &amp; Paste Roster Report Here'!$N321="Active",1,0)),0)</f>
        <v>0</v>
      </c>
      <c r="B321" s="113">
        <f>IF(AND('Copy &amp; Paste Roster Report Here'!$A321=B$4,'Copy &amp; Paste Roster Report Here'!$M321="FT"),IF('Copy &amp; Paste Roster Report Here'!$R321&gt;0,1,IF('Copy &amp; Paste Roster Report Here'!$N321="Active",1,0)),0)</f>
        <v>0</v>
      </c>
      <c r="C321" s="113">
        <f>IF(AND('Copy &amp; Paste Roster Report Here'!$A321=C$4,'Copy &amp; Paste Roster Report Here'!$M321="FT"),IF('Copy &amp; Paste Roster Report Here'!$R321&gt;0,1,IF('Copy &amp; Paste Roster Report Here'!$N321="Active",1,0)),0)</f>
        <v>0</v>
      </c>
      <c r="D321" s="113">
        <f>IF(AND('Copy &amp; Paste Roster Report Here'!$A321=D$4,'Copy &amp; Paste Roster Report Here'!$M321="FT"),IF('Copy &amp; Paste Roster Report Here'!$R321&gt;0,1,IF('Copy &amp; Paste Roster Report Here'!$N321="Active",1,0)),0)</f>
        <v>0</v>
      </c>
      <c r="E321" s="113">
        <f>IF(AND('Copy &amp; Paste Roster Report Here'!$A321=E$4,'Copy &amp; Paste Roster Report Here'!$M321="FT"),IF('Copy &amp; Paste Roster Report Here'!$R321&gt;0,1,IF('Copy &amp; Paste Roster Report Here'!$N321="Active",1,0)),0)</f>
        <v>0</v>
      </c>
      <c r="F321" s="113">
        <f>IF(AND('Copy &amp; Paste Roster Report Here'!$A321=F$4,'Copy &amp; Paste Roster Report Here'!$M321="FT"),IF('Copy &amp; Paste Roster Report Here'!$R321&gt;0,1,IF('Copy &amp; Paste Roster Report Here'!$N321="Active",1,0)),0)</f>
        <v>0</v>
      </c>
      <c r="G321" s="113">
        <f>IF(AND('Copy &amp; Paste Roster Report Here'!$A321=G$4,'Copy &amp; Paste Roster Report Here'!$M321="FT"),IF('Copy &amp; Paste Roster Report Here'!$R321&gt;0,1,IF('Copy &amp; Paste Roster Report Here'!$N321="Active",1,0)),0)</f>
        <v>0</v>
      </c>
      <c r="H321" s="113">
        <f>IF(AND('Copy &amp; Paste Roster Report Here'!$A321=H$4,'Copy &amp; Paste Roster Report Here'!$M321="FT"),IF('Copy &amp; Paste Roster Report Here'!$R321&gt;0,1,IF('Copy &amp; Paste Roster Report Here'!$N321="Active",1,0)),0)</f>
        <v>0</v>
      </c>
      <c r="I321" s="113">
        <f>IF(AND('Copy &amp; Paste Roster Report Here'!$A321=I$4,'Copy &amp; Paste Roster Report Here'!$M321="FT"),IF('Copy &amp; Paste Roster Report Here'!$R321&gt;0,1,IF('Copy &amp; Paste Roster Report Here'!$N321="Active",1,0)),0)</f>
        <v>0</v>
      </c>
      <c r="J321" s="113">
        <f>IF(AND('Copy &amp; Paste Roster Report Here'!$A321=J$4,'Copy &amp; Paste Roster Report Here'!$M321="FT"),IF('Copy &amp; Paste Roster Report Here'!$R321&gt;0,1,IF('Copy &amp; Paste Roster Report Here'!$N321="Active",1,0)),0)</f>
        <v>0</v>
      </c>
      <c r="K321" s="113">
        <f>IF(AND('Copy &amp; Paste Roster Report Here'!$A321=K$4,'Copy &amp; Paste Roster Report Here'!$M321="FT"),IF('Copy &amp; Paste Roster Report Here'!$R321&gt;0,1,IF('Copy &amp; Paste Roster Report Here'!$N321="Active",1,0)),0)</f>
        <v>0</v>
      </c>
      <c r="L321" s="6">
        <f t="shared" si="44"/>
        <v>0</v>
      </c>
      <c r="M321" s="120">
        <f>IF(AND('Copy &amp; Paste Roster Report Here'!$A321=M$4,'Copy &amp; Paste Roster Report Here'!$M321="TQ"),IF('Copy &amp; Paste Roster Report Here'!$R321&gt;0,1,IF('Copy &amp; Paste Roster Report Here'!$N321="Active",1,0)),0)</f>
        <v>0</v>
      </c>
      <c r="N321" s="120">
        <f>IF(AND('Copy &amp; Paste Roster Report Here'!$A321=N$4,'Copy &amp; Paste Roster Report Here'!$M321="TQ"),IF('Copy &amp; Paste Roster Report Here'!$R321&gt;0,1,IF('Copy &amp; Paste Roster Report Here'!$N321="Active",1,0)),0)</f>
        <v>0</v>
      </c>
      <c r="O321" s="120">
        <f>IF(AND('Copy &amp; Paste Roster Report Here'!$A321=O$4,'Copy &amp; Paste Roster Report Here'!$M321="TQ"),IF('Copy &amp; Paste Roster Report Here'!$R321&gt;0,1,IF('Copy &amp; Paste Roster Report Here'!$N321="Active",1,0)),0)</f>
        <v>0</v>
      </c>
      <c r="P321" s="120">
        <f>IF(AND('Copy &amp; Paste Roster Report Here'!$A321=P$4,'Copy &amp; Paste Roster Report Here'!$M321="TQ"),IF('Copy &amp; Paste Roster Report Here'!$R321&gt;0,1,IF('Copy &amp; Paste Roster Report Here'!$N321="Active",1,0)),0)</f>
        <v>0</v>
      </c>
      <c r="Q321" s="120">
        <f>IF(AND('Copy &amp; Paste Roster Report Here'!$A321=Q$4,'Copy &amp; Paste Roster Report Here'!$M321="TQ"),IF('Copy &amp; Paste Roster Report Here'!$R321&gt;0,1,IF('Copy &amp; Paste Roster Report Here'!$N321="Active",1,0)),0)</f>
        <v>0</v>
      </c>
      <c r="R321" s="120">
        <f>IF(AND('Copy &amp; Paste Roster Report Here'!$A321=R$4,'Copy &amp; Paste Roster Report Here'!$M321="TQ"),IF('Copy &amp; Paste Roster Report Here'!$R321&gt;0,1,IF('Copy &amp; Paste Roster Report Here'!$N321="Active",1,0)),0)</f>
        <v>0</v>
      </c>
      <c r="S321" s="120">
        <f>IF(AND('Copy &amp; Paste Roster Report Here'!$A321=S$4,'Copy &amp; Paste Roster Report Here'!$M321="TQ"),IF('Copy &amp; Paste Roster Report Here'!$R321&gt;0,1,IF('Copy &amp; Paste Roster Report Here'!$N321="Active",1,0)),0)</f>
        <v>0</v>
      </c>
      <c r="T321" s="120">
        <f>IF(AND('Copy &amp; Paste Roster Report Here'!$A321=T$4,'Copy &amp; Paste Roster Report Here'!$M321="TQ"),IF('Copy &amp; Paste Roster Report Here'!$R321&gt;0,1,IF('Copy &amp; Paste Roster Report Here'!$N321="Active",1,0)),0)</f>
        <v>0</v>
      </c>
      <c r="U321" s="120">
        <f>IF(AND('Copy &amp; Paste Roster Report Here'!$A321=U$4,'Copy &amp; Paste Roster Report Here'!$M321="TQ"),IF('Copy &amp; Paste Roster Report Here'!$R321&gt;0,1,IF('Copy &amp; Paste Roster Report Here'!$N321="Active",1,0)),0)</f>
        <v>0</v>
      </c>
      <c r="V321" s="120">
        <f>IF(AND('Copy &amp; Paste Roster Report Here'!$A321=V$4,'Copy &amp; Paste Roster Report Here'!$M321="TQ"),IF('Copy &amp; Paste Roster Report Here'!$R321&gt;0,1,IF('Copy &amp; Paste Roster Report Here'!$N321="Active",1,0)),0)</f>
        <v>0</v>
      </c>
      <c r="W321" s="120">
        <f>IF(AND('Copy &amp; Paste Roster Report Here'!$A321=W$4,'Copy &amp; Paste Roster Report Here'!$M321="TQ"),IF('Copy &amp; Paste Roster Report Here'!$R321&gt;0,1,IF('Copy &amp; Paste Roster Report Here'!$N321="Active",1,0)),0)</f>
        <v>0</v>
      </c>
      <c r="X321" s="3">
        <f t="shared" si="45"/>
        <v>0</v>
      </c>
      <c r="Y321" s="121">
        <f>IF(AND('Copy &amp; Paste Roster Report Here'!$A321=Y$4,'Copy &amp; Paste Roster Report Here'!$M321="HT"),IF('Copy &amp; Paste Roster Report Here'!$R321&gt;0,1,IF('Copy &amp; Paste Roster Report Here'!$N321="Active",1,0)),0)</f>
        <v>0</v>
      </c>
      <c r="Z321" s="121">
        <f>IF(AND('Copy &amp; Paste Roster Report Here'!$A321=Z$4,'Copy &amp; Paste Roster Report Here'!$M321="HT"),IF('Copy &amp; Paste Roster Report Here'!$R321&gt;0,1,IF('Copy &amp; Paste Roster Report Here'!$N321="Active",1,0)),0)</f>
        <v>0</v>
      </c>
      <c r="AA321" s="121">
        <f>IF(AND('Copy &amp; Paste Roster Report Here'!$A321=AA$4,'Copy &amp; Paste Roster Report Here'!$M321="HT"),IF('Copy &amp; Paste Roster Report Here'!$R321&gt;0,1,IF('Copy &amp; Paste Roster Report Here'!$N321="Active",1,0)),0)</f>
        <v>0</v>
      </c>
      <c r="AB321" s="121">
        <f>IF(AND('Copy &amp; Paste Roster Report Here'!$A321=AB$4,'Copy &amp; Paste Roster Report Here'!$M321="HT"),IF('Copy &amp; Paste Roster Report Here'!$R321&gt;0,1,IF('Copy &amp; Paste Roster Report Here'!$N321="Active",1,0)),0)</f>
        <v>0</v>
      </c>
      <c r="AC321" s="121">
        <f>IF(AND('Copy &amp; Paste Roster Report Here'!$A321=AC$4,'Copy &amp; Paste Roster Report Here'!$M321="HT"),IF('Copy &amp; Paste Roster Report Here'!$R321&gt;0,1,IF('Copy &amp; Paste Roster Report Here'!$N321="Active",1,0)),0)</f>
        <v>0</v>
      </c>
      <c r="AD321" s="121">
        <f>IF(AND('Copy &amp; Paste Roster Report Here'!$A321=AD$4,'Copy &amp; Paste Roster Report Here'!$M321="HT"),IF('Copy &amp; Paste Roster Report Here'!$R321&gt;0,1,IF('Copy &amp; Paste Roster Report Here'!$N321="Active",1,0)),0)</f>
        <v>0</v>
      </c>
      <c r="AE321" s="121">
        <f>IF(AND('Copy &amp; Paste Roster Report Here'!$A321=AE$4,'Copy &amp; Paste Roster Report Here'!$M321="HT"),IF('Copy &amp; Paste Roster Report Here'!$R321&gt;0,1,IF('Copy &amp; Paste Roster Report Here'!$N321="Active",1,0)),0)</f>
        <v>0</v>
      </c>
      <c r="AF321" s="121">
        <f>IF(AND('Copy &amp; Paste Roster Report Here'!$A321=AF$4,'Copy &amp; Paste Roster Report Here'!$M321="HT"),IF('Copy &amp; Paste Roster Report Here'!$R321&gt;0,1,IF('Copy &amp; Paste Roster Report Here'!$N321="Active",1,0)),0)</f>
        <v>0</v>
      </c>
      <c r="AG321" s="121">
        <f>IF(AND('Copy &amp; Paste Roster Report Here'!$A321=AG$4,'Copy &amp; Paste Roster Report Here'!$M321="HT"),IF('Copy &amp; Paste Roster Report Here'!$R321&gt;0,1,IF('Copy &amp; Paste Roster Report Here'!$N321="Active",1,0)),0)</f>
        <v>0</v>
      </c>
      <c r="AH321" s="121">
        <f>IF(AND('Copy &amp; Paste Roster Report Here'!$A321=AH$4,'Copy &amp; Paste Roster Report Here'!$M321="HT"),IF('Copy &amp; Paste Roster Report Here'!$R321&gt;0,1,IF('Copy &amp; Paste Roster Report Here'!$N321="Active",1,0)),0)</f>
        <v>0</v>
      </c>
      <c r="AI321" s="121">
        <f>IF(AND('Copy &amp; Paste Roster Report Here'!$A321=AI$4,'Copy &amp; Paste Roster Report Here'!$M321="HT"),IF('Copy &amp; Paste Roster Report Here'!$R321&gt;0,1,IF('Copy &amp; Paste Roster Report Here'!$N321="Active",1,0)),0)</f>
        <v>0</v>
      </c>
      <c r="AJ321" s="3">
        <f t="shared" si="46"/>
        <v>0</v>
      </c>
      <c r="AK321" s="122">
        <f>IF(AND('Copy &amp; Paste Roster Report Here'!$A321=AK$4,'Copy &amp; Paste Roster Report Here'!$M321="MT"),IF('Copy &amp; Paste Roster Report Here'!$R321&gt;0,1,IF('Copy &amp; Paste Roster Report Here'!$N321="Active",1,0)),0)</f>
        <v>0</v>
      </c>
      <c r="AL321" s="122">
        <f>IF(AND('Copy &amp; Paste Roster Report Here'!$A321=AL$4,'Copy &amp; Paste Roster Report Here'!$M321="MT"),IF('Copy &amp; Paste Roster Report Here'!$R321&gt;0,1,IF('Copy &amp; Paste Roster Report Here'!$N321="Active",1,0)),0)</f>
        <v>0</v>
      </c>
      <c r="AM321" s="122">
        <f>IF(AND('Copy &amp; Paste Roster Report Here'!$A321=AM$4,'Copy &amp; Paste Roster Report Here'!$M321="MT"),IF('Copy &amp; Paste Roster Report Here'!$R321&gt;0,1,IF('Copy &amp; Paste Roster Report Here'!$N321="Active",1,0)),0)</f>
        <v>0</v>
      </c>
      <c r="AN321" s="122">
        <f>IF(AND('Copy &amp; Paste Roster Report Here'!$A321=AN$4,'Copy &amp; Paste Roster Report Here'!$M321="MT"),IF('Copy &amp; Paste Roster Report Here'!$R321&gt;0,1,IF('Copy &amp; Paste Roster Report Here'!$N321="Active",1,0)),0)</f>
        <v>0</v>
      </c>
      <c r="AO321" s="122">
        <f>IF(AND('Copy &amp; Paste Roster Report Here'!$A321=AO$4,'Copy &amp; Paste Roster Report Here'!$M321="MT"),IF('Copy &amp; Paste Roster Report Here'!$R321&gt;0,1,IF('Copy &amp; Paste Roster Report Here'!$N321="Active",1,0)),0)</f>
        <v>0</v>
      </c>
      <c r="AP321" s="122">
        <f>IF(AND('Copy &amp; Paste Roster Report Here'!$A321=AP$4,'Copy &amp; Paste Roster Report Here'!$M321="MT"),IF('Copy &amp; Paste Roster Report Here'!$R321&gt;0,1,IF('Copy &amp; Paste Roster Report Here'!$N321="Active",1,0)),0)</f>
        <v>0</v>
      </c>
      <c r="AQ321" s="122">
        <f>IF(AND('Copy &amp; Paste Roster Report Here'!$A321=AQ$4,'Copy &amp; Paste Roster Report Here'!$M321="MT"),IF('Copy &amp; Paste Roster Report Here'!$R321&gt;0,1,IF('Copy &amp; Paste Roster Report Here'!$N321="Active",1,0)),0)</f>
        <v>0</v>
      </c>
      <c r="AR321" s="122">
        <f>IF(AND('Copy &amp; Paste Roster Report Here'!$A321=AR$4,'Copy &amp; Paste Roster Report Here'!$M321="MT"),IF('Copy &amp; Paste Roster Report Here'!$R321&gt;0,1,IF('Copy &amp; Paste Roster Report Here'!$N321="Active",1,0)),0)</f>
        <v>0</v>
      </c>
      <c r="AS321" s="122">
        <f>IF(AND('Copy &amp; Paste Roster Report Here'!$A321=AS$4,'Copy &amp; Paste Roster Report Here'!$M321="MT"),IF('Copy &amp; Paste Roster Report Here'!$R321&gt;0,1,IF('Copy &amp; Paste Roster Report Here'!$N321="Active",1,0)),0)</f>
        <v>0</v>
      </c>
      <c r="AT321" s="122">
        <f>IF(AND('Copy &amp; Paste Roster Report Here'!$A321=AT$4,'Copy &amp; Paste Roster Report Here'!$M321="MT"),IF('Copy &amp; Paste Roster Report Here'!$R321&gt;0,1,IF('Copy &amp; Paste Roster Report Here'!$N321="Active",1,0)),0)</f>
        <v>0</v>
      </c>
      <c r="AU321" s="122">
        <f>IF(AND('Copy &amp; Paste Roster Report Here'!$A321=AU$4,'Copy &amp; Paste Roster Report Here'!$M321="MT"),IF('Copy &amp; Paste Roster Report Here'!$R321&gt;0,1,IF('Copy &amp; Paste Roster Report Here'!$N321="Active",1,0)),0)</f>
        <v>0</v>
      </c>
      <c r="AV321" s="3">
        <f t="shared" si="47"/>
        <v>0</v>
      </c>
      <c r="AW321" s="123">
        <f>IF(AND('Copy &amp; Paste Roster Report Here'!$A321=AW$4,'Copy &amp; Paste Roster Report Here'!$M321="FY"),IF('Copy &amp; Paste Roster Report Here'!$R321&gt;0,1,IF('Copy &amp; Paste Roster Report Here'!$N321="Active",1,0)),0)</f>
        <v>0</v>
      </c>
      <c r="AX321" s="123">
        <f>IF(AND('Copy &amp; Paste Roster Report Here'!$A321=AX$4,'Copy &amp; Paste Roster Report Here'!$M321="FY"),IF('Copy &amp; Paste Roster Report Here'!$R321&gt;0,1,IF('Copy &amp; Paste Roster Report Here'!$N321="Active",1,0)),0)</f>
        <v>0</v>
      </c>
      <c r="AY321" s="123">
        <f>IF(AND('Copy &amp; Paste Roster Report Here'!$A321=AY$4,'Copy &amp; Paste Roster Report Here'!$M321="FY"),IF('Copy &amp; Paste Roster Report Here'!$R321&gt;0,1,IF('Copy &amp; Paste Roster Report Here'!$N321="Active",1,0)),0)</f>
        <v>0</v>
      </c>
      <c r="AZ321" s="123">
        <f>IF(AND('Copy &amp; Paste Roster Report Here'!$A321=AZ$4,'Copy &amp; Paste Roster Report Here'!$M321="FY"),IF('Copy &amp; Paste Roster Report Here'!$R321&gt;0,1,IF('Copy &amp; Paste Roster Report Here'!$N321="Active",1,0)),0)</f>
        <v>0</v>
      </c>
      <c r="BA321" s="123">
        <f>IF(AND('Copy &amp; Paste Roster Report Here'!$A321=BA$4,'Copy &amp; Paste Roster Report Here'!$M321="FY"),IF('Copy &amp; Paste Roster Report Here'!$R321&gt;0,1,IF('Copy &amp; Paste Roster Report Here'!$N321="Active",1,0)),0)</f>
        <v>0</v>
      </c>
      <c r="BB321" s="123">
        <f>IF(AND('Copy &amp; Paste Roster Report Here'!$A321=BB$4,'Copy &amp; Paste Roster Report Here'!$M321="FY"),IF('Copy &amp; Paste Roster Report Here'!$R321&gt;0,1,IF('Copy &amp; Paste Roster Report Here'!$N321="Active",1,0)),0)</f>
        <v>0</v>
      </c>
      <c r="BC321" s="123">
        <f>IF(AND('Copy &amp; Paste Roster Report Here'!$A321=BC$4,'Copy &amp; Paste Roster Report Here'!$M321="FY"),IF('Copy &amp; Paste Roster Report Here'!$R321&gt;0,1,IF('Copy &amp; Paste Roster Report Here'!$N321="Active",1,0)),0)</f>
        <v>0</v>
      </c>
      <c r="BD321" s="123">
        <f>IF(AND('Copy &amp; Paste Roster Report Here'!$A321=BD$4,'Copy &amp; Paste Roster Report Here'!$M321="FY"),IF('Copy &amp; Paste Roster Report Here'!$R321&gt;0,1,IF('Copy &amp; Paste Roster Report Here'!$N321="Active",1,0)),0)</f>
        <v>0</v>
      </c>
      <c r="BE321" s="123">
        <f>IF(AND('Copy &amp; Paste Roster Report Here'!$A321=BE$4,'Copy &amp; Paste Roster Report Here'!$M321="FY"),IF('Copy &amp; Paste Roster Report Here'!$R321&gt;0,1,IF('Copy &amp; Paste Roster Report Here'!$N321="Active",1,0)),0)</f>
        <v>0</v>
      </c>
      <c r="BF321" s="123">
        <f>IF(AND('Copy &amp; Paste Roster Report Here'!$A321=BF$4,'Copy &amp; Paste Roster Report Here'!$M321="FY"),IF('Copy &amp; Paste Roster Report Here'!$R321&gt;0,1,IF('Copy &amp; Paste Roster Report Here'!$N321="Active",1,0)),0)</f>
        <v>0</v>
      </c>
      <c r="BG321" s="123">
        <f>IF(AND('Copy &amp; Paste Roster Report Here'!$A321=BG$4,'Copy &amp; Paste Roster Report Here'!$M321="FY"),IF('Copy &amp; Paste Roster Report Here'!$R321&gt;0,1,IF('Copy &amp; Paste Roster Report Here'!$N321="Active",1,0)),0)</f>
        <v>0</v>
      </c>
      <c r="BH321" s="3">
        <f t="shared" si="48"/>
        <v>0</v>
      </c>
      <c r="BI321" s="124">
        <f>IF(AND('Copy &amp; Paste Roster Report Here'!$A321=BI$4,'Copy &amp; Paste Roster Report Here'!$M321="RH"),IF('Copy &amp; Paste Roster Report Here'!$R321&gt;0,1,IF('Copy &amp; Paste Roster Report Here'!$N321="Active",1,0)),0)</f>
        <v>0</v>
      </c>
      <c r="BJ321" s="124">
        <f>IF(AND('Copy &amp; Paste Roster Report Here'!$A321=BJ$4,'Copy &amp; Paste Roster Report Here'!$M321="RH"),IF('Copy &amp; Paste Roster Report Here'!$R321&gt;0,1,IF('Copy &amp; Paste Roster Report Here'!$N321="Active",1,0)),0)</f>
        <v>0</v>
      </c>
      <c r="BK321" s="124">
        <f>IF(AND('Copy &amp; Paste Roster Report Here'!$A321=BK$4,'Copy &amp; Paste Roster Report Here'!$M321="RH"),IF('Copy &amp; Paste Roster Report Here'!$R321&gt;0,1,IF('Copy &amp; Paste Roster Report Here'!$N321="Active",1,0)),0)</f>
        <v>0</v>
      </c>
      <c r="BL321" s="124">
        <f>IF(AND('Copy &amp; Paste Roster Report Here'!$A321=BL$4,'Copy &amp; Paste Roster Report Here'!$M321="RH"),IF('Copy &amp; Paste Roster Report Here'!$R321&gt;0,1,IF('Copy &amp; Paste Roster Report Here'!$N321="Active",1,0)),0)</f>
        <v>0</v>
      </c>
      <c r="BM321" s="124">
        <f>IF(AND('Copy &amp; Paste Roster Report Here'!$A321=BM$4,'Copy &amp; Paste Roster Report Here'!$M321="RH"),IF('Copy &amp; Paste Roster Report Here'!$R321&gt;0,1,IF('Copy &amp; Paste Roster Report Here'!$N321="Active",1,0)),0)</f>
        <v>0</v>
      </c>
      <c r="BN321" s="124">
        <f>IF(AND('Copy &amp; Paste Roster Report Here'!$A321=BN$4,'Copy &amp; Paste Roster Report Here'!$M321="RH"),IF('Copy &amp; Paste Roster Report Here'!$R321&gt;0,1,IF('Copy &amp; Paste Roster Report Here'!$N321="Active",1,0)),0)</f>
        <v>0</v>
      </c>
      <c r="BO321" s="124">
        <f>IF(AND('Copy &amp; Paste Roster Report Here'!$A321=BO$4,'Copy &amp; Paste Roster Report Here'!$M321="RH"),IF('Copy &amp; Paste Roster Report Here'!$R321&gt;0,1,IF('Copy &amp; Paste Roster Report Here'!$N321="Active",1,0)),0)</f>
        <v>0</v>
      </c>
      <c r="BP321" s="124">
        <f>IF(AND('Copy &amp; Paste Roster Report Here'!$A321=BP$4,'Copy &amp; Paste Roster Report Here'!$M321="RH"),IF('Copy &amp; Paste Roster Report Here'!$R321&gt;0,1,IF('Copy &amp; Paste Roster Report Here'!$N321="Active",1,0)),0)</f>
        <v>0</v>
      </c>
      <c r="BQ321" s="124">
        <f>IF(AND('Copy &amp; Paste Roster Report Here'!$A321=BQ$4,'Copy &amp; Paste Roster Report Here'!$M321="RH"),IF('Copy &amp; Paste Roster Report Here'!$R321&gt;0,1,IF('Copy &amp; Paste Roster Report Here'!$N321="Active",1,0)),0)</f>
        <v>0</v>
      </c>
      <c r="BR321" s="124">
        <f>IF(AND('Copy &amp; Paste Roster Report Here'!$A321=BR$4,'Copy &amp; Paste Roster Report Here'!$M321="RH"),IF('Copy &amp; Paste Roster Report Here'!$R321&gt;0,1,IF('Copy &amp; Paste Roster Report Here'!$N321="Active",1,0)),0)</f>
        <v>0</v>
      </c>
      <c r="BS321" s="124">
        <f>IF(AND('Copy &amp; Paste Roster Report Here'!$A321=BS$4,'Copy &amp; Paste Roster Report Here'!$M321="RH"),IF('Copy &amp; Paste Roster Report Here'!$R321&gt;0,1,IF('Copy &amp; Paste Roster Report Here'!$N321="Active",1,0)),0)</f>
        <v>0</v>
      </c>
      <c r="BT321" s="3">
        <f t="shared" si="49"/>
        <v>0</v>
      </c>
      <c r="BU321" s="125">
        <f>IF(AND('Copy &amp; Paste Roster Report Here'!$A321=BU$4,'Copy &amp; Paste Roster Report Here'!$M321="QT"),IF('Copy &amp; Paste Roster Report Here'!$R321&gt;0,1,IF('Copy &amp; Paste Roster Report Here'!$N321="Active",1,0)),0)</f>
        <v>0</v>
      </c>
      <c r="BV321" s="125">
        <f>IF(AND('Copy &amp; Paste Roster Report Here'!$A321=BV$4,'Copy &amp; Paste Roster Report Here'!$M321="QT"),IF('Copy &amp; Paste Roster Report Here'!$R321&gt;0,1,IF('Copy &amp; Paste Roster Report Here'!$N321="Active",1,0)),0)</f>
        <v>0</v>
      </c>
      <c r="BW321" s="125">
        <f>IF(AND('Copy &amp; Paste Roster Report Here'!$A321=BW$4,'Copy &amp; Paste Roster Report Here'!$M321="QT"),IF('Copy &amp; Paste Roster Report Here'!$R321&gt;0,1,IF('Copy &amp; Paste Roster Report Here'!$N321="Active",1,0)),0)</f>
        <v>0</v>
      </c>
      <c r="BX321" s="125">
        <f>IF(AND('Copy &amp; Paste Roster Report Here'!$A321=BX$4,'Copy &amp; Paste Roster Report Here'!$M321="QT"),IF('Copy &amp; Paste Roster Report Here'!$R321&gt;0,1,IF('Copy &amp; Paste Roster Report Here'!$N321="Active",1,0)),0)</f>
        <v>0</v>
      </c>
      <c r="BY321" s="125">
        <f>IF(AND('Copy &amp; Paste Roster Report Here'!$A321=BY$4,'Copy &amp; Paste Roster Report Here'!$M321="QT"),IF('Copy &amp; Paste Roster Report Here'!$R321&gt;0,1,IF('Copy &amp; Paste Roster Report Here'!$N321="Active",1,0)),0)</f>
        <v>0</v>
      </c>
      <c r="BZ321" s="125">
        <f>IF(AND('Copy &amp; Paste Roster Report Here'!$A321=BZ$4,'Copy &amp; Paste Roster Report Here'!$M321="QT"),IF('Copy &amp; Paste Roster Report Here'!$R321&gt;0,1,IF('Copy &amp; Paste Roster Report Here'!$N321="Active",1,0)),0)</f>
        <v>0</v>
      </c>
      <c r="CA321" s="125">
        <f>IF(AND('Copy &amp; Paste Roster Report Here'!$A321=CA$4,'Copy &amp; Paste Roster Report Here'!$M321="QT"),IF('Copy &amp; Paste Roster Report Here'!$R321&gt;0,1,IF('Copy &amp; Paste Roster Report Here'!$N321="Active",1,0)),0)</f>
        <v>0</v>
      </c>
      <c r="CB321" s="125">
        <f>IF(AND('Copy &amp; Paste Roster Report Here'!$A321=CB$4,'Copy &amp; Paste Roster Report Here'!$M321="QT"),IF('Copy &amp; Paste Roster Report Here'!$R321&gt;0,1,IF('Copy &amp; Paste Roster Report Here'!$N321="Active",1,0)),0)</f>
        <v>0</v>
      </c>
      <c r="CC321" s="125">
        <f>IF(AND('Copy &amp; Paste Roster Report Here'!$A321=CC$4,'Copy &amp; Paste Roster Report Here'!$M321="QT"),IF('Copy &amp; Paste Roster Report Here'!$R321&gt;0,1,IF('Copy &amp; Paste Roster Report Here'!$N321="Active",1,0)),0)</f>
        <v>0</v>
      </c>
      <c r="CD321" s="125">
        <f>IF(AND('Copy &amp; Paste Roster Report Here'!$A321=CD$4,'Copy &amp; Paste Roster Report Here'!$M321="QT"),IF('Copy &amp; Paste Roster Report Here'!$R321&gt;0,1,IF('Copy &amp; Paste Roster Report Here'!$N321="Active",1,0)),0)</f>
        <v>0</v>
      </c>
      <c r="CE321" s="125">
        <f>IF(AND('Copy &amp; Paste Roster Report Here'!$A321=CE$4,'Copy &amp; Paste Roster Report Here'!$M321="QT"),IF('Copy &amp; Paste Roster Report Here'!$R321&gt;0,1,IF('Copy &amp; Paste Roster Report Here'!$N321="Active",1,0)),0)</f>
        <v>0</v>
      </c>
      <c r="CF321" s="3">
        <f t="shared" si="50"/>
        <v>0</v>
      </c>
      <c r="CG321" s="126">
        <f>IF(AND('Copy &amp; Paste Roster Report Here'!$A321=CG$4,'Copy &amp; Paste Roster Report Here'!$M321="##"),IF('Copy &amp; Paste Roster Report Here'!$R321&gt;0,1,IF('Copy &amp; Paste Roster Report Here'!$N321="Active",1,0)),0)</f>
        <v>0</v>
      </c>
      <c r="CH321" s="126">
        <f>IF(AND('Copy &amp; Paste Roster Report Here'!$A321=CH$4,'Copy &amp; Paste Roster Report Here'!$M321="##"),IF('Copy &amp; Paste Roster Report Here'!$R321&gt;0,1,IF('Copy &amp; Paste Roster Report Here'!$N321="Active",1,0)),0)</f>
        <v>0</v>
      </c>
      <c r="CI321" s="126">
        <f>IF(AND('Copy &amp; Paste Roster Report Here'!$A321=CI$4,'Copy &amp; Paste Roster Report Here'!$M321="##"),IF('Copy &amp; Paste Roster Report Here'!$R321&gt;0,1,IF('Copy &amp; Paste Roster Report Here'!$N321="Active",1,0)),0)</f>
        <v>0</v>
      </c>
      <c r="CJ321" s="126">
        <f>IF(AND('Copy &amp; Paste Roster Report Here'!$A321=CJ$4,'Copy &amp; Paste Roster Report Here'!$M321="##"),IF('Copy &amp; Paste Roster Report Here'!$R321&gt;0,1,IF('Copy &amp; Paste Roster Report Here'!$N321="Active",1,0)),0)</f>
        <v>0</v>
      </c>
      <c r="CK321" s="126">
        <f>IF(AND('Copy &amp; Paste Roster Report Here'!$A321=CK$4,'Copy &amp; Paste Roster Report Here'!$M321="##"),IF('Copy &amp; Paste Roster Report Here'!$R321&gt;0,1,IF('Copy &amp; Paste Roster Report Here'!$N321="Active",1,0)),0)</f>
        <v>0</v>
      </c>
      <c r="CL321" s="126">
        <f>IF(AND('Copy &amp; Paste Roster Report Here'!$A321=CL$4,'Copy &amp; Paste Roster Report Here'!$M321="##"),IF('Copy &amp; Paste Roster Report Here'!$R321&gt;0,1,IF('Copy &amp; Paste Roster Report Here'!$N321="Active",1,0)),0)</f>
        <v>0</v>
      </c>
      <c r="CM321" s="126">
        <f>IF(AND('Copy &amp; Paste Roster Report Here'!$A321=CM$4,'Copy &amp; Paste Roster Report Here'!$M321="##"),IF('Copy &amp; Paste Roster Report Here'!$R321&gt;0,1,IF('Copy &amp; Paste Roster Report Here'!$N321="Active",1,0)),0)</f>
        <v>0</v>
      </c>
      <c r="CN321" s="126">
        <f>IF(AND('Copy &amp; Paste Roster Report Here'!$A321=CN$4,'Copy &amp; Paste Roster Report Here'!$M321="##"),IF('Copy &amp; Paste Roster Report Here'!$R321&gt;0,1,IF('Copy &amp; Paste Roster Report Here'!$N321="Active",1,0)),0)</f>
        <v>0</v>
      </c>
      <c r="CO321" s="126">
        <f>IF(AND('Copy &amp; Paste Roster Report Here'!$A321=CO$4,'Copy &amp; Paste Roster Report Here'!$M321="##"),IF('Copy &amp; Paste Roster Report Here'!$R321&gt;0,1,IF('Copy &amp; Paste Roster Report Here'!$N321="Active",1,0)),0)</f>
        <v>0</v>
      </c>
      <c r="CP321" s="126">
        <f>IF(AND('Copy &amp; Paste Roster Report Here'!$A321=CP$4,'Copy &amp; Paste Roster Report Here'!$M321="##"),IF('Copy &amp; Paste Roster Report Here'!$R321&gt;0,1,IF('Copy &amp; Paste Roster Report Here'!$N321="Active",1,0)),0)</f>
        <v>0</v>
      </c>
      <c r="CQ321" s="126">
        <f>IF(AND('Copy &amp; Paste Roster Report Here'!$A321=CQ$4,'Copy &amp; Paste Roster Report Here'!$M321="##"),IF('Copy &amp; Paste Roster Report Here'!$R321&gt;0,1,IF('Copy &amp; Paste Roster Report Here'!$N321="Active",1,0)),0)</f>
        <v>0</v>
      </c>
      <c r="CR321" s="6">
        <f t="shared" si="51"/>
        <v>0</v>
      </c>
      <c r="CS321" s="13">
        <f t="shared" si="52"/>
        <v>0</v>
      </c>
    </row>
    <row r="322" spans="1:97" x14ac:dyDescent="0.25">
      <c r="A322" s="113">
        <f>IF(AND('Copy &amp; Paste Roster Report Here'!$A322=A$4,'Copy &amp; Paste Roster Report Here'!$M322="FT"),IF('Copy &amp; Paste Roster Report Here'!$R322&gt;0,1,IF('Copy &amp; Paste Roster Report Here'!$N322="Active",1,0)),0)</f>
        <v>0</v>
      </c>
      <c r="B322" s="113">
        <f>IF(AND('Copy &amp; Paste Roster Report Here'!$A322=B$4,'Copy &amp; Paste Roster Report Here'!$M322="FT"),IF('Copy &amp; Paste Roster Report Here'!$R322&gt;0,1,IF('Copy &amp; Paste Roster Report Here'!$N322="Active",1,0)),0)</f>
        <v>0</v>
      </c>
      <c r="C322" s="113">
        <f>IF(AND('Copy &amp; Paste Roster Report Here'!$A322=C$4,'Copy &amp; Paste Roster Report Here'!$M322="FT"),IF('Copy &amp; Paste Roster Report Here'!$R322&gt;0,1,IF('Copy &amp; Paste Roster Report Here'!$N322="Active",1,0)),0)</f>
        <v>0</v>
      </c>
      <c r="D322" s="113">
        <f>IF(AND('Copy &amp; Paste Roster Report Here'!$A322=D$4,'Copy &amp; Paste Roster Report Here'!$M322="FT"),IF('Copy &amp; Paste Roster Report Here'!$R322&gt;0,1,IF('Copy &amp; Paste Roster Report Here'!$N322="Active",1,0)),0)</f>
        <v>0</v>
      </c>
      <c r="E322" s="113">
        <f>IF(AND('Copy &amp; Paste Roster Report Here'!$A322=E$4,'Copy &amp; Paste Roster Report Here'!$M322="FT"),IF('Copy &amp; Paste Roster Report Here'!$R322&gt;0,1,IF('Copy &amp; Paste Roster Report Here'!$N322="Active",1,0)),0)</f>
        <v>0</v>
      </c>
      <c r="F322" s="113">
        <f>IF(AND('Copy &amp; Paste Roster Report Here'!$A322=F$4,'Copy &amp; Paste Roster Report Here'!$M322="FT"),IF('Copy &amp; Paste Roster Report Here'!$R322&gt;0,1,IF('Copy &amp; Paste Roster Report Here'!$N322="Active",1,0)),0)</f>
        <v>0</v>
      </c>
      <c r="G322" s="113">
        <f>IF(AND('Copy &amp; Paste Roster Report Here'!$A322=G$4,'Copy &amp; Paste Roster Report Here'!$M322="FT"),IF('Copy &amp; Paste Roster Report Here'!$R322&gt;0,1,IF('Copy &amp; Paste Roster Report Here'!$N322="Active",1,0)),0)</f>
        <v>0</v>
      </c>
      <c r="H322" s="113">
        <f>IF(AND('Copy &amp; Paste Roster Report Here'!$A322=H$4,'Copy &amp; Paste Roster Report Here'!$M322="FT"),IF('Copy &amp; Paste Roster Report Here'!$R322&gt;0,1,IF('Copy &amp; Paste Roster Report Here'!$N322="Active",1,0)),0)</f>
        <v>0</v>
      </c>
      <c r="I322" s="113">
        <f>IF(AND('Copy &amp; Paste Roster Report Here'!$A322=I$4,'Copy &amp; Paste Roster Report Here'!$M322="FT"),IF('Copy &amp; Paste Roster Report Here'!$R322&gt;0,1,IF('Copy &amp; Paste Roster Report Here'!$N322="Active",1,0)),0)</f>
        <v>0</v>
      </c>
      <c r="J322" s="113">
        <f>IF(AND('Copy &amp; Paste Roster Report Here'!$A322=J$4,'Copy &amp; Paste Roster Report Here'!$M322="FT"),IF('Copy &amp; Paste Roster Report Here'!$R322&gt;0,1,IF('Copy &amp; Paste Roster Report Here'!$N322="Active",1,0)),0)</f>
        <v>0</v>
      </c>
      <c r="K322" s="113">
        <f>IF(AND('Copy &amp; Paste Roster Report Here'!$A322=K$4,'Copy &amp; Paste Roster Report Here'!$M322="FT"),IF('Copy &amp; Paste Roster Report Here'!$R322&gt;0,1,IF('Copy &amp; Paste Roster Report Here'!$N322="Active",1,0)),0)</f>
        <v>0</v>
      </c>
      <c r="L322" s="6">
        <f t="shared" si="44"/>
        <v>0</v>
      </c>
      <c r="M322" s="120">
        <f>IF(AND('Copy &amp; Paste Roster Report Here'!$A322=M$4,'Copy &amp; Paste Roster Report Here'!$M322="TQ"),IF('Copy &amp; Paste Roster Report Here'!$R322&gt;0,1,IF('Copy &amp; Paste Roster Report Here'!$N322="Active",1,0)),0)</f>
        <v>0</v>
      </c>
      <c r="N322" s="120">
        <f>IF(AND('Copy &amp; Paste Roster Report Here'!$A322=N$4,'Copy &amp; Paste Roster Report Here'!$M322="TQ"),IF('Copy &amp; Paste Roster Report Here'!$R322&gt;0,1,IF('Copy &amp; Paste Roster Report Here'!$N322="Active",1,0)),0)</f>
        <v>0</v>
      </c>
      <c r="O322" s="120">
        <f>IF(AND('Copy &amp; Paste Roster Report Here'!$A322=O$4,'Copy &amp; Paste Roster Report Here'!$M322="TQ"),IF('Copy &amp; Paste Roster Report Here'!$R322&gt;0,1,IF('Copy &amp; Paste Roster Report Here'!$N322="Active",1,0)),0)</f>
        <v>0</v>
      </c>
      <c r="P322" s="120">
        <f>IF(AND('Copy &amp; Paste Roster Report Here'!$A322=P$4,'Copy &amp; Paste Roster Report Here'!$M322="TQ"),IF('Copy &amp; Paste Roster Report Here'!$R322&gt;0,1,IF('Copy &amp; Paste Roster Report Here'!$N322="Active",1,0)),0)</f>
        <v>0</v>
      </c>
      <c r="Q322" s="120">
        <f>IF(AND('Copy &amp; Paste Roster Report Here'!$A322=Q$4,'Copy &amp; Paste Roster Report Here'!$M322="TQ"),IF('Copy &amp; Paste Roster Report Here'!$R322&gt;0,1,IF('Copy &amp; Paste Roster Report Here'!$N322="Active",1,0)),0)</f>
        <v>0</v>
      </c>
      <c r="R322" s="120">
        <f>IF(AND('Copy &amp; Paste Roster Report Here'!$A322=R$4,'Copy &amp; Paste Roster Report Here'!$M322="TQ"),IF('Copy &amp; Paste Roster Report Here'!$R322&gt;0,1,IF('Copy &amp; Paste Roster Report Here'!$N322="Active",1,0)),0)</f>
        <v>0</v>
      </c>
      <c r="S322" s="120">
        <f>IF(AND('Copy &amp; Paste Roster Report Here'!$A322=S$4,'Copy &amp; Paste Roster Report Here'!$M322="TQ"),IF('Copy &amp; Paste Roster Report Here'!$R322&gt;0,1,IF('Copy &amp; Paste Roster Report Here'!$N322="Active",1,0)),0)</f>
        <v>0</v>
      </c>
      <c r="T322" s="120">
        <f>IF(AND('Copy &amp; Paste Roster Report Here'!$A322=T$4,'Copy &amp; Paste Roster Report Here'!$M322="TQ"),IF('Copy &amp; Paste Roster Report Here'!$R322&gt;0,1,IF('Copy &amp; Paste Roster Report Here'!$N322="Active",1,0)),0)</f>
        <v>0</v>
      </c>
      <c r="U322" s="120">
        <f>IF(AND('Copy &amp; Paste Roster Report Here'!$A322=U$4,'Copy &amp; Paste Roster Report Here'!$M322="TQ"),IF('Copy &amp; Paste Roster Report Here'!$R322&gt;0,1,IF('Copy &amp; Paste Roster Report Here'!$N322="Active",1,0)),0)</f>
        <v>0</v>
      </c>
      <c r="V322" s="120">
        <f>IF(AND('Copy &amp; Paste Roster Report Here'!$A322=V$4,'Copy &amp; Paste Roster Report Here'!$M322="TQ"),IF('Copy &amp; Paste Roster Report Here'!$R322&gt;0,1,IF('Copy &amp; Paste Roster Report Here'!$N322="Active",1,0)),0)</f>
        <v>0</v>
      </c>
      <c r="W322" s="120">
        <f>IF(AND('Copy &amp; Paste Roster Report Here'!$A322=W$4,'Copy &amp; Paste Roster Report Here'!$M322="TQ"),IF('Copy &amp; Paste Roster Report Here'!$R322&gt;0,1,IF('Copy &amp; Paste Roster Report Here'!$N322="Active",1,0)),0)</f>
        <v>0</v>
      </c>
      <c r="X322" s="3">
        <f t="shared" si="45"/>
        <v>0</v>
      </c>
      <c r="Y322" s="121">
        <f>IF(AND('Copy &amp; Paste Roster Report Here'!$A322=Y$4,'Copy &amp; Paste Roster Report Here'!$M322="HT"),IF('Copy &amp; Paste Roster Report Here'!$R322&gt;0,1,IF('Copy &amp; Paste Roster Report Here'!$N322="Active",1,0)),0)</f>
        <v>0</v>
      </c>
      <c r="Z322" s="121">
        <f>IF(AND('Copy &amp; Paste Roster Report Here'!$A322=Z$4,'Copy &amp; Paste Roster Report Here'!$M322="HT"),IF('Copy &amp; Paste Roster Report Here'!$R322&gt;0,1,IF('Copy &amp; Paste Roster Report Here'!$N322="Active",1,0)),0)</f>
        <v>0</v>
      </c>
      <c r="AA322" s="121">
        <f>IF(AND('Copy &amp; Paste Roster Report Here'!$A322=AA$4,'Copy &amp; Paste Roster Report Here'!$M322="HT"),IF('Copy &amp; Paste Roster Report Here'!$R322&gt;0,1,IF('Copy &amp; Paste Roster Report Here'!$N322="Active",1,0)),0)</f>
        <v>0</v>
      </c>
      <c r="AB322" s="121">
        <f>IF(AND('Copy &amp; Paste Roster Report Here'!$A322=AB$4,'Copy &amp; Paste Roster Report Here'!$M322="HT"),IF('Copy &amp; Paste Roster Report Here'!$R322&gt;0,1,IF('Copy &amp; Paste Roster Report Here'!$N322="Active",1,0)),0)</f>
        <v>0</v>
      </c>
      <c r="AC322" s="121">
        <f>IF(AND('Copy &amp; Paste Roster Report Here'!$A322=AC$4,'Copy &amp; Paste Roster Report Here'!$M322="HT"),IF('Copy &amp; Paste Roster Report Here'!$R322&gt;0,1,IF('Copy &amp; Paste Roster Report Here'!$N322="Active",1,0)),0)</f>
        <v>0</v>
      </c>
      <c r="AD322" s="121">
        <f>IF(AND('Copy &amp; Paste Roster Report Here'!$A322=AD$4,'Copy &amp; Paste Roster Report Here'!$M322="HT"),IF('Copy &amp; Paste Roster Report Here'!$R322&gt;0,1,IF('Copy &amp; Paste Roster Report Here'!$N322="Active",1,0)),0)</f>
        <v>0</v>
      </c>
      <c r="AE322" s="121">
        <f>IF(AND('Copy &amp; Paste Roster Report Here'!$A322=AE$4,'Copy &amp; Paste Roster Report Here'!$M322="HT"),IF('Copy &amp; Paste Roster Report Here'!$R322&gt;0,1,IF('Copy &amp; Paste Roster Report Here'!$N322="Active",1,0)),0)</f>
        <v>0</v>
      </c>
      <c r="AF322" s="121">
        <f>IF(AND('Copy &amp; Paste Roster Report Here'!$A322=AF$4,'Copy &amp; Paste Roster Report Here'!$M322="HT"),IF('Copy &amp; Paste Roster Report Here'!$R322&gt;0,1,IF('Copy &amp; Paste Roster Report Here'!$N322="Active",1,0)),0)</f>
        <v>0</v>
      </c>
      <c r="AG322" s="121">
        <f>IF(AND('Copy &amp; Paste Roster Report Here'!$A322=AG$4,'Copy &amp; Paste Roster Report Here'!$M322="HT"),IF('Copy &amp; Paste Roster Report Here'!$R322&gt;0,1,IF('Copy &amp; Paste Roster Report Here'!$N322="Active",1,0)),0)</f>
        <v>0</v>
      </c>
      <c r="AH322" s="121">
        <f>IF(AND('Copy &amp; Paste Roster Report Here'!$A322=AH$4,'Copy &amp; Paste Roster Report Here'!$M322="HT"),IF('Copy &amp; Paste Roster Report Here'!$R322&gt;0,1,IF('Copy &amp; Paste Roster Report Here'!$N322="Active",1,0)),0)</f>
        <v>0</v>
      </c>
      <c r="AI322" s="121">
        <f>IF(AND('Copy &amp; Paste Roster Report Here'!$A322=AI$4,'Copy &amp; Paste Roster Report Here'!$M322="HT"),IF('Copy &amp; Paste Roster Report Here'!$R322&gt;0,1,IF('Copy &amp; Paste Roster Report Here'!$N322="Active",1,0)),0)</f>
        <v>0</v>
      </c>
      <c r="AJ322" s="3">
        <f t="shared" si="46"/>
        <v>0</v>
      </c>
      <c r="AK322" s="122">
        <f>IF(AND('Copy &amp; Paste Roster Report Here'!$A322=AK$4,'Copy &amp; Paste Roster Report Here'!$M322="MT"),IF('Copy &amp; Paste Roster Report Here'!$R322&gt;0,1,IF('Copy &amp; Paste Roster Report Here'!$N322="Active",1,0)),0)</f>
        <v>0</v>
      </c>
      <c r="AL322" s="122">
        <f>IF(AND('Copy &amp; Paste Roster Report Here'!$A322=AL$4,'Copy &amp; Paste Roster Report Here'!$M322="MT"),IF('Copy &amp; Paste Roster Report Here'!$R322&gt;0,1,IF('Copy &amp; Paste Roster Report Here'!$N322="Active",1,0)),0)</f>
        <v>0</v>
      </c>
      <c r="AM322" s="122">
        <f>IF(AND('Copy &amp; Paste Roster Report Here'!$A322=AM$4,'Copy &amp; Paste Roster Report Here'!$M322="MT"),IF('Copy &amp; Paste Roster Report Here'!$R322&gt;0,1,IF('Copy &amp; Paste Roster Report Here'!$N322="Active",1,0)),0)</f>
        <v>0</v>
      </c>
      <c r="AN322" s="122">
        <f>IF(AND('Copy &amp; Paste Roster Report Here'!$A322=AN$4,'Copy &amp; Paste Roster Report Here'!$M322="MT"),IF('Copy &amp; Paste Roster Report Here'!$R322&gt;0,1,IF('Copy &amp; Paste Roster Report Here'!$N322="Active",1,0)),0)</f>
        <v>0</v>
      </c>
      <c r="AO322" s="122">
        <f>IF(AND('Copy &amp; Paste Roster Report Here'!$A322=AO$4,'Copy &amp; Paste Roster Report Here'!$M322="MT"),IF('Copy &amp; Paste Roster Report Here'!$R322&gt;0,1,IF('Copy &amp; Paste Roster Report Here'!$N322="Active",1,0)),0)</f>
        <v>0</v>
      </c>
      <c r="AP322" s="122">
        <f>IF(AND('Copy &amp; Paste Roster Report Here'!$A322=AP$4,'Copy &amp; Paste Roster Report Here'!$M322="MT"),IF('Copy &amp; Paste Roster Report Here'!$R322&gt;0,1,IF('Copy &amp; Paste Roster Report Here'!$N322="Active",1,0)),0)</f>
        <v>0</v>
      </c>
      <c r="AQ322" s="122">
        <f>IF(AND('Copy &amp; Paste Roster Report Here'!$A322=AQ$4,'Copy &amp; Paste Roster Report Here'!$M322="MT"),IF('Copy &amp; Paste Roster Report Here'!$R322&gt;0,1,IF('Copy &amp; Paste Roster Report Here'!$N322="Active",1,0)),0)</f>
        <v>0</v>
      </c>
      <c r="AR322" s="122">
        <f>IF(AND('Copy &amp; Paste Roster Report Here'!$A322=AR$4,'Copy &amp; Paste Roster Report Here'!$M322="MT"),IF('Copy &amp; Paste Roster Report Here'!$R322&gt;0,1,IF('Copy &amp; Paste Roster Report Here'!$N322="Active",1,0)),0)</f>
        <v>0</v>
      </c>
      <c r="AS322" s="122">
        <f>IF(AND('Copy &amp; Paste Roster Report Here'!$A322=AS$4,'Copy &amp; Paste Roster Report Here'!$M322="MT"),IF('Copy &amp; Paste Roster Report Here'!$R322&gt;0,1,IF('Copy &amp; Paste Roster Report Here'!$N322="Active",1,0)),0)</f>
        <v>0</v>
      </c>
      <c r="AT322" s="122">
        <f>IF(AND('Copy &amp; Paste Roster Report Here'!$A322=AT$4,'Copy &amp; Paste Roster Report Here'!$M322="MT"),IF('Copy &amp; Paste Roster Report Here'!$R322&gt;0,1,IF('Copy &amp; Paste Roster Report Here'!$N322="Active",1,0)),0)</f>
        <v>0</v>
      </c>
      <c r="AU322" s="122">
        <f>IF(AND('Copy &amp; Paste Roster Report Here'!$A322=AU$4,'Copy &amp; Paste Roster Report Here'!$M322="MT"),IF('Copy &amp; Paste Roster Report Here'!$R322&gt;0,1,IF('Copy &amp; Paste Roster Report Here'!$N322="Active",1,0)),0)</f>
        <v>0</v>
      </c>
      <c r="AV322" s="3">
        <f t="shared" si="47"/>
        <v>0</v>
      </c>
      <c r="AW322" s="123">
        <f>IF(AND('Copy &amp; Paste Roster Report Here'!$A322=AW$4,'Copy &amp; Paste Roster Report Here'!$M322="FY"),IF('Copy &amp; Paste Roster Report Here'!$R322&gt;0,1,IF('Copy &amp; Paste Roster Report Here'!$N322="Active",1,0)),0)</f>
        <v>0</v>
      </c>
      <c r="AX322" s="123">
        <f>IF(AND('Copy &amp; Paste Roster Report Here'!$A322=AX$4,'Copy &amp; Paste Roster Report Here'!$M322="FY"),IF('Copy &amp; Paste Roster Report Here'!$R322&gt;0,1,IF('Copy &amp; Paste Roster Report Here'!$N322="Active",1,0)),0)</f>
        <v>0</v>
      </c>
      <c r="AY322" s="123">
        <f>IF(AND('Copy &amp; Paste Roster Report Here'!$A322=AY$4,'Copy &amp; Paste Roster Report Here'!$M322="FY"),IF('Copy &amp; Paste Roster Report Here'!$R322&gt;0,1,IF('Copy &amp; Paste Roster Report Here'!$N322="Active",1,0)),0)</f>
        <v>0</v>
      </c>
      <c r="AZ322" s="123">
        <f>IF(AND('Copy &amp; Paste Roster Report Here'!$A322=AZ$4,'Copy &amp; Paste Roster Report Here'!$M322="FY"),IF('Copy &amp; Paste Roster Report Here'!$R322&gt;0,1,IF('Copy &amp; Paste Roster Report Here'!$N322="Active",1,0)),0)</f>
        <v>0</v>
      </c>
      <c r="BA322" s="123">
        <f>IF(AND('Copy &amp; Paste Roster Report Here'!$A322=BA$4,'Copy &amp; Paste Roster Report Here'!$M322="FY"),IF('Copy &amp; Paste Roster Report Here'!$R322&gt;0,1,IF('Copy &amp; Paste Roster Report Here'!$N322="Active",1,0)),0)</f>
        <v>0</v>
      </c>
      <c r="BB322" s="123">
        <f>IF(AND('Copy &amp; Paste Roster Report Here'!$A322=BB$4,'Copy &amp; Paste Roster Report Here'!$M322="FY"),IF('Copy &amp; Paste Roster Report Here'!$R322&gt;0,1,IF('Copy &amp; Paste Roster Report Here'!$N322="Active",1,0)),0)</f>
        <v>0</v>
      </c>
      <c r="BC322" s="123">
        <f>IF(AND('Copy &amp; Paste Roster Report Here'!$A322=BC$4,'Copy &amp; Paste Roster Report Here'!$M322="FY"),IF('Copy &amp; Paste Roster Report Here'!$R322&gt;0,1,IF('Copy &amp; Paste Roster Report Here'!$N322="Active",1,0)),0)</f>
        <v>0</v>
      </c>
      <c r="BD322" s="123">
        <f>IF(AND('Copy &amp; Paste Roster Report Here'!$A322=BD$4,'Copy &amp; Paste Roster Report Here'!$M322="FY"),IF('Copy &amp; Paste Roster Report Here'!$R322&gt;0,1,IF('Copy &amp; Paste Roster Report Here'!$N322="Active",1,0)),0)</f>
        <v>0</v>
      </c>
      <c r="BE322" s="123">
        <f>IF(AND('Copy &amp; Paste Roster Report Here'!$A322=BE$4,'Copy &amp; Paste Roster Report Here'!$M322="FY"),IF('Copy &amp; Paste Roster Report Here'!$R322&gt;0,1,IF('Copy &amp; Paste Roster Report Here'!$N322="Active",1,0)),0)</f>
        <v>0</v>
      </c>
      <c r="BF322" s="123">
        <f>IF(AND('Copy &amp; Paste Roster Report Here'!$A322=BF$4,'Copy &amp; Paste Roster Report Here'!$M322="FY"),IF('Copy &amp; Paste Roster Report Here'!$R322&gt;0,1,IF('Copy &amp; Paste Roster Report Here'!$N322="Active",1,0)),0)</f>
        <v>0</v>
      </c>
      <c r="BG322" s="123">
        <f>IF(AND('Copy &amp; Paste Roster Report Here'!$A322=BG$4,'Copy &amp; Paste Roster Report Here'!$M322="FY"),IF('Copy &amp; Paste Roster Report Here'!$R322&gt;0,1,IF('Copy &amp; Paste Roster Report Here'!$N322="Active",1,0)),0)</f>
        <v>0</v>
      </c>
      <c r="BH322" s="3">
        <f t="shared" si="48"/>
        <v>0</v>
      </c>
      <c r="BI322" s="124">
        <f>IF(AND('Copy &amp; Paste Roster Report Here'!$A322=BI$4,'Copy &amp; Paste Roster Report Here'!$M322="RH"),IF('Copy &amp; Paste Roster Report Here'!$R322&gt;0,1,IF('Copy &amp; Paste Roster Report Here'!$N322="Active",1,0)),0)</f>
        <v>0</v>
      </c>
      <c r="BJ322" s="124">
        <f>IF(AND('Copy &amp; Paste Roster Report Here'!$A322=BJ$4,'Copy &amp; Paste Roster Report Here'!$M322="RH"),IF('Copy &amp; Paste Roster Report Here'!$R322&gt;0,1,IF('Copy &amp; Paste Roster Report Here'!$N322="Active",1,0)),0)</f>
        <v>0</v>
      </c>
      <c r="BK322" s="124">
        <f>IF(AND('Copy &amp; Paste Roster Report Here'!$A322=BK$4,'Copy &amp; Paste Roster Report Here'!$M322="RH"),IF('Copy &amp; Paste Roster Report Here'!$R322&gt;0,1,IF('Copy &amp; Paste Roster Report Here'!$N322="Active",1,0)),0)</f>
        <v>0</v>
      </c>
      <c r="BL322" s="124">
        <f>IF(AND('Copy &amp; Paste Roster Report Here'!$A322=BL$4,'Copy &amp; Paste Roster Report Here'!$M322="RH"),IF('Copy &amp; Paste Roster Report Here'!$R322&gt;0,1,IF('Copy &amp; Paste Roster Report Here'!$N322="Active",1,0)),0)</f>
        <v>0</v>
      </c>
      <c r="BM322" s="124">
        <f>IF(AND('Copy &amp; Paste Roster Report Here'!$A322=BM$4,'Copy &amp; Paste Roster Report Here'!$M322="RH"),IF('Copy &amp; Paste Roster Report Here'!$R322&gt;0,1,IF('Copy &amp; Paste Roster Report Here'!$N322="Active",1,0)),0)</f>
        <v>0</v>
      </c>
      <c r="BN322" s="124">
        <f>IF(AND('Copy &amp; Paste Roster Report Here'!$A322=BN$4,'Copy &amp; Paste Roster Report Here'!$M322="RH"),IF('Copy &amp; Paste Roster Report Here'!$R322&gt;0,1,IF('Copy &amp; Paste Roster Report Here'!$N322="Active",1,0)),0)</f>
        <v>0</v>
      </c>
      <c r="BO322" s="124">
        <f>IF(AND('Copy &amp; Paste Roster Report Here'!$A322=BO$4,'Copy &amp; Paste Roster Report Here'!$M322="RH"),IF('Copy &amp; Paste Roster Report Here'!$R322&gt;0,1,IF('Copy &amp; Paste Roster Report Here'!$N322="Active",1,0)),0)</f>
        <v>0</v>
      </c>
      <c r="BP322" s="124">
        <f>IF(AND('Copy &amp; Paste Roster Report Here'!$A322=BP$4,'Copy &amp; Paste Roster Report Here'!$M322="RH"),IF('Copy &amp; Paste Roster Report Here'!$R322&gt;0,1,IF('Copy &amp; Paste Roster Report Here'!$N322="Active",1,0)),0)</f>
        <v>0</v>
      </c>
      <c r="BQ322" s="124">
        <f>IF(AND('Copy &amp; Paste Roster Report Here'!$A322=BQ$4,'Copy &amp; Paste Roster Report Here'!$M322="RH"),IF('Copy &amp; Paste Roster Report Here'!$R322&gt;0,1,IF('Copy &amp; Paste Roster Report Here'!$N322="Active",1,0)),0)</f>
        <v>0</v>
      </c>
      <c r="BR322" s="124">
        <f>IF(AND('Copy &amp; Paste Roster Report Here'!$A322=BR$4,'Copy &amp; Paste Roster Report Here'!$M322="RH"),IF('Copy &amp; Paste Roster Report Here'!$R322&gt;0,1,IF('Copy &amp; Paste Roster Report Here'!$N322="Active",1,0)),0)</f>
        <v>0</v>
      </c>
      <c r="BS322" s="124">
        <f>IF(AND('Copy &amp; Paste Roster Report Here'!$A322=BS$4,'Copy &amp; Paste Roster Report Here'!$M322="RH"),IF('Copy &amp; Paste Roster Report Here'!$R322&gt;0,1,IF('Copy &amp; Paste Roster Report Here'!$N322="Active",1,0)),0)</f>
        <v>0</v>
      </c>
      <c r="BT322" s="3">
        <f t="shared" si="49"/>
        <v>0</v>
      </c>
      <c r="BU322" s="125">
        <f>IF(AND('Copy &amp; Paste Roster Report Here'!$A322=BU$4,'Copy &amp; Paste Roster Report Here'!$M322="QT"),IF('Copy &amp; Paste Roster Report Here'!$R322&gt;0,1,IF('Copy &amp; Paste Roster Report Here'!$N322="Active",1,0)),0)</f>
        <v>0</v>
      </c>
      <c r="BV322" s="125">
        <f>IF(AND('Copy &amp; Paste Roster Report Here'!$A322=BV$4,'Copy &amp; Paste Roster Report Here'!$M322="QT"),IF('Copy &amp; Paste Roster Report Here'!$R322&gt;0,1,IF('Copy &amp; Paste Roster Report Here'!$N322="Active",1,0)),0)</f>
        <v>0</v>
      </c>
      <c r="BW322" s="125">
        <f>IF(AND('Copy &amp; Paste Roster Report Here'!$A322=BW$4,'Copy &amp; Paste Roster Report Here'!$M322="QT"),IF('Copy &amp; Paste Roster Report Here'!$R322&gt;0,1,IF('Copy &amp; Paste Roster Report Here'!$N322="Active",1,0)),0)</f>
        <v>0</v>
      </c>
      <c r="BX322" s="125">
        <f>IF(AND('Copy &amp; Paste Roster Report Here'!$A322=BX$4,'Copy &amp; Paste Roster Report Here'!$M322="QT"),IF('Copy &amp; Paste Roster Report Here'!$R322&gt;0,1,IF('Copy &amp; Paste Roster Report Here'!$N322="Active",1,0)),0)</f>
        <v>0</v>
      </c>
      <c r="BY322" s="125">
        <f>IF(AND('Copy &amp; Paste Roster Report Here'!$A322=BY$4,'Copy &amp; Paste Roster Report Here'!$M322="QT"),IF('Copy &amp; Paste Roster Report Here'!$R322&gt;0,1,IF('Copy &amp; Paste Roster Report Here'!$N322="Active",1,0)),0)</f>
        <v>0</v>
      </c>
      <c r="BZ322" s="125">
        <f>IF(AND('Copy &amp; Paste Roster Report Here'!$A322=BZ$4,'Copy &amp; Paste Roster Report Here'!$M322="QT"),IF('Copy &amp; Paste Roster Report Here'!$R322&gt;0,1,IF('Copy &amp; Paste Roster Report Here'!$N322="Active",1,0)),0)</f>
        <v>0</v>
      </c>
      <c r="CA322" s="125">
        <f>IF(AND('Copy &amp; Paste Roster Report Here'!$A322=CA$4,'Copy &amp; Paste Roster Report Here'!$M322="QT"),IF('Copy &amp; Paste Roster Report Here'!$R322&gt;0,1,IF('Copy &amp; Paste Roster Report Here'!$N322="Active",1,0)),0)</f>
        <v>0</v>
      </c>
      <c r="CB322" s="125">
        <f>IF(AND('Copy &amp; Paste Roster Report Here'!$A322=CB$4,'Copy &amp; Paste Roster Report Here'!$M322="QT"),IF('Copy &amp; Paste Roster Report Here'!$R322&gt;0,1,IF('Copy &amp; Paste Roster Report Here'!$N322="Active",1,0)),0)</f>
        <v>0</v>
      </c>
      <c r="CC322" s="125">
        <f>IF(AND('Copy &amp; Paste Roster Report Here'!$A322=CC$4,'Copy &amp; Paste Roster Report Here'!$M322="QT"),IF('Copy &amp; Paste Roster Report Here'!$R322&gt;0,1,IF('Copy &amp; Paste Roster Report Here'!$N322="Active",1,0)),0)</f>
        <v>0</v>
      </c>
      <c r="CD322" s="125">
        <f>IF(AND('Copy &amp; Paste Roster Report Here'!$A322=CD$4,'Copy &amp; Paste Roster Report Here'!$M322="QT"),IF('Copy &amp; Paste Roster Report Here'!$R322&gt;0,1,IF('Copy &amp; Paste Roster Report Here'!$N322="Active",1,0)),0)</f>
        <v>0</v>
      </c>
      <c r="CE322" s="125">
        <f>IF(AND('Copy &amp; Paste Roster Report Here'!$A322=CE$4,'Copy &amp; Paste Roster Report Here'!$M322="QT"),IF('Copy &amp; Paste Roster Report Here'!$R322&gt;0,1,IF('Copy &amp; Paste Roster Report Here'!$N322="Active",1,0)),0)</f>
        <v>0</v>
      </c>
      <c r="CF322" s="3">
        <f t="shared" si="50"/>
        <v>0</v>
      </c>
      <c r="CG322" s="126">
        <f>IF(AND('Copy &amp; Paste Roster Report Here'!$A322=CG$4,'Copy &amp; Paste Roster Report Here'!$M322="##"),IF('Copy &amp; Paste Roster Report Here'!$R322&gt;0,1,IF('Copy &amp; Paste Roster Report Here'!$N322="Active",1,0)),0)</f>
        <v>0</v>
      </c>
      <c r="CH322" s="126">
        <f>IF(AND('Copy &amp; Paste Roster Report Here'!$A322=CH$4,'Copy &amp; Paste Roster Report Here'!$M322="##"),IF('Copy &amp; Paste Roster Report Here'!$R322&gt;0,1,IF('Copy &amp; Paste Roster Report Here'!$N322="Active",1,0)),0)</f>
        <v>0</v>
      </c>
      <c r="CI322" s="126">
        <f>IF(AND('Copy &amp; Paste Roster Report Here'!$A322=CI$4,'Copy &amp; Paste Roster Report Here'!$M322="##"),IF('Copy &amp; Paste Roster Report Here'!$R322&gt;0,1,IF('Copy &amp; Paste Roster Report Here'!$N322="Active",1,0)),0)</f>
        <v>0</v>
      </c>
      <c r="CJ322" s="126">
        <f>IF(AND('Copy &amp; Paste Roster Report Here'!$A322=CJ$4,'Copy &amp; Paste Roster Report Here'!$M322="##"),IF('Copy &amp; Paste Roster Report Here'!$R322&gt;0,1,IF('Copy &amp; Paste Roster Report Here'!$N322="Active",1,0)),0)</f>
        <v>0</v>
      </c>
      <c r="CK322" s="126">
        <f>IF(AND('Copy &amp; Paste Roster Report Here'!$A322=CK$4,'Copy &amp; Paste Roster Report Here'!$M322="##"),IF('Copy &amp; Paste Roster Report Here'!$R322&gt;0,1,IF('Copy &amp; Paste Roster Report Here'!$N322="Active",1,0)),0)</f>
        <v>0</v>
      </c>
      <c r="CL322" s="126">
        <f>IF(AND('Copy &amp; Paste Roster Report Here'!$A322=CL$4,'Copy &amp; Paste Roster Report Here'!$M322="##"),IF('Copy &amp; Paste Roster Report Here'!$R322&gt;0,1,IF('Copy &amp; Paste Roster Report Here'!$N322="Active",1,0)),0)</f>
        <v>0</v>
      </c>
      <c r="CM322" s="126">
        <f>IF(AND('Copy &amp; Paste Roster Report Here'!$A322=CM$4,'Copy &amp; Paste Roster Report Here'!$M322="##"),IF('Copy &amp; Paste Roster Report Here'!$R322&gt;0,1,IF('Copy &amp; Paste Roster Report Here'!$N322="Active",1,0)),0)</f>
        <v>0</v>
      </c>
      <c r="CN322" s="126">
        <f>IF(AND('Copy &amp; Paste Roster Report Here'!$A322=CN$4,'Copy &amp; Paste Roster Report Here'!$M322="##"),IF('Copy &amp; Paste Roster Report Here'!$R322&gt;0,1,IF('Copy &amp; Paste Roster Report Here'!$N322="Active",1,0)),0)</f>
        <v>0</v>
      </c>
      <c r="CO322" s="126">
        <f>IF(AND('Copy &amp; Paste Roster Report Here'!$A322=CO$4,'Copy &amp; Paste Roster Report Here'!$M322="##"),IF('Copy &amp; Paste Roster Report Here'!$R322&gt;0,1,IF('Copy &amp; Paste Roster Report Here'!$N322="Active",1,0)),0)</f>
        <v>0</v>
      </c>
      <c r="CP322" s="126">
        <f>IF(AND('Copy &amp; Paste Roster Report Here'!$A322=CP$4,'Copy &amp; Paste Roster Report Here'!$M322="##"),IF('Copy &amp; Paste Roster Report Here'!$R322&gt;0,1,IF('Copy &amp; Paste Roster Report Here'!$N322="Active",1,0)),0)</f>
        <v>0</v>
      </c>
      <c r="CQ322" s="126">
        <f>IF(AND('Copy &amp; Paste Roster Report Here'!$A322=CQ$4,'Copy &amp; Paste Roster Report Here'!$M322="##"),IF('Copy &amp; Paste Roster Report Here'!$R322&gt;0,1,IF('Copy &amp; Paste Roster Report Here'!$N322="Active",1,0)),0)</f>
        <v>0</v>
      </c>
      <c r="CR322" s="6">
        <f t="shared" si="51"/>
        <v>0</v>
      </c>
      <c r="CS322" s="13">
        <f t="shared" si="52"/>
        <v>0</v>
      </c>
    </row>
    <row r="323" spans="1:97" x14ac:dyDescent="0.25">
      <c r="A323" s="113">
        <f>IF(AND('Copy &amp; Paste Roster Report Here'!$A323=A$4,'Copy &amp; Paste Roster Report Here'!$M323="FT"),IF('Copy &amp; Paste Roster Report Here'!$R323&gt;0,1,IF('Copy &amp; Paste Roster Report Here'!$N323="Active",1,0)),0)</f>
        <v>0</v>
      </c>
      <c r="B323" s="113">
        <f>IF(AND('Copy &amp; Paste Roster Report Here'!$A323=B$4,'Copy &amp; Paste Roster Report Here'!$M323="FT"),IF('Copy &amp; Paste Roster Report Here'!$R323&gt;0,1,IF('Copy &amp; Paste Roster Report Here'!$N323="Active",1,0)),0)</f>
        <v>0</v>
      </c>
      <c r="C323" s="113">
        <f>IF(AND('Copy &amp; Paste Roster Report Here'!$A323=C$4,'Copy &amp; Paste Roster Report Here'!$M323="FT"),IF('Copy &amp; Paste Roster Report Here'!$R323&gt;0,1,IF('Copy &amp; Paste Roster Report Here'!$N323="Active",1,0)),0)</f>
        <v>0</v>
      </c>
      <c r="D323" s="113">
        <f>IF(AND('Copy &amp; Paste Roster Report Here'!$A323=D$4,'Copy &amp; Paste Roster Report Here'!$M323="FT"),IF('Copy &amp; Paste Roster Report Here'!$R323&gt;0,1,IF('Copy &amp; Paste Roster Report Here'!$N323="Active",1,0)),0)</f>
        <v>0</v>
      </c>
      <c r="E323" s="113">
        <f>IF(AND('Copy &amp; Paste Roster Report Here'!$A323=E$4,'Copy &amp; Paste Roster Report Here'!$M323="FT"),IF('Copy &amp; Paste Roster Report Here'!$R323&gt;0,1,IF('Copy &amp; Paste Roster Report Here'!$N323="Active",1,0)),0)</f>
        <v>0</v>
      </c>
      <c r="F323" s="113">
        <f>IF(AND('Copy &amp; Paste Roster Report Here'!$A323=F$4,'Copy &amp; Paste Roster Report Here'!$M323="FT"),IF('Copy &amp; Paste Roster Report Here'!$R323&gt;0,1,IF('Copy &amp; Paste Roster Report Here'!$N323="Active",1,0)),0)</f>
        <v>0</v>
      </c>
      <c r="G323" s="113">
        <f>IF(AND('Copy &amp; Paste Roster Report Here'!$A323=G$4,'Copy &amp; Paste Roster Report Here'!$M323="FT"),IF('Copy &amp; Paste Roster Report Here'!$R323&gt;0,1,IF('Copy &amp; Paste Roster Report Here'!$N323="Active",1,0)),0)</f>
        <v>0</v>
      </c>
      <c r="H323" s="113">
        <f>IF(AND('Copy &amp; Paste Roster Report Here'!$A323=H$4,'Copy &amp; Paste Roster Report Here'!$M323="FT"),IF('Copy &amp; Paste Roster Report Here'!$R323&gt;0,1,IF('Copy &amp; Paste Roster Report Here'!$N323="Active",1,0)),0)</f>
        <v>0</v>
      </c>
      <c r="I323" s="113">
        <f>IF(AND('Copy &amp; Paste Roster Report Here'!$A323=I$4,'Copy &amp; Paste Roster Report Here'!$M323="FT"),IF('Copy &amp; Paste Roster Report Here'!$R323&gt;0,1,IF('Copy &amp; Paste Roster Report Here'!$N323="Active",1,0)),0)</f>
        <v>0</v>
      </c>
      <c r="J323" s="113">
        <f>IF(AND('Copy &amp; Paste Roster Report Here'!$A323=J$4,'Copy &amp; Paste Roster Report Here'!$M323="FT"),IF('Copy &amp; Paste Roster Report Here'!$R323&gt;0,1,IF('Copy &amp; Paste Roster Report Here'!$N323="Active",1,0)),0)</f>
        <v>0</v>
      </c>
      <c r="K323" s="113">
        <f>IF(AND('Copy &amp; Paste Roster Report Here'!$A323=K$4,'Copy &amp; Paste Roster Report Here'!$M323="FT"),IF('Copy &amp; Paste Roster Report Here'!$R323&gt;0,1,IF('Copy &amp; Paste Roster Report Here'!$N323="Active",1,0)),0)</f>
        <v>0</v>
      </c>
      <c r="L323" s="6">
        <f t="shared" si="44"/>
        <v>0</v>
      </c>
      <c r="M323" s="120">
        <f>IF(AND('Copy &amp; Paste Roster Report Here'!$A323=M$4,'Copy &amp; Paste Roster Report Here'!$M323="TQ"),IF('Copy &amp; Paste Roster Report Here'!$R323&gt;0,1,IF('Copy &amp; Paste Roster Report Here'!$N323="Active",1,0)),0)</f>
        <v>0</v>
      </c>
      <c r="N323" s="120">
        <f>IF(AND('Copy &amp; Paste Roster Report Here'!$A323=N$4,'Copy &amp; Paste Roster Report Here'!$M323="TQ"),IF('Copy &amp; Paste Roster Report Here'!$R323&gt;0,1,IF('Copy &amp; Paste Roster Report Here'!$N323="Active",1,0)),0)</f>
        <v>0</v>
      </c>
      <c r="O323" s="120">
        <f>IF(AND('Copy &amp; Paste Roster Report Here'!$A323=O$4,'Copy &amp; Paste Roster Report Here'!$M323="TQ"),IF('Copy &amp; Paste Roster Report Here'!$R323&gt;0,1,IF('Copy &amp; Paste Roster Report Here'!$N323="Active",1,0)),0)</f>
        <v>0</v>
      </c>
      <c r="P323" s="120">
        <f>IF(AND('Copy &amp; Paste Roster Report Here'!$A323=P$4,'Copy &amp; Paste Roster Report Here'!$M323="TQ"),IF('Copy &amp; Paste Roster Report Here'!$R323&gt;0,1,IF('Copy &amp; Paste Roster Report Here'!$N323="Active",1,0)),0)</f>
        <v>0</v>
      </c>
      <c r="Q323" s="120">
        <f>IF(AND('Copy &amp; Paste Roster Report Here'!$A323=Q$4,'Copy &amp; Paste Roster Report Here'!$M323="TQ"),IF('Copy &amp; Paste Roster Report Here'!$R323&gt;0,1,IF('Copy &amp; Paste Roster Report Here'!$N323="Active",1,0)),0)</f>
        <v>0</v>
      </c>
      <c r="R323" s="120">
        <f>IF(AND('Copy &amp; Paste Roster Report Here'!$A323=R$4,'Copy &amp; Paste Roster Report Here'!$M323="TQ"),IF('Copy &amp; Paste Roster Report Here'!$R323&gt;0,1,IF('Copy &amp; Paste Roster Report Here'!$N323="Active",1,0)),0)</f>
        <v>0</v>
      </c>
      <c r="S323" s="120">
        <f>IF(AND('Copy &amp; Paste Roster Report Here'!$A323=S$4,'Copy &amp; Paste Roster Report Here'!$M323="TQ"),IF('Copy &amp; Paste Roster Report Here'!$R323&gt;0,1,IF('Copy &amp; Paste Roster Report Here'!$N323="Active",1,0)),0)</f>
        <v>0</v>
      </c>
      <c r="T323" s="120">
        <f>IF(AND('Copy &amp; Paste Roster Report Here'!$A323=T$4,'Copy &amp; Paste Roster Report Here'!$M323="TQ"),IF('Copy &amp; Paste Roster Report Here'!$R323&gt;0,1,IF('Copy &amp; Paste Roster Report Here'!$N323="Active",1,0)),0)</f>
        <v>0</v>
      </c>
      <c r="U323" s="120">
        <f>IF(AND('Copy &amp; Paste Roster Report Here'!$A323=U$4,'Copy &amp; Paste Roster Report Here'!$M323="TQ"),IF('Copy &amp; Paste Roster Report Here'!$R323&gt;0,1,IF('Copy &amp; Paste Roster Report Here'!$N323="Active",1,0)),0)</f>
        <v>0</v>
      </c>
      <c r="V323" s="120">
        <f>IF(AND('Copy &amp; Paste Roster Report Here'!$A323=V$4,'Copy &amp; Paste Roster Report Here'!$M323="TQ"),IF('Copy &amp; Paste Roster Report Here'!$R323&gt;0,1,IF('Copy &amp; Paste Roster Report Here'!$N323="Active",1,0)),0)</f>
        <v>0</v>
      </c>
      <c r="W323" s="120">
        <f>IF(AND('Copy &amp; Paste Roster Report Here'!$A323=W$4,'Copy &amp; Paste Roster Report Here'!$M323="TQ"),IF('Copy &amp; Paste Roster Report Here'!$R323&gt;0,1,IF('Copy &amp; Paste Roster Report Here'!$N323="Active",1,0)),0)</f>
        <v>0</v>
      </c>
      <c r="X323" s="3">
        <f t="shared" si="45"/>
        <v>0</v>
      </c>
      <c r="Y323" s="121">
        <f>IF(AND('Copy &amp; Paste Roster Report Here'!$A323=Y$4,'Copy &amp; Paste Roster Report Here'!$M323="HT"),IF('Copy &amp; Paste Roster Report Here'!$R323&gt;0,1,IF('Copy &amp; Paste Roster Report Here'!$N323="Active",1,0)),0)</f>
        <v>0</v>
      </c>
      <c r="Z323" s="121">
        <f>IF(AND('Copy &amp; Paste Roster Report Here'!$A323=Z$4,'Copy &amp; Paste Roster Report Here'!$M323="HT"),IF('Copy &amp; Paste Roster Report Here'!$R323&gt;0,1,IF('Copy &amp; Paste Roster Report Here'!$N323="Active",1,0)),0)</f>
        <v>0</v>
      </c>
      <c r="AA323" s="121">
        <f>IF(AND('Copy &amp; Paste Roster Report Here'!$A323=AA$4,'Copy &amp; Paste Roster Report Here'!$M323="HT"),IF('Copy &amp; Paste Roster Report Here'!$R323&gt;0,1,IF('Copy &amp; Paste Roster Report Here'!$N323="Active",1,0)),0)</f>
        <v>0</v>
      </c>
      <c r="AB323" s="121">
        <f>IF(AND('Copy &amp; Paste Roster Report Here'!$A323=AB$4,'Copy &amp; Paste Roster Report Here'!$M323="HT"),IF('Copy &amp; Paste Roster Report Here'!$R323&gt;0,1,IF('Copy &amp; Paste Roster Report Here'!$N323="Active",1,0)),0)</f>
        <v>0</v>
      </c>
      <c r="AC323" s="121">
        <f>IF(AND('Copy &amp; Paste Roster Report Here'!$A323=AC$4,'Copy &amp; Paste Roster Report Here'!$M323="HT"),IF('Copy &amp; Paste Roster Report Here'!$R323&gt;0,1,IF('Copy &amp; Paste Roster Report Here'!$N323="Active",1,0)),0)</f>
        <v>0</v>
      </c>
      <c r="AD323" s="121">
        <f>IF(AND('Copy &amp; Paste Roster Report Here'!$A323=AD$4,'Copy &amp; Paste Roster Report Here'!$M323="HT"),IF('Copy &amp; Paste Roster Report Here'!$R323&gt;0,1,IF('Copy &amp; Paste Roster Report Here'!$N323="Active",1,0)),0)</f>
        <v>0</v>
      </c>
      <c r="AE323" s="121">
        <f>IF(AND('Copy &amp; Paste Roster Report Here'!$A323=AE$4,'Copy &amp; Paste Roster Report Here'!$M323="HT"),IF('Copy &amp; Paste Roster Report Here'!$R323&gt;0,1,IF('Copy &amp; Paste Roster Report Here'!$N323="Active",1,0)),0)</f>
        <v>0</v>
      </c>
      <c r="AF323" s="121">
        <f>IF(AND('Copy &amp; Paste Roster Report Here'!$A323=AF$4,'Copy &amp; Paste Roster Report Here'!$M323="HT"),IF('Copy &amp; Paste Roster Report Here'!$R323&gt;0,1,IF('Copy &amp; Paste Roster Report Here'!$N323="Active",1,0)),0)</f>
        <v>0</v>
      </c>
      <c r="AG323" s="121">
        <f>IF(AND('Copy &amp; Paste Roster Report Here'!$A323=AG$4,'Copy &amp; Paste Roster Report Here'!$M323="HT"),IF('Copy &amp; Paste Roster Report Here'!$R323&gt;0,1,IF('Copy &amp; Paste Roster Report Here'!$N323="Active",1,0)),0)</f>
        <v>0</v>
      </c>
      <c r="AH323" s="121">
        <f>IF(AND('Copy &amp; Paste Roster Report Here'!$A323=AH$4,'Copy &amp; Paste Roster Report Here'!$M323="HT"),IF('Copy &amp; Paste Roster Report Here'!$R323&gt;0,1,IF('Copy &amp; Paste Roster Report Here'!$N323="Active",1,0)),0)</f>
        <v>0</v>
      </c>
      <c r="AI323" s="121">
        <f>IF(AND('Copy &amp; Paste Roster Report Here'!$A323=AI$4,'Copy &amp; Paste Roster Report Here'!$M323="HT"),IF('Copy &amp; Paste Roster Report Here'!$R323&gt;0,1,IF('Copy &amp; Paste Roster Report Here'!$N323="Active",1,0)),0)</f>
        <v>0</v>
      </c>
      <c r="AJ323" s="3">
        <f t="shared" si="46"/>
        <v>0</v>
      </c>
      <c r="AK323" s="122">
        <f>IF(AND('Copy &amp; Paste Roster Report Here'!$A323=AK$4,'Copy &amp; Paste Roster Report Here'!$M323="MT"),IF('Copy &amp; Paste Roster Report Here'!$R323&gt;0,1,IF('Copy &amp; Paste Roster Report Here'!$N323="Active",1,0)),0)</f>
        <v>0</v>
      </c>
      <c r="AL323" s="122">
        <f>IF(AND('Copy &amp; Paste Roster Report Here'!$A323=AL$4,'Copy &amp; Paste Roster Report Here'!$M323="MT"),IF('Copy &amp; Paste Roster Report Here'!$R323&gt;0,1,IF('Copy &amp; Paste Roster Report Here'!$N323="Active",1,0)),0)</f>
        <v>0</v>
      </c>
      <c r="AM323" s="122">
        <f>IF(AND('Copy &amp; Paste Roster Report Here'!$A323=AM$4,'Copy &amp; Paste Roster Report Here'!$M323="MT"),IF('Copy &amp; Paste Roster Report Here'!$R323&gt;0,1,IF('Copy &amp; Paste Roster Report Here'!$N323="Active",1,0)),0)</f>
        <v>0</v>
      </c>
      <c r="AN323" s="122">
        <f>IF(AND('Copy &amp; Paste Roster Report Here'!$A323=AN$4,'Copy &amp; Paste Roster Report Here'!$M323="MT"),IF('Copy &amp; Paste Roster Report Here'!$R323&gt;0,1,IF('Copy &amp; Paste Roster Report Here'!$N323="Active",1,0)),0)</f>
        <v>0</v>
      </c>
      <c r="AO323" s="122">
        <f>IF(AND('Copy &amp; Paste Roster Report Here'!$A323=AO$4,'Copy &amp; Paste Roster Report Here'!$M323="MT"),IF('Copy &amp; Paste Roster Report Here'!$R323&gt;0,1,IF('Copy &amp; Paste Roster Report Here'!$N323="Active",1,0)),0)</f>
        <v>0</v>
      </c>
      <c r="AP323" s="122">
        <f>IF(AND('Copy &amp; Paste Roster Report Here'!$A323=AP$4,'Copy &amp; Paste Roster Report Here'!$M323="MT"),IF('Copy &amp; Paste Roster Report Here'!$R323&gt;0,1,IF('Copy &amp; Paste Roster Report Here'!$N323="Active",1,0)),0)</f>
        <v>0</v>
      </c>
      <c r="AQ323" s="122">
        <f>IF(AND('Copy &amp; Paste Roster Report Here'!$A323=AQ$4,'Copy &amp; Paste Roster Report Here'!$M323="MT"),IF('Copy &amp; Paste Roster Report Here'!$R323&gt;0,1,IF('Copy &amp; Paste Roster Report Here'!$N323="Active",1,0)),0)</f>
        <v>0</v>
      </c>
      <c r="AR323" s="122">
        <f>IF(AND('Copy &amp; Paste Roster Report Here'!$A323=AR$4,'Copy &amp; Paste Roster Report Here'!$M323="MT"),IF('Copy &amp; Paste Roster Report Here'!$R323&gt;0,1,IF('Copy &amp; Paste Roster Report Here'!$N323="Active",1,0)),0)</f>
        <v>0</v>
      </c>
      <c r="AS323" s="122">
        <f>IF(AND('Copy &amp; Paste Roster Report Here'!$A323=AS$4,'Copy &amp; Paste Roster Report Here'!$M323="MT"),IF('Copy &amp; Paste Roster Report Here'!$R323&gt;0,1,IF('Copy &amp; Paste Roster Report Here'!$N323="Active",1,0)),0)</f>
        <v>0</v>
      </c>
      <c r="AT323" s="122">
        <f>IF(AND('Copy &amp; Paste Roster Report Here'!$A323=AT$4,'Copy &amp; Paste Roster Report Here'!$M323="MT"),IF('Copy &amp; Paste Roster Report Here'!$R323&gt;0,1,IF('Copy &amp; Paste Roster Report Here'!$N323="Active",1,0)),0)</f>
        <v>0</v>
      </c>
      <c r="AU323" s="122">
        <f>IF(AND('Copy &amp; Paste Roster Report Here'!$A323=AU$4,'Copy &amp; Paste Roster Report Here'!$M323="MT"),IF('Copy &amp; Paste Roster Report Here'!$R323&gt;0,1,IF('Copy &amp; Paste Roster Report Here'!$N323="Active",1,0)),0)</f>
        <v>0</v>
      </c>
      <c r="AV323" s="3">
        <f t="shared" si="47"/>
        <v>0</v>
      </c>
      <c r="AW323" s="123">
        <f>IF(AND('Copy &amp; Paste Roster Report Here'!$A323=AW$4,'Copy &amp; Paste Roster Report Here'!$M323="FY"),IF('Copy &amp; Paste Roster Report Here'!$R323&gt;0,1,IF('Copy &amp; Paste Roster Report Here'!$N323="Active",1,0)),0)</f>
        <v>0</v>
      </c>
      <c r="AX323" s="123">
        <f>IF(AND('Copy &amp; Paste Roster Report Here'!$A323=AX$4,'Copy &amp; Paste Roster Report Here'!$M323="FY"),IF('Copy &amp; Paste Roster Report Here'!$R323&gt;0,1,IF('Copy &amp; Paste Roster Report Here'!$N323="Active",1,0)),0)</f>
        <v>0</v>
      </c>
      <c r="AY323" s="123">
        <f>IF(AND('Copy &amp; Paste Roster Report Here'!$A323=AY$4,'Copy &amp; Paste Roster Report Here'!$M323="FY"),IF('Copy &amp; Paste Roster Report Here'!$R323&gt;0,1,IF('Copy &amp; Paste Roster Report Here'!$N323="Active",1,0)),0)</f>
        <v>0</v>
      </c>
      <c r="AZ323" s="123">
        <f>IF(AND('Copy &amp; Paste Roster Report Here'!$A323=AZ$4,'Copy &amp; Paste Roster Report Here'!$M323="FY"),IF('Copy &amp; Paste Roster Report Here'!$R323&gt;0,1,IF('Copy &amp; Paste Roster Report Here'!$N323="Active",1,0)),0)</f>
        <v>0</v>
      </c>
      <c r="BA323" s="123">
        <f>IF(AND('Copy &amp; Paste Roster Report Here'!$A323=BA$4,'Copy &amp; Paste Roster Report Here'!$M323="FY"),IF('Copy &amp; Paste Roster Report Here'!$R323&gt;0,1,IF('Copy &amp; Paste Roster Report Here'!$N323="Active",1,0)),0)</f>
        <v>0</v>
      </c>
      <c r="BB323" s="123">
        <f>IF(AND('Copy &amp; Paste Roster Report Here'!$A323=BB$4,'Copy &amp; Paste Roster Report Here'!$M323="FY"),IF('Copy &amp; Paste Roster Report Here'!$R323&gt;0,1,IF('Copy &amp; Paste Roster Report Here'!$N323="Active",1,0)),0)</f>
        <v>0</v>
      </c>
      <c r="BC323" s="123">
        <f>IF(AND('Copy &amp; Paste Roster Report Here'!$A323=BC$4,'Copy &amp; Paste Roster Report Here'!$M323="FY"),IF('Copy &amp; Paste Roster Report Here'!$R323&gt;0,1,IF('Copy &amp; Paste Roster Report Here'!$N323="Active",1,0)),0)</f>
        <v>0</v>
      </c>
      <c r="BD323" s="123">
        <f>IF(AND('Copy &amp; Paste Roster Report Here'!$A323=BD$4,'Copy &amp; Paste Roster Report Here'!$M323="FY"),IF('Copy &amp; Paste Roster Report Here'!$R323&gt;0,1,IF('Copy &amp; Paste Roster Report Here'!$N323="Active",1,0)),0)</f>
        <v>0</v>
      </c>
      <c r="BE323" s="123">
        <f>IF(AND('Copy &amp; Paste Roster Report Here'!$A323=BE$4,'Copy &amp; Paste Roster Report Here'!$M323="FY"),IF('Copy &amp; Paste Roster Report Here'!$R323&gt;0,1,IF('Copy &amp; Paste Roster Report Here'!$N323="Active",1,0)),0)</f>
        <v>0</v>
      </c>
      <c r="BF323" s="123">
        <f>IF(AND('Copy &amp; Paste Roster Report Here'!$A323=BF$4,'Copy &amp; Paste Roster Report Here'!$M323="FY"),IF('Copy &amp; Paste Roster Report Here'!$R323&gt;0,1,IF('Copy &amp; Paste Roster Report Here'!$N323="Active",1,0)),0)</f>
        <v>0</v>
      </c>
      <c r="BG323" s="123">
        <f>IF(AND('Copy &amp; Paste Roster Report Here'!$A323=BG$4,'Copy &amp; Paste Roster Report Here'!$M323="FY"),IF('Copy &amp; Paste Roster Report Here'!$R323&gt;0,1,IF('Copy &amp; Paste Roster Report Here'!$N323="Active",1,0)),0)</f>
        <v>0</v>
      </c>
      <c r="BH323" s="3">
        <f t="shared" si="48"/>
        <v>0</v>
      </c>
      <c r="BI323" s="124">
        <f>IF(AND('Copy &amp; Paste Roster Report Here'!$A323=BI$4,'Copy &amp; Paste Roster Report Here'!$M323="RH"),IF('Copy &amp; Paste Roster Report Here'!$R323&gt;0,1,IF('Copy &amp; Paste Roster Report Here'!$N323="Active",1,0)),0)</f>
        <v>0</v>
      </c>
      <c r="BJ323" s="124">
        <f>IF(AND('Copy &amp; Paste Roster Report Here'!$A323=BJ$4,'Copy &amp; Paste Roster Report Here'!$M323="RH"),IF('Copy &amp; Paste Roster Report Here'!$R323&gt;0,1,IF('Copy &amp; Paste Roster Report Here'!$N323="Active",1,0)),0)</f>
        <v>0</v>
      </c>
      <c r="BK323" s="124">
        <f>IF(AND('Copy &amp; Paste Roster Report Here'!$A323=BK$4,'Copy &amp; Paste Roster Report Here'!$M323="RH"),IF('Copy &amp; Paste Roster Report Here'!$R323&gt;0,1,IF('Copy &amp; Paste Roster Report Here'!$N323="Active",1,0)),0)</f>
        <v>0</v>
      </c>
      <c r="BL323" s="124">
        <f>IF(AND('Copy &amp; Paste Roster Report Here'!$A323=BL$4,'Copy &amp; Paste Roster Report Here'!$M323="RH"),IF('Copy &amp; Paste Roster Report Here'!$R323&gt;0,1,IF('Copy &amp; Paste Roster Report Here'!$N323="Active",1,0)),0)</f>
        <v>0</v>
      </c>
      <c r="BM323" s="124">
        <f>IF(AND('Copy &amp; Paste Roster Report Here'!$A323=BM$4,'Copy &amp; Paste Roster Report Here'!$M323="RH"),IF('Copy &amp; Paste Roster Report Here'!$R323&gt;0,1,IF('Copy &amp; Paste Roster Report Here'!$N323="Active",1,0)),0)</f>
        <v>0</v>
      </c>
      <c r="BN323" s="124">
        <f>IF(AND('Copy &amp; Paste Roster Report Here'!$A323=BN$4,'Copy &amp; Paste Roster Report Here'!$M323="RH"),IF('Copy &amp; Paste Roster Report Here'!$R323&gt;0,1,IF('Copy &amp; Paste Roster Report Here'!$N323="Active",1,0)),0)</f>
        <v>0</v>
      </c>
      <c r="BO323" s="124">
        <f>IF(AND('Copy &amp; Paste Roster Report Here'!$A323=BO$4,'Copy &amp; Paste Roster Report Here'!$M323="RH"),IF('Copy &amp; Paste Roster Report Here'!$R323&gt;0,1,IF('Copy &amp; Paste Roster Report Here'!$N323="Active",1,0)),0)</f>
        <v>0</v>
      </c>
      <c r="BP323" s="124">
        <f>IF(AND('Copy &amp; Paste Roster Report Here'!$A323=BP$4,'Copy &amp; Paste Roster Report Here'!$M323="RH"),IF('Copy &amp; Paste Roster Report Here'!$R323&gt;0,1,IF('Copy &amp; Paste Roster Report Here'!$N323="Active",1,0)),0)</f>
        <v>0</v>
      </c>
      <c r="BQ323" s="124">
        <f>IF(AND('Copy &amp; Paste Roster Report Here'!$A323=BQ$4,'Copy &amp; Paste Roster Report Here'!$M323="RH"),IF('Copy &amp; Paste Roster Report Here'!$R323&gt;0,1,IF('Copy &amp; Paste Roster Report Here'!$N323="Active",1,0)),0)</f>
        <v>0</v>
      </c>
      <c r="BR323" s="124">
        <f>IF(AND('Copy &amp; Paste Roster Report Here'!$A323=BR$4,'Copy &amp; Paste Roster Report Here'!$M323="RH"),IF('Copy &amp; Paste Roster Report Here'!$R323&gt;0,1,IF('Copy &amp; Paste Roster Report Here'!$N323="Active",1,0)),0)</f>
        <v>0</v>
      </c>
      <c r="BS323" s="124">
        <f>IF(AND('Copy &amp; Paste Roster Report Here'!$A323=BS$4,'Copy &amp; Paste Roster Report Here'!$M323="RH"),IF('Copy &amp; Paste Roster Report Here'!$R323&gt;0,1,IF('Copy &amp; Paste Roster Report Here'!$N323="Active",1,0)),0)</f>
        <v>0</v>
      </c>
      <c r="BT323" s="3">
        <f t="shared" si="49"/>
        <v>0</v>
      </c>
      <c r="BU323" s="125">
        <f>IF(AND('Copy &amp; Paste Roster Report Here'!$A323=BU$4,'Copy &amp; Paste Roster Report Here'!$M323="QT"),IF('Copy &amp; Paste Roster Report Here'!$R323&gt;0,1,IF('Copy &amp; Paste Roster Report Here'!$N323="Active",1,0)),0)</f>
        <v>0</v>
      </c>
      <c r="BV323" s="125">
        <f>IF(AND('Copy &amp; Paste Roster Report Here'!$A323=BV$4,'Copy &amp; Paste Roster Report Here'!$M323="QT"),IF('Copy &amp; Paste Roster Report Here'!$R323&gt;0,1,IF('Copy &amp; Paste Roster Report Here'!$N323="Active",1,0)),0)</f>
        <v>0</v>
      </c>
      <c r="BW323" s="125">
        <f>IF(AND('Copy &amp; Paste Roster Report Here'!$A323=BW$4,'Copy &amp; Paste Roster Report Here'!$M323="QT"),IF('Copy &amp; Paste Roster Report Here'!$R323&gt;0,1,IF('Copy &amp; Paste Roster Report Here'!$N323="Active",1,0)),0)</f>
        <v>0</v>
      </c>
      <c r="BX323" s="125">
        <f>IF(AND('Copy &amp; Paste Roster Report Here'!$A323=BX$4,'Copy &amp; Paste Roster Report Here'!$M323="QT"),IF('Copy &amp; Paste Roster Report Here'!$R323&gt;0,1,IF('Copy &amp; Paste Roster Report Here'!$N323="Active",1,0)),0)</f>
        <v>0</v>
      </c>
      <c r="BY323" s="125">
        <f>IF(AND('Copy &amp; Paste Roster Report Here'!$A323=BY$4,'Copy &amp; Paste Roster Report Here'!$M323="QT"),IF('Copy &amp; Paste Roster Report Here'!$R323&gt;0,1,IF('Copy &amp; Paste Roster Report Here'!$N323="Active",1,0)),0)</f>
        <v>0</v>
      </c>
      <c r="BZ323" s="125">
        <f>IF(AND('Copy &amp; Paste Roster Report Here'!$A323=BZ$4,'Copy &amp; Paste Roster Report Here'!$M323="QT"),IF('Copy &amp; Paste Roster Report Here'!$R323&gt;0,1,IF('Copy &amp; Paste Roster Report Here'!$N323="Active",1,0)),0)</f>
        <v>0</v>
      </c>
      <c r="CA323" s="125">
        <f>IF(AND('Copy &amp; Paste Roster Report Here'!$A323=CA$4,'Copy &amp; Paste Roster Report Here'!$M323="QT"),IF('Copy &amp; Paste Roster Report Here'!$R323&gt;0,1,IF('Copy &amp; Paste Roster Report Here'!$N323="Active",1,0)),0)</f>
        <v>0</v>
      </c>
      <c r="CB323" s="125">
        <f>IF(AND('Copy &amp; Paste Roster Report Here'!$A323=CB$4,'Copy &amp; Paste Roster Report Here'!$M323="QT"),IF('Copy &amp; Paste Roster Report Here'!$R323&gt;0,1,IF('Copy &amp; Paste Roster Report Here'!$N323="Active",1,0)),0)</f>
        <v>0</v>
      </c>
      <c r="CC323" s="125">
        <f>IF(AND('Copy &amp; Paste Roster Report Here'!$A323=CC$4,'Copy &amp; Paste Roster Report Here'!$M323="QT"),IF('Copy &amp; Paste Roster Report Here'!$R323&gt;0,1,IF('Copy &amp; Paste Roster Report Here'!$N323="Active",1,0)),0)</f>
        <v>0</v>
      </c>
      <c r="CD323" s="125">
        <f>IF(AND('Copy &amp; Paste Roster Report Here'!$A323=CD$4,'Copy &amp; Paste Roster Report Here'!$M323="QT"),IF('Copy &amp; Paste Roster Report Here'!$R323&gt;0,1,IF('Copy &amp; Paste Roster Report Here'!$N323="Active",1,0)),0)</f>
        <v>0</v>
      </c>
      <c r="CE323" s="125">
        <f>IF(AND('Copy &amp; Paste Roster Report Here'!$A323=CE$4,'Copy &amp; Paste Roster Report Here'!$M323="QT"),IF('Copy &amp; Paste Roster Report Here'!$R323&gt;0,1,IF('Copy &amp; Paste Roster Report Here'!$N323="Active",1,0)),0)</f>
        <v>0</v>
      </c>
      <c r="CF323" s="3">
        <f t="shared" si="50"/>
        <v>0</v>
      </c>
      <c r="CG323" s="126">
        <f>IF(AND('Copy &amp; Paste Roster Report Here'!$A323=CG$4,'Copy &amp; Paste Roster Report Here'!$M323="##"),IF('Copy &amp; Paste Roster Report Here'!$R323&gt;0,1,IF('Copy &amp; Paste Roster Report Here'!$N323="Active",1,0)),0)</f>
        <v>0</v>
      </c>
      <c r="CH323" s="126">
        <f>IF(AND('Copy &amp; Paste Roster Report Here'!$A323=CH$4,'Copy &amp; Paste Roster Report Here'!$M323="##"),IF('Copy &amp; Paste Roster Report Here'!$R323&gt;0,1,IF('Copy &amp; Paste Roster Report Here'!$N323="Active",1,0)),0)</f>
        <v>0</v>
      </c>
      <c r="CI323" s="126">
        <f>IF(AND('Copy &amp; Paste Roster Report Here'!$A323=CI$4,'Copy &amp; Paste Roster Report Here'!$M323="##"),IF('Copy &amp; Paste Roster Report Here'!$R323&gt;0,1,IF('Copy &amp; Paste Roster Report Here'!$N323="Active",1,0)),0)</f>
        <v>0</v>
      </c>
      <c r="CJ323" s="126">
        <f>IF(AND('Copy &amp; Paste Roster Report Here'!$A323=CJ$4,'Copy &amp; Paste Roster Report Here'!$M323="##"),IF('Copy &amp; Paste Roster Report Here'!$R323&gt;0,1,IF('Copy &amp; Paste Roster Report Here'!$N323="Active",1,0)),0)</f>
        <v>0</v>
      </c>
      <c r="CK323" s="126">
        <f>IF(AND('Copy &amp; Paste Roster Report Here'!$A323=CK$4,'Copy &amp; Paste Roster Report Here'!$M323="##"),IF('Copy &amp; Paste Roster Report Here'!$R323&gt;0,1,IF('Copy &amp; Paste Roster Report Here'!$N323="Active",1,0)),0)</f>
        <v>0</v>
      </c>
      <c r="CL323" s="126">
        <f>IF(AND('Copy &amp; Paste Roster Report Here'!$A323=CL$4,'Copy &amp; Paste Roster Report Here'!$M323="##"),IF('Copy &amp; Paste Roster Report Here'!$R323&gt;0,1,IF('Copy &amp; Paste Roster Report Here'!$N323="Active",1,0)),0)</f>
        <v>0</v>
      </c>
      <c r="CM323" s="126">
        <f>IF(AND('Copy &amp; Paste Roster Report Here'!$A323=CM$4,'Copy &amp; Paste Roster Report Here'!$M323="##"),IF('Copy &amp; Paste Roster Report Here'!$R323&gt;0,1,IF('Copy &amp; Paste Roster Report Here'!$N323="Active",1,0)),0)</f>
        <v>0</v>
      </c>
      <c r="CN323" s="126">
        <f>IF(AND('Copy &amp; Paste Roster Report Here'!$A323=CN$4,'Copy &amp; Paste Roster Report Here'!$M323="##"),IF('Copy &amp; Paste Roster Report Here'!$R323&gt;0,1,IF('Copy &amp; Paste Roster Report Here'!$N323="Active",1,0)),0)</f>
        <v>0</v>
      </c>
      <c r="CO323" s="126">
        <f>IF(AND('Copy &amp; Paste Roster Report Here'!$A323=CO$4,'Copy &amp; Paste Roster Report Here'!$M323="##"),IF('Copy &amp; Paste Roster Report Here'!$R323&gt;0,1,IF('Copy &amp; Paste Roster Report Here'!$N323="Active",1,0)),0)</f>
        <v>0</v>
      </c>
      <c r="CP323" s="126">
        <f>IF(AND('Copy &amp; Paste Roster Report Here'!$A323=CP$4,'Copy &amp; Paste Roster Report Here'!$M323="##"),IF('Copy &amp; Paste Roster Report Here'!$R323&gt;0,1,IF('Copy &amp; Paste Roster Report Here'!$N323="Active",1,0)),0)</f>
        <v>0</v>
      </c>
      <c r="CQ323" s="126">
        <f>IF(AND('Copy &amp; Paste Roster Report Here'!$A323=CQ$4,'Copy &amp; Paste Roster Report Here'!$M323="##"),IF('Copy &amp; Paste Roster Report Here'!$R323&gt;0,1,IF('Copy &amp; Paste Roster Report Here'!$N323="Active",1,0)),0)</f>
        <v>0</v>
      </c>
      <c r="CR323" s="6">
        <f t="shared" si="51"/>
        <v>0</v>
      </c>
      <c r="CS323" s="13">
        <f t="shared" si="52"/>
        <v>0</v>
      </c>
    </row>
    <row r="324" spans="1:97" x14ac:dyDescent="0.25">
      <c r="A324" s="113">
        <f>IF(AND('Copy &amp; Paste Roster Report Here'!$A324=A$4,'Copy &amp; Paste Roster Report Here'!$M324="FT"),IF('Copy &amp; Paste Roster Report Here'!$R324&gt;0,1,IF('Copy &amp; Paste Roster Report Here'!$N324="Active",1,0)),0)</f>
        <v>0</v>
      </c>
      <c r="B324" s="113">
        <f>IF(AND('Copy &amp; Paste Roster Report Here'!$A324=B$4,'Copy &amp; Paste Roster Report Here'!$M324="FT"),IF('Copy &amp; Paste Roster Report Here'!$R324&gt;0,1,IF('Copy &amp; Paste Roster Report Here'!$N324="Active",1,0)),0)</f>
        <v>0</v>
      </c>
      <c r="C324" s="113">
        <f>IF(AND('Copy &amp; Paste Roster Report Here'!$A324=C$4,'Copy &amp; Paste Roster Report Here'!$M324="FT"),IF('Copy &amp; Paste Roster Report Here'!$R324&gt;0,1,IF('Copy &amp; Paste Roster Report Here'!$N324="Active",1,0)),0)</f>
        <v>0</v>
      </c>
      <c r="D324" s="113">
        <f>IF(AND('Copy &amp; Paste Roster Report Here'!$A324=D$4,'Copy &amp; Paste Roster Report Here'!$M324="FT"),IF('Copy &amp; Paste Roster Report Here'!$R324&gt;0,1,IF('Copy &amp; Paste Roster Report Here'!$N324="Active",1,0)),0)</f>
        <v>0</v>
      </c>
      <c r="E324" s="113">
        <f>IF(AND('Copy &amp; Paste Roster Report Here'!$A324=E$4,'Copy &amp; Paste Roster Report Here'!$M324="FT"),IF('Copy &amp; Paste Roster Report Here'!$R324&gt;0,1,IF('Copy &amp; Paste Roster Report Here'!$N324="Active",1,0)),0)</f>
        <v>0</v>
      </c>
      <c r="F324" s="113">
        <f>IF(AND('Copy &amp; Paste Roster Report Here'!$A324=F$4,'Copy &amp; Paste Roster Report Here'!$M324="FT"),IF('Copy &amp; Paste Roster Report Here'!$R324&gt;0,1,IF('Copy &amp; Paste Roster Report Here'!$N324="Active",1,0)),0)</f>
        <v>0</v>
      </c>
      <c r="G324" s="113">
        <f>IF(AND('Copy &amp; Paste Roster Report Here'!$A324=G$4,'Copy &amp; Paste Roster Report Here'!$M324="FT"),IF('Copy &amp; Paste Roster Report Here'!$R324&gt;0,1,IF('Copy &amp; Paste Roster Report Here'!$N324="Active",1,0)),0)</f>
        <v>0</v>
      </c>
      <c r="H324" s="113">
        <f>IF(AND('Copy &amp; Paste Roster Report Here'!$A324=H$4,'Copy &amp; Paste Roster Report Here'!$M324="FT"),IF('Copy &amp; Paste Roster Report Here'!$R324&gt;0,1,IF('Copy &amp; Paste Roster Report Here'!$N324="Active",1,0)),0)</f>
        <v>0</v>
      </c>
      <c r="I324" s="113">
        <f>IF(AND('Copy &amp; Paste Roster Report Here'!$A324=I$4,'Copy &amp; Paste Roster Report Here'!$M324="FT"),IF('Copy &amp; Paste Roster Report Here'!$R324&gt;0,1,IF('Copy &amp; Paste Roster Report Here'!$N324="Active",1,0)),0)</f>
        <v>0</v>
      </c>
      <c r="J324" s="113">
        <f>IF(AND('Copy &amp; Paste Roster Report Here'!$A324=J$4,'Copy &amp; Paste Roster Report Here'!$M324="FT"),IF('Copy &amp; Paste Roster Report Here'!$R324&gt;0,1,IF('Copy &amp; Paste Roster Report Here'!$N324="Active",1,0)),0)</f>
        <v>0</v>
      </c>
      <c r="K324" s="113">
        <f>IF(AND('Copy &amp; Paste Roster Report Here'!$A324=K$4,'Copy &amp; Paste Roster Report Here'!$M324="FT"),IF('Copy &amp; Paste Roster Report Here'!$R324&gt;0,1,IF('Copy &amp; Paste Roster Report Here'!$N324="Active",1,0)),0)</f>
        <v>0</v>
      </c>
      <c r="L324" s="6">
        <f t="shared" si="44"/>
        <v>0</v>
      </c>
      <c r="M324" s="120">
        <f>IF(AND('Copy &amp; Paste Roster Report Here'!$A324=M$4,'Copy &amp; Paste Roster Report Here'!$M324="TQ"),IF('Copy &amp; Paste Roster Report Here'!$R324&gt;0,1,IF('Copy &amp; Paste Roster Report Here'!$N324="Active",1,0)),0)</f>
        <v>0</v>
      </c>
      <c r="N324" s="120">
        <f>IF(AND('Copy &amp; Paste Roster Report Here'!$A324=N$4,'Copy &amp; Paste Roster Report Here'!$M324="TQ"),IF('Copy &amp; Paste Roster Report Here'!$R324&gt;0,1,IF('Copy &amp; Paste Roster Report Here'!$N324="Active",1,0)),0)</f>
        <v>0</v>
      </c>
      <c r="O324" s="120">
        <f>IF(AND('Copy &amp; Paste Roster Report Here'!$A324=O$4,'Copy &amp; Paste Roster Report Here'!$M324="TQ"),IF('Copy &amp; Paste Roster Report Here'!$R324&gt;0,1,IF('Copy &amp; Paste Roster Report Here'!$N324="Active",1,0)),0)</f>
        <v>0</v>
      </c>
      <c r="P324" s="120">
        <f>IF(AND('Copy &amp; Paste Roster Report Here'!$A324=P$4,'Copy &amp; Paste Roster Report Here'!$M324="TQ"),IF('Copy &amp; Paste Roster Report Here'!$R324&gt;0,1,IF('Copy &amp; Paste Roster Report Here'!$N324="Active",1,0)),0)</f>
        <v>0</v>
      </c>
      <c r="Q324" s="120">
        <f>IF(AND('Copy &amp; Paste Roster Report Here'!$A324=Q$4,'Copy &amp; Paste Roster Report Here'!$M324="TQ"),IF('Copy &amp; Paste Roster Report Here'!$R324&gt;0,1,IF('Copy &amp; Paste Roster Report Here'!$N324="Active",1,0)),0)</f>
        <v>0</v>
      </c>
      <c r="R324" s="120">
        <f>IF(AND('Copy &amp; Paste Roster Report Here'!$A324=R$4,'Copy &amp; Paste Roster Report Here'!$M324="TQ"),IF('Copy &amp; Paste Roster Report Here'!$R324&gt;0,1,IF('Copy &amp; Paste Roster Report Here'!$N324="Active",1,0)),0)</f>
        <v>0</v>
      </c>
      <c r="S324" s="120">
        <f>IF(AND('Copy &amp; Paste Roster Report Here'!$A324=S$4,'Copy &amp; Paste Roster Report Here'!$M324="TQ"),IF('Copy &amp; Paste Roster Report Here'!$R324&gt;0,1,IF('Copy &amp; Paste Roster Report Here'!$N324="Active",1,0)),0)</f>
        <v>0</v>
      </c>
      <c r="T324" s="120">
        <f>IF(AND('Copy &amp; Paste Roster Report Here'!$A324=T$4,'Copy &amp; Paste Roster Report Here'!$M324="TQ"),IF('Copy &amp; Paste Roster Report Here'!$R324&gt;0,1,IF('Copy &amp; Paste Roster Report Here'!$N324="Active",1,0)),0)</f>
        <v>0</v>
      </c>
      <c r="U324" s="120">
        <f>IF(AND('Copy &amp; Paste Roster Report Here'!$A324=U$4,'Copy &amp; Paste Roster Report Here'!$M324="TQ"),IF('Copy &amp; Paste Roster Report Here'!$R324&gt;0,1,IF('Copy &amp; Paste Roster Report Here'!$N324="Active",1,0)),0)</f>
        <v>0</v>
      </c>
      <c r="V324" s="120">
        <f>IF(AND('Copy &amp; Paste Roster Report Here'!$A324=V$4,'Copy &amp; Paste Roster Report Here'!$M324="TQ"),IF('Copy &amp; Paste Roster Report Here'!$R324&gt;0,1,IF('Copy &amp; Paste Roster Report Here'!$N324="Active",1,0)),0)</f>
        <v>0</v>
      </c>
      <c r="W324" s="120">
        <f>IF(AND('Copy &amp; Paste Roster Report Here'!$A324=W$4,'Copy &amp; Paste Roster Report Here'!$M324="TQ"),IF('Copy &amp; Paste Roster Report Here'!$R324&gt;0,1,IF('Copy &amp; Paste Roster Report Here'!$N324="Active",1,0)),0)</f>
        <v>0</v>
      </c>
      <c r="X324" s="3">
        <f t="shared" si="45"/>
        <v>0</v>
      </c>
      <c r="Y324" s="121">
        <f>IF(AND('Copy &amp; Paste Roster Report Here'!$A324=Y$4,'Copy &amp; Paste Roster Report Here'!$M324="HT"),IF('Copy &amp; Paste Roster Report Here'!$R324&gt;0,1,IF('Copy &amp; Paste Roster Report Here'!$N324="Active",1,0)),0)</f>
        <v>0</v>
      </c>
      <c r="Z324" s="121">
        <f>IF(AND('Copy &amp; Paste Roster Report Here'!$A324=Z$4,'Copy &amp; Paste Roster Report Here'!$M324="HT"),IF('Copy &amp; Paste Roster Report Here'!$R324&gt;0,1,IF('Copy &amp; Paste Roster Report Here'!$N324="Active",1,0)),0)</f>
        <v>0</v>
      </c>
      <c r="AA324" s="121">
        <f>IF(AND('Copy &amp; Paste Roster Report Here'!$A324=AA$4,'Copy &amp; Paste Roster Report Here'!$M324="HT"),IF('Copy &amp; Paste Roster Report Here'!$R324&gt;0,1,IF('Copy &amp; Paste Roster Report Here'!$N324="Active",1,0)),0)</f>
        <v>0</v>
      </c>
      <c r="AB324" s="121">
        <f>IF(AND('Copy &amp; Paste Roster Report Here'!$A324=AB$4,'Copy &amp; Paste Roster Report Here'!$M324="HT"),IF('Copy &amp; Paste Roster Report Here'!$R324&gt;0,1,IF('Copy &amp; Paste Roster Report Here'!$N324="Active",1,0)),0)</f>
        <v>0</v>
      </c>
      <c r="AC324" s="121">
        <f>IF(AND('Copy &amp; Paste Roster Report Here'!$A324=AC$4,'Copy &amp; Paste Roster Report Here'!$M324="HT"),IF('Copy &amp; Paste Roster Report Here'!$R324&gt;0,1,IF('Copy &amp; Paste Roster Report Here'!$N324="Active",1,0)),0)</f>
        <v>0</v>
      </c>
      <c r="AD324" s="121">
        <f>IF(AND('Copy &amp; Paste Roster Report Here'!$A324=AD$4,'Copy &amp; Paste Roster Report Here'!$M324="HT"),IF('Copy &amp; Paste Roster Report Here'!$R324&gt;0,1,IF('Copy &amp; Paste Roster Report Here'!$N324="Active",1,0)),0)</f>
        <v>0</v>
      </c>
      <c r="AE324" s="121">
        <f>IF(AND('Copy &amp; Paste Roster Report Here'!$A324=AE$4,'Copy &amp; Paste Roster Report Here'!$M324="HT"),IF('Copy &amp; Paste Roster Report Here'!$R324&gt;0,1,IF('Copy &amp; Paste Roster Report Here'!$N324="Active",1,0)),0)</f>
        <v>0</v>
      </c>
      <c r="AF324" s="121">
        <f>IF(AND('Copy &amp; Paste Roster Report Here'!$A324=AF$4,'Copy &amp; Paste Roster Report Here'!$M324="HT"),IF('Copy &amp; Paste Roster Report Here'!$R324&gt;0,1,IF('Copy &amp; Paste Roster Report Here'!$N324="Active",1,0)),0)</f>
        <v>0</v>
      </c>
      <c r="AG324" s="121">
        <f>IF(AND('Copy &amp; Paste Roster Report Here'!$A324=AG$4,'Copy &amp; Paste Roster Report Here'!$M324="HT"),IF('Copy &amp; Paste Roster Report Here'!$R324&gt;0,1,IF('Copy &amp; Paste Roster Report Here'!$N324="Active",1,0)),0)</f>
        <v>0</v>
      </c>
      <c r="AH324" s="121">
        <f>IF(AND('Copy &amp; Paste Roster Report Here'!$A324=AH$4,'Copy &amp; Paste Roster Report Here'!$M324="HT"),IF('Copy &amp; Paste Roster Report Here'!$R324&gt;0,1,IF('Copy &amp; Paste Roster Report Here'!$N324="Active",1,0)),0)</f>
        <v>0</v>
      </c>
      <c r="AI324" s="121">
        <f>IF(AND('Copy &amp; Paste Roster Report Here'!$A324=AI$4,'Copy &amp; Paste Roster Report Here'!$M324="HT"),IF('Copy &amp; Paste Roster Report Here'!$R324&gt;0,1,IF('Copy &amp; Paste Roster Report Here'!$N324="Active",1,0)),0)</f>
        <v>0</v>
      </c>
      <c r="AJ324" s="3">
        <f t="shared" si="46"/>
        <v>0</v>
      </c>
      <c r="AK324" s="122">
        <f>IF(AND('Copy &amp; Paste Roster Report Here'!$A324=AK$4,'Copy &amp; Paste Roster Report Here'!$M324="MT"),IF('Copy &amp; Paste Roster Report Here'!$R324&gt;0,1,IF('Copy &amp; Paste Roster Report Here'!$N324="Active",1,0)),0)</f>
        <v>0</v>
      </c>
      <c r="AL324" s="122">
        <f>IF(AND('Copy &amp; Paste Roster Report Here'!$A324=AL$4,'Copy &amp; Paste Roster Report Here'!$M324="MT"),IF('Copy &amp; Paste Roster Report Here'!$R324&gt;0,1,IF('Copy &amp; Paste Roster Report Here'!$N324="Active",1,0)),0)</f>
        <v>0</v>
      </c>
      <c r="AM324" s="122">
        <f>IF(AND('Copy &amp; Paste Roster Report Here'!$A324=AM$4,'Copy &amp; Paste Roster Report Here'!$M324="MT"),IF('Copy &amp; Paste Roster Report Here'!$R324&gt;0,1,IF('Copy &amp; Paste Roster Report Here'!$N324="Active",1,0)),0)</f>
        <v>0</v>
      </c>
      <c r="AN324" s="122">
        <f>IF(AND('Copy &amp; Paste Roster Report Here'!$A324=AN$4,'Copy &amp; Paste Roster Report Here'!$M324="MT"),IF('Copy &amp; Paste Roster Report Here'!$R324&gt;0,1,IF('Copy &amp; Paste Roster Report Here'!$N324="Active",1,0)),0)</f>
        <v>0</v>
      </c>
      <c r="AO324" s="122">
        <f>IF(AND('Copy &amp; Paste Roster Report Here'!$A324=AO$4,'Copy &amp; Paste Roster Report Here'!$M324="MT"),IF('Copy &amp; Paste Roster Report Here'!$R324&gt;0,1,IF('Copy &amp; Paste Roster Report Here'!$N324="Active",1,0)),0)</f>
        <v>0</v>
      </c>
      <c r="AP324" s="122">
        <f>IF(AND('Copy &amp; Paste Roster Report Here'!$A324=AP$4,'Copy &amp; Paste Roster Report Here'!$M324="MT"),IF('Copy &amp; Paste Roster Report Here'!$R324&gt;0,1,IF('Copy &amp; Paste Roster Report Here'!$N324="Active",1,0)),0)</f>
        <v>0</v>
      </c>
      <c r="AQ324" s="122">
        <f>IF(AND('Copy &amp; Paste Roster Report Here'!$A324=AQ$4,'Copy &amp; Paste Roster Report Here'!$M324="MT"),IF('Copy &amp; Paste Roster Report Here'!$R324&gt;0,1,IF('Copy &amp; Paste Roster Report Here'!$N324="Active",1,0)),0)</f>
        <v>0</v>
      </c>
      <c r="AR324" s="122">
        <f>IF(AND('Copy &amp; Paste Roster Report Here'!$A324=AR$4,'Copy &amp; Paste Roster Report Here'!$M324="MT"),IF('Copy &amp; Paste Roster Report Here'!$R324&gt;0,1,IF('Copy &amp; Paste Roster Report Here'!$N324="Active",1,0)),0)</f>
        <v>0</v>
      </c>
      <c r="AS324" s="122">
        <f>IF(AND('Copy &amp; Paste Roster Report Here'!$A324=AS$4,'Copy &amp; Paste Roster Report Here'!$M324="MT"),IF('Copy &amp; Paste Roster Report Here'!$R324&gt;0,1,IF('Copy &amp; Paste Roster Report Here'!$N324="Active",1,0)),0)</f>
        <v>0</v>
      </c>
      <c r="AT324" s="122">
        <f>IF(AND('Copy &amp; Paste Roster Report Here'!$A324=AT$4,'Copy &amp; Paste Roster Report Here'!$M324="MT"),IF('Copy &amp; Paste Roster Report Here'!$R324&gt;0,1,IF('Copy &amp; Paste Roster Report Here'!$N324="Active",1,0)),0)</f>
        <v>0</v>
      </c>
      <c r="AU324" s="122">
        <f>IF(AND('Copy &amp; Paste Roster Report Here'!$A324=AU$4,'Copy &amp; Paste Roster Report Here'!$M324="MT"),IF('Copy &amp; Paste Roster Report Here'!$R324&gt;0,1,IF('Copy &amp; Paste Roster Report Here'!$N324="Active",1,0)),0)</f>
        <v>0</v>
      </c>
      <c r="AV324" s="3">
        <f t="shared" si="47"/>
        <v>0</v>
      </c>
      <c r="AW324" s="123">
        <f>IF(AND('Copy &amp; Paste Roster Report Here'!$A324=AW$4,'Copy &amp; Paste Roster Report Here'!$M324="FY"),IF('Copy &amp; Paste Roster Report Here'!$R324&gt;0,1,IF('Copy &amp; Paste Roster Report Here'!$N324="Active",1,0)),0)</f>
        <v>0</v>
      </c>
      <c r="AX324" s="123">
        <f>IF(AND('Copy &amp; Paste Roster Report Here'!$A324=AX$4,'Copy &amp; Paste Roster Report Here'!$M324="FY"),IF('Copy &amp; Paste Roster Report Here'!$R324&gt;0,1,IF('Copy &amp; Paste Roster Report Here'!$N324="Active",1,0)),0)</f>
        <v>0</v>
      </c>
      <c r="AY324" s="123">
        <f>IF(AND('Copy &amp; Paste Roster Report Here'!$A324=AY$4,'Copy &amp; Paste Roster Report Here'!$M324="FY"),IF('Copy &amp; Paste Roster Report Here'!$R324&gt;0,1,IF('Copy &amp; Paste Roster Report Here'!$N324="Active",1,0)),0)</f>
        <v>0</v>
      </c>
      <c r="AZ324" s="123">
        <f>IF(AND('Copy &amp; Paste Roster Report Here'!$A324=AZ$4,'Copy &amp; Paste Roster Report Here'!$M324="FY"),IF('Copy &amp; Paste Roster Report Here'!$R324&gt;0,1,IF('Copy &amp; Paste Roster Report Here'!$N324="Active",1,0)),0)</f>
        <v>0</v>
      </c>
      <c r="BA324" s="123">
        <f>IF(AND('Copy &amp; Paste Roster Report Here'!$A324=BA$4,'Copy &amp; Paste Roster Report Here'!$M324="FY"),IF('Copy &amp; Paste Roster Report Here'!$R324&gt;0,1,IF('Copy &amp; Paste Roster Report Here'!$N324="Active",1,0)),0)</f>
        <v>0</v>
      </c>
      <c r="BB324" s="123">
        <f>IF(AND('Copy &amp; Paste Roster Report Here'!$A324=BB$4,'Copy &amp; Paste Roster Report Here'!$M324="FY"),IF('Copy &amp; Paste Roster Report Here'!$R324&gt;0,1,IF('Copy &amp; Paste Roster Report Here'!$N324="Active",1,0)),0)</f>
        <v>0</v>
      </c>
      <c r="BC324" s="123">
        <f>IF(AND('Copy &amp; Paste Roster Report Here'!$A324=BC$4,'Copy &amp; Paste Roster Report Here'!$M324="FY"),IF('Copy &amp; Paste Roster Report Here'!$R324&gt;0,1,IF('Copy &amp; Paste Roster Report Here'!$N324="Active",1,0)),0)</f>
        <v>0</v>
      </c>
      <c r="BD324" s="123">
        <f>IF(AND('Copy &amp; Paste Roster Report Here'!$A324=BD$4,'Copy &amp; Paste Roster Report Here'!$M324="FY"),IF('Copy &amp; Paste Roster Report Here'!$R324&gt;0,1,IF('Copy &amp; Paste Roster Report Here'!$N324="Active",1,0)),0)</f>
        <v>0</v>
      </c>
      <c r="BE324" s="123">
        <f>IF(AND('Copy &amp; Paste Roster Report Here'!$A324=BE$4,'Copy &amp; Paste Roster Report Here'!$M324="FY"),IF('Copy &amp; Paste Roster Report Here'!$R324&gt;0,1,IF('Copy &amp; Paste Roster Report Here'!$N324="Active",1,0)),0)</f>
        <v>0</v>
      </c>
      <c r="BF324" s="123">
        <f>IF(AND('Copy &amp; Paste Roster Report Here'!$A324=BF$4,'Copy &amp; Paste Roster Report Here'!$M324="FY"),IF('Copy &amp; Paste Roster Report Here'!$R324&gt;0,1,IF('Copy &amp; Paste Roster Report Here'!$N324="Active",1,0)),0)</f>
        <v>0</v>
      </c>
      <c r="BG324" s="123">
        <f>IF(AND('Copy &amp; Paste Roster Report Here'!$A324=BG$4,'Copy &amp; Paste Roster Report Here'!$M324="FY"),IF('Copy &amp; Paste Roster Report Here'!$R324&gt;0,1,IF('Copy &amp; Paste Roster Report Here'!$N324="Active",1,0)),0)</f>
        <v>0</v>
      </c>
      <c r="BH324" s="3">
        <f t="shared" si="48"/>
        <v>0</v>
      </c>
      <c r="BI324" s="124">
        <f>IF(AND('Copy &amp; Paste Roster Report Here'!$A324=BI$4,'Copy &amp; Paste Roster Report Here'!$M324="RH"),IF('Copy &amp; Paste Roster Report Here'!$R324&gt;0,1,IF('Copy &amp; Paste Roster Report Here'!$N324="Active",1,0)),0)</f>
        <v>0</v>
      </c>
      <c r="BJ324" s="124">
        <f>IF(AND('Copy &amp; Paste Roster Report Here'!$A324=BJ$4,'Copy &amp; Paste Roster Report Here'!$M324="RH"),IF('Copy &amp; Paste Roster Report Here'!$R324&gt;0,1,IF('Copy &amp; Paste Roster Report Here'!$N324="Active",1,0)),0)</f>
        <v>0</v>
      </c>
      <c r="BK324" s="124">
        <f>IF(AND('Copy &amp; Paste Roster Report Here'!$A324=BK$4,'Copy &amp; Paste Roster Report Here'!$M324="RH"),IF('Copy &amp; Paste Roster Report Here'!$R324&gt;0,1,IF('Copy &amp; Paste Roster Report Here'!$N324="Active",1,0)),0)</f>
        <v>0</v>
      </c>
      <c r="BL324" s="124">
        <f>IF(AND('Copy &amp; Paste Roster Report Here'!$A324=BL$4,'Copy &amp; Paste Roster Report Here'!$M324="RH"),IF('Copy &amp; Paste Roster Report Here'!$R324&gt;0,1,IF('Copy &amp; Paste Roster Report Here'!$N324="Active",1,0)),0)</f>
        <v>0</v>
      </c>
      <c r="BM324" s="124">
        <f>IF(AND('Copy &amp; Paste Roster Report Here'!$A324=BM$4,'Copy &amp; Paste Roster Report Here'!$M324="RH"),IF('Copy &amp; Paste Roster Report Here'!$R324&gt;0,1,IF('Copy &amp; Paste Roster Report Here'!$N324="Active",1,0)),0)</f>
        <v>0</v>
      </c>
      <c r="BN324" s="124">
        <f>IF(AND('Copy &amp; Paste Roster Report Here'!$A324=BN$4,'Copy &amp; Paste Roster Report Here'!$M324="RH"),IF('Copy &amp; Paste Roster Report Here'!$R324&gt;0,1,IF('Copy &amp; Paste Roster Report Here'!$N324="Active",1,0)),0)</f>
        <v>0</v>
      </c>
      <c r="BO324" s="124">
        <f>IF(AND('Copy &amp; Paste Roster Report Here'!$A324=BO$4,'Copy &amp; Paste Roster Report Here'!$M324="RH"),IF('Copy &amp; Paste Roster Report Here'!$R324&gt;0,1,IF('Copy &amp; Paste Roster Report Here'!$N324="Active",1,0)),0)</f>
        <v>0</v>
      </c>
      <c r="BP324" s="124">
        <f>IF(AND('Copy &amp; Paste Roster Report Here'!$A324=BP$4,'Copy &amp; Paste Roster Report Here'!$M324="RH"),IF('Copy &amp; Paste Roster Report Here'!$R324&gt;0,1,IF('Copy &amp; Paste Roster Report Here'!$N324="Active",1,0)),0)</f>
        <v>0</v>
      </c>
      <c r="BQ324" s="124">
        <f>IF(AND('Copy &amp; Paste Roster Report Here'!$A324=BQ$4,'Copy &amp; Paste Roster Report Here'!$M324="RH"),IF('Copy &amp; Paste Roster Report Here'!$R324&gt;0,1,IF('Copy &amp; Paste Roster Report Here'!$N324="Active",1,0)),0)</f>
        <v>0</v>
      </c>
      <c r="BR324" s="124">
        <f>IF(AND('Copy &amp; Paste Roster Report Here'!$A324=BR$4,'Copy &amp; Paste Roster Report Here'!$M324="RH"),IF('Copy &amp; Paste Roster Report Here'!$R324&gt;0,1,IF('Copy &amp; Paste Roster Report Here'!$N324="Active",1,0)),0)</f>
        <v>0</v>
      </c>
      <c r="BS324" s="124">
        <f>IF(AND('Copy &amp; Paste Roster Report Here'!$A324=BS$4,'Copy &amp; Paste Roster Report Here'!$M324="RH"),IF('Copy &amp; Paste Roster Report Here'!$R324&gt;0,1,IF('Copy &amp; Paste Roster Report Here'!$N324="Active",1,0)),0)</f>
        <v>0</v>
      </c>
      <c r="BT324" s="3">
        <f t="shared" si="49"/>
        <v>0</v>
      </c>
      <c r="BU324" s="125">
        <f>IF(AND('Copy &amp; Paste Roster Report Here'!$A324=BU$4,'Copy &amp; Paste Roster Report Here'!$M324="QT"),IF('Copy &amp; Paste Roster Report Here'!$R324&gt;0,1,IF('Copy &amp; Paste Roster Report Here'!$N324="Active",1,0)),0)</f>
        <v>0</v>
      </c>
      <c r="BV324" s="125">
        <f>IF(AND('Copy &amp; Paste Roster Report Here'!$A324=BV$4,'Copy &amp; Paste Roster Report Here'!$M324="QT"),IF('Copy &amp; Paste Roster Report Here'!$R324&gt;0,1,IF('Copy &amp; Paste Roster Report Here'!$N324="Active",1,0)),0)</f>
        <v>0</v>
      </c>
      <c r="BW324" s="125">
        <f>IF(AND('Copy &amp; Paste Roster Report Here'!$A324=BW$4,'Copy &amp; Paste Roster Report Here'!$M324="QT"),IF('Copy &amp; Paste Roster Report Here'!$R324&gt;0,1,IF('Copy &amp; Paste Roster Report Here'!$N324="Active",1,0)),0)</f>
        <v>0</v>
      </c>
      <c r="BX324" s="125">
        <f>IF(AND('Copy &amp; Paste Roster Report Here'!$A324=BX$4,'Copy &amp; Paste Roster Report Here'!$M324="QT"),IF('Copy &amp; Paste Roster Report Here'!$R324&gt;0,1,IF('Copy &amp; Paste Roster Report Here'!$N324="Active",1,0)),0)</f>
        <v>0</v>
      </c>
      <c r="BY324" s="125">
        <f>IF(AND('Copy &amp; Paste Roster Report Here'!$A324=BY$4,'Copy &amp; Paste Roster Report Here'!$M324="QT"),IF('Copy &amp; Paste Roster Report Here'!$R324&gt;0,1,IF('Copy &amp; Paste Roster Report Here'!$N324="Active",1,0)),0)</f>
        <v>0</v>
      </c>
      <c r="BZ324" s="125">
        <f>IF(AND('Copy &amp; Paste Roster Report Here'!$A324=BZ$4,'Copy &amp; Paste Roster Report Here'!$M324="QT"),IF('Copy &amp; Paste Roster Report Here'!$R324&gt;0,1,IF('Copy &amp; Paste Roster Report Here'!$N324="Active",1,0)),0)</f>
        <v>0</v>
      </c>
      <c r="CA324" s="125">
        <f>IF(AND('Copy &amp; Paste Roster Report Here'!$A324=CA$4,'Copy &amp; Paste Roster Report Here'!$M324="QT"),IF('Copy &amp; Paste Roster Report Here'!$R324&gt;0,1,IF('Copy &amp; Paste Roster Report Here'!$N324="Active",1,0)),0)</f>
        <v>0</v>
      </c>
      <c r="CB324" s="125">
        <f>IF(AND('Copy &amp; Paste Roster Report Here'!$A324=CB$4,'Copy &amp; Paste Roster Report Here'!$M324="QT"),IF('Copy &amp; Paste Roster Report Here'!$R324&gt;0,1,IF('Copy &amp; Paste Roster Report Here'!$N324="Active",1,0)),0)</f>
        <v>0</v>
      </c>
      <c r="CC324" s="125">
        <f>IF(AND('Copy &amp; Paste Roster Report Here'!$A324=CC$4,'Copy &amp; Paste Roster Report Here'!$M324="QT"),IF('Copy &amp; Paste Roster Report Here'!$R324&gt;0,1,IF('Copy &amp; Paste Roster Report Here'!$N324="Active",1,0)),0)</f>
        <v>0</v>
      </c>
      <c r="CD324" s="125">
        <f>IF(AND('Copy &amp; Paste Roster Report Here'!$A324=CD$4,'Copy &amp; Paste Roster Report Here'!$M324="QT"),IF('Copy &amp; Paste Roster Report Here'!$R324&gt;0,1,IF('Copy &amp; Paste Roster Report Here'!$N324="Active",1,0)),0)</f>
        <v>0</v>
      </c>
      <c r="CE324" s="125">
        <f>IF(AND('Copy &amp; Paste Roster Report Here'!$A324=CE$4,'Copy &amp; Paste Roster Report Here'!$M324="QT"),IF('Copy &amp; Paste Roster Report Here'!$R324&gt;0,1,IF('Copy &amp; Paste Roster Report Here'!$N324="Active",1,0)),0)</f>
        <v>0</v>
      </c>
      <c r="CF324" s="3">
        <f t="shared" si="50"/>
        <v>0</v>
      </c>
      <c r="CG324" s="126">
        <f>IF(AND('Copy &amp; Paste Roster Report Here'!$A324=CG$4,'Copy &amp; Paste Roster Report Here'!$M324="##"),IF('Copy &amp; Paste Roster Report Here'!$R324&gt;0,1,IF('Copy &amp; Paste Roster Report Here'!$N324="Active",1,0)),0)</f>
        <v>0</v>
      </c>
      <c r="CH324" s="126">
        <f>IF(AND('Copy &amp; Paste Roster Report Here'!$A324=CH$4,'Copy &amp; Paste Roster Report Here'!$M324="##"),IF('Copy &amp; Paste Roster Report Here'!$R324&gt;0,1,IF('Copy &amp; Paste Roster Report Here'!$N324="Active",1,0)),0)</f>
        <v>0</v>
      </c>
      <c r="CI324" s="126">
        <f>IF(AND('Copy &amp; Paste Roster Report Here'!$A324=CI$4,'Copy &amp; Paste Roster Report Here'!$M324="##"),IF('Copy &amp; Paste Roster Report Here'!$R324&gt;0,1,IF('Copy &amp; Paste Roster Report Here'!$N324="Active",1,0)),0)</f>
        <v>0</v>
      </c>
      <c r="CJ324" s="126">
        <f>IF(AND('Copy &amp; Paste Roster Report Here'!$A324=CJ$4,'Copy &amp; Paste Roster Report Here'!$M324="##"),IF('Copy &amp; Paste Roster Report Here'!$R324&gt;0,1,IF('Copy &amp; Paste Roster Report Here'!$N324="Active",1,0)),0)</f>
        <v>0</v>
      </c>
      <c r="CK324" s="126">
        <f>IF(AND('Copy &amp; Paste Roster Report Here'!$A324=CK$4,'Copy &amp; Paste Roster Report Here'!$M324="##"),IF('Copy &amp; Paste Roster Report Here'!$R324&gt;0,1,IF('Copy &amp; Paste Roster Report Here'!$N324="Active",1,0)),0)</f>
        <v>0</v>
      </c>
      <c r="CL324" s="126">
        <f>IF(AND('Copy &amp; Paste Roster Report Here'!$A324=CL$4,'Copy &amp; Paste Roster Report Here'!$M324="##"),IF('Copy &amp; Paste Roster Report Here'!$R324&gt;0,1,IF('Copy &amp; Paste Roster Report Here'!$N324="Active",1,0)),0)</f>
        <v>0</v>
      </c>
      <c r="CM324" s="126">
        <f>IF(AND('Copy &amp; Paste Roster Report Here'!$A324=CM$4,'Copy &amp; Paste Roster Report Here'!$M324="##"),IF('Copy &amp; Paste Roster Report Here'!$R324&gt;0,1,IF('Copy &amp; Paste Roster Report Here'!$N324="Active",1,0)),0)</f>
        <v>0</v>
      </c>
      <c r="CN324" s="126">
        <f>IF(AND('Copy &amp; Paste Roster Report Here'!$A324=CN$4,'Copy &amp; Paste Roster Report Here'!$M324="##"),IF('Copy &amp; Paste Roster Report Here'!$R324&gt;0,1,IF('Copy &amp; Paste Roster Report Here'!$N324="Active",1,0)),0)</f>
        <v>0</v>
      </c>
      <c r="CO324" s="126">
        <f>IF(AND('Copy &amp; Paste Roster Report Here'!$A324=CO$4,'Copy &amp; Paste Roster Report Here'!$M324="##"),IF('Copy &amp; Paste Roster Report Here'!$R324&gt;0,1,IF('Copy &amp; Paste Roster Report Here'!$N324="Active",1,0)),0)</f>
        <v>0</v>
      </c>
      <c r="CP324" s="126">
        <f>IF(AND('Copy &amp; Paste Roster Report Here'!$A324=CP$4,'Copy &amp; Paste Roster Report Here'!$M324="##"),IF('Copy &amp; Paste Roster Report Here'!$R324&gt;0,1,IF('Copy &amp; Paste Roster Report Here'!$N324="Active",1,0)),0)</f>
        <v>0</v>
      </c>
      <c r="CQ324" s="126">
        <f>IF(AND('Copy &amp; Paste Roster Report Here'!$A324=CQ$4,'Copy &amp; Paste Roster Report Here'!$M324="##"),IF('Copy &amp; Paste Roster Report Here'!$R324&gt;0,1,IF('Copy &amp; Paste Roster Report Here'!$N324="Active",1,0)),0)</f>
        <v>0</v>
      </c>
      <c r="CR324" s="6">
        <f t="shared" si="51"/>
        <v>0</v>
      </c>
      <c r="CS324" s="13">
        <f t="shared" si="52"/>
        <v>0</v>
      </c>
    </row>
    <row r="325" spans="1:97" x14ac:dyDescent="0.25">
      <c r="A325" s="113">
        <f>IF(AND('Copy &amp; Paste Roster Report Here'!$A325=A$4,'Copy &amp; Paste Roster Report Here'!$M325="FT"),IF('Copy &amp; Paste Roster Report Here'!$R325&gt;0,1,IF('Copy &amp; Paste Roster Report Here'!$N325="Active",1,0)),0)</f>
        <v>0</v>
      </c>
      <c r="B325" s="113">
        <f>IF(AND('Copy &amp; Paste Roster Report Here'!$A325=B$4,'Copy &amp; Paste Roster Report Here'!$M325="FT"),IF('Copy &amp; Paste Roster Report Here'!$R325&gt;0,1,IF('Copy &amp; Paste Roster Report Here'!$N325="Active",1,0)),0)</f>
        <v>0</v>
      </c>
      <c r="C325" s="113">
        <f>IF(AND('Copy &amp; Paste Roster Report Here'!$A325=C$4,'Copy &amp; Paste Roster Report Here'!$M325="FT"),IF('Copy &amp; Paste Roster Report Here'!$R325&gt;0,1,IF('Copy &amp; Paste Roster Report Here'!$N325="Active",1,0)),0)</f>
        <v>0</v>
      </c>
      <c r="D325" s="113">
        <f>IF(AND('Copy &amp; Paste Roster Report Here'!$A325=D$4,'Copy &amp; Paste Roster Report Here'!$M325="FT"),IF('Copy &amp; Paste Roster Report Here'!$R325&gt;0,1,IF('Copy &amp; Paste Roster Report Here'!$N325="Active",1,0)),0)</f>
        <v>0</v>
      </c>
      <c r="E325" s="113">
        <f>IF(AND('Copy &amp; Paste Roster Report Here'!$A325=E$4,'Copy &amp; Paste Roster Report Here'!$M325="FT"),IF('Copy &amp; Paste Roster Report Here'!$R325&gt;0,1,IF('Copy &amp; Paste Roster Report Here'!$N325="Active",1,0)),0)</f>
        <v>0</v>
      </c>
      <c r="F325" s="113">
        <f>IF(AND('Copy &amp; Paste Roster Report Here'!$A325=F$4,'Copy &amp; Paste Roster Report Here'!$M325="FT"),IF('Copy &amp; Paste Roster Report Here'!$R325&gt;0,1,IF('Copy &amp; Paste Roster Report Here'!$N325="Active",1,0)),0)</f>
        <v>0</v>
      </c>
      <c r="G325" s="113">
        <f>IF(AND('Copy &amp; Paste Roster Report Here'!$A325=G$4,'Copy &amp; Paste Roster Report Here'!$M325="FT"),IF('Copy &amp; Paste Roster Report Here'!$R325&gt;0,1,IF('Copy &amp; Paste Roster Report Here'!$N325="Active",1,0)),0)</f>
        <v>0</v>
      </c>
      <c r="H325" s="113">
        <f>IF(AND('Copy &amp; Paste Roster Report Here'!$A325=H$4,'Copy &amp; Paste Roster Report Here'!$M325="FT"),IF('Copy &amp; Paste Roster Report Here'!$R325&gt;0,1,IF('Copy &amp; Paste Roster Report Here'!$N325="Active",1,0)),0)</f>
        <v>0</v>
      </c>
      <c r="I325" s="113">
        <f>IF(AND('Copy &amp; Paste Roster Report Here'!$A325=I$4,'Copy &amp; Paste Roster Report Here'!$M325="FT"),IF('Copy &amp; Paste Roster Report Here'!$R325&gt;0,1,IF('Copy &amp; Paste Roster Report Here'!$N325="Active",1,0)),0)</f>
        <v>0</v>
      </c>
      <c r="J325" s="113">
        <f>IF(AND('Copy &amp; Paste Roster Report Here'!$A325=J$4,'Copy &amp; Paste Roster Report Here'!$M325="FT"),IF('Copy &amp; Paste Roster Report Here'!$R325&gt;0,1,IF('Copy &amp; Paste Roster Report Here'!$N325="Active",1,0)),0)</f>
        <v>0</v>
      </c>
      <c r="K325" s="113">
        <f>IF(AND('Copy &amp; Paste Roster Report Here'!$A325=K$4,'Copy &amp; Paste Roster Report Here'!$M325="FT"),IF('Copy &amp; Paste Roster Report Here'!$R325&gt;0,1,IF('Copy &amp; Paste Roster Report Here'!$N325="Active",1,0)),0)</f>
        <v>0</v>
      </c>
      <c r="L325" s="6">
        <f t="shared" si="44"/>
        <v>0</v>
      </c>
      <c r="M325" s="120">
        <f>IF(AND('Copy &amp; Paste Roster Report Here'!$A325=M$4,'Copy &amp; Paste Roster Report Here'!$M325="TQ"),IF('Copy &amp; Paste Roster Report Here'!$R325&gt;0,1,IF('Copy &amp; Paste Roster Report Here'!$N325="Active",1,0)),0)</f>
        <v>0</v>
      </c>
      <c r="N325" s="120">
        <f>IF(AND('Copy &amp; Paste Roster Report Here'!$A325=N$4,'Copy &amp; Paste Roster Report Here'!$M325="TQ"),IF('Copy &amp; Paste Roster Report Here'!$R325&gt;0,1,IF('Copy &amp; Paste Roster Report Here'!$N325="Active",1,0)),0)</f>
        <v>0</v>
      </c>
      <c r="O325" s="120">
        <f>IF(AND('Copy &amp; Paste Roster Report Here'!$A325=O$4,'Copy &amp; Paste Roster Report Here'!$M325="TQ"),IF('Copy &amp; Paste Roster Report Here'!$R325&gt;0,1,IF('Copy &amp; Paste Roster Report Here'!$N325="Active",1,0)),0)</f>
        <v>0</v>
      </c>
      <c r="P325" s="120">
        <f>IF(AND('Copy &amp; Paste Roster Report Here'!$A325=P$4,'Copy &amp; Paste Roster Report Here'!$M325="TQ"),IF('Copy &amp; Paste Roster Report Here'!$R325&gt;0,1,IF('Copy &amp; Paste Roster Report Here'!$N325="Active",1,0)),0)</f>
        <v>0</v>
      </c>
      <c r="Q325" s="120">
        <f>IF(AND('Copy &amp; Paste Roster Report Here'!$A325=Q$4,'Copy &amp; Paste Roster Report Here'!$M325="TQ"),IF('Copy &amp; Paste Roster Report Here'!$R325&gt;0,1,IF('Copy &amp; Paste Roster Report Here'!$N325="Active",1,0)),0)</f>
        <v>0</v>
      </c>
      <c r="R325" s="120">
        <f>IF(AND('Copy &amp; Paste Roster Report Here'!$A325=R$4,'Copy &amp; Paste Roster Report Here'!$M325="TQ"),IF('Copy &amp; Paste Roster Report Here'!$R325&gt;0,1,IF('Copy &amp; Paste Roster Report Here'!$N325="Active",1,0)),0)</f>
        <v>0</v>
      </c>
      <c r="S325" s="120">
        <f>IF(AND('Copy &amp; Paste Roster Report Here'!$A325=S$4,'Copy &amp; Paste Roster Report Here'!$M325="TQ"),IF('Copy &amp; Paste Roster Report Here'!$R325&gt;0,1,IF('Copy &amp; Paste Roster Report Here'!$N325="Active",1,0)),0)</f>
        <v>0</v>
      </c>
      <c r="T325" s="120">
        <f>IF(AND('Copy &amp; Paste Roster Report Here'!$A325=T$4,'Copy &amp; Paste Roster Report Here'!$M325="TQ"),IF('Copy &amp; Paste Roster Report Here'!$R325&gt;0,1,IF('Copy &amp; Paste Roster Report Here'!$N325="Active",1,0)),0)</f>
        <v>0</v>
      </c>
      <c r="U325" s="120">
        <f>IF(AND('Copy &amp; Paste Roster Report Here'!$A325=U$4,'Copy &amp; Paste Roster Report Here'!$M325="TQ"),IF('Copy &amp; Paste Roster Report Here'!$R325&gt;0,1,IF('Copy &amp; Paste Roster Report Here'!$N325="Active",1,0)),0)</f>
        <v>0</v>
      </c>
      <c r="V325" s="120">
        <f>IF(AND('Copy &amp; Paste Roster Report Here'!$A325=V$4,'Copy &amp; Paste Roster Report Here'!$M325="TQ"),IF('Copy &amp; Paste Roster Report Here'!$R325&gt;0,1,IF('Copy &amp; Paste Roster Report Here'!$N325="Active",1,0)),0)</f>
        <v>0</v>
      </c>
      <c r="W325" s="120">
        <f>IF(AND('Copy &amp; Paste Roster Report Here'!$A325=W$4,'Copy &amp; Paste Roster Report Here'!$M325="TQ"),IF('Copy &amp; Paste Roster Report Here'!$R325&gt;0,1,IF('Copy &amp; Paste Roster Report Here'!$N325="Active",1,0)),0)</f>
        <v>0</v>
      </c>
      <c r="X325" s="3">
        <f t="shared" si="45"/>
        <v>0</v>
      </c>
      <c r="Y325" s="121">
        <f>IF(AND('Copy &amp; Paste Roster Report Here'!$A325=Y$4,'Copy &amp; Paste Roster Report Here'!$M325="HT"),IF('Copy &amp; Paste Roster Report Here'!$R325&gt;0,1,IF('Copy &amp; Paste Roster Report Here'!$N325="Active",1,0)),0)</f>
        <v>0</v>
      </c>
      <c r="Z325" s="121">
        <f>IF(AND('Copy &amp; Paste Roster Report Here'!$A325=Z$4,'Copy &amp; Paste Roster Report Here'!$M325="HT"),IF('Copy &amp; Paste Roster Report Here'!$R325&gt;0,1,IF('Copy &amp; Paste Roster Report Here'!$N325="Active",1,0)),0)</f>
        <v>0</v>
      </c>
      <c r="AA325" s="121">
        <f>IF(AND('Copy &amp; Paste Roster Report Here'!$A325=AA$4,'Copy &amp; Paste Roster Report Here'!$M325="HT"),IF('Copy &amp; Paste Roster Report Here'!$R325&gt;0,1,IF('Copy &amp; Paste Roster Report Here'!$N325="Active",1,0)),0)</f>
        <v>0</v>
      </c>
      <c r="AB325" s="121">
        <f>IF(AND('Copy &amp; Paste Roster Report Here'!$A325=AB$4,'Copy &amp; Paste Roster Report Here'!$M325="HT"),IF('Copy &amp; Paste Roster Report Here'!$R325&gt;0,1,IF('Copy &amp; Paste Roster Report Here'!$N325="Active",1,0)),0)</f>
        <v>0</v>
      </c>
      <c r="AC325" s="121">
        <f>IF(AND('Copy &amp; Paste Roster Report Here'!$A325=AC$4,'Copy &amp; Paste Roster Report Here'!$M325="HT"),IF('Copy &amp; Paste Roster Report Here'!$R325&gt;0,1,IF('Copy &amp; Paste Roster Report Here'!$N325="Active",1,0)),0)</f>
        <v>0</v>
      </c>
      <c r="AD325" s="121">
        <f>IF(AND('Copy &amp; Paste Roster Report Here'!$A325=AD$4,'Copy &amp; Paste Roster Report Here'!$M325="HT"),IF('Copy &amp; Paste Roster Report Here'!$R325&gt;0,1,IF('Copy &amp; Paste Roster Report Here'!$N325="Active",1,0)),0)</f>
        <v>0</v>
      </c>
      <c r="AE325" s="121">
        <f>IF(AND('Copy &amp; Paste Roster Report Here'!$A325=AE$4,'Copy &amp; Paste Roster Report Here'!$M325="HT"),IF('Copy &amp; Paste Roster Report Here'!$R325&gt;0,1,IF('Copy &amp; Paste Roster Report Here'!$N325="Active",1,0)),0)</f>
        <v>0</v>
      </c>
      <c r="AF325" s="121">
        <f>IF(AND('Copy &amp; Paste Roster Report Here'!$A325=AF$4,'Copy &amp; Paste Roster Report Here'!$M325="HT"),IF('Copy &amp; Paste Roster Report Here'!$R325&gt;0,1,IF('Copy &amp; Paste Roster Report Here'!$N325="Active",1,0)),0)</f>
        <v>0</v>
      </c>
      <c r="AG325" s="121">
        <f>IF(AND('Copy &amp; Paste Roster Report Here'!$A325=AG$4,'Copy &amp; Paste Roster Report Here'!$M325="HT"),IF('Copy &amp; Paste Roster Report Here'!$R325&gt;0,1,IF('Copy &amp; Paste Roster Report Here'!$N325="Active",1,0)),0)</f>
        <v>0</v>
      </c>
      <c r="AH325" s="121">
        <f>IF(AND('Copy &amp; Paste Roster Report Here'!$A325=AH$4,'Copy &amp; Paste Roster Report Here'!$M325="HT"),IF('Copy &amp; Paste Roster Report Here'!$R325&gt;0,1,IF('Copy &amp; Paste Roster Report Here'!$N325="Active",1,0)),0)</f>
        <v>0</v>
      </c>
      <c r="AI325" s="121">
        <f>IF(AND('Copy &amp; Paste Roster Report Here'!$A325=AI$4,'Copy &amp; Paste Roster Report Here'!$M325="HT"),IF('Copy &amp; Paste Roster Report Here'!$R325&gt;0,1,IF('Copy &amp; Paste Roster Report Here'!$N325="Active",1,0)),0)</f>
        <v>0</v>
      </c>
      <c r="AJ325" s="3">
        <f t="shared" si="46"/>
        <v>0</v>
      </c>
      <c r="AK325" s="122">
        <f>IF(AND('Copy &amp; Paste Roster Report Here'!$A325=AK$4,'Copy &amp; Paste Roster Report Here'!$M325="MT"),IF('Copy &amp; Paste Roster Report Here'!$R325&gt;0,1,IF('Copy &amp; Paste Roster Report Here'!$N325="Active",1,0)),0)</f>
        <v>0</v>
      </c>
      <c r="AL325" s="122">
        <f>IF(AND('Copy &amp; Paste Roster Report Here'!$A325=AL$4,'Copy &amp; Paste Roster Report Here'!$M325="MT"),IF('Copy &amp; Paste Roster Report Here'!$R325&gt;0,1,IF('Copy &amp; Paste Roster Report Here'!$N325="Active",1,0)),0)</f>
        <v>0</v>
      </c>
      <c r="AM325" s="122">
        <f>IF(AND('Copy &amp; Paste Roster Report Here'!$A325=AM$4,'Copy &amp; Paste Roster Report Here'!$M325="MT"),IF('Copy &amp; Paste Roster Report Here'!$R325&gt;0,1,IF('Copy &amp; Paste Roster Report Here'!$N325="Active",1,0)),0)</f>
        <v>0</v>
      </c>
      <c r="AN325" s="122">
        <f>IF(AND('Copy &amp; Paste Roster Report Here'!$A325=AN$4,'Copy &amp; Paste Roster Report Here'!$M325="MT"),IF('Copy &amp; Paste Roster Report Here'!$R325&gt;0,1,IF('Copy &amp; Paste Roster Report Here'!$N325="Active",1,0)),0)</f>
        <v>0</v>
      </c>
      <c r="AO325" s="122">
        <f>IF(AND('Copy &amp; Paste Roster Report Here'!$A325=AO$4,'Copy &amp; Paste Roster Report Here'!$M325="MT"),IF('Copy &amp; Paste Roster Report Here'!$R325&gt;0,1,IF('Copy &amp; Paste Roster Report Here'!$N325="Active",1,0)),0)</f>
        <v>0</v>
      </c>
      <c r="AP325" s="122">
        <f>IF(AND('Copy &amp; Paste Roster Report Here'!$A325=AP$4,'Copy &amp; Paste Roster Report Here'!$M325="MT"),IF('Copy &amp; Paste Roster Report Here'!$R325&gt;0,1,IF('Copy &amp; Paste Roster Report Here'!$N325="Active",1,0)),0)</f>
        <v>0</v>
      </c>
      <c r="AQ325" s="122">
        <f>IF(AND('Copy &amp; Paste Roster Report Here'!$A325=AQ$4,'Copy &amp; Paste Roster Report Here'!$M325="MT"),IF('Copy &amp; Paste Roster Report Here'!$R325&gt;0,1,IF('Copy &amp; Paste Roster Report Here'!$N325="Active",1,0)),0)</f>
        <v>0</v>
      </c>
      <c r="AR325" s="122">
        <f>IF(AND('Copy &amp; Paste Roster Report Here'!$A325=AR$4,'Copy &amp; Paste Roster Report Here'!$M325="MT"),IF('Copy &amp; Paste Roster Report Here'!$R325&gt;0,1,IF('Copy &amp; Paste Roster Report Here'!$N325="Active",1,0)),0)</f>
        <v>0</v>
      </c>
      <c r="AS325" s="122">
        <f>IF(AND('Copy &amp; Paste Roster Report Here'!$A325=AS$4,'Copy &amp; Paste Roster Report Here'!$M325="MT"),IF('Copy &amp; Paste Roster Report Here'!$R325&gt;0,1,IF('Copy &amp; Paste Roster Report Here'!$N325="Active",1,0)),0)</f>
        <v>0</v>
      </c>
      <c r="AT325" s="122">
        <f>IF(AND('Copy &amp; Paste Roster Report Here'!$A325=AT$4,'Copy &amp; Paste Roster Report Here'!$M325="MT"),IF('Copy &amp; Paste Roster Report Here'!$R325&gt;0,1,IF('Copy &amp; Paste Roster Report Here'!$N325="Active",1,0)),0)</f>
        <v>0</v>
      </c>
      <c r="AU325" s="122">
        <f>IF(AND('Copy &amp; Paste Roster Report Here'!$A325=AU$4,'Copy &amp; Paste Roster Report Here'!$M325="MT"),IF('Copy &amp; Paste Roster Report Here'!$R325&gt;0,1,IF('Copy &amp; Paste Roster Report Here'!$N325="Active",1,0)),0)</f>
        <v>0</v>
      </c>
      <c r="AV325" s="3">
        <f t="shared" si="47"/>
        <v>0</v>
      </c>
      <c r="AW325" s="123">
        <f>IF(AND('Copy &amp; Paste Roster Report Here'!$A325=AW$4,'Copy &amp; Paste Roster Report Here'!$M325="FY"),IF('Copy &amp; Paste Roster Report Here'!$R325&gt;0,1,IF('Copy &amp; Paste Roster Report Here'!$N325="Active",1,0)),0)</f>
        <v>0</v>
      </c>
      <c r="AX325" s="123">
        <f>IF(AND('Copy &amp; Paste Roster Report Here'!$A325=AX$4,'Copy &amp; Paste Roster Report Here'!$M325="FY"),IF('Copy &amp; Paste Roster Report Here'!$R325&gt;0,1,IF('Copy &amp; Paste Roster Report Here'!$N325="Active",1,0)),0)</f>
        <v>0</v>
      </c>
      <c r="AY325" s="123">
        <f>IF(AND('Copy &amp; Paste Roster Report Here'!$A325=AY$4,'Copy &amp; Paste Roster Report Here'!$M325="FY"),IF('Copy &amp; Paste Roster Report Here'!$R325&gt;0,1,IF('Copy &amp; Paste Roster Report Here'!$N325="Active",1,0)),0)</f>
        <v>0</v>
      </c>
      <c r="AZ325" s="123">
        <f>IF(AND('Copy &amp; Paste Roster Report Here'!$A325=AZ$4,'Copy &amp; Paste Roster Report Here'!$M325="FY"),IF('Copy &amp; Paste Roster Report Here'!$R325&gt;0,1,IF('Copy &amp; Paste Roster Report Here'!$N325="Active",1,0)),0)</f>
        <v>0</v>
      </c>
      <c r="BA325" s="123">
        <f>IF(AND('Copy &amp; Paste Roster Report Here'!$A325=BA$4,'Copy &amp; Paste Roster Report Here'!$M325="FY"),IF('Copy &amp; Paste Roster Report Here'!$R325&gt;0,1,IF('Copy &amp; Paste Roster Report Here'!$N325="Active",1,0)),0)</f>
        <v>0</v>
      </c>
      <c r="BB325" s="123">
        <f>IF(AND('Copy &amp; Paste Roster Report Here'!$A325=BB$4,'Copy &amp; Paste Roster Report Here'!$M325="FY"),IF('Copy &amp; Paste Roster Report Here'!$R325&gt;0,1,IF('Copy &amp; Paste Roster Report Here'!$N325="Active",1,0)),0)</f>
        <v>0</v>
      </c>
      <c r="BC325" s="123">
        <f>IF(AND('Copy &amp; Paste Roster Report Here'!$A325=BC$4,'Copy &amp; Paste Roster Report Here'!$M325="FY"),IF('Copy &amp; Paste Roster Report Here'!$R325&gt;0,1,IF('Copy &amp; Paste Roster Report Here'!$N325="Active",1,0)),0)</f>
        <v>0</v>
      </c>
      <c r="BD325" s="123">
        <f>IF(AND('Copy &amp; Paste Roster Report Here'!$A325=BD$4,'Copy &amp; Paste Roster Report Here'!$M325="FY"),IF('Copy &amp; Paste Roster Report Here'!$R325&gt;0,1,IF('Copy &amp; Paste Roster Report Here'!$N325="Active",1,0)),0)</f>
        <v>0</v>
      </c>
      <c r="BE325" s="123">
        <f>IF(AND('Copy &amp; Paste Roster Report Here'!$A325=BE$4,'Copy &amp; Paste Roster Report Here'!$M325="FY"),IF('Copy &amp; Paste Roster Report Here'!$R325&gt;0,1,IF('Copy &amp; Paste Roster Report Here'!$N325="Active",1,0)),0)</f>
        <v>0</v>
      </c>
      <c r="BF325" s="123">
        <f>IF(AND('Copy &amp; Paste Roster Report Here'!$A325=BF$4,'Copy &amp; Paste Roster Report Here'!$M325="FY"),IF('Copy &amp; Paste Roster Report Here'!$R325&gt;0,1,IF('Copy &amp; Paste Roster Report Here'!$N325="Active",1,0)),0)</f>
        <v>0</v>
      </c>
      <c r="BG325" s="123">
        <f>IF(AND('Copy &amp; Paste Roster Report Here'!$A325=BG$4,'Copy &amp; Paste Roster Report Here'!$M325="FY"),IF('Copy &amp; Paste Roster Report Here'!$R325&gt;0,1,IF('Copy &amp; Paste Roster Report Here'!$N325="Active",1,0)),0)</f>
        <v>0</v>
      </c>
      <c r="BH325" s="3">
        <f t="shared" si="48"/>
        <v>0</v>
      </c>
      <c r="BI325" s="124">
        <f>IF(AND('Copy &amp; Paste Roster Report Here'!$A325=BI$4,'Copy &amp; Paste Roster Report Here'!$M325="RH"),IF('Copy &amp; Paste Roster Report Here'!$R325&gt;0,1,IF('Copy &amp; Paste Roster Report Here'!$N325="Active",1,0)),0)</f>
        <v>0</v>
      </c>
      <c r="BJ325" s="124">
        <f>IF(AND('Copy &amp; Paste Roster Report Here'!$A325=BJ$4,'Copy &amp; Paste Roster Report Here'!$M325="RH"),IF('Copy &amp; Paste Roster Report Here'!$R325&gt;0,1,IF('Copy &amp; Paste Roster Report Here'!$N325="Active",1,0)),0)</f>
        <v>0</v>
      </c>
      <c r="BK325" s="124">
        <f>IF(AND('Copy &amp; Paste Roster Report Here'!$A325=BK$4,'Copy &amp; Paste Roster Report Here'!$M325="RH"),IF('Copy &amp; Paste Roster Report Here'!$R325&gt;0,1,IF('Copy &amp; Paste Roster Report Here'!$N325="Active",1,0)),0)</f>
        <v>0</v>
      </c>
      <c r="BL325" s="124">
        <f>IF(AND('Copy &amp; Paste Roster Report Here'!$A325=BL$4,'Copy &amp; Paste Roster Report Here'!$M325="RH"),IF('Copy &amp; Paste Roster Report Here'!$R325&gt;0,1,IF('Copy &amp; Paste Roster Report Here'!$N325="Active",1,0)),0)</f>
        <v>0</v>
      </c>
      <c r="BM325" s="124">
        <f>IF(AND('Copy &amp; Paste Roster Report Here'!$A325=BM$4,'Copy &amp; Paste Roster Report Here'!$M325="RH"),IF('Copy &amp; Paste Roster Report Here'!$R325&gt;0,1,IF('Copy &amp; Paste Roster Report Here'!$N325="Active",1,0)),0)</f>
        <v>0</v>
      </c>
      <c r="BN325" s="124">
        <f>IF(AND('Copy &amp; Paste Roster Report Here'!$A325=BN$4,'Copy &amp; Paste Roster Report Here'!$M325="RH"),IF('Copy &amp; Paste Roster Report Here'!$R325&gt;0,1,IF('Copy &amp; Paste Roster Report Here'!$N325="Active",1,0)),0)</f>
        <v>0</v>
      </c>
      <c r="BO325" s="124">
        <f>IF(AND('Copy &amp; Paste Roster Report Here'!$A325=BO$4,'Copy &amp; Paste Roster Report Here'!$M325="RH"),IF('Copy &amp; Paste Roster Report Here'!$R325&gt;0,1,IF('Copy &amp; Paste Roster Report Here'!$N325="Active",1,0)),0)</f>
        <v>0</v>
      </c>
      <c r="BP325" s="124">
        <f>IF(AND('Copy &amp; Paste Roster Report Here'!$A325=BP$4,'Copy &amp; Paste Roster Report Here'!$M325="RH"),IF('Copy &amp; Paste Roster Report Here'!$R325&gt;0,1,IF('Copy &amp; Paste Roster Report Here'!$N325="Active",1,0)),0)</f>
        <v>0</v>
      </c>
      <c r="BQ325" s="124">
        <f>IF(AND('Copy &amp; Paste Roster Report Here'!$A325=BQ$4,'Copy &amp; Paste Roster Report Here'!$M325="RH"),IF('Copy &amp; Paste Roster Report Here'!$R325&gt;0,1,IF('Copy &amp; Paste Roster Report Here'!$N325="Active",1,0)),0)</f>
        <v>0</v>
      </c>
      <c r="BR325" s="124">
        <f>IF(AND('Copy &amp; Paste Roster Report Here'!$A325=BR$4,'Copy &amp; Paste Roster Report Here'!$M325="RH"),IF('Copy &amp; Paste Roster Report Here'!$R325&gt;0,1,IF('Copy &amp; Paste Roster Report Here'!$N325="Active",1,0)),0)</f>
        <v>0</v>
      </c>
      <c r="BS325" s="124">
        <f>IF(AND('Copy &amp; Paste Roster Report Here'!$A325=BS$4,'Copy &amp; Paste Roster Report Here'!$M325="RH"),IF('Copy &amp; Paste Roster Report Here'!$R325&gt;0,1,IF('Copy &amp; Paste Roster Report Here'!$N325="Active",1,0)),0)</f>
        <v>0</v>
      </c>
      <c r="BT325" s="3">
        <f t="shared" si="49"/>
        <v>0</v>
      </c>
      <c r="BU325" s="125">
        <f>IF(AND('Copy &amp; Paste Roster Report Here'!$A325=BU$4,'Copy &amp; Paste Roster Report Here'!$M325="QT"),IF('Copy &amp; Paste Roster Report Here'!$R325&gt;0,1,IF('Copy &amp; Paste Roster Report Here'!$N325="Active",1,0)),0)</f>
        <v>0</v>
      </c>
      <c r="BV325" s="125">
        <f>IF(AND('Copy &amp; Paste Roster Report Here'!$A325=BV$4,'Copy &amp; Paste Roster Report Here'!$M325="QT"),IF('Copy &amp; Paste Roster Report Here'!$R325&gt;0,1,IF('Copy &amp; Paste Roster Report Here'!$N325="Active",1,0)),0)</f>
        <v>0</v>
      </c>
      <c r="BW325" s="125">
        <f>IF(AND('Copy &amp; Paste Roster Report Here'!$A325=BW$4,'Copy &amp; Paste Roster Report Here'!$M325="QT"),IF('Copy &amp; Paste Roster Report Here'!$R325&gt;0,1,IF('Copy &amp; Paste Roster Report Here'!$N325="Active",1,0)),0)</f>
        <v>0</v>
      </c>
      <c r="BX325" s="125">
        <f>IF(AND('Copy &amp; Paste Roster Report Here'!$A325=BX$4,'Copy &amp; Paste Roster Report Here'!$M325="QT"),IF('Copy &amp; Paste Roster Report Here'!$R325&gt;0,1,IF('Copy &amp; Paste Roster Report Here'!$N325="Active",1,0)),0)</f>
        <v>0</v>
      </c>
      <c r="BY325" s="125">
        <f>IF(AND('Copy &amp; Paste Roster Report Here'!$A325=BY$4,'Copy &amp; Paste Roster Report Here'!$M325="QT"),IF('Copy &amp; Paste Roster Report Here'!$R325&gt;0,1,IF('Copy &amp; Paste Roster Report Here'!$N325="Active",1,0)),0)</f>
        <v>0</v>
      </c>
      <c r="BZ325" s="125">
        <f>IF(AND('Copy &amp; Paste Roster Report Here'!$A325=BZ$4,'Copy &amp; Paste Roster Report Here'!$M325="QT"),IF('Copy &amp; Paste Roster Report Here'!$R325&gt;0,1,IF('Copy &amp; Paste Roster Report Here'!$N325="Active",1,0)),0)</f>
        <v>0</v>
      </c>
      <c r="CA325" s="125">
        <f>IF(AND('Copy &amp; Paste Roster Report Here'!$A325=CA$4,'Copy &amp; Paste Roster Report Here'!$M325="QT"),IF('Copy &amp; Paste Roster Report Here'!$R325&gt;0,1,IF('Copy &amp; Paste Roster Report Here'!$N325="Active",1,0)),0)</f>
        <v>0</v>
      </c>
      <c r="CB325" s="125">
        <f>IF(AND('Copy &amp; Paste Roster Report Here'!$A325=CB$4,'Copy &amp; Paste Roster Report Here'!$M325="QT"),IF('Copy &amp; Paste Roster Report Here'!$R325&gt;0,1,IF('Copy &amp; Paste Roster Report Here'!$N325="Active",1,0)),0)</f>
        <v>0</v>
      </c>
      <c r="CC325" s="125">
        <f>IF(AND('Copy &amp; Paste Roster Report Here'!$A325=CC$4,'Copy &amp; Paste Roster Report Here'!$M325="QT"),IF('Copy &amp; Paste Roster Report Here'!$R325&gt;0,1,IF('Copy &amp; Paste Roster Report Here'!$N325="Active",1,0)),0)</f>
        <v>0</v>
      </c>
      <c r="CD325" s="125">
        <f>IF(AND('Copy &amp; Paste Roster Report Here'!$A325=CD$4,'Copy &amp; Paste Roster Report Here'!$M325="QT"),IF('Copy &amp; Paste Roster Report Here'!$R325&gt;0,1,IF('Copy &amp; Paste Roster Report Here'!$N325="Active",1,0)),0)</f>
        <v>0</v>
      </c>
      <c r="CE325" s="125">
        <f>IF(AND('Copy &amp; Paste Roster Report Here'!$A325=CE$4,'Copy &amp; Paste Roster Report Here'!$M325="QT"),IF('Copy &amp; Paste Roster Report Here'!$R325&gt;0,1,IF('Copy &amp; Paste Roster Report Here'!$N325="Active",1,0)),0)</f>
        <v>0</v>
      </c>
      <c r="CF325" s="3">
        <f t="shared" si="50"/>
        <v>0</v>
      </c>
      <c r="CG325" s="126">
        <f>IF(AND('Copy &amp; Paste Roster Report Here'!$A325=CG$4,'Copy &amp; Paste Roster Report Here'!$M325="##"),IF('Copy &amp; Paste Roster Report Here'!$R325&gt;0,1,IF('Copy &amp; Paste Roster Report Here'!$N325="Active",1,0)),0)</f>
        <v>0</v>
      </c>
      <c r="CH325" s="126">
        <f>IF(AND('Copy &amp; Paste Roster Report Here'!$A325=CH$4,'Copy &amp; Paste Roster Report Here'!$M325="##"),IF('Copy &amp; Paste Roster Report Here'!$R325&gt;0,1,IF('Copy &amp; Paste Roster Report Here'!$N325="Active",1,0)),0)</f>
        <v>0</v>
      </c>
      <c r="CI325" s="126">
        <f>IF(AND('Copy &amp; Paste Roster Report Here'!$A325=CI$4,'Copy &amp; Paste Roster Report Here'!$M325="##"),IF('Copy &amp; Paste Roster Report Here'!$R325&gt;0,1,IF('Copy &amp; Paste Roster Report Here'!$N325="Active",1,0)),0)</f>
        <v>0</v>
      </c>
      <c r="CJ325" s="126">
        <f>IF(AND('Copy &amp; Paste Roster Report Here'!$A325=CJ$4,'Copy &amp; Paste Roster Report Here'!$M325="##"),IF('Copy &amp; Paste Roster Report Here'!$R325&gt;0,1,IF('Copy &amp; Paste Roster Report Here'!$N325="Active",1,0)),0)</f>
        <v>0</v>
      </c>
      <c r="CK325" s="126">
        <f>IF(AND('Copy &amp; Paste Roster Report Here'!$A325=CK$4,'Copy &amp; Paste Roster Report Here'!$M325="##"),IF('Copy &amp; Paste Roster Report Here'!$R325&gt;0,1,IF('Copy &amp; Paste Roster Report Here'!$N325="Active",1,0)),0)</f>
        <v>0</v>
      </c>
      <c r="CL325" s="126">
        <f>IF(AND('Copy &amp; Paste Roster Report Here'!$A325=CL$4,'Copy &amp; Paste Roster Report Here'!$M325="##"),IF('Copy &amp; Paste Roster Report Here'!$R325&gt;0,1,IF('Copy &amp; Paste Roster Report Here'!$N325="Active",1,0)),0)</f>
        <v>0</v>
      </c>
      <c r="CM325" s="126">
        <f>IF(AND('Copy &amp; Paste Roster Report Here'!$A325=CM$4,'Copy &amp; Paste Roster Report Here'!$M325="##"),IF('Copy &amp; Paste Roster Report Here'!$R325&gt;0,1,IF('Copy &amp; Paste Roster Report Here'!$N325="Active",1,0)),0)</f>
        <v>0</v>
      </c>
      <c r="CN325" s="126">
        <f>IF(AND('Copy &amp; Paste Roster Report Here'!$A325=CN$4,'Copy &amp; Paste Roster Report Here'!$M325="##"),IF('Copy &amp; Paste Roster Report Here'!$R325&gt;0,1,IF('Copy &amp; Paste Roster Report Here'!$N325="Active",1,0)),0)</f>
        <v>0</v>
      </c>
      <c r="CO325" s="126">
        <f>IF(AND('Copy &amp; Paste Roster Report Here'!$A325=CO$4,'Copy &amp; Paste Roster Report Here'!$M325="##"),IF('Copy &amp; Paste Roster Report Here'!$R325&gt;0,1,IF('Copy &amp; Paste Roster Report Here'!$N325="Active",1,0)),0)</f>
        <v>0</v>
      </c>
      <c r="CP325" s="126">
        <f>IF(AND('Copy &amp; Paste Roster Report Here'!$A325=CP$4,'Copy &amp; Paste Roster Report Here'!$M325="##"),IF('Copy &amp; Paste Roster Report Here'!$R325&gt;0,1,IF('Copy &amp; Paste Roster Report Here'!$N325="Active",1,0)),0)</f>
        <v>0</v>
      </c>
      <c r="CQ325" s="126">
        <f>IF(AND('Copy &amp; Paste Roster Report Here'!$A325=CQ$4,'Copy &amp; Paste Roster Report Here'!$M325="##"),IF('Copy &amp; Paste Roster Report Here'!$R325&gt;0,1,IF('Copy &amp; Paste Roster Report Here'!$N325="Active",1,0)),0)</f>
        <v>0</v>
      </c>
      <c r="CR325" s="6">
        <f t="shared" si="51"/>
        <v>0</v>
      </c>
      <c r="CS325" s="13">
        <f t="shared" si="52"/>
        <v>0</v>
      </c>
    </row>
    <row r="326" spans="1:97" x14ac:dyDescent="0.25">
      <c r="A326" s="113">
        <f>IF(AND('Copy &amp; Paste Roster Report Here'!$A326=A$4,'Copy &amp; Paste Roster Report Here'!$M326="FT"),IF('Copy &amp; Paste Roster Report Here'!$R326&gt;0,1,IF('Copy &amp; Paste Roster Report Here'!$N326="Active",1,0)),0)</f>
        <v>0</v>
      </c>
      <c r="B326" s="113">
        <f>IF(AND('Copy &amp; Paste Roster Report Here'!$A326=B$4,'Copy &amp; Paste Roster Report Here'!$M326="FT"),IF('Copy &amp; Paste Roster Report Here'!$R326&gt;0,1,IF('Copy &amp; Paste Roster Report Here'!$N326="Active",1,0)),0)</f>
        <v>0</v>
      </c>
      <c r="C326" s="113">
        <f>IF(AND('Copy &amp; Paste Roster Report Here'!$A326=C$4,'Copy &amp; Paste Roster Report Here'!$M326="FT"),IF('Copy &amp; Paste Roster Report Here'!$R326&gt;0,1,IF('Copy &amp; Paste Roster Report Here'!$N326="Active",1,0)),0)</f>
        <v>0</v>
      </c>
      <c r="D326" s="113">
        <f>IF(AND('Copy &amp; Paste Roster Report Here'!$A326=D$4,'Copy &amp; Paste Roster Report Here'!$M326="FT"),IF('Copy &amp; Paste Roster Report Here'!$R326&gt;0,1,IF('Copy &amp; Paste Roster Report Here'!$N326="Active",1,0)),0)</f>
        <v>0</v>
      </c>
      <c r="E326" s="113">
        <f>IF(AND('Copy &amp; Paste Roster Report Here'!$A326=E$4,'Copy &amp; Paste Roster Report Here'!$M326="FT"),IF('Copy &amp; Paste Roster Report Here'!$R326&gt;0,1,IF('Copy &amp; Paste Roster Report Here'!$N326="Active",1,0)),0)</f>
        <v>0</v>
      </c>
      <c r="F326" s="113">
        <f>IF(AND('Copy &amp; Paste Roster Report Here'!$A326=F$4,'Copy &amp; Paste Roster Report Here'!$M326="FT"),IF('Copy &amp; Paste Roster Report Here'!$R326&gt;0,1,IF('Copy &amp; Paste Roster Report Here'!$N326="Active",1,0)),0)</f>
        <v>0</v>
      </c>
      <c r="G326" s="113">
        <f>IF(AND('Copy &amp; Paste Roster Report Here'!$A326=G$4,'Copy &amp; Paste Roster Report Here'!$M326="FT"),IF('Copy &amp; Paste Roster Report Here'!$R326&gt;0,1,IF('Copy &amp; Paste Roster Report Here'!$N326="Active",1,0)),0)</f>
        <v>0</v>
      </c>
      <c r="H326" s="113">
        <f>IF(AND('Copy &amp; Paste Roster Report Here'!$A326=H$4,'Copy &amp; Paste Roster Report Here'!$M326="FT"),IF('Copy &amp; Paste Roster Report Here'!$R326&gt;0,1,IF('Copy &amp; Paste Roster Report Here'!$N326="Active",1,0)),0)</f>
        <v>0</v>
      </c>
      <c r="I326" s="113">
        <f>IF(AND('Copy &amp; Paste Roster Report Here'!$A326=I$4,'Copy &amp; Paste Roster Report Here'!$M326="FT"),IF('Copy &amp; Paste Roster Report Here'!$R326&gt;0,1,IF('Copy &amp; Paste Roster Report Here'!$N326="Active",1,0)),0)</f>
        <v>0</v>
      </c>
      <c r="J326" s="113">
        <f>IF(AND('Copy &amp; Paste Roster Report Here'!$A326=J$4,'Copy &amp; Paste Roster Report Here'!$M326="FT"),IF('Copy &amp; Paste Roster Report Here'!$R326&gt;0,1,IF('Copy &amp; Paste Roster Report Here'!$N326="Active",1,0)),0)</f>
        <v>0</v>
      </c>
      <c r="K326" s="113">
        <f>IF(AND('Copy &amp; Paste Roster Report Here'!$A326=K$4,'Copy &amp; Paste Roster Report Here'!$M326="FT"),IF('Copy &amp; Paste Roster Report Here'!$R326&gt;0,1,IF('Copy &amp; Paste Roster Report Here'!$N326="Active",1,0)),0)</f>
        <v>0</v>
      </c>
      <c r="L326" s="6">
        <f t="shared" ref="L326:L389" si="53">SUM(A326:K326)</f>
        <v>0</v>
      </c>
      <c r="M326" s="120">
        <f>IF(AND('Copy &amp; Paste Roster Report Here'!$A326=M$4,'Copy &amp; Paste Roster Report Here'!$M326="TQ"),IF('Copy &amp; Paste Roster Report Here'!$R326&gt;0,1,IF('Copy &amp; Paste Roster Report Here'!$N326="Active",1,0)),0)</f>
        <v>0</v>
      </c>
      <c r="N326" s="120">
        <f>IF(AND('Copy &amp; Paste Roster Report Here'!$A326=N$4,'Copy &amp; Paste Roster Report Here'!$M326="TQ"),IF('Copy &amp; Paste Roster Report Here'!$R326&gt;0,1,IF('Copy &amp; Paste Roster Report Here'!$N326="Active",1,0)),0)</f>
        <v>0</v>
      </c>
      <c r="O326" s="120">
        <f>IF(AND('Copy &amp; Paste Roster Report Here'!$A326=O$4,'Copy &amp; Paste Roster Report Here'!$M326="TQ"),IF('Copy &amp; Paste Roster Report Here'!$R326&gt;0,1,IF('Copy &amp; Paste Roster Report Here'!$N326="Active",1,0)),0)</f>
        <v>0</v>
      </c>
      <c r="P326" s="120">
        <f>IF(AND('Copy &amp; Paste Roster Report Here'!$A326=P$4,'Copy &amp; Paste Roster Report Here'!$M326="TQ"),IF('Copy &amp; Paste Roster Report Here'!$R326&gt;0,1,IF('Copy &amp; Paste Roster Report Here'!$N326="Active",1,0)),0)</f>
        <v>0</v>
      </c>
      <c r="Q326" s="120">
        <f>IF(AND('Copy &amp; Paste Roster Report Here'!$A326=Q$4,'Copy &amp; Paste Roster Report Here'!$M326="TQ"),IF('Copy &amp; Paste Roster Report Here'!$R326&gt;0,1,IF('Copy &amp; Paste Roster Report Here'!$N326="Active",1,0)),0)</f>
        <v>0</v>
      </c>
      <c r="R326" s="120">
        <f>IF(AND('Copy &amp; Paste Roster Report Here'!$A326=R$4,'Copy &amp; Paste Roster Report Here'!$M326="TQ"),IF('Copy &amp; Paste Roster Report Here'!$R326&gt;0,1,IF('Copy &amp; Paste Roster Report Here'!$N326="Active",1,0)),0)</f>
        <v>0</v>
      </c>
      <c r="S326" s="120">
        <f>IF(AND('Copy &amp; Paste Roster Report Here'!$A326=S$4,'Copy &amp; Paste Roster Report Here'!$M326="TQ"),IF('Copy &amp; Paste Roster Report Here'!$R326&gt;0,1,IF('Copy &amp; Paste Roster Report Here'!$N326="Active",1,0)),0)</f>
        <v>0</v>
      </c>
      <c r="T326" s="120">
        <f>IF(AND('Copy &amp; Paste Roster Report Here'!$A326=T$4,'Copy &amp; Paste Roster Report Here'!$M326="TQ"),IF('Copy &amp; Paste Roster Report Here'!$R326&gt;0,1,IF('Copy &amp; Paste Roster Report Here'!$N326="Active",1,0)),0)</f>
        <v>0</v>
      </c>
      <c r="U326" s="120">
        <f>IF(AND('Copy &amp; Paste Roster Report Here'!$A326=U$4,'Copy &amp; Paste Roster Report Here'!$M326="TQ"),IF('Copy &amp; Paste Roster Report Here'!$R326&gt;0,1,IF('Copy &amp; Paste Roster Report Here'!$N326="Active",1,0)),0)</f>
        <v>0</v>
      </c>
      <c r="V326" s="120">
        <f>IF(AND('Copy &amp; Paste Roster Report Here'!$A326=V$4,'Copy &amp; Paste Roster Report Here'!$M326="TQ"),IF('Copy &amp; Paste Roster Report Here'!$R326&gt;0,1,IF('Copy &amp; Paste Roster Report Here'!$N326="Active",1,0)),0)</f>
        <v>0</v>
      </c>
      <c r="W326" s="120">
        <f>IF(AND('Copy &amp; Paste Roster Report Here'!$A326=W$4,'Copy &amp; Paste Roster Report Here'!$M326="TQ"),IF('Copy &amp; Paste Roster Report Here'!$R326&gt;0,1,IF('Copy &amp; Paste Roster Report Here'!$N326="Active",1,0)),0)</f>
        <v>0</v>
      </c>
      <c r="X326" s="3">
        <f t="shared" ref="X326:X389" si="54">SUM(M326:W326)</f>
        <v>0</v>
      </c>
      <c r="Y326" s="121">
        <f>IF(AND('Copy &amp; Paste Roster Report Here'!$A326=Y$4,'Copy &amp; Paste Roster Report Here'!$M326="HT"),IF('Copy &amp; Paste Roster Report Here'!$R326&gt;0,1,IF('Copy &amp; Paste Roster Report Here'!$N326="Active",1,0)),0)</f>
        <v>0</v>
      </c>
      <c r="Z326" s="121">
        <f>IF(AND('Copy &amp; Paste Roster Report Here'!$A326=Z$4,'Copy &amp; Paste Roster Report Here'!$M326="HT"),IF('Copy &amp; Paste Roster Report Here'!$R326&gt;0,1,IF('Copy &amp; Paste Roster Report Here'!$N326="Active",1,0)),0)</f>
        <v>0</v>
      </c>
      <c r="AA326" s="121">
        <f>IF(AND('Copy &amp; Paste Roster Report Here'!$A326=AA$4,'Copy &amp; Paste Roster Report Here'!$M326="HT"),IF('Copy &amp; Paste Roster Report Here'!$R326&gt;0,1,IF('Copy &amp; Paste Roster Report Here'!$N326="Active",1,0)),0)</f>
        <v>0</v>
      </c>
      <c r="AB326" s="121">
        <f>IF(AND('Copy &amp; Paste Roster Report Here'!$A326=AB$4,'Copy &amp; Paste Roster Report Here'!$M326="HT"),IF('Copy &amp; Paste Roster Report Here'!$R326&gt;0,1,IF('Copy &amp; Paste Roster Report Here'!$N326="Active",1,0)),0)</f>
        <v>0</v>
      </c>
      <c r="AC326" s="121">
        <f>IF(AND('Copy &amp; Paste Roster Report Here'!$A326=AC$4,'Copy &amp; Paste Roster Report Here'!$M326="HT"),IF('Copy &amp; Paste Roster Report Here'!$R326&gt;0,1,IF('Copy &amp; Paste Roster Report Here'!$N326="Active",1,0)),0)</f>
        <v>0</v>
      </c>
      <c r="AD326" s="121">
        <f>IF(AND('Copy &amp; Paste Roster Report Here'!$A326=AD$4,'Copy &amp; Paste Roster Report Here'!$M326="HT"),IF('Copy &amp; Paste Roster Report Here'!$R326&gt;0,1,IF('Copy &amp; Paste Roster Report Here'!$N326="Active",1,0)),0)</f>
        <v>0</v>
      </c>
      <c r="AE326" s="121">
        <f>IF(AND('Copy &amp; Paste Roster Report Here'!$A326=AE$4,'Copy &amp; Paste Roster Report Here'!$M326="HT"),IF('Copy &amp; Paste Roster Report Here'!$R326&gt;0,1,IF('Copy &amp; Paste Roster Report Here'!$N326="Active",1,0)),0)</f>
        <v>0</v>
      </c>
      <c r="AF326" s="121">
        <f>IF(AND('Copy &amp; Paste Roster Report Here'!$A326=AF$4,'Copy &amp; Paste Roster Report Here'!$M326="HT"),IF('Copy &amp; Paste Roster Report Here'!$R326&gt;0,1,IF('Copy &amp; Paste Roster Report Here'!$N326="Active",1,0)),0)</f>
        <v>0</v>
      </c>
      <c r="AG326" s="121">
        <f>IF(AND('Copy &amp; Paste Roster Report Here'!$A326=AG$4,'Copy &amp; Paste Roster Report Here'!$M326="HT"),IF('Copy &amp; Paste Roster Report Here'!$R326&gt;0,1,IF('Copy &amp; Paste Roster Report Here'!$N326="Active",1,0)),0)</f>
        <v>0</v>
      </c>
      <c r="AH326" s="121">
        <f>IF(AND('Copy &amp; Paste Roster Report Here'!$A326=AH$4,'Copy &amp; Paste Roster Report Here'!$M326="HT"),IF('Copy &amp; Paste Roster Report Here'!$R326&gt;0,1,IF('Copy &amp; Paste Roster Report Here'!$N326="Active",1,0)),0)</f>
        <v>0</v>
      </c>
      <c r="AI326" s="121">
        <f>IF(AND('Copy &amp; Paste Roster Report Here'!$A326=AI$4,'Copy &amp; Paste Roster Report Here'!$M326="HT"),IF('Copy &amp; Paste Roster Report Here'!$R326&gt;0,1,IF('Copy &amp; Paste Roster Report Here'!$N326="Active",1,0)),0)</f>
        <v>0</v>
      </c>
      <c r="AJ326" s="3">
        <f t="shared" ref="AJ326:AJ389" si="55">SUM(Y326:AI326)</f>
        <v>0</v>
      </c>
      <c r="AK326" s="122">
        <f>IF(AND('Copy &amp; Paste Roster Report Here'!$A326=AK$4,'Copy &amp; Paste Roster Report Here'!$M326="MT"),IF('Copy &amp; Paste Roster Report Here'!$R326&gt;0,1,IF('Copy &amp; Paste Roster Report Here'!$N326="Active",1,0)),0)</f>
        <v>0</v>
      </c>
      <c r="AL326" s="122">
        <f>IF(AND('Copy &amp; Paste Roster Report Here'!$A326=AL$4,'Copy &amp; Paste Roster Report Here'!$M326="MT"),IF('Copy &amp; Paste Roster Report Here'!$R326&gt;0,1,IF('Copy &amp; Paste Roster Report Here'!$N326="Active",1,0)),0)</f>
        <v>0</v>
      </c>
      <c r="AM326" s="122">
        <f>IF(AND('Copy &amp; Paste Roster Report Here'!$A326=AM$4,'Copy &amp; Paste Roster Report Here'!$M326="MT"),IF('Copy &amp; Paste Roster Report Here'!$R326&gt;0,1,IF('Copy &amp; Paste Roster Report Here'!$N326="Active",1,0)),0)</f>
        <v>0</v>
      </c>
      <c r="AN326" s="122">
        <f>IF(AND('Copy &amp; Paste Roster Report Here'!$A326=AN$4,'Copy &amp; Paste Roster Report Here'!$M326="MT"),IF('Copy &amp; Paste Roster Report Here'!$R326&gt;0,1,IF('Copy &amp; Paste Roster Report Here'!$N326="Active",1,0)),0)</f>
        <v>0</v>
      </c>
      <c r="AO326" s="122">
        <f>IF(AND('Copy &amp; Paste Roster Report Here'!$A326=AO$4,'Copy &amp; Paste Roster Report Here'!$M326="MT"),IF('Copy &amp; Paste Roster Report Here'!$R326&gt;0,1,IF('Copy &amp; Paste Roster Report Here'!$N326="Active",1,0)),0)</f>
        <v>0</v>
      </c>
      <c r="AP326" s="122">
        <f>IF(AND('Copy &amp; Paste Roster Report Here'!$A326=AP$4,'Copy &amp; Paste Roster Report Here'!$M326="MT"),IF('Copy &amp; Paste Roster Report Here'!$R326&gt;0,1,IF('Copy &amp; Paste Roster Report Here'!$N326="Active",1,0)),0)</f>
        <v>0</v>
      </c>
      <c r="AQ326" s="122">
        <f>IF(AND('Copy &amp; Paste Roster Report Here'!$A326=AQ$4,'Copy &amp; Paste Roster Report Here'!$M326="MT"),IF('Copy &amp; Paste Roster Report Here'!$R326&gt;0,1,IF('Copy &amp; Paste Roster Report Here'!$N326="Active",1,0)),0)</f>
        <v>0</v>
      </c>
      <c r="AR326" s="122">
        <f>IF(AND('Copy &amp; Paste Roster Report Here'!$A326=AR$4,'Copy &amp; Paste Roster Report Here'!$M326="MT"),IF('Copy &amp; Paste Roster Report Here'!$R326&gt;0,1,IF('Copy &amp; Paste Roster Report Here'!$N326="Active",1,0)),0)</f>
        <v>0</v>
      </c>
      <c r="AS326" s="122">
        <f>IF(AND('Copy &amp; Paste Roster Report Here'!$A326=AS$4,'Copy &amp; Paste Roster Report Here'!$M326="MT"),IF('Copy &amp; Paste Roster Report Here'!$R326&gt;0,1,IF('Copy &amp; Paste Roster Report Here'!$N326="Active",1,0)),0)</f>
        <v>0</v>
      </c>
      <c r="AT326" s="122">
        <f>IF(AND('Copy &amp; Paste Roster Report Here'!$A326=AT$4,'Copy &amp; Paste Roster Report Here'!$M326="MT"),IF('Copy &amp; Paste Roster Report Here'!$R326&gt;0,1,IF('Copy &amp; Paste Roster Report Here'!$N326="Active",1,0)),0)</f>
        <v>0</v>
      </c>
      <c r="AU326" s="122">
        <f>IF(AND('Copy &amp; Paste Roster Report Here'!$A326=AU$4,'Copy &amp; Paste Roster Report Here'!$M326="MT"),IF('Copy &amp; Paste Roster Report Here'!$R326&gt;0,1,IF('Copy &amp; Paste Roster Report Here'!$N326="Active",1,0)),0)</f>
        <v>0</v>
      </c>
      <c r="AV326" s="3">
        <f t="shared" ref="AV326:AV389" si="56">SUM(AK326:AU326)</f>
        <v>0</v>
      </c>
      <c r="AW326" s="123">
        <f>IF(AND('Copy &amp; Paste Roster Report Here'!$A326=AW$4,'Copy &amp; Paste Roster Report Here'!$M326="FY"),IF('Copy &amp; Paste Roster Report Here'!$R326&gt;0,1,IF('Copy &amp; Paste Roster Report Here'!$N326="Active",1,0)),0)</f>
        <v>0</v>
      </c>
      <c r="AX326" s="123">
        <f>IF(AND('Copy &amp; Paste Roster Report Here'!$A326=AX$4,'Copy &amp; Paste Roster Report Here'!$M326="FY"),IF('Copy &amp; Paste Roster Report Here'!$R326&gt;0,1,IF('Copy &amp; Paste Roster Report Here'!$N326="Active",1,0)),0)</f>
        <v>0</v>
      </c>
      <c r="AY326" s="123">
        <f>IF(AND('Copy &amp; Paste Roster Report Here'!$A326=AY$4,'Copy &amp; Paste Roster Report Here'!$M326="FY"),IF('Copy &amp; Paste Roster Report Here'!$R326&gt;0,1,IF('Copy &amp; Paste Roster Report Here'!$N326="Active",1,0)),0)</f>
        <v>0</v>
      </c>
      <c r="AZ326" s="123">
        <f>IF(AND('Copy &amp; Paste Roster Report Here'!$A326=AZ$4,'Copy &amp; Paste Roster Report Here'!$M326="FY"),IF('Copy &amp; Paste Roster Report Here'!$R326&gt;0,1,IF('Copy &amp; Paste Roster Report Here'!$N326="Active",1,0)),0)</f>
        <v>0</v>
      </c>
      <c r="BA326" s="123">
        <f>IF(AND('Copy &amp; Paste Roster Report Here'!$A326=BA$4,'Copy &amp; Paste Roster Report Here'!$M326="FY"),IF('Copy &amp; Paste Roster Report Here'!$R326&gt;0,1,IF('Copy &amp; Paste Roster Report Here'!$N326="Active",1,0)),0)</f>
        <v>0</v>
      </c>
      <c r="BB326" s="123">
        <f>IF(AND('Copy &amp; Paste Roster Report Here'!$A326=BB$4,'Copy &amp; Paste Roster Report Here'!$M326="FY"),IF('Copy &amp; Paste Roster Report Here'!$R326&gt;0,1,IF('Copy &amp; Paste Roster Report Here'!$N326="Active",1,0)),0)</f>
        <v>0</v>
      </c>
      <c r="BC326" s="123">
        <f>IF(AND('Copy &amp; Paste Roster Report Here'!$A326=BC$4,'Copy &amp; Paste Roster Report Here'!$M326="FY"),IF('Copy &amp; Paste Roster Report Here'!$R326&gt;0,1,IF('Copy &amp; Paste Roster Report Here'!$N326="Active",1,0)),0)</f>
        <v>0</v>
      </c>
      <c r="BD326" s="123">
        <f>IF(AND('Copy &amp; Paste Roster Report Here'!$A326=BD$4,'Copy &amp; Paste Roster Report Here'!$M326="FY"),IF('Copy &amp; Paste Roster Report Here'!$R326&gt;0,1,IF('Copy &amp; Paste Roster Report Here'!$N326="Active",1,0)),0)</f>
        <v>0</v>
      </c>
      <c r="BE326" s="123">
        <f>IF(AND('Copy &amp; Paste Roster Report Here'!$A326=BE$4,'Copy &amp; Paste Roster Report Here'!$M326="FY"),IF('Copy &amp; Paste Roster Report Here'!$R326&gt;0,1,IF('Copy &amp; Paste Roster Report Here'!$N326="Active",1,0)),0)</f>
        <v>0</v>
      </c>
      <c r="BF326" s="123">
        <f>IF(AND('Copy &amp; Paste Roster Report Here'!$A326=BF$4,'Copy &amp; Paste Roster Report Here'!$M326="FY"),IF('Copy &amp; Paste Roster Report Here'!$R326&gt;0,1,IF('Copy &amp; Paste Roster Report Here'!$N326="Active",1,0)),0)</f>
        <v>0</v>
      </c>
      <c r="BG326" s="123">
        <f>IF(AND('Copy &amp; Paste Roster Report Here'!$A326=BG$4,'Copy &amp; Paste Roster Report Here'!$M326="FY"),IF('Copy &amp; Paste Roster Report Here'!$R326&gt;0,1,IF('Copy &amp; Paste Roster Report Here'!$N326="Active",1,0)),0)</f>
        <v>0</v>
      </c>
      <c r="BH326" s="3">
        <f t="shared" ref="BH326:BH389" si="57">SUM(AW326:BG326)</f>
        <v>0</v>
      </c>
      <c r="BI326" s="124">
        <f>IF(AND('Copy &amp; Paste Roster Report Here'!$A326=BI$4,'Copy &amp; Paste Roster Report Here'!$M326="RH"),IF('Copy &amp; Paste Roster Report Here'!$R326&gt;0,1,IF('Copy &amp; Paste Roster Report Here'!$N326="Active",1,0)),0)</f>
        <v>0</v>
      </c>
      <c r="BJ326" s="124">
        <f>IF(AND('Copy &amp; Paste Roster Report Here'!$A326=BJ$4,'Copy &amp; Paste Roster Report Here'!$M326="RH"),IF('Copy &amp; Paste Roster Report Here'!$R326&gt;0,1,IF('Copy &amp; Paste Roster Report Here'!$N326="Active",1,0)),0)</f>
        <v>0</v>
      </c>
      <c r="BK326" s="124">
        <f>IF(AND('Copy &amp; Paste Roster Report Here'!$A326=BK$4,'Copy &amp; Paste Roster Report Here'!$M326="RH"),IF('Copy &amp; Paste Roster Report Here'!$R326&gt;0,1,IF('Copy &amp; Paste Roster Report Here'!$N326="Active",1,0)),0)</f>
        <v>0</v>
      </c>
      <c r="BL326" s="124">
        <f>IF(AND('Copy &amp; Paste Roster Report Here'!$A326=BL$4,'Copy &amp; Paste Roster Report Here'!$M326="RH"),IF('Copy &amp; Paste Roster Report Here'!$R326&gt;0,1,IF('Copy &amp; Paste Roster Report Here'!$N326="Active",1,0)),0)</f>
        <v>0</v>
      </c>
      <c r="BM326" s="124">
        <f>IF(AND('Copy &amp; Paste Roster Report Here'!$A326=BM$4,'Copy &amp; Paste Roster Report Here'!$M326="RH"),IF('Copy &amp; Paste Roster Report Here'!$R326&gt;0,1,IF('Copy &amp; Paste Roster Report Here'!$N326="Active",1,0)),0)</f>
        <v>0</v>
      </c>
      <c r="BN326" s="124">
        <f>IF(AND('Copy &amp; Paste Roster Report Here'!$A326=BN$4,'Copy &amp; Paste Roster Report Here'!$M326="RH"),IF('Copy &amp; Paste Roster Report Here'!$R326&gt;0,1,IF('Copy &amp; Paste Roster Report Here'!$N326="Active",1,0)),0)</f>
        <v>0</v>
      </c>
      <c r="BO326" s="124">
        <f>IF(AND('Copy &amp; Paste Roster Report Here'!$A326=BO$4,'Copy &amp; Paste Roster Report Here'!$M326="RH"),IF('Copy &amp; Paste Roster Report Here'!$R326&gt;0,1,IF('Copy &amp; Paste Roster Report Here'!$N326="Active",1,0)),0)</f>
        <v>0</v>
      </c>
      <c r="BP326" s="124">
        <f>IF(AND('Copy &amp; Paste Roster Report Here'!$A326=BP$4,'Copy &amp; Paste Roster Report Here'!$M326="RH"),IF('Copy &amp; Paste Roster Report Here'!$R326&gt;0,1,IF('Copy &amp; Paste Roster Report Here'!$N326="Active",1,0)),0)</f>
        <v>0</v>
      </c>
      <c r="BQ326" s="124">
        <f>IF(AND('Copy &amp; Paste Roster Report Here'!$A326=BQ$4,'Copy &amp; Paste Roster Report Here'!$M326="RH"),IF('Copy &amp; Paste Roster Report Here'!$R326&gt;0,1,IF('Copy &amp; Paste Roster Report Here'!$N326="Active",1,0)),0)</f>
        <v>0</v>
      </c>
      <c r="BR326" s="124">
        <f>IF(AND('Copy &amp; Paste Roster Report Here'!$A326=BR$4,'Copy &amp; Paste Roster Report Here'!$M326="RH"),IF('Copy &amp; Paste Roster Report Here'!$R326&gt;0,1,IF('Copy &amp; Paste Roster Report Here'!$N326="Active",1,0)),0)</f>
        <v>0</v>
      </c>
      <c r="BS326" s="124">
        <f>IF(AND('Copy &amp; Paste Roster Report Here'!$A326=BS$4,'Copy &amp; Paste Roster Report Here'!$M326="RH"),IF('Copy &amp; Paste Roster Report Here'!$R326&gt;0,1,IF('Copy &amp; Paste Roster Report Here'!$N326="Active",1,0)),0)</f>
        <v>0</v>
      </c>
      <c r="BT326" s="3">
        <f t="shared" ref="BT326:BT389" si="58">SUM(BI326:BS326)</f>
        <v>0</v>
      </c>
      <c r="BU326" s="125">
        <f>IF(AND('Copy &amp; Paste Roster Report Here'!$A326=BU$4,'Copy &amp; Paste Roster Report Here'!$M326="QT"),IF('Copy &amp; Paste Roster Report Here'!$R326&gt;0,1,IF('Copy &amp; Paste Roster Report Here'!$N326="Active",1,0)),0)</f>
        <v>0</v>
      </c>
      <c r="BV326" s="125">
        <f>IF(AND('Copy &amp; Paste Roster Report Here'!$A326=BV$4,'Copy &amp; Paste Roster Report Here'!$M326="QT"),IF('Copy &amp; Paste Roster Report Here'!$R326&gt;0,1,IF('Copy &amp; Paste Roster Report Here'!$N326="Active",1,0)),0)</f>
        <v>0</v>
      </c>
      <c r="BW326" s="125">
        <f>IF(AND('Copy &amp; Paste Roster Report Here'!$A326=BW$4,'Copy &amp; Paste Roster Report Here'!$M326="QT"),IF('Copy &amp; Paste Roster Report Here'!$R326&gt;0,1,IF('Copy &amp; Paste Roster Report Here'!$N326="Active",1,0)),0)</f>
        <v>0</v>
      </c>
      <c r="BX326" s="125">
        <f>IF(AND('Copy &amp; Paste Roster Report Here'!$A326=BX$4,'Copy &amp; Paste Roster Report Here'!$M326="QT"),IF('Copy &amp; Paste Roster Report Here'!$R326&gt;0,1,IF('Copy &amp; Paste Roster Report Here'!$N326="Active",1,0)),0)</f>
        <v>0</v>
      </c>
      <c r="BY326" s="125">
        <f>IF(AND('Copy &amp; Paste Roster Report Here'!$A326=BY$4,'Copy &amp; Paste Roster Report Here'!$M326="QT"),IF('Copy &amp; Paste Roster Report Here'!$R326&gt;0,1,IF('Copy &amp; Paste Roster Report Here'!$N326="Active",1,0)),0)</f>
        <v>0</v>
      </c>
      <c r="BZ326" s="125">
        <f>IF(AND('Copy &amp; Paste Roster Report Here'!$A326=BZ$4,'Copy &amp; Paste Roster Report Here'!$M326="QT"),IF('Copy &amp; Paste Roster Report Here'!$R326&gt;0,1,IF('Copy &amp; Paste Roster Report Here'!$N326="Active",1,0)),0)</f>
        <v>0</v>
      </c>
      <c r="CA326" s="125">
        <f>IF(AND('Copy &amp; Paste Roster Report Here'!$A326=CA$4,'Copy &amp; Paste Roster Report Here'!$M326="QT"),IF('Copy &amp; Paste Roster Report Here'!$R326&gt;0,1,IF('Copy &amp; Paste Roster Report Here'!$N326="Active",1,0)),0)</f>
        <v>0</v>
      </c>
      <c r="CB326" s="125">
        <f>IF(AND('Copy &amp; Paste Roster Report Here'!$A326=CB$4,'Copy &amp; Paste Roster Report Here'!$M326="QT"),IF('Copy &amp; Paste Roster Report Here'!$R326&gt;0,1,IF('Copy &amp; Paste Roster Report Here'!$N326="Active",1,0)),0)</f>
        <v>0</v>
      </c>
      <c r="CC326" s="125">
        <f>IF(AND('Copy &amp; Paste Roster Report Here'!$A326=CC$4,'Copy &amp; Paste Roster Report Here'!$M326="QT"),IF('Copy &amp; Paste Roster Report Here'!$R326&gt;0,1,IF('Copy &amp; Paste Roster Report Here'!$N326="Active",1,0)),0)</f>
        <v>0</v>
      </c>
      <c r="CD326" s="125">
        <f>IF(AND('Copy &amp; Paste Roster Report Here'!$A326=CD$4,'Copy &amp; Paste Roster Report Here'!$M326="QT"),IF('Copy &amp; Paste Roster Report Here'!$R326&gt;0,1,IF('Copy &amp; Paste Roster Report Here'!$N326="Active",1,0)),0)</f>
        <v>0</v>
      </c>
      <c r="CE326" s="125">
        <f>IF(AND('Copy &amp; Paste Roster Report Here'!$A326=CE$4,'Copy &amp; Paste Roster Report Here'!$M326="QT"),IF('Copy &amp; Paste Roster Report Here'!$R326&gt;0,1,IF('Copy &amp; Paste Roster Report Here'!$N326="Active",1,0)),0)</f>
        <v>0</v>
      </c>
      <c r="CF326" s="3">
        <f t="shared" ref="CF326:CF389" si="59">SUM(BU326:CE326)</f>
        <v>0</v>
      </c>
      <c r="CG326" s="126">
        <f>IF(AND('Copy &amp; Paste Roster Report Here'!$A326=CG$4,'Copy &amp; Paste Roster Report Here'!$M326="##"),IF('Copy &amp; Paste Roster Report Here'!$R326&gt;0,1,IF('Copy &amp; Paste Roster Report Here'!$N326="Active",1,0)),0)</f>
        <v>0</v>
      </c>
      <c r="CH326" s="126">
        <f>IF(AND('Copy &amp; Paste Roster Report Here'!$A326=CH$4,'Copy &amp; Paste Roster Report Here'!$M326="##"),IF('Copy &amp; Paste Roster Report Here'!$R326&gt;0,1,IF('Copy &amp; Paste Roster Report Here'!$N326="Active",1,0)),0)</f>
        <v>0</v>
      </c>
      <c r="CI326" s="126">
        <f>IF(AND('Copy &amp; Paste Roster Report Here'!$A326=CI$4,'Copy &amp; Paste Roster Report Here'!$M326="##"),IF('Copy &amp; Paste Roster Report Here'!$R326&gt;0,1,IF('Copy &amp; Paste Roster Report Here'!$N326="Active",1,0)),0)</f>
        <v>0</v>
      </c>
      <c r="CJ326" s="126">
        <f>IF(AND('Copy &amp; Paste Roster Report Here'!$A326=CJ$4,'Copy &amp; Paste Roster Report Here'!$M326="##"),IF('Copy &amp; Paste Roster Report Here'!$R326&gt;0,1,IF('Copy &amp; Paste Roster Report Here'!$N326="Active",1,0)),0)</f>
        <v>0</v>
      </c>
      <c r="CK326" s="126">
        <f>IF(AND('Copy &amp; Paste Roster Report Here'!$A326=CK$4,'Copy &amp; Paste Roster Report Here'!$M326="##"),IF('Copy &amp; Paste Roster Report Here'!$R326&gt;0,1,IF('Copy &amp; Paste Roster Report Here'!$N326="Active",1,0)),0)</f>
        <v>0</v>
      </c>
      <c r="CL326" s="126">
        <f>IF(AND('Copy &amp; Paste Roster Report Here'!$A326=CL$4,'Copy &amp; Paste Roster Report Here'!$M326="##"),IF('Copy &amp; Paste Roster Report Here'!$R326&gt;0,1,IF('Copy &amp; Paste Roster Report Here'!$N326="Active",1,0)),0)</f>
        <v>0</v>
      </c>
      <c r="CM326" s="126">
        <f>IF(AND('Copy &amp; Paste Roster Report Here'!$A326=CM$4,'Copy &amp; Paste Roster Report Here'!$M326="##"),IF('Copy &amp; Paste Roster Report Here'!$R326&gt;0,1,IF('Copy &amp; Paste Roster Report Here'!$N326="Active",1,0)),0)</f>
        <v>0</v>
      </c>
      <c r="CN326" s="126">
        <f>IF(AND('Copy &amp; Paste Roster Report Here'!$A326=CN$4,'Copy &amp; Paste Roster Report Here'!$M326="##"),IF('Copy &amp; Paste Roster Report Here'!$R326&gt;0,1,IF('Copy &amp; Paste Roster Report Here'!$N326="Active",1,0)),0)</f>
        <v>0</v>
      </c>
      <c r="CO326" s="126">
        <f>IF(AND('Copy &amp; Paste Roster Report Here'!$A326=CO$4,'Copy &amp; Paste Roster Report Here'!$M326="##"),IF('Copy &amp; Paste Roster Report Here'!$R326&gt;0,1,IF('Copy &amp; Paste Roster Report Here'!$N326="Active",1,0)),0)</f>
        <v>0</v>
      </c>
      <c r="CP326" s="126">
        <f>IF(AND('Copy &amp; Paste Roster Report Here'!$A326=CP$4,'Copy &amp; Paste Roster Report Here'!$M326="##"),IF('Copy &amp; Paste Roster Report Here'!$R326&gt;0,1,IF('Copy &amp; Paste Roster Report Here'!$N326="Active",1,0)),0)</f>
        <v>0</v>
      </c>
      <c r="CQ326" s="126">
        <f>IF(AND('Copy &amp; Paste Roster Report Here'!$A326=CQ$4,'Copy &amp; Paste Roster Report Here'!$M326="##"),IF('Copy &amp; Paste Roster Report Here'!$R326&gt;0,1,IF('Copy &amp; Paste Roster Report Here'!$N326="Active",1,0)),0)</f>
        <v>0</v>
      </c>
      <c r="CR326" s="6">
        <f t="shared" ref="CR326:CR389" si="60">SUM(CG326:CQ326)</f>
        <v>0</v>
      </c>
      <c r="CS326" s="13">
        <f t="shared" ref="CS326:CS389" si="61">CR326+CF326+BT326+BH326+AV326+AJ326+L326</f>
        <v>0</v>
      </c>
    </row>
    <row r="327" spans="1:97" x14ac:dyDescent="0.25">
      <c r="A327" s="113">
        <f>IF(AND('Copy &amp; Paste Roster Report Here'!$A327=A$4,'Copy &amp; Paste Roster Report Here'!$M327="FT"),IF('Copy &amp; Paste Roster Report Here'!$R327&gt;0,1,IF('Copy &amp; Paste Roster Report Here'!$N327="Active",1,0)),0)</f>
        <v>0</v>
      </c>
      <c r="B327" s="113">
        <f>IF(AND('Copy &amp; Paste Roster Report Here'!$A327=B$4,'Copy &amp; Paste Roster Report Here'!$M327="FT"),IF('Copy &amp; Paste Roster Report Here'!$R327&gt;0,1,IF('Copy &amp; Paste Roster Report Here'!$N327="Active",1,0)),0)</f>
        <v>0</v>
      </c>
      <c r="C327" s="113">
        <f>IF(AND('Copy &amp; Paste Roster Report Here'!$A327=C$4,'Copy &amp; Paste Roster Report Here'!$M327="FT"),IF('Copy &amp; Paste Roster Report Here'!$R327&gt;0,1,IF('Copy &amp; Paste Roster Report Here'!$N327="Active",1,0)),0)</f>
        <v>0</v>
      </c>
      <c r="D327" s="113">
        <f>IF(AND('Copy &amp; Paste Roster Report Here'!$A327=D$4,'Copy &amp; Paste Roster Report Here'!$M327="FT"),IF('Copy &amp; Paste Roster Report Here'!$R327&gt;0,1,IF('Copy &amp; Paste Roster Report Here'!$N327="Active",1,0)),0)</f>
        <v>0</v>
      </c>
      <c r="E327" s="113">
        <f>IF(AND('Copy &amp; Paste Roster Report Here'!$A327=E$4,'Copy &amp; Paste Roster Report Here'!$M327="FT"),IF('Copy &amp; Paste Roster Report Here'!$R327&gt;0,1,IF('Copy &amp; Paste Roster Report Here'!$N327="Active",1,0)),0)</f>
        <v>0</v>
      </c>
      <c r="F327" s="113">
        <f>IF(AND('Copy &amp; Paste Roster Report Here'!$A327=F$4,'Copy &amp; Paste Roster Report Here'!$M327="FT"),IF('Copy &amp; Paste Roster Report Here'!$R327&gt;0,1,IF('Copy &amp; Paste Roster Report Here'!$N327="Active",1,0)),0)</f>
        <v>0</v>
      </c>
      <c r="G327" s="113">
        <f>IF(AND('Copy &amp; Paste Roster Report Here'!$A327=G$4,'Copy &amp; Paste Roster Report Here'!$M327="FT"),IF('Copy &amp; Paste Roster Report Here'!$R327&gt;0,1,IF('Copy &amp; Paste Roster Report Here'!$N327="Active",1,0)),0)</f>
        <v>0</v>
      </c>
      <c r="H327" s="113">
        <f>IF(AND('Copy &amp; Paste Roster Report Here'!$A327=H$4,'Copy &amp; Paste Roster Report Here'!$M327="FT"),IF('Copy &amp; Paste Roster Report Here'!$R327&gt;0,1,IF('Copy &amp; Paste Roster Report Here'!$N327="Active",1,0)),0)</f>
        <v>0</v>
      </c>
      <c r="I327" s="113">
        <f>IF(AND('Copy &amp; Paste Roster Report Here'!$A327=I$4,'Copy &amp; Paste Roster Report Here'!$M327="FT"),IF('Copy &amp; Paste Roster Report Here'!$R327&gt;0,1,IF('Copy &amp; Paste Roster Report Here'!$N327="Active",1,0)),0)</f>
        <v>0</v>
      </c>
      <c r="J327" s="113">
        <f>IF(AND('Copy &amp; Paste Roster Report Here'!$A327=J$4,'Copy &amp; Paste Roster Report Here'!$M327="FT"),IF('Copy &amp; Paste Roster Report Here'!$R327&gt;0,1,IF('Copy &amp; Paste Roster Report Here'!$N327="Active",1,0)),0)</f>
        <v>0</v>
      </c>
      <c r="K327" s="113">
        <f>IF(AND('Copy &amp; Paste Roster Report Here'!$A327=K$4,'Copy &amp; Paste Roster Report Here'!$M327="FT"),IF('Copy &amp; Paste Roster Report Here'!$R327&gt;0,1,IF('Copy &amp; Paste Roster Report Here'!$N327="Active",1,0)),0)</f>
        <v>0</v>
      </c>
      <c r="L327" s="6">
        <f t="shared" si="53"/>
        <v>0</v>
      </c>
      <c r="M327" s="120">
        <f>IF(AND('Copy &amp; Paste Roster Report Here'!$A327=M$4,'Copy &amp; Paste Roster Report Here'!$M327="TQ"),IF('Copy &amp; Paste Roster Report Here'!$R327&gt;0,1,IF('Copy &amp; Paste Roster Report Here'!$N327="Active",1,0)),0)</f>
        <v>0</v>
      </c>
      <c r="N327" s="120">
        <f>IF(AND('Copy &amp; Paste Roster Report Here'!$A327=N$4,'Copy &amp; Paste Roster Report Here'!$M327="TQ"),IF('Copy &amp; Paste Roster Report Here'!$R327&gt;0,1,IF('Copy &amp; Paste Roster Report Here'!$N327="Active",1,0)),0)</f>
        <v>0</v>
      </c>
      <c r="O327" s="120">
        <f>IF(AND('Copy &amp; Paste Roster Report Here'!$A327=O$4,'Copy &amp; Paste Roster Report Here'!$M327="TQ"),IF('Copy &amp; Paste Roster Report Here'!$R327&gt;0,1,IF('Copy &amp; Paste Roster Report Here'!$N327="Active",1,0)),0)</f>
        <v>0</v>
      </c>
      <c r="P327" s="120">
        <f>IF(AND('Copy &amp; Paste Roster Report Here'!$A327=P$4,'Copy &amp; Paste Roster Report Here'!$M327="TQ"),IF('Copy &amp; Paste Roster Report Here'!$R327&gt;0,1,IF('Copy &amp; Paste Roster Report Here'!$N327="Active",1,0)),0)</f>
        <v>0</v>
      </c>
      <c r="Q327" s="120">
        <f>IF(AND('Copy &amp; Paste Roster Report Here'!$A327=Q$4,'Copy &amp; Paste Roster Report Here'!$M327="TQ"),IF('Copy &amp; Paste Roster Report Here'!$R327&gt;0,1,IF('Copy &amp; Paste Roster Report Here'!$N327="Active",1,0)),0)</f>
        <v>0</v>
      </c>
      <c r="R327" s="120">
        <f>IF(AND('Copy &amp; Paste Roster Report Here'!$A327=R$4,'Copy &amp; Paste Roster Report Here'!$M327="TQ"),IF('Copy &amp; Paste Roster Report Here'!$R327&gt;0,1,IF('Copy &amp; Paste Roster Report Here'!$N327="Active",1,0)),0)</f>
        <v>0</v>
      </c>
      <c r="S327" s="120">
        <f>IF(AND('Copy &amp; Paste Roster Report Here'!$A327=S$4,'Copy &amp; Paste Roster Report Here'!$M327="TQ"),IF('Copy &amp; Paste Roster Report Here'!$R327&gt;0,1,IF('Copy &amp; Paste Roster Report Here'!$N327="Active",1,0)),0)</f>
        <v>0</v>
      </c>
      <c r="T327" s="120">
        <f>IF(AND('Copy &amp; Paste Roster Report Here'!$A327=T$4,'Copy &amp; Paste Roster Report Here'!$M327="TQ"),IF('Copy &amp; Paste Roster Report Here'!$R327&gt;0,1,IF('Copy &amp; Paste Roster Report Here'!$N327="Active",1,0)),0)</f>
        <v>0</v>
      </c>
      <c r="U327" s="120">
        <f>IF(AND('Copy &amp; Paste Roster Report Here'!$A327=U$4,'Copy &amp; Paste Roster Report Here'!$M327="TQ"),IF('Copy &amp; Paste Roster Report Here'!$R327&gt;0,1,IF('Copy &amp; Paste Roster Report Here'!$N327="Active",1,0)),0)</f>
        <v>0</v>
      </c>
      <c r="V327" s="120">
        <f>IF(AND('Copy &amp; Paste Roster Report Here'!$A327=V$4,'Copy &amp; Paste Roster Report Here'!$M327="TQ"),IF('Copy &amp; Paste Roster Report Here'!$R327&gt;0,1,IF('Copy &amp; Paste Roster Report Here'!$N327="Active",1,0)),0)</f>
        <v>0</v>
      </c>
      <c r="W327" s="120">
        <f>IF(AND('Copy &amp; Paste Roster Report Here'!$A327=W$4,'Copy &amp; Paste Roster Report Here'!$M327="TQ"),IF('Copy &amp; Paste Roster Report Here'!$R327&gt;0,1,IF('Copy &amp; Paste Roster Report Here'!$N327="Active",1,0)),0)</f>
        <v>0</v>
      </c>
      <c r="X327" s="3">
        <f t="shared" si="54"/>
        <v>0</v>
      </c>
      <c r="Y327" s="121">
        <f>IF(AND('Copy &amp; Paste Roster Report Here'!$A327=Y$4,'Copy &amp; Paste Roster Report Here'!$M327="HT"),IF('Copy &amp; Paste Roster Report Here'!$R327&gt;0,1,IF('Copy &amp; Paste Roster Report Here'!$N327="Active",1,0)),0)</f>
        <v>0</v>
      </c>
      <c r="Z327" s="121">
        <f>IF(AND('Copy &amp; Paste Roster Report Here'!$A327=Z$4,'Copy &amp; Paste Roster Report Here'!$M327="HT"),IF('Copy &amp; Paste Roster Report Here'!$R327&gt;0,1,IF('Copy &amp; Paste Roster Report Here'!$N327="Active",1,0)),0)</f>
        <v>0</v>
      </c>
      <c r="AA327" s="121">
        <f>IF(AND('Copy &amp; Paste Roster Report Here'!$A327=AA$4,'Copy &amp; Paste Roster Report Here'!$M327="HT"),IF('Copy &amp; Paste Roster Report Here'!$R327&gt;0,1,IF('Copy &amp; Paste Roster Report Here'!$N327="Active",1,0)),0)</f>
        <v>0</v>
      </c>
      <c r="AB327" s="121">
        <f>IF(AND('Copy &amp; Paste Roster Report Here'!$A327=AB$4,'Copy &amp; Paste Roster Report Here'!$M327="HT"),IF('Copy &amp; Paste Roster Report Here'!$R327&gt;0,1,IF('Copy &amp; Paste Roster Report Here'!$N327="Active",1,0)),0)</f>
        <v>0</v>
      </c>
      <c r="AC327" s="121">
        <f>IF(AND('Copy &amp; Paste Roster Report Here'!$A327=AC$4,'Copy &amp; Paste Roster Report Here'!$M327="HT"),IF('Copy &amp; Paste Roster Report Here'!$R327&gt;0,1,IF('Copy &amp; Paste Roster Report Here'!$N327="Active",1,0)),0)</f>
        <v>0</v>
      </c>
      <c r="AD327" s="121">
        <f>IF(AND('Copy &amp; Paste Roster Report Here'!$A327=AD$4,'Copy &amp; Paste Roster Report Here'!$M327="HT"),IF('Copy &amp; Paste Roster Report Here'!$R327&gt;0,1,IF('Copy &amp; Paste Roster Report Here'!$N327="Active",1,0)),0)</f>
        <v>0</v>
      </c>
      <c r="AE327" s="121">
        <f>IF(AND('Copy &amp; Paste Roster Report Here'!$A327=AE$4,'Copy &amp; Paste Roster Report Here'!$M327="HT"),IF('Copy &amp; Paste Roster Report Here'!$R327&gt;0,1,IF('Copy &amp; Paste Roster Report Here'!$N327="Active",1,0)),0)</f>
        <v>0</v>
      </c>
      <c r="AF327" s="121">
        <f>IF(AND('Copy &amp; Paste Roster Report Here'!$A327=AF$4,'Copy &amp; Paste Roster Report Here'!$M327="HT"),IF('Copy &amp; Paste Roster Report Here'!$R327&gt;0,1,IF('Copy &amp; Paste Roster Report Here'!$N327="Active",1,0)),0)</f>
        <v>0</v>
      </c>
      <c r="AG327" s="121">
        <f>IF(AND('Copy &amp; Paste Roster Report Here'!$A327=AG$4,'Copy &amp; Paste Roster Report Here'!$M327="HT"),IF('Copy &amp; Paste Roster Report Here'!$R327&gt;0,1,IF('Copy &amp; Paste Roster Report Here'!$N327="Active",1,0)),0)</f>
        <v>0</v>
      </c>
      <c r="AH327" s="121">
        <f>IF(AND('Copy &amp; Paste Roster Report Here'!$A327=AH$4,'Copy &amp; Paste Roster Report Here'!$M327="HT"),IF('Copy &amp; Paste Roster Report Here'!$R327&gt;0,1,IF('Copy &amp; Paste Roster Report Here'!$N327="Active",1,0)),0)</f>
        <v>0</v>
      </c>
      <c r="AI327" s="121">
        <f>IF(AND('Copy &amp; Paste Roster Report Here'!$A327=AI$4,'Copy &amp; Paste Roster Report Here'!$M327="HT"),IF('Copy &amp; Paste Roster Report Here'!$R327&gt;0,1,IF('Copy &amp; Paste Roster Report Here'!$N327="Active",1,0)),0)</f>
        <v>0</v>
      </c>
      <c r="AJ327" s="3">
        <f t="shared" si="55"/>
        <v>0</v>
      </c>
      <c r="AK327" s="122">
        <f>IF(AND('Copy &amp; Paste Roster Report Here'!$A327=AK$4,'Copy &amp; Paste Roster Report Here'!$M327="MT"),IF('Copy &amp; Paste Roster Report Here'!$R327&gt;0,1,IF('Copy &amp; Paste Roster Report Here'!$N327="Active",1,0)),0)</f>
        <v>0</v>
      </c>
      <c r="AL327" s="122">
        <f>IF(AND('Copy &amp; Paste Roster Report Here'!$A327=AL$4,'Copy &amp; Paste Roster Report Here'!$M327="MT"),IF('Copy &amp; Paste Roster Report Here'!$R327&gt;0,1,IF('Copy &amp; Paste Roster Report Here'!$N327="Active",1,0)),0)</f>
        <v>0</v>
      </c>
      <c r="AM327" s="122">
        <f>IF(AND('Copy &amp; Paste Roster Report Here'!$A327=AM$4,'Copy &amp; Paste Roster Report Here'!$M327="MT"),IF('Copy &amp; Paste Roster Report Here'!$R327&gt;0,1,IF('Copy &amp; Paste Roster Report Here'!$N327="Active",1,0)),0)</f>
        <v>0</v>
      </c>
      <c r="AN327" s="122">
        <f>IF(AND('Copy &amp; Paste Roster Report Here'!$A327=AN$4,'Copy &amp; Paste Roster Report Here'!$M327="MT"),IF('Copy &amp; Paste Roster Report Here'!$R327&gt;0,1,IF('Copy &amp; Paste Roster Report Here'!$N327="Active",1,0)),0)</f>
        <v>0</v>
      </c>
      <c r="AO327" s="122">
        <f>IF(AND('Copy &amp; Paste Roster Report Here'!$A327=AO$4,'Copy &amp; Paste Roster Report Here'!$M327="MT"),IF('Copy &amp; Paste Roster Report Here'!$R327&gt;0,1,IF('Copy &amp; Paste Roster Report Here'!$N327="Active",1,0)),0)</f>
        <v>0</v>
      </c>
      <c r="AP327" s="122">
        <f>IF(AND('Copy &amp; Paste Roster Report Here'!$A327=AP$4,'Copy &amp; Paste Roster Report Here'!$M327="MT"),IF('Copy &amp; Paste Roster Report Here'!$R327&gt;0,1,IF('Copy &amp; Paste Roster Report Here'!$N327="Active",1,0)),0)</f>
        <v>0</v>
      </c>
      <c r="AQ327" s="122">
        <f>IF(AND('Copy &amp; Paste Roster Report Here'!$A327=AQ$4,'Copy &amp; Paste Roster Report Here'!$M327="MT"),IF('Copy &amp; Paste Roster Report Here'!$R327&gt;0,1,IF('Copy &amp; Paste Roster Report Here'!$N327="Active",1,0)),0)</f>
        <v>0</v>
      </c>
      <c r="AR327" s="122">
        <f>IF(AND('Copy &amp; Paste Roster Report Here'!$A327=AR$4,'Copy &amp; Paste Roster Report Here'!$M327="MT"),IF('Copy &amp; Paste Roster Report Here'!$R327&gt;0,1,IF('Copy &amp; Paste Roster Report Here'!$N327="Active",1,0)),0)</f>
        <v>0</v>
      </c>
      <c r="AS327" s="122">
        <f>IF(AND('Copy &amp; Paste Roster Report Here'!$A327=AS$4,'Copy &amp; Paste Roster Report Here'!$M327="MT"),IF('Copy &amp; Paste Roster Report Here'!$R327&gt;0,1,IF('Copy &amp; Paste Roster Report Here'!$N327="Active",1,0)),0)</f>
        <v>0</v>
      </c>
      <c r="AT327" s="122">
        <f>IF(AND('Copy &amp; Paste Roster Report Here'!$A327=AT$4,'Copy &amp; Paste Roster Report Here'!$M327="MT"),IF('Copy &amp; Paste Roster Report Here'!$R327&gt;0,1,IF('Copy &amp; Paste Roster Report Here'!$N327="Active",1,0)),0)</f>
        <v>0</v>
      </c>
      <c r="AU327" s="122">
        <f>IF(AND('Copy &amp; Paste Roster Report Here'!$A327=AU$4,'Copy &amp; Paste Roster Report Here'!$M327="MT"),IF('Copy &amp; Paste Roster Report Here'!$R327&gt;0,1,IF('Copy &amp; Paste Roster Report Here'!$N327="Active",1,0)),0)</f>
        <v>0</v>
      </c>
      <c r="AV327" s="3">
        <f t="shared" si="56"/>
        <v>0</v>
      </c>
      <c r="AW327" s="123">
        <f>IF(AND('Copy &amp; Paste Roster Report Here'!$A327=AW$4,'Copy &amp; Paste Roster Report Here'!$M327="FY"),IF('Copy &amp; Paste Roster Report Here'!$R327&gt;0,1,IF('Copy &amp; Paste Roster Report Here'!$N327="Active",1,0)),0)</f>
        <v>0</v>
      </c>
      <c r="AX327" s="123">
        <f>IF(AND('Copy &amp; Paste Roster Report Here'!$A327=AX$4,'Copy &amp; Paste Roster Report Here'!$M327="FY"),IF('Copy &amp; Paste Roster Report Here'!$R327&gt;0,1,IF('Copy &amp; Paste Roster Report Here'!$N327="Active",1,0)),0)</f>
        <v>0</v>
      </c>
      <c r="AY327" s="123">
        <f>IF(AND('Copy &amp; Paste Roster Report Here'!$A327=AY$4,'Copy &amp; Paste Roster Report Here'!$M327="FY"),IF('Copy &amp; Paste Roster Report Here'!$R327&gt;0,1,IF('Copy &amp; Paste Roster Report Here'!$N327="Active",1,0)),0)</f>
        <v>0</v>
      </c>
      <c r="AZ327" s="123">
        <f>IF(AND('Copy &amp; Paste Roster Report Here'!$A327=AZ$4,'Copy &amp; Paste Roster Report Here'!$M327="FY"),IF('Copy &amp; Paste Roster Report Here'!$R327&gt;0,1,IF('Copy &amp; Paste Roster Report Here'!$N327="Active",1,0)),0)</f>
        <v>0</v>
      </c>
      <c r="BA327" s="123">
        <f>IF(AND('Copy &amp; Paste Roster Report Here'!$A327=BA$4,'Copy &amp; Paste Roster Report Here'!$M327="FY"),IF('Copy &amp; Paste Roster Report Here'!$R327&gt;0,1,IF('Copy &amp; Paste Roster Report Here'!$N327="Active",1,0)),0)</f>
        <v>0</v>
      </c>
      <c r="BB327" s="123">
        <f>IF(AND('Copy &amp; Paste Roster Report Here'!$A327=BB$4,'Copy &amp; Paste Roster Report Here'!$M327="FY"),IF('Copy &amp; Paste Roster Report Here'!$R327&gt;0,1,IF('Copy &amp; Paste Roster Report Here'!$N327="Active",1,0)),0)</f>
        <v>0</v>
      </c>
      <c r="BC327" s="123">
        <f>IF(AND('Copy &amp; Paste Roster Report Here'!$A327=BC$4,'Copy &amp; Paste Roster Report Here'!$M327="FY"),IF('Copy &amp; Paste Roster Report Here'!$R327&gt;0,1,IF('Copy &amp; Paste Roster Report Here'!$N327="Active",1,0)),0)</f>
        <v>0</v>
      </c>
      <c r="BD327" s="123">
        <f>IF(AND('Copy &amp; Paste Roster Report Here'!$A327=BD$4,'Copy &amp; Paste Roster Report Here'!$M327="FY"),IF('Copy &amp; Paste Roster Report Here'!$R327&gt;0,1,IF('Copy &amp; Paste Roster Report Here'!$N327="Active",1,0)),0)</f>
        <v>0</v>
      </c>
      <c r="BE327" s="123">
        <f>IF(AND('Copy &amp; Paste Roster Report Here'!$A327=BE$4,'Copy &amp; Paste Roster Report Here'!$M327="FY"),IF('Copy &amp; Paste Roster Report Here'!$R327&gt;0,1,IF('Copy &amp; Paste Roster Report Here'!$N327="Active",1,0)),0)</f>
        <v>0</v>
      </c>
      <c r="BF327" s="123">
        <f>IF(AND('Copy &amp; Paste Roster Report Here'!$A327=BF$4,'Copy &amp; Paste Roster Report Here'!$M327="FY"),IF('Copy &amp; Paste Roster Report Here'!$R327&gt;0,1,IF('Copy &amp; Paste Roster Report Here'!$N327="Active",1,0)),0)</f>
        <v>0</v>
      </c>
      <c r="BG327" s="123">
        <f>IF(AND('Copy &amp; Paste Roster Report Here'!$A327=BG$4,'Copy &amp; Paste Roster Report Here'!$M327="FY"),IF('Copy &amp; Paste Roster Report Here'!$R327&gt;0,1,IF('Copy &amp; Paste Roster Report Here'!$N327="Active",1,0)),0)</f>
        <v>0</v>
      </c>
      <c r="BH327" s="3">
        <f t="shared" si="57"/>
        <v>0</v>
      </c>
      <c r="BI327" s="124">
        <f>IF(AND('Copy &amp; Paste Roster Report Here'!$A327=BI$4,'Copy &amp; Paste Roster Report Here'!$M327="RH"),IF('Copy &amp; Paste Roster Report Here'!$R327&gt;0,1,IF('Copy &amp; Paste Roster Report Here'!$N327="Active",1,0)),0)</f>
        <v>0</v>
      </c>
      <c r="BJ327" s="124">
        <f>IF(AND('Copy &amp; Paste Roster Report Here'!$A327=BJ$4,'Copy &amp; Paste Roster Report Here'!$M327="RH"),IF('Copy &amp; Paste Roster Report Here'!$R327&gt;0,1,IF('Copy &amp; Paste Roster Report Here'!$N327="Active",1,0)),0)</f>
        <v>0</v>
      </c>
      <c r="BK327" s="124">
        <f>IF(AND('Copy &amp; Paste Roster Report Here'!$A327=BK$4,'Copy &amp; Paste Roster Report Here'!$M327="RH"),IF('Copy &amp; Paste Roster Report Here'!$R327&gt;0,1,IF('Copy &amp; Paste Roster Report Here'!$N327="Active",1,0)),0)</f>
        <v>0</v>
      </c>
      <c r="BL327" s="124">
        <f>IF(AND('Copy &amp; Paste Roster Report Here'!$A327=BL$4,'Copy &amp; Paste Roster Report Here'!$M327="RH"),IF('Copy &amp; Paste Roster Report Here'!$R327&gt;0,1,IF('Copy &amp; Paste Roster Report Here'!$N327="Active",1,0)),0)</f>
        <v>0</v>
      </c>
      <c r="BM327" s="124">
        <f>IF(AND('Copy &amp; Paste Roster Report Here'!$A327=BM$4,'Copy &amp; Paste Roster Report Here'!$M327="RH"),IF('Copy &amp; Paste Roster Report Here'!$R327&gt;0,1,IF('Copy &amp; Paste Roster Report Here'!$N327="Active",1,0)),0)</f>
        <v>0</v>
      </c>
      <c r="BN327" s="124">
        <f>IF(AND('Copy &amp; Paste Roster Report Here'!$A327=BN$4,'Copy &amp; Paste Roster Report Here'!$M327="RH"),IF('Copy &amp; Paste Roster Report Here'!$R327&gt;0,1,IF('Copy &amp; Paste Roster Report Here'!$N327="Active",1,0)),0)</f>
        <v>0</v>
      </c>
      <c r="BO327" s="124">
        <f>IF(AND('Copy &amp; Paste Roster Report Here'!$A327=BO$4,'Copy &amp; Paste Roster Report Here'!$M327="RH"),IF('Copy &amp; Paste Roster Report Here'!$R327&gt;0,1,IF('Copy &amp; Paste Roster Report Here'!$N327="Active",1,0)),0)</f>
        <v>0</v>
      </c>
      <c r="BP327" s="124">
        <f>IF(AND('Copy &amp; Paste Roster Report Here'!$A327=BP$4,'Copy &amp; Paste Roster Report Here'!$M327="RH"),IF('Copy &amp; Paste Roster Report Here'!$R327&gt;0,1,IF('Copy &amp; Paste Roster Report Here'!$N327="Active",1,0)),0)</f>
        <v>0</v>
      </c>
      <c r="BQ327" s="124">
        <f>IF(AND('Copy &amp; Paste Roster Report Here'!$A327=BQ$4,'Copy &amp; Paste Roster Report Here'!$M327="RH"),IF('Copy &amp; Paste Roster Report Here'!$R327&gt;0,1,IF('Copy &amp; Paste Roster Report Here'!$N327="Active",1,0)),0)</f>
        <v>0</v>
      </c>
      <c r="BR327" s="124">
        <f>IF(AND('Copy &amp; Paste Roster Report Here'!$A327=BR$4,'Copy &amp; Paste Roster Report Here'!$M327="RH"),IF('Copy &amp; Paste Roster Report Here'!$R327&gt;0,1,IF('Copy &amp; Paste Roster Report Here'!$N327="Active",1,0)),0)</f>
        <v>0</v>
      </c>
      <c r="BS327" s="124">
        <f>IF(AND('Copy &amp; Paste Roster Report Here'!$A327=BS$4,'Copy &amp; Paste Roster Report Here'!$M327="RH"),IF('Copy &amp; Paste Roster Report Here'!$R327&gt;0,1,IF('Copy &amp; Paste Roster Report Here'!$N327="Active",1,0)),0)</f>
        <v>0</v>
      </c>
      <c r="BT327" s="3">
        <f t="shared" si="58"/>
        <v>0</v>
      </c>
      <c r="BU327" s="125">
        <f>IF(AND('Copy &amp; Paste Roster Report Here'!$A327=BU$4,'Copy &amp; Paste Roster Report Here'!$M327="QT"),IF('Copy &amp; Paste Roster Report Here'!$R327&gt;0,1,IF('Copy &amp; Paste Roster Report Here'!$N327="Active",1,0)),0)</f>
        <v>0</v>
      </c>
      <c r="BV327" s="125">
        <f>IF(AND('Copy &amp; Paste Roster Report Here'!$A327=BV$4,'Copy &amp; Paste Roster Report Here'!$M327="QT"),IF('Copy &amp; Paste Roster Report Here'!$R327&gt;0,1,IF('Copy &amp; Paste Roster Report Here'!$N327="Active",1,0)),0)</f>
        <v>0</v>
      </c>
      <c r="BW327" s="125">
        <f>IF(AND('Copy &amp; Paste Roster Report Here'!$A327=BW$4,'Copy &amp; Paste Roster Report Here'!$M327="QT"),IF('Copy &amp; Paste Roster Report Here'!$R327&gt;0,1,IF('Copy &amp; Paste Roster Report Here'!$N327="Active",1,0)),0)</f>
        <v>0</v>
      </c>
      <c r="BX327" s="125">
        <f>IF(AND('Copy &amp; Paste Roster Report Here'!$A327=BX$4,'Copy &amp; Paste Roster Report Here'!$M327="QT"),IF('Copy &amp; Paste Roster Report Here'!$R327&gt;0,1,IF('Copy &amp; Paste Roster Report Here'!$N327="Active",1,0)),0)</f>
        <v>0</v>
      </c>
      <c r="BY327" s="125">
        <f>IF(AND('Copy &amp; Paste Roster Report Here'!$A327=BY$4,'Copy &amp; Paste Roster Report Here'!$M327="QT"),IF('Copy &amp; Paste Roster Report Here'!$R327&gt;0,1,IF('Copy &amp; Paste Roster Report Here'!$N327="Active",1,0)),0)</f>
        <v>0</v>
      </c>
      <c r="BZ327" s="125">
        <f>IF(AND('Copy &amp; Paste Roster Report Here'!$A327=BZ$4,'Copy &amp; Paste Roster Report Here'!$M327="QT"),IF('Copy &amp; Paste Roster Report Here'!$R327&gt;0,1,IF('Copy &amp; Paste Roster Report Here'!$N327="Active",1,0)),0)</f>
        <v>0</v>
      </c>
      <c r="CA327" s="125">
        <f>IF(AND('Copy &amp; Paste Roster Report Here'!$A327=CA$4,'Copy &amp; Paste Roster Report Here'!$M327="QT"),IF('Copy &amp; Paste Roster Report Here'!$R327&gt;0,1,IF('Copy &amp; Paste Roster Report Here'!$N327="Active",1,0)),0)</f>
        <v>0</v>
      </c>
      <c r="CB327" s="125">
        <f>IF(AND('Copy &amp; Paste Roster Report Here'!$A327=CB$4,'Copy &amp; Paste Roster Report Here'!$M327="QT"),IF('Copy &amp; Paste Roster Report Here'!$R327&gt;0,1,IF('Copy &amp; Paste Roster Report Here'!$N327="Active",1,0)),0)</f>
        <v>0</v>
      </c>
      <c r="CC327" s="125">
        <f>IF(AND('Copy &amp; Paste Roster Report Here'!$A327=CC$4,'Copy &amp; Paste Roster Report Here'!$M327="QT"),IF('Copy &amp; Paste Roster Report Here'!$R327&gt;0,1,IF('Copy &amp; Paste Roster Report Here'!$N327="Active",1,0)),0)</f>
        <v>0</v>
      </c>
      <c r="CD327" s="125">
        <f>IF(AND('Copy &amp; Paste Roster Report Here'!$A327=CD$4,'Copy &amp; Paste Roster Report Here'!$M327="QT"),IF('Copy &amp; Paste Roster Report Here'!$R327&gt;0,1,IF('Copy &amp; Paste Roster Report Here'!$N327="Active",1,0)),0)</f>
        <v>0</v>
      </c>
      <c r="CE327" s="125">
        <f>IF(AND('Copy &amp; Paste Roster Report Here'!$A327=CE$4,'Copy &amp; Paste Roster Report Here'!$M327="QT"),IF('Copy &amp; Paste Roster Report Here'!$R327&gt;0,1,IF('Copy &amp; Paste Roster Report Here'!$N327="Active",1,0)),0)</f>
        <v>0</v>
      </c>
      <c r="CF327" s="3">
        <f t="shared" si="59"/>
        <v>0</v>
      </c>
      <c r="CG327" s="126">
        <f>IF(AND('Copy &amp; Paste Roster Report Here'!$A327=CG$4,'Copy &amp; Paste Roster Report Here'!$M327="##"),IF('Copy &amp; Paste Roster Report Here'!$R327&gt;0,1,IF('Copy &amp; Paste Roster Report Here'!$N327="Active",1,0)),0)</f>
        <v>0</v>
      </c>
      <c r="CH327" s="126">
        <f>IF(AND('Copy &amp; Paste Roster Report Here'!$A327=CH$4,'Copy &amp; Paste Roster Report Here'!$M327="##"),IF('Copy &amp; Paste Roster Report Here'!$R327&gt;0,1,IF('Copy &amp; Paste Roster Report Here'!$N327="Active",1,0)),0)</f>
        <v>0</v>
      </c>
      <c r="CI327" s="126">
        <f>IF(AND('Copy &amp; Paste Roster Report Here'!$A327=CI$4,'Copy &amp; Paste Roster Report Here'!$M327="##"),IF('Copy &amp; Paste Roster Report Here'!$R327&gt;0,1,IF('Copy &amp; Paste Roster Report Here'!$N327="Active",1,0)),0)</f>
        <v>0</v>
      </c>
      <c r="CJ327" s="126">
        <f>IF(AND('Copy &amp; Paste Roster Report Here'!$A327=CJ$4,'Copy &amp; Paste Roster Report Here'!$M327="##"),IF('Copy &amp; Paste Roster Report Here'!$R327&gt;0,1,IF('Copy &amp; Paste Roster Report Here'!$N327="Active",1,0)),0)</f>
        <v>0</v>
      </c>
      <c r="CK327" s="126">
        <f>IF(AND('Copy &amp; Paste Roster Report Here'!$A327=CK$4,'Copy &amp; Paste Roster Report Here'!$M327="##"),IF('Copy &amp; Paste Roster Report Here'!$R327&gt;0,1,IF('Copy &amp; Paste Roster Report Here'!$N327="Active",1,0)),0)</f>
        <v>0</v>
      </c>
      <c r="CL327" s="126">
        <f>IF(AND('Copy &amp; Paste Roster Report Here'!$A327=CL$4,'Copy &amp; Paste Roster Report Here'!$M327="##"),IF('Copy &amp; Paste Roster Report Here'!$R327&gt;0,1,IF('Copy &amp; Paste Roster Report Here'!$N327="Active",1,0)),0)</f>
        <v>0</v>
      </c>
      <c r="CM327" s="126">
        <f>IF(AND('Copy &amp; Paste Roster Report Here'!$A327=CM$4,'Copy &amp; Paste Roster Report Here'!$M327="##"),IF('Copy &amp; Paste Roster Report Here'!$R327&gt;0,1,IF('Copy &amp; Paste Roster Report Here'!$N327="Active",1,0)),0)</f>
        <v>0</v>
      </c>
      <c r="CN327" s="126">
        <f>IF(AND('Copy &amp; Paste Roster Report Here'!$A327=CN$4,'Copy &amp; Paste Roster Report Here'!$M327="##"),IF('Copy &amp; Paste Roster Report Here'!$R327&gt;0,1,IF('Copy &amp; Paste Roster Report Here'!$N327="Active",1,0)),0)</f>
        <v>0</v>
      </c>
      <c r="CO327" s="126">
        <f>IF(AND('Copy &amp; Paste Roster Report Here'!$A327=CO$4,'Copy &amp; Paste Roster Report Here'!$M327="##"),IF('Copy &amp; Paste Roster Report Here'!$R327&gt;0,1,IF('Copy &amp; Paste Roster Report Here'!$N327="Active",1,0)),0)</f>
        <v>0</v>
      </c>
      <c r="CP327" s="126">
        <f>IF(AND('Copy &amp; Paste Roster Report Here'!$A327=CP$4,'Copy &amp; Paste Roster Report Here'!$M327="##"),IF('Copy &amp; Paste Roster Report Here'!$R327&gt;0,1,IF('Copy &amp; Paste Roster Report Here'!$N327="Active",1,0)),0)</f>
        <v>0</v>
      </c>
      <c r="CQ327" s="126">
        <f>IF(AND('Copy &amp; Paste Roster Report Here'!$A327=CQ$4,'Copy &amp; Paste Roster Report Here'!$M327="##"),IF('Copy &amp; Paste Roster Report Here'!$R327&gt;0,1,IF('Copy &amp; Paste Roster Report Here'!$N327="Active",1,0)),0)</f>
        <v>0</v>
      </c>
      <c r="CR327" s="6">
        <f t="shared" si="60"/>
        <v>0</v>
      </c>
      <c r="CS327" s="13">
        <f t="shared" si="61"/>
        <v>0</v>
      </c>
    </row>
    <row r="328" spans="1:97" x14ac:dyDescent="0.25">
      <c r="A328" s="113">
        <f>IF(AND('Copy &amp; Paste Roster Report Here'!$A328=A$4,'Copy &amp; Paste Roster Report Here'!$M328="FT"),IF('Copy &amp; Paste Roster Report Here'!$R328&gt;0,1,IF('Copy &amp; Paste Roster Report Here'!$N328="Active",1,0)),0)</f>
        <v>0</v>
      </c>
      <c r="B328" s="113">
        <f>IF(AND('Copy &amp; Paste Roster Report Here'!$A328=B$4,'Copy &amp; Paste Roster Report Here'!$M328="FT"),IF('Copy &amp; Paste Roster Report Here'!$R328&gt;0,1,IF('Copy &amp; Paste Roster Report Here'!$N328="Active",1,0)),0)</f>
        <v>0</v>
      </c>
      <c r="C328" s="113">
        <f>IF(AND('Copy &amp; Paste Roster Report Here'!$A328=C$4,'Copy &amp; Paste Roster Report Here'!$M328="FT"),IF('Copy &amp; Paste Roster Report Here'!$R328&gt;0,1,IF('Copy &amp; Paste Roster Report Here'!$N328="Active",1,0)),0)</f>
        <v>0</v>
      </c>
      <c r="D328" s="113">
        <f>IF(AND('Copy &amp; Paste Roster Report Here'!$A328=D$4,'Copy &amp; Paste Roster Report Here'!$M328="FT"),IF('Copy &amp; Paste Roster Report Here'!$R328&gt;0,1,IF('Copy &amp; Paste Roster Report Here'!$N328="Active",1,0)),0)</f>
        <v>0</v>
      </c>
      <c r="E328" s="113">
        <f>IF(AND('Copy &amp; Paste Roster Report Here'!$A328=E$4,'Copy &amp; Paste Roster Report Here'!$M328="FT"),IF('Copy &amp; Paste Roster Report Here'!$R328&gt;0,1,IF('Copy &amp; Paste Roster Report Here'!$N328="Active",1,0)),0)</f>
        <v>0</v>
      </c>
      <c r="F328" s="113">
        <f>IF(AND('Copy &amp; Paste Roster Report Here'!$A328=F$4,'Copy &amp; Paste Roster Report Here'!$M328="FT"),IF('Copy &amp; Paste Roster Report Here'!$R328&gt;0,1,IF('Copy &amp; Paste Roster Report Here'!$N328="Active",1,0)),0)</f>
        <v>0</v>
      </c>
      <c r="G328" s="113">
        <f>IF(AND('Copy &amp; Paste Roster Report Here'!$A328=G$4,'Copy &amp; Paste Roster Report Here'!$M328="FT"),IF('Copy &amp; Paste Roster Report Here'!$R328&gt;0,1,IF('Copy &amp; Paste Roster Report Here'!$N328="Active",1,0)),0)</f>
        <v>0</v>
      </c>
      <c r="H328" s="113">
        <f>IF(AND('Copy &amp; Paste Roster Report Here'!$A328=H$4,'Copy &amp; Paste Roster Report Here'!$M328="FT"),IF('Copy &amp; Paste Roster Report Here'!$R328&gt;0,1,IF('Copy &amp; Paste Roster Report Here'!$N328="Active",1,0)),0)</f>
        <v>0</v>
      </c>
      <c r="I328" s="113">
        <f>IF(AND('Copy &amp; Paste Roster Report Here'!$A328=I$4,'Copy &amp; Paste Roster Report Here'!$M328="FT"),IF('Copy &amp; Paste Roster Report Here'!$R328&gt;0,1,IF('Copy &amp; Paste Roster Report Here'!$N328="Active",1,0)),0)</f>
        <v>0</v>
      </c>
      <c r="J328" s="113">
        <f>IF(AND('Copy &amp; Paste Roster Report Here'!$A328=J$4,'Copy &amp; Paste Roster Report Here'!$M328="FT"),IF('Copy &amp; Paste Roster Report Here'!$R328&gt;0,1,IF('Copy &amp; Paste Roster Report Here'!$N328="Active",1,0)),0)</f>
        <v>0</v>
      </c>
      <c r="K328" s="113">
        <f>IF(AND('Copy &amp; Paste Roster Report Here'!$A328=K$4,'Copy &amp; Paste Roster Report Here'!$M328="FT"),IF('Copy &amp; Paste Roster Report Here'!$R328&gt;0,1,IF('Copy &amp; Paste Roster Report Here'!$N328="Active",1,0)),0)</f>
        <v>0</v>
      </c>
      <c r="L328" s="6">
        <f t="shared" si="53"/>
        <v>0</v>
      </c>
      <c r="M328" s="120">
        <f>IF(AND('Copy &amp; Paste Roster Report Here'!$A328=M$4,'Copy &amp; Paste Roster Report Here'!$M328="TQ"),IF('Copy &amp; Paste Roster Report Here'!$R328&gt;0,1,IF('Copy &amp; Paste Roster Report Here'!$N328="Active",1,0)),0)</f>
        <v>0</v>
      </c>
      <c r="N328" s="120">
        <f>IF(AND('Copy &amp; Paste Roster Report Here'!$A328=N$4,'Copy &amp; Paste Roster Report Here'!$M328="TQ"),IF('Copy &amp; Paste Roster Report Here'!$R328&gt;0,1,IF('Copy &amp; Paste Roster Report Here'!$N328="Active",1,0)),0)</f>
        <v>0</v>
      </c>
      <c r="O328" s="120">
        <f>IF(AND('Copy &amp; Paste Roster Report Here'!$A328=O$4,'Copy &amp; Paste Roster Report Here'!$M328="TQ"),IF('Copy &amp; Paste Roster Report Here'!$R328&gt;0,1,IF('Copy &amp; Paste Roster Report Here'!$N328="Active",1,0)),0)</f>
        <v>0</v>
      </c>
      <c r="P328" s="120">
        <f>IF(AND('Copy &amp; Paste Roster Report Here'!$A328=P$4,'Copy &amp; Paste Roster Report Here'!$M328="TQ"),IF('Copy &amp; Paste Roster Report Here'!$R328&gt;0,1,IF('Copy &amp; Paste Roster Report Here'!$N328="Active",1,0)),0)</f>
        <v>0</v>
      </c>
      <c r="Q328" s="120">
        <f>IF(AND('Copy &amp; Paste Roster Report Here'!$A328=Q$4,'Copy &amp; Paste Roster Report Here'!$M328="TQ"),IF('Copy &amp; Paste Roster Report Here'!$R328&gt;0,1,IF('Copy &amp; Paste Roster Report Here'!$N328="Active",1,0)),0)</f>
        <v>0</v>
      </c>
      <c r="R328" s="120">
        <f>IF(AND('Copy &amp; Paste Roster Report Here'!$A328=R$4,'Copy &amp; Paste Roster Report Here'!$M328="TQ"),IF('Copy &amp; Paste Roster Report Here'!$R328&gt;0,1,IF('Copy &amp; Paste Roster Report Here'!$N328="Active",1,0)),0)</f>
        <v>0</v>
      </c>
      <c r="S328" s="120">
        <f>IF(AND('Copy &amp; Paste Roster Report Here'!$A328=S$4,'Copy &amp; Paste Roster Report Here'!$M328="TQ"),IF('Copy &amp; Paste Roster Report Here'!$R328&gt;0,1,IF('Copy &amp; Paste Roster Report Here'!$N328="Active",1,0)),0)</f>
        <v>0</v>
      </c>
      <c r="T328" s="120">
        <f>IF(AND('Copy &amp; Paste Roster Report Here'!$A328=T$4,'Copy &amp; Paste Roster Report Here'!$M328="TQ"),IF('Copy &amp; Paste Roster Report Here'!$R328&gt;0,1,IF('Copy &amp; Paste Roster Report Here'!$N328="Active",1,0)),0)</f>
        <v>0</v>
      </c>
      <c r="U328" s="120">
        <f>IF(AND('Copy &amp; Paste Roster Report Here'!$A328=U$4,'Copy &amp; Paste Roster Report Here'!$M328="TQ"),IF('Copy &amp; Paste Roster Report Here'!$R328&gt;0,1,IF('Copy &amp; Paste Roster Report Here'!$N328="Active",1,0)),0)</f>
        <v>0</v>
      </c>
      <c r="V328" s="120">
        <f>IF(AND('Copy &amp; Paste Roster Report Here'!$A328=V$4,'Copy &amp; Paste Roster Report Here'!$M328="TQ"),IF('Copy &amp; Paste Roster Report Here'!$R328&gt;0,1,IF('Copy &amp; Paste Roster Report Here'!$N328="Active",1,0)),0)</f>
        <v>0</v>
      </c>
      <c r="W328" s="120">
        <f>IF(AND('Copy &amp; Paste Roster Report Here'!$A328=W$4,'Copy &amp; Paste Roster Report Here'!$M328="TQ"),IF('Copy &amp; Paste Roster Report Here'!$R328&gt;0,1,IF('Copy &amp; Paste Roster Report Here'!$N328="Active",1,0)),0)</f>
        <v>0</v>
      </c>
      <c r="X328" s="3">
        <f t="shared" si="54"/>
        <v>0</v>
      </c>
      <c r="Y328" s="121">
        <f>IF(AND('Copy &amp; Paste Roster Report Here'!$A328=Y$4,'Copy &amp; Paste Roster Report Here'!$M328="HT"),IF('Copy &amp; Paste Roster Report Here'!$R328&gt;0,1,IF('Copy &amp; Paste Roster Report Here'!$N328="Active",1,0)),0)</f>
        <v>0</v>
      </c>
      <c r="Z328" s="121">
        <f>IF(AND('Copy &amp; Paste Roster Report Here'!$A328=Z$4,'Copy &amp; Paste Roster Report Here'!$M328="HT"),IF('Copy &amp; Paste Roster Report Here'!$R328&gt;0,1,IF('Copy &amp; Paste Roster Report Here'!$N328="Active",1,0)),0)</f>
        <v>0</v>
      </c>
      <c r="AA328" s="121">
        <f>IF(AND('Copy &amp; Paste Roster Report Here'!$A328=AA$4,'Copy &amp; Paste Roster Report Here'!$M328="HT"),IF('Copy &amp; Paste Roster Report Here'!$R328&gt;0,1,IF('Copy &amp; Paste Roster Report Here'!$N328="Active",1,0)),0)</f>
        <v>0</v>
      </c>
      <c r="AB328" s="121">
        <f>IF(AND('Copy &amp; Paste Roster Report Here'!$A328=AB$4,'Copy &amp; Paste Roster Report Here'!$M328="HT"),IF('Copy &amp; Paste Roster Report Here'!$R328&gt;0,1,IF('Copy &amp; Paste Roster Report Here'!$N328="Active",1,0)),0)</f>
        <v>0</v>
      </c>
      <c r="AC328" s="121">
        <f>IF(AND('Copy &amp; Paste Roster Report Here'!$A328=AC$4,'Copy &amp; Paste Roster Report Here'!$M328="HT"),IF('Copy &amp; Paste Roster Report Here'!$R328&gt;0,1,IF('Copy &amp; Paste Roster Report Here'!$N328="Active",1,0)),0)</f>
        <v>0</v>
      </c>
      <c r="AD328" s="121">
        <f>IF(AND('Copy &amp; Paste Roster Report Here'!$A328=AD$4,'Copy &amp; Paste Roster Report Here'!$M328="HT"),IF('Copy &amp; Paste Roster Report Here'!$R328&gt;0,1,IF('Copy &amp; Paste Roster Report Here'!$N328="Active",1,0)),0)</f>
        <v>0</v>
      </c>
      <c r="AE328" s="121">
        <f>IF(AND('Copy &amp; Paste Roster Report Here'!$A328=AE$4,'Copy &amp; Paste Roster Report Here'!$M328="HT"),IF('Copy &amp; Paste Roster Report Here'!$R328&gt;0,1,IF('Copy &amp; Paste Roster Report Here'!$N328="Active",1,0)),0)</f>
        <v>0</v>
      </c>
      <c r="AF328" s="121">
        <f>IF(AND('Copy &amp; Paste Roster Report Here'!$A328=AF$4,'Copy &amp; Paste Roster Report Here'!$M328="HT"),IF('Copy &amp; Paste Roster Report Here'!$R328&gt;0,1,IF('Copy &amp; Paste Roster Report Here'!$N328="Active",1,0)),0)</f>
        <v>0</v>
      </c>
      <c r="AG328" s="121">
        <f>IF(AND('Copy &amp; Paste Roster Report Here'!$A328=AG$4,'Copy &amp; Paste Roster Report Here'!$M328="HT"),IF('Copy &amp; Paste Roster Report Here'!$R328&gt;0,1,IF('Copy &amp; Paste Roster Report Here'!$N328="Active",1,0)),0)</f>
        <v>0</v>
      </c>
      <c r="AH328" s="121">
        <f>IF(AND('Copy &amp; Paste Roster Report Here'!$A328=AH$4,'Copy &amp; Paste Roster Report Here'!$M328="HT"),IF('Copy &amp; Paste Roster Report Here'!$R328&gt;0,1,IF('Copy &amp; Paste Roster Report Here'!$N328="Active",1,0)),0)</f>
        <v>0</v>
      </c>
      <c r="AI328" s="121">
        <f>IF(AND('Copy &amp; Paste Roster Report Here'!$A328=AI$4,'Copy &amp; Paste Roster Report Here'!$M328="HT"),IF('Copy &amp; Paste Roster Report Here'!$R328&gt;0,1,IF('Copy &amp; Paste Roster Report Here'!$N328="Active",1,0)),0)</f>
        <v>0</v>
      </c>
      <c r="AJ328" s="3">
        <f t="shared" si="55"/>
        <v>0</v>
      </c>
      <c r="AK328" s="122">
        <f>IF(AND('Copy &amp; Paste Roster Report Here'!$A328=AK$4,'Copy &amp; Paste Roster Report Here'!$M328="MT"),IF('Copy &amp; Paste Roster Report Here'!$R328&gt;0,1,IF('Copy &amp; Paste Roster Report Here'!$N328="Active",1,0)),0)</f>
        <v>0</v>
      </c>
      <c r="AL328" s="122">
        <f>IF(AND('Copy &amp; Paste Roster Report Here'!$A328=AL$4,'Copy &amp; Paste Roster Report Here'!$M328="MT"),IF('Copy &amp; Paste Roster Report Here'!$R328&gt;0,1,IF('Copy &amp; Paste Roster Report Here'!$N328="Active",1,0)),0)</f>
        <v>0</v>
      </c>
      <c r="AM328" s="122">
        <f>IF(AND('Copy &amp; Paste Roster Report Here'!$A328=AM$4,'Copy &amp; Paste Roster Report Here'!$M328="MT"),IF('Copy &amp; Paste Roster Report Here'!$R328&gt;0,1,IF('Copy &amp; Paste Roster Report Here'!$N328="Active",1,0)),0)</f>
        <v>0</v>
      </c>
      <c r="AN328" s="122">
        <f>IF(AND('Copy &amp; Paste Roster Report Here'!$A328=AN$4,'Copy &amp; Paste Roster Report Here'!$M328="MT"),IF('Copy &amp; Paste Roster Report Here'!$R328&gt;0,1,IF('Copy &amp; Paste Roster Report Here'!$N328="Active",1,0)),0)</f>
        <v>0</v>
      </c>
      <c r="AO328" s="122">
        <f>IF(AND('Copy &amp; Paste Roster Report Here'!$A328=AO$4,'Copy &amp; Paste Roster Report Here'!$M328="MT"),IF('Copy &amp; Paste Roster Report Here'!$R328&gt;0,1,IF('Copy &amp; Paste Roster Report Here'!$N328="Active",1,0)),0)</f>
        <v>0</v>
      </c>
      <c r="AP328" s="122">
        <f>IF(AND('Copy &amp; Paste Roster Report Here'!$A328=AP$4,'Copy &amp; Paste Roster Report Here'!$M328="MT"),IF('Copy &amp; Paste Roster Report Here'!$R328&gt;0,1,IF('Copy &amp; Paste Roster Report Here'!$N328="Active",1,0)),0)</f>
        <v>0</v>
      </c>
      <c r="AQ328" s="122">
        <f>IF(AND('Copy &amp; Paste Roster Report Here'!$A328=AQ$4,'Copy &amp; Paste Roster Report Here'!$M328="MT"),IF('Copy &amp; Paste Roster Report Here'!$R328&gt;0,1,IF('Copy &amp; Paste Roster Report Here'!$N328="Active",1,0)),0)</f>
        <v>0</v>
      </c>
      <c r="AR328" s="122">
        <f>IF(AND('Copy &amp; Paste Roster Report Here'!$A328=AR$4,'Copy &amp; Paste Roster Report Here'!$M328="MT"),IF('Copy &amp; Paste Roster Report Here'!$R328&gt;0,1,IF('Copy &amp; Paste Roster Report Here'!$N328="Active",1,0)),0)</f>
        <v>0</v>
      </c>
      <c r="AS328" s="122">
        <f>IF(AND('Copy &amp; Paste Roster Report Here'!$A328=AS$4,'Copy &amp; Paste Roster Report Here'!$M328="MT"),IF('Copy &amp; Paste Roster Report Here'!$R328&gt;0,1,IF('Copy &amp; Paste Roster Report Here'!$N328="Active",1,0)),0)</f>
        <v>0</v>
      </c>
      <c r="AT328" s="122">
        <f>IF(AND('Copy &amp; Paste Roster Report Here'!$A328=AT$4,'Copy &amp; Paste Roster Report Here'!$M328="MT"),IF('Copy &amp; Paste Roster Report Here'!$R328&gt;0,1,IF('Copy &amp; Paste Roster Report Here'!$N328="Active",1,0)),0)</f>
        <v>0</v>
      </c>
      <c r="AU328" s="122">
        <f>IF(AND('Copy &amp; Paste Roster Report Here'!$A328=AU$4,'Copy &amp; Paste Roster Report Here'!$M328="MT"),IF('Copy &amp; Paste Roster Report Here'!$R328&gt;0,1,IF('Copy &amp; Paste Roster Report Here'!$N328="Active",1,0)),0)</f>
        <v>0</v>
      </c>
      <c r="AV328" s="3">
        <f t="shared" si="56"/>
        <v>0</v>
      </c>
      <c r="AW328" s="123">
        <f>IF(AND('Copy &amp; Paste Roster Report Here'!$A328=AW$4,'Copy &amp; Paste Roster Report Here'!$M328="FY"),IF('Copy &amp; Paste Roster Report Here'!$R328&gt;0,1,IF('Copy &amp; Paste Roster Report Here'!$N328="Active",1,0)),0)</f>
        <v>0</v>
      </c>
      <c r="AX328" s="123">
        <f>IF(AND('Copy &amp; Paste Roster Report Here'!$A328=AX$4,'Copy &amp; Paste Roster Report Here'!$M328="FY"),IF('Copy &amp; Paste Roster Report Here'!$R328&gt;0,1,IF('Copy &amp; Paste Roster Report Here'!$N328="Active",1,0)),0)</f>
        <v>0</v>
      </c>
      <c r="AY328" s="123">
        <f>IF(AND('Copy &amp; Paste Roster Report Here'!$A328=AY$4,'Copy &amp; Paste Roster Report Here'!$M328="FY"),IF('Copy &amp; Paste Roster Report Here'!$R328&gt;0,1,IF('Copy &amp; Paste Roster Report Here'!$N328="Active",1,0)),0)</f>
        <v>0</v>
      </c>
      <c r="AZ328" s="123">
        <f>IF(AND('Copy &amp; Paste Roster Report Here'!$A328=AZ$4,'Copy &amp; Paste Roster Report Here'!$M328="FY"),IF('Copy &amp; Paste Roster Report Here'!$R328&gt;0,1,IF('Copy &amp; Paste Roster Report Here'!$N328="Active",1,0)),0)</f>
        <v>0</v>
      </c>
      <c r="BA328" s="123">
        <f>IF(AND('Copy &amp; Paste Roster Report Here'!$A328=BA$4,'Copy &amp; Paste Roster Report Here'!$M328="FY"),IF('Copy &amp; Paste Roster Report Here'!$R328&gt;0,1,IF('Copy &amp; Paste Roster Report Here'!$N328="Active",1,0)),0)</f>
        <v>0</v>
      </c>
      <c r="BB328" s="123">
        <f>IF(AND('Copy &amp; Paste Roster Report Here'!$A328=BB$4,'Copy &amp; Paste Roster Report Here'!$M328="FY"),IF('Copy &amp; Paste Roster Report Here'!$R328&gt;0,1,IF('Copy &amp; Paste Roster Report Here'!$N328="Active",1,0)),0)</f>
        <v>0</v>
      </c>
      <c r="BC328" s="123">
        <f>IF(AND('Copy &amp; Paste Roster Report Here'!$A328=BC$4,'Copy &amp; Paste Roster Report Here'!$M328="FY"),IF('Copy &amp; Paste Roster Report Here'!$R328&gt;0,1,IF('Copy &amp; Paste Roster Report Here'!$N328="Active",1,0)),0)</f>
        <v>0</v>
      </c>
      <c r="BD328" s="123">
        <f>IF(AND('Copy &amp; Paste Roster Report Here'!$A328=BD$4,'Copy &amp; Paste Roster Report Here'!$M328="FY"),IF('Copy &amp; Paste Roster Report Here'!$R328&gt;0,1,IF('Copy &amp; Paste Roster Report Here'!$N328="Active",1,0)),0)</f>
        <v>0</v>
      </c>
      <c r="BE328" s="123">
        <f>IF(AND('Copy &amp; Paste Roster Report Here'!$A328=BE$4,'Copy &amp; Paste Roster Report Here'!$M328="FY"),IF('Copy &amp; Paste Roster Report Here'!$R328&gt;0,1,IF('Copy &amp; Paste Roster Report Here'!$N328="Active",1,0)),0)</f>
        <v>0</v>
      </c>
      <c r="BF328" s="123">
        <f>IF(AND('Copy &amp; Paste Roster Report Here'!$A328=BF$4,'Copy &amp; Paste Roster Report Here'!$M328="FY"),IF('Copy &amp; Paste Roster Report Here'!$R328&gt;0,1,IF('Copy &amp; Paste Roster Report Here'!$N328="Active",1,0)),0)</f>
        <v>0</v>
      </c>
      <c r="BG328" s="123">
        <f>IF(AND('Copy &amp; Paste Roster Report Here'!$A328=BG$4,'Copy &amp; Paste Roster Report Here'!$M328="FY"),IF('Copy &amp; Paste Roster Report Here'!$R328&gt;0,1,IF('Copy &amp; Paste Roster Report Here'!$N328="Active",1,0)),0)</f>
        <v>0</v>
      </c>
      <c r="BH328" s="3">
        <f t="shared" si="57"/>
        <v>0</v>
      </c>
      <c r="BI328" s="124">
        <f>IF(AND('Copy &amp; Paste Roster Report Here'!$A328=BI$4,'Copy &amp; Paste Roster Report Here'!$M328="RH"),IF('Copy &amp; Paste Roster Report Here'!$R328&gt;0,1,IF('Copy &amp; Paste Roster Report Here'!$N328="Active",1,0)),0)</f>
        <v>0</v>
      </c>
      <c r="BJ328" s="124">
        <f>IF(AND('Copy &amp; Paste Roster Report Here'!$A328=BJ$4,'Copy &amp; Paste Roster Report Here'!$M328="RH"),IF('Copy &amp; Paste Roster Report Here'!$R328&gt;0,1,IF('Copy &amp; Paste Roster Report Here'!$N328="Active",1,0)),0)</f>
        <v>0</v>
      </c>
      <c r="BK328" s="124">
        <f>IF(AND('Copy &amp; Paste Roster Report Here'!$A328=BK$4,'Copy &amp; Paste Roster Report Here'!$M328="RH"),IF('Copy &amp; Paste Roster Report Here'!$R328&gt;0,1,IF('Copy &amp; Paste Roster Report Here'!$N328="Active",1,0)),0)</f>
        <v>0</v>
      </c>
      <c r="BL328" s="124">
        <f>IF(AND('Copy &amp; Paste Roster Report Here'!$A328=BL$4,'Copy &amp; Paste Roster Report Here'!$M328="RH"),IF('Copy &amp; Paste Roster Report Here'!$R328&gt;0,1,IF('Copy &amp; Paste Roster Report Here'!$N328="Active",1,0)),0)</f>
        <v>0</v>
      </c>
      <c r="BM328" s="124">
        <f>IF(AND('Copy &amp; Paste Roster Report Here'!$A328=BM$4,'Copy &amp; Paste Roster Report Here'!$M328="RH"),IF('Copy &amp; Paste Roster Report Here'!$R328&gt;0,1,IF('Copy &amp; Paste Roster Report Here'!$N328="Active",1,0)),0)</f>
        <v>0</v>
      </c>
      <c r="BN328" s="124">
        <f>IF(AND('Copy &amp; Paste Roster Report Here'!$A328=BN$4,'Copy &amp; Paste Roster Report Here'!$M328="RH"),IF('Copy &amp; Paste Roster Report Here'!$R328&gt;0,1,IF('Copy &amp; Paste Roster Report Here'!$N328="Active",1,0)),0)</f>
        <v>0</v>
      </c>
      <c r="BO328" s="124">
        <f>IF(AND('Copy &amp; Paste Roster Report Here'!$A328=BO$4,'Copy &amp; Paste Roster Report Here'!$M328="RH"),IF('Copy &amp; Paste Roster Report Here'!$R328&gt;0,1,IF('Copy &amp; Paste Roster Report Here'!$N328="Active",1,0)),0)</f>
        <v>0</v>
      </c>
      <c r="BP328" s="124">
        <f>IF(AND('Copy &amp; Paste Roster Report Here'!$A328=BP$4,'Copy &amp; Paste Roster Report Here'!$M328="RH"),IF('Copy &amp; Paste Roster Report Here'!$R328&gt;0,1,IF('Copy &amp; Paste Roster Report Here'!$N328="Active",1,0)),0)</f>
        <v>0</v>
      </c>
      <c r="BQ328" s="124">
        <f>IF(AND('Copy &amp; Paste Roster Report Here'!$A328=BQ$4,'Copy &amp; Paste Roster Report Here'!$M328="RH"),IF('Copy &amp; Paste Roster Report Here'!$R328&gt;0,1,IF('Copy &amp; Paste Roster Report Here'!$N328="Active",1,0)),0)</f>
        <v>0</v>
      </c>
      <c r="BR328" s="124">
        <f>IF(AND('Copy &amp; Paste Roster Report Here'!$A328=BR$4,'Copy &amp; Paste Roster Report Here'!$M328="RH"),IF('Copy &amp; Paste Roster Report Here'!$R328&gt;0,1,IF('Copy &amp; Paste Roster Report Here'!$N328="Active",1,0)),0)</f>
        <v>0</v>
      </c>
      <c r="BS328" s="124">
        <f>IF(AND('Copy &amp; Paste Roster Report Here'!$A328=BS$4,'Copy &amp; Paste Roster Report Here'!$M328="RH"),IF('Copy &amp; Paste Roster Report Here'!$R328&gt;0,1,IF('Copy &amp; Paste Roster Report Here'!$N328="Active",1,0)),0)</f>
        <v>0</v>
      </c>
      <c r="BT328" s="3">
        <f t="shared" si="58"/>
        <v>0</v>
      </c>
      <c r="BU328" s="125">
        <f>IF(AND('Copy &amp; Paste Roster Report Here'!$A328=BU$4,'Copy &amp; Paste Roster Report Here'!$M328="QT"),IF('Copy &amp; Paste Roster Report Here'!$R328&gt;0,1,IF('Copy &amp; Paste Roster Report Here'!$N328="Active",1,0)),0)</f>
        <v>0</v>
      </c>
      <c r="BV328" s="125">
        <f>IF(AND('Copy &amp; Paste Roster Report Here'!$A328=BV$4,'Copy &amp; Paste Roster Report Here'!$M328="QT"),IF('Copy &amp; Paste Roster Report Here'!$R328&gt;0,1,IF('Copy &amp; Paste Roster Report Here'!$N328="Active",1,0)),0)</f>
        <v>0</v>
      </c>
      <c r="BW328" s="125">
        <f>IF(AND('Copy &amp; Paste Roster Report Here'!$A328=BW$4,'Copy &amp; Paste Roster Report Here'!$M328="QT"),IF('Copy &amp; Paste Roster Report Here'!$R328&gt;0,1,IF('Copy &amp; Paste Roster Report Here'!$N328="Active",1,0)),0)</f>
        <v>0</v>
      </c>
      <c r="BX328" s="125">
        <f>IF(AND('Copy &amp; Paste Roster Report Here'!$A328=BX$4,'Copy &amp; Paste Roster Report Here'!$M328="QT"),IF('Copy &amp; Paste Roster Report Here'!$R328&gt;0,1,IF('Copy &amp; Paste Roster Report Here'!$N328="Active",1,0)),0)</f>
        <v>0</v>
      </c>
      <c r="BY328" s="125">
        <f>IF(AND('Copy &amp; Paste Roster Report Here'!$A328=BY$4,'Copy &amp; Paste Roster Report Here'!$M328="QT"),IF('Copy &amp; Paste Roster Report Here'!$R328&gt;0,1,IF('Copy &amp; Paste Roster Report Here'!$N328="Active",1,0)),0)</f>
        <v>0</v>
      </c>
      <c r="BZ328" s="125">
        <f>IF(AND('Copy &amp; Paste Roster Report Here'!$A328=BZ$4,'Copy &amp; Paste Roster Report Here'!$M328="QT"),IF('Copy &amp; Paste Roster Report Here'!$R328&gt;0,1,IF('Copy &amp; Paste Roster Report Here'!$N328="Active",1,0)),0)</f>
        <v>0</v>
      </c>
      <c r="CA328" s="125">
        <f>IF(AND('Copy &amp; Paste Roster Report Here'!$A328=CA$4,'Copy &amp; Paste Roster Report Here'!$M328="QT"),IF('Copy &amp; Paste Roster Report Here'!$R328&gt;0,1,IF('Copy &amp; Paste Roster Report Here'!$N328="Active",1,0)),0)</f>
        <v>0</v>
      </c>
      <c r="CB328" s="125">
        <f>IF(AND('Copy &amp; Paste Roster Report Here'!$A328=CB$4,'Copy &amp; Paste Roster Report Here'!$M328="QT"),IF('Copy &amp; Paste Roster Report Here'!$R328&gt;0,1,IF('Copy &amp; Paste Roster Report Here'!$N328="Active",1,0)),0)</f>
        <v>0</v>
      </c>
      <c r="CC328" s="125">
        <f>IF(AND('Copy &amp; Paste Roster Report Here'!$A328=CC$4,'Copy &amp; Paste Roster Report Here'!$M328="QT"),IF('Copy &amp; Paste Roster Report Here'!$R328&gt;0,1,IF('Copy &amp; Paste Roster Report Here'!$N328="Active",1,0)),0)</f>
        <v>0</v>
      </c>
      <c r="CD328" s="125">
        <f>IF(AND('Copy &amp; Paste Roster Report Here'!$A328=CD$4,'Copy &amp; Paste Roster Report Here'!$M328="QT"),IF('Copy &amp; Paste Roster Report Here'!$R328&gt;0,1,IF('Copy &amp; Paste Roster Report Here'!$N328="Active",1,0)),0)</f>
        <v>0</v>
      </c>
      <c r="CE328" s="125">
        <f>IF(AND('Copy &amp; Paste Roster Report Here'!$A328=CE$4,'Copy &amp; Paste Roster Report Here'!$M328="QT"),IF('Copy &amp; Paste Roster Report Here'!$R328&gt;0,1,IF('Copy &amp; Paste Roster Report Here'!$N328="Active",1,0)),0)</f>
        <v>0</v>
      </c>
      <c r="CF328" s="3">
        <f t="shared" si="59"/>
        <v>0</v>
      </c>
      <c r="CG328" s="126">
        <f>IF(AND('Copy &amp; Paste Roster Report Here'!$A328=CG$4,'Copy &amp; Paste Roster Report Here'!$M328="##"),IF('Copy &amp; Paste Roster Report Here'!$R328&gt;0,1,IF('Copy &amp; Paste Roster Report Here'!$N328="Active",1,0)),0)</f>
        <v>0</v>
      </c>
      <c r="CH328" s="126">
        <f>IF(AND('Copy &amp; Paste Roster Report Here'!$A328=CH$4,'Copy &amp; Paste Roster Report Here'!$M328="##"),IF('Copy &amp; Paste Roster Report Here'!$R328&gt;0,1,IF('Copy &amp; Paste Roster Report Here'!$N328="Active",1,0)),0)</f>
        <v>0</v>
      </c>
      <c r="CI328" s="126">
        <f>IF(AND('Copy &amp; Paste Roster Report Here'!$A328=CI$4,'Copy &amp; Paste Roster Report Here'!$M328="##"),IF('Copy &amp; Paste Roster Report Here'!$R328&gt;0,1,IF('Copy &amp; Paste Roster Report Here'!$N328="Active",1,0)),0)</f>
        <v>0</v>
      </c>
      <c r="CJ328" s="126">
        <f>IF(AND('Copy &amp; Paste Roster Report Here'!$A328=CJ$4,'Copy &amp; Paste Roster Report Here'!$M328="##"),IF('Copy &amp; Paste Roster Report Here'!$R328&gt;0,1,IF('Copy &amp; Paste Roster Report Here'!$N328="Active",1,0)),0)</f>
        <v>0</v>
      </c>
      <c r="CK328" s="126">
        <f>IF(AND('Copy &amp; Paste Roster Report Here'!$A328=CK$4,'Copy &amp; Paste Roster Report Here'!$M328="##"),IF('Copy &amp; Paste Roster Report Here'!$R328&gt;0,1,IF('Copy &amp; Paste Roster Report Here'!$N328="Active",1,0)),0)</f>
        <v>0</v>
      </c>
      <c r="CL328" s="126">
        <f>IF(AND('Copy &amp; Paste Roster Report Here'!$A328=CL$4,'Copy &amp; Paste Roster Report Here'!$M328="##"),IF('Copy &amp; Paste Roster Report Here'!$R328&gt;0,1,IF('Copy &amp; Paste Roster Report Here'!$N328="Active",1,0)),0)</f>
        <v>0</v>
      </c>
      <c r="CM328" s="126">
        <f>IF(AND('Copy &amp; Paste Roster Report Here'!$A328=CM$4,'Copy &amp; Paste Roster Report Here'!$M328="##"),IF('Copy &amp; Paste Roster Report Here'!$R328&gt;0,1,IF('Copy &amp; Paste Roster Report Here'!$N328="Active",1,0)),0)</f>
        <v>0</v>
      </c>
      <c r="CN328" s="126">
        <f>IF(AND('Copy &amp; Paste Roster Report Here'!$A328=CN$4,'Copy &amp; Paste Roster Report Here'!$M328="##"),IF('Copy &amp; Paste Roster Report Here'!$R328&gt;0,1,IF('Copy &amp; Paste Roster Report Here'!$N328="Active",1,0)),0)</f>
        <v>0</v>
      </c>
      <c r="CO328" s="126">
        <f>IF(AND('Copy &amp; Paste Roster Report Here'!$A328=CO$4,'Copy &amp; Paste Roster Report Here'!$M328="##"),IF('Copy &amp; Paste Roster Report Here'!$R328&gt;0,1,IF('Copy &amp; Paste Roster Report Here'!$N328="Active",1,0)),0)</f>
        <v>0</v>
      </c>
      <c r="CP328" s="126">
        <f>IF(AND('Copy &amp; Paste Roster Report Here'!$A328=CP$4,'Copy &amp; Paste Roster Report Here'!$M328="##"),IF('Copy &amp; Paste Roster Report Here'!$R328&gt;0,1,IF('Copy &amp; Paste Roster Report Here'!$N328="Active",1,0)),0)</f>
        <v>0</v>
      </c>
      <c r="CQ328" s="126">
        <f>IF(AND('Copy &amp; Paste Roster Report Here'!$A328=CQ$4,'Copy &amp; Paste Roster Report Here'!$M328="##"),IF('Copy &amp; Paste Roster Report Here'!$R328&gt;0,1,IF('Copy &amp; Paste Roster Report Here'!$N328="Active",1,0)),0)</f>
        <v>0</v>
      </c>
      <c r="CR328" s="6">
        <f t="shared" si="60"/>
        <v>0</v>
      </c>
      <c r="CS328" s="13">
        <f t="shared" si="61"/>
        <v>0</v>
      </c>
    </row>
    <row r="329" spans="1:97" x14ac:dyDescent="0.25">
      <c r="A329" s="113">
        <f>IF(AND('Copy &amp; Paste Roster Report Here'!$A329=A$4,'Copy &amp; Paste Roster Report Here'!$M329="FT"),IF('Copy &amp; Paste Roster Report Here'!$R329&gt;0,1,IF('Copy &amp; Paste Roster Report Here'!$N329="Active",1,0)),0)</f>
        <v>0</v>
      </c>
      <c r="B329" s="113">
        <f>IF(AND('Copy &amp; Paste Roster Report Here'!$A329=B$4,'Copy &amp; Paste Roster Report Here'!$M329="FT"),IF('Copy &amp; Paste Roster Report Here'!$R329&gt;0,1,IF('Copy &amp; Paste Roster Report Here'!$N329="Active",1,0)),0)</f>
        <v>0</v>
      </c>
      <c r="C329" s="113">
        <f>IF(AND('Copy &amp; Paste Roster Report Here'!$A329=C$4,'Copy &amp; Paste Roster Report Here'!$M329="FT"),IF('Copy &amp; Paste Roster Report Here'!$R329&gt;0,1,IF('Copy &amp; Paste Roster Report Here'!$N329="Active",1,0)),0)</f>
        <v>0</v>
      </c>
      <c r="D329" s="113">
        <f>IF(AND('Copy &amp; Paste Roster Report Here'!$A329=D$4,'Copy &amp; Paste Roster Report Here'!$M329="FT"),IF('Copy &amp; Paste Roster Report Here'!$R329&gt;0,1,IF('Copy &amp; Paste Roster Report Here'!$N329="Active",1,0)),0)</f>
        <v>0</v>
      </c>
      <c r="E329" s="113">
        <f>IF(AND('Copy &amp; Paste Roster Report Here'!$A329=E$4,'Copy &amp; Paste Roster Report Here'!$M329="FT"),IF('Copy &amp; Paste Roster Report Here'!$R329&gt;0,1,IF('Copy &amp; Paste Roster Report Here'!$N329="Active",1,0)),0)</f>
        <v>0</v>
      </c>
      <c r="F329" s="113">
        <f>IF(AND('Copy &amp; Paste Roster Report Here'!$A329=F$4,'Copy &amp; Paste Roster Report Here'!$M329="FT"),IF('Copy &amp; Paste Roster Report Here'!$R329&gt;0,1,IF('Copy &amp; Paste Roster Report Here'!$N329="Active",1,0)),0)</f>
        <v>0</v>
      </c>
      <c r="G329" s="113">
        <f>IF(AND('Copy &amp; Paste Roster Report Here'!$A329=G$4,'Copy &amp; Paste Roster Report Here'!$M329="FT"),IF('Copy &amp; Paste Roster Report Here'!$R329&gt;0,1,IF('Copy &amp; Paste Roster Report Here'!$N329="Active",1,0)),0)</f>
        <v>0</v>
      </c>
      <c r="H329" s="113">
        <f>IF(AND('Copy &amp; Paste Roster Report Here'!$A329=H$4,'Copy &amp; Paste Roster Report Here'!$M329="FT"),IF('Copy &amp; Paste Roster Report Here'!$R329&gt;0,1,IF('Copy &amp; Paste Roster Report Here'!$N329="Active",1,0)),0)</f>
        <v>0</v>
      </c>
      <c r="I329" s="113">
        <f>IF(AND('Copy &amp; Paste Roster Report Here'!$A329=I$4,'Copy &amp; Paste Roster Report Here'!$M329="FT"),IF('Copy &amp; Paste Roster Report Here'!$R329&gt;0,1,IF('Copy &amp; Paste Roster Report Here'!$N329="Active",1,0)),0)</f>
        <v>0</v>
      </c>
      <c r="J329" s="113">
        <f>IF(AND('Copy &amp; Paste Roster Report Here'!$A329=J$4,'Copy &amp; Paste Roster Report Here'!$M329="FT"),IF('Copy &amp; Paste Roster Report Here'!$R329&gt;0,1,IF('Copy &amp; Paste Roster Report Here'!$N329="Active",1,0)),0)</f>
        <v>0</v>
      </c>
      <c r="K329" s="113">
        <f>IF(AND('Copy &amp; Paste Roster Report Here'!$A329=K$4,'Copy &amp; Paste Roster Report Here'!$M329="FT"),IF('Copy &amp; Paste Roster Report Here'!$R329&gt;0,1,IF('Copy &amp; Paste Roster Report Here'!$N329="Active",1,0)),0)</f>
        <v>0</v>
      </c>
      <c r="L329" s="6">
        <f t="shared" si="53"/>
        <v>0</v>
      </c>
      <c r="M329" s="120">
        <f>IF(AND('Copy &amp; Paste Roster Report Here'!$A329=M$4,'Copy &amp; Paste Roster Report Here'!$M329="TQ"),IF('Copy &amp; Paste Roster Report Here'!$R329&gt;0,1,IF('Copy &amp; Paste Roster Report Here'!$N329="Active",1,0)),0)</f>
        <v>0</v>
      </c>
      <c r="N329" s="120">
        <f>IF(AND('Copy &amp; Paste Roster Report Here'!$A329=N$4,'Copy &amp; Paste Roster Report Here'!$M329="TQ"),IF('Copy &amp; Paste Roster Report Here'!$R329&gt;0,1,IF('Copy &amp; Paste Roster Report Here'!$N329="Active",1,0)),0)</f>
        <v>0</v>
      </c>
      <c r="O329" s="120">
        <f>IF(AND('Copy &amp; Paste Roster Report Here'!$A329=O$4,'Copy &amp; Paste Roster Report Here'!$M329="TQ"),IF('Copy &amp; Paste Roster Report Here'!$R329&gt;0,1,IF('Copy &amp; Paste Roster Report Here'!$N329="Active",1,0)),0)</f>
        <v>0</v>
      </c>
      <c r="P329" s="120">
        <f>IF(AND('Copy &amp; Paste Roster Report Here'!$A329=P$4,'Copy &amp; Paste Roster Report Here'!$M329="TQ"),IF('Copy &amp; Paste Roster Report Here'!$R329&gt;0,1,IF('Copy &amp; Paste Roster Report Here'!$N329="Active",1,0)),0)</f>
        <v>0</v>
      </c>
      <c r="Q329" s="120">
        <f>IF(AND('Copy &amp; Paste Roster Report Here'!$A329=Q$4,'Copy &amp; Paste Roster Report Here'!$M329="TQ"),IF('Copy &amp; Paste Roster Report Here'!$R329&gt;0,1,IF('Copy &amp; Paste Roster Report Here'!$N329="Active",1,0)),0)</f>
        <v>0</v>
      </c>
      <c r="R329" s="120">
        <f>IF(AND('Copy &amp; Paste Roster Report Here'!$A329=R$4,'Copy &amp; Paste Roster Report Here'!$M329="TQ"),IF('Copy &amp; Paste Roster Report Here'!$R329&gt;0,1,IF('Copy &amp; Paste Roster Report Here'!$N329="Active",1,0)),0)</f>
        <v>0</v>
      </c>
      <c r="S329" s="120">
        <f>IF(AND('Copy &amp; Paste Roster Report Here'!$A329=S$4,'Copy &amp; Paste Roster Report Here'!$M329="TQ"),IF('Copy &amp; Paste Roster Report Here'!$R329&gt;0,1,IF('Copy &amp; Paste Roster Report Here'!$N329="Active",1,0)),0)</f>
        <v>0</v>
      </c>
      <c r="T329" s="120">
        <f>IF(AND('Copy &amp; Paste Roster Report Here'!$A329=T$4,'Copy &amp; Paste Roster Report Here'!$M329="TQ"),IF('Copy &amp; Paste Roster Report Here'!$R329&gt;0,1,IF('Copy &amp; Paste Roster Report Here'!$N329="Active",1,0)),0)</f>
        <v>0</v>
      </c>
      <c r="U329" s="120">
        <f>IF(AND('Copy &amp; Paste Roster Report Here'!$A329=U$4,'Copy &amp; Paste Roster Report Here'!$M329="TQ"),IF('Copy &amp; Paste Roster Report Here'!$R329&gt;0,1,IF('Copy &amp; Paste Roster Report Here'!$N329="Active",1,0)),0)</f>
        <v>0</v>
      </c>
      <c r="V329" s="120">
        <f>IF(AND('Copy &amp; Paste Roster Report Here'!$A329=V$4,'Copy &amp; Paste Roster Report Here'!$M329="TQ"),IF('Copy &amp; Paste Roster Report Here'!$R329&gt;0,1,IF('Copy &amp; Paste Roster Report Here'!$N329="Active",1,0)),0)</f>
        <v>0</v>
      </c>
      <c r="W329" s="120">
        <f>IF(AND('Copy &amp; Paste Roster Report Here'!$A329=W$4,'Copy &amp; Paste Roster Report Here'!$M329="TQ"),IF('Copy &amp; Paste Roster Report Here'!$R329&gt;0,1,IF('Copy &amp; Paste Roster Report Here'!$N329="Active",1,0)),0)</f>
        <v>0</v>
      </c>
      <c r="X329" s="3">
        <f t="shared" si="54"/>
        <v>0</v>
      </c>
      <c r="Y329" s="121">
        <f>IF(AND('Copy &amp; Paste Roster Report Here'!$A329=Y$4,'Copy &amp; Paste Roster Report Here'!$M329="HT"),IF('Copy &amp; Paste Roster Report Here'!$R329&gt;0,1,IF('Copy &amp; Paste Roster Report Here'!$N329="Active",1,0)),0)</f>
        <v>0</v>
      </c>
      <c r="Z329" s="121">
        <f>IF(AND('Copy &amp; Paste Roster Report Here'!$A329=Z$4,'Copy &amp; Paste Roster Report Here'!$M329="HT"),IF('Copy &amp; Paste Roster Report Here'!$R329&gt;0,1,IF('Copy &amp; Paste Roster Report Here'!$N329="Active",1,0)),0)</f>
        <v>0</v>
      </c>
      <c r="AA329" s="121">
        <f>IF(AND('Copy &amp; Paste Roster Report Here'!$A329=AA$4,'Copy &amp; Paste Roster Report Here'!$M329="HT"),IF('Copy &amp; Paste Roster Report Here'!$R329&gt;0,1,IF('Copy &amp; Paste Roster Report Here'!$N329="Active",1,0)),0)</f>
        <v>0</v>
      </c>
      <c r="AB329" s="121">
        <f>IF(AND('Copy &amp; Paste Roster Report Here'!$A329=AB$4,'Copy &amp; Paste Roster Report Here'!$M329="HT"),IF('Copy &amp; Paste Roster Report Here'!$R329&gt;0,1,IF('Copy &amp; Paste Roster Report Here'!$N329="Active",1,0)),0)</f>
        <v>0</v>
      </c>
      <c r="AC329" s="121">
        <f>IF(AND('Copy &amp; Paste Roster Report Here'!$A329=AC$4,'Copy &amp; Paste Roster Report Here'!$M329="HT"),IF('Copy &amp; Paste Roster Report Here'!$R329&gt;0,1,IF('Copy &amp; Paste Roster Report Here'!$N329="Active",1,0)),0)</f>
        <v>0</v>
      </c>
      <c r="AD329" s="121">
        <f>IF(AND('Copy &amp; Paste Roster Report Here'!$A329=AD$4,'Copy &amp; Paste Roster Report Here'!$M329="HT"),IF('Copy &amp; Paste Roster Report Here'!$R329&gt;0,1,IF('Copy &amp; Paste Roster Report Here'!$N329="Active",1,0)),0)</f>
        <v>0</v>
      </c>
      <c r="AE329" s="121">
        <f>IF(AND('Copy &amp; Paste Roster Report Here'!$A329=AE$4,'Copy &amp; Paste Roster Report Here'!$M329="HT"),IF('Copy &amp; Paste Roster Report Here'!$R329&gt;0,1,IF('Copy &amp; Paste Roster Report Here'!$N329="Active",1,0)),0)</f>
        <v>0</v>
      </c>
      <c r="AF329" s="121">
        <f>IF(AND('Copy &amp; Paste Roster Report Here'!$A329=AF$4,'Copy &amp; Paste Roster Report Here'!$M329="HT"),IF('Copy &amp; Paste Roster Report Here'!$R329&gt;0,1,IF('Copy &amp; Paste Roster Report Here'!$N329="Active",1,0)),0)</f>
        <v>0</v>
      </c>
      <c r="AG329" s="121">
        <f>IF(AND('Copy &amp; Paste Roster Report Here'!$A329=AG$4,'Copy &amp; Paste Roster Report Here'!$M329="HT"),IF('Copy &amp; Paste Roster Report Here'!$R329&gt;0,1,IF('Copy &amp; Paste Roster Report Here'!$N329="Active",1,0)),0)</f>
        <v>0</v>
      </c>
      <c r="AH329" s="121">
        <f>IF(AND('Copy &amp; Paste Roster Report Here'!$A329=AH$4,'Copy &amp; Paste Roster Report Here'!$M329="HT"),IF('Copy &amp; Paste Roster Report Here'!$R329&gt;0,1,IF('Copy &amp; Paste Roster Report Here'!$N329="Active",1,0)),0)</f>
        <v>0</v>
      </c>
      <c r="AI329" s="121">
        <f>IF(AND('Copy &amp; Paste Roster Report Here'!$A329=AI$4,'Copy &amp; Paste Roster Report Here'!$M329="HT"),IF('Copy &amp; Paste Roster Report Here'!$R329&gt;0,1,IF('Copy &amp; Paste Roster Report Here'!$N329="Active",1,0)),0)</f>
        <v>0</v>
      </c>
      <c r="AJ329" s="3">
        <f t="shared" si="55"/>
        <v>0</v>
      </c>
      <c r="AK329" s="122">
        <f>IF(AND('Copy &amp; Paste Roster Report Here'!$A329=AK$4,'Copy &amp; Paste Roster Report Here'!$M329="MT"),IF('Copy &amp; Paste Roster Report Here'!$R329&gt;0,1,IF('Copy &amp; Paste Roster Report Here'!$N329="Active",1,0)),0)</f>
        <v>0</v>
      </c>
      <c r="AL329" s="122">
        <f>IF(AND('Copy &amp; Paste Roster Report Here'!$A329=AL$4,'Copy &amp; Paste Roster Report Here'!$M329="MT"),IF('Copy &amp; Paste Roster Report Here'!$R329&gt;0,1,IF('Copy &amp; Paste Roster Report Here'!$N329="Active",1,0)),0)</f>
        <v>0</v>
      </c>
      <c r="AM329" s="122">
        <f>IF(AND('Copy &amp; Paste Roster Report Here'!$A329=AM$4,'Copy &amp; Paste Roster Report Here'!$M329="MT"),IF('Copy &amp; Paste Roster Report Here'!$R329&gt;0,1,IF('Copy &amp; Paste Roster Report Here'!$N329="Active",1,0)),0)</f>
        <v>0</v>
      </c>
      <c r="AN329" s="122">
        <f>IF(AND('Copy &amp; Paste Roster Report Here'!$A329=AN$4,'Copy &amp; Paste Roster Report Here'!$M329="MT"),IF('Copy &amp; Paste Roster Report Here'!$R329&gt;0,1,IF('Copy &amp; Paste Roster Report Here'!$N329="Active",1,0)),0)</f>
        <v>0</v>
      </c>
      <c r="AO329" s="122">
        <f>IF(AND('Copy &amp; Paste Roster Report Here'!$A329=AO$4,'Copy &amp; Paste Roster Report Here'!$M329="MT"),IF('Copy &amp; Paste Roster Report Here'!$R329&gt;0,1,IF('Copy &amp; Paste Roster Report Here'!$N329="Active",1,0)),0)</f>
        <v>0</v>
      </c>
      <c r="AP329" s="122">
        <f>IF(AND('Copy &amp; Paste Roster Report Here'!$A329=AP$4,'Copy &amp; Paste Roster Report Here'!$M329="MT"),IF('Copy &amp; Paste Roster Report Here'!$R329&gt;0,1,IF('Copy &amp; Paste Roster Report Here'!$N329="Active",1,0)),0)</f>
        <v>0</v>
      </c>
      <c r="AQ329" s="122">
        <f>IF(AND('Copy &amp; Paste Roster Report Here'!$A329=AQ$4,'Copy &amp; Paste Roster Report Here'!$M329="MT"),IF('Copy &amp; Paste Roster Report Here'!$R329&gt;0,1,IF('Copy &amp; Paste Roster Report Here'!$N329="Active",1,0)),0)</f>
        <v>0</v>
      </c>
      <c r="AR329" s="122">
        <f>IF(AND('Copy &amp; Paste Roster Report Here'!$A329=AR$4,'Copy &amp; Paste Roster Report Here'!$M329="MT"),IF('Copy &amp; Paste Roster Report Here'!$R329&gt;0,1,IF('Copy &amp; Paste Roster Report Here'!$N329="Active",1,0)),0)</f>
        <v>0</v>
      </c>
      <c r="AS329" s="122">
        <f>IF(AND('Copy &amp; Paste Roster Report Here'!$A329=AS$4,'Copy &amp; Paste Roster Report Here'!$M329="MT"),IF('Copy &amp; Paste Roster Report Here'!$R329&gt;0,1,IF('Copy &amp; Paste Roster Report Here'!$N329="Active",1,0)),0)</f>
        <v>0</v>
      </c>
      <c r="AT329" s="122">
        <f>IF(AND('Copy &amp; Paste Roster Report Here'!$A329=AT$4,'Copy &amp; Paste Roster Report Here'!$M329="MT"),IF('Copy &amp; Paste Roster Report Here'!$R329&gt;0,1,IF('Copy &amp; Paste Roster Report Here'!$N329="Active",1,0)),0)</f>
        <v>0</v>
      </c>
      <c r="AU329" s="122">
        <f>IF(AND('Copy &amp; Paste Roster Report Here'!$A329=AU$4,'Copy &amp; Paste Roster Report Here'!$M329="MT"),IF('Copy &amp; Paste Roster Report Here'!$R329&gt;0,1,IF('Copy &amp; Paste Roster Report Here'!$N329="Active",1,0)),0)</f>
        <v>0</v>
      </c>
      <c r="AV329" s="3">
        <f t="shared" si="56"/>
        <v>0</v>
      </c>
      <c r="AW329" s="123">
        <f>IF(AND('Copy &amp; Paste Roster Report Here'!$A329=AW$4,'Copy &amp; Paste Roster Report Here'!$M329="FY"),IF('Copy &amp; Paste Roster Report Here'!$R329&gt;0,1,IF('Copy &amp; Paste Roster Report Here'!$N329="Active",1,0)),0)</f>
        <v>0</v>
      </c>
      <c r="AX329" s="123">
        <f>IF(AND('Copy &amp; Paste Roster Report Here'!$A329=AX$4,'Copy &amp; Paste Roster Report Here'!$M329="FY"),IF('Copy &amp; Paste Roster Report Here'!$R329&gt;0,1,IF('Copy &amp; Paste Roster Report Here'!$N329="Active",1,0)),0)</f>
        <v>0</v>
      </c>
      <c r="AY329" s="123">
        <f>IF(AND('Copy &amp; Paste Roster Report Here'!$A329=AY$4,'Copy &amp; Paste Roster Report Here'!$M329="FY"),IF('Copy &amp; Paste Roster Report Here'!$R329&gt;0,1,IF('Copy &amp; Paste Roster Report Here'!$N329="Active",1,0)),0)</f>
        <v>0</v>
      </c>
      <c r="AZ329" s="123">
        <f>IF(AND('Copy &amp; Paste Roster Report Here'!$A329=AZ$4,'Copy &amp; Paste Roster Report Here'!$M329="FY"),IF('Copy &amp; Paste Roster Report Here'!$R329&gt;0,1,IF('Copy &amp; Paste Roster Report Here'!$N329="Active",1,0)),0)</f>
        <v>0</v>
      </c>
      <c r="BA329" s="123">
        <f>IF(AND('Copy &amp; Paste Roster Report Here'!$A329=BA$4,'Copy &amp; Paste Roster Report Here'!$M329="FY"),IF('Copy &amp; Paste Roster Report Here'!$R329&gt;0,1,IF('Copy &amp; Paste Roster Report Here'!$N329="Active",1,0)),0)</f>
        <v>0</v>
      </c>
      <c r="BB329" s="123">
        <f>IF(AND('Copy &amp; Paste Roster Report Here'!$A329=BB$4,'Copy &amp; Paste Roster Report Here'!$M329="FY"),IF('Copy &amp; Paste Roster Report Here'!$R329&gt;0,1,IF('Copy &amp; Paste Roster Report Here'!$N329="Active",1,0)),0)</f>
        <v>0</v>
      </c>
      <c r="BC329" s="123">
        <f>IF(AND('Copy &amp; Paste Roster Report Here'!$A329=BC$4,'Copy &amp; Paste Roster Report Here'!$M329="FY"),IF('Copy &amp; Paste Roster Report Here'!$R329&gt;0,1,IF('Copy &amp; Paste Roster Report Here'!$N329="Active",1,0)),0)</f>
        <v>0</v>
      </c>
      <c r="BD329" s="123">
        <f>IF(AND('Copy &amp; Paste Roster Report Here'!$A329=BD$4,'Copy &amp; Paste Roster Report Here'!$M329="FY"),IF('Copy &amp; Paste Roster Report Here'!$R329&gt;0,1,IF('Copy &amp; Paste Roster Report Here'!$N329="Active",1,0)),0)</f>
        <v>0</v>
      </c>
      <c r="BE329" s="123">
        <f>IF(AND('Copy &amp; Paste Roster Report Here'!$A329=BE$4,'Copy &amp; Paste Roster Report Here'!$M329="FY"),IF('Copy &amp; Paste Roster Report Here'!$R329&gt;0,1,IF('Copy &amp; Paste Roster Report Here'!$N329="Active",1,0)),0)</f>
        <v>0</v>
      </c>
      <c r="BF329" s="123">
        <f>IF(AND('Copy &amp; Paste Roster Report Here'!$A329=BF$4,'Copy &amp; Paste Roster Report Here'!$M329="FY"),IF('Copy &amp; Paste Roster Report Here'!$R329&gt;0,1,IF('Copy &amp; Paste Roster Report Here'!$N329="Active",1,0)),0)</f>
        <v>0</v>
      </c>
      <c r="BG329" s="123">
        <f>IF(AND('Copy &amp; Paste Roster Report Here'!$A329=BG$4,'Copy &amp; Paste Roster Report Here'!$M329="FY"),IF('Copy &amp; Paste Roster Report Here'!$R329&gt;0,1,IF('Copy &amp; Paste Roster Report Here'!$N329="Active",1,0)),0)</f>
        <v>0</v>
      </c>
      <c r="BH329" s="3">
        <f t="shared" si="57"/>
        <v>0</v>
      </c>
      <c r="BI329" s="124">
        <f>IF(AND('Copy &amp; Paste Roster Report Here'!$A329=BI$4,'Copy &amp; Paste Roster Report Here'!$M329="RH"),IF('Copy &amp; Paste Roster Report Here'!$R329&gt;0,1,IF('Copy &amp; Paste Roster Report Here'!$N329="Active",1,0)),0)</f>
        <v>0</v>
      </c>
      <c r="BJ329" s="124">
        <f>IF(AND('Copy &amp; Paste Roster Report Here'!$A329=BJ$4,'Copy &amp; Paste Roster Report Here'!$M329="RH"),IF('Copy &amp; Paste Roster Report Here'!$R329&gt;0,1,IF('Copy &amp; Paste Roster Report Here'!$N329="Active",1,0)),0)</f>
        <v>0</v>
      </c>
      <c r="BK329" s="124">
        <f>IF(AND('Copy &amp; Paste Roster Report Here'!$A329=BK$4,'Copy &amp; Paste Roster Report Here'!$M329="RH"),IF('Copy &amp; Paste Roster Report Here'!$R329&gt;0,1,IF('Copy &amp; Paste Roster Report Here'!$N329="Active",1,0)),0)</f>
        <v>0</v>
      </c>
      <c r="BL329" s="124">
        <f>IF(AND('Copy &amp; Paste Roster Report Here'!$A329=BL$4,'Copy &amp; Paste Roster Report Here'!$M329="RH"),IF('Copy &amp; Paste Roster Report Here'!$R329&gt;0,1,IF('Copy &amp; Paste Roster Report Here'!$N329="Active",1,0)),0)</f>
        <v>0</v>
      </c>
      <c r="BM329" s="124">
        <f>IF(AND('Copy &amp; Paste Roster Report Here'!$A329=BM$4,'Copy &amp; Paste Roster Report Here'!$M329="RH"),IF('Copy &amp; Paste Roster Report Here'!$R329&gt;0,1,IF('Copy &amp; Paste Roster Report Here'!$N329="Active",1,0)),0)</f>
        <v>0</v>
      </c>
      <c r="BN329" s="124">
        <f>IF(AND('Copy &amp; Paste Roster Report Here'!$A329=BN$4,'Copy &amp; Paste Roster Report Here'!$M329="RH"),IF('Copy &amp; Paste Roster Report Here'!$R329&gt;0,1,IF('Copy &amp; Paste Roster Report Here'!$N329="Active",1,0)),0)</f>
        <v>0</v>
      </c>
      <c r="BO329" s="124">
        <f>IF(AND('Copy &amp; Paste Roster Report Here'!$A329=BO$4,'Copy &amp; Paste Roster Report Here'!$M329="RH"),IF('Copy &amp; Paste Roster Report Here'!$R329&gt;0,1,IF('Copy &amp; Paste Roster Report Here'!$N329="Active",1,0)),0)</f>
        <v>0</v>
      </c>
      <c r="BP329" s="124">
        <f>IF(AND('Copy &amp; Paste Roster Report Here'!$A329=BP$4,'Copy &amp; Paste Roster Report Here'!$M329="RH"),IF('Copy &amp; Paste Roster Report Here'!$R329&gt;0,1,IF('Copy &amp; Paste Roster Report Here'!$N329="Active",1,0)),0)</f>
        <v>0</v>
      </c>
      <c r="BQ329" s="124">
        <f>IF(AND('Copy &amp; Paste Roster Report Here'!$A329=BQ$4,'Copy &amp; Paste Roster Report Here'!$M329="RH"),IF('Copy &amp; Paste Roster Report Here'!$R329&gt;0,1,IF('Copy &amp; Paste Roster Report Here'!$N329="Active",1,0)),0)</f>
        <v>0</v>
      </c>
      <c r="BR329" s="124">
        <f>IF(AND('Copy &amp; Paste Roster Report Here'!$A329=BR$4,'Copy &amp; Paste Roster Report Here'!$M329="RH"),IF('Copy &amp; Paste Roster Report Here'!$R329&gt;0,1,IF('Copy &amp; Paste Roster Report Here'!$N329="Active",1,0)),0)</f>
        <v>0</v>
      </c>
      <c r="BS329" s="124">
        <f>IF(AND('Copy &amp; Paste Roster Report Here'!$A329=BS$4,'Copy &amp; Paste Roster Report Here'!$M329="RH"),IF('Copy &amp; Paste Roster Report Here'!$R329&gt;0,1,IF('Copy &amp; Paste Roster Report Here'!$N329="Active",1,0)),0)</f>
        <v>0</v>
      </c>
      <c r="BT329" s="3">
        <f t="shared" si="58"/>
        <v>0</v>
      </c>
      <c r="BU329" s="125">
        <f>IF(AND('Copy &amp; Paste Roster Report Here'!$A329=BU$4,'Copy &amp; Paste Roster Report Here'!$M329="QT"),IF('Copy &amp; Paste Roster Report Here'!$R329&gt;0,1,IF('Copy &amp; Paste Roster Report Here'!$N329="Active",1,0)),0)</f>
        <v>0</v>
      </c>
      <c r="BV329" s="125">
        <f>IF(AND('Copy &amp; Paste Roster Report Here'!$A329=BV$4,'Copy &amp; Paste Roster Report Here'!$M329="QT"),IF('Copy &amp; Paste Roster Report Here'!$R329&gt;0,1,IF('Copy &amp; Paste Roster Report Here'!$N329="Active",1,0)),0)</f>
        <v>0</v>
      </c>
      <c r="BW329" s="125">
        <f>IF(AND('Copy &amp; Paste Roster Report Here'!$A329=BW$4,'Copy &amp; Paste Roster Report Here'!$M329="QT"),IF('Copy &amp; Paste Roster Report Here'!$R329&gt;0,1,IF('Copy &amp; Paste Roster Report Here'!$N329="Active",1,0)),0)</f>
        <v>0</v>
      </c>
      <c r="BX329" s="125">
        <f>IF(AND('Copy &amp; Paste Roster Report Here'!$A329=BX$4,'Copy &amp; Paste Roster Report Here'!$M329="QT"),IF('Copy &amp; Paste Roster Report Here'!$R329&gt;0,1,IF('Copy &amp; Paste Roster Report Here'!$N329="Active",1,0)),0)</f>
        <v>0</v>
      </c>
      <c r="BY329" s="125">
        <f>IF(AND('Copy &amp; Paste Roster Report Here'!$A329=BY$4,'Copy &amp; Paste Roster Report Here'!$M329="QT"),IF('Copy &amp; Paste Roster Report Here'!$R329&gt;0,1,IF('Copy &amp; Paste Roster Report Here'!$N329="Active",1,0)),0)</f>
        <v>0</v>
      </c>
      <c r="BZ329" s="125">
        <f>IF(AND('Copy &amp; Paste Roster Report Here'!$A329=BZ$4,'Copy &amp; Paste Roster Report Here'!$M329="QT"),IF('Copy &amp; Paste Roster Report Here'!$R329&gt;0,1,IF('Copy &amp; Paste Roster Report Here'!$N329="Active",1,0)),0)</f>
        <v>0</v>
      </c>
      <c r="CA329" s="125">
        <f>IF(AND('Copy &amp; Paste Roster Report Here'!$A329=CA$4,'Copy &amp; Paste Roster Report Here'!$M329="QT"),IF('Copy &amp; Paste Roster Report Here'!$R329&gt;0,1,IF('Copy &amp; Paste Roster Report Here'!$N329="Active",1,0)),0)</f>
        <v>0</v>
      </c>
      <c r="CB329" s="125">
        <f>IF(AND('Copy &amp; Paste Roster Report Here'!$A329=CB$4,'Copy &amp; Paste Roster Report Here'!$M329="QT"),IF('Copy &amp; Paste Roster Report Here'!$R329&gt;0,1,IF('Copy &amp; Paste Roster Report Here'!$N329="Active",1,0)),0)</f>
        <v>0</v>
      </c>
      <c r="CC329" s="125">
        <f>IF(AND('Copy &amp; Paste Roster Report Here'!$A329=CC$4,'Copy &amp; Paste Roster Report Here'!$M329="QT"),IF('Copy &amp; Paste Roster Report Here'!$R329&gt;0,1,IF('Copy &amp; Paste Roster Report Here'!$N329="Active",1,0)),0)</f>
        <v>0</v>
      </c>
      <c r="CD329" s="125">
        <f>IF(AND('Copy &amp; Paste Roster Report Here'!$A329=CD$4,'Copy &amp; Paste Roster Report Here'!$M329="QT"),IF('Copy &amp; Paste Roster Report Here'!$R329&gt;0,1,IF('Copy &amp; Paste Roster Report Here'!$N329="Active",1,0)),0)</f>
        <v>0</v>
      </c>
      <c r="CE329" s="125">
        <f>IF(AND('Copy &amp; Paste Roster Report Here'!$A329=CE$4,'Copy &amp; Paste Roster Report Here'!$M329="QT"),IF('Copy &amp; Paste Roster Report Here'!$R329&gt;0,1,IF('Copy &amp; Paste Roster Report Here'!$N329="Active",1,0)),0)</f>
        <v>0</v>
      </c>
      <c r="CF329" s="3">
        <f t="shared" si="59"/>
        <v>0</v>
      </c>
      <c r="CG329" s="126">
        <f>IF(AND('Copy &amp; Paste Roster Report Here'!$A329=CG$4,'Copy &amp; Paste Roster Report Here'!$M329="##"),IF('Copy &amp; Paste Roster Report Here'!$R329&gt;0,1,IF('Copy &amp; Paste Roster Report Here'!$N329="Active",1,0)),0)</f>
        <v>0</v>
      </c>
      <c r="CH329" s="126">
        <f>IF(AND('Copy &amp; Paste Roster Report Here'!$A329=CH$4,'Copy &amp; Paste Roster Report Here'!$M329="##"),IF('Copy &amp; Paste Roster Report Here'!$R329&gt;0,1,IF('Copy &amp; Paste Roster Report Here'!$N329="Active",1,0)),0)</f>
        <v>0</v>
      </c>
      <c r="CI329" s="126">
        <f>IF(AND('Copy &amp; Paste Roster Report Here'!$A329=CI$4,'Copy &amp; Paste Roster Report Here'!$M329="##"),IF('Copy &amp; Paste Roster Report Here'!$R329&gt;0,1,IF('Copy &amp; Paste Roster Report Here'!$N329="Active",1,0)),0)</f>
        <v>0</v>
      </c>
      <c r="CJ329" s="126">
        <f>IF(AND('Copy &amp; Paste Roster Report Here'!$A329=CJ$4,'Copy &amp; Paste Roster Report Here'!$M329="##"),IF('Copy &amp; Paste Roster Report Here'!$R329&gt;0,1,IF('Copy &amp; Paste Roster Report Here'!$N329="Active",1,0)),0)</f>
        <v>0</v>
      </c>
      <c r="CK329" s="126">
        <f>IF(AND('Copy &amp; Paste Roster Report Here'!$A329=CK$4,'Copy &amp; Paste Roster Report Here'!$M329="##"),IF('Copy &amp; Paste Roster Report Here'!$R329&gt;0,1,IF('Copy &amp; Paste Roster Report Here'!$N329="Active",1,0)),0)</f>
        <v>0</v>
      </c>
      <c r="CL329" s="126">
        <f>IF(AND('Copy &amp; Paste Roster Report Here'!$A329=CL$4,'Copy &amp; Paste Roster Report Here'!$M329="##"),IF('Copy &amp; Paste Roster Report Here'!$R329&gt;0,1,IF('Copy &amp; Paste Roster Report Here'!$N329="Active",1,0)),0)</f>
        <v>0</v>
      </c>
      <c r="CM329" s="126">
        <f>IF(AND('Copy &amp; Paste Roster Report Here'!$A329=CM$4,'Copy &amp; Paste Roster Report Here'!$M329="##"),IF('Copy &amp; Paste Roster Report Here'!$R329&gt;0,1,IF('Copy &amp; Paste Roster Report Here'!$N329="Active",1,0)),0)</f>
        <v>0</v>
      </c>
      <c r="CN329" s="126">
        <f>IF(AND('Copy &amp; Paste Roster Report Here'!$A329=CN$4,'Copy &amp; Paste Roster Report Here'!$M329="##"),IF('Copy &amp; Paste Roster Report Here'!$R329&gt;0,1,IF('Copy &amp; Paste Roster Report Here'!$N329="Active",1,0)),0)</f>
        <v>0</v>
      </c>
      <c r="CO329" s="126">
        <f>IF(AND('Copy &amp; Paste Roster Report Here'!$A329=CO$4,'Copy &amp; Paste Roster Report Here'!$M329="##"),IF('Copy &amp; Paste Roster Report Here'!$R329&gt;0,1,IF('Copy &amp; Paste Roster Report Here'!$N329="Active",1,0)),0)</f>
        <v>0</v>
      </c>
      <c r="CP329" s="126">
        <f>IF(AND('Copy &amp; Paste Roster Report Here'!$A329=CP$4,'Copy &amp; Paste Roster Report Here'!$M329="##"),IF('Copy &amp; Paste Roster Report Here'!$R329&gt;0,1,IF('Copy &amp; Paste Roster Report Here'!$N329="Active",1,0)),0)</f>
        <v>0</v>
      </c>
      <c r="CQ329" s="126">
        <f>IF(AND('Copy &amp; Paste Roster Report Here'!$A329=CQ$4,'Copy &amp; Paste Roster Report Here'!$M329="##"),IF('Copy &amp; Paste Roster Report Here'!$R329&gt;0,1,IF('Copy &amp; Paste Roster Report Here'!$N329="Active",1,0)),0)</f>
        <v>0</v>
      </c>
      <c r="CR329" s="6">
        <f t="shared" si="60"/>
        <v>0</v>
      </c>
      <c r="CS329" s="13">
        <f t="shared" si="61"/>
        <v>0</v>
      </c>
    </row>
    <row r="330" spans="1:97" x14ac:dyDescent="0.25">
      <c r="A330" s="113">
        <f>IF(AND('Copy &amp; Paste Roster Report Here'!$A330=A$4,'Copy &amp; Paste Roster Report Here'!$M330="FT"),IF('Copy &amp; Paste Roster Report Here'!$R330&gt;0,1,IF('Copy &amp; Paste Roster Report Here'!$N330="Active",1,0)),0)</f>
        <v>0</v>
      </c>
      <c r="B330" s="113">
        <f>IF(AND('Copy &amp; Paste Roster Report Here'!$A330=B$4,'Copy &amp; Paste Roster Report Here'!$M330="FT"),IF('Copy &amp; Paste Roster Report Here'!$R330&gt;0,1,IF('Copy &amp; Paste Roster Report Here'!$N330="Active",1,0)),0)</f>
        <v>0</v>
      </c>
      <c r="C330" s="113">
        <f>IF(AND('Copy &amp; Paste Roster Report Here'!$A330=C$4,'Copy &amp; Paste Roster Report Here'!$M330="FT"),IF('Copy &amp; Paste Roster Report Here'!$R330&gt;0,1,IF('Copy &amp; Paste Roster Report Here'!$N330="Active",1,0)),0)</f>
        <v>0</v>
      </c>
      <c r="D330" s="113">
        <f>IF(AND('Copy &amp; Paste Roster Report Here'!$A330=D$4,'Copy &amp; Paste Roster Report Here'!$M330="FT"),IF('Copy &amp; Paste Roster Report Here'!$R330&gt;0,1,IF('Copy &amp; Paste Roster Report Here'!$N330="Active",1,0)),0)</f>
        <v>0</v>
      </c>
      <c r="E330" s="113">
        <f>IF(AND('Copy &amp; Paste Roster Report Here'!$A330=E$4,'Copy &amp; Paste Roster Report Here'!$M330="FT"),IF('Copy &amp; Paste Roster Report Here'!$R330&gt;0,1,IF('Copy &amp; Paste Roster Report Here'!$N330="Active",1,0)),0)</f>
        <v>0</v>
      </c>
      <c r="F330" s="113">
        <f>IF(AND('Copy &amp; Paste Roster Report Here'!$A330=F$4,'Copy &amp; Paste Roster Report Here'!$M330="FT"),IF('Copy &amp; Paste Roster Report Here'!$R330&gt;0,1,IF('Copy &amp; Paste Roster Report Here'!$N330="Active",1,0)),0)</f>
        <v>0</v>
      </c>
      <c r="G330" s="113">
        <f>IF(AND('Copy &amp; Paste Roster Report Here'!$A330=G$4,'Copy &amp; Paste Roster Report Here'!$M330="FT"),IF('Copy &amp; Paste Roster Report Here'!$R330&gt;0,1,IF('Copy &amp; Paste Roster Report Here'!$N330="Active",1,0)),0)</f>
        <v>0</v>
      </c>
      <c r="H330" s="113">
        <f>IF(AND('Copy &amp; Paste Roster Report Here'!$A330=H$4,'Copy &amp; Paste Roster Report Here'!$M330="FT"),IF('Copy &amp; Paste Roster Report Here'!$R330&gt;0,1,IF('Copy &amp; Paste Roster Report Here'!$N330="Active",1,0)),0)</f>
        <v>0</v>
      </c>
      <c r="I330" s="113">
        <f>IF(AND('Copy &amp; Paste Roster Report Here'!$A330=I$4,'Copy &amp; Paste Roster Report Here'!$M330="FT"),IF('Copy &amp; Paste Roster Report Here'!$R330&gt;0,1,IF('Copy &amp; Paste Roster Report Here'!$N330="Active",1,0)),0)</f>
        <v>0</v>
      </c>
      <c r="J330" s="113">
        <f>IF(AND('Copy &amp; Paste Roster Report Here'!$A330=J$4,'Copy &amp; Paste Roster Report Here'!$M330="FT"),IF('Copy &amp; Paste Roster Report Here'!$R330&gt;0,1,IF('Copy &amp; Paste Roster Report Here'!$N330="Active",1,0)),0)</f>
        <v>0</v>
      </c>
      <c r="K330" s="113">
        <f>IF(AND('Copy &amp; Paste Roster Report Here'!$A330=K$4,'Copy &amp; Paste Roster Report Here'!$M330="FT"),IF('Copy &amp; Paste Roster Report Here'!$R330&gt;0,1,IF('Copy &amp; Paste Roster Report Here'!$N330="Active",1,0)),0)</f>
        <v>0</v>
      </c>
      <c r="L330" s="6">
        <f t="shared" si="53"/>
        <v>0</v>
      </c>
      <c r="M330" s="120">
        <f>IF(AND('Copy &amp; Paste Roster Report Here'!$A330=M$4,'Copy &amp; Paste Roster Report Here'!$M330="TQ"),IF('Copy &amp; Paste Roster Report Here'!$R330&gt;0,1,IF('Copy &amp; Paste Roster Report Here'!$N330="Active",1,0)),0)</f>
        <v>0</v>
      </c>
      <c r="N330" s="120">
        <f>IF(AND('Copy &amp; Paste Roster Report Here'!$A330=N$4,'Copy &amp; Paste Roster Report Here'!$M330="TQ"),IF('Copy &amp; Paste Roster Report Here'!$R330&gt;0,1,IF('Copy &amp; Paste Roster Report Here'!$N330="Active",1,0)),0)</f>
        <v>0</v>
      </c>
      <c r="O330" s="120">
        <f>IF(AND('Copy &amp; Paste Roster Report Here'!$A330=O$4,'Copy &amp; Paste Roster Report Here'!$M330="TQ"),IF('Copy &amp; Paste Roster Report Here'!$R330&gt;0,1,IF('Copy &amp; Paste Roster Report Here'!$N330="Active",1,0)),0)</f>
        <v>0</v>
      </c>
      <c r="P330" s="120">
        <f>IF(AND('Copy &amp; Paste Roster Report Here'!$A330=P$4,'Copy &amp; Paste Roster Report Here'!$M330="TQ"),IF('Copy &amp; Paste Roster Report Here'!$R330&gt;0,1,IF('Copy &amp; Paste Roster Report Here'!$N330="Active",1,0)),0)</f>
        <v>0</v>
      </c>
      <c r="Q330" s="120">
        <f>IF(AND('Copy &amp; Paste Roster Report Here'!$A330=Q$4,'Copy &amp; Paste Roster Report Here'!$M330="TQ"),IF('Copy &amp; Paste Roster Report Here'!$R330&gt;0,1,IF('Copy &amp; Paste Roster Report Here'!$N330="Active",1,0)),0)</f>
        <v>0</v>
      </c>
      <c r="R330" s="120">
        <f>IF(AND('Copy &amp; Paste Roster Report Here'!$A330=R$4,'Copy &amp; Paste Roster Report Here'!$M330="TQ"),IF('Copy &amp; Paste Roster Report Here'!$R330&gt;0,1,IF('Copy &amp; Paste Roster Report Here'!$N330="Active",1,0)),0)</f>
        <v>0</v>
      </c>
      <c r="S330" s="120">
        <f>IF(AND('Copy &amp; Paste Roster Report Here'!$A330=S$4,'Copy &amp; Paste Roster Report Here'!$M330="TQ"),IF('Copy &amp; Paste Roster Report Here'!$R330&gt;0,1,IF('Copy &amp; Paste Roster Report Here'!$N330="Active",1,0)),0)</f>
        <v>0</v>
      </c>
      <c r="T330" s="120">
        <f>IF(AND('Copy &amp; Paste Roster Report Here'!$A330=T$4,'Copy &amp; Paste Roster Report Here'!$M330="TQ"),IF('Copy &amp; Paste Roster Report Here'!$R330&gt;0,1,IF('Copy &amp; Paste Roster Report Here'!$N330="Active",1,0)),0)</f>
        <v>0</v>
      </c>
      <c r="U330" s="120">
        <f>IF(AND('Copy &amp; Paste Roster Report Here'!$A330=U$4,'Copy &amp; Paste Roster Report Here'!$M330="TQ"),IF('Copy &amp; Paste Roster Report Here'!$R330&gt;0,1,IF('Copy &amp; Paste Roster Report Here'!$N330="Active",1,0)),0)</f>
        <v>0</v>
      </c>
      <c r="V330" s="120">
        <f>IF(AND('Copy &amp; Paste Roster Report Here'!$A330=V$4,'Copy &amp; Paste Roster Report Here'!$M330="TQ"),IF('Copy &amp; Paste Roster Report Here'!$R330&gt;0,1,IF('Copy &amp; Paste Roster Report Here'!$N330="Active",1,0)),0)</f>
        <v>0</v>
      </c>
      <c r="W330" s="120">
        <f>IF(AND('Copy &amp; Paste Roster Report Here'!$A330=W$4,'Copy &amp; Paste Roster Report Here'!$M330="TQ"),IF('Copy &amp; Paste Roster Report Here'!$R330&gt;0,1,IF('Copy &amp; Paste Roster Report Here'!$N330="Active",1,0)),0)</f>
        <v>0</v>
      </c>
      <c r="X330" s="3">
        <f t="shared" si="54"/>
        <v>0</v>
      </c>
      <c r="Y330" s="121">
        <f>IF(AND('Copy &amp; Paste Roster Report Here'!$A330=Y$4,'Copy &amp; Paste Roster Report Here'!$M330="HT"),IF('Copy &amp; Paste Roster Report Here'!$R330&gt;0,1,IF('Copy &amp; Paste Roster Report Here'!$N330="Active",1,0)),0)</f>
        <v>0</v>
      </c>
      <c r="Z330" s="121">
        <f>IF(AND('Copy &amp; Paste Roster Report Here'!$A330=Z$4,'Copy &amp; Paste Roster Report Here'!$M330="HT"),IF('Copy &amp; Paste Roster Report Here'!$R330&gt;0,1,IF('Copy &amp; Paste Roster Report Here'!$N330="Active",1,0)),0)</f>
        <v>0</v>
      </c>
      <c r="AA330" s="121">
        <f>IF(AND('Copy &amp; Paste Roster Report Here'!$A330=AA$4,'Copy &amp; Paste Roster Report Here'!$M330="HT"),IF('Copy &amp; Paste Roster Report Here'!$R330&gt;0,1,IF('Copy &amp; Paste Roster Report Here'!$N330="Active",1,0)),0)</f>
        <v>0</v>
      </c>
      <c r="AB330" s="121">
        <f>IF(AND('Copy &amp; Paste Roster Report Here'!$A330=AB$4,'Copy &amp; Paste Roster Report Here'!$M330="HT"),IF('Copy &amp; Paste Roster Report Here'!$R330&gt;0,1,IF('Copy &amp; Paste Roster Report Here'!$N330="Active",1,0)),0)</f>
        <v>0</v>
      </c>
      <c r="AC330" s="121">
        <f>IF(AND('Copy &amp; Paste Roster Report Here'!$A330=AC$4,'Copy &amp; Paste Roster Report Here'!$M330="HT"),IF('Copy &amp; Paste Roster Report Here'!$R330&gt;0,1,IF('Copy &amp; Paste Roster Report Here'!$N330="Active",1,0)),0)</f>
        <v>0</v>
      </c>
      <c r="AD330" s="121">
        <f>IF(AND('Copy &amp; Paste Roster Report Here'!$A330=AD$4,'Copy &amp; Paste Roster Report Here'!$M330="HT"),IF('Copy &amp; Paste Roster Report Here'!$R330&gt;0,1,IF('Copy &amp; Paste Roster Report Here'!$N330="Active",1,0)),0)</f>
        <v>0</v>
      </c>
      <c r="AE330" s="121">
        <f>IF(AND('Copy &amp; Paste Roster Report Here'!$A330=AE$4,'Copy &amp; Paste Roster Report Here'!$M330="HT"),IF('Copy &amp; Paste Roster Report Here'!$R330&gt;0,1,IF('Copy &amp; Paste Roster Report Here'!$N330="Active",1,0)),0)</f>
        <v>0</v>
      </c>
      <c r="AF330" s="121">
        <f>IF(AND('Copy &amp; Paste Roster Report Here'!$A330=AF$4,'Copy &amp; Paste Roster Report Here'!$M330="HT"),IF('Copy &amp; Paste Roster Report Here'!$R330&gt;0,1,IF('Copy &amp; Paste Roster Report Here'!$N330="Active",1,0)),0)</f>
        <v>0</v>
      </c>
      <c r="AG330" s="121">
        <f>IF(AND('Copy &amp; Paste Roster Report Here'!$A330=AG$4,'Copy &amp; Paste Roster Report Here'!$M330="HT"),IF('Copy &amp; Paste Roster Report Here'!$R330&gt;0,1,IF('Copy &amp; Paste Roster Report Here'!$N330="Active",1,0)),0)</f>
        <v>0</v>
      </c>
      <c r="AH330" s="121">
        <f>IF(AND('Copy &amp; Paste Roster Report Here'!$A330=AH$4,'Copy &amp; Paste Roster Report Here'!$M330="HT"),IF('Copy &amp; Paste Roster Report Here'!$R330&gt;0,1,IF('Copy &amp; Paste Roster Report Here'!$N330="Active",1,0)),0)</f>
        <v>0</v>
      </c>
      <c r="AI330" s="121">
        <f>IF(AND('Copy &amp; Paste Roster Report Here'!$A330=AI$4,'Copy &amp; Paste Roster Report Here'!$M330="HT"),IF('Copy &amp; Paste Roster Report Here'!$R330&gt;0,1,IF('Copy &amp; Paste Roster Report Here'!$N330="Active",1,0)),0)</f>
        <v>0</v>
      </c>
      <c r="AJ330" s="3">
        <f t="shared" si="55"/>
        <v>0</v>
      </c>
      <c r="AK330" s="122">
        <f>IF(AND('Copy &amp; Paste Roster Report Here'!$A330=AK$4,'Copy &amp; Paste Roster Report Here'!$M330="MT"),IF('Copy &amp; Paste Roster Report Here'!$R330&gt;0,1,IF('Copy &amp; Paste Roster Report Here'!$N330="Active",1,0)),0)</f>
        <v>0</v>
      </c>
      <c r="AL330" s="122">
        <f>IF(AND('Copy &amp; Paste Roster Report Here'!$A330=AL$4,'Copy &amp; Paste Roster Report Here'!$M330="MT"),IF('Copy &amp; Paste Roster Report Here'!$R330&gt;0,1,IF('Copy &amp; Paste Roster Report Here'!$N330="Active",1,0)),0)</f>
        <v>0</v>
      </c>
      <c r="AM330" s="122">
        <f>IF(AND('Copy &amp; Paste Roster Report Here'!$A330=AM$4,'Copy &amp; Paste Roster Report Here'!$M330="MT"),IF('Copy &amp; Paste Roster Report Here'!$R330&gt;0,1,IF('Copy &amp; Paste Roster Report Here'!$N330="Active",1,0)),0)</f>
        <v>0</v>
      </c>
      <c r="AN330" s="122">
        <f>IF(AND('Copy &amp; Paste Roster Report Here'!$A330=AN$4,'Copy &amp; Paste Roster Report Here'!$M330="MT"),IF('Copy &amp; Paste Roster Report Here'!$R330&gt;0,1,IF('Copy &amp; Paste Roster Report Here'!$N330="Active",1,0)),0)</f>
        <v>0</v>
      </c>
      <c r="AO330" s="122">
        <f>IF(AND('Copy &amp; Paste Roster Report Here'!$A330=AO$4,'Copy &amp; Paste Roster Report Here'!$M330="MT"),IF('Copy &amp; Paste Roster Report Here'!$R330&gt;0,1,IF('Copy &amp; Paste Roster Report Here'!$N330="Active",1,0)),0)</f>
        <v>0</v>
      </c>
      <c r="AP330" s="122">
        <f>IF(AND('Copy &amp; Paste Roster Report Here'!$A330=AP$4,'Copy &amp; Paste Roster Report Here'!$M330="MT"),IF('Copy &amp; Paste Roster Report Here'!$R330&gt;0,1,IF('Copy &amp; Paste Roster Report Here'!$N330="Active",1,0)),0)</f>
        <v>0</v>
      </c>
      <c r="AQ330" s="122">
        <f>IF(AND('Copy &amp; Paste Roster Report Here'!$A330=AQ$4,'Copy &amp; Paste Roster Report Here'!$M330="MT"),IF('Copy &amp; Paste Roster Report Here'!$R330&gt;0,1,IF('Copy &amp; Paste Roster Report Here'!$N330="Active",1,0)),0)</f>
        <v>0</v>
      </c>
      <c r="AR330" s="122">
        <f>IF(AND('Copy &amp; Paste Roster Report Here'!$A330=AR$4,'Copy &amp; Paste Roster Report Here'!$M330="MT"),IF('Copy &amp; Paste Roster Report Here'!$R330&gt;0,1,IF('Copy &amp; Paste Roster Report Here'!$N330="Active",1,0)),0)</f>
        <v>0</v>
      </c>
      <c r="AS330" s="122">
        <f>IF(AND('Copy &amp; Paste Roster Report Here'!$A330=AS$4,'Copy &amp; Paste Roster Report Here'!$M330="MT"),IF('Copy &amp; Paste Roster Report Here'!$R330&gt;0,1,IF('Copy &amp; Paste Roster Report Here'!$N330="Active",1,0)),0)</f>
        <v>0</v>
      </c>
      <c r="AT330" s="122">
        <f>IF(AND('Copy &amp; Paste Roster Report Here'!$A330=AT$4,'Copy &amp; Paste Roster Report Here'!$M330="MT"),IF('Copy &amp; Paste Roster Report Here'!$R330&gt;0,1,IF('Copy &amp; Paste Roster Report Here'!$N330="Active",1,0)),0)</f>
        <v>0</v>
      </c>
      <c r="AU330" s="122">
        <f>IF(AND('Copy &amp; Paste Roster Report Here'!$A330=AU$4,'Copy &amp; Paste Roster Report Here'!$M330="MT"),IF('Copy &amp; Paste Roster Report Here'!$R330&gt;0,1,IF('Copy &amp; Paste Roster Report Here'!$N330="Active",1,0)),0)</f>
        <v>0</v>
      </c>
      <c r="AV330" s="3">
        <f t="shared" si="56"/>
        <v>0</v>
      </c>
      <c r="AW330" s="123">
        <f>IF(AND('Copy &amp; Paste Roster Report Here'!$A330=AW$4,'Copy &amp; Paste Roster Report Here'!$M330="FY"),IF('Copy &amp; Paste Roster Report Here'!$R330&gt;0,1,IF('Copy &amp; Paste Roster Report Here'!$N330="Active",1,0)),0)</f>
        <v>0</v>
      </c>
      <c r="AX330" s="123">
        <f>IF(AND('Copy &amp; Paste Roster Report Here'!$A330=AX$4,'Copy &amp; Paste Roster Report Here'!$M330="FY"),IF('Copy &amp; Paste Roster Report Here'!$R330&gt;0,1,IF('Copy &amp; Paste Roster Report Here'!$N330="Active",1,0)),0)</f>
        <v>0</v>
      </c>
      <c r="AY330" s="123">
        <f>IF(AND('Copy &amp; Paste Roster Report Here'!$A330=AY$4,'Copy &amp; Paste Roster Report Here'!$M330="FY"),IF('Copy &amp; Paste Roster Report Here'!$R330&gt;0,1,IF('Copy &amp; Paste Roster Report Here'!$N330="Active",1,0)),0)</f>
        <v>0</v>
      </c>
      <c r="AZ330" s="123">
        <f>IF(AND('Copy &amp; Paste Roster Report Here'!$A330=AZ$4,'Copy &amp; Paste Roster Report Here'!$M330="FY"),IF('Copy &amp; Paste Roster Report Here'!$R330&gt;0,1,IF('Copy &amp; Paste Roster Report Here'!$N330="Active",1,0)),0)</f>
        <v>0</v>
      </c>
      <c r="BA330" s="123">
        <f>IF(AND('Copy &amp; Paste Roster Report Here'!$A330=BA$4,'Copy &amp; Paste Roster Report Here'!$M330="FY"),IF('Copy &amp; Paste Roster Report Here'!$R330&gt;0,1,IF('Copy &amp; Paste Roster Report Here'!$N330="Active",1,0)),0)</f>
        <v>0</v>
      </c>
      <c r="BB330" s="123">
        <f>IF(AND('Copy &amp; Paste Roster Report Here'!$A330=BB$4,'Copy &amp; Paste Roster Report Here'!$M330="FY"),IF('Copy &amp; Paste Roster Report Here'!$R330&gt;0,1,IF('Copy &amp; Paste Roster Report Here'!$N330="Active",1,0)),0)</f>
        <v>0</v>
      </c>
      <c r="BC330" s="123">
        <f>IF(AND('Copy &amp; Paste Roster Report Here'!$A330=BC$4,'Copy &amp; Paste Roster Report Here'!$M330="FY"),IF('Copy &amp; Paste Roster Report Here'!$R330&gt;0,1,IF('Copy &amp; Paste Roster Report Here'!$N330="Active",1,0)),0)</f>
        <v>0</v>
      </c>
      <c r="BD330" s="123">
        <f>IF(AND('Copy &amp; Paste Roster Report Here'!$A330=BD$4,'Copy &amp; Paste Roster Report Here'!$M330="FY"),IF('Copy &amp; Paste Roster Report Here'!$R330&gt;0,1,IF('Copy &amp; Paste Roster Report Here'!$N330="Active",1,0)),0)</f>
        <v>0</v>
      </c>
      <c r="BE330" s="123">
        <f>IF(AND('Copy &amp; Paste Roster Report Here'!$A330=BE$4,'Copy &amp; Paste Roster Report Here'!$M330="FY"),IF('Copy &amp; Paste Roster Report Here'!$R330&gt;0,1,IF('Copy &amp; Paste Roster Report Here'!$N330="Active",1,0)),0)</f>
        <v>0</v>
      </c>
      <c r="BF330" s="123">
        <f>IF(AND('Copy &amp; Paste Roster Report Here'!$A330=BF$4,'Copy &amp; Paste Roster Report Here'!$M330="FY"),IF('Copy &amp; Paste Roster Report Here'!$R330&gt;0,1,IF('Copy &amp; Paste Roster Report Here'!$N330="Active",1,0)),0)</f>
        <v>0</v>
      </c>
      <c r="BG330" s="123">
        <f>IF(AND('Copy &amp; Paste Roster Report Here'!$A330=BG$4,'Copy &amp; Paste Roster Report Here'!$M330="FY"),IF('Copy &amp; Paste Roster Report Here'!$R330&gt;0,1,IF('Copy &amp; Paste Roster Report Here'!$N330="Active",1,0)),0)</f>
        <v>0</v>
      </c>
      <c r="BH330" s="3">
        <f t="shared" si="57"/>
        <v>0</v>
      </c>
      <c r="BI330" s="124">
        <f>IF(AND('Copy &amp; Paste Roster Report Here'!$A330=BI$4,'Copy &amp; Paste Roster Report Here'!$M330="RH"),IF('Copy &amp; Paste Roster Report Here'!$R330&gt;0,1,IF('Copy &amp; Paste Roster Report Here'!$N330="Active",1,0)),0)</f>
        <v>0</v>
      </c>
      <c r="BJ330" s="124">
        <f>IF(AND('Copy &amp; Paste Roster Report Here'!$A330=BJ$4,'Copy &amp; Paste Roster Report Here'!$M330="RH"),IF('Copy &amp; Paste Roster Report Here'!$R330&gt;0,1,IF('Copy &amp; Paste Roster Report Here'!$N330="Active",1,0)),0)</f>
        <v>0</v>
      </c>
      <c r="BK330" s="124">
        <f>IF(AND('Copy &amp; Paste Roster Report Here'!$A330=BK$4,'Copy &amp; Paste Roster Report Here'!$M330="RH"),IF('Copy &amp; Paste Roster Report Here'!$R330&gt;0,1,IF('Copy &amp; Paste Roster Report Here'!$N330="Active",1,0)),0)</f>
        <v>0</v>
      </c>
      <c r="BL330" s="124">
        <f>IF(AND('Copy &amp; Paste Roster Report Here'!$A330=BL$4,'Copy &amp; Paste Roster Report Here'!$M330="RH"),IF('Copy &amp; Paste Roster Report Here'!$R330&gt;0,1,IF('Copy &amp; Paste Roster Report Here'!$N330="Active",1,0)),0)</f>
        <v>0</v>
      </c>
      <c r="BM330" s="124">
        <f>IF(AND('Copy &amp; Paste Roster Report Here'!$A330=BM$4,'Copy &amp; Paste Roster Report Here'!$M330="RH"),IF('Copy &amp; Paste Roster Report Here'!$R330&gt;0,1,IF('Copy &amp; Paste Roster Report Here'!$N330="Active",1,0)),0)</f>
        <v>0</v>
      </c>
      <c r="BN330" s="124">
        <f>IF(AND('Copy &amp; Paste Roster Report Here'!$A330=BN$4,'Copy &amp; Paste Roster Report Here'!$M330="RH"),IF('Copy &amp; Paste Roster Report Here'!$R330&gt;0,1,IF('Copy &amp; Paste Roster Report Here'!$N330="Active",1,0)),0)</f>
        <v>0</v>
      </c>
      <c r="BO330" s="124">
        <f>IF(AND('Copy &amp; Paste Roster Report Here'!$A330=BO$4,'Copy &amp; Paste Roster Report Here'!$M330="RH"),IF('Copy &amp; Paste Roster Report Here'!$R330&gt;0,1,IF('Copy &amp; Paste Roster Report Here'!$N330="Active",1,0)),0)</f>
        <v>0</v>
      </c>
      <c r="BP330" s="124">
        <f>IF(AND('Copy &amp; Paste Roster Report Here'!$A330=BP$4,'Copy &amp; Paste Roster Report Here'!$M330="RH"),IF('Copy &amp; Paste Roster Report Here'!$R330&gt;0,1,IF('Copy &amp; Paste Roster Report Here'!$N330="Active",1,0)),0)</f>
        <v>0</v>
      </c>
      <c r="BQ330" s="124">
        <f>IF(AND('Copy &amp; Paste Roster Report Here'!$A330=BQ$4,'Copy &amp; Paste Roster Report Here'!$M330="RH"),IF('Copy &amp; Paste Roster Report Here'!$R330&gt;0,1,IF('Copy &amp; Paste Roster Report Here'!$N330="Active",1,0)),0)</f>
        <v>0</v>
      </c>
      <c r="BR330" s="124">
        <f>IF(AND('Copy &amp; Paste Roster Report Here'!$A330=BR$4,'Copy &amp; Paste Roster Report Here'!$M330="RH"),IF('Copy &amp; Paste Roster Report Here'!$R330&gt;0,1,IF('Copy &amp; Paste Roster Report Here'!$N330="Active",1,0)),0)</f>
        <v>0</v>
      </c>
      <c r="BS330" s="124">
        <f>IF(AND('Copy &amp; Paste Roster Report Here'!$A330=BS$4,'Copy &amp; Paste Roster Report Here'!$M330="RH"),IF('Copy &amp; Paste Roster Report Here'!$R330&gt;0,1,IF('Copy &amp; Paste Roster Report Here'!$N330="Active",1,0)),0)</f>
        <v>0</v>
      </c>
      <c r="BT330" s="3">
        <f t="shared" si="58"/>
        <v>0</v>
      </c>
      <c r="BU330" s="125">
        <f>IF(AND('Copy &amp; Paste Roster Report Here'!$A330=BU$4,'Copy &amp; Paste Roster Report Here'!$M330="QT"),IF('Copy &amp; Paste Roster Report Here'!$R330&gt;0,1,IF('Copy &amp; Paste Roster Report Here'!$N330="Active",1,0)),0)</f>
        <v>0</v>
      </c>
      <c r="BV330" s="125">
        <f>IF(AND('Copy &amp; Paste Roster Report Here'!$A330=BV$4,'Copy &amp; Paste Roster Report Here'!$M330="QT"),IF('Copy &amp; Paste Roster Report Here'!$R330&gt;0,1,IF('Copy &amp; Paste Roster Report Here'!$N330="Active",1,0)),0)</f>
        <v>0</v>
      </c>
      <c r="BW330" s="125">
        <f>IF(AND('Copy &amp; Paste Roster Report Here'!$A330=BW$4,'Copy &amp; Paste Roster Report Here'!$M330="QT"),IF('Copy &amp; Paste Roster Report Here'!$R330&gt;0,1,IF('Copy &amp; Paste Roster Report Here'!$N330="Active",1,0)),0)</f>
        <v>0</v>
      </c>
      <c r="BX330" s="125">
        <f>IF(AND('Copy &amp; Paste Roster Report Here'!$A330=BX$4,'Copy &amp; Paste Roster Report Here'!$M330="QT"),IF('Copy &amp; Paste Roster Report Here'!$R330&gt;0,1,IF('Copy &amp; Paste Roster Report Here'!$N330="Active",1,0)),0)</f>
        <v>0</v>
      </c>
      <c r="BY330" s="125">
        <f>IF(AND('Copy &amp; Paste Roster Report Here'!$A330=BY$4,'Copy &amp; Paste Roster Report Here'!$M330="QT"),IF('Copy &amp; Paste Roster Report Here'!$R330&gt;0,1,IF('Copy &amp; Paste Roster Report Here'!$N330="Active",1,0)),0)</f>
        <v>0</v>
      </c>
      <c r="BZ330" s="125">
        <f>IF(AND('Copy &amp; Paste Roster Report Here'!$A330=BZ$4,'Copy &amp; Paste Roster Report Here'!$M330="QT"),IF('Copy &amp; Paste Roster Report Here'!$R330&gt;0,1,IF('Copy &amp; Paste Roster Report Here'!$N330="Active",1,0)),0)</f>
        <v>0</v>
      </c>
      <c r="CA330" s="125">
        <f>IF(AND('Copy &amp; Paste Roster Report Here'!$A330=CA$4,'Copy &amp; Paste Roster Report Here'!$M330="QT"),IF('Copy &amp; Paste Roster Report Here'!$R330&gt;0,1,IF('Copy &amp; Paste Roster Report Here'!$N330="Active",1,0)),0)</f>
        <v>0</v>
      </c>
      <c r="CB330" s="125">
        <f>IF(AND('Copy &amp; Paste Roster Report Here'!$A330=CB$4,'Copy &amp; Paste Roster Report Here'!$M330="QT"),IF('Copy &amp; Paste Roster Report Here'!$R330&gt;0,1,IF('Copy &amp; Paste Roster Report Here'!$N330="Active",1,0)),0)</f>
        <v>0</v>
      </c>
      <c r="CC330" s="125">
        <f>IF(AND('Copy &amp; Paste Roster Report Here'!$A330=CC$4,'Copy &amp; Paste Roster Report Here'!$M330="QT"),IF('Copy &amp; Paste Roster Report Here'!$R330&gt;0,1,IF('Copy &amp; Paste Roster Report Here'!$N330="Active",1,0)),0)</f>
        <v>0</v>
      </c>
      <c r="CD330" s="125">
        <f>IF(AND('Copy &amp; Paste Roster Report Here'!$A330=CD$4,'Copy &amp; Paste Roster Report Here'!$M330="QT"),IF('Copy &amp; Paste Roster Report Here'!$R330&gt;0,1,IF('Copy &amp; Paste Roster Report Here'!$N330="Active",1,0)),0)</f>
        <v>0</v>
      </c>
      <c r="CE330" s="125">
        <f>IF(AND('Copy &amp; Paste Roster Report Here'!$A330=CE$4,'Copy &amp; Paste Roster Report Here'!$M330="QT"),IF('Copy &amp; Paste Roster Report Here'!$R330&gt;0,1,IF('Copy &amp; Paste Roster Report Here'!$N330="Active",1,0)),0)</f>
        <v>0</v>
      </c>
      <c r="CF330" s="3">
        <f t="shared" si="59"/>
        <v>0</v>
      </c>
      <c r="CG330" s="126">
        <f>IF(AND('Copy &amp; Paste Roster Report Here'!$A330=CG$4,'Copy &amp; Paste Roster Report Here'!$M330="##"),IF('Copy &amp; Paste Roster Report Here'!$R330&gt;0,1,IF('Copy &amp; Paste Roster Report Here'!$N330="Active",1,0)),0)</f>
        <v>0</v>
      </c>
      <c r="CH330" s="126">
        <f>IF(AND('Copy &amp; Paste Roster Report Here'!$A330=CH$4,'Copy &amp; Paste Roster Report Here'!$M330="##"),IF('Copy &amp; Paste Roster Report Here'!$R330&gt;0,1,IF('Copy &amp; Paste Roster Report Here'!$N330="Active",1,0)),0)</f>
        <v>0</v>
      </c>
      <c r="CI330" s="126">
        <f>IF(AND('Copy &amp; Paste Roster Report Here'!$A330=CI$4,'Copy &amp; Paste Roster Report Here'!$M330="##"),IF('Copy &amp; Paste Roster Report Here'!$R330&gt;0,1,IF('Copy &amp; Paste Roster Report Here'!$N330="Active",1,0)),0)</f>
        <v>0</v>
      </c>
      <c r="CJ330" s="126">
        <f>IF(AND('Copy &amp; Paste Roster Report Here'!$A330=CJ$4,'Copy &amp; Paste Roster Report Here'!$M330="##"),IF('Copy &amp; Paste Roster Report Here'!$R330&gt;0,1,IF('Copy &amp; Paste Roster Report Here'!$N330="Active",1,0)),0)</f>
        <v>0</v>
      </c>
      <c r="CK330" s="126">
        <f>IF(AND('Copy &amp; Paste Roster Report Here'!$A330=CK$4,'Copy &amp; Paste Roster Report Here'!$M330="##"),IF('Copy &amp; Paste Roster Report Here'!$R330&gt;0,1,IF('Copy &amp; Paste Roster Report Here'!$N330="Active",1,0)),0)</f>
        <v>0</v>
      </c>
      <c r="CL330" s="126">
        <f>IF(AND('Copy &amp; Paste Roster Report Here'!$A330=CL$4,'Copy &amp; Paste Roster Report Here'!$M330="##"),IF('Copy &amp; Paste Roster Report Here'!$R330&gt;0,1,IF('Copy &amp; Paste Roster Report Here'!$N330="Active",1,0)),0)</f>
        <v>0</v>
      </c>
      <c r="CM330" s="126">
        <f>IF(AND('Copy &amp; Paste Roster Report Here'!$A330=CM$4,'Copy &amp; Paste Roster Report Here'!$M330="##"),IF('Copy &amp; Paste Roster Report Here'!$R330&gt;0,1,IF('Copy &amp; Paste Roster Report Here'!$N330="Active",1,0)),0)</f>
        <v>0</v>
      </c>
      <c r="CN330" s="126">
        <f>IF(AND('Copy &amp; Paste Roster Report Here'!$A330=CN$4,'Copy &amp; Paste Roster Report Here'!$M330="##"),IF('Copy &amp; Paste Roster Report Here'!$R330&gt;0,1,IF('Copy &amp; Paste Roster Report Here'!$N330="Active",1,0)),0)</f>
        <v>0</v>
      </c>
      <c r="CO330" s="126">
        <f>IF(AND('Copy &amp; Paste Roster Report Here'!$A330=CO$4,'Copy &amp; Paste Roster Report Here'!$M330="##"),IF('Copy &amp; Paste Roster Report Here'!$R330&gt;0,1,IF('Copy &amp; Paste Roster Report Here'!$N330="Active",1,0)),0)</f>
        <v>0</v>
      </c>
      <c r="CP330" s="126">
        <f>IF(AND('Copy &amp; Paste Roster Report Here'!$A330=CP$4,'Copy &amp; Paste Roster Report Here'!$M330="##"),IF('Copy &amp; Paste Roster Report Here'!$R330&gt;0,1,IF('Copy &amp; Paste Roster Report Here'!$N330="Active",1,0)),0)</f>
        <v>0</v>
      </c>
      <c r="CQ330" s="126">
        <f>IF(AND('Copy &amp; Paste Roster Report Here'!$A330=CQ$4,'Copy &amp; Paste Roster Report Here'!$M330="##"),IF('Copy &amp; Paste Roster Report Here'!$R330&gt;0,1,IF('Copy &amp; Paste Roster Report Here'!$N330="Active",1,0)),0)</f>
        <v>0</v>
      </c>
      <c r="CR330" s="6">
        <f t="shared" si="60"/>
        <v>0</v>
      </c>
      <c r="CS330" s="13">
        <f t="shared" si="61"/>
        <v>0</v>
      </c>
    </row>
    <row r="331" spans="1:97" x14ac:dyDescent="0.25">
      <c r="A331" s="113">
        <f>IF(AND('Copy &amp; Paste Roster Report Here'!$A331=A$4,'Copy &amp; Paste Roster Report Here'!$M331="FT"),IF('Copy &amp; Paste Roster Report Here'!$R331&gt;0,1,IF('Copy &amp; Paste Roster Report Here'!$N331="Active",1,0)),0)</f>
        <v>0</v>
      </c>
      <c r="B331" s="113">
        <f>IF(AND('Copy &amp; Paste Roster Report Here'!$A331=B$4,'Copy &amp; Paste Roster Report Here'!$M331="FT"),IF('Copy &amp; Paste Roster Report Here'!$R331&gt;0,1,IF('Copy &amp; Paste Roster Report Here'!$N331="Active",1,0)),0)</f>
        <v>0</v>
      </c>
      <c r="C331" s="113">
        <f>IF(AND('Copy &amp; Paste Roster Report Here'!$A331=C$4,'Copy &amp; Paste Roster Report Here'!$M331="FT"),IF('Copy &amp; Paste Roster Report Here'!$R331&gt;0,1,IF('Copy &amp; Paste Roster Report Here'!$N331="Active",1,0)),0)</f>
        <v>0</v>
      </c>
      <c r="D331" s="113">
        <f>IF(AND('Copy &amp; Paste Roster Report Here'!$A331=D$4,'Copy &amp; Paste Roster Report Here'!$M331="FT"),IF('Copy &amp; Paste Roster Report Here'!$R331&gt;0,1,IF('Copy &amp; Paste Roster Report Here'!$N331="Active",1,0)),0)</f>
        <v>0</v>
      </c>
      <c r="E331" s="113">
        <f>IF(AND('Copy &amp; Paste Roster Report Here'!$A331=E$4,'Copy &amp; Paste Roster Report Here'!$M331="FT"),IF('Copy &amp; Paste Roster Report Here'!$R331&gt;0,1,IF('Copy &amp; Paste Roster Report Here'!$N331="Active",1,0)),0)</f>
        <v>0</v>
      </c>
      <c r="F331" s="113">
        <f>IF(AND('Copy &amp; Paste Roster Report Here'!$A331=F$4,'Copy &amp; Paste Roster Report Here'!$M331="FT"),IF('Copy &amp; Paste Roster Report Here'!$R331&gt;0,1,IF('Copy &amp; Paste Roster Report Here'!$N331="Active",1,0)),0)</f>
        <v>0</v>
      </c>
      <c r="G331" s="113">
        <f>IF(AND('Copy &amp; Paste Roster Report Here'!$A331=G$4,'Copy &amp; Paste Roster Report Here'!$M331="FT"),IF('Copy &amp; Paste Roster Report Here'!$R331&gt;0,1,IF('Copy &amp; Paste Roster Report Here'!$N331="Active",1,0)),0)</f>
        <v>0</v>
      </c>
      <c r="H331" s="113">
        <f>IF(AND('Copy &amp; Paste Roster Report Here'!$A331=H$4,'Copy &amp; Paste Roster Report Here'!$M331="FT"),IF('Copy &amp; Paste Roster Report Here'!$R331&gt;0,1,IF('Copy &amp; Paste Roster Report Here'!$N331="Active",1,0)),0)</f>
        <v>0</v>
      </c>
      <c r="I331" s="113">
        <f>IF(AND('Copy &amp; Paste Roster Report Here'!$A331=I$4,'Copy &amp; Paste Roster Report Here'!$M331="FT"),IF('Copy &amp; Paste Roster Report Here'!$R331&gt;0,1,IF('Copy &amp; Paste Roster Report Here'!$N331="Active",1,0)),0)</f>
        <v>0</v>
      </c>
      <c r="J331" s="113">
        <f>IF(AND('Copy &amp; Paste Roster Report Here'!$A331=J$4,'Copy &amp; Paste Roster Report Here'!$M331="FT"),IF('Copy &amp; Paste Roster Report Here'!$R331&gt;0,1,IF('Copy &amp; Paste Roster Report Here'!$N331="Active",1,0)),0)</f>
        <v>0</v>
      </c>
      <c r="K331" s="113">
        <f>IF(AND('Copy &amp; Paste Roster Report Here'!$A331=K$4,'Copy &amp; Paste Roster Report Here'!$M331="FT"),IF('Copy &amp; Paste Roster Report Here'!$R331&gt;0,1,IF('Copy &amp; Paste Roster Report Here'!$N331="Active",1,0)),0)</f>
        <v>0</v>
      </c>
      <c r="L331" s="6">
        <f t="shared" si="53"/>
        <v>0</v>
      </c>
      <c r="M331" s="120">
        <f>IF(AND('Copy &amp; Paste Roster Report Here'!$A331=M$4,'Copy &amp; Paste Roster Report Here'!$M331="TQ"),IF('Copy &amp; Paste Roster Report Here'!$R331&gt;0,1,IF('Copy &amp; Paste Roster Report Here'!$N331="Active",1,0)),0)</f>
        <v>0</v>
      </c>
      <c r="N331" s="120">
        <f>IF(AND('Copy &amp; Paste Roster Report Here'!$A331=N$4,'Copy &amp; Paste Roster Report Here'!$M331="TQ"),IF('Copy &amp; Paste Roster Report Here'!$R331&gt;0,1,IF('Copy &amp; Paste Roster Report Here'!$N331="Active",1,0)),0)</f>
        <v>0</v>
      </c>
      <c r="O331" s="120">
        <f>IF(AND('Copy &amp; Paste Roster Report Here'!$A331=O$4,'Copy &amp; Paste Roster Report Here'!$M331="TQ"),IF('Copy &amp; Paste Roster Report Here'!$R331&gt;0,1,IF('Copy &amp; Paste Roster Report Here'!$N331="Active",1,0)),0)</f>
        <v>0</v>
      </c>
      <c r="P331" s="120">
        <f>IF(AND('Copy &amp; Paste Roster Report Here'!$A331=P$4,'Copy &amp; Paste Roster Report Here'!$M331="TQ"),IF('Copy &amp; Paste Roster Report Here'!$R331&gt;0,1,IF('Copy &amp; Paste Roster Report Here'!$N331="Active",1,0)),0)</f>
        <v>0</v>
      </c>
      <c r="Q331" s="120">
        <f>IF(AND('Copy &amp; Paste Roster Report Here'!$A331=Q$4,'Copy &amp; Paste Roster Report Here'!$M331="TQ"),IF('Copy &amp; Paste Roster Report Here'!$R331&gt;0,1,IF('Copy &amp; Paste Roster Report Here'!$N331="Active",1,0)),0)</f>
        <v>0</v>
      </c>
      <c r="R331" s="120">
        <f>IF(AND('Copy &amp; Paste Roster Report Here'!$A331=R$4,'Copy &amp; Paste Roster Report Here'!$M331="TQ"),IF('Copy &amp; Paste Roster Report Here'!$R331&gt;0,1,IF('Copy &amp; Paste Roster Report Here'!$N331="Active",1,0)),0)</f>
        <v>0</v>
      </c>
      <c r="S331" s="120">
        <f>IF(AND('Copy &amp; Paste Roster Report Here'!$A331=S$4,'Copy &amp; Paste Roster Report Here'!$M331="TQ"),IF('Copy &amp; Paste Roster Report Here'!$R331&gt;0,1,IF('Copy &amp; Paste Roster Report Here'!$N331="Active",1,0)),0)</f>
        <v>0</v>
      </c>
      <c r="T331" s="120">
        <f>IF(AND('Copy &amp; Paste Roster Report Here'!$A331=T$4,'Copy &amp; Paste Roster Report Here'!$M331="TQ"),IF('Copy &amp; Paste Roster Report Here'!$R331&gt;0,1,IF('Copy &amp; Paste Roster Report Here'!$N331="Active",1,0)),0)</f>
        <v>0</v>
      </c>
      <c r="U331" s="120">
        <f>IF(AND('Copy &amp; Paste Roster Report Here'!$A331=U$4,'Copy &amp; Paste Roster Report Here'!$M331="TQ"),IF('Copy &amp; Paste Roster Report Here'!$R331&gt;0,1,IF('Copy &amp; Paste Roster Report Here'!$N331="Active",1,0)),0)</f>
        <v>0</v>
      </c>
      <c r="V331" s="120">
        <f>IF(AND('Copy &amp; Paste Roster Report Here'!$A331=V$4,'Copy &amp; Paste Roster Report Here'!$M331="TQ"),IF('Copy &amp; Paste Roster Report Here'!$R331&gt;0,1,IF('Copy &amp; Paste Roster Report Here'!$N331="Active",1,0)),0)</f>
        <v>0</v>
      </c>
      <c r="W331" s="120">
        <f>IF(AND('Copy &amp; Paste Roster Report Here'!$A331=W$4,'Copy &amp; Paste Roster Report Here'!$M331="TQ"),IF('Copy &amp; Paste Roster Report Here'!$R331&gt;0,1,IF('Copy &amp; Paste Roster Report Here'!$N331="Active",1,0)),0)</f>
        <v>0</v>
      </c>
      <c r="X331" s="3">
        <f t="shared" si="54"/>
        <v>0</v>
      </c>
      <c r="Y331" s="121">
        <f>IF(AND('Copy &amp; Paste Roster Report Here'!$A331=Y$4,'Copy &amp; Paste Roster Report Here'!$M331="HT"),IF('Copy &amp; Paste Roster Report Here'!$R331&gt;0,1,IF('Copy &amp; Paste Roster Report Here'!$N331="Active",1,0)),0)</f>
        <v>0</v>
      </c>
      <c r="Z331" s="121">
        <f>IF(AND('Copy &amp; Paste Roster Report Here'!$A331=Z$4,'Copy &amp; Paste Roster Report Here'!$M331="HT"),IF('Copy &amp; Paste Roster Report Here'!$R331&gt;0,1,IF('Copy &amp; Paste Roster Report Here'!$N331="Active",1,0)),0)</f>
        <v>0</v>
      </c>
      <c r="AA331" s="121">
        <f>IF(AND('Copy &amp; Paste Roster Report Here'!$A331=AA$4,'Copy &amp; Paste Roster Report Here'!$M331="HT"),IF('Copy &amp; Paste Roster Report Here'!$R331&gt;0,1,IF('Copy &amp; Paste Roster Report Here'!$N331="Active",1,0)),0)</f>
        <v>0</v>
      </c>
      <c r="AB331" s="121">
        <f>IF(AND('Copy &amp; Paste Roster Report Here'!$A331=AB$4,'Copy &amp; Paste Roster Report Here'!$M331="HT"),IF('Copy &amp; Paste Roster Report Here'!$R331&gt;0,1,IF('Copy &amp; Paste Roster Report Here'!$N331="Active",1,0)),0)</f>
        <v>0</v>
      </c>
      <c r="AC331" s="121">
        <f>IF(AND('Copy &amp; Paste Roster Report Here'!$A331=AC$4,'Copy &amp; Paste Roster Report Here'!$M331="HT"),IF('Copy &amp; Paste Roster Report Here'!$R331&gt;0,1,IF('Copy &amp; Paste Roster Report Here'!$N331="Active",1,0)),0)</f>
        <v>0</v>
      </c>
      <c r="AD331" s="121">
        <f>IF(AND('Copy &amp; Paste Roster Report Here'!$A331=AD$4,'Copy &amp; Paste Roster Report Here'!$M331="HT"),IF('Copy &amp; Paste Roster Report Here'!$R331&gt;0,1,IF('Copy &amp; Paste Roster Report Here'!$N331="Active",1,0)),0)</f>
        <v>0</v>
      </c>
      <c r="AE331" s="121">
        <f>IF(AND('Copy &amp; Paste Roster Report Here'!$A331=AE$4,'Copy &amp; Paste Roster Report Here'!$M331="HT"),IF('Copy &amp; Paste Roster Report Here'!$R331&gt;0,1,IF('Copy &amp; Paste Roster Report Here'!$N331="Active",1,0)),0)</f>
        <v>0</v>
      </c>
      <c r="AF331" s="121">
        <f>IF(AND('Copy &amp; Paste Roster Report Here'!$A331=AF$4,'Copy &amp; Paste Roster Report Here'!$M331="HT"),IF('Copy &amp; Paste Roster Report Here'!$R331&gt;0,1,IF('Copy &amp; Paste Roster Report Here'!$N331="Active",1,0)),0)</f>
        <v>0</v>
      </c>
      <c r="AG331" s="121">
        <f>IF(AND('Copy &amp; Paste Roster Report Here'!$A331=AG$4,'Copy &amp; Paste Roster Report Here'!$M331="HT"),IF('Copy &amp; Paste Roster Report Here'!$R331&gt;0,1,IF('Copy &amp; Paste Roster Report Here'!$N331="Active",1,0)),0)</f>
        <v>0</v>
      </c>
      <c r="AH331" s="121">
        <f>IF(AND('Copy &amp; Paste Roster Report Here'!$A331=AH$4,'Copy &amp; Paste Roster Report Here'!$M331="HT"),IF('Copy &amp; Paste Roster Report Here'!$R331&gt;0,1,IF('Copy &amp; Paste Roster Report Here'!$N331="Active",1,0)),0)</f>
        <v>0</v>
      </c>
      <c r="AI331" s="121">
        <f>IF(AND('Copy &amp; Paste Roster Report Here'!$A331=AI$4,'Copy &amp; Paste Roster Report Here'!$M331="HT"),IF('Copy &amp; Paste Roster Report Here'!$R331&gt;0,1,IF('Copy &amp; Paste Roster Report Here'!$N331="Active",1,0)),0)</f>
        <v>0</v>
      </c>
      <c r="AJ331" s="3">
        <f t="shared" si="55"/>
        <v>0</v>
      </c>
      <c r="AK331" s="122">
        <f>IF(AND('Copy &amp; Paste Roster Report Here'!$A331=AK$4,'Copy &amp; Paste Roster Report Here'!$M331="MT"),IF('Copy &amp; Paste Roster Report Here'!$R331&gt;0,1,IF('Copy &amp; Paste Roster Report Here'!$N331="Active",1,0)),0)</f>
        <v>0</v>
      </c>
      <c r="AL331" s="122">
        <f>IF(AND('Copy &amp; Paste Roster Report Here'!$A331=AL$4,'Copy &amp; Paste Roster Report Here'!$M331="MT"),IF('Copy &amp; Paste Roster Report Here'!$R331&gt;0,1,IF('Copy &amp; Paste Roster Report Here'!$N331="Active",1,0)),0)</f>
        <v>0</v>
      </c>
      <c r="AM331" s="122">
        <f>IF(AND('Copy &amp; Paste Roster Report Here'!$A331=AM$4,'Copy &amp; Paste Roster Report Here'!$M331="MT"),IF('Copy &amp; Paste Roster Report Here'!$R331&gt;0,1,IF('Copy &amp; Paste Roster Report Here'!$N331="Active",1,0)),0)</f>
        <v>0</v>
      </c>
      <c r="AN331" s="122">
        <f>IF(AND('Copy &amp; Paste Roster Report Here'!$A331=AN$4,'Copy &amp; Paste Roster Report Here'!$M331="MT"),IF('Copy &amp; Paste Roster Report Here'!$R331&gt;0,1,IF('Copy &amp; Paste Roster Report Here'!$N331="Active",1,0)),0)</f>
        <v>0</v>
      </c>
      <c r="AO331" s="122">
        <f>IF(AND('Copy &amp; Paste Roster Report Here'!$A331=AO$4,'Copy &amp; Paste Roster Report Here'!$M331="MT"),IF('Copy &amp; Paste Roster Report Here'!$R331&gt;0,1,IF('Copy &amp; Paste Roster Report Here'!$N331="Active",1,0)),0)</f>
        <v>0</v>
      </c>
      <c r="AP331" s="122">
        <f>IF(AND('Copy &amp; Paste Roster Report Here'!$A331=AP$4,'Copy &amp; Paste Roster Report Here'!$M331="MT"),IF('Copy &amp; Paste Roster Report Here'!$R331&gt;0,1,IF('Copy &amp; Paste Roster Report Here'!$N331="Active",1,0)),0)</f>
        <v>0</v>
      </c>
      <c r="AQ331" s="122">
        <f>IF(AND('Copy &amp; Paste Roster Report Here'!$A331=AQ$4,'Copy &amp; Paste Roster Report Here'!$M331="MT"),IF('Copy &amp; Paste Roster Report Here'!$R331&gt;0,1,IF('Copy &amp; Paste Roster Report Here'!$N331="Active",1,0)),0)</f>
        <v>0</v>
      </c>
      <c r="AR331" s="122">
        <f>IF(AND('Copy &amp; Paste Roster Report Here'!$A331=AR$4,'Copy &amp; Paste Roster Report Here'!$M331="MT"),IF('Copy &amp; Paste Roster Report Here'!$R331&gt;0,1,IF('Copy &amp; Paste Roster Report Here'!$N331="Active",1,0)),0)</f>
        <v>0</v>
      </c>
      <c r="AS331" s="122">
        <f>IF(AND('Copy &amp; Paste Roster Report Here'!$A331=AS$4,'Copy &amp; Paste Roster Report Here'!$M331="MT"),IF('Copy &amp; Paste Roster Report Here'!$R331&gt;0,1,IF('Copy &amp; Paste Roster Report Here'!$N331="Active",1,0)),0)</f>
        <v>0</v>
      </c>
      <c r="AT331" s="122">
        <f>IF(AND('Copy &amp; Paste Roster Report Here'!$A331=AT$4,'Copy &amp; Paste Roster Report Here'!$M331="MT"),IF('Copy &amp; Paste Roster Report Here'!$R331&gt;0,1,IF('Copy &amp; Paste Roster Report Here'!$N331="Active",1,0)),0)</f>
        <v>0</v>
      </c>
      <c r="AU331" s="122">
        <f>IF(AND('Copy &amp; Paste Roster Report Here'!$A331=AU$4,'Copy &amp; Paste Roster Report Here'!$M331="MT"),IF('Copy &amp; Paste Roster Report Here'!$R331&gt;0,1,IF('Copy &amp; Paste Roster Report Here'!$N331="Active",1,0)),0)</f>
        <v>0</v>
      </c>
      <c r="AV331" s="3">
        <f t="shared" si="56"/>
        <v>0</v>
      </c>
      <c r="AW331" s="123">
        <f>IF(AND('Copy &amp; Paste Roster Report Here'!$A331=AW$4,'Copy &amp; Paste Roster Report Here'!$M331="FY"),IF('Copy &amp; Paste Roster Report Here'!$R331&gt;0,1,IF('Copy &amp; Paste Roster Report Here'!$N331="Active",1,0)),0)</f>
        <v>0</v>
      </c>
      <c r="AX331" s="123">
        <f>IF(AND('Copy &amp; Paste Roster Report Here'!$A331=AX$4,'Copy &amp; Paste Roster Report Here'!$M331="FY"),IF('Copy &amp; Paste Roster Report Here'!$R331&gt;0,1,IF('Copy &amp; Paste Roster Report Here'!$N331="Active",1,0)),0)</f>
        <v>0</v>
      </c>
      <c r="AY331" s="123">
        <f>IF(AND('Copy &amp; Paste Roster Report Here'!$A331=AY$4,'Copy &amp; Paste Roster Report Here'!$M331="FY"),IF('Copy &amp; Paste Roster Report Here'!$R331&gt;0,1,IF('Copy &amp; Paste Roster Report Here'!$N331="Active",1,0)),0)</f>
        <v>0</v>
      </c>
      <c r="AZ331" s="123">
        <f>IF(AND('Copy &amp; Paste Roster Report Here'!$A331=AZ$4,'Copy &amp; Paste Roster Report Here'!$M331="FY"),IF('Copy &amp; Paste Roster Report Here'!$R331&gt;0,1,IF('Copy &amp; Paste Roster Report Here'!$N331="Active",1,0)),0)</f>
        <v>0</v>
      </c>
      <c r="BA331" s="123">
        <f>IF(AND('Copy &amp; Paste Roster Report Here'!$A331=BA$4,'Copy &amp; Paste Roster Report Here'!$M331="FY"),IF('Copy &amp; Paste Roster Report Here'!$R331&gt;0,1,IF('Copy &amp; Paste Roster Report Here'!$N331="Active",1,0)),0)</f>
        <v>0</v>
      </c>
      <c r="BB331" s="123">
        <f>IF(AND('Copy &amp; Paste Roster Report Here'!$A331=BB$4,'Copy &amp; Paste Roster Report Here'!$M331="FY"),IF('Copy &amp; Paste Roster Report Here'!$R331&gt;0,1,IF('Copy &amp; Paste Roster Report Here'!$N331="Active",1,0)),0)</f>
        <v>0</v>
      </c>
      <c r="BC331" s="123">
        <f>IF(AND('Copy &amp; Paste Roster Report Here'!$A331=BC$4,'Copy &amp; Paste Roster Report Here'!$M331="FY"),IF('Copy &amp; Paste Roster Report Here'!$R331&gt;0,1,IF('Copy &amp; Paste Roster Report Here'!$N331="Active",1,0)),0)</f>
        <v>0</v>
      </c>
      <c r="BD331" s="123">
        <f>IF(AND('Copy &amp; Paste Roster Report Here'!$A331=BD$4,'Copy &amp; Paste Roster Report Here'!$M331="FY"),IF('Copy &amp; Paste Roster Report Here'!$R331&gt;0,1,IF('Copy &amp; Paste Roster Report Here'!$N331="Active",1,0)),0)</f>
        <v>0</v>
      </c>
      <c r="BE331" s="123">
        <f>IF(AND('Copy &amp; Paste Roster Report Here'!$A331=BE$4,'Copy &amp; Paste Roster Report Here'!$M331="FY"),IF('Copy &amp; Paste Roster Report Here'!$R331&gt;0,1,IF('Copy &amp; Paste Roster Report Here'!$N331="Active",1,0)),0)</f>
        <v>0</v>
      </c>
      <c r="BF331" s="123">
        <f>IF(AND('Copy &amp; Paste Roster Report Here'!$A331=BF$4,'Copy &amp; Paste Roster Report Here'!$M331="FY"),IF('Copy &amp; Paste Roster Report Here'!$R331&gt;0,1,IF('Copy &amp; Paste Roster Report Here'!$N331="Active",1,0)),0)</f>
        <v>0</v>
      </c>
      <c r="BG331" s="123">
        <f>IF(AND('Copy &amp; Paste Roster Report Here'!$A331=BG$4,'Copy &amp; Paste Roster Report Here'!$M331="FY"),IF('Copy &amp; Paste Roster Report Here'!$R331&gt;0,1,IF('Copy &amp; Paste Roster Report Here'!$N331="Active",1,0)),0)</f>
        <v>0</v>
      </c>
      <c r="BH331" s="3">
        <f t="shared" si="57"/>
        <v>0</v>
      </c>
      <c r="BI331" s="124">
        <f>IF(AND('Copy &amp; Paste Roster Report Here'!$A331=BI$4,'Copy &amp; Paste Roster Report Here'!$M331="RH"),IF('Copy &amp; Paste Roster Report Here'!$R331&gt;0,1,IF('Copy &amp; Paste Roster Report Here'!$N331="Active",1,0)),0)</f>
        <v>0</v>
      </c>
      <c r="BJ331" s="124">
        <f>IF(AND('Copy &amp; Paste Roster Report Here'!$A331=BJ$4,'Copy &amp; Paste Roster Report Here'!$M331="RH"),IF('Copy &amp; Paste Roster Report Here'!$R331&gt;0,1,IF('Copy &amp; Paste Roster Report Here'!$N331="Active",1,0)),0)</f>
        <v>0</v>
      </c>
      <c r="BK331" s="124">
        <f>IF(AND('Copy &amp; Paste Roster Report Here'!$A331=BK$4,'Copy &amp; Paste Roster Report Here'!$M331="RH"),IF('Copy &amp; Paste Roster Report Here'!$R331&gt;0,1,IF('Copy &amp; Paste Roster Report Here'!$N331="Active",1,0)),0)</f>
        <v>0</v>
      </c>
      <c r="BL331" s="124">
        <f>IF(AND('Copy &amp; Paste Roster Report Here'!$A331=BL$4,'Copy &amp; Paste Roster Report Here'!$M331="RH"),IF('Copy &amp; Paste Roster Report Here'!$R331&gt;0,1,IF('Copy &amp; Paste Roster Report Here'!$N331="Active",1,0)),0)</f>
        <v>0</v>
      </c>
      <c r="BM331" s="124">
        <f>IF(AND('Copy &amp; Paste Roster Report Here'!$A331=BM$4,'Copy &amp; Paste Roster Report Here'!$M331="RH"),IF('Copy &amp; Paste Roster Report Here'!$R331&gt;0,1,IF('Copy &amp; Paste Roster Report Here'!$N331="Active",1,0)),0)</f>
        <v>0</v>
      </c>
      <c r="BN331" s="124">
        <f>IF(AND('Copy &amp; Paste Roster Report Here'!$A331=BN$4,'Copy &amp; Paste Roster Report Here'!$M331="RH"),IF('Copy &amp; Paste Roster Report Here'!$R331&gt;0,1,IF('Copy &amp; Paste Roster Report Here'!$N331="Active",1,0)),0)</f>
        <v>0</v>
      </c>
      <c r="BO331" s="124">
        <f>IF(AND('Copy &amp; Paste Roster Report Here'!$A331=BO$4,'Copy &amp; Paste Roster Report Here'!$M331="RH"),IF('Copy &amp; Paste Roster Report Here'!$R331&gt;0,1,IF('Copy &amp; Paste Roster Report Here'!$N331="Active",1,0)),0)</f>
        <v>0</v>
      </c>
      <c r="BP331" s="124">
        <f>IF(AND('Copy &amp; Paste Roster Report Here'!$A331=BP$4,'Copy &amp; Paste Roster Report Here'!$M331="RH"),IF('Copy &amp; Paste Roster Report Here'!$R331&gt;0,1,IF('Copy &amp; Paste Roster Report Here'!$N331="Active",1,0)),0)</f>
        <v>0</v>
      </c>
      <c r="BQ331" s="124">
        <f>IF(AND('Copy &amp; Paste Roster Report Here'!$A331=BQ$4,'Copy &amp; Paste Roster Report Here'!$M331="RH"),IF('Copy &amp; Paste Roster Report Here'!$R331&gt;0,1,IF('Copy &amp; Paste Roster Report Here'!$N331="Active",1,0)),0)</f>
        <v>0</v>
      </c>
      <c r="BR331" s="124">
        <f>IF(AND('Copy &amp; Paste Roster Report Here'!$A331=BR$4,'Copy &amp; Paste Roster Report Here'!$M331="RH"),IF('Copy &amp; Paste Roster Report Here'!$R331&gt;0,1,IF('Copy &amp; Paste Roster Report Here'!$N331="Active",1,0)),0)</f>
        <v>0</v>
      </c>
      <c r="BS331" s="124">
        <f>IF(AND('Copy &amp; Paste Roster Report Here'!$A331=BS$4,'Copy &amp; Paste Roster Report Here'!$M331="RH"),IF('Copy &amp; Paste Roster Report Here'!$R331&gt;0,1,IF('Copy &amp; Paste Roster Report Here'!$N331="Active",1,0)),0)</f>
        <v>0</v>
      </c>
      <c r="BT331" s="3">
        <f t="shared" si="58"/>
        <v>0</v>
      </c>
      <c r="BU331" s="125">
        <f>IF(AND('Copy &amp; Paste Roster Report Here'!$A331=BU$4,'Copy &amp; Paste Roster Report Here'!$M331="QT"),IF('Copy &amp; Paste Roster Report Here'!$R331&gt;0,1,IF('Copy &amp; Paste Roster Report Here'!$N331="Active",1,0)),0)</f>
        <v>0</v>
      </c>
      <c r="BV331" s="125">
        <f>IF(AND('Copy &amp; Paste Roster Report Here'!$A331=BV$4,'Copy &amp; Paste Roster Report Here'!$M331="QT"),IF('Copy &amp; Paste Roster Report Here'!$R331&gt;0,1,IF('Copy &amp; Paste Roster Report Here'!$N331="Active",1,0)),0)</f>
        <v>0</v>
      </c>
      <c r="BW331" s="125">
        <f>IF(AND('Copy &amp; Paste Roster Report Here'!$A331=BW$4,'Copy &amp; Paste Roster Report Here'!$M331="QT"),IF('Copy &amp; Paste Roster Report Here'!$R331&gt;0,1,IF('Copy &amp; Paste Roster Report Here'!$N331="Active",1,0)),0)</f>
        <v>0</v>
      </c>
      <c r="BX331" s="125">
        <f>IF(AND('Copy &amp; Paste Roster Report Here'!$A331=BX$4,'Copy &amp; Paste Roster Report Here'!$M331="QT"),IF('Copy &amp; Paste Roster Report Here'!$R331&gt;0,1,IF('Copy &amp; Paste Roster Report Here'!$N331="Active",1,0)),0)</f>
        <v>0</v>
      </c>
      <c r="BY331" s="125">
        <f>IF(AND('Copy &amp; Paste Roster Report Here'!$A331=BY$4,'Copy &amp; Paste Roster Report Here'!$M331="QT"),IF('Copy &amp; Paste Roster Report Here'!$R331&gt;0,1,IF('Copy &amp; Paste Roster Report Here'!$N331="Active",1,0)),0)</f>
        <v>0</v>
      </c>
      <c r="BZ331" s="125">
        <f>IF(AND('Copy &amp; Paste Roster Report Here'!$A331=BZ$4,'Copy &amp; Paste Roster Report Here'!$M331="QT"),IF('Copy &amp; Paste Roster Report Here'!$R331&gt;0,1,IF('Copy &amp; Paste Roster Report Here'!$N331="Active",1,0)),0)</f>
        <v>0</v>
      </c>
      <c r="CA331" s="125">
        <f>IF(AND('Copy &amp; Paste Roster Report Here'!$A331=CA$4,'Copy &amp; Paste Roster Report Here'!$M331="QT"),IF('Copy &amp; Paste Roster Report Here'!$R331&gt;0,1,IF('Copy &amp; Paste Roster Report Here'!$N331="Active",1,0)),0)</f>
        <v>0</v>
      </c>
      <c r="CB331" s="125">
        <f>IF(AND('Copy &amp; Paste Roster Report Here'!$A331=CB$4,'Copy &amp; Paste Roster Report Here'!$M331="QT"),IF('Copy &amp; Paste Roster Report Here'!$R331&gt;0,1,IF('Copy &amp; Paste Roster Report Here'!$N331="Active",1,0)),0)</f>
        <v>0</v>
      </c>
      <c r="CC331" s="125">
        <f>IF(AND('Copy &amp; Paste Roster Report Here'!$A331=CC$4,'Copy &amp; Paste Roster Report Here'!$M331="QT"),IF('Copy &amp; Paste Roster Report Here'!$R331&gt;0,1,IF('Copy &amp; Paste Roster Report Here'!$N331="Active",1,0)),0)</f>
        <v>0</v>
      </c>
      <c r="CD331" s="125">
        <f>IF(AND('Copy &amp; Paste Roster Report Here'!$A331=CD$4,'Copy &amp; Paste Roster Report Here'!$M331="QT"),IF('Copy &amp; Paste Roster Report Here'!$R331&gt;0,1,IF('Copy &amp; Paste Roster Report Here'!$N331="Active",1,0)),0)</f>
        <v>0</v>
      </c>
      <c r="CE331" s="125">
        <f>IF(AND('Copy &amp; Paste Roster Report Here'!$A331=CE$4,'Copy &amp; Paste Roster Report Here'!$M331="QT"),IF('Copy &amp; Paste Roster Report Here'!$R331&gt;0,1,IF('Copy &amp; Paste Roster Report Here'!$N331="Active",1,0)),0)</f>
        <v>0</v>
      </c>
      <c r="CF331" s="3">
        <f t="shared" si="59"/>
        <v>0</v>
      </c>
      <c r="CG331" s="126">
        <f>IF(AND('Copy &amp; Paste Roster Report Here'!$A331=CG$4,'Copy &amp; Paste Roster Report Here'!$M331="##"),IF('Copy &amp; Paste Roster Report Here'!$R331&gt;0,1,IF('Copy &amp; Paste Roster Report Here'!$N331="Active",1,0)),0)</f>
        <v>0</v>
      </c>
      <c r="CH331" s="126">
        <f>IF(AND('Copy &amp; Paste Roster Report Here'!$A331=CH$4,'Copy &amp; Paste Roster Report Here'!$M331="##"),IF('Copy &amp; Paste Roster Report Here'!$R331&gt;0,1,IF('Copy &amp; Paste Roster Report Here'!$N331="Active",1,0)),0)</f>
        <v>0</v>
      </c>
      <c r="CI331" s="126">
        <f>IF(AND('Copy &amp; Paste Roster Report Here'!$A331=CI$4,'Copy &amp; Paste Roster Report Here'!$M331="##"),IF('Copy &amp; Paste Roster Report Here'!$R331&gt;0,1,IF('Copy &amp; Paste Roster Report Here'!$N331="Active",1,0)),0)</f>
        <v>0</v>
      </c>
      <c r="CJ331" s="126">
        <f>IF(AND('Copy &amp; Paste Roster Report Here'!$A331=CJ$4,'Copy &amp; Paste Roster Report Here'!$M331="##"),IF('Copy &amp; Paste Roster Report Here'!$R331&gt;0,1,IF('Copy &amp; Paste Roster Report Here'!$N331="Active",1,0)),0)</f>
        <v>0</v>
      </c>
      <c r="CK331" s="126">
        <f>IF(AND('Copy &amp; Paste Roster Report Here'!$A331=CK$4,'Copy &amp; Paste Roster Report Here'!$M331="##"),IF('Copy &amp; Paste Roster Report Here'!$R331&gt;0,1,IF('Copy &amp; Paste Roster Report Here'!$N331="Active",1,0)),0)</f>
        <v>0</v>
      </c>
      <c r="CL331" s="126">
        <f>IF(AND('Copy &amp; Paste Roster Report Here'!$A331=CL$4,'Copy &amp; Paste Roster Report Here'!$M331="##"),IF('Copy &amp; Paste Roster Report Here'!$R331&gt;0,1,IF('Copy &amp; Paste Roster Report Here'!$N331="Active",1,0)),0)</f>
        <v>0</v>
      </c>
      <c r="CM331" s="126">
        <f>IF(AND('Copy &amp; Paste Roster Report Here'!$A331=CM$4,'Copy &amp; Paste Roster Report Here'!$M331="##"),IF('Copy &amp; Paste Roster Report Here'!$R331&gt;0,1,IF('Copy &amp; Paste Roster Report Here'!$N331="Active",1,0)),0)</f>
        <v>0</v>
      </c>
      <c r="CN331" s="126">
        <f>IF(AND('Copy &amp; Paste Roster Report Here'!$A331=CN$4,'Copy &amp; Paste Roster Report Here'!$M331="##"),IF('Copy &amp; Paste Roster Report Here'!$R331&gt;0,1,IF('Copy &amp; Paste Roster Report Here'!$N331="Active",1,0)),0)</f>
        <v>0</v>
      </c>
      <c r="CO331" s="126">
        <f>IF(AND('Copy &amp; Paste Roster Report Here'!$A331=CO$4,'Copy &amp; Paste Roster Report Here'!$M331="##"),IF('Copy &amp; Paste Roster Report Here'!$R331&gt;0,1,IF('Copy &amp; Paste Roster Report Here'!$N331="Active",1,0)),0)</f>
        <v>0</v>
      </c>
      <c r="CP331" s="126">
        <f>IF(AND('Copy &amp; Paste Roster Report Here'!$A331=CP$4,'Copy &amp; Paste Roster Report Here'!$M331="##"),IF('Copy &amp; Paste Roster Report Here'!$R331&gt;0,1,IF('Copy &amp; Paste Roster Report Here'!$N331="Active",1,0)),0)</f>
        <v>0</v>
      </c>
      <c r="CQ331" s="126">
        <f>IF(AND('Copy &amp; Paste Roster Report Here'!$A331=CQ$4,'Copy &amp; Paste Roster Report Here'!$M331="##"),IF('Copy &amp; Paste Roster Report Here'!$R331&gt;0,1,IF('Copy &amp; Paste Roster Report Here'!$N331="Active",1,0)),0)</f>
        <v>0</v>
      </c>
      <c r="CR331" s="6">
        <f t="shared" si="60"/>
        <v>0</v>
      </c>
      <c r="CS331" s="13">
        <f t="shared" si="61"/>
        <v>0</v>
      </c>
    </row>
    <row r="332" spans="1:97" x14ac:dyDescent="0.25">
      <c r="A332" s="113">
        <f>IF(AND('Copy &amp; Paste Roster Report Here'!$A332=A$4,'Copy &amp; Paste Roster Report Here'!$M332="FT"),IF('Copy &amp; Paste Roster Report Here'!$R332&gt;0,1,IF('Copy &amp; Paste Roster Report Here'!$N332="Active",1,0)),0)</f>
        <v>0</v>
      </c>
      <c r="B332" s="113">
        <f>IF(AND('Copy &amp; Paste Roster Report Here'!$A332=B$4,'Copy &amp; Paste Roster Report Here'!$M332="FT"),IF('Copy &amp; Paste Roster Report Here'!$R332&gt;0,1,IF('Copy &amp; Paste Roster Report Here'!$N332="Active",1,0)),0)</f>
        <v>0</v>
      </c>
      <c r="C332" s="113">
        <f>IF(AND('Copy &amp; Paste Roster Report Here'!$A332=C$4,'Copy &amp; Paste Roster Report Here'!$M332="FT"),IF('Copy &amp; Paste Roster Report Here'!$R332&gt;0,1,IF('Copy &amp; Paste Roster Report Here'!$N332="Active",1,0)),0)</f>
        <v>0</v>
      </c>
      <c r="D332" s="113">
        <f>IF(AND('Copy &amp; Paste Roster Report Here'!$A332=D$4,'Copy &amp; Paste Roster Report Here'!$M332="FT"),IF('Copy &amp; Paste Roster Report Here'!$R332&gt;0,1,IF('Copy &amp; Paste Roster Report Here'!$N332="Active",1,0)),0)</f>
        <v>0</v>
      </c>
      <c r="E332" s="113">
        <f>IF(AND('Copy &amp; Paste Roster Report Here'!$A332=E$4,'Copy &amp; Paste Roster Report Here'!$M332="FT"),IF('Copy &amp; Paste Roster Report Here'!$R332&gt;0,1,IF('Copy &amp; Paste Roster Report Here'!$N332="Active",1,0)),0)</f>
        <v>0</v>
      </c>
      <c r="F332" s="113">
        <f>IF(AND('Copy &amp; Paste Roster Report Here'!$A332=F$4,'Copy &amp; Paste Roster Report Here'!$M332="FT"),IF('Copy &amp; Paste Roster Report Here'!$R332&gt;0,1,IF('Copy &amp; Paste Roster Report Here'!$N332="Active",1,0)),0)</f>
        <v>0</v>
      </c>
      <c r="G332" s="113">
        <f>IF(AND('Copy &amp; Paste Roster Report Here'!$A332=G$4,'Copy &amp; Paste Roster Report Here'!$M332="FT"),IF('Copy &amp; Paste Roster Report Here'!$R332&gt;0,1,IF('Copy &amp; Paste Roster Report Here'!$N332="Active",1,0)),0)</f>
        <v>0</v>
      </c>
      <c r="H332" s="113">
        <f>IF(AND('Copy &amp; Paste Roster Report Here'!$A332=H$4,'Copy &amp; Paste Roster Report Here'!$M332="FT"),IF('Copy &amp; Paste Roster Report Here'!$R332&gt;0,1,IF('Copy &amp; Paste Roster Report Here'!$N332="Active",1,0)),0)</f>
        <v>0</v>
      </c>
      <c r="I332" s="113">
        <f>IF(AND('Copy &amp; Paste Roster Report Here'!$A332=I$4,'Copy &amp; Paste Roster Report Here'!$M332="FT"),IF('Copy &amp; Paste Roster Report Here'!$R332&gt;0,1,IF('Copy &amp; Paste Roster Report Here'!$N332="Active",1,0)),0)</f>
        <v>0</v>
      </c>
      <c r="J332" s="113">
        <f>IF(AND('Copy &amp; Paste Roster Report Here'!$A332=J$4,'Copy &amp; Paste Roster Report Here'!$M332="FT"),IF('Copy &amp; Paste Roster Report Here'!$R332&gt;0,1,IF('Copy &amp; Paste Roster Report Here'!$N332="Active",1,0)),0)</f>
        <v>0</v>
      </c>
      <c r="K332" s="113">
        <f>IF(AND('Copy &amp; Paste Roster Report Here'!$A332=K$4,'Copy &amp; Paste Roster Report Here'!$M332="FT"),IF('Copy &amp; Paste Roster Report Here'!$R332&gt;0,1,IF('Copy &amp; Paste Roster Report Here'!$N332="Active",1,0)),0)</f>
        <v>0</v>
      </c>
      <c r="L332" s="6">
        <f t="shared" si="53"/>
        <v>0</v>
      </c>
      <c r="M332" s="120">
        <f>IF(AND('Copy &amp; Paste Roster Report Here'!$A332=M$4,'Copy &amp; Paste Roster Report Here'!$M332="TQ"),IF('Copy &amp; Paste Roster Report Here'!$R332&gt;0,1,IF('Copy &amp; Paste Roster Report Here'!$N332="Active",1,0)),0)</f>
        <v>0</v>
      </c>
      <c r="N332" s="120">
        <f>IF(AND('Copy &amp; Paste Roster Report Here'!$A332=N$4,'Copy &amp; Paste Roster Report Here'!$M332="TQ"),IF('Copy &amp; Paste Roster Report Here'!$R332&gt;0,1,IF('Copy &amp; Paste Roster Report Here'!$N332="Active",1,0)),0)</f>
        <v>0</v>
      </c>
      <c r="O332" s="120">
        <f>IF(AND('Copy &amp; Paste Roster Report Here'!$A332=O$4,'Copy &amp; Paste Roster Report Here'!$M332="TQ"),IF('Copy &amp; Paste Roster Report Here'!$R332&gt;0,1,IF('Copy &amp; Paste Roster Report Here'!$N332="Active",1,0)),0)</f>
        <v>0</v>
      </c>
      <c r="P332" s="120">
        <f>IF(AND('Copy &amp; Paste Roster Report Here'!$A332=P$4,'Copy &amp; Paste Roster Report Here'!$M332="TQ"),IF('Copy &amp; Paste Roster Report Here'!$R332&gt;0,1,IF('Copy &amp; Paste Roster Report Here'!$N332="Active",1,0)),0)</f>
        <v>0</v>
      </c>
      <c r="Q332" s="120">
        <f>IF(AND('Copy &amp; Paste Roster Report Here'!$A332=Q$4,'Copy &amp; Paste Roster Report Here'!$M332="TQ"),IF('Copy &amp; Paste Roster Report Here'!$R332&gt;0,1,IF('Copy &amp; Paste Roster Report Here'!$N332="Active",1,0)),0)</f>
        <v>0</v>
      </c>
      <c r="R332" s="120">
        <f>IF(AND('Copy &amp; Paste Roster Report Here'!$A332=R$4,'Copy &amp; Paste Roster Report Here'!$M332="TQ"),IF('Copy &amp; Paste Roster Report Here'!$R332&gt;0,1,IF('Copy &amp; Paste Roster Report Here'!$N332="Active",1,0)),0)</f>
        <v>0</v>
      </c>
      <c r="S332" s="120">
        <f>IF(AND('Copy &amp; Paste Roster Report Here'!$A332=S$4,'Copy &amp; Paste Roster Report Here'!$M332="TQ"),IF('Copy &amp; Paste Roster Report Here'!$R332&gt;0,1,IF('Copy &amp; Paste Roster Report Here'!$N332="Active",1,0)),0)</f>
        <v>0</v>
      </c>
      <c r="T332" s="120">
        <f>IF(AND('Copy &amp; Paste Roster Report Here'!$A332=T$4,'Copy &amp; Paste Roster Report Here'!$M332="TQ"),IF('Copy &amp; Paste Roster Report Here'!$R332&gt;0,1,IF('Copy &amp; Paste Roster Report Here'!$N332="Active",1,0)),0)</f>
        <v>0</v>
      </c>
      <c r="U332" s="120">
        <f>IF(AND('Copy &amp; Paste Roster Report Here'!$A332=U$4,'Copy &amp; Paste Roster Report Here'!$M332="TQ"),IF('Copy &amp; Paste Roster Report Here'!$R332&gt;0,1,IF('Copy &amp; Paste Roster Report Here'!$N332="Active",1,0)),0)</f>
        <v>0</v>
      </c>
      <c r="V332" s="120">
        <f>IF(AND('Copy &amp; Paste Roster Report Here'!$A332=V$4,'Copy &amp; Paste Roster Report Here'!$M332="TQ"),IF('Copy &amp; Paste Roster Report Here'!$R332&gt;0,1,IF('Copy &amp; Paste Roster Report Here'!$N332="Active",1,0)),0)</f>
        <v>0</v>
      </c>
      <c r="W332" s="120">
        <f>IF(AND('Copy &amp; Paste Roster Report Here'!$A332=W$4,'Copy &amp; Paste Roster Report Here'!$M332="TQ"),IF('Copy &amp; Paste Roster Report Here'!$R332&gt;0,1,IF('Copy &amp; Paste Roster Report Here'!$N332="Active",1,0)),0)</f>
        <v>0</v>
      </c>
      <c r="X332" s="3">
        <f t="shared" si="54"/>
        <v>0</v>
      </c>
      <c r="Y332" s="121">
        <f>IF(AND('Copy &amp; Paste Roster Report Here'!$A332=Y$4,'Copy &amp; Paste Roster Report Here'!$M332="HT"),IF('Copy &amp; Paste Roster Report Here'!$R332&gt;0,1,IF('Copy &amp; Paste Roster Report Here'!$N332="Active",1,0)),0)</f>
        <v>0</v>
      </c>
      <c r="Z332" s="121">
        <f>IF(AND('Copy &amp; Paste Roster Report Here'!$A332=Z$4,'Copy &amp; Paste Roster Report Here'!$M332="HT"),IF('Copy &amp; Paste Roster Report Here'!$R332&gt;0,1,IF('Copy &amp; Paste Roster Report Here'!$N332="Active",1,0)),0)</f>
        <v>0</v>
      </c>
      <c r="AA332" s="121">
        <f>IF(AND('Copy &amp; Paste Roster Report Here'!$A332=AA$4,'Copy &amp; Paste Roster Report Here'!$M332="HT"),IF('Copy &amp; Paste Roster Report Here'!$R332&gt;0,1,IF('Copy &amp; Paste Roster Report Here'!$N332="Active",1,0)),0)</f>
        <v>0</v>
      </c>
      <c r="AB332" s="121">
        <f>IF(AND('Copy &amp; Paste Roster Report Here'!$A332=AB$4,'Copy &amp; Paste Roster Report Here'!$M332="HT"),IF('Copy &amp; Paste Roster Report Here'!$R332&gt;0,1,IF('Copy &amp; Paste Roster Report Here'!$N332="Active",1,0)),0)</f>
        <v>0</v>
      </c>
      <c r="AC332" s="121">
        <f>IF(AND('Copy &amp; Paste Roster Report Here'!$A332=AC$4,'Copy &amp; Paste Roster Report Here'!$M332="HT"),IF('Copy &amp; Paste Roster Report Here'!$R332&gt;0,1,IF('Copy &amp; Paste Roster Report Here'!$N332="Active",1,0)),0)</f>
        <v>0</v>
      </c>
      <c r="AD332" s="121">
        <f>IF(AND('Copy &amp; Paste Roster Report Here'!$A332=AD$4,'Copy &amp; Paste Roster Report Here'!$M332="HT"),IF('Copy &amp; Paste Roster Report Here'!$R332&gt;0,1,IF('Copy &amp; Paste Roster Report Here'!$N332="Active",1,0)),0)</f>
        <v>0</v>
      </c>
      <c r="AE332" s="121">
        <f>IF(AND('Copy &amp; Paste Roster Report Here'!$A332=AE$4,'Copy &amp; Paste Roster Report Here'!$M332="HT"),IF('Copy &amp; Paste Roster Report Here'!$R332&gt;0,1,IF('Copy &amp; Paste Roster Report Here'!$N332="Active",1,0)),0)</f>
        <v>0</v>
      </c>
      <c r="AF332" s="121">
        <f>IF(AND('Copy &amp; Paste Roster Report Here'!$A332=AF$4,'Copy &amp; Paste Roster Report Here'!$M332="HT"),IF('Copy &amp; Paste Roster Report Here'!$R332&gt;0,1,IF('Copy &amp; Paste Roster Report Here'!$N332="Active",1,0)),0)</f>
        <v>0</v>
      </c>
      <c r="AG332" s="121">
        <f>IF(AND('Copy &amp; Paste Roster Report Here'!$A332=AG$4,'Copy &amp; Paste Roster Report Here'!$M332="HT"),IF('Copy &amp; Paste Roster Report Here'!$R332&gt;0,1,IF('Copy &amp; Paste Roster Report Here'!$N332="Active",1,0)),0)</f>
        <v>0</v>
      </c>
      <c r="AH332" s="121">
        <f>IF(AND('Copy &amp; Paste Roster Report Here'!$A332=AH$4,'Copy &amp; Paste Roster Report Here'!$M332="HT"),IF('Copy &amp; Paste Roster Report Here'!$R332&gt;0,1,IF('Copy &amp; Paste Roster Report Here'!$N332="Active",1,0)),0)</f>
        <v>0</v>
      </c>
      <c r="AI332" s="121">
        <f>IF(AND('Copy &amp; Paste Roster Report Here'!$A332=AI$4,'Copy &amp; Paste Roster Report Here'!$M332="HT"),IF('Copy &amp; Paste Roster Report Here'!$R332&gt;0,1,IF('Copy &amp; Paste Roster Report Here'!$N332="Active",1,0)),0)</f>
        <v>0</v>
      </c>
      <c r="AJ332" s="3">
        <f t="shared" si="55"/>
        <v>0</v>
      </c>
      <c r="AK332" s="122">
        <f>IF(AND('Copy &amp; Paste Roster Report Here'!$A332=AK$4,'Copy &amp; Paste Roster Report Here'!$M332="MT"),IF('Copy &amp; Paste Roster Report Here'!$R332&gt;0,1,IF('Copy &amp; Paste Roster Report Here'!$N332="Active",1,0)),0)</f>
        <v>0</v>
      </c>
      <c r="AL332" s="122">
        <f>IF(AND('Copy &amp; Paste Roster Report Here'!$A332=AL$4,'Copy &amp; Paste Roster Report Here'!$M332="MT"),IF('Copy &amp; Paste Roster Report Here'!$R332&gt;0,1,IF('Copy &amp; Paste Roster Report Here'!$N332="Active",1,0)),0)</f>
        <v>0</v>
      </c>
      <c r="AM332" s="122">
        <f>IF(AND('Copy &amp; Paste Roster Report Here'!$A332=AM$4,'Copy &amp; Paste Roster Report Here'!$M332="MT"),IF('Copy &amp; Paste Roster Report Here'!$R332&gt;0,1,IF('Copy &amp; Paste Roster Report Here'!$N332="Active",1,0)),0)</f>
        <v>0</v>
      </c>
      <c r="AN332" s="122">
        <f>IF(AND('Copy &amp; Paste Roster Report Here'!$A332=AN$4,'Copy &amp; Paste Roster Report Here'!$M332="MT"),IF('Copy &amp; Paste Roster Report Here'!$R332&gt;0,1,IF('Copy &amp; Paste Roster Report Here'!$N332="Active",1,0)),0)</f>
        <v>0</v>
      </c>
      <c r="AO332" s="122">
        <f>IF(AND('Copy &amp; Paste Roster Report Here'!$A332=AO$4,'Copy &amp; Paste Roster Report Here'!$M332="MT"),IF('Copy &amp; Paste Roster Report Here'!$R332&gt;0,1,IF('Copy &amp; Paste Roster Report Here'!$N332="Active",1,0)),0)</f>
        <v>0</v>
      </c>
      <c r="AP332" s="122">
        <f>IF(AND('Copy &amp; Paste Roster Report Here'!$A332=AP$4,'Copy &amp; Paste Roster Report Here'!$M332="MT"),IF('Copy &amp; Paste Roster Report Here'!$R332&gt;0,1,IF('Copy &amp; Paste Roster Report Here'!$N332="Active",1,0)),0)</f>
        <v>0</v>
      </c>
      <c r="AQ332" s="122">
        <f>IF(AND('Copy &amp; Paste Roster Report Here'!$A332=AQ$4,'Copy &amp; Paste Roster Report Here'!$M332="MT"),IF('Copy &amp; Paste Roster Report Here'!$R332&gt;0,1,IF('Copy &amp; Paste Roster Report Here'!$N332="Active",1,0)),0)</f>
        <v>0</v>
      </c>
      <c r="AR332" s="122">
        <f>IF(AND('Copy &amp; Paste Roster Report Here'!$A332=AR$4,'Copy &amp; Paste Roster Report Here'!$M332="MT"),IF('Copy &amp; Paste Roster Report Here'!$R332&gt;0,1,IF('Copy &amp; Paste Roster Report Here'!$N332="Active",1,0)),0)</f>
        <v>0</v>
      </c>
      <c r="AS332" s="122">
        <f>IF(AND('Copy &amp; Paste Roster Report Here'!$A332=AS$4,'Copy &amp; Paste Roster Report Here'!$M332="MT"),IF('Copy &amp; Paste Roster Report Here'!$R332&gt;0,1,IF('Copy &amp; Paste Roster Report Here'!$N332="Active",1,0)),0)</f>
        <v>0</v>
      </c>
      <c r="AT332" s="122">
        <f>IF(AND('Copy &amp; Paste Roster Report Here'!$A332=AT$4,'Copy &amp; Paste Roster Report Here'!$M332="MT"),IF('Copy &amp; Paste Roster Report Here'!$R332&gt;0,1,IF('Copy &amp; Paste Roster Report Here'!$N332="Active",1,0)),0)</f>
        <v>0</v>
      </c>
      <c r="AU332" s="122">
        <f>IF(AND('Copy &amp; Paste Roster Report Here'!$A332=AU$4,'Copy &amp; Paste Roster Report Here'!$M332="MT"),IF('Copy &amp; Paste Roster Report Here'!$R332&gt;0,1,IF('Copy &amp; Paste Roster Report Here'!$N332="Active",1,0)),0)</f>
        <v>0</v>
      </c>
      <c r="AV332" s="3">
        <f t="shared" si="56"/>
        <v>0</v>
      </c>
      <c r="AW332" s="123">
        <f>IF(AND('Copy &amp; Paste Roster Report Here'!$A332=AW$4,'Copy &amp; Paste Roster Report Here'!$M332="FY"),IF('Copy &amp; Paste Roster Report Here'!$R332&gt;0,1,IF('Copy &amp; Paste Roster Report Here'!$N332="Active",1,0)),0)</f>
        <v>0</v>
      </c>
      <c r="AX332" s="123">
        <f>IF(AND('Copy &amp; Paste Roster Report Here'!$A332=AX$4,'Copy &amp; Paste Roster Report Here'!$M332="FY"),IF('Copy &amp; Paste Roster Report Here'!$R332&gt;0,1,IF('Copy &amp; Paste Roster Report Here'!$N332="Active",1,0)),0)</f>
        <v>0</v>
      </c>
      <c r="AY332" s="123">
        <f>IF(AND('Copy &amp; Paste Roster Report Here'!$A332=AY$4,'Copy &amp; Paste Roster Report Here'!$M332="FY"),IF('Copy &amp; Paste Roster Report Here'!$R332&gt;0,1,IF('Copy &amp; Paste Roster Report Here'!$N332="Active",1,0)),0)</f>
        <v>0</v>
      </c>
      <c r="AZ332" s="123">
        <f>IF(AND('Copy &amp; Paste Roster Report Here'!$A332=AZ$4,'Copy &amp; Paste Roster Report Here'!$M332="FY"),IF('Copy &amp; Paste Roster Report Here'!$R332&gt;0,1,IF('Copy &amp; Paste Roster Report Here'!$N332="Active",1,0)),0)</f>
        <v>0</v>
      </c>
      <c r="BA332" s="123">
        <f>IF(AND('Copy &amp; Paste Roster Report Here'!$A332=BA$4,'Copy &amp; Paste Roster Report Here'!$M332="FY"),IF('Copy &amp; Paste Roster Report Here'!$R332&gt;0,1,IF('Copy &amp; Paste Roster Report Here'!$N332="Active",1,0)),0)</f>
        <v>0</v>
      </c>
      <c r="BB332" s="123">
        <f>IF(AND('Copy &amp; Paste Roster Report Here'!$A332=BB$4,'Copy &amp; Paste Roster Report Here'!$M332="FY"),IF('Copy &amp; Paste Roster Report Here'!$R332&gt;0,1,IF('Copy &amp; Paste Roster Report Here'!$N332="Active",1,0)),0)</f>
        <v>0</v>
      </c>
      <c r="BC332" s="123">
        <f>IF(AND('Copy &amp; Paste Roster Report Here'!$A332=BC$4,'Copy &amp; Paste Roster Report Here'!$M332="FY"),IF('Copy &amp; Paste Roster Report Here'!$R332&gt;0,1,IF('Copy &amp; Paste Roster Report Here'!$N332="Active",1,0)),0)</f>
        <v>0</v>
      </c>
      <c r="BD332" s="123">
        <f>IF(AND('Copy &amp; Paste Roster Report Here'!$A332=BD$4,'Copy &amp; Paste Roster Report Here'!$M332="FY"),IF('Copy &amp; Paste Roster Report Here'!$R332&gt;0,1,IF('Copy &amp; Paste Roster Report Here'!$N332="Active",1,0)),0)</f>
        <v>0</v>
      </c>
      <c r="BE332" s="123">
        <f>IF(AND('Copy &amp; Paste Roster Report Here'!$A332=BE$4,'Copy &amp; Paste Roster Report Here'!$M332="FY"),IF('Copy &amp; Paste Roster Report Here'!$R332&gt;0,1,IF('Copy &amp; Paste Roster Report Here'!$N332="Active",1,0)),0)</f>
        <v>0</v>
      </c>
      <c r="BF332" s="123">
        <f>IF(AND('Copy &amp; Paste Roster Report Here'!$A332=BF$4,'Copy &amp; Paste Roster Report Here'!$M332="FY"),IF('Copy &amp; Paste Roster Report Here'!$R332&gt;0,1,IF('Copy &amp; Paste Roster Report Here'!$N332="Active",1,0)),0)</f>
        <v>0</v>
      </c>
      <c r="BG332" s="123">
        <f>IF(AND('Copy &amp; Paste Roster Report Here'!$A332=BG$4,'Copy &amp; Paste Roster Report Here'!$M332="FY"),IF('Copy &amp; Paste Roster Report Here'!$R332&gt;0,1,IF('Copy &amp; Paste Roster Report Here'!$N332="Active",1,0)),0)</f>
        <v>0</v>
      </c>
      <c r="BH332" s="3">
        <f t="shared" si="57"/>
        <v>0</v>
      </c>
      <c r="BI332" s="124">
        <f>IF(AND('Copy &amp; Paste Roster Report Here'!$A332=BI$4,'Copy &amp; Paste Roster Report Here'!$M332="RH"),IF('Copy &amp; Paste Roster Report Here'!$R332&gt;0,1,IF('Copy &amp; Paste Roster Report Here'!$N332="Active",1,0)),0)</f>
        <v>0</v>
      </c>
      <c r="BJ332" s="124">
        <f>IF(AND('Copy &amp; Paste Roster Report Here'!$A332=BJ$4,'Copy &amp; Paste Roster Report Here'!$M332="RH"),IF('Copy &amp; Paste Roster Report Here'!$R332&gt;0,1,IF('Copy &amp; Paste Roster Report Here'!$N332="Active",1,0)),0)</f>
        <v>0</v>
      </c>
      <c r="BK332" s="124">
        <f>IF(AND('Copy &amp; Paste Roster Report Here'!$A332=BK$4,'Copy &amp; Paste Roster Report Here'!$M332="RH"),IF('Copy &amp; Paste Roster Report Here'!$R332&gt;0,1,IF('Copy &amp; Paste Roster Report Here'!$N332="Active",1,0)),0)</f>
        <v>0</v>
      </c>
      <c r="BL332" s="124">
        <f>IF(AND('Copy &amp; Paste Roster Report Here'!$A332=BL$4,'Copy &amp; Paste Roster Report Here'!$M332="RH"),IF('Copy &amp; Paste Roster Report Here'!$R332&gt;0,1,IF('Copy &amp; Paste Roster Report Here'!$N332="Active",1,0)),0)</f>
        <v>0</v>
      </c>
      <c r="BM332" s="124">
        <f>IF(AND('Copy &amp; Paste Roster Report Here'!$A332=BM$4,'Copy &amp; Paste Roster Report Here'!$M332="RH"),IF('Copy &amp; Paste Roster Report Here'!$R332&gt;0,1,IF('Copy &amp; Paste Roster Report Here'!$N332="Active",1,0)),0)</f>
        <v>0</v>
      </c>
      <c r="BN332" s="124">
        <f>IF(AND('Copy &amp; Paste Roster Report Here'!$A332=BN$4,'Copy &amp; Paste Roster Report Here'!$M332="RH"),IF('Copy &amp; Paste Roster Report Here'!$R332&gt;0,1,IF('Copy &amp; Paste Roster Report Here'!$N332="Active",1,0)),0)</f>
        <v>0</v>
      </c>
      <c r="BO332" s="124">
        <f>IF(AND('Copy &amp; Paste Roster Report Here'!$A332=BO$4,'Copy &amp; Paste Roster Report Here'!$M332="RH"),IF('Copy &amp; Paste Roster Report Here'!$R332&gt;0,1,IF('Copy &amp; Paste Roster Report Here'!$N332="Active",1,0)),0)</f>
        <v>0</v>
      </c>
      <c r="BP332" s="124">
        <f>IF(AND('Copy &amp; Paste Roster Report Here'!$A332=BP$4,'Copy &amp; Paste Roster Report Here'!$M332="RH"),IF('Copy &amp; Paste Roster Report Here'!$R332&gt;0,1,IF('Copy &amp; Paste Roster Report Here'!$N332="Active",1,0)),0)</f>
        <v>0</v>
      </c>
      <c r="BQ332" s="124">
        <f>IF(AND('Copy &amp; Paste Roster Report Here'!$A332=BQ$4,'Copy &amp; Paste Roster Report Here'!$M332="RH"),IF('Copy &amp; Paste Roster Report Here'!$R332&gt;0,1,IF('Copy &amp; Paste Roster Report Here'!$N332="Active",1,0)),0)</f>
        <v>0</v>
      </c>
      <c r="BR332" s="124">
        <f>IF(AND('Copy &amp; Paste Roster Report Here'!$A332=BR$4,'Copy &amp; Paste Roster Report Here'!$M332="RH"),IF('Copy &amp; Paste Roster Report Here'!$R332&gt;0,1,IF('Copy &amp; Paste Roster Report Here'!$N332="Active",1,0)),0)</f>
        <v>0</v>
      </c>
      <c r="BS332" s="124">
        <f>IF(AND('Copy &amp; Paste Roster Report Here'!$A332=BS$4,'Copy &amp; Paste Roster Report Here'!$M332="RH"),IF('Copy &amp; Paste Roster Report Here'!$R332&gt;0,1,IF('Copy &amp; Paste Roster Report Here'!$N332="Active",1,0)),0)</f>
        <v>0</v>
      </c>
      <c r="BT332" s="3">
        <f t="shared" si="58"/>
        <v>0</v>
      </c>
      <c r="BU332" s="125">
        <f>IF(AND('Copy &amp; Paste Roster Report Here'!$A332=BU$4,'Copy &amp; Paste Roster Report Here'!$M332="QT"),IF('Copy &amp; Paste Roster Report Here'!$R332&gt;0,1,IF('Copy &amp; Paste Roster Report Here'!$N332="Active",1,0)),0)</f>
        <v>0</v>
      </c>
      <c r="BV332" s="125">
        <f>IF(AND('Copy &amp; Paste Roster Report Here'!$A332=BV$4,'Copy &amp; Paste Roster Report Here'!$M332="QT"),IF('Copy &amp; Paste Roster Report Here'!$R332&gt;0,1,IF('Copy &amp; Paste Roster Report Here'!$N332="Active",1,0)),0)</f>
        <v>0</v>
      </c>
      <c r="BW332" s="125">
        <f>IF(AND('Copy &amp; Paste Roster Report Here'!$A332=BW$4,'Copy &amp; Paste Roster Report Here'!$M332="QT"),IF('Copy &amp; Paste Roster Report Here'!$R332&gt;0,1,IF('Copy &amp; Paste Roster Report Here'!$N332="Active",1,0)),0)</f>
        <v>0</v>
      </c>
      <c r="BX332" s="125">
        <f>IF(AND('Copy &amp; Paste Roster Report Here'!$A332=BX$4,'Copy &amp; Paste Roster Report Here'!$M332="QT"),IF('Copy &amp; Paste Roster Report Here'!$R332&gt;0,1,IF('Copy &amp; Paste Roster Report Here'!$N332="Active",1,0)),0)</f>
        <v>0</v>
      </c>
      <c r="BY332" s="125">
        <f>IF(AND('Copy &amp; Paste Roster Report Here'!$A332=BY$4,'Copy &amp; Paste Roster Report Here'!$M332="QT"),IF('Copy &amp; Paste Roster Report Here'!$R332&gt;0,1,IF('Copy &amp; Paste Roster Report Here'!$N332="Active",1,0)),0)</f>
        <v>0</v>
      </c>
      <c r="BZ332" s="125">
        <f>IF(AND('Copy &amp; Paste Roster Report Here'!$A332=BZ$4,'Copy &amp; Paste Roster Report Here'!$M332="QT"),IF('Copy &amp; Paste Roster Report Here'!$R332&gt;0,1,IF('Copy &amp; Paste Roster Report Here'!$N332="Active",1,0)),0)</f>
        <v>0</v>
      </c>
      <c r="CA332" s="125">
        <f>IF(AND('Copy &amp; Paste Roster Report Here'!$A332=CA$4,'Copy &amp; Paste Roster Report Here'!$M332="QT"),IF('Copy &amp; Paste Roster Report Here'!$R332&gt;0,1,IF('Copy &amp; Paste Roster Report Here'!$N332="Active",1,0)),0)</f>
        <v>0</v>
      </c>
      <c r="CB332" s="125">
        <f>IF(AND('Copy &amp; Paste Roster Report Here'!$A332=CB$4,'Copy &amp; Paste Roster Report Here'!$M332="QT"),IF('Copy &amp; Paste Roster Report Here'!$R332&gt;0,1,IF('Copy &amp; Paste Roster Report Here'!$N332="Active",1,0)),0)</f>
        <v>0</v>
      </c>
      <c r="CC332" s="125">
        <f>IF(AND('Copy &amp; Paste Roster Report Here'!$A332=CC$4,'Copy &amp; Paste Roster Report Here'!$M332="QT"),IF('Copy &amp; Paste Roster Report Here'!$R332&gt;0,1,IF('Copy &amp; Paste Roster Report Here'!$N332="Active",1,0)),0)</f>
        <v>0</v>
      </c>
      <c r="CD332" s="125">
        <f>IF(AND('Copy &amp; Paste Roster Report Here'!$A332=CD$4,'Copy &amp; Paste Roster Report Here'!$M332="QT"),IF('Copy &amp; Paste Roster Report Here'!$R332&gt;0,1,IF('Copy &amp; Paste Roster Report Here'!$N332="Active",1,0)),0)</f>
        <v>0</v>
      </c>
      <c r="CE332" s="125">
        <f>IF(AND('Copy &amp; Paste Roster Report Here'!$A332=CE$4,'Copy &amp; Paste Roster Report Here'!$M332="QT"),IF('Copy &amp; Paste Roster Report Here'!$R332&gt;0,1,IF('Copy &amp; Paste Roster Report Here'!$N332="Active",1,0)),0)</f>
        <v>0</v>
      </c>
      <c r="CF332" s="3">
        <f t="shared" si="59"/>
        <v>0</v>
      </c>
      <c r="CG332" s="126">
        <f>IF(AND('Copy &amp; Paste Roster Report Here'!$A332=CG$4,'Copy &amp; Paste Roster Report Here'!$M332="##"),IF('Copy &amp; Paste Roster Report Here'!$R332&gt;0,1,IF('Copy &amp; Paste Roster Report Here'!$N332="Active",1,0)),0)</f>
        <v>0</v>
      </c>
      <c r="CH332" s="126">
        <f>IF(AND('Copy &amp; Paste Roster Report Here'!$A332=CH$4,'Copy &amp; Paste Roster Report Here'!$M332="##"),IF('Copy &amp; Paste Roster Report Here'!$R332&gt;0,1,IF('Copy &amp; Paste Roster Report Here'!$N332="Active",1,0)),0)</f>
        <v>0</v>
      </c>
      <c r="CI332" s="126">
        <f>IF(AND('Copy &amp; Paste Roster Report Here'!$A332=CI$4,'Copy &amp; Paste Roster Report Here'!$M332="##"),IF('Copy &amp; Paste Roster Report Here'!$R332&gt;0,1,IF('Copy &amp; Paste Roster Report Here'!$N332="Active",1,0)),0)</f>
        <v>0</v>
      </c>
      <c r="CJ332" s="126">
        <f>IF(AND('Copy &amp; Paste Roster Report Here'!$A332=CJ$4,'Copy &amp; Paste Roster Report Here'!$M332="##"),IF('Copy &amp; Paste Roster Report Here'!$R332&gt;0,1,IF('Copy &amp; Paste Roster Report Here'!$N332="Active",1,0)),0)</f>
        <v>0</v>
      </c>
      <c r="CK332" s="126">
        <f>IF(AND('Copy &amp; Paste Roster Report Here'!$A332=CK$4,'Copy &amp; Paste Roster Report Here'!$M332="##"),IF('Copy &amp; Paste Roster Report Here'!$R332&gt;0,1,IF('Copy &amp; Paste Roster Report Here'!$N332="Active",1,0)),0)</f>
        <v>0</v>
      </c>
      <c r="CL332" s="126">
        <f>IF(AND('Copy &amp; Paste Roster Report Here'!$A332=CL$4,'Copy &amp; Paste Roster Report Here'!$M332="##"),IF('Copy &amp; Paste Roster Report Here'!$R332&gt;0,1,IF('Copy &amp; Paste Roster Report Here'!$N332="Active",1,0)),0)</f>
        <v>0</v>
      </c>
      <c r="CM332" s="126">
        <f>IF(AND('Copy &amp; Paste Roster Report Here'!$A332=CM$4,'Copy &amp; Paste Roster Report Here'!$M332="##"),IF('Copy &amp; Paste Roster Report Here'!$R332&gt;0,1,IF('Copy &amp; Paste Roster Report Here'!$N332="Active",1,0)),0)</f>
        <v>0</v>
      </c>
      <c r="CN332" s="126">
        <f>IF(AND('Copy &amp; Paste Roster Report Here'!$A332=CN$4,'Copy &amp; Paste Roster Report Here'!$M332="##"),IF('Copy &amp; Paste Roster Report Here'!$R332&gt;0,1,IF('Copy &amp; Paste Roster Report Here'!$N332="Active",1,0)),0)</f>
        <v>0</v>
      </c>
      <c r="CO332" s="126">
        <f>IF(AND('Copy &amp; Paste Roster Report Here'!$A332=CO$4,'Copy &amp; Paste Roster Report Here'!$M332="##"),IF('Copy &amp; Paste Roster Report Here'!$R332&gt;0,1,IF('Copy &amp; Paste Roster Report Here'!$N332="Active",1,0)),0)</f>
        <v>0</v>
      </c>
      <c r="CP332" s="126">
        <f>IF(AND('Copy &amp; Paste Roster Report Here'!$A332=CP$4,'Copy &amp; Paste Roster Report Here'!$M332="##"),IF('Copy &amp; Paste Roster Report Here'!$R332&gt;0,1,IF('Copy &amp; Paste Roster Report Here'!$N332="Active",1,0)),0)</f>
        <v>0</v>
      </c>
      <c r="CQ332" s="126">
        <f>IF(AND('Copy &amp; Paste Roster Report Here'!$A332=CQ$4,'Copy &amp; Paste Roster Report Here'!$M332="##"),IF('Copy &amp; Paste Roster Report Here'!$R332&gt;0,1,IF('Copy &amp; Paste Roster Report Here'!$N332="Active",1,0)),0)</f>
        <v>0</v>
      </c>
      <c r="CR332" s="6">
        <f t="shared" si="60"/>
        <v>0</v>
      </c>
      <c r="CS332" s="13">
        <f t="shared" si="61"/>
        <v>0</v>
      </c>
    </row>
    <row r="333" spans="1:97" x14ac:dyDescent="0.25">
      <c r="A333" s="113">
        <f>IF(AND('Copy &amp; Paste Roster Report Here'!$A333=A$4,'Copy &amp; Paste Roster Report Here'!$M333="FT"),IF('Copy &amp; Paste Roster Report Here'!$R333&gt;0,1,IF('Copy &amp; Paste Roster Report Here'!$N333="Active",1,0)),0)</f>
        <v>0</v>
      </c>
      <c r="B333" s="113">
        <f>IF(AND('Copy &amp; Paste Roster Report Here'!$A333=B$4,'Copy &amp; Paste Roster Report Here'!$M333="FT"),IF('Copy &amp; Paste Roster Report Here'!$R333&gt;0,1,IF('Copy &amp; Paste Roster Report Here'!$N333="Active",1,0)),0)</f>
        <v>0</v>
      </c>
      <c r="C333" s="113">
        <f>IF(AND('Copy &amp; Paste Roster Report Here'!$A333=C$4,'Copy &amp; Paste Roster Report Here'!$M333="FT"),IF('Copy &amp; Paste Roster Report Here'!$R333&gt;0,1,IF('Copy &amp; Paste Roster Report Here'!$N333="Active",1,0)),0)</f>
        <v>0</v>
      </c>
      <c r="D333" s="113">
        <f>IF(AND('Copy &amp; Paste Roster Report Here'!$A333=D$4,'Copy &amp; Paste Roster Report Here'!$M333="FT"),IF('Copy &amp; Paste Roster Report Here'!$R333&gt;0,1,IF('Copy &amp; Paste Roster Report Here'!$N333="Active",1,0)),0)</f>
        <v>0</v>
      </c>
      <c r="E333" s="113">
        <f>IF(AND('Copy &amp; Paste Roster Report Here'!$A333=E$4,'Copy &amp; Paste Roster Report Here'!$M333="FT"),IF('Copy &amp; Paste Roster Report Here'!$R333&gt;0,1,IF('Copy &amp; Paste Roster Report Here'!$N333="Active",1,0)),0)</f>
        <v>0</v>
      </c>
      <c r="F333" s="113">
        <f>IF(AND('Copy &amp; Paste Roster Report Here'!$A333=F$4,'Copy &amp; Paste Roster Report Here'!$M333="FT"),IF('Copy &amp; Paste Roster Report Here'!$R333&gt;0,1,IF('Copy &amp; Paste Roster Report Here'!$N333="Active",1,0)),0)</f>
        <v>0</v>
      </c>
      <c r="G333" s="113">
        <f>IF(AND('Copy &amp; Paste Roster Report Here'!$A333=G$4,'Copy &amp; Paste Roster Report Here'!$M333="FT"),IF('Copy &amp; Paste Roster Report Here'!$R333&gt;0,1,IF('Copy &amp; Paste Roster Report Here'!$N333="Active",1,0)),0)</f>
        <v>0</v>
      </c>
      <c r="H333" s="113">
        <f>IF(AND('Copy &amp; Paste Roster Report Here'!$A333=H$4,'Copy &amp; Paste Roster Report Here'!$M333="FT"),IF('Copy &amp; Paste Roster Report Here'!$R333&gt;0,1,IF('Copy &amp; Paste Roster Report Here'!$N333="Active",1,0)),0)</f>
        <v>0</v>
      </c>
      <c r="I333" s="113">
        <f>IF(AND('Copy &amp; Paste Roster Report Here'!$A333=I$4,'Copy &amp; Paste Roster Report Here'!$M333="FT"),IF('Copy &amp; Paste Roster Report Here'!$R333&gt;0,1,IF('Copy &amp; Paste Roster Report Here'!$N333="Active",1,0)),0)</f>
        <v>0</v>
      </c>
      <c r="J333" s="113">
        <f>IF(AND('Copy &amp; Paste Roster Report Here'!$A333=J$4,'Copy &amp; Paste Roster Report Here'!$M333="FT"),IF('Copy &amp; Paste Roster Report Here'!$R333&gt;0,1,IF('Copy &amp; Paste Roster Report Here'!$N333="Active",1,0)),0)</f>
        <v>0</v>
      </c>
      <c r="K333" s="113">
        <f>IF(AND('Copy &amp; Paste Roster Report Here'!$A333=K$4,'Copy &amp; Paste Roster Report Here'!$M333="FT"),IF('Copy &amp; Paste Roster Report Here'!$R333&gt;0,1,IF('Copy &amp; Paste Roster Report Here'!$N333="Active",1,0)),0)</f>
        <v>0</v>
      </c>
      <c r="L333" s="6">
        <f t="shared" si="53"/>
        <v>0</v>
      </c>
      <c r="M333" s="120">
        <f>IF(AND('Copy &amp; Paste Roster Report Here'!$A333=M$4,'Copy &amp; Paste Roster Report Here'!$M333="TQ"),IF('Copy &amp; Paste Roster Report Here'!$R333&gt;0,1,IF('Copy &amp; Paste Roster Report Here'!$N333="Active",1,0)),0)</f>
        <v>0</v>
      </c>
      <c r="N333" s="120">
        <f>IF(AND('Copy &amp; Paste Roster Report Here'!$A333=N$4,'Copy &amp; Paste Roster Report Here'!$M333="TQ"),IF('Copy &amp; Paste Roster Report Here'!$R333&gt;0,1,IF('Copy &amp; Paste Roster Report Here'!$N333="Active",1,0)),0)</f>
        <v>0</v>
      </c>
      <c r="O333" s="120">
        <f>IF(AND('Copy &amp; Paste Roster Report Here'!$A333=O$4,'Copy &amp; Paste Roster Report Here'!$M333="TQ"),IF('Copy &amp; Paste Roster Report Here'!$R333&gt;0,1,IF('Copy &amp; Paste Roster Report Here'!$N333="Active",1,0)),0)</f>
        <v>0</v>
      </c>
      <c r="P333" s="120">
        <f>IF(AND('Copy &amp; Paste Roster Report Here'!$A333=P$4,'Copy &amp; Paste Roster Report Here'!$M333="TQ"),IF('Copy &amp; Paste Roster Report Here'!$R333&gt;0,1,IF('Copy &amp; Paste Roster Report Here'!$N333="Active",1,0)),0)</f>
        <v>0</v>
      </c>
      <c r="Q333" s="120">
        <f>IF(AND('Copy &amp; Paste Roster Report Here'!$A333=Q$4,'Copy &amp; Paste Roster Report Here'!$M333="TQ"),IF('Copy &amp; Paste Roster Report Here'!$R333&gt;0,1,IF('Copy &amp; Paste Roster Report Here'!$N333="Active",1,0)),0)</f>
        <v>0</v>
      </c>
      <c r="R333" s="120">
        <f>IF(AND('Copy &amp; Paste Roster Report Here'!$A333=R$4,'Copy &amp; Paste Roster Report Here'!$M333="TQ"),IF('Copy &amp; Paste Roster Report Here'!$R333&gt;0,1,IF('Copy &amp; Paste Roster Report Here'!$N333="Active",1,0)),0)</f>
        <v>0</v>
      </c>
      <c r="S333" s="120">
        <f>IF(AND('Copy &amp; Paste Roster Report Here'!$A333=S$4,'Copy &amp; Paste Roster Report Here'!$M333="TQ"),IF('Copy &amp; Paste Roster Report Here'!$R333&gt;0,1,IF('Copy &amp; Paste Roster Report Here'!$N333="Active",1,0)),0)</f>
        <v>0</v>
      </c>
      <c r="T333" s="120">
        <f>IF(AND('Copy &amp; Paste Roster Report Here'!$A333=T$4,'Copy &amp; Paste Roster Report Here'!$M333="TQ"),IF('Copy &amp; Paste Roster Report Here'!$R333&gt;0,1,IF('Copy &amp; Paste Roster Report Here'!$N333="Active",1,0)),0)</f>
        <v>0</v>
      </c>
      <c r="U333" s="120">
        <f>IF(AND('Copy &amp; Paste Roster Report Here'!$A333=U$4,'Copy &amp; Paste Roster Report Here'!$M333="TQ"),IF('Copy &amp; Paste Roster Report Here'!$R333&gt;0,1,IF('Copy &amp; Paste Roster Report Here'!$N333="Active",1,0)),0)</f>
        <v>0</v>
      </c>
      <c r="V333" s="120">
        <f>IF(AND('Copy &amp; Paste Roster Report Here'!$A333=V$4,'Copy &amp; Paste Roster Report Here'!$M333="TQ"),IF('Copy &amp; Paste Roster Report Here'!$R333&gt;0,1,IF('Copy &amp; Paste Roster Report Here'!$N333="Active",1,0)),0)</f>
        <v>0</v>
      </c>
      <c r="W333" s="120">
        <f>IF(AND('Copy &amp; Paste Roster Report Here'!$A333=W$4,'Copy &amp; Paste Roster Report Here'!$M333="TQ"),IF('Copy &amp; Paste Roster Report Here'!$R333&gt;0,1,IF('Copy &amp; Paste Roster Report Here'!$N333="Active",1,0)),0)</f>
        <v>0</v>
      </c>
      <c r="X333" s="3">
        <f t="shared" si="54"/>
        <v>0</v>
      </c>
      <c r="Y333" s="121">
        <f>IF(AND('Copy &amp; Paste Roster Report Here'!$A333=Y$4,'Copy &amp; Paste Roster Report Here'!$M333="HT"),IF('Copy &amp; Paste Roster Report Here'!$R333&gt;0,1,IF('Copy &amp; Paste Roster Report Here'!$N333="Active",1,0)),0)</f>
        <v>0</v>
      </c>
      <c r="Z333" s="121">
        <f>IF(AND('Copy &amp; Paste Roster Report Here'!$A333=Z$4,'Copy &amp; Paste Roster Report Here'!$M333="HT"),IF('Copy &amp; Paste Roster Report Here'!$R333&gt;0,1,IF('Copy &amp; Paste Roster Report Here'!$N333="Active",1,0)),0)</f>
        <v>0</v>
      </c>
      <c r="AA333" s="121">
        <f>IF(AND('Copy &amp; Paste Roster Report Here'!$A333=AA$4,'Copy &amp; Paste Roster Report Here'!$M333="HT"),IF('Copy &amp; Paste Roster Report Here'!$R333&gt;0,1,IF('Copy &amp; Paste Roster Report Here'!$N333="Active",1,0)),0)</f>
        <v>0</v>
      </c>
      <c r="AB333" s="121">
        <f>IF(AND('Copy &amp; Paste Roster Report Here'!$A333=AB$4,'Copy &amp; Paste Roster Report Here'!$M333="HT"),IF('Copy &amp; Paste Roster Report Here'!$R333&gt;0,1,IF('Copy &amp; Paste Roster Report Here'!$N333="Active",1,0)),0)</f>
        <v>0</v>
      </c>
      <c r="AC333" s="121">
        <f>IF(AND('Copy &amp; Paste Roster Report Here'!$A333=AC$4,'Copy &amp; Paste Roster Report Here'!$M333="HT"),IF('Copy &amp; Paste Roster Report Here'!$R333&gt;0,1,IF('Copy &amp; Paste Roster Report Here'!$N333="Active",1,0)),0)</f>
        <v>0</v>
      </c>
      <c r="AD333" s="121">
        <f>IF(AND('Copy &amp; Paste Roster Report Here'!$A333=AD$4,'Copy &amp; Paste Roster Report Here'!$M333="HT"),IF('Copy &amp; Paste Roster Report Here'!$R333&gt;0,1,IF('Copy &amp; Paste Roster Report Here'!$N333="Active",1,0)),0)</f>
        <v>0</v>
      </c>
      <c r="AE333" s="121">
        <f>IF(AND('Copy &amp; Paste Roster Report Here'!$A333=AE$4,'Copy &amp; Paste Roster Report Here'!$M333="HT"),IF('Copy &amp; Paste Roster Report Here'!$R333&gt;0,1,IF('Copy &amp; Paste Roster Report Here'!$N333="Active",1,0)),0)</f>
        <v>0</v>
      </c>
      <c r="AF333" s="121">
        <f>IF(AND('Copy &amp; Paste Roster Report Here'!$A333=AF$4,'Copy &amp; Paste Roster Report Here'!$M333="HT"),IF('Copy &amp; Paste Roster Report Here'!$R333&gt;0,1,IF('Copy &amp; Paste Roster Report Here'!$N333="Active",1,0)),0)</f>
        <v>0</v>
      </c>
      <c r="AG333" s="121">
        <f>IF(AND('Copy &amp; Paste Roster Report Here'!$A333=AG$4,'Copy &amp; Paste Roster Report Here'!$M333="HT"),IF('Copy &amp; Paste Roster Report Here'!$R333&gt;0,1,IF('Copy &amp; Paste Roster Report Here'!$N333="Active",1,0)),0)</f>
        <v>0</v>
      </c>
      <c r="AH333" s="121">
        <f>IF(AND('Copy &amp; Paste Roster Report Here'!$A333=AH$4,'Copy &amp; Paste Roster Report Here'!$M333="HT"),IF('Copy &amp; Paste Roster Report Here'!$R333&gt;0,1,IF('Copy &amp; Paste Roster Report Here'!$N333="Active",1,0)),0)</f>
        <v>0</v>
      </c>
      <c r="AI333" s="121">
        <f>IF(AND('Copy &amp; Paste Roster Report Here'!$A333=AI$4,'Copy &amp; Paste Roster Report Here'!$M333="HT"),IF('Copy &amp; Paste Roster Report Here'!$R333&gt;0,1,IF('Copy &amp; Paste Roster Report Here'!$N333="Active",1,0)),0)</f>
        <v>0</v>
      </c>
      <c r="AJ333" s="3">
        <f t="shared" si="55"/>
        <v>0</v>
      </c>
      <c r="AK333" s="122">
        <f>IF(AND('Copy &amp; Paste Roster Report Here'!$A333=AK$4,'Copy &amp; Paste Roster Report Here'!$M333="MT"),IF('Copy &amp; Paste Roster Report Here'!$R333&gt;0,1,IF('Copy &amp; Paste Roster Report Here'!$N333="Active",1,0)),0)</f>
        <v>0</v>
      </c>
      <c r="AL333" s="122">
        <f>IF(AND('Copy &amp; Paste Roster Report Here'!$A333=AL$4,'Copy &amp; Paste Roster Report Here'!$M333="MT"),IF('Copy &amp; Paste Roster Report Here'!$R333&gt;0,1,IF('Copy &amp; Paste Roster Report Here'!$N333="Active",1,0)),0)</f>
        <v>0</v>
      </c>
      <c r="AM333" s="122">
        <f>IF(AND('Copy &amp; Paste Roster Report Here'!$A333=AM$4,'Copy &amp; Paste Roster Report Here'!$M333="MT"),IF('Copy &amp; Paste Roster Report Here'!$R333&gt;0,1,IF('Copy &amp; Paste Roster Report Here'!$N333="Active",1,0)),0)</f>
        <v>0</v>
      </c>
      <c r="AN333" s="122">
        <f>IF(AND('Copy &amp; Paste Roster Report Here'!$A333=AN$4,'Copy &amp; Paste Roster Report Here'!$M333="MT"),IF('Copy &amp; Paste Roster Report Here'!$R333&gt;0,1,IF('Copy &amp; Paste Roster Report Here'!$N333="Active",1,0)),0)</f>
        <v>0</v>
      </c>
      <c r="AO333" s="122">
        <f>IF(AND('Copy &amp; Paste Roster Report Here'!$A333=AO$4,'Copy &amp; Paste Roster Report Here'!$M333="MT"),IF('Copy &amp; Paste Roster Report Here'!$R333&gt;0,1,IF('Copy &amp; Paste Roster Report Here'!$N333="Active",1,0)),0)</f>
        <v>0</v>
      </c>
      <c r="AP333" s="122">
        <f>IF(AND('Copy &amp; Paste Roster Report Here'!$A333=AP$4,'Copy &amp; Paste Roster Report Here'!$M333="MT"),IF('Copy &amp; Paste Roster Report Here'!$R333&gt;0,1,IF('Copy &amp; Paste Roster Report Here'!$N333="Active",1,0)),0)</f>
        <v>0</v>
      </c>
      <c r="AQ333" s="122">
        <f>IF(AND('Copy &amp; Paste Roster Report Here'!$A333=AQ$4,'Copy &amp; Paste Roster Report Here'!$M333="MT"),IF('Copy &amp; Paste Roster Report Here'!$R333&gt;0,1,IF('Copy &amp; Paste Roster Report Here'!$N333="Active",1,0)),0)</f>
        <v>0</v>
      </c>
      <c r="AR333" s="122">
        <f>IF(AND('Copy &amp; Paste Roster Report Here'!$A333=AR$4,'Copy &amp; Paste Roster Report Here'!$M333="MT"),IF('Copy &amp; Paste Roster Report Here'!$R333&gt;0,1,IF('Copy &amp; Paste Roster Report Here'!$N333="Active",1,0)),0)</f>
        <v>0</v>
      </c>
      <c r="AS333" s="122">
        <f>IF(AND('Copy &amp; Paste Roster Report Here'!$A333=AS$4,'Copy &amp; Paste Roster Report Here'!$M333="MT"),IF('Copy &amp; Paste Roster Report Here'!$R333&gt;0,1,IF('Copy &amp; Paste Roster Report Here'!$N333="Active",1,0)),0)</f>
        <v>0</v>
      </c>
      <c r="AT333" s="122">
        <f>IF(AND('Copy &amp; Paste Roster Report Here'!$A333=AT$4,'Copy &amp; Paste Roster Report Here'!$M333="MT"),IF('Copy &amp; Paste Roster Report Here'!$R333&gt;0,1,IF('Copy &amp; Paste Roster Report Here'!$N333="Active",1,0)),0)</f>
        <v>0</v>
      </c>
      <c r="AU333" s="122">
        <f>IF(AND('Copy &amp; Paste Roster Report Here'!$A333=AU$4,'Copy &amp; Paste Roster Report Here'!$M333="MT"),IF('Copy &amp; Paste Roster Report Here'!$R333&gt;0,1,IF('Copy &amp; Paste Roster Report Here'!$N333="Active",1,0)),0)</f>
        <v>0</v>
      </c>
      <c r="AV333" s="3">
        <f t="shared" si="56"/>
        <v>0</v>
      </c>
      <c r="AW333" s="123">
        <f>IF(AND('Copy &amp; Paste Roster Report Here'!$A333=AW$4,'Copy &amp; Paste Roster Report Here'!$M333="FY"),IF('Copy &amp; Paste Roster Report Here'!$R333&gt;0,1,IF('Copy &amp; Paste Roster Report Here'!$N333="Active",1,0)),0)</f>
        <v>0</v>
      </c>
      <c r="AX333" s="123">
        <f>IF(AND('Copy &amp; Paste Roster Report Here'!$A333=AX$4,'Copy &amp; Paste Roster Report Here'!$M333="FY"),IF('Copy &amp; Paste Roster Report Here'!$R333&gt;0,1,IF('Copy &amp; Paste Roster Report Here'!$N333="Active",1,0)),0)</f>
        <v>0</v>
      </c>
      <c r="AY333" s="123">
        <f>IF(AND('Copy &amp; Paste Roster Report Here'!$A333=AY$4,'Copy &amp; Paste Roster Report Here'!$M333="FY"),IF('Copy &amp; Paste Roster Report Here'!$R333&gt;0,1,IF('Copy &amp; Paste Roster Report Here'!$N333="Active",1,0)),0)</f>
        <v>0</v>
      </c>
      <c r="AZ333" s="123">
        <f>IF(AND('Copy &amp; Paste Roster Report Here'!$A333=AZ$4,'Copy &amp; Paste Roster Report Here'!$M333="FY"),IF('Copy &amp; Paste Roster Report Here'!$R333&gt;0,1,IF('Copy &amp; Paste Roster Report Here'!$N333="Active",1,0)),0)</f>
        <v>0</v>
      </c>
      <c r="BA333" s="123">
        <f>IF(AND('Copy &amp; Paste Roster Report Here'!$A333=BA$4,'Copy &amp; Paste Roster Report Here'!$M333="FY"),IF('Copy &amp; Paste Roster Report Here'!$R333&gt;0,1,IF('Copy &amp; Paste Roster Report Here'!$N333="Active",1,0)),0)</f>
        <v>0</v>
      </c>
      <c r="BB333" s="123">
        <f>IF(AND('Copy &amp; Paste Roster Report Here'!$A333=BB$4,'Copy &amp; Paste Roster Report Here'!$M333="FY"),IF('Copy &amp; Paste Roster Report Here'!$R333&gt;0,1,IF('Copy &amp; Paste Roster Report Here'!$N333="Active",1,0)),0)</f>
        <v>0</v>
      </c>
      <c r="BC333" s="123">
        <f>IF(AND('Copy &amp; Paste Roster Report Here'!$A333=BC$4,'Copy &amp; Paste Roster Report Here'!$M333="FY"),IF('Copy &amp; Paste Roster Report Here'!$R333&gt;0,1,IF('Copy &amp; Paste Roster Report Here'!$N333="Active",1,0)),0)</f>
        <v>0</v>
      </c>
      <c r="BD333" s="123">
        <f>IF(AND('Copy &amp; Paste Roster Report Here'!$A333=BD$4,'Copy &amp; Paste Roster Report Here'!$M333="FY"),IF('Copy &amp; Paste Roster Report Here'!$R333&gt;0,1,IF('Copy &amp; Paste Roster Report Here'!$N333="Active",1,0)),0)</f>
        <v>0</v>
      </c>
      <c r="BE333" s="123">
        <f>IF(AND('Copy &amp; Paste Roster Report Here'!$A333=BE$4,'Copy &amp; Paste Roster Report Here'!$M333="FY"),IF('Copy &amp; Paste Roster Report Here'!$R333&gt;0,1,IF('Copy &amp; Paste Roster Report Here'!$N333="Active",1,0)),0)</f>
        <v>0</v>
      </c>
      <c r="BF333" s="123">
        <f>IF(AND('Copy &amp; Paste Roster Report Here'!$A333=BF$4,'Copy &amp; Paste Roster Report Here'!$M333="FY"),IF('Copy &amp; Paste Roster Report Here'!$R333&gt;0,1,IF('Copy &amp; Paste Roster Report Here'!$N333="Active",1,0)),0)</f>
        <v>0</v>
      </c>
      <c r="BG333" s="123">
        <f>IF(AND('Copy &amp; Paste Roster Report Here'!$A333=BG$4,'Copy &amp; Paste Roster Report Here'!$M333="FY"),IF('Copy &amp; Paste Roster Report Here'!$R333&gt;0,1,IF('Copy &amp; Paste Roster Report Here'!$N333="Active",1,0)),0)</f>
        <v>0</v>
      </c>
      <c r="BH333" s="3">
        <f t="shared" si="57"/>
        <v>0</v>
      </c>
      <c r="BI333" s="124">
        <f>IF(AND('Copy &amp; Paste Roster Report Here'!$A333=BI$4,'Copy &amp; Paste Roster Report Here'!$M333="RH"),IF('Copy &amp; Paste Roster Report Here'!$R333&gt;0,1,IF('Copy &amp; Paste Roster Report Here'!$N333="Active",1,0)),0)</f>
        <v>0</v>
      </c>
      <c r="BJ333" s="124">
        <f>IF(AND('Copy &amp; Paste Roster Report Here'!$A333=BJ$4,'Copy &amp; Paste Roster Report Here'!$M333="RH"),IF('Copy &amp; Paste Roster Report Here'!$R333&gt;0,1,IF('Copy &amp; Paste Roster Report Here'!$N333="Active",1,0)),0)</f>
        <v>0</v>
      </c>
      <c r="BK333" s="124">
        <f>IF(AND('Copy &amp; Paste Roster Report Here'!$A333=BK$4,'Copy &amp; Paste Roster Report Here'!$M333="RH"),IF('Copy &amp; Paste Roster Report Here'!$R333&gt;0,1,IF('Copy &amp; Paste Roster Report Here'!$N333="Active",1,0)),0)</f>
        <v>0</v>
      </c>
      <c r="BL333" s="124">
        <f>IF(AND('Copy &amp; Paste Roster Report Here'!$A333=BL$4,'Copy &amp; Paste Roster Report Here'!$M333="RH"),IF('Copy &amp; Paste Roster Report Here'!$R333&gt;0,1,IF('Copy &amp; Paste Roster Report Here'!$N333="Active",1,0)),0)</f>
        <v>0</v>
      </c>
      <c r="BM333" s="124">
        <f>IF(AND('Copy &amp; Paste Roster Report Here'!$A333=BM$4,'Copy &amp; Paste Roster Report Here'!$M333="RH"),IF('Copy &amp; Paste Roster Report Here'!$R333&gt;0,1,IF('Copy &amp; Paste Roster Report Here'!$N333="Active",1,0)),0)</f>
        <v>0</v>
      </c>
      <c r="BN333" s="124">
        <f>IF(AND('Copy &amp; Paste Roster Report Here'!$A333=BN$4,'Copy &amp; Paste Roster Report Here'!$M333="RH"),IF('Copy &amp; Paste Roster Report Here'!$R333&gt;0,1,IF('Copy &amp; Paste Roster Report Here'!$N333="Active",1,0)),0)</f>
        <v>0</v>
      </c>
      <c r="BO333" s="124">
        <f>IF(AND('Copy &amp; Paste Roster Report Here'!$A333=BO$4,'Copy &amp; Paste Roster Report Here'!$M333="RH"),IF('Copy &amp; Paste Roster Report Here'!$R333&gt;0,1,IF('Copy &amp; Paste Roster Report Here'!$N333="Active",1,0)),0)</f>
        <v>0</v>
      </c>
      <c r="BP333" s="124">
        <f>IF(AND('Copy &amp; Paste Roster Report Here'!$A333=BP$4,'Copy &amp; Paste Roster Report Here'!$M333="RH"),IF('Copy &amp; Paste Roster Report Here'!$R333&gt;0,1,IF('Copy &amp; Paste Roster Report Here'!$N333="Active",1,0)),0)</f>
        <v>0</v>
      </c>
      <c r="BQ333" s="124">
        <f>IF(AND('Copy &amp; Paste Roster Report Here'!$A333=BQ$4,'Copy &amp; Paste Roster Report Here'!$M333="RH"),IF('Copy &amp; Paste Roster Report Here'!$R333&gt;0,1,IF('Copy &amp; Paste Roster Report Here'!$N333="Active",1,0)),0)</f>
        <v>0</v>
      </c>
      <c r="BR333" s="124">
        <f>IF(AND('Copy &amp; Paste Roster Report Here'!$A333=BR$4,'Copy &amp; Paste Roster Report Here'!$M333="RH"),IF('Copy &amp; Paste Roster Report Here'!$R333&gt;0,1,IF('Copy &amp; Paste Roster Report Here'!$N333="Active",1,0)),0)</f>
        <v>0</v>
      </c>
      <c r="BS333" s="124">
        <f>IF(AND('Copy &amp; Paste Roster Report Here'!$A333=BS$4,'Copy &amp; Paste Roster Report Here'!$M333="RH"),IF('Copy &amp; Paste Roster Report Here'!$R333&gt;0,1,IF('Copy &amp; Paste Roster Report Here'!$N333="Active",1,0)),0)</f>
        <v>0</v>
      </c>
      <c r="BT333" s="3">
        <f t="shared" si="58"/>
        <v>0</v>
      </c>
      <c r="BU333" s="125">
        <f>IF(AND('Copy &amp; Paste Roster Report Here'!$A333=BU$4,'Copy &amp; Paste Roster Report Here'!$M333="QT"),IF('Copy &amp; Paste Roster Report Here'!$R333&gt;0,1,IF('Copy &amp; Paste Roster Report Here'!$N333="Active",1,0)),0)</f>
        <v>0</v>
      </c>
      <c r="BV333" s="125">
        <f>IF(AND('Copy &amp; Paste Roster Report Here'!$A333=BV$4,'Copy &amp; Paste Roster Report Here'!$M333="QT"),IF('Copy &amp; Paste Roster Report Here'!$R333&gt;0,1,IF('Copy &amp; Paste Roster Report Here'!$N333="Active",1,0)),0)</f>
        <v>0</v>
      </c>
      <c r="BW333" s="125">
        <f>IF(AND('Copy &amp; Paste Roster Report Here'!$A333=BW$4,'Copy &amp; Paste Roster Report Here'!$M333="QT"),IF('Copy &amp; Paste Roster Report Here'!$R333&gt;0,1,IF('Copy &amp; Paste Roster Report Here'!$N333="Active",1,0)),0)</f>
        <v>0</v>
      </c>
      <c r="BX333" s="125">
        <f>IF(AND('Copy &amp; Paste Roster Report Here'!$A333=BX$4,'Copy &amp; Paste Roster Report Here'!$M333="QT"),IF('Copy &amp; Paste Roster Report Here'!$R333&gt;0,1,IF('Copy &amp; Paste Roster Report Here'!$N333="Active",1,0)),0)</f>
        <v>0</v>
      </c>
      <c r="BY333" s="125">
        <f>IF(AND('Copy &amp; Paste Roster Report Here'!$A333=BY$4,'Copy &amp; Paste Roster Report Here'!$M333="QT"),IF('Copy &amp; Paste Roster Report Here'!$R333&gt;0,1,IF('Copy &amp; Paste Roster Report Here'!$N333="Active",1,0)),0)</f>
        <v>0</v>
      </c>
      <c r="BZ333" s="125">
        <f>IF(AND('Copy &amp; Paste Roster Report Here'!$A333=BZ$4,'Copy &amp; Paste Roster Report Here'!$M333="QT"),IF('Copy &amp; Paste Roster Report Here'!$R333&gt;0,1,IF('Copy &amp; Paste Roster Report Here'!$N333="Active",1,0)),0)</f>
        <v>0</v>
      </c>
      <c r="CA333" s="125">
        <f>IF(AND('Copy &amp; Paste Roster Report Here'!$A333=CA$4,'Copy &amp; Paste Roster Report Here'!$M333="QT"),IF('Copy &amp; Paste Roster Report Here'!$R333&gt;0,1,IF('Copy &amp; Paste Roster Report Here'!$N333="Active",1,0)),0)</f>
        <v>0</v>
      </c>
      <c r="CB333" s="125">
        <f>IF(AND('Copy &amp; Paste Roster Report Here'!$A333=CB$4,'Copy &amp; Paste Roster Report Here'!$M333="QT"),IF('Copy &amp; Paste Roster Report Here'!$R333&gt;0,1,IF('Copy &amp; Paste Roster Report Here'!$N333="Active",1,0)),0)</f>
        <v>0</v>
      </c>
      <c r="CC333" s="125">
        <f>IF(AND('Copy &amp; Paste Roster Report Here'!$A333=CC$4,'Copy &amp; Paste Roster Report Here'!$M333="QT"),IF('Copy &amp; Paste Roster Report Here'!$R333&gt;0,1,IF('Copy &amp; Paste Roster Report Here'!$N333="Active",1,0)),0)</f>
        <v>0</v>
      </c>
      <c r="CD333" s="125">
        <f>IF(AND('Copy &amp; Paste Roster Report Here'!$A333=CD$4,'Copy &amp; Paste Roster Report Here'!$M333="QT"),IF('Copy &amp; Paste Roster Report Here'!$R333&gt;0,1,IF('Copy &amp; Paste Roster Report Here'!$N333="Active",1,0)),0)</f>
        <v>0</v>
      </c>
      <c r="CE333" s="125">
        <f>IF(AND('Copy &amp; Paste Roster Report Here'!$A333=CE$4,'Copy &amp; Paste Roster Report Here'!$M333="QT"),IF('Copy &amp; Paste Roster Report Here'!$R333&gt;0,1,IF('Copy &amp; Paste Roster Report Here'!$N333="Active",1,0)),0)</f>
        <v>0</v>
      </c>
      <c r="CF333" s="3">
        <f t="shared" si="59"/>
        <v>0</v>
      </c>
      <c r="CG333" s="126">
        <f>IF(AND('Copy &amp; Paste Roster Report Here'!$A333=CG$4,'Copy &amp; Paste Roster Report Here'!$M333="##"),IF('Copy &amp; Paste Roster Report Here'!$R333&gt;0,1,IF('Copy &amp; Paste Roster Report Here'!$N333="Active",1,0)),0)</f>
        <v>0</v>
      </c>
      <c r="CH333" s="126">
        <f>IF(AND('Copy &amp; Paste Roster Report Here'!$A333=CH$4,'Copy &amp; Paste Roster Report Here'!$M333="##"),IF('Copy &amp; Paste Roster Report Here'!$R333&gt;0,1,IF('Copy &amp; Paste Roster Report Here'!$N333="Active",1,0)),0)</f>
        <v>0</v>
      </c>
      <c r="CI333" s="126">
        <f>IF(AND('Copy &amp; Paste Roster Report Here'!$A333=CI$4,'Copy &amp; Paste Roster Report Here'!$M333="##"),IF('Copy &amp; Paste Roster Report Here'!$R333&gt;0,1,IF('Copy &amp; Paste Roster Report Here'!$N333="Active",1,0)),0)</f>
        <v>0</v>
      </c>
      <c r="CJ333" s="126">
        <f>IF(AND('Copy &amp; Paste Roster Report Here'!$A333=CJ$4,'Copy &amp; Paste Roster Report Here'!$M333="##"),IF('Copy &amp; Paste Roster Report Here'!$R333&gt;0,1,IF('Copy &amp; Paste Roster Report Here'!$N333="Active",1,0)),0)</f>
        <v>0</v>
      </c>
      <c r="CK333" s="126">
        <f>IF(AND('Copy &amp; Paste Roster Report Here'!$A333=CK$4,'Copy &amp; Paste Roster Report Here'!$M333="##"),IF('Copy &amp; Paste Roster Report Here'!$R333&gt;0,1,IF('Copy &amp; Paste Roster Report Here'!$N333="Active",1,0)),0)</f>
        <v>0</v>
      </c>
      <c r="CL333" s="126">
        <f>IF(AND('Copy &amp; Paste Roster Report Here'!$A333=CL$4,'Copy &amp; Paste Roster Report Here'!$M333="##"),IF('Copy &amp; Paste Roster Report Here'!$R333&gt;0,1,IF('Copy &amp; Paste Roster Report Here'!$N333="Active",1,0)),0)</f>
        <v>0</v>
      </c>
      <c r="CM333" s="126">
        <f>IF(AND('Copy &amp; Paste Roster Report Here'!$A333=CM$4,'Copy &amp; Paste Roster Report Here'!$M333="##"),IF('Copy &amp; Paste Roster Report Here'!$R333&gt;0,1,IF('Copy &amp; Paste Roster Report Here'!$N333="Active",1,0)),0)</f>
        <v>0</v>
      </c>
      <c r="CN333" s="126">
        <f>IF(AND('Copy &amp; Paste Roster Report Here'!$A333=CN$4,'Copy &amp; Paste Roster Report Here'!$M333="##"),IF('Copy &amp; Paste Roster Report Here'!$R333&gt;0,1,IF('Copy &amp; Paste Roster Report Here'!$N333="Active",1,0)),0)</f>
        <v>0</v>
      </c>
      <c r="CO333" s="126">
        <f>IF(AND('Copy &amp; Paste Roster Report Here'!$A333=CO$4,'Copy &amp; Paste Roster Report Here'!$M333="##"),IF('Copy &amp; Paste Roster Report Here'!$R333&gt;0,1,IF('Copy &amp; Paste Roster Report Here'!$N333="Active",1,0)),0)</f>
        <v>0</v>
      </c>
      <c r="CP333" s="126">
        <f>IF(AND('Copy &amp; Paste Roster Report Here'!$A333=CP$4,'Copy &amp; Paste Roster Report Here'!$M333="##"),IF('Copy &amp; Paste Roster Report Here'!$R333&gt;0,1,IF('Copy &amp; Paste Roster Report Here'!$N333="Active",1,0)),0)</f>
        <v>0</v>
      </c>
      <c r="CQ333" s="126">
        <f>IF(AND('Copy &amp; Paste Roster Report Here'!$A333=CQ$4,'Copy &amp; Paste Roster Report Here'!$M333="##"),IF('Copy &amp; Paste Roster Report Here'!$R333&gt;0,1,IF('Copy &amp; Paste Roster Report Here'!$N333="Active",1,0)),0)</f>
        <v>0</v>
      </c>
      <c r="CR333" s="6">
        <f t="shared" si="60"/>
        <v>0</v>
      </c>
      <c r="CS333" s="13">
        <f t="shared" si="61"/>
        <v>0</v>
      </c>
    </row>
    <row r="334" spans="1:97" x14ac:dyDescent="0.25">
      <c r="A334" s="113">
        <f>IF(AND('Copy &amp; Paste Roster Report Here'!$A334=A$4,'Copy &amp; Paste Roster Report Here'!$M334="FT"),IF('Copy &amp; Paste Roster Report Here'!$R334&gt;0,1,IF('Copy &amp; Paste Roster Report Here'!$N334="Active",1,0)),0)</f>
        <v>0</v>
      </c>
      <c r="B334" s="113">
        <f>IF(AND('Copy &amp; Paste Roster Report Here'!$A334=B$4,'Copy &amp; Paste Roster Report Here'!$M334="FT"),IF('Copy &amp; Paste Roster Report Here'!$R334&gt;0,1,IF('Copy &amp; Paste Roster Report Here'!$N334="Active",1,0)),0)</f>
        <v>0</v>
      </c>
      <c r="C334" s="113">
        <f>IF(AND('Copy &amp; Paste Roster Report Here'!$A334=C$4,'Copy &amp; Paste Roster Report Here'!$M334="FT"),IF('Copy &amp; Paste Roster Report Here'!$R334&gt;0,1,IF('Copy &amp; Paste Roster Report Here'!$N334="Active",1,0)),0)</f>
        <v>0</v>
      </c>
      <c r="D334" s="113">
        <f>IF(AND('Copy &amp; Paste Roster Report Here'!$A334=D$4,'Copy &amp; Paste Roster Report Here'!$M334="FT"),IF('Copy &amp; Paste Roster Report Here'!$R334&gt;0,1,IF('Copy &amp; Paste Roster Report Here'!$N334="Active",1,0)),0)</f>
        <v>0</v>
      </c>
      <c r="E334" s="113">
        <f>IF(AND('Copy &amp; Paste Roster Report Here'!$A334=E$4,'Copy &amp; Paste Roster Report Here'!$M334="FT"),IF('Copy &amp; Paste Roster Report Here'!$R334&gt;0,1,IF('Copy &amp; Paste Roster Report Here'!$N334="Active",1,0)),0)</f>
        <v>0</v>
      </c>
      <c r="F334" s="113">
        <f>IF(AND('Copy &amp; Paste Roster Report Here'!$A334=F$4,'Copy &amp; Paste Roster Report Here'!$M334="FT"),IF('Copy &amp; Paste Roster Report Here'!$R334&gt;0,1,IF('Copy &amp; Paste Roster Report Here'!$N334="Active",1,0)),0)</f>
        <v>0</v>
      </c>
      <c r="G334" s="113">
        <f>IF(AND('Copy &amp; Paste Roster Report Here'!$A334=G$4,'Copy &amp; Paste Roster Report Here'!$M334="FT"),IF('Copy &amp; Paste Roster Report Here'!$R334&gt;0,1,IF('Copy &amp; Paste Roster Report Here'!$N334="Active",1,0)),0)</f>
        <v>0</v>
      </c>
      <c r="H334" s="113">
        <f>IF(AND('Copy &amp; Paste Roster Report Here'!$A334=H$4,'Copy &amp; Paste Roster Report Here'!$M334="FT"),IF('Copy &amp; Paste Roster Report Here'!$R334&gt;0,1,IF('Copy &amp; Paste Roster Report Here'!$N334="Active",1,0)),0)</f>
        <v>0</v>
      </c>
      <c r="I334" s="113">
        <f>IF(AND('Copy &amp; Paste Roster Report Here'!$A334=I$4,'Copy &amp; Paste Roster Report Here'!$M334="FT"),IF('Copy &amp; Paste Roster Report Here'!$R334&gt;0,1,IF('Copy &amp; Paste Roster Report Here'!$N334="Active",1,0)),0)</f>
        <v>0</v>
      </c>
      <c r="J334" s="113">
        <f>IF(AND('Copy &amp; Paste Roster Report Here'!$A334=J$4,'Copy &amp; Paste Roster Report Here'!$M334="FT"),IF('Copy &amp; Paste Roster Report Here'!$R334&gt;0,1,IF('Copy &amp; Paste Roster Report Here'!$N334="Active",1,0)),0)</f>
        <v>0</v>
      </c>
      <c r="K334" s="113">
        <f>IF(AND('Copy &amp; Paste Roster Report Here'!$A334=K$4,'Copy &amp; Paste Roster Report Here'!$M334="FT"),IF('Copy &amp; Paste Roster Report Here'!$R334&gt;0,1,IF('Copy &amp; Paste Roster Report Here'!$N334="Active",1,0)),0)</f>
        <v>0</v>
      </c>
      <c r="L334" s="6">
        <f t="shared" si="53"/>
        <v>0</v>
      </c>
      <c r="M334" s="120">
        <f>IF(AND('Copy &amp; Paste Roster Report Here'!$A334=M$4,'Copy &amp; Paste Roster Report Here'!$M334="TQ"),IF('Copy &amp; Paste Roster Report Here'!$R334&gt;0,1,IF('Copy &amp; Paste Roster Report Here'!$N334="Active",1,0)),0)</f>
        <v>0</v>
      </c>
      <c r="N334" s="120">
        <f>IF(AND('Copy &amp; Paste Roster Report Here'!$A334=N$4,'Copy &amp; Paste Roster Report Here'!$M334="TQ"),IF('Copy &amp; Paste Roster Report Here'!$R334&gt;0,1,IF('Copy &amp; Paste Roster Report Here'!$N334="Active",1,0)),0)</f>
        <v>0</v>
      </c>
      <c r="O334" s="120">
        <f>IF(AND('Copy &amp; Paste Roster Report Here'!$A334=O$4,'Copy &amp; Paste Roster Report Here'!$M334="TQ"),IF('Copy &amp; Paste Roster Report Here'!$R334&gt;0,1,IF('Copy &amp; Paste Roster Report Here'!$N334="Active",1,0)),0)</f>
        <v>0</v>
      </c>
      <c r="P334" s="120">
        <f>IF(AND('Copy &amp; Paste Roster Report Here'!$A334=P$4,'Copy &amp; Paste Roster Report Here'!$M334="TQ"),IF('Copy &amp; Paste Roster Report Here'!$R334&gt;0,1,IF('Copy &amp; Paste Roster Report Here'!$N334="Active",1,0)),0)</f>
        <v>0</v>
      </c>
      <c r="Q334" s="120">
        <f>IF(AND('Copy &amp; Paste Roster Report Here'!$A334=Q$4,'Copy &amp; Paste Roster Report Here'!$M334="TQ"),IF('Copy &amp; Paste Roster Report Here'!$R334&gt;0,1,IF('Copy &amp; Paste Roster Report Here'!$N334="Active",1,0)),0)</f>
        <v>0</v>
      </c>
      <c r="R334" s="120">
        <f>IF(AND('Copy &amp; Paste Roster Report Here'!$A334=R$4,'Copy &amp; Paste Roster Report Here'!$M334="TQ"),IF('Copy &amp; Paste Roster Report Here'!$R334&gt;0,1,IF('Copy &amp; Paste Roster Report Here'!$N334="Active",1,0)),0)</f>
        <v>0</v>
      </c>
      <c r="S334" s="120">
        <f>IF(AND('Copy &amp; Paste Roster Report Here'!$A334=S$4,'Copy &amp; Paste Roster Report Here'!$M334="TQ"),IF('Copy &amp; Paste Roster Report Here'!$R334&gt;0,1,IF('Copy &amp; Paste Roster Report Here'!$N334="Active",1,0)),0)</f>
        <v>0</v>
      </c>
      <c r="T334" s="120">
        <f>IF(AND('Copy &amp; Paste Roster Report Here'!$A334=T$4,'Copy &amp; Paste Roster Report Here'!$M334="TQ"),IF('Copy &amp; Paste Roster Report Here'!$R334&gt;0,1,IF('Copy &amp; Paste Roster Report Here'!$N334="Active",1,0)),0)</f>
        <v>0</v>
      </c>
      <c r="U334" s="120">
        <f>IF(AND('Copy &amp; Paste Roster Report Here'!$A334=U$4,'Copy &amp; Paste Roster Report Here'!$M334="TQ"),IF('Copy &amp; Paste Roster Report Here'!$R334&gt;0,1,IF('Copy &amp; Paste Roster Report Here'!$N334="Active",1,0)),0)</f>
        <v>0</v>
      </c>
      <c r="V334" s="120">
        <f>IF(AND('Copy &amp; Paste Roster Report Here'!$A334=V$4,'Copy &amp; Paste Roster Report Here'!$M334="TQ"),IF('Copy &amp; Paste Roster Report Here'!$R334&gt;0,1,IF('Copy &amp; Paste Roster Report Here'!$N334="Active",1,0)),0)</f>
        <v>0</v>
      </c>
      <c r="W334" s="120">
        <f>IF(AND('Copy &amp; Paste Roster Report Here'!$A334=W$4,'Copy &amp; Paste Roster Report Here'!$M334="TQ"),IF('Copy &amp; Paste Roster Report Here'!$R334&gt;0,1,IF('Copy &amp; Paste Roster Report Here'!$N334="Active",1,0)),0)</f>
        <v>0</v>
      </c>
      <c r="X334" s="3">
        <f t="shared" si="54"/>
        <v>0</v>
      </c>
      <c r="Y334" s="121">
        <f>IF(AND('Copy &amp; Paste Roster Report Here'!$A334=Y$4,'Copy &amp; Paste Roster Report Here'!$M334="HT"),IF('Copy &amp; Paste Roster Report Here'!$R334&gt;0,1,IF('Copy &amp; Paste Roster Report Here'!$N334="Active",1,0)),0)</f>
        <v>0</v>
      </c>
      <c r="Z334" s="121">
        <f>IF(AND('Copy &amp; Paste Roster Report Here'!$A334=Z$4,'Copy &amp; Paste Roster Report Here'!$M334="HT"),IF('Copy &amp; Paste Roster Report Here'!$R334&gt;0,1,IF('Copy &amp; Paste Roster Report Here'!$N334="Active",1,0)),0)</f>
        <v>0</v>
      </c>
      <c r="AA334" s="121">
        <f>IF(AND('Copy &amp; Paste Roster Report Here'!$A334=AA$4,'Copy &amp; Paste Roster Report Here'!$M334="HT"),IF('Copy &amp; Paste Roster Report Here'!$R334&gt;0,1,IF('Copy &amp; Paste Roster Report Here'!$N334="Active",1,0)),0)</f>
        <v>0</v>
      </c>
      <c r="AB334" s="121">
        <f>IF(AND('Copy &amp; Paste Roster Report Here'!$A334=AB$4,'Copy &amp; Paste Roster Report Here'!$M334="HT"),IF('Copy &amp; Paste Roster Report Here'!$R334&gt;0,1,IF('Copy &amp; Paste Roster Report Here'!$N334="Active",1,0)),0)</f>
        <v>0</v>
      </c>
      <c r="AC334" s="121">
        <f>IF(AND('Copy &amp; Paste Roster Report Here'!$A334=AC$4,'Copy &amp; Paste Roster Report Here'!$M334="HT"),IF('Copy &amp; Paste Roster Report Here'!$R334&gt;0,1,IF('Copy &amp; Paste Roster Report Here'!$N334="Active",1,0)),0)</f>
        <v>0</v>
      </c>
      <c r="AD334" s="121">
        <f>IF(AND('Copy &amp; Paste Roster Report Here'!$A334=AD$4,'Copy &amp; Paste Roster Report Here'!$M334="HT"),IF('Copy &amp; Paste Roster Report Here'!$R334&gt;0,1,IF('Copy &amp; Paste Roster Report Here'!$N334="Active",1,0)),0)</f>
        <v>0</v>
      </c>
      <c r="AE334" s="121">
        <f>IF(AND('Copy &amp; Paste Roster Report Here'!$A334=AE$4,'Copy &amp; Paste Roster Report Here'!$M334="HT"),IF('Copy &amp; Paste Roster Report Here'!$R334&gt;0,1,IF('Copy &amp; Paste Roster Report Here'!$N334="Active",1,0)),0)</f>
        <v>0</v>
      </c>
      <c r="AF334" s="121">
        <f>IF(AND('Copy &amp; Paste Roster Report Here'!$A334=AF$4,'Copy &amp; Paste Roster Report Here'!$M334="HT"),IF('Copy &amp; Paste Roster Report Here'!$R334&gt;0,1,IF('Copy &amp; Paste Roster Report Here'!$N334="Active",1,0)),0)</f>
        <v>0</v>
      </c>
      <c r="AG334" s="121">
        <f>IF(AND('Copy &amp; Paste Roster Report Here'!$A334=AG$4,'Copy &amp; Paste Roster Report Here'!$M334="HT"),IF('Copy &amp; Paste Roster Report Here'!$R334&gt;0,1,IF('Copy &amp; Paste Roster Report Here'!$N334="Active",1,0)),0)</f>
        <v>0</v>
      </c>
      <c r="AH334" s="121">
        <f>IF(AND('Copy &amp; Paste Roster Report Here'!$A334=AH$4,'Copy &amp; Paste Roster Report Here'!$M334="HT"),IF('Copy &amp; Paste Roster Report Here'!$R334&gt;0,1,IF('Copy &amp; Paste Roster Report Here'!$N334="Active",1,0)),0)</f>
        <v>0</v>
      </c>
      <c r="AI334" s="121">
        <f>IF(AND('Copy &amp; Paste Roster Report Here'!$A334=AI$4,'Copy &amp; Paste Roster Report Here'!$M334="HT"),IF('Copy &amp; Paste Roster Report Here'!$R334&gt;0,1,IF('Copy &amp; Paste Roster Report Here'!$N334="Active",1,0)),0)</f>
        <v>0</v>
      </c>
      <c r="AJ334" s="3">
        <f t="shared" si="55"/>
        <v>0</v>
      </c>
      <c r="AK334" s="122">
        <f>IF(AND('Copy &amp; Paste Roster Report Here'!$A334=AK$4,'Copy &amp; Paste Roster Report Here'!$M334="MT"),IF('Copy &amp; Paste Roster Report Here'!$R334&gt;0,1,IF('Copy &amp; Paste Roster Report Here'!$N334="Active",1,0)),0)</f>
        <v>0</v>
      </c>
      <c r="AL334" s="122">
        <f>IF(AND('Copy &amp; Paste Roster Report Here'!$A334=AL$4,'Copy &amp; Paste Roster Report Here'!$M334="MT"),IF('Copy &amp; Paste Roster Report Here'!$R334&gt;0,1,IF('Copy &amp; Paste Roster Report Here'!$N334="Active",1,0)),0)</f>
        <v>0</v>
      </c>
      <c r="AM334" s="122">
        <f>IF(AND('Copy &amp; Paste Roster Report Here'!$A334=AM$4,'Copy &amp; Paste Roster Report Here'!$M334="MT"),IF('Copy &amp; Paste Roster Report Here'!$R334&gt;0,1,IF('Copy &amp; Paste Roster Report Here'!$N334="Active",1,0)),0)</f>
        <v>0</v>
      </c>
      <c r="AN334" s="122">
        <f>IF(AND('Copy &amp; Paste Roster Report Here'!$A334=AN$4,'Copy &amp; Paste Roster Report Here'!$M334="MT"),IF('Copy &amp; Paste Roster Report Here'!$R334&gt;0,1,IF('Copy &amp; Paste Roster Report Here'!$N334="Active",1,0)),0)</f>
        <v>0</v>
      </c>
      <c r="AO334" s="122">
        <f>IF(AND('Copy &amp; Paste Roster Report Here'!$A334=AO$4,'Copy &amp; Paste Roster Report Here'!$M334="MT"),IF('Copy &amp; Paste Roster Report Here'!$R334&gt;0,1,IF('Copy &amp; Paste Roster Report Here'!$N334="Active",1,0)),0)</f>
        <v>0</v>
      </c>
      <c r="AP334" s="122">
        <f>IF(AND('Copy &amp; Paste Roster Report Here'!$A334=AP$4,'Copy &amp; Paste Roster Report Here'!$M334="MT"),IF('Copy &amp; Paste Roster Report Here'!$R334&gt;0,1,IF('Copy &amp; Paste Roster Report Here'!$N334="Active",1,0)),0)</f>
        <v>0</v>
      </c>
      <c r="AQ334" s="122">
        <f>IF(AND('Copy &amp; Paste Roster Report Here'!$A334=AQ$4,'Copy &amp; Paste Roster Report Here'!$M334="MT"),IF('Copy &amp; Paste Roster Report Here'!$R334&gt;0,1,IF('Copy &amp; Paste Roster Report Here'!$N334="Active",1,0)),0)</f>
        <v>0</v>
      </c>
      <c r="AR334" s="122">
        <f>IF(AND('Copy &amp; Paste Roster Report Here'!$A334=AR$4,'Copy &amp; Paste Roster Report Here'!$M334="MT"),IF('Copy &amp; Paste Roster Report Here'!$R334&gt;0,1,IF('Copy &amp; Paste Roster Report Here'!$N334="Active",1,0)),0)</f>
        <v>0</v>
      </c>
      <c r="AS334" s="122">
        <f>IF(AND('Copy &amp; Paste Roster Report Here'!$A334=AS$4,'Copy &amp; Paste Roster Report Here'!$M334="MT"),IF('Copy &amp; Paste Roster Report Here'!$R334&gt;0,1,IF('Copy &amp; Paste Roster Report Here'!$N334="Active",1,0)),0)</f>
        <v>0</v>
      </c>
      <c r="AT334" s="122">
        <f>IF(AND('Copy &amp; Paste Roster Report Here'!$A334=AT$4,'Copy &amp; Paste Roster Report Here'!$M334="MT"),IF('Copy &amp; Paste Roster Report Here'!$R334&gt;0,1,IF('Copy &amp; Paste Roster Report Here'!$N334="Active",1,0)),0)</f>
        <v>0</v>
      </c>
      <c r="AU334" s="122">
        <f>IF(AND('Copy &amp; Paste Roster Report Here'!$A334=AU$4,'Copy &amp; Paste Roster Report Here'!$M334="MT"),IF('Copy &amp; Paste Roster Report Here'!$R334&gt;0,1,IF('Copy &amp; Paste Roster Report Here'!$N334="Active",1,0)),0)</f>
        <v>0</v>
      </c>
      <c r="AV334" s="3">
        <f t="shared" si="56"/>
        <v>0</v>
      </c>
      <c r="AW334" s="123">
        <f>IF(AND('Copy &amp; Paste Roster Report Here'!$A334=AW$4,'Copy &amp; Paste Roster Report Here'!$M334="FY"),IF('Copy &amp; Paste Roster Report Here'!$R334&gt;0,1,IF('Copy &amp; Paste Roster Report Here'!$N334="Active",1,0)),0)</f>
        <v>0</v>
      </c>
      <c r="AX334" s="123">
        <f>IF(AND('Copy &amp; Paste Roster Report Here'!$A334=AX$4,'Copy &amp; Paste Roster Report Here'!$M334="FY"),IF('Copy &amp; Paste Roster Report Here'!$R334&gt;0,1,IF('Copy &amp; Paste Roster Report Here'!$N334="Active",1,0)),0)</f>
        <v>0</v>
      </c>
      <c r="AY334" s="123">
        <f>IF(AND('Copy &amp; Paste Roster Report Here'!$A334=AY$4,'Copy &amp; Paste Roster Report Here'!$M334="FY"),IF('Copy &amp; Paste Roster Report Here'!$R334&gt;0,1,IF('Copy &amp; Paste Roster Report Here'!$N334="Active",1,0)),0)</f>
        <v>0</v>
      </c>
      <c r="AZ334" s="123">
        <f>IF(AND('Copy &amp; Paste Roster Report Here'!$A334=AZ$4,'Copy &amp; Paste Roster Report Here'!$M334="FY"),IF('Copy &amp; Paste Roster Report Here'!$R334&gt;0,1,IF('Copy &amp; Paste Roster Report Here'!$N334="Active",1,0)),0)</f>
        <v>0</v>
      </c>
      <c r="BA334" s="123">
        <f>IF(AND('Copy &amp; Paste Roster Report Here'!$A334=BA$4,'Copy &amp; Paste Roster Report Here'!$M334="FY"),IF('Copy &amp; Paste Roster Report Here'!$R334&gt;0,1,IF('Copy &amp; Paste Roster Report Here'!$N334="Active",1,0)),0)</f>
        <v>0</v>
      </c>
      <c r="BB334" s="123">
        <f>IF(AND('Copy &amp; Paste Roster Report Here'!$A334=BB$4,'Copy &amp; Paste Roster Report Here'!$M334="FY"),IF('Copy &amp; Paste Roster Report Here'!$R334&gt;0,1,IF('Copy &amp; Paste Roster Report Here'!$N334="Active",1,0)),0)</f>
        <v>0</v>
      </c>
      <c r="BC334" s="123">
        <f>IF(AND('Copy &amp; Paste Roster Report Here'!$A334=BC$4,'Copy &amp; Paste Roster Report Here'!$M334="FY"),IF('Copy &amp; Paste Roster Report Here'!$R334&gt;0,1,IF('Copy &amp; Paste Roster Report Here'!$N334="Active",1,0)),0)</f>
        <v>0</v>
      </c>
      <c r="BD334" s="123">
        <f>IF(AND('Copy &amp; Paste Roster Report Here'!$A334=BD$4,'Copy &amp; Paste Roster Report Here'!$M334="FY"),IF('Copy &amp; Paste Roster Report Here'!$R334&gt;0,1,IF('Copy &amp; Paste Roster Report Here'!$N334="Active",1,0)),0)</f>
        <v>0</v>
      </c>
      <c r="BE334" s="123">
        <f>IF(AND('Copy &amp; Paste Roster Report Here'!$A334=BE$4,'Copy &amp; Paste Roster Report Here'!$M334="FY"),IF('Copy &amp; Paste Roster Report Here'!$R334&gt;0,1,IF('Copy &amp; Paste Roster Report Here'!$N334="Active",1,0)),0)</f>
        <v>0</v>
      </c>
      <c r="BF334" s="123">
        <f>IF(AND('Copy &amp; Paste Roster Report Here'!$A334=BF$4,'Copy &amp; Paste Roster Report Here'!$M334="FY"),IF('Copy &amp; Paste Roster Report Here'!$R334&gt;0,1,IF('Copy &amp; Paste Roster Report Here'!$N334="Active",1,0)),0)</f>
        <v>0</v>
      </c>
      <c r="BG334" s="123">
        <f>IF(AND('Copy &amp; Paste Roster Report Here'!$A334=BG$4,'Copy &amp; Paste Roster Report Here'!$M334="FY"),IF('Copy &amp; Paste Roster Report Here'!$R334&gt;0,1,IF('Copy &amp; Paste Roster Report Here'!$N334="Active",1,0)),0)</f>
        <v>0</v>
      </c>
      <c r="BH334" s="3">
        <f t="shared" si="57"/>
        <v>0</v>
      </c>
      <c r="BI334" s="124">
        <f>IF(AND('Copy &amp; Paste Roster Report Here'!$A334=BI$4,'Copy &amp; Paste Roster Report Here'!$M334="RH"),IF('Copy &amp; Paste Roster Report Here'!$R334&gt;0,1,IF('Copy &amp; Paste Roster Report Here'!$N334="Active",1,0)),0)</f>
        <v>0</v>
      </c>
      <c r="BJ334" s="124">
        <f>IF(AND('Copy &amp; Paste Roster Report Here'!$A334=BJ$4,'Copy &amp; Paste Roster Report Here'!$M334="RH"),IF('Copy &amp; Paste Roster Report Here'!$R334&gt;0,1,IF('Copy &amp; Paste Roster Report Here'!$N334="Active",1,0)),0)</f>
        <v>0</v>
      </c>
      <c r="BK334" s="124">
        <f>IF(AND('Copy &amp; Paste Roster Report Here'!$A334=BK$4,'Copy &amp; Paste Roster Report Here'!$M334="RH"),IF('Copy &amp; Paste Roster Report Here'!$R334&gt;0,1,IF('Copy &amp; Paste Roster Report Here'!$N334="Active",1,0)),0)</f>
        <v>0</v>
      </c>
      <c r="BL334" s="124">
        <f>IF(AND('Copy &amp; Paste Roster Report Here'!$A334=BL$4,'Copy &amp; Paste Roster Report Here'!$M334="RH"),IF('Copy &amp; Paste Roster Report Here'!$R334&gt;0,1,IF('Copy &amp; Paste Roster Report Here'!$N334="Active",1,0)),0)</f>
        <v>0</v>
      </c>
      <c r="BM334" s="124">
        <f>IF(AND('Copy &amp; Paste Roster Report Here'!$A334=BM$4,'Copy &amp; Paste Roster Report Here'!$M334="RH"),IF('Copy &amp; Paste Roster Report Here'!$R334&gt;0,1,IF('Copy &amp; Paste Roster Report Here'!$N334="Active",1,0)),0)</f>
        <v>0</v>
      </c>
      <c r="BN334" s="124">
        <f>IF(AND('Copy &amp; Paste Roster Report Here'!$A334=BN$4,'Copy &amp; Paste Roster Report Here'!$M334="RH"),IF('Copy &amp; Paste Roster Report Here'!$R334&gt;0,1,IF('Copy &amp; Paste Roster Report Here'!$N334="Active",1,0)),0)</f>
        <v>0</v>
      </c>
      <c r="BO334" s="124">
        <f>IF(AND('Copy &amp; Paste Roster Report Here'!$A334=BO$4,'Copy &amp; Paste Roster Report Here'!$M334="RH"),IF('Copy &amp; Paste Roster Report Here'!$R334&gt;0,1,IF('Copy &amp; Paste Roster Report Here'!$N334="Active",1,0)),0)</f>
        <v>0</v>
      </c>
      <c r="BP334" s="124">
        <f>IF(AND('Copy &amp; Paste Roster Report Here'!$A334=BP$4,'Copy &amp; Paste Roster Report Here'!$M334="RH"),IF('Copy &amp; Paste Roster Report Here'!$R334&gt;0,1,IF('Copy &amp; Paste Roster Report Here'!$N334="Active",1,0)),0)</f>
        <v>0</v>
      </c>
      <c r="BQ334" s="124">
        <f>IF(AND('Copy &amp; Paste Roster Report Here'!$A334=BQ$4,'Copy &amp; Paste Roster Report Here'!$M334="RH"),IF('Copy &amp; Paste Roster Report Here'!$R334&gt;0,1,IF('Copy &amp; Paste Roster Report Here'!$N334="Active",1,0)),0)</f>
        <v>0</v>
      </c>
      <c r="BR334" s="124">
        <f>IF(AND('Copy &amp; Paste Roster Report Here'!$A334=BR$4,'Copy &amp; Paste Roster Report Here'!$M334="RH"),IF('Copy &amp; Paste Roster Report Here'!$R334&gt;0,1,IF('Copy &amp; Paste Roster Report Here'!$N334="Active",1,0)),0)</f>
        <v>0</v>
      </c>
      <c r="BS334" s="124">
        <f>IF(AND('Copy &amp; Paste Roster Report Here'!$A334=BS$4,'Copy &amp; Paste Roster Report Here'!$M334="RH"),IF('Copy &amp; Paste Roster Report Here'!$R334&gt;0,1,IF('Copy &amp; Paste Roster Report Here'!$N334="Active",1,0)),0)</f>
        <v>0</v>
      </c>
      <c r="BT334" s="3">
        <f t="shared" si="58"/>
        <v>0</v>
      </c>
      <c r="BU334" s="125">
        <f>IF(AND('Copy &amp; Paste Roster Report Here'!$A334=BU$4,'Copy &amp; Paste Roster Report Here'!$M334="QT"),IF('Copy &amp; Paste Roster Report Here'!$R334&gt;0,1,IF('Copy &amp; Paste Roster Report Here'!$N334="Active",1,0)),0)</f>
        <v>0</v>
      </c>
      <c r="BV334" s="125">
        <f>IF(AND('Copy &amp; Paste Roster Report Here'!$A334=BV$4,'Copy &amp; Paste Roster Report Here'!$M334="QT"),IF('Copy &amp; Paste Roster Report Here'!$R334&gt;0,1,IF('Copy &amp; Paste Roster Report Here'!$N334="Active",1,0)),0)</f>
        <v>0</v>
      </c>
      <c r="BW334" s="125">
        <f>IF(AND('Copy &amp; Paste Roster Report Here'!$A334=BW$4,'Copy &amp; Paste Roster Report Here'!$M334="QT"),IF('Copy &amp; Paste Roster Report Here'!$R334&gt;0,1,IF('Copy &amp; Paste Roster Report Here'!$N334="Active",1,0)),0)</f>
        <v>0</v>
      </c>
      <c r="BX334" s="125">
        <f>IF(AND('Copy &amp; Paste Roster Report Here'!$A334=BX$4,'Copy &amp; Paste Roster Report Here'!$M334="QT"),IF('Copy &amp; Paste Roster Report Here'!$R334&gt;0,1,IF('Copy &amp; Paste Roster Report Here'!$N334="Active",1,0)),0)</f>
        <v>0</v>
      </c>
      <c r="BY334" s="125">
        <f>IF(AND('Copy &amp; Paste Roster Report Here'!$A334=BY$4,'Copy &amp; Paste Roster Report Here'!$M334="QT"),IF('Copy &amp; Paste Roster Report Here'!$R334&gt;0,1,IF('Copy &amp; Paste Roster Report Here'!$N334="Active",1,0)),0)</f>
        <v>0</v>
      </c>
      <c r="BZ334" s="125">
        <f>IF(AND('Copy &amp; Paste Roster Report Here'!$A334=BZ$4,'Copy &amp; Paste Roster Report Here'!$M334="QT"),IF('Copy &amp; Paste Roster Report Here'!$R334&gt;0,1,IF('Copy &amp; Paste Roster Report Here'!$N334="Active",1,0)),0)</f>
        <v>0</v>
      </c>
      <c r="CA334" s="125">
        <f>IF(AND('Copy &amp; Paste Roster Report Here'!$A334=CA$4,'Copy &amp; Paste Roster Report Here'!$M334="QT"),IF('Copy &amp; Paste Roster Report Here'!$R334&gt;0,1,IF('Copy &amp; Paste Roster Report Here'!$N334="Active",1,0)),0)</f>
        <v>0</v>
      </c>
      <c r="CB334" s="125">
        <f>IF(AND('Copy &amp; Paste Roster Report Here'!$A334=CB$4,'Copy &amp; Paste Roster Report Here'!$M334="QT"),IF('Copy &amp; Paste Roster Report Here'!$R334&gt;0,1,IF('Copy &amp; Paste Roster Report Here'!$N334="Active",1,0)),0)</f>
        <v>0</v>
      </c>
      <c r="CC334" s="125">
        <f>IF(AND('Copy &amp; Paste Roster Report Here'!$A334=CC$4,'Copy &amp; Paste Roster Report Here'!$M334="QT"),IF('Copy &amp; Paste Roster Report Here'!$R334&gt;0,1,IF('Copy &amp; Paste Roster Report Here'!$N334="Active",1,0)),0)</f>
        <v>0</v>
      </c>
      <c r="CD334" s="125">
        <f>IF(AND('Copy &amp; Paste Roster Report Here'!$A334=CD$4,'Copy &amp; Paste Roster Report Here'!$M334="QT"),IF('Copy &amp; Paste Roster Report Here'!$R334&gt;0,1,IF('Copy &amp; Paste Roster Report Here'!$N334="Active",1,0)),0)</f>
        <v>0</v>
      </c>
      <c r="CE334" s="125">
        <f>IF(AND('Copy &amp; Paste Roster Report Here'!$A334=CE$4,'Copy &amp; Paste Roster Report Here'!$M334="QT"),IF('Copy &amp; Paste Roster Report Here'!$R334&gt;0,1,IF('Copy &amp; Paste Roster Report Here'!$N334="Active",1,0)),0)</f>
        <v>0</v>
      </c>
      <c r="CF334" s="3">
        <f t="shared" si="59"/>
        <v>0</v>
      </c>
      <c r="CG334" s="126">
        <f>IF(AND('Copy &amp; Paste Roster Report Here'!$A334=CG$4,'Copy &amp; Paste Roster Report Here'!$M334="##"),IF('Copy &amp; Paste Roster Report Here'!$R334&gt;0,1,IF('Copy &amp; Paste Roster Report Here'!$N334="Active",1,0)),0)</f>
        <v>0</v>
      </c>
      <c r="CH334" s="126">
        <f>IF(AND('Copy &amp; Paste Roster Report Here'!$A334=CH$4,'Copy &amp; Paste Roster Report Here'!$M334="##"),IF('Copy &amp; Paste Roster Report Here'!$R334&gt;0,1,IF('Copy &amp; Paste Roster Report Here'!$N334="Active",1,0)),0)</f>
        <v>0</v>
      </c>
      <c r="CI334" s="126">
        <f>IF(AND('Copy &amp; Paste Roster Report Here'!$A334=CI$4,'Copy &amp; Paste Roster Report Here'!$M334="##"),IF('Copy &amp; Paste Roster Report Here'!$R334&gt;0,1,IF('Copy &amp; Paste Roster Report Here'!$N334="Active",1,0)),0)</f>
        <v>0</v>
      </c>
      <c r="CJ334" s="126">
        <f>IF(AND('Copy &amp; Paste Roster Report Here'!$A334=CJ$4,'Copy &amp; Paste Roster Report Here'!$M334="##"),IF('Copy &amp; Paste Roster Report Here'!$R334&gt;0,1,IF('Copy &amp; Paste Roster Report Here'!$N334="Active",1,0)),0)</f>
        <v>0</v>
      </c>
      <c r="CK334" s="126">
        <f>IF(AND('Copy &amp; Paste Roster Report Here'!$A334=CK$4,'Copy &amp; Paste Roster Report Here'!$M334="##"),IF('Copy &amp; Paste Roster Report Here'!$R334&gt;0,1,IF('Copy &amp; Paste Roster Report Here'!$N334="Active",1,0)),0)</f>
        <v>0</v>
      </c>
      <c r="CL334" s="126">
        <f>IF(AND('Copy &amp; Paste Roster Report Here'!$A334=CL$4,'Copy &amp; Paste Roster Report Here'!$M334="##"),IF('Copy &amp; Paste Roster Report Here'!$R334&gt;0,1,IF('Copy &amp; Paste Roster Report Here'!$N334="Active",1,0)),0)</f>
        <v>0</v>
      </c>
      <c r="CM334" s="126">
        <f>IF(AND('Copy &amp; Paste Roster Report Here'!$A334=CM$4,'Copy &amp; Paste Roster Report Here'!$M334="##"),IF('Copy &amp; Paste Roster Report Here'!$R334&gt;0,1,IF('Copy &amp; Paste Roster Report Here'!$N334="Active",1,0)),0)</f>
        <v>0</v>
      </c>
      <c r="CN334" s="126">
        <f>IF(AND('Copy &amp; Paste Roster Report Here'!$A334=CN$4,'Copy &amp; Paste Roster Report Here'!$M334="##"),IF('Copy &amp; Paste Roster Report Here'!$R334&gt;0,1,IF('Copy &amp; Paste Roster Report Here'!$N334="Active",1,0)),0)</f>
        <v>0</v>
      </c>
      <c r="CO334" s="126">
        <f>IF(AND('Copy &amp; Paste Roster Report Here'!$A334=CO$4,'Copy &amp; Paste Roster Report Here'!$M334="##"),IF('Copy &amp; Paste Roster Report Here'!$R334&gt;0,1,IF('Copy &amp; Paste Roster Report Here'!$N334="Active",1,0)),0)</f>
        <v>0</v>
      </c>
      <c r="CP334" s="126">
        <f>IF(AND('Copy &amp; Paste Roster Report Here'!$A334=CP$4,'Copy &amp; Paste Roster Report Here'!$M334="##"),IF('Copy &amp; Paste Roster Report Here'!$R334&gt;0,1,IF('Copy &amp; Paste Roster Report Here'!$N334="Active",1,0)),0)</f>
        <v>0</v>
      </c>
      <c r="CQ334" s="126">
        <f>IF(AND('Copy &amp; Paste Roster Report Here'!$A334=CQ$4,'Copy &amp; Paste Roster Report Here'!$M334="##"),IF('Copy &amp; Paste Roster Report Here'!$R334&gt;0,1,IF('Copy &amp; Paste Roster Report Here'!$N334="Active",1,0)),0)</f>
        <v>0</v>
      </c>
      <c r="CR334" s="6">
        <f t="shared" si="60"/>
        <v>0</v>
      </c>
      <c r="CS334" s="13">
        <f t="shared" si="61"/>
        <v>0</v>
      </c>
    </row>
    <row r="335" spans="1:97" x14ac:dyDescent="0.25">
      <c r="A335" s="113">
        <f>IF(AND('Copy &amp; Paste Roster Report Here'!$A335=A$4,'Copy &amp; Paste Roster Report Here'!$M335="FT"),IF('Copy &amp; Paste Roster Report Here'!$R335&gt;0,1,IF('Copy &amp; Paste Roster Report Here'!$N335="Active",1,0)),0)</f>
        <v>0</v>
      </c>
      <c r="B335" s="113">
        <f>IF(AND('Copy &amp; Paste Roster Report Here'!$A335=B$4,'Copy &amp; Paste Roster Report Here'!$M335="FT"),IF('Copy &amp; Paste Roster Report Here'!$R335&gt;0,1,IF('Copy &amp; Paste Roster Report Here'!$N335="Active",1,0)),0)</f>
        <v>0</v>
      </c>
      <c r="C335" s="113">
        <f>IF(AND('Copy &amp; Paste Roster Report Here'!$A335=C$4,'Copy &amp; Paste Roster Report Here'!$M335="FT"),IF('Copy &amp; Paste Roster Report Here'!$R335&gt;0,1,IF('Copy &amp; Paste Roster Report Here'!$N335="Active",1,0)),0)</f>
        <v>0</v>
      </c>
      <c r="D335" s="113">
        <f>IF(AND('Copy &amp; Paste Roster Report Here'!$A335=D$4,'Copy &amp; Paste Roster Report Here'!$M335="FT"),IF('Copy &amp; Paste Roster Report Here'!$R335&gt;0,1,IF('Copy &amp; Paste Roster Report Here'!$N335="Active",1,0)),0)</f>
        <v>0</v>
      </c>
      <c r="E335" s="113">
        <f>IF(AND('Copy &amp; Paste Roster Report Here'!$A335=E$4,'Copy &amp; Paste Roster Report Here'!$M335="FT"),IF('Copy &amp; Paste Roster Report Here'!$R335&gt;0,1,IF('Copy &amp; Paste Roster Report Here'!$N335="Active",1,0)),0)</f>
        <v>0</v>
      </c>
      <c r="F335" s="113">
        <f>IF(AND('Copy &amp; Paste Roster Report Here'!$A335=F$4,'Copy &amp; Paste Roster Report Here'!$M335="FT"),IF('Copy &amp; Paste Roster Report Here'!$R335&gt;0,1,IF('Copy &amp; Paste Roster Report Here'!$N335="Active",1,0)),0)</f>
        <v>0</v>
      </c>
      <c r="G335" s="113">
        <f>IF(AND('Copy &amp; Paste Roster Report Here'!$A335=G$4,'Copy &amp; Paste Roster Report Here'!$M335="FT"),IF('Copy &amp; Paste Roster Report Here'!$R335&gt;0,1,IF('Copy &amp; Paste Roster Report Here'!$N335="Active",1,0)),0)</f>
        <v>0</v>
      </c>
      <c r="H335" s="113">
        <f>IF(AND('Copy &amp; Paste Roster Report Here'!$A335=H$4,'Copy &amp; Paste Roster Report Here'!$M335="FT"),IF('Copy &amp; Paste Roster Report Here'!$R335&gt;0,1,IF('Copy &amp; Paste Roster Report Here'!$N335="Active",1,0)),0)</f>
        <v>0</v>
      </c>
      <c r="I335" s="113">
        <f>IF(AND('Copy &amp; Paste Roster Report Here'!$A335=I$4,'Copy &amp; Paste Roster Report Here'!$M335="FT"),IF('Copy &amp; Paste Roster Report Here'!$R335&gt;0,1,IF('Copy &amp; Paste Roster Report Here'!$N335="Active",1,0)),0)</f>
        <v>0</v>
      </c>
      <c r="J335" s="113">
        <f>IF(AND('Copy &amp; Paste Roster Report Here'!$A335=J$4,'Copy &amp; Paste Roster Report Here'!$M335="FT"),IF('Copy &amp; Paste Roster Report Here'!$R335&gt;0,1,IF('Copy &amp; Paste Roster Report Here'!$N335="Active",1,0)),0)</f>
        <v>0</v>
      </c>
      <c r="K335" s="113">
        <f>IF(AND('Copy &amp; Paste Roster Report Here'!$A335=K$4,'Copy &amp; Paste Roster Report Here'!$M335="FT"),IF('Copy &amp; Paste Roster Report Here'!$R335&gt;0,1,IF('Copy &amp; Paste Roster Report Here'!$N335="Active",1,0)),0)</f>
        <v>0</v>
      </c>
      <c r="L335" s="6">
        <f t="shared" si="53"/>
        <v>0</v>
      </c>
      <c r="M335" s="120">
        <f>IF(AND('Copy &amp; Paste Roster Report Here'!$A335=M$4,'Copy &amp; Paste Roster Report Here'!$M335="TQ"),IF('Copy &amp; Paste Roster Report Here'!$R335&gt;0,1,IF('Copy &amp; Paste Roster Report Here'!$N335="Active",1,0)),0)</f>
        <v>0</v>
      </c>
      <c r="N335" s="120">
        <f>IF(AND('Copy &amp; Paste Roster Report Here'!$A335=N$4,'Copy &amp; Paste Roster Report Here'!$M335="TQ"),IF('Copy &amp; Paste Roster Report Here'!$R335&gt;0,1,IF('Copy &amp; Paste Roster Report Here'!$N335="Active",1,0)),0)</f>
        <v>0</v>
      </c>
      <c r="O335" s="120">
        <f>IF(AND('Copy &amp; Paste Roster Report Here'!$A335=O$4,'Copy &amp; Paste Roster Report Here'!$M335="TQ"),IF('Copy &amp; Paste Roster Report Here'!$R335&gt;0,1,IF('Copy &amp; Paste Roster Report Here'!$N335="Active",1,0)),0)</f>
        <v>0</v>
      </c>
      <c r="P335" s="120">
        <f>IF(AND('Copy &amp; Paste Roster Report Here'!$A335=P$4,'Copy &amp; Paste Roster Report Here'!$M335="TQ"),IF('Copy &amp; Paste Roster Report Here'!$R335&gt;0,1,IF('Copy &amp; Paste Roster Report Here'!$N335="Active",1,0)),0)</f>
        <v>0</v>
      </c>
      <c r="Q335" s="120">
        <f>IF(AND('Copy &amp; Paste Roster Report Here'!$A335=Q$4,'Copy &amp; Paste Roster Report Here'!$M335="TQ"),IF('Copy &amp; Paste Roster Report Here'!$R335&gt;0,1,IF('Copy &amp; Paste Roster Report Here'!$N335="Active",1,0)),0)</f>
        <v>0</v>
      </c>
      <c r="R335" s="120">
        <f>IF(AND('Copy &amp; Paste Roster Report Here'!$A335=R$4,'Copy &amp; Paste Roster Report Here'!$M335="TQ"),IF('Copy &amp; Paste Roster Report Here'!$R335&gt;0,1,IF('Copy &amp; Paste Roster Report Here'!$N335="Active",1,0)),0)</f>
        <v>0</v>
      </c>
      <c r="S335" s="120">
        <f>IF(AND('Copy &amp; Paste Roster Report Here'!$A335=S$4,'Copy &amp; Paste Roster Report Here'!$M335="TQ"),IF('Copy &amp; Paste Roster Report Here'!$R335&gt;0,1,IF('Copy &amp; Paste Roster Report Here'!$N335="Active",1,0)),0)</f>
        <v>0</v>
      </c>
      <c r="T335" s="120">
        <f>IF(AND('Copy &amp; Paste Roster Report Here'!$A335=T$4,'Copy &amp; Paste Roster Report Here'!$M335="TQ"),IF('Copy &amp; Paste Roster Report Here'!$R335&gt;0,1,IF('Copy &amp; Paste Roster Report Here'!$N335="Active",1,0)),0)</f>
        <v>0</v>
      </c>
      <c r="U335" s="120">
        <f>IF(AND('Copy &amp; Paste Roster Report Here'!$A335=U$4,'Copy &amp; Paste Roster Report Here'!$M335="TQ"),IF('Copy &amp; Paste Roster Report Here'!$R335&gt;0,1,IF('Copy &amp; Paste Roster Report Here'!$N335="Active",1,0)),0)</f>
        <v>0</v>
      </c>
      <c r="V335" s="120">
        <f>IF(AND('Copy &amp; Paste Roster Report Here'!$A335=V$4,'Copy &amp; Paste Roster Report Here'!$M335="TQ"),IF('Copy &amp; Paste Roster Report Here'!$R335&gt;0,1,IF('Copy &amp; Paste Roster Report Here'!$N335="Active",1,0)),0)</f>
        <v>0</v>
      </c>
      <c r="W335" s="120">
        <f>IF(AND('Copy &amp; Paste Roster Report Here'!$A335=W$4,'Copy &amp; Paste Roster Report Here'!$M335="TQ"),IF('Copy &amp; Paste Roster Report Here'!$R335&gt;0,1,IF('Copy &amp; Paste Roster Report Here'!$N335="Active",1,0)),0)</f>
        <v>0</v>
      </c>
      <c r="X335" s="3">
        <f t="shared" si="54"/>
        <v>0</v>
      </c>
      <c r="Y335" s="121">
        <f>IF(AND('Copy &amp; Paste Roster Report Here'!$A335=Y$4,'Copy &amp; Paste Roster Report Here'!$M335="HT"),IF('Copy &amp; Paste Roster Report Here'!$R335&gt;0,1,IF('Copy &amp; Paste Roster Report Here'!$N335="Active",1,0)),0)</f>
        <v>0</v>
      </c>
      <c r="Z335" s="121">
        <f>IF(AND('Copy &amp; Paste Roster Report Here'!$A335=Z$4,'Copy &amp; Paste Roster Report Here'!$M335="HT"),IF('Copy &amp; Paste Roster Report Here'!$R335&gt;0,1,IF('Copy &amp; Paste Roster Report Here'!$N335="Active",1,0)),0)</f>
        <v>0</v>
      </c>
      <c r="AA335" s="121">
        <f>IF(AND('Copy &amp; Paste Roster Report Here'!$A335=AA$4,'Copy &amp; Paste Roster Report Here'!$M335="HT"),IF('Copy &amp; Paste Roster Report Here'!$R335&gt;0,1,IF('Copy &amp; Paste Roster Report Here'!$N335="Active",1,0)),0)</f>
        <v>0</v>
      </c>
      <c r="AB335" s="121">
        <f>IF(AND('Copy &amp; Paste Roster Report Here'!$A335=AB$4,'Copy &amp; Paste Roster Report Here'!$M335="HT"),IF('Copy &amp; Paste Roster Report Here'!$R335&gt;0,1,IF('Copy &amp; Paste Roster Report Here'!$N335="Active",1,0)),0)</f>
        <v>0</v>
      </c>
      <c r="AC335" s="121">
        <f>IF(AND('Copy &amp; Paste Roster Report Here'!$A335=AC$4,'Copy &amp; Paste Roster Report Here'!$M335="HT"),IF('Copy &amp; Paste Roster Report Here'!$R335&gt;0,1,IF('Copy &amp; Paste Roster Report Here'!$N335="Active",1,0)),0)</f>
        <v>0</v>
      </c>
      <c r="AD335" s="121">
        <f>IF(AND('Copy &amp; Paste Roster Report Here'!$A335=AD$4,'Copy &amp; Paste Roster Report Here'!$M335="HT"),IF('Copy &amp; Paste Roster Report Here'!$R335&gt;0,1,IF('Copy &amp; Paste Roster Report Here'!$N335="Active",1,0)),0)</f>
        <v>0</v>
      </c>
      <c r="AE335" s="121">
        <f>IF(AND('Copy &amp; Paste Roster Report Here'!$A335=AE$4,'Copy &amp; Paste Roster Report Here'!$M335="HT"),IF('Copy &amp; Paste Roster Report Here'!$R335&gt;0,1,IF('Copy &amp; Paste Roster Report Here'!$N335="Active",1,0)),0)</f>
        <v>0</v>
      </c>
      <c r="AF335" s="121">
        <f>IF(AND('Copy &amp; Paste Roster Report Here'!$A335=AF$4,'Copy &amp; Paste Roster Report Here'!$M335="HT"),IF('Copy &amp; Paste Roster Report Here'!$R335&gt;0,1,IF('Copy &amp; Paste Roster Report Here'!$N335="Active",1,0)),0)</f>
        <v>0</v>
      </c>
      <c r="AG335" s="121">
        <f>IF(AND('Copy &amp; Paste Roster Report Here'!$A335=AG$4,'Copy &amp; Paste Roster Report Here'!$M335="HT"),IF('Copy &amp; Paste Roster Report Here'!$R335&gt;0,1,IF('Copy &amp; Paste Roster Report Here'!$N335="Active",1,0)),0)</f>
        <v>0</v>
      </c>
      <c r="AH335" s="121">
        <f>IF(AND('Copy &amp; Paste Roster Report Here'!$A335=AH$4,'Copy &amp; Paste Roster Report Here'!$M335="HT"),IF('Copy &amp; Paste Roster Report Here'!$R335&gt;0,1,IF('Copy &amp; Paste Roster Report Here'!$N335="Active",1,0)),0)</f>
        <v>0</v>
      </c>
      <c r="AI335" s="121">
        <f>IF(AND('Copy &amp; Paste Roster Report Here'!$A335=AI$4,'Copy &amp; Paste Roster Report Here'!$M335="HT"),IF('Copy &amp; Paste Roster Report Here'!$R335&gt;0,1,IF('Copy &amp; Paste Roster Report Here'!$N335="Active",1,0)),0)</f>
        <v>0</v>
      </c>
      <c r="AJ335" s="3">
        <f t="shared" si="55"/>
        <v>0</v>
      </c>
      <c r="AK335" s="122">
        <f>IF(AND('Copy &amp; Paste Roster Report Here'!$A335=AK$4,'Copy &amp; Paste Roster Report Here'!$M335="MT"),IF('Copy &amp; Paste Roster Report Here'!$R335&gt;0,1,IF('Copy &amp; Paste Roster Report Here'!$N335="Active",1,0)),0)</f>
        <v>0</v>
      </c>
      <c r="AL335" s="122">
        <f>IF(AND('Copy &amp; Paste Roster Report Here'!$A335=AL$4,'Copy &amp; Paste Roster Report Here'!$M335="MT"),IF('Copy &amp; Paste Roster Report Here'!$R335&gt;0,1,IF('Copy &amp; Paste Roster Report Here'!$N335="Active",1,0)),0)</f>
        <v>0</v>
      </c>
      <c r="AM335" s="122">
        <f>IF(AND('Copy &amp; Paste Roster Report Here'!$A335=AM$4,'Copy &amp; Paste Roster Report Here'!$M335="MT"),IF('Copy &amp; Paste Roster Report Here'!$R335&gt;0,1,IF('Copy &amp; Paste Roster Report Here'!$N335="Active",1,0)),0)</f>
        <v>0</v>
      </c>
      <c r="AN335" s="122">
        <f>IF(AND('Copy &amp; Paste Roster Report Here'!$A335=AN$4,'Copy &amp; Paste Roster Report Here'!$M335="MT"),IF('Copy &amp; Paste Roster Report Here'!$R335&gt;0,1,IF('Copy &amp; Paste Roster Report Here'!$N335="Active",1,0)),0)</f>
        <v>0</v>
      </c>
      <c r="AO335" s="122">
        <f>IF(AND('Copy &amp; Paste Roster Report Here'!$A335=AO$4,'Copy &amp; Paste Roster Report Here'!$M335="MT"),IF('Copy &amp; Paste Roster Report Here'!$R335&gt;0,1,IF('Copy &amp; Paste Roster Report Here'!$N335="Active",1,0)),0)</f>
        <v>0</v>
      </c>
      <c r="AP335" s="122">
        <f>IF(AND('Copy &amp; Paste Roster Report Here'!$A335=AP$4,'Copy &amp; Paste Roster Report Here'!$M335="MT"),IF('Copy &amp; Paste Roster Report Here'!$R335&gt;0,1,IF('Copy &amp; Paste Roster Report Here'!$N335="Active",1,0)),0)</f>
        <v>0</v>
      </c>
      <c r="AQ335" s="122">
        <f>IF(AND('Copy &amp; Paste Roster Report Here'!$A335=AQ$4,'Copy &amp; Paste Roster Report Here'!$M335="MT"),IF('Copy &amp; Paste Roster Report Here'!$R335&gt;0,1,IF('Copy &amp; Paste Roster Report Here'!$N335="Active",1,0)),0)</f>
        <v>0</v>
      </c>
      <c r="AR335" s="122">
        <f>IF(AND('Copy &amp; Paste Roster Report Here'!$A335=AR$4,'Copy &amp; Paste Roster Report Here'!$M335="MT"),IF('Copy &amp; Paste Roster Report Here'!$R335&gt;0,1,IF('Copy &amp; Paste Roster Report Here'!$N335="Active",1,0)),0)</f>
        <v>0</v>
      </c>
      <c r="AS335" s="122">
        <f>IF(AND('Copy &amp; Paste Roster Report Here'!$A335=AS$4,'Copy &amp; Paste Roster Report Here'!$M335="MT"),IF('Copy &amp; Paste Roster Report Here'!$R335&gt;0,1,IF('Copy &amp; Paste Roster Report Here'!$N335="Active",1,0)),0)</f>
        <v>0</v>
      </c>
      <c r="AT335" s="122">
        <f>IF(AND('Copy &amp; Paste Roster Report Here'!$A335=AT$4,'Copy &amp; Paste Roster Report Here'!$M335="MT"),IF('Copy &amp; Paste Roster Report Here'!$R335&gt;0,1,IF('Copy &amp; Paste Roster Report Here'!$N335="Active",1,0)),0)</f>
        <v>0</v>
      </c>
      <c r="AU335" s="122">
        <f>IF(AND('Copy &amp; Paste Roster Report Here'!$A335=AU$4,'Copy &amp; Paste Roster Report Here'!$M335="MT"),IF('Copy &amp; Paste Roster Report Here'!$R335&gt;0,1,IF('Copy &amp; Paste Roster Report Here'!$N335="Active",1,0)),0)</f>
        <v>0</v>
      </c>
      <c r="AV335" s="3">
        <f t="shared" si="56"/>
        <v>0</v>
      </c>
      <c r="AW335" s="123">
        <f>IF(AND('Copy &amp; Paste Roster Report Here'!$A335=AW$4,'Copy &amp; Paste Roster Report Here'!$M335="FY"),IF('Copy &amp; Paste Roster Report Here'!$R335&gt;0,1,IF('Copy &amp; Paste Roster Report Here'!$N335="Active",1,0)),0)</f>
        <v>0</v>
      </c>
      <c r="AX335" s="123">
        <f>IF(AND('Copy &amp; Paste Roster Report Here'!$A335=AX$4,'Copy &amp; Paste Roster Report Here'!$M335="FY"),IF('Copy &amp; Paste Roster Report Here'!$R335&gt;0,1,IF('Copy &amp; Paste Roster Report Here'!$N335="Active",1,0)),0)</f>
        <v>0</v>
      </c>
      <c r="AY335" s="123">
        <f>IF(AND('Copy &amp; Paste Roster Report Here'!$A335=AY$4,'Copy &amp; Paste Roster Report Here'!$M335="FY"),IF('Copy &amp; Paste Roster Report Here'!$R335&gt;0,1,IF('Copy &amp; Paste Roster Report Here'!$N335="Active",1,0)),0)</f>
        <v>0</v>
      </c>
      <c r="AZ335" s="123">
        <f>IF(AND('Copy &amp; Paste Roster Report Here'!$A335=AZ$4,'Copy &amp; Paste Roster Report Here'!$M335="FY"),IF('Copy &amp; Paste Roster Report Here'!$R335&gt;0,1,IF('Copy &amp; Paste Roster Report Here'!$N335="Active",1,0)),0)</f>
        <v>0</v>
      </c>
      <c r="BA335" s="123">
        <f>IF(AND('Copy &amp; Paste Roster Report Here'!$A335=BA$4,'Copy &amp; Paste Roster Report Here'!$M335="FY"),IF('Copy &amp; Paste Roster Report Here'!$R335&gt;0,1,IF('Copy &amp; Paste Roster Report Here'!$N335="Active",1,0)),0)</f>
        <v>0</v>
      </c>
      <c r="BB335" s="123">
        <f>IF(AND('Copy &amp; Paste Roster Report Here'!$A335=BB$4,'Copy &amp; Paste Roster Report Here'!$M335="FY"),IF('Copy &amp; Paste Roster Report Here'!$R335&gt;0,1,IF('Copy &amp; Paste Roster Report Here'!$N335="Active",1,0)),0)</f>
        <v>0</v>
      </c>
      <c r="BC335" s="123">
        <f>IF(AND('Copy &amp; Paste Roster Report Here'!$A335=BC$4,'Copy &amp; Paste Roster Report Here'!$M335="FY"),IF('Copy &amp; Paste Roster Report Here'!$R335&gt;0,1,IF('Copy &amp; Paste Roster Report Here'!$N335="Active",1,0)),0)</f>
        <v>0</v>
      </c>
      <c r="BD335" s="123">
        <f>IF(AND('Copy &amp; Paste Roster Report Here'!$A335=BD$4,'Copy &amp; Paste Roster Report Here'!$M335="FY"),IF('Copy &amp; Paste Roster Report Here'!$R335&gt;0,1,IF('Copy &amp; Paste Roster Report Here'!$N335="Active",1,0)),0)</f>
        <v>0</v>
      </c>
      <c r="BE335" s="123">
        <f>IF(AND('Copy &amp; Paste Roster Report Here'!$A335=BE$4,'Copy &amp; Paste Roster Report Here'!$M335="FY"),IF('Copy &amp; Paste Roster Report Here'!$R335&gt;0,1,IF('Copy &amp; Paste Roster Report Here'!$N335="Active",1,0)),0)</f>
        <v>0</v>
      </c>
      <c r="BF335" s="123">
        <f>IF(AND('Copy &amp; Paste Roster Report Here'!$A335=BF$4,'Copy &amp; Paste Roster Report Here'!$M335="FY"),IF('Copy &amp; Paste Roster Report Here'!$R335&gt;0,1,IF('Copy &amp; Paste Roster Report Here'!$N335="Active",1,0)),0)</f>
        <v>0</v>
      </c>
      <c r="BG335" s="123">
        <f>IF(AND('Copy &amp; Paste Roster Report Here'!$A335=BG$4,'Copy &amp; Paste Roster Report Here'!$M335="FY"),IF('Copy &amp; Paste Roster Report Here'!$R335&gt;0,1,IF('Copy &amp; Paste Roster Report Here'!$N335="Active",1,0)),0)</f>
        <v>0</v>
      </c>
      <c r="BH335" s="3">
        <f t="shared" si="57"/>
        <v>0</v>
      </c>
      <c r="BI335" s="124">
        <f>IF(AND('Copy &amp; Paste Roster Report Here'!$A335=BI$4,'Copy &amp; Paste Roster Report Here'!$M335="RH"),IF('Copy &amp; Paste Roster Report Here'!$R335&gt;0,1,IF('Copy &amp; Paste Roster Report Here'!$N335="Active",1,0)),0)</f>
        <v>0</v>
      </c>
      <c r="BJ335" s="124">
        <f>IF(AND('Copy &amp; Paste Roster Report Here'!$A335=BJ$4,'Copy &amp; Paste Roster Report Here'!$M335="RH"),IF('Copy &amp; Paste Roster Report Here'!$R335&gt;0,1,IF('Copy &amp; Paste Roster Report Here'!$N335="Active",1,0)),0)</f>
        <v>0</v>
      </c>
      <c r="BK335" s="124">
        <f>IF(AND('Copy &amp; Paste Roster Report Here'!$A335=BK$4,'Copy &amp; Paste Roster Report Here'!$M335="RH"),IF('Copy &amp; Paste Roster Report Here'!$R335&gt;0,1,IF('Copy &amp; Paste Roster Report Here'!$N335="Active",1,0)),0)</f>
        <v>0</v>
      </c>
      <c r="BL335" s="124">
        <f>IF(AND('Copy &amp; Paste Roster Report Here'!$A335=BL$4,'Copy &amp; Paste Roster Report Here'!$M335="RH"),IF('Copy &amp; Paste Roster Report Here'!$R335&gt;0,1,IF('Copy &amp; Paste Roster Report Here'!$N335="Active",1,0)),0)</f>
        <v>0</v>
      </c>
      <c r="BM335" s="124">
        <f>IF(AND('Copy &amp; Paste Roster Report Here'!$A335=BM$4,'Copy &amp; Paste Roster Report Here'!$M335="RH"),IF('Copy &amp; Paste Roster Report Here'!$R335&gt;0,1,IF('Copy &amp; Paste Roster Report Here'!$N335="Active",1,0)),0)</f>
        <v>0</v>
      </c>
      <c r="BN335" s="124">
        <f>IF(AND('Copy &amp; Paste Roster Report Here'!$A335=BN$4,'Copy &amp; Paste Roster Report Here'!$M335="RH"),IF('Copy &amp; Paste Roster Report Here'!$R335&gt;0,1,IF('Copy &amp; Paste Roster Report Here'!$N335="Active",1,0)),0)</f>
        <v>0</v>
      </c>
      <c r="BO335" s="124">
        <f>IF(AND('Copy &amp; Paste Roster Report Here'!$A335=BO$4,'Copy &amp; Paste Roster Report Here'!$M335="RH"),IF('Copy &amp; Paste Roster Report Here'!$R335&gt;0,1,IF('Copy &amp; Paste Roster Report Here'!$N335="Active",1,0)),0)</f>
        <v>0</v>
      </c>
      <c r="BP335" s="124">
        <f>IF(AND('Copy &amp; Paste Roster Report Here'!$A335=BP$4,'Copy &amp; Paste Roster Report Here'!$M335="RH"),IF('Copy &amp; Paste Roster Report Here'!$R335&gt;0,1,IF('Copy &amp; Paste Roster Report Here'!$N335="Active",1,0)),0)</f>
        <v>0</v>
      </c>
      <c r="BQ335" s="124">
        <f>IF(AND('Copy &amp; Paste Roster Report Here'!$A335=BQ$4,'Copy &amp; Paste Roster Report Here'!$M335="RH"),IF('Copy &amp; Paste Roster Report Here'!$R335&gt;0,1,IF('Copy &amp; Paste Roster Report Here'!$N335="Active",1,0)),0)</f>
        <v>0</v>
      </c>
      <c r="BR335" s="124">
        <f>IF(AND('Copy &amp; Paste Roster Report Here'!$A335=BR$4,'Copy &amp; Paste Roster Report Here'!$M335="RH"),IF('Copy &amp; Paste Roster Report Here'!$R335&gt;0,1,IF('Copy &amp; Paste Roster Report Here'!$N335="Active",1,0)),0)</f>
        <v>0</v>
      </c>
      <c r="BS335" s="124">
        <f>IF(AND('Copy &amp; Paste Roster Report Here'!$A335=BS$4,'Copy &amp; Paste Roster Report Here'!$M335="RH"),IF('Copy &amp; Paste Roster Report Here'!$R335&gt;0,1,IF('Copy &amp; Paste Roster Report Here'!$N335="Active",1,0)),0)</f>
        <v>0</v>
      </c>
      <c r="BT335" s="3">
        <f t="shared" si="58"/>
        <v>0</v>
      </c>
      <c r="BU335" s="125">
        <f>IF(AND('Copy &amp; Paste Roster Report Here'!$A335=BU$4,'Copy &amp; Paste Roster Report Here'!$M335="QT"),IF('Copy &amp; Paste Roster Report Here'!$R335&gt;0,1,IF('Copy &amp; Paste Roster Report Here'!$N335="Active",1,0)),0)</f>
        <v>0</v>
      </c>
      <c r="BV335" s="125">
        <f>IF(AND('Copy &amp; Paste Roster Report Here'!$A335=BV$4,'Copy &amp; Paste Roster Report Here'!$M335="QT"),IF('Copy &amp; Paste Roster Report Here'!$R335&gt;0,1,IF('Copy &amp; Paste Roster Report Here'!$N335="Active",1,0)),0)</f>
        <v>0</v>
      </c>
      <c r="BW335" s="125">
        <f>IF(AND('Copy &amp; Paste Roster Report Here'!$A335=BW$4,'Copy &amp; Paste Roster Report Here'!$M335="QT"),IF('Copy &amp; Paste Roster Report Here'!$R335&gt;0,1,IF('Copy &amp; Paste Roster Report Here'!$N335="Active",1,0)),0)</f>
        <v>0</v>
      </c>
      <c r="BX335" s="125">
        <f>IF(AND('Copy &amp; Paste Roster Report Here'!$A335=BX$4,'Copy &amp; Paste Roster Report Here'!$M335="QT"),IF('Copy &amp; Paste Roster Report Here'!$R335&gt;0,1,IF('Copy &amp; Paste Roster Report Here'!$N335="Active",1,0)),0)</f>
        <v>0</v>
      </c>
      <c r="BY335" s="125">
        <f>IF(AND('Copy &amp; Paste Roster Report Here'!$A335=BY$4,'Copy &amp; Paste Roster Report Here'!$M335="QT"),IF('Copy &amp; Paste Roster Report Here'!$R335&gt;0,1,IF('Copy &amp; Paste Roster Report Here'!$N335="Active",1,0)),0)</f>
        <v>0</v>
      </c>
      <c r="BZ335" s="125">
        <f>IF(AND('Copy &amp; Paste Roster Report Here'!$A335=BZ$4,'Copy &amp; Paste Roster Report Here'!$M335="QT"),IF('Copy &amp; Paste Roster Report Here'!$R335&gt;0,1,IF('Copy &amp; Paste Roster Report Here'!$N335="Active",1,0)),0)</f>
        <v>0</v>
      </c>
      <c r="CA335" s="125">
        <f>IF(AND('Copy &amp; Paste Roster Report Here'!$A335=CA$4,'Copy &amp; Paste Roster Report Here'!$M335="QT"),IF('Copy &amp; Paste Roster Report Here'!$R335&gt;0,1,IF('Copy &amp; Paste Roster Report Here'!$N335="Active",1,0)),0)</f>
        <v>0</v>
      </c>
      <c r="CB335" s="125">
        <f>IF(AND('Copy &amp; Paste Roster Report Here'!$A335=CB$4,'Copy &amp; Paste Roster Report Here'!$M335="QT"),IF('Copy &amp; Paste Roster Report Here'!$R335&gt;0,1,IF('Copy &amp; Paste Roster Report Here'!$N335="Active",1,0)),0)</f>
        <v>0</v>
      </c>
      <c r="CC335" s="125">
        <f>IF(AND('Copy &amp; Paste Roster Report Here'!$A335=CC$4,'Copy &amp; Paste Roster Report Here'!$M335="QT"),IF('Copy &amp; Paste Roster Report Here'!$R335&gt;0,1,IF('Copy &amp; Paste Roster Report Here'!$N335="Active",1,0)),0)</f>
        <v>0</v>
      </c>
      <c r="CD335" s="125">
        <f>IF(AND('Copy &amp; Paste Roster Report Here'!$A335=CD$4,'Copy &amp; Paste Roster Report Here'!$M335="QT"),IF('Copy &amp; Paste Roster Report Here'!$R335&gt;0,1,IF('Copy &amp; Paste Roster Report Here'!$N335="Active",1,0)),0)</f>
        <v>0</v>
      </c>
      <c r="CE335" s="125">
        <f>IF(AND('Copy &amp; Paste Roster Report Here'!$A335=CE$4,'Copy &amp; Paste Roster Report Here'!$M335="QT"),IF('Copy &amp; Paste Roster Report Here'!$R335&gt;0,1,IF('Copy &amp; Paste Roster Report Here'!$N335="Active",1,0)),0)</f>
        <v>0</v>
      </c>
      <c r="CF335" s="3">
        <f t="shared" si="59"/>
        <v>0</v>
      </c>
      <c r="CG335" s="126">
        <f>IF(AND('Copy &amp; Paste Roster Report Here'!$A335=CG$4,'Copy &amp; Paste Roster Report Here'!$M335="##"),IF('Copy &amp; Paste Roster Report Here'!$R335&gt;0,1,IF('Copy &amp; Paste Roster Report Here'!$N335="Active",1,0)),0)</f>
        <v>0</v>
      </c>
      <c r="CH335" s="126">
        <f>IF(AND('Copy &amp; Paste Roster Report Here'!$A335=CH$4,'Copy &amp; Paste Roster Report Here'!$M335="##"),IF('Copy &amp; Paste Roster Report Here'!$R335&gt;0,1,IF('Copy &amp; Paste Roster Report Here'!$N335="Active",1,0)),0)</f>
        <v>0</v>
      </c>
      <c r="CI335" s="126">
        <f>IF(AND('Copy &amp; Paste Roster Report Here'!$A335=CI$4,'Copy &amp; Paste Roster Report Here'!$M335="##"),IF('Copy &amp; Paste Roster Report Here'!$R335&gt;0,1,IF('Copy &amp; Paste Roster Report Here'!$N335="Active",1,0)),0)</f>
        <v>0</v>
      </c>
      <c r="CJ335" s="126">
        <f>IF(AND('Copy &amp; Paste Roster Report Here'!$A335=CJ$4,'Copy &amp; Paste Roster Report Here'!$M335="##"),IF('Copy &amp; Paste Roster Report Here'!$R335&gt;0,1,IF('Copy &amp; Paste Roster Report Here'!$N335="Active",1,0)),0)</f>
        <v>0</v>
      </c>
      <c r="CK335" s="126">
        <f>IF(AND('Copy &amp; Paste Roster Report Here'!$A335=CK$4,'Copy &amp; Paste Roster Report Here'!$M335="##"),IF('Copy &amp; Paste Roster Report Here'!$R335&gt;0,1,IF('Copy &amp; Paste Roster Report Here'!$N335="Active",1,0)),0)</f>
        <v>0</v>
      </c>
      <c r="CL335" s="126">
        <f>IF(AND('Copy &amp; Paste Roster Report Here'!$A335=CL$4,'Copy &amp; Paste Roster Report Here'!$M335="##"),IF('Copy &amp; Paste Roster Report Here'!$R335&gt;0,1,IF('Copy &amp; Paste Roster Report Here'!$N335="Active",1,0)),0)</f>
        <v>0</v>
      </c>
      <c r="CM335" s="126">
        <f>IF(AND('Copy &amp; Paste Roster Report Here'!$A335=CM$4,'Copy &amp; Paste Roster Report Here'!$M335="##"),IF('Copy &amp; Paste Roster Report Here'!$R335&gt;0,1,IF('Copy &amp; Paste Roster Report Here'!$N335="Active",1,0)),0)</f>
        <v>0</v>
      </c>
      <c r="CN335" s="126">
        <f>IF(AND('Copy &amp; Paste Roster Report Here'!$A335=CN$4,'Copy &amp; Paste Roster Report Here'!$M335="##"),IF('Copy &amp; Paste Roster Report Here'!$R335&gt;0,1,IF('Copy &amp; Paste Roster Report Here'!$N335="Active",1,0)),0)</f>
        <v>0</v>
      </c>
      <c r="CO335" s="126">
        <f>IF(AND('Copy &amp; Paste Roster Report Here'!$A335=CO$4,'Copy &amp; Paste Roster Report Here'!$M335="##"),IF('Copy &amp; Paste Roster Report Here'!$R335&gt;0,1,IF('Copy &amp; Paste Roster Report Here'!$N335="Active",1,0)),0)</f>
        <v>0</v>
      </c>
      <c r="CP335" s="126">
        <f>IF(AND('Copy &amp; Paste Roster Report Here'!$A335=CP$4,'Copy &amp; Paste Roster Report Here'!$M335="##"),IF('Copy &amp; Paste Roster Report Here'!$R335&gt;0,1,IF('Copy &amp; Paste Roster Report Here'!$N335="Active",1,0)),0)</f>
        <v>0</v>
      </c>
      <c r="CQ335" s="126">
        <f>IF(AND('Copy &amp; Paste Roster Report Here'!$A335=CQ$4,'Copy &amp; Paste Roster Report Here'!$M335="##"),IF('Copy &amp; Paste Roster Report Here'!$R335&gt;0,1,IF('Copy &amp; Paste Roster Report Here'!$N335="Active",1,0)),0)</f>
        <v>0</v>
      </c>
      <c r="CR335" s="6">
        <f t="shared" si="60"/>
        <v>0</v>
      </c>
      <c r="CS335" s="13">
        <f t="shared" si="61"/>
        <v>0</v>
      </c>
    </row>
    <row r="336" spans="1:97" x14ac:dyDescent="0.25">
      <c r="A336" s="113">
        <f>IF(AND('Copy &amp; Paste Roster Report Here'!$A336=A$4,'Copy &amp; Paste Roster Report Here'!$M336="FT"),IF('Copy &amp; Paste Roster Report Here'!$R336&gt;0,1,IF('Copy &amp; Paste Roster Report Here'!$N336="Active",1,0)),0)</f>
        <v>0</v>
      </c>
      <c r="B336" s="113">
        <f>IF(AND('Copy &amp; Paste Roster Report Here'!$A336=B$4,'Copy &amp; Paste Roster Report Here'!$M336="FT"),IF('Copy &amp; Paste Roster Report Here'!$R336&gt;0,1,IF('Copy &amp; Paste Roster Report Here'!$N336="Active",1,0)),0)</f>
        <v>0</v>
      </c>
      <c r="C336" s="113">
        <f>IF(AND('Copy &amp; Paste Roster Report Here'!$A336=C$4,'Copy &amp; Paste Roster Report Here'!$M336="FT"),IF('Copy &amp; Paste Roster Report Here'!$R336&gt;0,1,IF('Copy &amp; Paste Roster Report Here'!$N336="Active",1,0)),0)</f>
        <v>0</v>
      </c>
      <c r="D336" s="113">
        <f>IF(AND('Copy &amp; Paste Roster Report Here'!$A336=D$4,'Copy &amp; Paste Roster Report Here'!$M336="FT"),IF('Copy &amp; Paste Roster Report Here'!$R336&gt;0,1,IF('Copy &amp; Paste Roster Report Here'!$N336="Active",1,0)),0)</f>
        <v>0</v>
      </c>
      <c r="E336" s="113">
        <f>IF(AND('Copy &amp; Paste Roster Report Here'!$A336=E$4,'Copy &amp; Paste Roster Report Here'!$M336="FT"),IF('Copy &amp; Paste Roster Report Here'!$R336&gt;0,1,IF('Copy &amp; Paste Roster Report Here'!$N336="Active",1,0)),0)</f>
        <v>0</v>
      </c>
      <c r="F336" s="113">
        <f>IF(AND('Copy &amp; Paste Roster Report Here'!$A336=F$4,'Copy &amp; Paste Roster Report Here'!$M336="FT"),IF('Copy &amp; Paste Roster Report Here'!$R336&gt;0,1,IF('Copy &amp; Paste Roster Report Here'!$N336="Active",1,0)),0)</f>
        <v>0</v>
      </c>
      <c r="G336" s="113">
        <f>IF(AND('Copy &amp; Paste Roster Report Here'!$A336=G$4,'Copy &amp; Paste Roster Report Here'!$M336="FT"),IF('Copy &amp; Paste Roster Report Here'!$R336&gt;0,1,IF('Copy &amp; Paste Roster Report Here'!$N336="Active",1,0)),0)</f>
        <v>0</v>
      </c>
      <c r="H336" s="113">
        <f>IF(AND('Copy &amp; Paste Roster Report Here'!$A336=H$4,'Copy &amp; Paste Roster Report Here'!$M336="FT"),IF('Copy &amp; Paste Roster Report Here'!$R336&gt;0,1,IF('Copy &amp; Paste Roster Report Here'!$N336="Active",1,0)),0)</f>
        <v>0</v>
      </c>
      <c r="I336" s="113">
        <f>IF(AND('Copy &amp; Paste Roster Report Here'!$A336=I$4,'Copy &amp; Paste Roster Report Here'!$M336="FT"),IF('Copy &amp; Paste Roster Report Here'!$R336&gt;0,1,IF('Copy &amp; Paste Roster Report Here'!$N336="Active",1,0)),0)</f>
        <v>0</v>
      </c>
      <c r="J336" s="113">
        <f>IF(AND('Copy &amp; Paste Roster Report Here'!$A336=J$4,'Copy &amp; Paste Roster Report Here'!$M336="FT"),IF('Copy &amp; Paste Roster Report Here'!$R336&gt;0,1,IF('Copy &amp; Paste Roster Report Here'!$N336="Active",1,0)),0)</f>
        <v>0</v>
      </c>
      <c r="K336" s="113">
        <f>IF(AND('Copy &amp; Paste Roster Report Here'!$A336=K$4,'Copy &amp; Paste Roster Report Here'!$M336="FT"),IF('Copy &amp; Paste Roster Report Here'!$R336&gt;0,1,IF('Copy &amp; Paste Roster Report Here'!$N336="Active",1,0)),0)</f>
        <v>0</v>
      </c>
      <c r="L336" s="6">
        <f t="shared" si="53"/>
        <v>0</v>
      </c>
      <c r="M336" s="120">
        <f>IF(AND('Copy &amp; Paste Roster Report Here'!$A336=M$4,'Copy &amp; Paste Roster Report Here'!$M336="TQ"),IF('Copy &amp; Paste Roster Report Here'!$R336&gt;0,1,IF('Copy &amp; Paste Roster Report Here'!$N336="Active",1,0)),0)</f>
        <v>0</v>
      </c>
      <c r="N336" s="120">
        <f>IF(AND('Copy &amp; Paste Roster Report Here'!$A336=N$4,'Copy &amp; Paste Roster Report Here'!$M336="TQ"),IF('Copy &amp; Paste Roster Report Here'!$R336&gt;0,1,IF('Copy &amp; Paste Roster Report Here'!$N336="Active",1,0)),0)</f>
        <v>0</v>
      </c>
      <c r="O336" s="120">
        <f>IF(AND('Copy &amp; Paste Roster Report Here'!$A336=O$4,'Copy &amp; Paste Roster Report Here'!$M336="TQ"),IF('Copy &amp; Paste Roster Report Here'!$R336&gt;0,1,IF('Copy &amp; Paste Roster Report Here'!$N336="Active",1,0)),0)</f>
        <v>0</v>
      </c>
      <c r="P336" s="120">
        <f>IF(AND('Copy &amp; Paste Roster Report Here'!$A336=P$4,'Copy &amp; Paste Roster Report Here'!$M336="TQ"),IF('Copy &amp; Paste Roster Report Here'!$R336&gt;0,1,IF('Copy &amp; Paste Roster Report Here'!$N336="Active",1,0)),0)</f>
        <v>0</v>
      </c>
      <c r="Q336" s="120">
        <f>IF(AND('Copy &amp; Paste Roster Report Here'!$A336=Q$4,'Copy &amp; Paste Roster Report Here'!$M336="TQ"),IF('Copy &amp; Paste Roster Report Here'!$R336&gt;0,1,IF('Copy &amp; Paste Roster Report Here'!$N336="Active",1,0)),0)</f>
        <v>0</v>
      </c>
      <c r="R336" s="120">
        <f>IF(AND('Copy &amp; Paste Roster Report Here'!$A336=R$4,'Copy &amp; Paste Roster Report Here'!$M336="TQ"),IF('Copy &amp; Paste Roster Report Here'!$R336&gt;0,1,IF('Copy &amp; Paste Roster Report Here'!$N336="Active",1,0)),0)</f>
        <v>0</v>
      </c>
      <c r="S336" s="120">
        <f>IF(AND('Copy &amp; Paste Roster Report Here'!$A336=S$4,'Copy &amp; Paste Roster Report Here'!$M336="TQ"),IF('Copy &amp; Paste Roster Report Here'!$R336&gt;0,1,IF('Copy &amp; Paste Roster Report Here'!$N336="Active",1,0)),0)</f>
        <v>0</v>
      </c>
      <c r="T336" s="120">
        <f>IF(AND('Copy &amp; Paste Roster Report Here'!$A336=T$4,'Copy &amp; Paste Roster Report Here'!$M336="TQ"),IF('Copy &amp; Paste Roster Report Here'!$R336&gt;0,1,IF('Copy &amp; Paste Roster Report Here'!$N336="Active",1,0)),0)</f>
        <v>0</v>
      </c>
      <c r="U336" s="120">
        <f>IF(AND('Copy &amp; Paste Roster Report Here'!$A336=U$4,'Copy &amp; Paste Roster Report Here'!$M336="TQ"),IF('Copy &amp; Paste Roster Report Here'!$R336&gt;0,1,IF('Copy &amp; Paste Roster Report Here'!$N336="Active",1,0)),0)</f>
        <v>0</v>
      </c>
      <c r="V336" s="120">
        <f>IF(AND('Copy &amp; Paste Roster Report Here'!$A336=V$4,'Copy &amp; Paste Roster Report Here'!$M336="TQ"),IF('Copy &amp; Paste Roster Report Here'!$R336&gt;0,1,IF('Copy &amp; Paste Roster Report Here'!$N336="Active",1,0)),0)</f>
        <v>0</v>
      </c>
      <c r="W336" s="120">
        <f>IF(AND('Copy &amp; Paste Roster Report Here'!$A336=W$4,'Copy &amp; Paste Roster Report Here'!$M336="TQ"),IF('Copy &amp; Paste Roster Report Here'!$R336&gt;0,1,IF('Copy &amp; Paste Roster Report Here'!$N336="Active",1,0)),0)</f>
        <v>0</v>
      </c>
      <c r="X336" s="3">
        <f t="shared" si="54"/>
        <v>0</v>
      </c>
      <c r="Y336" s="121">
        <f>IF(AND('Copy &amp; Paste Roster Report Here'!$A336=Y$4,'Copy &amp; Paste Roster Report Here'!$M336="HT"),IF('Copy &amp; Paste Roster Report Here'!$R336&gt;0,1,IF('Copy &amp; Paste Roster Report Here'!$N336="Active",1,0)),0)</f>
        <v>0</v>
      </c>
      <c r="Z336" s="121">
        <f>IF(AND('Copy &amp; Paste Roster Report Here'!$A336=Z$4,'Copy &amp; Paste Roster Report Here'!$M336="HT"),IF('Copy &amp; Paste Roster Report Here'!$R336&gt;0,1,IF('Copy &amp; Paste Roster Report Here'!$N336="Active",1,0)),0)</f>
        <v>0</v>
      </c>
      <c r="AA336" s="121">
        <f>IF(AND('Copy &amp; Paste Roster Report Here'!$A336=AA$4,'Copy &amp; Paste Roster Report Here'!$M336="HT"),IF('Copy &amp; Paste Roster Report Here'!$R336&gt;0,1,IF('Copy &amp; Paste Roster Report Here'!$N336="Active",1,0)),0)</f>
        <v>0</v>
      </c>
      <c r="AB336" s="121">
        <f>IF(AND('Copy &amp; Paste Roster Report Here'!$A336=AB$4,'Copy &amp; Paste Roster Report Here'!$M336="HT"),IF('Copy &amp; Paste Roster Report Here'!$R336&gt;0,1,IF('Copy &amp; Paste Roster Report Here'!$N336="Active",1,0)),0)</f>
        <v>0</v>
      </c>
      <c r="AC336" s="121">
        <f>IF(AND('Copy &amp; Paste Roster Report Here'!$A336=AC$4,'Copy &amp; Paste Roster Report Here'!$M336="HT"),IF('Copy &amp; Paste Roster Report Here'!$R336&gt;0,1,IF('Copy &amp; Paste Roster Report Here'!$N336="Active",1,0)),0)</f>
        <v>0</v>
      </c>
      <c r="AD336" s="121">
        <f>IF(AND('Copy &amp; Paste Roster Report Here'!$A336=AD$4,'Copy &amp; Paste Roster Report Here'!$M336="HT"),IF('Copy &amp; Paste Roster Report Here'!$R336&gt;0,1,IF('Copy &amp; Paste Roster Report Here'!$N336="Active",1,0)),0)</f>
        <v>0</v>
      </c>
      <c r="AE336" s="121">
        <f>IF(AND('Copy &amp; Paste Roster Report Here'!$A336=AE$4,'Copy &amp; Paste Roster Report Here'!$M336="HT"),IF('Copy &amp; Paste Roster Report Here'!$R336&gt;0,1,IF('Copy &amp; Paste Roster Report Here'!$N336="Active",1,0)),0)</f>
        <v>0</v>
      </c>
      <c r="AF336" s="121">
        <f>IF(AND('Copy &amp; Paste Roster Report Here'!$A336=AF$4,'Copy &amp; Paste Roster Report Here'!$M336="HT"),IF('Copy &amp; Paste Roster Report Here'!$R336&gt;0,1,IF('Copy &amp; Paste Roster Report Here'!$N336="Active",1,0)),0)</f>
        <v>0</v>
      </c>
      <c r="AG336" s="121">
        <f>IF(AND('Copy &amp; Paste Roster Report Here'!$A336=AG$4,'Copy &amp; Paste Roster Report Here'!$M336="HT"),IF('Copy &amp; Paste Roster Report Here'!$R336&gt;0,1,IF('Copy &amp; Paste Roster Report Here'!$N336="Active",1,0)),0)</f>
        <v>0</v>
      </c>
      <c r="AH336" s="121">
        <f>IF(AND('Copy &amp; Paste Roster Report Here'!$A336=AH$4,'Copy &amp; Paste Roster Report Here'!$M336="HT"),IF('Copy &amp; Paste Roster Report Here'!$R336&gt;0,1,IF('Copy &amp; Paste Roster Report Here'!$N336="Active",1,0)),0)</f>
        <v>0</v>
      </c>
      <c r="AI336" s="121">
        <f>IF(AND('Copy &amp; Paste Roster Report Here'!$A336=AI$4,'Copy &amp; Paste Roster Report Here'!$M336="HT"),IF('Copy &amp; Paste Roster Report Here'!$R336&gt;0,1,IF('Copy &amp; Paste Roster Report Here'!$N336="Active",1,0)),0)</f>
        <v>0</v>
      </c>
      <c r="AJ336" s="3">
        <f t="shared" si="55"/>
        <v>0</v>
      </c>
      <c r="AK336" s="122">
        <f>IF(AND('Copy &amp; Paste Roster Report Here'!$A336=AK$4,'Copy &amp; Paste Roster Report Here'!$M336="MT"),IF('Copy &amp; Paste Roster Report Here'!$R336&gt;0,1,IF('Copy &amp; Paste Roster Report Here'!$N336="Active",1,0)),0)</f>
        <v>0</v>
      </c>
      <c r="AL336" s="122">
        <f>IF(AND('Copy &amp; Paste Roster Report Here'!$A336=AL$4,'Copy &amp; Paste Roster Report Here'!$M336="MT"),IF('Copy &amp; Paste Roster Report Here'!$R336&gt;0,1,IF('Copy &amp; Paste Roster Report Here'!$N336="Active",1,0)),0)</f>
        <v>0</v>
      </c>
      <c r="AM336" s="122">
        <f>IF(AND('Copy &amp; Paste Roster Report Here'!$A336=AM$4,'Copy &amp; Paste Roster Report Here'!$M336="MT"),IF('Copy &amp; Paste Roster Report Here'!$R336&gt;0,1,IF('Copy &amp; Paste Roster Report Here'!$N336="Active",1,0)),0)</f>
        <v>0</v>
      </c>
      <c r="AN336" s="122">
        <f>IF(AND('Copy &amp; Paste Roster Report Here'!$A336=AN$4,'Copy &amp; Paste Roster Report Here'!$M336="MT"),IF('Copy &amp; Paste Roster Report Here'!$R336&gt;0,1,IF('Copy &amp; Paste Roster Report Here'!$N336="Active",1,0)),0)</f>
        <v>0</v>
      </c>
      <c r="AO336" s="122">
        <f>IF(AND('Copy &amp; Paste Roster Report Here'!$A336=AO$4,'Copy &amp; Paste Roster Report Here'!$M336="MT"),IF('Copy &amp; Paste Roster Report Here'!$R336&gt;0,1,IF('Copy &amp; Paste Roster Report Here'!$N336="Active",1,0)),0)</f>
        <v>0</v>
      </c>
      <c r="AP336" s="122">
        <f>IF(AND('Copy &amp; Paste Roster Report Here'!$A336=AP$4,'Copy &amp; Paste Roster Report Here'!$M336="MT"),IF('Copy &amp; Paste Roster Report Here'!$R336&gt;0,1,IF('Copy &amp; Paste Roster Report Here'!$N336="Active",1,0)),0)</f>
        <v>0</v>
      </c>
      <c r="AQ336" s="122">
        <f>IF(AND('Copy &amp; Paste Roster Report Here'!$A336=AQ$4,'Copy &amp; Paste Roster Report Here'!$M336="MT"),IF('Copy &amp; Paste Roster Report Here'!$R336&gt;0,1,IF('Copy &amp; Paste Roster Report Here'!$N336="Active",1,0)),0)</f>
        <v>0</v>
      </c>
      <c r="AR336" s="122">
        <f>IF(AND('Copy &amp; Paste Roster Report Here'!$A336=AR$4,'Copy &amp; Paste Roster Report Here'!$M336="MT"),IF('Copy &amp; Paste Roster Report Here'!$R336&gt;0,1,IF('Copy &amp; Paste Roster Report Here'!$N336="Active",1,0)),0)</f>
        <v>0</v>
      </c>
      <c r="AS336" s="122">
        <f>IF(AND('Copy &amp; Paste Roster Report Here'!$A336=AS$4,'Copy &amp; Paste Roster Report Here'!$M336="MT"),IF('Copy &amp; Paste Roster Report Here'!$R336&gt;0,1,IF('Copy &amp; Paste Roster Report Here'!$N336="Active",1,0)),0)</f>
        <v>0</v>
      </c>
      <c r="AT336" s="122">
        <f>IF(AND('Copy &amp; Paste Roster Report Here'!$A336=AT$4,'Copy &amp; Paste Roster Report Here'!$M336="MT"),IF('Copy &amp; Paste Roster Report Here'!$R336&gt;0,1,IF('Copy &amp; Paste Roster Report Here'!$N336="Active",1,0)),0)</f>
        <v>0</v>
      </c>
      <c r="AU336" s="122">
        <f>IF(AND('Copy &amp; Paste Roster Report Here'!$A336=AU$4,'Copy &amp; Paste Roster Report Here'!$M336="MT"),IF('Copy &amp; Paste Roster Report Here'!$R336&gt;0,1,IF('Copy &amp; Paste Roster Report Here'!$N336="Active",1,0)),0)</f>
        <v>0</v>
      </c>
      <c r="AV336" s="3">
        <f t="shared" si="56"/>
        <v>0</v>
      </c>
      <c r="AW336" s="123">
        <f>IF(AND('Copy &amp; Paste Roster Report Here'!$A336=AW$4,'Copy &amp; Paste Roster Report Here'!$M336="FY"),IF('Copy &amp; Paste Roster Report Here'!$R336&gt;0,1,IF('Copy &amp; Paste Roster Report Here'!$N336="Active",1,0)),0)</f>
        <v>0</v>
      </c>
      <c r="AX336" s="123">
        <f>IF(AND('Copy &amp; Paste Roster Report Here'!$A336=AX$4,'Copy &amp; Paste Roster Report Here'!$M336="FY"),IF('Copy &amp; Paste Roster Report Here'!$R336&gt;0,1,IF('Copy &amp; Paste Roster Report Here'!$N336="Active",1,0)),0)</f>
        <v>0</v>
      </c>
      <c r="AY336" s="123">
        <f>IF(AND('Copy &amp; Paste Roster Report Here'!$A336=AY$4,'Copy &amp; Paste Roster Report Here'!$M336="FY"),IF('Copy &amp; Paste Roster Report Here'!$R336&gt;0,1,IF('Copy &amp; Paste Roster Report Here'!$N336="Active",1,0)),0)</f>
        <v>0</v>
      </c>
      <c r="AZ336" s="123">
        <f>IF(AND('Copy &amp; Paste Roster Report Here'!$A336=AZ$4,'Copy &amp; Paste Roster Report Here'!$M336="FY"),IF('Copy &amp; Paste Roster Report Here'!$R336&gt;0,1,IF('Copy &amp; Paste Roster Report Here'!$N336="Active",1,0)),0)</f>
        <v>0</v>
      </c>
      <c r="BA336" s="123">
        <f>IF(AND('Copy &amp; Paste Roster Report Here'!$A336=BA$4,'Copy &amp; Paste Roster Report Here'!$M336="FY"),IF('Copy &amp; Paste Roster Report Here'!$R336&gt;0,1,IF('Copy &amp; Paste Roster Report Here'!$N336="Active",1,0)),0)</f>
        <v>0</v>
      </c>
      <c r="BB336" s="123">
        <f>IF(AND('Copy &amp; Paste Roster Report Here'!$A336=BB$4,'Copy &amp; Paste Roster Report Here'!$M336="FY"),IF('Copy &amp; Paste Roster Report Here'!$R336&gt;0,1,IF('Copy &amp; Paste Roster Report Here'!$N336="Active",1,0)),0)</f>
        <v>0</v>
      </c>
      <c r="BC336" s="123">
        <f>IF(AND('Copy &amp; Paste Roster Report Here'!$A336=BC$4,'Copy &amp; Paste Roster Report Here'!$M336="FY"),IF('Copy &amp; Paste Roster Report Here'!$R336&gt;0,1,IF('Copy &amp; Paste Roster Report Here'!$N336="Active",1,0)),0)</f>
        <v>0</v>
      </c>
      <c r="BD336" s="123">
        <f>IF(AND('Copy &amp; Paste Roster Report Here'!$A336=BD$4,'Copy &amp; Paste Roster Report Here'!$M336="FY"),IF('Copy &amp; Paste Roster Report Here'!$R336&gt;0,1,IF('Copy &amp; Paste Roster Report Here'!$N336="Active",1,0)),0)</f>
        <v>0</v>
      </c>
      <c r="BE336" s="123">
        <f>IF(AND('Copy &amp; Paste Roster Report Here'!$A336=BE$4,'Copy &amp; Paste Roster Report Here'!$M336="FY"),IF('Copy &amp; Paste Roster Report Here'!$R336&gt;0,1,IF('Copy &amp; Paste Roster Report Here'!$N336="Active",1,0)),0)</f>
        <v>0</v>
      </c>
      <c r="BF336" s="123">
        <f>IF(AND('Copy &amp; Paste Roster Report Here'!$A336=BF$4,'Copy &amp; Paste Roster Report Here'!$M336="FY"),IF('Copy &amp; Paste Roster Report Here'!$R336&gt;0,1,IF('Copy &amp; Paste Roster Report Here'!$N336="Active",1,0)),0)</f>
        <v>0</v>
      </c>
      <c r="BG336" s="123">
        <f>IF(AND('Copy &amp; Paste Roster Report Here'!$A336=BG$4,'Copy &amp; Paste Roster Report Here'!$M336="FY"),IF('Copy &amp; Paste Roster Report Here'!$R336&gt;0,1,IF('Copy &amp; Paste Roster Report Here'!$N336="Active",1,0)),0)</f>
        <v>0</v>
      </c>
      <c r="BH336" s="3">
        <f t="shared" si="57"/>
        <v>0</v>
      </c>
      <c r="BI336" s="124">
        <f>IF(AND('Copy &amp; Paste Roster Report Here'!$A336=BI$4,'Copy &amp; Paste Roster Report Here'!$M336="RH"),IF('Copy &amp; Paste Roster Report Here'!$R336&gt;0,1,IF('Copy &amp; Paste Roster Report Here'!$N336="Active",1,0)),0)</f>
        <v>0</v>
      </c>
      <c r="BJ336" s="124">
        <f>IF(AND('Copy &amp; Paste Roster Report Here'!$A336=BJ$4,'Copy &amp; Paste Roster Report Here'!$M336="RH"),IF('Copy &amp; Paste Roster Report Here'!$R336&gt;0,1,IF('Copy &amp; Paste Roster Report Here'!$N336="Active",1,0)),0)</f>
        <v>0</v>
      </c>
      <c r="BK336" s="124">
        <f>IF(AND('Copy &amp; Paste Roster Report Here'!$A336=BK$4,'Copy &amp; Paste Roster Report Here'!$M336="RH"),IF('Copy &amp; Paste Roster Report Here'!$R336&gt;0,1,IF('Copy &amp; Paste Roster Report Here'!$N336="Active",1,0)),0)</f>
        <v>0</v>
      </c>
      <c r="BL336" s="124">
        <f>IF(AND('Copy &amp; Paste Roster Report Here'!$A336=BL$4,'Copy &amp; Paste Roster Report Here'!$M336="RH"),IF('Copy &amp; Paste Roster Report Here'!$R336&gt;0,1,IF('Copy &amp; Paste Roster Report Here'!$N336="Active",1,0)),0)</f>
        <v>0</v>
      </c>
      <c r="BM336" s="124">
        <f>IF(AND('Copy &amp; Paste Roster Report Here'!$A336=BM$4,'Copy &amp; Paste Roster Report Here'!$M336="RH"),IF('Copy &amp; Paste Roster Report Here'!$R336&gt;0,1,IF('Copy &amp; Paste Roster Report Here'!$N336="Active",1,0)),0)</f>
        <v>0</v>
      </c>
      <c r="BN336" s="124">
        <f>IF(AND('Copy &amp; Paste Roster Report Here'!$A336=BN$4,'Copy &amp; Paste Roster Report Here'!$M336="RH"),IF('Copy &amp; Paste Roster Report Here'!$R336&gt;0,1,IF('Copy &amp; Paste Roster Report Here'!$N336="Active",1,0)),0)</f>
        <v>0</v>
      </c>
      <c r="BO336" s="124">
        <f>IF(AND('Copy &amp; Paste Roster Report Here'!$A336=BO$4,'Copy &amp; Paste Roster Report Here'!$M336="RH"),IF('Copy &amp; Paste Roster Report Here'!$R336&gt;0,1,IF('Copy &amp; Paste Roster Report Here'!$N336="Active",1,0)),0)</f>
        <v>0</v>
      </c>
      <c r="BP336" s="124">
        <f>IF(AND('Copy &amp; Paste Roster Report Here'!$A336=BP$4,'Copy &amp; Paste Roster Report Here'!$M336="RH"),IF('Copy &amp; Paste Roster Report Here'!$R336&gt;0,1,IF('Copy &amp; Paste Roster Report Here'!$N336="Active",1,0)),0)</f>
        <v>0</v>
      </c>
      <c r="BQ336" s="124">
        <f>IF(AND('Copy &amp; Paste Roster Report Here'!$A336=BQ$4,'Copy &amp; Paste Roster Report Here'!$M336="RH"),IF('Copy &amp; Paste Roster Report Here'!$R336&gt;0,1,IF('Copy &amp; Paste Roster Report Here'!$N336="Active",1,0)),0)</f>
        <v>0</v>
      </c>
      <c r="BR336" s="124">
        <f>IF(AND('Copy &amp; Paste Roster Report Here'!$A336=BR$4,'Copy &amp; Paste Roster Report Here'!$M336="RH"),IF('Copy &amp; Paste Roster Report Here'!$R336&gt;0,1,IF('Copy &amp; Paste Roster Report Here'!$N336="Active",1,0)),0)</f>
        <v>0</v>
      </c>
      <c r="BS336" s="124">
        <f>IF(AND('Copy &amp; Paste Roster Report Here'!$A336=BS$4,'Copy &amp; Paste Roster Report Here'!$M336="RH"),IF('Copy &amp; Paste Roster Report Here'!$R336&gt;0,1,IF('Copy &amp; Paste Roster Report Here'!$N336="Active",1,0)),0)</f>
        <v>0</v>
      </c>
      <c r="BT336" s="3">
        <f t="shared" si="58"/>
        <v>0</v>
      </c>
      <c r="BU336" s="125">
        <f>IF(AND('Copy &amp; Paste Roster Report Here'!$A336=BU$4,'Copy &amp; Paste Roster Report Here'!$M336="QT"),IF('Copy &amp; Paste Roster Report Here'!$R336&gt;0,1,IF('Copy &amp; Paste Roster Report Here'!$N336="Active",1,0)),0)</f>
        <v>0</v>
      </c>
      <c r="BV336" s="125">
        <f>IF(AND('Copy &amp; Paste Roster Report Here'!$A336=BV$4,'Copy &amp; Paste Roster Report Here'!$M336="QT"),IF('Copy &amp; Paste Roster Report Here'!$R336&gt;0,1,IF('Copy &amp; Paste Roster Report Here'!$N336="Active",1,0)),0)</f>
        <v>0</v>
      </c>
      <c r="BW336" s="125">
        <f>IF(AND('Copy &amp; Paste Roster Report Here'!$A336=BW$4,'Copy &amp; Paste Roster Report Here'!$M336="QT"),IF('Copy &amp; Paste Roster Report Here'!$R336&gt;0,1,IF('Copy &amp; Paste Roster Report Here'!$N336="Active",1,0)),0)</f>
        <v>0</v>
      </c>
      <c r="BX336" s="125">
        <f>IF(AND('Copy &amp; Paste Roster Report Here'!$A336=BX$4,'Copy &amp; Paste Roster Report Here'!$M336="QT"),IF('Copy &amp; Paste Roster Report Here'!$R336&gt;0,1,IF('Copy &amp; Paste Roster Report Here'!$N336="Active",1,0)),0)</f>
        <v>0</v>
      </c>
      <c r="BY336" s="125">
        <f>IF(AND('Copy &amp; Paste Roster Report Here'!$A336=BY$4,'Copy &amp; Paste Roster Report Here'!$M336="QT"),IF('Copy &amp; Paste Roster Report Here'!$R336&gt;0,1,IF('Copy &amp; Paste Roster Report Here'!$N336="Active",1,0)),0)</f>
        <v>0</v>
      </c>
      <c r="BZ336" s="125">
        <f>IF(AND('Copy &amp; Paste Roster Report Here'!$A336=BZ$4,'Copy &amp; Paste Roster Report Here'!$M336="QT"),IF('Copy &amp; Paste Roster Report Here'!$R336&gt;0,1,IF('Copy &amp; Paste Roster Report Here'!$N336="Active",1,0)),0)</f>
        <v>0</v>
      </c>
      <c r="CA336" s="125">
        <f>IF(AND('Copy &amp; Paste Roster Report Here'!$A336=CA$4,'Copy &amp; Paste Roster Report Here'!$M336="QT"),IF('Copy &amp; Paste Roster Report Here'!$R336&gt;0,1,IF('Copy &amp; Paste Roster Report Here'!$N336="Active",1,0)),0)</f>
        <v>0</v>
      </c>
      <c r="CB336" s="125">
        <f>IF(AND('Copy &amp; Paste Roster Report Here'!$A336=CB$4,'Copy &amp; Paste Roster Report Here'!$M336="QT"),IF('Copy &amp; Paste Roster Report Here'!$R336&gt;0,1,IF('Copy &amp; Paste Roster Report Here'!$N336="Active",1,0)),0)</f>
        <v>0</v>
      </c>
      <c r="CC336" s="125">
        <f>IF(AND('Copy &amp; Paste Roster Report Here'!$A336=CC$4,'Copy &amp; Paste Roster Report Here'!$M336="QT"),IF('Copy &amp; Paste Roster Report Here'!$R336&gt;0,1,IF('Copy &amp; Paste Roster Report Here'!$N336="Active",1,0)),0)</f>
        <v>0</v>
      </c>
      <c r="CD336" s="125">
        <f>IF(AND('Copy &amp; Paste Roster Report Here'!$A336=CD$4,'Copy &amp; Paste Roster Report Here'!$M336="QT"),IF('Copy &amp; Paste Roster Report Here'!$R336&gt;0,1,IF('Copy &amp; Paste Roster Report Here'!$N336="Active",1,0)),0)</f>
        <v>0</v>
      </c>
      <c r="CE336" s="125">
        <f>IF(AND('Copy &amp; Paste Roster Report Here'!$A336=CE$4,'Copy &amp; Paste Roster Report Here'!$M336="QT"),IF('Copy &amp; Paste Roster Report Here'!$R336&gt;0,1,IF('Copy &amp; Paste Roster Report Here'!$N336="Active",1,0)),0)</f>
        <v>0</v>
      </c>
      <c r="CF336" s="3">
        <f t="shared" si="59"/>
        <v>0</v>
      </c>
      <c r="CG336" s="126">
        <f>IF(AND('Copy &amp; Paste Roster Report Here'!$A336=CG$4,'Copy &amp; Paste Roster Report Here'!$M336="##"),IF('Copy &amp; Paste Roster Report Here'!$R336&gt;0,1,IF('Copy &amp; Paste Roster Report Here'!$N336="Active",1,0)),0)</f>
        <v>0</v>
      </c>
      <c r="CH336" s="126">
        <f>IF(AND('Copy &amp; Paste Roster Report Here'!$A336=CH$4,'Copy &amp; Paste Roster Report Here'!$M336="##"),IF('Copy &amp; Paste Roster Report Here'!$R336&gt;0,1,IF('Copy &amp; Paste Roster Report Here'!$N336="Active",1,0)),0)</f>
        <v>0</v>
      </c>
      <c r="CI336" s="126">
        <f>IF(AND('Copy &amp; Paste Roster Report Here'!$A336=CI$4,'Copy &amp; Paste Roster Report Here'!$M336="##"),IF('Copy &amp; Paste Roster Report Here'!$R336&gt;0,1,IF('Copy &amp; Paste Roster Report Here'!$N336="Active",1,0)),0)</f>
        <v>0</v>
      </c>
      <c r="CJ336" s="126">
        <f>IF(AND('Copy &amp; Paste Roster Report Here'!$A336=CJ$4,'Copy &amp; Paste Roster Report Here'!$M336="##"),IF('Copy &amp; Paste Roster Report Here'!$R336&gt;0,1,IF('Copy &amp; Paste Roster Report Here'!$N336="Active",1,0)),0)</f>
        <v>0</v>
      </c>
      <c r="CK336" s="126">
        <f>IF(AND('Copy &amp; Paste Roster Report Here'!$A336=CK$4,'Copy &amp; Paste Roster Report Here'!$M336="##"),IF('Copy &amp; Paste Roster Report Here'!$R336&gt;0,1,IF('Copy &amp; Paste Roster Report Here'!$N336="Active",1,0)),0)</f>
        <v>0</v>
      </c>
      <c r="CL336" s="126">
        <f>IF(AND('Copy &amp; Paste Roster Report Here'!$A336=CL$4,'Copy &amp; Paste Roster Report Here'!$M336="##"),IF('Copy &amp; Paste Roster Report Here'!$R336&gt;0,1,IF('Copy &amp; Paste Roster Report Here'!$N336="Active",1,0)),0)</f>
        <v>0</v>
      </c>
      <c r="CM336" s="126">
        <f>IF(AND('Copy &amp; Paste Roster Report Here'!$A336=CM$4,'Copy &amp; Paste Roster Report Here'!$M336="##"),IF('Copy &amp; Paste Roster Report Here'!$R336&gt;0,1,IF('Copy &amp; Paste Roster Report Here'!$N336="Active",1,0)),0)</f>
        <v>0</v>
      </c>
      <c r="CN336" s="126">
        <f>IF(AND('Copy &amp; Paste Roster Report Here'!$A336=CN$4,'Copy &amp; Paste Roster Report Here'!$M336="##"),IF('Copy &amp; Paste Roster Report Here'!$R336&gt;0,1,IF('Copy &amp; Paste Roster Report Here'!$N336="Active",1,0)),0)</f>
        <v>0</v>
      </c>
      <c r="CO336" s="126">
        <f>IF(AND('Copy &amp; Paste Roster Report Here'!$A336=CO$4,'Copy &amp; Paste Roster Report Here'!$M336="##"),IF('Copy &amp; Paste Roster Report Here'!$R336&gt;0,1,IF('Copy &amp; Paste Roster Report Here'!$N336="Active",1,0)),0)</f>
        <v>0</v>
      </c>
      <c r="CP336" s="126">
        <f>IF(AND('Copy &amp; Paste Roster Report Here'!$A336=CP$4,'Copy &amp; Paste Roster Report Here'!$M336="##"),IF('Copy &amp; Paste Roster Report Here'!$R336&gt;0,1,IF('Copy &amp; Paste Roster Report Here'!$N336="Active",1,0)),0)</f>
        <v>0</v>
      </c>
      <c r="CQ336" s="126">
        <f>IF(AND('Copy &amp; Paste Roster Report Here'!$A336=CQ$4,'Copy &amp; Paste Roster Report Here'!$M336="##"),IF('Copy &amp; Paste Roster Report Here'!$R336&gt;0,1,IF('Copy &amp; Paste Roster Report Here'!$N336="Active",1,0)),0)</f>
        <v>0</v>
      </c>
      <c r="CR336" s="6">
        <f t="shared" si="60"/>
        <v>0</v>
      </c>
      <c r="CS336" s="13">
        <f t="shared" si="61"/>
        <v>0</v>
      </c>
    </row>
    <row r="337" spans="1:97" x14ac:dyDescent="0.25">
      <c r="A337" s="113">
        <f>IF(AND('Copy &amp; Paste Roster Report Here'!$A337=A$4,'Copy &amp; Paste Roster Report Here'!$M337="FT"),IF('Copy &amp; Paste Roster Report Here'!$R337&gt;0,1,IF('Copy &amp; Paste Roster Report Here'!$N337="Active",1,0)),0)</f>
        <v>0</v>
      </c>
      <c r="B337" s="113">
        <f>IF(AND('Copy &amp; Paste Roster Report Here'!$A337=B$4,'Copy &amp; Paste Roster Report Here'!$M337="FT"),IF('Copy &amp; Paste Roster Report Here'!$R337&gt;0,1,IF('Copy &amp; Paste Roster Report Here'!$N337="Active",1,0)),0)</f>
        <v>0</v>
      </c>
      <c r="C337" s="113">
        <f>IF(AND('Copy &amp; Paste Roster Report Here'!$A337=C$4,'Copy &amp; Paste Roster Report Here'!$M337="FT"),IF('Copy &amp; Paste Roster Report Here'!$R337&gt;0,1,IF('Copy &amp; Paste Roster Report Here'!$N337="Active",1,0)),0)</f>
        <v>0</v>
      </c>
      <c r="D337" s="113">
        <f>IF(AND('Copy &amp; Paste Roster Report Here'!$A337=D$4,'Copy &amp; Paste Roster Report Here'!$M337="FT"),IF('Copy &amp; Paste Roster Report Here'!$R337&gt;0,1,IF('Copy &amp; Paste Roster Report Here'!$N337="Active",1,0)),0)</f>
        <v>0</v>
      </c>
      <c r="E337" s="113">
        <f>IF(AND('Copy &amp; Paste Roster Report Here'!$A337=E$4,'Copy &amp; Paste Roster Report Here'!$M337="FT"),IF('Copy &amp; Paste Roster Report Here'!$R337&gt;0,1,IF('Copy &amp; Paste Roster Report Here'!$N337="Active",1,0)),0)</f>
        <v>0</v>
      </c>
      <c r="F337" s="113">
        <f>IF(AND('Copy &amp; Paste Roster Report Here'!$A337=F$4,'Copy &amp; Paste Roster Report Here'!$M337="FT"),IF('Copy &amp; Paste Roster Report Here'!$R337&gt;0,1,IF('Copy &amp; Paste Roster Report Here'!$N337="Active",1,0)),0)</f>
        <v>0</v>
      </c>
      <c r="G337" s="113">
        <f>IF(AND('Copy &amp; Paste Roster Report Here'!$A337=G$4,'Copy &amp; Paste Roster Report Here'!$M337="FT"),IF('Copy &amp; Paste Roster Report Here'!$R337&gt;0,1,IF('Copy &amp; Paste Roster Report Here'!$N337="Active",1,0)),0)</f>
        <v>0</v>
      </c>
      <c r="H337" s="113">
        <f>IF(AND('Copy &amp; Paste Roster Report Here'!$A337=H$4,'Copy &amp; Paste Roster Report Here'!$M337="FT"),IF('Copy &amp; Paste Roster Report Here'!$R337&gt;0,1,IF('Copy &amp; Paste Roster Report Here'!$N337="Active",1,0)),0)</f>
        <v>0</v>
      </c>
      <c r="I337" s="113">
        <f>IF(AND('Copy &amp; Paste Roster Report Here'!$A337=I$4,'Copy &amp; Paste Roster Report Here'!$M337="FT"),IF('Copy &amp; Paste Roster Report Here'!$R337&gt;0,1,IF('Copy &amp; Paste Roster Report Here'!$N337="Active",1,0)),0)</f>
        <v>0</v>
      </c>
      <c r="J337" s="113">
        <f>IF(AND('Copy &amp; Paste Roster Report Here'!$A337=J$4,'Copy &amp; Paste Roster Report Here'!$M337="FT"),IF('Copy &amp; Paste Roster Report Here'!$R337&gt;0,1,IF('Copy &amp; Paste Roster Report Here'!$N337="Active",1,0)),0)</f>
        <v>0</v>
      </c>
      <c r="K337" s="113">
        <f>IF(AND('Copy &amp; Paste Roster Report Here'!$A337=K$4,'Copy &amp; Paste Roster Report Here'!$M337="FT"),IF('Copy &amp; Paste Roster Report Here'!$R337&gt;0,1,IF('Copy &amp; Paste Roster Report Here'!$N337="Active",1,0)),0)</f>
        <v>0</v>
      </c>
      <c r="L337" s="6">
        <f t="shared" si="53"/>
        <v>0</v>
      </c>
      <c r="M337" s="120">
        <f>IF(AND('Copy &amp; Paste Roster Report Here'!$A337=M$4,'Copy &amp; Paste Roster Report Here'!$M337="TQ"),IF('Copy &amp; Paste Roster Report Here'!$R337&gt;0,1,IF('Copy &amp; Paste Roster Report Here'!$N337="Active",1,0)),0)</f>
        <v>0</v>
      </c>
      <c r="N337" s="120">
        <f>IF(AND('Copy &amp; Paste Roster Report Here'!$A337=N$4,'Copy &amp; Paste Roster Report Here'!$M337="TQ"),IF('Copy &amp; Paste Roster Report Here'!$R337&gt;0,1,IF('Copy &amp; Paste Roster Report Here'!$N337="Active",1,0)),0)</f>
        <v>0</v>
      </c>
      <c r="O337" s="120">
        <f>IF(AND('Copy &amp; Paste Roster Report Here'!$A337=O$4,'Copy &amp; Paste Roster Report Here'!$M337="TQ"),IF('Copy &amp; Paste Roster Report Here'!$R337&gt;0,1,IF('Copy &amp; Paste Roster Report Here'!$N337="Active",1,0)),0)</f>
        <v>0</v>
      </c>
      <c r="P337" s="120">
        <f>IF(AND('Copy &amp; Paste Roster Report Here'!$A337=P$4,'Copy &amp; Paste Roster Report Here'!$M337="TQ"),IF('Copy &amp; Paste Roster Report Here'!$R337&gt;0,1,IF('Copy &amp; Paste Roster Report Here'!$N337="Active",1,0)),0)</f>
        <v>0</v>
      </c>
      <c r="Q337" s="120">
        <f>IF(AND('Copy &amp; Paste Roster Report Here'!$A337=Q$4,'Copy &amp; Paste Roster Report Here'!$M337="TQ"),IF('Copy &amp; Paste Roster Report Here'!$R337&gt;0,1,IF('Copy &amp; Paste Roster Report Here'!$N337="Active",1,0)),0)</f>
        <v>0</v>
      </c>
      <c r="R337" s="120">
        <f>IF(AND('Copy &amp; Paste Roster Report Here'!$A337=R$4,'Copy &amp; Paste Roster Report Here'!$M337="TQ"),IF('Copy &amp; Paste Roster Report Here'!$R337&gt;0,1,IF('Copy &amp; Paste Roster Report Here'!$N337="Active",1,0)),0)</f>
        <v>0</v>
      </c>
      <c r="S337" s="120">
        <f>IF(AND('Copy &amp; Paste Roster Report Here'!$A337=S$4,'Copy &amp; Paste Roster Report Here'!$M337="TQ"),IF('Copy &amp; Paste Roster Report Here'!$R337&gt;0,1,IF('Copy &amp; Paste Roster Report Here'!$N337="Active",1,0)),0)</f>
        <v>0</v>
      </c>
      <c r="T337" s="120">
        <f>IF(AND('Copy &amp; Paste Roster Report Here'!$A337=T$4,'Copy &amp; Paste Roster Report Here'!$M337="TQ"),IF('Copy &amp; Paste Roster Report Here'!$R337&gt;0,1,IF('Copy &amp; Paste Roster Report Here'!$N337="Active",1,0)),0)</f>
        <v>0</v>
      </c>
      <c r="U337" s="120">
        <f>IF(AND('Copy &amp; Paste Roster Report Here'!$A337=U$4,'Copy &amp; Paste Roster Report Here'!$M337="TQ"),IF('Copy &amp; Paste Roster Report Here'!$R337&gt;0,1,IF('Copy &amp; Paste Roster Report Here'!$N337="Active",1,0)),0)</f>
        <v>0</v>
      </c>
      <c r="V337" s="120">
        <f>IF(AND('Copy &amp; Paste Roster Report Here'!$A337=V$4,'Copy &amp; Paste Roster Report Here'!$M337="TQ"),IF('Copy &amp; Paste Roster Report Here'!$R337&gt;0,1,IF('Copy &amp; Paste Roster Report Here'!$N337="Active",1,0)),0)</f>
        <v>0</v>
      </c>
      <c r="W337" s="120">
        <f>IF(AND('Copy &amp; Paste Roster Report Here'!$A337=W$4,'Copy &amp; Paste Roster Report Here'!$M337="TQ"),IF('Copy &amp; Paste Roster Report Here'!$R337&gt;0,1,IF('Copy &amp; Paste Roster Report Here'!$N337="Active",1,0)),0)</f>
        <v>0</v>
      </c>
      <c r="X337" s="3">
        <f t="shared" si="54"/>
        <v>0</v>
      </c>
      <c r="Y337" s="121">
        <f>IF(AND('Copy &amp; Paste Roster Report Here'!$A337=Y$4,'Copy &amp; Paste Roster Report Here'!$M337="HT"),IF('Copy &amp; Paste Roster Report Here'!$R337&gt;0,1,IF('Copy &amp; Paste Roster Report Here'!$N337="Active",1,0)),0)</f>
        <v>0</v>
      </c>
      <c r="Z337" s="121">
        <f>IF(AND('Copy &amp; Paste Roster Report Here'!$A337=Z$4,'Copy &amp; Paste Roster Report Here'!$M337="HT"),IF('Copy &amp; Paste Roster Report Here'!$R337&gt;0,1,IF('Copy &amp; Paste Roster Report Here'!$N337="Active",1,0)),0)</f>
        <v>0</v>
      </c>
      <c r="AA337" s="121">
        <f>IF(AND('Copy &amp; Paste Roster Report Here'!$A337=AA$4,'Copy &amp; Paste Roster Report Here'!$M337="HT"),IF('Copy &amp; Paste Roster Report Here'!$R337&gt;0,1,IF('Copy &amp; Paste Roster Report Here'!$N337="Active",1,0)),0)</f>
        <v>0</v>
      </c>
      <c r="AB337" s="121">
        <f>IF(AND('Copy &amp; Paste Roster Report Here'!$A337=AB$4,'Copy &amp; Paste Roster Report Here'!$M337="HT"),IF('Copy &amp; Paste Roster Report Here'!$R337&gt;0,1,IF('Copy &amp; Paste Roster Report Here'!$N337="Active",1,0)),0)</f>
        <v>0</v>
      </c>
      <c r="AC337" s="121">
        <f>IF(AND('Copy &amp; Paste Roster Report Here'!$A337=AC$4,'Copy &amp; Paste Roster Report Here'!$M337="HT"),IF('Copy &amp; Paste Roster Report Here'!$R337&gt;0,1,IF('Copy &amp; Paste Roster Report Here'!$N337="Active",1,0)),0)</f>
        <v>0</v>
      </c>
      <c r="AD337" s="121">
        <f>IF(AND('Copy &amp; Paste Roster Report Here'!$A337=AD$4,'Copy &amp; Paste Roster Report Here'!$M337="HT"),IF('Copy &amp; Paste Roster Report Here'!$R337&gt;0,1,IF('Copy &amp; Paste Roster Report Here'!$N337="Active",1,0)),0)</f>
        <v>0</v>
      </c>
      <c r="AE337" s="121">
        <f>IF(AND('Copy &amp; Paste Roster Report Here'!$A337=AE$4,'Copy &amp; Paste Roster Report Here'!$M337="HT"),IF('Copy &amp; Paste Roster Report Here'!$R337&gt;0,1,IF('Copy &amp; Paste Roster Report Here'!$N337="Active",1,0)),0)</f>
        <v>0</v>
      </c>
      <c r="AF337" s="121">
        <f>IF(AND('Copy &amp; Paste Roster Report Here'!$A337=AF$4,'Copy &amp; Paste Roster Report Here'!$M337="HT"),IF('Copy &amp; Paste Roster Report Here'!$R337&gt;0,1,IF('Copy &amp; Paste Roster Report Here'!$N337="Active",1,0)),0)</f>
        <v>0</v>
      </c>
      <c r="AG337" s="121">
        <f>IF(AND('Copy &amp; Paste Roster Report Here'!$A337=AG$4,'Copy &amp; Paste Roster Report Here'!$M337="HT"),IF('Copy &amp; Paste Roster Report Here'!$R337&gt;0,1,IF('Copy &amp; Paste Roster Report Here'!$N337="Active",1,0)),0)</f>
        <v>0</v>
      </c>
      <c r="AH337" s="121">
        <f>IF(AND('Copy &amp; Paste Roster Report Here'!$A337=AH$4,'Copy &amp; Paste Roster Report Here'!$M337="HT"),IF('Copy &amp; Paste Roster Report Here'!$R337&gt;0,1,IF('Copy &amp; Paste Roster Report Here'!$N337="Active",1,0)),0)</f>
        <v>0</v>
      </c>
      <c r="AI337" s="121">
        <f>IF(AND('Copy &amp; Paste Roster Report Here'!$A337=AI$4,'Copy &amp; Paste Roster Report Here'!$M337="HT"),IF('Copy &amp; Paste Roster Report Here'!$R337&gt;0,1,IF('Copy &amp; Paste Roster Report Here'!$N337="Active",1,0)),0)</f>
        <v>0</v>
      </c>
      <c r="AJ337" s="3">
        <f t="shared" si="55"/>
        <v>0</v>
      </c>
      <c r="AK337" s="122">
        <f>IF(AND('Copy &amp; Paste Roster Report Here'!$A337=AK$4,'Copy &amp; Paste Roster Report Here'!$M337="MT"),IF('Copy &amp; Paste Roster Report Here'!$R337&gt;0,1,IF('Copy &amp; Paste Roster Report Here'!$N337="Active",1,0)),0)</f>
        <v>0</v>
      </c>
      <c r="AL337" s="122">
        <f>IF(AND('Copy &amp; Paste Roster Report Here'!$A337=AL$4,'Copy &amp; Paste Roster Report Here'!$M337="MT"),IF('Copy &amp; Paste Roster Report Here'!$R337&gt;0,1,IF('Copy &amp; Paste Roster Report Here'!$N337="Active",1,0)),0)</f>
        <v>0</v>
      </c>
      <c r="AM337" s="122">
        <f>IF(AND('Copy &amp; Paste Roster Report Here'!$A337=AM$4,'Copy &amp; Paste Roster Report Here'!$M337="MT"),IF('Copy &amp; Paste Roster Report Here'!$R337&gt;0,1,IF('Copy &amp; Paste Roster Report Here'!$N337="Active",1,0)),0)</f>
        <v>0</v>
      </c>
      <c r="AN337" s="122">
        <f>IF(AND('Copy &amp; Paste Roster Report Here'!$A337=AN$4,'Copy &amp; Paste Roster Report Here'!$M337="MT"),IF('Copy &amp; Paste Roster Report Here'!$R337&gt;0,1,IF('Copy &amp; Paste Roster Report Here'!$N337="Active",1,0)),0)</f>
        <v>0</v>
      </c>
      <c r="AO337" s="122">
        <f>IF(AND('Copy &amp; Paste Roster Report Here'!$A337=AO$4,'Copy &amp; Paste Roster Report Here'!$M337="MT"),IF('Copy &amp; Paste Roster Report Here'!$R337&gt;0,1,IF('Copy &amp; Paste Roster Report Here'!$N337="Active",1,0)),0)</f>
        <v>0</v>
      </c>
      <c r="AP337" s="122">
        <f>IF(AND('Copy &amp; Paste Roster Report Here'!$A337=AP$4,'Copy &amp; Paste Roster Report Here'!$M337="MT"),IF('Copy &amp; Paste Roster Report Here'!$R337&gt;0,1,IF('Copy &amp; Paste Roster Report Here'!$N337="Active",1,0)),0)</f>
        <v>0</v>
      </c>
      <c r="AQ337" s="122">
        <f>IF(AND('Copy &amp; Paste Roster Report Here'!$A337=AQ$4,'Copy &amp; Paste Roster Report Here'!$M337="MT"),IF('Copy &amp; Paste Roster Report Here'!$R337&gt;0,1,IF('Copy &amp; Paste Roster Report Here'!$N337="Active",1,0)),0)</f>
        <v>0</v>
      </c>
      <c r="AR337" s="122">
        <f>IF(AND('Copy &amp; Paste Roster Report Here'!$A337=AR$4,'Copy &amp; Paste Roster Report Here'!$M337="MT"),IF('Copy &amp; Paste Roster Report Here'!$R337&gt;0,1,IF('Copy &amp; Paste Roster Report Here'!$N337="Active",1,0)),0)</f>
        <v>0</v>
      </c>
      <c r="AS337" s="122">
        <f>IF(AND('Copy &amp; Paste Roster Report Here'!$A337=AS$4,'Copy &amp; Paste Roster Report Here'!$M337="MT"),IF('Copy &amp; Paste Roster Report Here'!$R337&gt;0,1,IF('Copy &amp; Paste Roster Report Here'!$N337="Active",1,0)),0)</f>
        <v>0</v>
      </c>
      <c r="AT337" s="122">
        <f>IF(AND('Copy &amp; Paste Roster Report Here'!$A337=AT$4,'Copy &amp; Paste Roster Report Here'!$M337="MT"),IF('Copy &amp; Paste Roster Report Here'!$R337&gt;0,1,IF('Copy &amp; Paste Roster Report Here'!$N337="Active",1,0)),0)</f>
        <v>0</v>
      </c>
      <c r="AU337" s="122">
        <f>IF(AND('Copy &amp; Paste Roster Report Here'!$A337=AU$4,'Copy &amp; Paste Roster Report Here'!$M337="MT"),IF('Copy &amp; Paste Roster Report Here'!$R337&gt;0,1,IF('Copy &amp; Paste Roster Report Here'!$N337="Active",1,0)),0)</f>
        <v>0</v>
      </c>
      <c r="AV337" s="3">
        <f t="shared" si="56"/>
        <v>0</v>
      </c>
      <c r="AW337" s="123">
        <f>IF(AND('Copy &amp; Paste Roster Report Here'!$A337=AW$4,'Copy &amp; Paste Roster Report Here'!$M337="FY"),IF('Copy &amp; Paste Roster Report Here'!$R337&gt;0,1,IF('Copy &amp; Paste Roster Report Here'!$N337="Active",1,0)),0)</f>
        <v>0</v>
      </c>
      <c r="AX337" s="123">
        <f>IF(AND('Copy &amp; Paste Roster Report Here'!$A337=AX$4,'Copy &amp; Paste Roster Report Here'!$M337="FY"),IF('Copy &amp; Paste Roster Report Here'!$R337&gt;0,1,IF('Copy &amp; Paste Roster Report Here'!$N337="Active",1,0)),0)</f>
        <v>0</v>
      </c>
      <c r="AY337" s="123">
        <f>IF(AND('Copy &amp; Paste Roster Report Here'!$A337=AY$4,'Copy &amp; Paste Roster Report Here'!$M337="FY"),IF('Copy &amp; Paste Roster Report Here'!$R337&gt;0,1,IF('Copy &amp; Paste Roster Report Here'!$N337="Active",1,0)),0)</f>
        <v>0</v>
      </c>
      <c r="AZ337" s="123">
        <f>IF(AND('Copy &amp; Paste Roster Report Here'!$A337=AZ$4,'Copy &amp; Paste Roster Report Here'!$M337="FY"),IF('Copy &amp; Paste Roster Report Here'!$R337&gt;0,1,IF('Copy &amp; Paste Roster Report Here'!$N337="Active",1,0)),0)</f>
        <v>0</v>
      </c>
      <c r="BA337" s="123">
        <f>IF(AND('Copy &amp; Paste Roster Report Here'!$A337=BA$4,'Copy &amp; Paste Roster Report Here'!$M337="FY"),IF('Copy &amp; Paste Roster Report Here'!$R337&gt;0,1,IF('Copy &amp; Paste Roster Report Here'!$N337="Active",1,0)),0)</f>
        <v>0</v>
      </c>
      <c r="BB337" s="123">
        <f>IF(AND('Copy &amp; Paste Roster Report Here'!$A337=BB$4,'Copy &amp; Paste Roster Report Here'!$M337="FY"),IF('Copy &amp; Paste Roster Report Here'!$R337&gt;0,1,IF('Copy &amp; Paste Roster Report Here'!$N337="Active",1,0)),0)</f>
        <v>0</v>
      </c>
      <c r="BC337" s="123">
        <f>IF(AND('Copy &amp; Paste Roster Report Here'!$A337=BC$4,'Copy &amp; Paste Roster Report Here'!$M337="FY"),IF('Copy &amp; Paste Roster Report Here'!$R337&gt;0,1,IF('Copy &amp; Paste Roster Report Here'!$N337="Active",1,0)),0)</f>
        <v>0</v>
      </c>
      <c r="BD337" s="123">
        <f>IF(AND('Copy &amp; Paste Roster Report Here'!$A337=BD$4,'Copy &amp; Paste Roster Report Here'!$M337="FY"),IF('Copy &amp; Paste Roster Report Here'!$R337&gt;0,1,IF('Copy &amp; Paste Roster Report Here'!$N337="Active",1,0)),0)</f>
        <v>0</v>
      </c>
      <c r="BE337" s="123">
        <f>IF(AND('Copy &amp; Paste Roster Report Here'!$A337=BE$4,'Copy &amp; Paste Roster Report Here'!$M337="FY"),IF('Copy &amp; Paste Roster Report Here'!$R337&gt;0,1,IF('Copy &amp; Paste Roster Report Here'!$N337="Active",1,0)),0)</f>
        <v>0</v>
      </c>
      <c r="BF337" s="123">
        <f>IF(AND('Copy &amp; Paste Roster Report Here'!$A337=BF$4,'Copy &amp; Paste Roster Report Here'!$M337="FY"),IF('Copy &amp; Paste Roster Report Here'!$R337&gt;0,1,IF('Copy &amp; Paste Roster Report Here'!$N337="Active",1,0)),0)</f>
        <v>0</v>
      </c>
      <c r="BG337" s="123">
        <f>IF(AND('Copy &amp; Paste Roster Report Here'!$A337=BG$4,'Copy &amp; Paste Roster Report Here'!$M337="FY"),IF('Copy &amp; Paste Roster Report Here'!$R337&gt;0,1,IF('Copy &amp; Paste Roster Report Here'!$N337="Active",1,0)),0)</f>
        <v>0</v>
      </c>
      <c r="BH337" s="3">
        <f t="shared" si="57"/>
        <v>0</v>
      </c>
      <c r="BI337" s="124">
        <f>IF(AND('Copy &amp; Paste Roster Report Here'!$A337=BI$4,'Copy &amp; Paste Roster Report Here'!$M337="RH"),IF('Copy &amp; Paste Roster Report Here'!$R337&gt;0,1,IF('Copy &amp; Paste Roster Report Here'!$N337="Active",1,0)),0)</f>
        <v>0</v>
      </c>
      <c r="BJ337" s="124">
        <f>IF(AND('Copy &amp; Paste Roster Report Here'!$A337=BJ$4,'Copy &amp; Paste Roster Report Here'!$M337="RH"),IF('Copy &amp; Paste Roster Report Here'!$R337&gt;0,1,IF('Copy &amp; Paste Roster Report Here'!$N337="Active",1,0)),0)</f>
        <v>0</v>
      </c>
      <c r="BK337" s="124">
        <f>IF(AND('Copy &amp; Paste Roster Report Here'!$A337=BK$4,'Copy &amp; Paste Roster Report Here'!$M337="RH"),IF('Copy &amp; Paste Roster Report Here'!$R337&gt;0,1,IF('Copy &amp; Paste Roster Report Here'!$N337="Active",1,0)),0)</f>
        <v>0</v>
      </c>
      <c r="BL337" s="124">
        <f>IF(AND('Copy &amp; Paste Roster Report Here'!$A337=BL$4,'Copy &amp; Paste Roster Report Here'!$M337="RH"),IF('Copy &amp; Paste Roster Report Here'!$R337&gt;0,1,IF('Copy &amp; Paste Roster Report Here'!$N337="Active",1,0)),0)</f>
        <v>0</v>
      </c>
      <c r="BM337" s="124">
        <f>IF(AND('Copy &amp; Paste Roster Report Here'!$A337=BM$4,'Copy &amp; Paste Roster Report Here'!$M337="RH"),IF('Copy &amp; Paste Roster Report Here'!$R337&gt;0,1,IF('Copy &amp; Paste Roster Report Here'!$N337="Active",1,0)),0)</f>
        <v>0</v>
      </c>
      <c r="BN337" s="124">
        <f>IF(AND('Copy &amp; Paste Roster Report Here'!$A337=BN$4,'Copy &amp; Paste Roster Report Here'!$M337="RH"),IF('Copy &amp; Paste Roster Report Here'!$R337&gt;0,1,IF('Copy &amp; Paste Roster Report Here'!$N337="Active",1,0)),0)</f>
        <v>0</v>
      </c>
      <c r="BO337" s="124">
        <f>IF(AND('Copy &amp; Paste Roster Report Here'!$A337=BO$4,'Copy &amp; Paste Roster Report Here'!$M337="RH"),IF('Copy &amp; Paste Roster Report Here'!$R337&gt;0,1,IF('Copy &amp; Paste Roster Report Here'!$N337="Active",1,0)),0)</f>
        <v>0</v>
      </c>
      <c r="BP337" s="124">
        <f>IF(AND('Copy &amp; Paste Roster Report Here'!$A337=BP$4,'Copy &amp; Paste Roster Report Here'!$M337="RH"),IF('Copy &amp; Paste Roster Report Here'!$R337&gt;0,1,IF('Copy &amp; Paste Roster Report Here'!$N337="Active",1,0)),0)</f>
        <v>0</v>
      </c>
      <c r="BQ337" s="124">
        <f>IF(AND('Copy &amp; Paste Roster Report Here'!$A337=BQ$4,'Copy &amp; Paste Roster Report Here'!$M337="RH"),IF('Copy &amp; Paste Roster Report Here'!$R337&gt;0,1,IF('Copy &amp; Paste Roster Report Here'!$N337="Active",1,0)),0)</f>
        <v>0</v>
      </c>
      <c r="BR337" s="124">
        <f>IF(AND('Copy &amp; Paste Roster Report Here'!$A337=BR$4,'Copy &amp; Paste Roster Report Here'!$M337="RH"),IF('Copy &amp; Paste Roster Report Here'!$R337&gt;0,1,IF('Copy &amp; Paste Roster Report Here'!$N337="Active",1,0)),0)</f>
        <v>0</v>
      </c>
      <c r="BS337" s="124">
        <f>IF(AND('Copy &amp; Paste Roster Report Here'!$A337=BS$4,'Copy &amp; Paste Roster Report Here'!$M337="RH"),IF('Copy &amp; Paste Roster Report Here'!$R337&gt;0,1,IF('Copy &amp; Paste Roster Report Here'!$N337="Active",1,0)),0)</f>
        <v>0</v>
      </c>
      <c r="BT337" s="3">
        <f t="shared" si="58"/>
        <v>0</v>
      </c>
      <c r="BU337" s="125">
        <f>IF(AND('Copy &amp; Paste Roster Report Here'!$A337=BU$4,'Copy &amp; Paste Roster Report Here'!$M337="QT"),IF('Copy &amp; Paste Roster Report Here'!$R337&gt;0,1,IF('Copy &amp; Paste Roster Report Here'!$N337="Active",1,0)),0)</f>
        <v>0</v>
      </c>
      <c r="BV337" s="125">
        <f>IF(AND('Copy &amp; Paste Roster Report Here'!$A337=BV$4,'Copy &amp; Paste Roster Report Here'!$M337="QT"),IF('Copy &amp; Paste Roster Report Here'!$R337&gt;0,1,IF('Copy &amp; Paste Roster Report Here'!$N337="Active",1,0)),0)</f>
        <v>0</v>
      </c>
      <c r="BW337" s="125">
        <f>IF(AND('Copy &amp; Paste Roster Report Here'!$A337=BW$4,'Copy &amp; Paste Roster Report Here'!$M337="QT"),IF('Copy &amp; Paste Roster Report Here'!$R337&gt;0,1,IF('Copy &amp; Paste Roster Report Here'!$N337="Active",1,0)),0)</f>
        <v>0</v>
      </c>
      <c r="BX337" s="125">
        <f>IF(AND('Copy &amp; Paste Roster Report Here'!$A337=BX$4,'Copy &amp; Paste Roster Report Here'!$M337="QT"),IF('Copy &amp; Paste Roster Report Here'!$R337&gt;0,1,IF('Copy &amp; Paste Roster Report Here'!$N337="Active",1,0)),0)</f>
        <v>0</v>
      </c>
      <c r="BY337" s="125">
        <f>IF(AND('Copy &amp; Paste Roster Report Here'!$A337=BY$4,'Copy &amp; Paste Roster Report Here'!$M337="QT"),IF('Copy &amp; Paste Roster Report Here'!$R337&gt;0,1,IF('Copy &amp; Paste Roster Report Here'!$N337="Active",1,0)),0)</f>
        <v>0</v>
      </c>
      <c r="BZ337" s="125">
        <f>IF(AND('Copy &amp; Paste Roster Report Here'!$A337=BZ$4,'Copy &amp; Paste Roster Report Here'!$M337="QT"),IF('Copy &amp; Paste Roster Report Here'!$R337&gt;0,1,IF('Copy &amp; Paste Roster Report Here'!$N337="Active",1,0)),0)</f>
        <v>0</v>
      </c>
      <c r="CA337" s="125">
        <f>IF(AND('Copy &amp; Paste Roster Report Here'!$A337=CA$4,'Copy &amp; Paste Roster Report Here'!$M337="QT"),IF('Copy &amp; Paste Roster Report Here'!$R337&gt;0,1,IF('Copy &amp; Paste Roster Report Here'!$N337="Active",1,0)),0)</f>
        <v>0</v>
      </c>
      <c r="CB337" s="125">
        <f>IF(AND('Copy &amp; Paste Roster Report Here'!$A337=CB$4,'Copy &amp; Paste Roster Report Here'!$M337="QT"),IF('Copy &amp; Paste Roster Report Here'!$R337&gt;0,1,IF('Copy &amp; Paste Roster Report Here'!$N337="Active",1,0)),0)</f>
        <v>0</v>
      </c>
      <c r="CC337" s="125">
        <f>IF(AND('Copy &amp; Paste Roster Report Here'!$A337=CC$4,'Copy &amp; Paste Roster Report Here'!$M337="QT"),IF('Copy &amp; Paste Roster Report Here'!$R337&gt;0,1,IF('Copy &amp; Paste Roster Report Here'!$N337="Active",1,0)),0)</f>
        <v>0</v>
      </c>
      <c r="CD337" s="125">
        <f>IF(AND('Copy &amp; Paste Roster Report Here'!$A337=CD$4,'Copy &amp; Paste Roster Report Here'!$M337="QT"),IF('Copy &amp; Paste Roster Report Here'!$R337&gt;0,1,IF('Copy &amp; Paste Roster Report Here'!$N337="Active",1,0)),0)</f>
        <v>0</v>
      </c>
      <c r="CE337" s="125">
        <f>IF(AND('Copy &amp; Paste Roster Report Here'!$A337=CE$4,'Copy &amp; Paste Roster Report Here'!$M337="QT"),IF('Copy &amp; Paste Roster Report Here'!$R337&gt;0,1,IF('Copy &amp; Paste Roster Report Here'!$N337="Active",1,0)),0)</f>
        <v>0</v>
      </c>
      <c r="CF337" s="3">
        <f t="shared" si="59"/>
        <v>0</v>
      </c>
      <c r="CG337" s="126">
        <f>IF(AND('Copy &amp; Paste Roster Report Here'!$A337=CG$4,'Copy &amp; Paste Roster Report Here'!$M337="##"),IF('Copy &amp; Paste Roster Report Here'!$R337&gt;0,1,IF('Copy &amp; Paste Roster Report Here'!$N337="Active",1,0)),0)</f>
        <v>0</v>
      </c>
      <c r="CH337" s="126">
        <f>IF(AND('Copy &amp; Paste Roster Report Here'!$A337=CH$4,'Copy &amp; Paste Roster Report Here'!$M337="##"),IF('Copy &amp; Paste Roster Report Here'!$R337&gt;0,1,IF('Copy &amp; Paste Roster Report Here'!$N337="Active",1,0)),0)</f>
        <v>0</v>
      </c>
      <c r="CI337" s="126">
        <f>IF(AND('Copy &amp; Paste Roster Report Here'!$A337=CI$4,'Copy &amp; Paste Roster Report Here'!$M337="##"),IF('Copy &amp; Paste Roster Report Here'!$R337&gt;0,1,IF('Copy &amp; Paste Roster Report Here'!$N337="Active",1,0)),0)</f>
        <v>0</v>
      </c>
      <c r="CJ337" s="126">
        <f>IF(AND('Copy &amp; Paste Roster Report Here'!$A337=CJ$4,'Copy &amp; Paste Roster Report Here'!$M337="##"),IF('Copy &amp; Paste Roster Report Here'!$R337&gt;0,1,IF('Copy &amp; Paste Roster Report Here'!$N337="Active",1,0)),0)</f>
        <v>0</v>
      </c>
      <c r="CK337" s="126">
        <f>IF(AND('Copy &amp; Paste Roster Report Here'!$A337=CK$4,'Copy &amp; Paste Roster Report Here'!$M337="##"),IF('Copy &amp; Paste Roster Report Here'!$R337&gt;0,1,IF('Copy &amp; Paste Roster Report Here'!$N337="Active",1,0)),0)</f>
        <v>0</v>
      </c>
      <c r="CL337" s="126">
        <f>IF(AND('Copy &amp; Paste Roster Report Here'!$A337=CL$4,'Copy &amp; Paste Roster Report Here'!$M337="##"),IF('Copy &amp; Paste Roster Report Here'!$R337&gt;0,1,IF('Copy &amp; Paste Roster Report Here'!$N337="Active",1,0)),0)</f>
        <v>0</v>
      </c>
      <c r="CM337" s="126">
        <f>IF(AND('Copy &amp; Paste Roster Report Here'!$A337=CM$4,'Copy &amp; Paste Roster Report Here'!$M337="##"),IF('Copy &amp; Paste Roster Report Here'!$R337&gt;0,1,IF('Copy &amp; Paste Roster Report Here'!$N337="Active",1,0)),0)</f>
        <v>0</v>
      </c>
      <c r="CN337" s="126">
        <f>IF(AND('Copy &amp; Paste Roster Report Here'!$A337=CN$4,'Copy &amp; Paste Roster Report Here'!$M337="##"),IF('Copy &amp; Paste Roster Report Here'!$R337&gt;0,1,IF('Copy &amp; Paste Roster Report Here'!$N337="Active",1,0)),0)</f>
        <v>0</v>
      </c>
      <c r="CO337" s="126">
        <f>IF(AND('Copy &amp; Paste Roster Report Here'!$A337=CO$4,'Copy &amp; Paste Roster Report Here'!$M337="##"),IF('Copy &amp; Paste Roster Report Here'!$R337&gt;0,1,IF('Copy &amp; Paste Roster Report Here'!$N337="Active",1,0)),0)</f>
        <v>0</v>
      </c>
      <c r="CP337" s="126">
        <f>IF(AND('Copy &amp; Paste Roster Report Here'!$A337=CP$4,'Copy &amp; Paste Roster Report Here'!$M337="##"),IF('Copy &amp; Paste Roster Report Here'!$R337&gt;0,1,IF('Copy &amp; Paste Roster Report Here'!$N337="Active",1,0)),0)</f>
        <v>0</v>
      </c>
      <c r="CQ337" s="126">
        <f>IF(AND('Copy &amp; Paste Roster Report Here'!$A337=CQ$4,'Copy &amp; Paste Roster Report Here'!$M337="##"),IF('Copy &amp; Paste Roster Report Here'!$R337&gt;0,1,IF('Copy &amp; Paste Roster Report Here'!$N337="Active",1,0)),0)</f>
        <v>0</v>
      </c>
      <c r="CR337" s="6">
        <f t="shared" si="60"/>
        <v>0</v>
      </c>
      <c r="CS337" s="13">
        <f t="shared" si="61"/>
        <v>0</v>
      </c>
    </row>
    <row r="338" spans="1:97" x14ac:dyDescent="0.25">
      <c r="A338" s="113">
        <f>IF(AND('Copy &amp; Paste Roster Report Here'!$A338=A$4,'Copy &amp; Paste Roster Report Here'!$M338="FT"),IF('Copy &amp; Paste Roster Report Here'!$R338&gt;0,1,IF('Copy &amp; Paste Roster Report Here'!$N338="Active",1,0)),0)</f>
        <v>0</v>
      </c>
      <c r="B338" s="113">
        <f>IF(AND('Copy &amp; Paste Roster Report Here'!$A338=B$4,'Copy &amp; Paste Roster Report Here'!$M338="FT"),IF('Copy &amp; Paste Roster Report Here'!$R338&gt;0,1,IF('Copy &amp; Paste Roster Report Here'!$N338="Active",1,0)),0)</f>
        <v>0</v>
      </c>
      <c r="C338" s="113">
        <f>IF(AND('Copy &amp; Paste Roster Report Here'!$A338=C$4,'Copy &amp; Paste Roster Report Here'!$M338="FT"),IF('Copy &amp; Paste Roster Report Here'!$R338&gt;0,1,IF('Copy &amp; Paste Roster Report Here'!$N338="Active",1,0)),0)</f>
        <v>0</v>
      </c>
      <c r="D338" s="113">
        <f>IF(AND('Copy &amp; Paste Roster Report Here'!$A338=D$4,'Copy &amp; Paste Roster Report Here'!$M338="FT"),IF('Copy &amp; Paste Roster Report Here'!$R338&gt;0,1,IF('Copy &amp; Paste Roster Report Here'!$N338="Active",1,0)),0)</f>
        <v>0</v>
      </c>
      <c r="E338" s="113">
        <f>IF(AND('Copy &amp; Paste Roster Report Here'!$A338=E$4,'Copy &amp; Paste Roster Report Here'!$M338="FT"),IF('Copy &amp; Paste Roster Report Here'!$R338&gt;0,1,IF('Copy &amp; Paste Roster Report Here'!$N338="Active",1,0)),0)</f>
        <v>0</v>
      </c>
      <c r="F338" s="113">
        <f>IF(AND('Copy &amp; Paste Roster Report Here'!$A338=F$4,'Copy &amp; Paste Roster Report Here'!$M338="FT"),IF('Copy &amp; Paste Roster Report Here'!$R338&gt;0,1,IF('Copy &amp; Paste Roster Report Here'!$N338="Active",1,0)),0)</f>
        <v>0</v>
      </c>
      <c r="G338" s="113">
        <f>IF(AND('Copy &amp; Paste Roster Report Here'!$A338=G$4,'Copy &amp; Paste Roster Report Here'!$M338="FT"),IF('Copy &amp; Paste Roster Report Here'!$R338&gt;0,1,IF('Copy &amp; Paste Roster Report Here'!$N338="Active",1,0)),0)</f>
        <v>0</v>
      </c>
      <c r="H338" s="113">
        <f>IF(AND('Copy &amp; Paste Roster Report Here'!$A338=H$4,'Copy &amp; Paste Roster Report Here'!$M338="FT"),IF('Copy &amp; Paste Roster Report Here'!$R338&gt;0,1,IF('Copy &amp; Paste Roster Report Here'!$N338="Active",1,0)),0)</f>
        <v>0</v>
      </c>
      <c r="I338" s="113">
        <f>IF(AND('Copy &amp; Paste Roster Report Here'!$A338=I$4,'Copy &amp; Paste Roster Report Here'!$M338="FT"),IF('Copy &amp; Paste Roster Report Here'!$R338&gt;0,1,IF('Copy &amp; Paste Roster Report Here'!$N338="Active",1,0)),0)</f>
        <v>0</v>
      </c>
      <c r="J338" s="113">
        <f>IF(AND('Copy &amp; Paste Roster Report Here'!$A338=J$4,'Copy &amp; Paste Roster Report Here'!$M338="FT"),IF('Copy &amp; Paste Roster Report Here'!$R338&gt;0,1,IF('Copy &amp; Paste Roster Report Here'!$N338="Active",1,0)),0)</f>
        <v>0</v>
      </c>
      <c r="K338" s="113">
        <f>IF(AND('Copy &amp; Paste Roster Report Here'!$A338=K$4,'Copy &amp; Paste Roster Report Here'!$M338="FT"),IF('Copy &amp; Paste Roster Report Here'!$R338&gt;0,1,IF('Copy &amp; Paste Roster Report Here'!$N338="Active",1,0)),0)</f>
        <v>0</v>
      </c>
      <c r="L338" s="6">
        <f t="shared" si="53"/>
        <v>0</v>
      </c>
      <c r="M338" s="120">
        <f>IF(AND('Copy &amp; Paste Roster Report Here'!$A338=M$4,'Copy &amp; Paste Roster Report Here'!$M338="TQ"),IF('Copy &amp; Paste Roster Report Here'!$R338&gt;0,1,IF('Copy &amp; Paste Roster Report Here'!$N338="Active",1,0)),0)</f>
        <v>0</v>
      </c>
      <c r="N338" s="120">
        <f>IF(AND('Copy &amp; Paste Roster Report Here'!$A338=N$4,'Copy &amp; Paste Roster Report Here'!$M338="TQ"),IF('Copy &amp; Paste Roster Report Here'!$R338&gt;0,1,IF('Copy &amp; Paste Roster Report Here'!$N338="Active",1,0)),0)</f>
        <v>0</v>
      </c>
      <c r="O338" s="120">
        <f>IF(AND('Copy &amp; Paste Roster Report Here'!$A338=O$4,'Copy &amp; Paste Roster Report Here'!$M338="TQ"),IF('Copy &amp; Paste Roster Report Here'!$R338&gt;0,1,IF('Copy &amp; Paste Roster Report Here'!$N338="Active",1,0)),0)</f>
        <v>0</v>
      </c>
      <c r="P338" s="120">
        <f>IF(AND('Copy &amp; Paste Roster Report Here'!$A338=P$4,'Copy &amp; Paste Roster Report Here'!$M338="TQ"),IF('Copy &amp; Paste Roster Report Here'!$R338&gt;0,1,IF('Copy &amp; Paste Roster Report Here'!$N338="Active",1,0)),0)</f>
        <v>0</v>
      </c>
      <c r="Q338" s="120">
        <f>IF(AND('Copy &amp; Paste Roster Report Here'!$A338=Q$4,'Copy &amp; Paste Roster Report Here'!$M338="TQ"),IF('Copy &amp; Paste Roster Report Here'!$R338&gt;0,1,IF('Copy &amp; Paste Roster Report Here'!$N338="Active",1,0)),0)</f>
        <v>0</v>
      </c>
      <c r="R338" s="120">
        <f>IF(AND('Copy &amp; Paste Roster Report Here'!$A338=R$4,'Copy &amp; Paste Roster Report Here'!$M338="TQ"),IF('Copy &amp; Paste Roster Report Here'!$R338&gt;0,1,IF('Copy &amp; Paste Roster Report Here'!$N338="Active",1,0)),0)</f>
        <v>0</v>
      </c>
      <c r="S338" s="120">
        <f>IF(AND('Copy &amp; Paste Roster Report Here'!$A338=S$4,'Copy &amp; Paste Roster Report Here'!$M338="TQ"),IF('Copy &amp; Paste Roster Report Here'!$R338&gt;0,1,IF('Copy &amp; Paste Roster Report Here'!$N338="Active",1,0)),0)</f>
        <v>0</v>
      </c>
      <c r="T338" s="120">
        <f>IF(AND('Copy &amp; Paste Roster Report Here'!$A338=T$4,'Copy &amp; Paste Roster Report Here'!$M338="TQ"),IF('Copy &amp; Paste Roster Report Here'!$R338&gt;0,1,IF('Copy &amp; Paste Roster Report Here'!$N338="Active",1,0)),0)</f>
        <v>0</v>
      </c>
      <c r="U338" s="120">
        <f>IF(AND('Copy &amp; Paste Roster Report Here'!$A338=U$4,'Copy &amp; Paste Roster Report Here'!$M338="TQ"),IF('Copy &amp; Paste Roster Report Here'!$R338&gt;0,1,IF('Copy &amp; Paste Roster Report Here'!$N338="Active",1,0)),0)</f>
        <v>0</v>
      </c>
      <c r="V338" s="120">
        <f>IF(AND('Copy &amp; Paste Roster Report Here'!$A338=V$4,'Copy &amp; Paste Roster Report Here'!$M338="TQ"),IF('Copy &amp; Paste Roster Report Here'!$R338&gt;0,1,IF('Copy &amp; Paste Roster Report Here'!$N338="Active",1,0)),0)</f>
        <v>0</v>
      </c>
      <c r="W338" s="120">
        <f>IF(AND('Copy &amp; Paste Roster Report Here'!$A338=W$4,'Copy &amp; Paste Roster Report Here'!$M338="TQ"),IF('Copy &amp; Paste Roster Report Here'!$R338&gt;0,1,IF('Copy &amp; Paste Roster Report Here'!$N338="Active",1,0)),0)</f>
        <v>0</v>
      </c>
      <c r="X338" s="3">
        <f t="shared" si="54"/>
        <v>0</v>
      </c>
      <c r="Y338" s="121">
        <f>IF(AND('Copy &amp; Paste Roster Report Here'!$A338=Y$4,'Copy &amp; Paste Roster Report Here'!$M338="HT"),IF('Copy &amp; Paste Roster Report Here'!$R338&gt;0,1,IF('Copy &amp; Paste Roster Report Here'!$N338="Active",1,0)),0)</f>
        <v>0</v>
      </c>
      <c r="Z338" s="121">
        <f>IF(AND('Copy &amp; Paste Roster Report Here'!$A338=Z$4,'Copy &amp; Paste Roster Report Here'!$M338="HT"),IF('Copy &amp; Paste Roster Report Here'!$R338&gt;0,1,IF('Copy &amp; Paste Roster Report Here'!$N338="Active",1,0)),0)</f>
        <v>0</v>
      </c>
      <c r="AA338" s="121">
        <f>IF(AND('Copy &amp; Paste Roster Report Here'!$A338=AA$4,'Copy &amp; Paste Roster Report Here'!$M338="HT"),IF('Copy &amp; Paste Roster Report Here'!$R338&gt;0,1,IF('Copy &amp; Paste Roster Report Here'!$N338="Active",1,0)),0)</f>
        <v>0</v>
      </c>
      <c r="AB338" s="121">
        <f>IF(AND('Copy &amp; Paste Roster Report Here'!$A338=AB$4,'Copy &amp; Paste Roster Report Here'!$M338="HT"),IF('Copy &amp; Paste Roster Report Here'!$R338&gt;0,1,IF('Copy &amp; Paste Roster Report Here'!$N338="Active",1,0)),0)</f>
        <v>0</v>
      </c>
      <c r="AC338" s="121">
        <f>IF(AND('Copy &amp; Paste Roster Report Here'!$A338=AC$4,'Copy &amp; Paste Roster Report Here'!$M338="HT"),IF('Copy &amp; Paste Roster Report Here'!$R338&gt;0,1,IF('Copy &amp; Paste Roster Report Here'!$N338="Active",1,0)),0)</f>
        <v>0</v>
      </c>
      <c r="AD338" s="121">
        <f>IF(AND('Copy &amp; Paste Roster Report Here'!$A338=AD$4,'Copy &amp; Paste Roster Report Here'!$M338="HT"),IF('Copy &amp; Paste Roster Report Here'!$R338&gt;0,1,IF('Copy &amp; Paste Roster Report Here'!$N338="Active",1,0)),0)</f>
        <v>0</v>
      </c>
      <c r="AE338" s="121">
        <f>IF(AND('Copy &amp; Paste Roster Report Here'!$A338=AE$4,'Copy &amp; Paste Roster Report Here'!$M338="HT"),IF('Copy &amp; Paste Roster Report Here'!$R338&gt;0,1,IF('Copy &amp; Paste Roster Report Here'!$N338="Active",1,0)),0)</f>
        <v>0</v>
      </c>
      <c r="AF338" s="121">
        <f>IF(AND('Copy &amp; Paste Roster Report Here'!$A338=AF$4,'Copy &amp; Paste Roster Report Here'!$M338="HT"),IF('Copy &amp; Paste Roster Report Here'!$R338&gt;0,1,IF('Copy &amp; Paste Roster Report Here'!$N338="Active",1,0)),0)</f>
        <v>0</v>
      </c>
      <c r="AG338" s="121">
        <f>IF(AND('Copy &amp; Paste Roster Report Here'!$A338=AG$4,'Copy &amp; Paste Roster Report Here'!$M338="HT"),IF('Copy &amp; Paste Roster Report Here'!$R338&gt;0,1,IF('Copy &amp; Paste Roster Report Here'!$N338="Active",1,0)),0)</f>
        <v>0</v>
      </c>
      <c r="AH338" s="121">
        <f>IF(AND('Copy &amp; Paste Roster Report Here'!$A338=AH$4,'Copy &amp; Paste Roster Report Here'!$M338="HT"),IF('Copy &amp; Paste Roster Report Here'!$R338&gt;0,1,IF('Copy &amp; Paste Roster Report Here'!$N338="Active",1,0)),0)</f>
        <v>0</v>
      </c>
      <c r="AI338" s="121">
        <f>IF(AND('Copy &amp; Paste Roster Report Here'!$A338=AI$4,'Copy &amp; Paste Roster Report Here'!$M338="HT"),IF('Copy &amp; Paste Roster Report Here'!$R338&gt;0,1,IF('Copy &amp; Paste Roster Report Here'!$N338="Active",1,0)),0)</f>
        <v>0</v>
      </c>
      <c r="AJ338" s="3">
        <f t="shared" si="55"/>
        <v>0</v>
      </c>
      <c r="AK338" s="122">
        <f>IF(AND('Copy &amp; Paste Roster Report Here'!$A338=AK$4,'Copy &amp; Paste Roster Report Here'!$M338="MT"),IF('Copy &amp; Paste Roster Report Here'!$R338&gt;0,1,IF('Copy &amp; Paste Roster Report Here'!$N338="Active",1,0)),0)</f>
        <v>0</v>
      </c>
      <c r="AL338" s="122">
        <f>IF(AND('Copy &amp; Paste Roster Report Here'!$A338=AL$4,'Copy &amp; Paste Roster Report Here'!$M338="MT"),IF('Copy &amp; Paste Roster Report Here'!$R338&gt;0,1,IF('Copy &amp; Paste Roster Report Here'!$N338="Active",1,0)),0)</f>
        <v>0</v>
      </c>
      <c r="AM338" s="122">
        <f>IF(AND('Copy &amp; Paste Roster Report Here'!$A338=AM$4,'Copy &amp; Paste Roster Report Here'!$M338="MT"),IF('Copy &amp; Paste Roster Report Here'!$R338&gt;0,1,IF('Copy &amp; Paste Roster Report Here'!$N338="Active",1,0)),0)</f>
        <v>0</v>
      </c>
      <c r="AN338" s="122">
        <f>IF(AND('Copy &amp; Paste Roster Report Here'!$A338=AN$4,'Copy &amp; Paste Roster Report Here'!$M338="MT"),IF('Copy &amp; Paste Roster Report Here'!$R338&gt;0,1,IF('Copy &amp; Paste Roster Report Here'!$N338="Active",1,0)),0)</f>
        <v>0</v>
      </c>
      <c r="AO338" s="122">
        <f>IF(AND('Copy &amp; Paste Roster Report Here'!$A338=AO$4,'Copy &amp; Paste Roster Report Here'!$M338="MT"),IF('Copy &amp; Paste Roster Report Here'!$R338&gt;0,1,IF('Copy &amp; Paste Roster Report Here'!$N338="Active",1,0)),0)</f>
        <v>0</v>
      </c>
      <c r="AP338" s="122">
        <f>IF(AND('Copy &amp; Paste Roster Report Here'!$A338=AP$4,'Copy &amp; Paste Roster Report Here'!$M338="MT"),IF('Copy &amp; Paste Roster Report Here'!$R338&gt;0,1,IF('Copy &amp; Paste Roster Report Here'!$N338="Active",1,0)),0)</f>
        <v>0</v>
      </c>
      <c r="AQ338" s="122">
        <f>IF(AND('Copy &amp; Paste Roster Report Here'!$A338=AQ$4,'Copy &amp; Paste Roster Report Here'!$M338="MT"),IF('Copy &amp; Paste Roster Report Here'!$R338&gt;0,1,IF('Copy &amp; Paste Roster Report Here'!$N338="Active",1,0)),0)</f>
        <v>0</v>
      </c>
      <c r="AR338" s="122">
        <f>IF(AND('Copy &amp; Paste Roster Report Here'!$A338=AR$4,'Copy &amp; Paste Roster Report Here'!$M338="MT"),IF('Copy &amp; Paste Roster Report Here'!$R338&gt;0,1,IF('Copy &amp; Paste Roster Report Here'!$N338="Active",1,0)),0)</f>
        <v>0</v>
      </c>
      <c r="AS338" s="122">
        <f>IF(AND('Copy &amp; Paste Roster Report Here'!$A338=AS$4,'Copy &amp; Paste Roster Report Here'!$M338="MT"),IF('Copy &amp; Paste Roster Report Here'!$R338&gt;0,1,IF('Copy &amp; Paste Roster Report Here'!$N338="Active",1,0)),0)</f>
        <v>0</v>
      </c>
      <c r="AT338" s="122">
        <f>IF(AND('Copy &amp; Paste Roster Report Here'!$A338=AT$4,'Copy &amp; Paste Roster Report Here'!$M338="MT"),IF('Copy &amp; Paste Roster Report Here'!$R338&gt;0,1,IF('Copy &amp; Paste Roster Report Here'!$N338="Active",1,0)),0)</f>
        <v>0</v>
      </c>
      <c r="AU338" s="122">
        <f>IF(AND('Copy &amp; Paste Roster Report Here'!$A338=AU$4,'Copy &amp; Paste Roster Report Here'!$M338="MT"),IF('Copy &amp; Paste Roster Report Here'!$R338&gt;0,1,IF('Copy &amp; Paste Roster Report Here'!$N338="Active",1,0)),0)</f>
        <v>0</v>
      </c>
      <c r="AV338" s="3">
        <f t="shared" si="56"/>
        <v>0</v>
      </c>
      <c r="AW338" s="123">
        <f>IF(AND('Copy &amp; Paste Roster Report Here'!$A338=AW$4,'Copy &amp; Paste Roster Report Here'!$M338="FY"),IF('Copy &amp; Paste Roster Report Here'!$R338&gt;0,1,IF('Copy &amp; Paste Roster Report Here'!$N338="Active",1,0)),0)</f>
        <v>0</v>
      </c>
      <c r="AX338" s="123">
        <f>IF(AND('Copy &amp; Paste Roster Report Here'!$A338=AX$4,'Copy &amp; Paste Roster Report Here'!$M338="FY"),IF('Copy &amp; Paste Roster Report Here'!$R338&gt;0,1,IF('Copy &amp; Paste Roster Report Here'!$N338="Active",1,0)),0)</f>
        <v>0</v>
      </c>
      <c r="AY338" s="123">
        <f>IF(AND('Copy &amp; Paste Roster Report Here'!$A338=AY$4,'Copy &amp; Paste Roster Report Here'!$M338="FY"),IF('Copy &amp; Paste Roster Report Here'!$R338&gt;0,1,IF('Copy &amp; Paste Roster Report Here'!$N338="Active",1,0)),0)</f>
        <v>0</v>
      </c>
      <c r="AZ338" s="123">
        <f>IF(AND('Copy &amp; Paste Roster Report Here'!$A338=AZ$4,'Copy &amp; Paste Roster Report Here'!$M338="FY"),IF('Copy &amp; Paste Roster Report Here'!$R338&gt;0,1,IF('Copy &amp; Paste Roster Report Here'!$N338="Active",1,0)),0)</f>
        <v>0</v>
      </c>
      <c r="BA338" s="123">
        <f>IF(AND('Copy &amp; Paste Roster Report Here'!$A338=BA$4,'Copy &amp; Paste Roster Report Here'!$M338="FY"),IF('Copy &amp; Paste Roster Report Here'!$R338&gt;0,1,IF('Copy &amp; Paste Roster Report Here'!$N338="Active",1,0)),0)</f>
        <v>0</v>
      </c>
      <c r="BB338" s="123">
        <f>IF(AND('Copy &amp; Paste Roster Report Here'!$A338=BB$4,'Copy &amp; Paste Roster Report Here'!$M338="FY"),IF('Copy &amp; Paste Roster Report Here'!$R338&gt;0,1,IF('Copy &amp; Paste Roster Report Here'!$N338="Active",1,0)),0)</f>
        <v>0</v>
      </c>
      <c r="BC338" s="123">
        <f>IF(AND('Copy &amp; Paste Roster Report Here'!$A338=BC$4,'Copy &amp; Paste Roster Report Here'!$M338="FY"),IF('Copy &amp; Paste Roster Report Here'!$R338&gt;0,1,IF('Copy &amp; Paste Roster Report Here'!$N338="Active",1,0)),0)</f>
        <v>0</v>
      </c>
      <c r="BD338" s="123">
        <f>IF(AND('Copy &amp; Paste Roster Report Here'!$A338=BD$4,'Copy &amp; Paste Roster Report Here'!$M338="FY"),IF('Copy &amp; Paste Roster Report Here'!$R338&gt;0,1,IF('Copy &amp; Paste Roster Report Here'!$N338="Active",1,0)),0)</f>
        <v>0</v>
      </c>
      <c r="BE338" s="123">
        <f>IF(AND('Copy &amp; Paste Roster Report Here'!$A338=BE$4,'Copy &amp; Paste Roster Report Here'!$M338="FY"),IF('Copy &amp; Paste Roster Report Here'!$R338&gt;0,1,IF('Copy &amp; Paste Roster Report Here'!$N338="Active",1,0)),0)</f>
        <v>0</v>
      </c>
      <c r="BF338" s="123">
        <f>IF(AND('Copy &amp; Paste Roster Report Here'!$A338=BF$4,'Copy &amp; Paste Roster Report Here'!$M338="FY"),IF('Copy &amp; Paste Roster Report Here'!$R338&gt;0,1,IF('Copy &amp; Paste Roster Report Here'!$N338="Active",1,0)),0)</f>
        <v>0</v>
      </c>
      <c r="BG338" s="123">
        <f>IF(AND('Copy &amp; Paste Roster Report Here'!$A338=BG$4,'Copy &amp; Paste Roster Report Here'!$M338="FY"),IF('Copy &amp; Paste Roster Report Here'!$R338&gt;0,1,IF('Copy &amp; Paste Roster Report Here'!$N338="Active",1,0)),0)</f>
        <v>0</v>
      </c>
      <c r="BH338" s="3">
        <f t="shared" si="57"/>
        <v>0</v>
      </c>
      <c r="BI338" s="124">
        <f>IF(AND('Copy &amp; Paste Roster Report Here'!$A338=BI$4,'Copy &amp; Paste Roster Report Here'!$M338="RH"),IF('Copy &amp; Paste Roster Report Here'!$R338&gt;0,1,IF('Copy &amp; Paste Roster Report Here'!$N338="Active",1,0)),0)</f>
        <v>0</v>
      </c>
      <c r="BJ338" s="124">
        <f>IF(AND('Copy &amp; Paste Roster Report Here'!$A338=BJ$4,'Copy &amp; Paste Roster Report Here'!$M338="RH"),IF('Copy &amp; Paste Roster Report Here'!$R338&gt;0,1,IF('Copy &amp; Paste Roster Report Here'!$N338="Active",1,0)),0)</f>
        <v>0</v>
      </c>
      <c r="BK338" s="124">
        <f>IF(AND('Copy &amp; Paste Roster Report Here'!$A338=BK$4,'Copy &amp; Paste Roster Report Here'!$M338="RH"),IF('Copy &amp; Paste Roster Report Here'!$R338&gt;0,1,IF('Copy &amp; Paste Roster Report Here'!$N338="Active",1,0)),0)</f>
        <v>0</v>
      </c>
      <c r="BL338" s="124">
        <f>IF(AND('Copy &amp; Paste Roster Report Here'!$A338=BL$4,'Copy &amp; Paste Roster Report Here'!$M338="RH"),IF('Copy &amp; Paste Roster Report Here'!$R338&gt;0,1,IF('Copy &amp; Paste Roster Report Here'!$N338="Active",1,0)),0)</f>
        <v>0</v>
      </c>
      <c r="BM338" s="124">
        <f>IF(AND('Copy &amp; Paste Roster Report Here'!$A338=BM$4,'Copy &amp; Paste Roster Report Here'!$M338="RH"),IF('Copy &amp; Paste Roster Report Here'!$R338&gt;0,1,IF('Copy &amp; Paste Roster Report Here'!$N338="Active",1,0)),0)</f>
        <v>0</v>
      </c>
      <c r="BN338" s="124">
        <f>IF(AND('Copy &amp; Paste Roster Report Here'!$A338=BN$4,'Copy &amp; Paste Roster Report Here'!$M338="RH"),IF('Copy &amp; Paste Roster Report Here'!$R338&gt;0,1,IF('Copy &amp; Paste Roster Report Here'!$N338="Active",1,0)),0)</f>
        <v>0</v>
      </c>
      <c r="BO338" s="124">
        <f>IF(AND('Copy &amp; Paste Roster Report Here'!$A338=BO$4,'Copy &amp; Paste Roster Report Here'!$M338="RH"),IF('Copy &amp; Paste Roster Report Here'!$R338&gt;0,1,IF('Copy &amp; Paste Roster Report Here'!$N338="Active",1,0)),0)</f>
        <v>0</v>
      </c>
      <c r="BP338" s="124">
        <f>IF(AND('Copy &amp; Paste Roster Report Here'!$A338=BP$4,'Copy &amp; Paste Roster Report Here'!$M338="RH"),IF('Copy &amp; Paste Roster Report Here'!$R338&gt;0,1,IF('Copy &amp; Paste Roster Report Here'!$N338="Active",1,0)),0)</f>
        <v>0</v>
      </c>
      <c r="BQ338" s="124">
        <f>IF(AND('Copy &amp; Paste Roster Report Here'!$A338=BQ$4,'Copy &amp; Paste Roster Report Here'!$M338="RH"),IF('Copy &amp; Paste Roster Report Here'!$R338&gt;0,1,IF('Copy &amp; Paste Roster Report Here'!$N338="Active",1,0)),0)</f>
        <v>0</v>
      </c>
      <c r="BR338" s="124">
        <f>IF(AND('Copy &amp; Paste Roster Report Here'!$A338=BR$4,'Copy &amp; Paste Roster Report Here'!$M338="RH"),IF('Copy &amp; Paste Roster Report Here'!$R338&gt;0,1,IF('Copy &amp; Paste Roster Report Here'!$N338="Active",1,0)),0)</f>
        <v>0</v>
      </c>
      <c r="BS338" s="124">
        <f>IF(AND('Copy &amp; Paste Roster Report Here'!$A338=BS$4,'Copy &amp; Paste Roster Report Here'!$M338="RH"),IF('Copy &amp; Paste Roster Report Here'!$R338&gt;0,1,IF('Copy &amp; Paste Roster Report Here'!$N338="Active",1,0)),0)</f>
        <v>0</v>
      </c>
      <c r="BT338" s="3">
        <f t="shared" si="58"/>
        <v>0</v>
      </c>
      <c r="BU338" s="125">
        <f>IF(AND('Copy &amp; Paste Roster Report Here'!$A338=BU$4,'Copy &amp; Paste Roster Report Here'!$M338="QT"),IF('Copy &amp; Paste Roster Report Here'!$R338&gt;0,1,IF('Copy &amp; Paste Roster Report Here'!$N338="Active",1,0)),0)</f>
        <v>0</v>
      </c>
      <c r="BV338" s="125">
        <f>IF(AND('Copy &amp; Paste Roster Report Here'!$A338=BV$4,'Copy &amp; Paste Roster Report Here'!$M338="QT"),IF('Copy &amp; Paste Roster Report Here'!$R338&gt;0,1,IF('Copy &amp; Paste Roster Report Here'!$N338="Active",1,0)),0)</f>
        <v>0</v>
      </c>
      <c r="BW338" s="125">
        <f>IF(AND('Copy &amp; Paste Roster Report Here'!$A338=BW$4,'Copy &amp; Paste Roster Report Here'!$M338="QT"),IF('Copy &amp; Paste Roster Report Here'!$R338&gt;0,1,IF('Copy &amp; Paste Roster Report Here'!$N338="Active",1,0)),0)</f>
        <v>0</v>
      </c>
      <c r="BX338" s="125">
        <f>IF(AND('Copy &amp; Paste Roster Report Here'!$A338=BX$4,'Copy &amp; Paste Roster Report Here'!$M338="QT"),IF('Copy &amp; Paste Roster Report Here'!$R338&gt;0,1,IF('Copy &amp; Paste Roster Report Here'!$N338="Active",1,0)),0)</f>
        <v>0</v>
      </c>
      <c r="BY338" s="125">
        <f>IF(AND('Copy &amp; Paste Roster Report Here'!$A338=BY$4,'Copy &amp; Paste Roster Report Here'!$M338="QT"),IF('Copy &amp; Paste Roster Report Here'!$R338&gt;0,1,IF('Copy &amp; Paste Roster Report Here'!$N338="Active",1,0)),0)</f>
        <v>0</v>
      </c>
      <c r="BZ338" s="125">
        <f>IF(AND('Copy &amp; Paste Roster Report Here'!$A338=BZ$4,'Copy &amp; Paste Roster Report Here'!$M338="QT"),IF('Copy &amp; Paste Roster Report Here'!$R338&gt;0,1,IF('Copy &amp; Paste Roster Report Here'!$N338="Active",1,0)),0)</f>
        <v>0</v>
      </c>
      <c r="CA338" s="125">
        <f>IF(AND('Copy &amp; Paste Roster Report Here'!$A338=CA$4,'Copy &amp; Paste Roster Report Here'!$M338="QT"),IF('Copy &amp; Paste Roster Report Here'!$R338&gt;0,1,IF('Copy &amp; Paste Roster Report Here'!$N338="Active",1,0)),0)</f>
        <v>0</v>
      </c>
      <c r="CB338" s="125">
        <f>IF(AND('Copy &amp; Paste Roster Report Here'!$A338=CB$4,'Copy &amp; Paste Roster Report Here'!$M338="QT"),IF('Copy &amp; Paste Roster Report Here'!$R338&gt;0,1,IF('Copy &amp; Paste Roster Report Here'!$N338="Active",1,0)),0)</f>
        <v>0</v>
      </c>
      <c r="CC338" s="125">
        <f>IF(AND('Copy &amp; Paste Roster Report Here'!$A338=CC$4,'Copy &amp; Paste Roster Report Here'!$M338="QT"),IF('Copy &amp; Paste Roster Report Here'!$R338&gt;0,1,IF('Copy &amp; Paste Roster Report Here'!$N338="Active",1,0)),0)</f>
        <v>0</v>
      </c>
      <c r="CD338" s="125">
        <f>IF(AND('Copy &amp; Paste Roster Report Here'!$A338=CD$4,'Copy &amp; Paste Roster Report Here'!$M338="QT"),IF('Copy &amp; Paste Roster Report Here'!$R338&gt;0,1,IF('Copy &amp; Paste Roster Report Here'!$N338="Active",1,0)),0)</f>
        <v>0</v>
      </c>
      <c r="CE338" s="125">
        <f>IF(AND('Copy &amp; Paste Roster Report Here'!$A338=CE$4,'Copy &amp; Paste Roster Report Here'!$M338="QT"),IF('Copy &amp; Paste Roster Report Here'!$R338&gt;0,1,IF('Copy &amp; Paste Roster Report Here'!$N338="Active",1,0)),0)</f>
        <v>0</v>
      </c>
      <c r="CF338" s="3">
        <f t="shared" si="59"/>
        <v>0</v>
      </c>
      <c r="CG338" s="126">
        <f>IF(AND('Copy &amp; Paste Roster Report Here'!$A338=CG$4,'Copy &amp; Paste Roster Report Here'!$M338="##"),IF('Copy &amp; Paste Roster Report Here'!$R338&gt;0,1,IF('Copy &amp; Paste Roster Report Here'!$N338="Active",1,0)),0)</f>
        <v>0</v>
      </c>
      <c r="CH338" s="126">
        <f>IF(AND('Copy &amp; Paste Roster Report Here'!$A338=CH$4,'Copy &amp; Paste Roster Report Here'!$M338="##"),IF('Copy &amp; Paste Roster Report Here'!$R338&gt;0,1,IF('Copy &amp; Paste Roster Report Here'!$N338="Active",1,0)),0)</f>
        <v>0</v>
      </c>
      <c r="CI338" s="126">
        <f>IF(AND('Copy &amp; Paste Roster Report Here'!$A338=CI$4,'Copy &amp; Paste Roster Report Here'!$M338="##"),IF('Copy &amp; Paste Roster Report Here'!$R338&gt;0,1,IF('Copy &amp; Paste Roster Report Here'!$N338="Active",1,0)),0)</f>
        <v>0</v>
      </c>
      <c r="CJ338" s="126">
        <f>IF(AND('Copy &amp; Paste Roster Report Here'!$A338=CJ$4,'Copy &amp; Paste Roster Report Here'!$M338="##"),IF('Copy &amp; Paste Roster Report Here'!$R338&gt;0,1,IF('Copy &amp; Paste Roster Report Here'!$N338="Active",1,0)),0)</f>
        <v>0</v>
      </c>
      <c r="CK338" s="126">
        <f>IF(AND('Copy &amp; Paste Roster Report Here'!$A338=CK$4,'Copy &amp; Paste Roster Report Here'!$M338="##"),IF('Copy &amp; Paste Roster Report Here'!$R338&gt;0,1,IF('Copy &amp; Paste Roster Report Here'!$N338="Active",1,0)),0)</f>
        <v>0</v>
      </c>
      <c r="CL338" s="126">
        <f>IF(AND('Copy &amp; Paste Roster Report Here'!$A338=CL$4,'Copy &amp; Paste Roster Report Here'!$M338="##"),IF('Copy &amp; Paste Roster Report Here'!$R338&gt;0,1,IF('Copy &amp; Paste Roster Report Here'!$N338="Active",1,0)),0)</f>
        <v>0</v>
      </c>
      <c r="CM338" s="126">
        <f>IF(AND('Copy &amp; Paste Roster Report Here'!$A338=CM$4,'Copy &amp; Paste Roster Report Here'!$M338="##"),IF('Copy &amp; Paste Roster Report Here'!$R338&gt;0,1,IF('Copy &amp; Paste Roster Report Here'!$N338="Active",1,0)),0)</f>
        <v>0</v>
      </c>
      <c r="CN338" s="126">
        <f>IF(AND('Copy &amp; Paste Roster Report Here'!$A338=CN$4,'Copy &amp; Paste Roster Report Here'!$M338="##"),IF('Copy &amp; Paste Roster Report Here'!$R338&gt;0,1,IF('Copy &amp; Paste Roster Report Here'!$N338="Active",1,0)),0)</f>
        <v>0</v>
      </c>
      <c r="CO338" s="126">
        <f>IF(AND('Copy &amp; Paste Roster Report Here'!$A338=CO$4,'Copy &amp; Paste Roster Report Here'!$M338="##"),IF('Copy &amp; Paste Roster Report Here'!$R338&gt;0,1,IF('Copy &amp; Paste Roster Report Here'!$N338="Active",1,0)),0)</f>
        <v>0</v>
      </c>
      <c r="CP338" s="126">
        <f>IF(AND('Copy &amp; Paste Roster Report Here'!$A338=CP$4,'Copy &amp; Paste Roster Report Here'!$M338="##"),IF('Copy &amp; Paste Roster Report Here'!$R338&gt;0,1,IF('Copy &amp; Paste Roster Report Here'!$N338="Active",1,0)),0)</f>
        <v>0</v>
      </c>
      <c r="CQ338" s="126">
        <f>IF(AND('Copy &amp; Paste Roster Report Here'!$A338=CQ$4,'Copy &amp; Paste Roster Report Here'!$M338="##"),IF('Copy &amp; Paste Roster Report Here'!$R338&gt;0,1,IF('Copy &amp; Paste Roster Report Here'!$N338="Active",1,0)),0)</f>
        <v>0</v>
      </c>
      <c r="CR338" s="6">
        <f t="shared" si="60"/>
        <v>0</v>
      </c>
      <c r="CS338" s="13">
        <f t="shared" si="61"/>
        <v>0</v>
      </c>
    </row>
    <row r="339" spans="1:97" x14ac:dyDescent="0.25">
      <c r="A339" s="113">
        <f>IF(AND('Copy &amp; Paste Roster Report Here'!$A339=A$4,'Copy &amp; Paste Roster Report Here'!$M339="FT"),IF('Copy &amp; Paste Roster Report Here'!$R339&gt;0,1,IF('Copy &amp; Paste Roster Report Here'!$N339="Active",1,0)),0)</f>
        <v>0</v>
      </c>
      <c r="B339" s="113">
        <f>IF(AND('Copy &amp; Paste Roster Report Here'!$A339=B$4,'Copy &amp; Paste Roster Report Here'!$M339="FT"),IF('Copy &amp; Paste Roster Report Here'!$R339&gt;0,1,IF('Copy &amp; Paste Roster Report Here'!$N339="Active",1,0)),0)</f>
        <v>0</v>
      </c>
      <c r="C339" s="113">
        <f>IF(AND('Copy &amp; Paste Roster Report Here'!$A339=C$4,'Copy &amp; Paste Roster Report Here'!$M339="FT"),IF('Copy &amp; Paste Roster Report Here'!$R339&gt;0,1,IF('Copy &amp; Paste Roster Report Here'!$N339="Active",1,0)),0)</f>
        <v>0</v>
      </c>
      <c r="D339" s="113">
        <f>IF(AND('Copy &amp; Paste Roster Report Here'!$A339=D$4,'Copy &amp; Paste Roster Report Here'!$M339="FT"),IF('Copy &amp; Paste Roster Report Here'!$R339&gt;0,1,IF('Copy &amp; Paste Roster Report Here'!$N339="Active",1,0)),0)</f>
        <v>0</v>
      </c>
      <c r="E339" s="113">
        <f>IF(AND('Copy &amp; Paste Roster Report Here'!$A339=E$4,'Copy &amp; Paste Roster Report Here'!$M339="FT"),IF('Copy &amp; Paste Roster Report Here'!$R339&gt;0,1,IF('Copy &amp; Paste Roster Report Here'!$N339="Active",1,0)),0)</f>
        <v>0</v>
      </c>
      <c r="F339" s="113">
        <f>IF(AND('Copy &amp; Paste Roster Report Here'!$A339=F$4,'Copy &amp; Paste Roster Report Here'!$M339="FT"),IF('Copy &amp; Paste Roster Report Here'!$R339&gt;0,1,IF('Copy &amp; Paste Roster Report Here'!$N339="Active",1,0)),0)</f>
        <v>0</v>
      </c>
      <c r="G339" s="113">
        <f>IF(AND('Copy &amp; Paste Roster Report Here'!$A339=G$4,'Copy &amp; Paste Roster Report Here'!$M339="FT"),IF('Copy &amp; Paste Roster Report Here'!$R339&gt;0,1,IF('Copy &amp; Paste Roster Report Here'!$N339="Active",1,0)),0)</f>
        <v>0</v>
      </c>
      <c r="H339" s="113">
        <f>IF(AND('Copy &amp; Paste Roster Report Here'!$A339=H$4,'Copy &amp; Paste Roster Report Here'!$M339="FT"),IF('Copy &amp; Paste Roster Report Here'!$R339&gt;0,1,IF('Copy &amp; Paste Roster Report Here'!$N339="Active",1,0)),0)</f>
        <v>0</v>
      </c>
      <c r="I339" s="113">
        <f>IF(AND('Copy &amp; Paste Roster Report Here'!$A339=I$4,'Copy &amp; Paste Roster Report Here'!$M339="FT"),IF('Copy &amp; Paste Roster Report Here'!$R339&gt;0,1,IF('Copy &amp; Paste Roster Report Here'!$N339="Active",1,0)),0)</f>
        <v>0</v>
      </c>
      <c r="J339" s="113">
        <f>IF(AND('Copy &amp; Paste Roster Report Here'!$A339=J$4,'Copy &amp; Paste Roster Report Here'!$M339="FT"),IF('Copy &amp; Paste Roster Report Here'!$R339&gt;0,1,IF('Copy &amp; Paste Roster Report Here'!$N339="Active",1,0)),0)</f>
        <v>0</v>
      </c>
      <c r="K339" s="113">
        <f>IF(AND('Copy &amp; Paste Roster Report Here'!$A339=K$4,'Copy &amp; Paste Roster Report Here'!$M339="FT"),IF('Copy &amp; Paste Roster Report Here'!$R339&gt;0,1,IF('Copy &amp; Paste Roster Report Here'!$N339="Active",1,0)),0)</f>
        <v>0</v>
      </c>
      <c r="L339" s="6">
        <f t="shared" si="53"/>
        <v>0</v>
      </c>
      <c r="M339" s="120">
        <f>IF(AND('Copy &amp; Paste Roster Report Here'!$A339=M$4,'Copy &amp; Paste Roster Report Here'!$M339="TQ"),IF('Copy &amp; Paste Roster Report Here'!$R339&gt;0,1,IF('Copy &amp; Paste Roster Report Here'!$N339="Active",1,0)),0)</f>
        <v>0</v>
      </c>
      <c r="N339" s="120">
        <f>IF(AND('Copy &amp; Paste Roster Report Here'!$A339=N$4,'Copy &amp; Paste Roster Report Here'!$M339="TQ"),IF('Copy &amp; Paste Roster Report Here'!$R339&gt;0,1,IF('Copy &amp; Paste Roster Report Here'!$N339="Active",1,0)),0)</f>
        <v>0</v>
      </c>
      <c r="O339" s="120">
        <f>IF(AND('Copy &amp; Paste Roster Report Here'!$A339=O$4,'Copy &amp; Paste Roster Report Here'!$M339="TQ"),IF('Copy &amp; Paste Roster Report Here'!$R339&gt;0,1,IF('Copy &amp; Paste Roster Report Here'!$N339="Active",1,0)),0)</f>
        <v>0</v>
      </c>
      <c r="P339" s="120">
        <f>IF(AND('Copy &amp; Paste Roster Report Here'!$A339=P$4,'Copy &amp; Paste Roster Report Here'!$M339="TQ"),IF('Copy &amp; Paste Roster Report Here'!$R339&gt;0,1,IF('Copy &amp; Paste Roster Report Here'!$N339="Active",1,0)),0)</f>
        <v>0</v>
      </c>
      <c r="Q339" s="120">
        <f>IF(AND('Copy &amp; Paste Roster Report Here'!$A339=Q$4,'Copy &amp; Paste Roster Report Here'!$M339="TQ"),IF('Copy &amp; Paste Roster Report Here'!$R339&gt;0,1,IF('Copy &amp; Paste Roster Report Here'!$N339="Active",1,0)),0)</f>
        <v>0</v>
      </c>
      <c r="R339" s="120">
        <f>IF(AND('Copy &amp; Paste Roster Report Here'!$A339=R$4,'Copy &amp; Paste Roster Report Here'!$M339="TQ"),IF('Copy &amp; Paste Roster Report Here'!$R339&gt;0,1,IF('Copy &amp; Paste Roster Report Here'!$N339="Active",1,0)),0)</f>
        <v>0</v>
      </c>
      <c r="S339" s="120">
        <f>IF(AND('Copy &amp; Paste Roster Report Here'!$A339=S$4,'Copy &amp; Paste Roster Report Here'!$M339="TQ"),IF('Copy &amp; Paste Roster Report Here'!$R339&gt;0,1,IF('Copy &amp; Paste Roster Report Here'!$N339="Active",1,0)),0)</f>
        <v>0</v>
      </c>
      <c r="T339" s="120">
        <f>IF(AND('Copy &amp; Paste Roster Report Here'!$A339=T$4,'Copy &amp; Paste Roster Report Here'!$M339="TQ"),IF('Copy &amp; Paste Roster Report Here'!$R339&gt;0,1,IF('Copy &amp; Paste Roster Report Here'!$N339="Active",1,0)),0)</f>
        <v>0</v>
      </c>
      <c r="U339" s="120">
        <f>IF(AND('Copy &amp; Paste Roster Report Here'!$A339=U$4,'Copy &amp; Paste Roster Report Here'!$M339="TQ"),IF('Copy &amp; Paste Roster Report Here'!$R339&gt;0,1,IF('Copy &amp; Paste Roster Report Here'!$N339="Active",1,0)),0)</f>
        <v>0</v>
      </c>
      <c r="V339" s="120">
        <f>IF(AND('Copy &amp; Paste Roster Report Here'!$A339=V$4,'Copy &amp; Paste Roster Report Here'!$M339="TQ"),IF('Copy &amp; Paste Roster Report Here'!$R339&gt;0,1,IF('Copy &amp; Paste Roster Report Here'!$N339="Active",1,0)),0)</f>
        <v>0</v>
      </c>
      <c r="W339" s="120">
        <f>IF(AND('Copy &amp; Paste Roster Report Here'!$A339=W$4,'Copy &amp; Paste Roster Report Here'!$M339="TQ"),IF('Copy &amp; Paste Roster Report Here'!$R339&gt;0,1,IF('Copy &amp; Paste Roster Report Here'!$N339="Active",1,0)),0)</f>
        <v>0</v>
      </c>
      <c r="X339" s="3">
        <f t="shared" si="54"/>
        <v>0</v>
      </c>
      <c r="Y339" s="121">
        <f>IF(AND('Copy &amp; Paste Roster Report Here'!$A339=Y$4,'Copy &amp; Paste Roster Report Here'!$M339="HT"),IF('Copy &amp; Paste Roster Report Here'!$R339&gt;0,1,IF('Copy &amp; Paste Roster Report Here'!$N339="Active",1,0)),0)</f>
        <v>0</v>
      </c>
      <c r="Z339" s="121">
        <f>IF(AND('Copy &amp; Paste Roster Report Here'!$A339=Z$4,'Copy &amp; Paste Roster Report Here'!$M339="HT"),IF('Copy &amp; Paste Roster Report Here'!$R339&gt;0,1,IF('Copy &amp; Paste Roster Report Here'!$N339="Active",1,0)),0)</f>
        <v>0</v>
      </c>
      <c r="AA339" s="121">
        <f>IF(AND('Copy &amp; Paste Roster Report Here'!$A339=AA$4,'Copy &amp; Paste Roster Report Here'!$M339="HT"),IF('Copy &amp; Paste Roster Report Here'!$R339&gt;0,1,IF('Copy &amp; Paste Roster Report Here'!$N339="Active",1,0)),0)</f>
        <v>0</v>
      </c>
      <c r="AB339" s="121">
        <f>IF(AND('Copy &amp; Paste Roster Report Here'!$A339=AB$4,'Copy &amp; Paste Roster Report Here'!$M339="HT"),IF('Copy &amp; Paste Roster Report Here'!$R339&gt;0,1,IF('Copy &amp; Paste Roster Report Here'!$N339="Active",1,0)),0)</f>
        <v>0</v>
      </c>
      <c r="AC339" s="121">
        <f>IF(AND('Copy &amp; Paste Roster Report Here'!$A339=AC$4,'Copy &amp; Paste Roster Report Here'!$M339="HT"),IF('Copy &amp; Paste Roster Report Here'!$R339&gt;0,1,IF('Copy &amp; Paste Roster Report Here'!$N339="Active",1,0)),0)</f>
        <v>0</v>
      </c>
      <c r="AD339" s="121">
        <f>IF(AND('Copy &amp; Paste Roster Report Here'!$A339=AD$4,'Copy &amp; Paste Roster Report Here'!$M339="HT"),IF('Copy &amp; Paste Roster Report Here'!$R339&gt;0,1,IF('Copy &amp; Paste Roster Report Here'!$N339="Active",1,0)),0)</f>
        <v>0</v>
      </c>
      <c r="AE339" s="121">
        <f>IF(AND('Copy &amp; Paste Roster Report Here'!$A339=AE$4,'Copy &amp; Paste Roster Report Here'!$M339="HT"),IF('Copy &amp; Paste Roster Report Here'!$R339&gt;0,1,IF('Copy &amp; Paste Roster Report Here'!$N339="Active",1,0)),0)</f>
        <v>0</v>
      </c>
      <c r="AF339" s="121">
        <f>IF(AND('Copy &amp; Paste Roster Report Here'!$A339=AF$4,'Copy &amp; Paste Roster Report Here'!$M339="HT"),IF('Copy &amp; Paste Roster Report Here'!$R339&gt;0,1,IF('Copy &amp; Paste Roster Report Here'!$N339="Active",1,0)),0)</f>
        <v>0</v>
      </c>
      <c r="AG339" s="121">
        <f>IF(AND('Copy &amp; Paste Roster Report Here'!$A339=AG$4,'Copy &amp; Paste Roster Report Here'!$M339="HT"),IF('Copy &amp; Paste Roster Report Here'!$R339&gt;0,1,IF('Copy &amp; Paste Roster Report Here'!$N339="Active",1,0)),0)</f>
        <v>0</v>
      </c>
      <c r="AH339" s="121">
        <f>IF(AND('Copy &amp; Paste Roster Report Here'!$A339=AH$4,'Copy &amp; Paste Roster Report Here'!$M339="HT"),IF('Copy &amp; Paste Roster Report Here'!$R339&gt;0,1,IF('Copy &amp; Paste Roster Report Here'!$N339="Active",1,0)),0)</f>
        <v>0</v>
      </c>
      <c r="AI339" s="121">
        <f>IF(AND('Copy &amp; Paste Roster Report Here'!$A339=AI$4,'Copy &amp; Paste Roster Report Here'!$M339="HT"),IF('Copy &amp; Paste Roster Report Here'!$R339&gt;0,1,IF('Copy &amp; Paste Roster Report Here'!$N339="Active",1,0)),0)</f>
        <v>0</v>
      </c>
      <c r="AJ339" s="3">
        <f t="shared" si="55"/>
        <v>0</v>
      </c>
      <c r="AK339" s="122">
        <f>IF(AND('Copy &amp; Paste Roster Report Here'!$A339=AK$4,'Copy &amp; Paste Roster Report Here'!$M339="MT"),IF('Copy &amp; Paste Roster Report Here'!$R339&gt;0,1,IF('Copy &amp; Paste Roster Report Here'!$N339="Active",1,0)),0)</f>
        <v>0</v>
      </c>
      <c r="AL339" s="122">
        <f>IF(AND('Copy &amp; Paste Roster Report Here'!$A339=AL$4,'Copy &amp; Paste Roster Report Here'!$M339="MT"),IF('Copy &amp; Paste Roster Report Here'!$R339&gt;0,1,IF('Copy &amp; Paste Roster Report Here'!$N339="Active",1,0)),0)</f>
        <v>0</v>
      </c>
      <c r="AM339" s="122">
        <f>IF(AND('Copy &amp; Paste Roster Report Here'!$A339=AM$4,'Copy &amp; Paste Roster Report Here'!$M339="MT"),IF('Copy &amp; Paste Roster Report Here'!$R339&gt;0,1,IF('Copy &amp; Paste Roster Report Here'!$N339="Active",1,0)),0)</f>
        <v>0</v>
      </c>
      <c r="AN339" s="122">
        <f>IF(AND('Copy &amp; Paste Roster Report Here'!$A339=AN$4,'Copy &amp; Paste Roster Report Here'!$M339="MT"),IF('Copy &amp; Paste Roster Report Here'!$R339&gt;0,1,IF('Copy &amp; Paste Roster Report Here'!$N339="Active",1,0)),0)</f>
        <v>0</v>
      </c>
      <c r="AO339" s="122">
        <f>IF(AND('Copy &amp; Paste Roster Report Here'!$A339=AO$4,'Copy &amp; Paste Roster Report Here'!$M339="MT"),IF('Copy &amp; Paste Roster Report Here'!$R339&gt;0,1,IF('Copy &amp; Paste Roster Report Here'!$N339="Active",1,0)),0)</f>
        <v>0</v>
      </c>
      <c r="AP339" s="122">
        <f>IF(AND('Copy &amp; Paste Roster Report Here'!$A339=AP$4,'Copy &amp; Paste Roster Report Here'!$M339="MT"),IF('Copy &amp; Paste Roster Report Here'!$R339&gt;0,1,IF('Copy &amp; Paste Roster Report Here'!$N339="Active",1,0)),0)</f>
        <v>0</v>
      </c>
      <c r="AQ339" s="122">
        <f>IF(AND('Copy &amp; Paste Roster Report Here'!$A339=AQ$4,'Copy &amp; Paste Roster Report Here'!$M339="MT"),IF('Copy &amp; Paste Roster Report Here'!$R339&gt;0,1,IF('Copy &amp; Paste Roster Report Here'!$N339="Active",1,0)),0)</f>
        <v>0</v>
      </c>
      <c r="AR339" s="122">
        <f>IF(AND('Copy &amp; Paste Roster Report Here'!$A339=AR$4,'Copy &amp; Paste Roster Report Here'!$M339="MT"),IF('Copy &amp; Paste Roster Report Here'!$R339&gt;0,1,IF('Copy &amp; Paste Roster Report Here'!$N339="Active",1,0)),0)</f>
        <v>0</v>
      </c>
      <c r="AS339" s="122">
        <f>IF(AND('Copy &amp; Paste Roster Report Here'!$A339=AS$4,'Copy &amp; Paste Roster Report Here'!$M339="MT"),IF('Copy &amp; Paste Roster Report Here'!$R339&gt;0,1,IF('Copy &amp; Paste Roster Report Here'!$N339="Active",1,0)),0)</f>
        <v>0</v>
      </c>
      <c r="AT339" s="122">
        <f>IF(AND('Copy &amp; Paste Roster Report Here'!$A339=AT$4,'Copy &amp; Paste Roster Report Here'!$M339="MT"),IF('Copy &amp; Paste Roster Report Here'!$R339&gt;0,1,IF('Copy &amp; Paste Roster Report Here'!$N339="Active",1,0)),0)</f>
        <v>0</v>
      </c>
      <c r="AU339" s="122">
        <f>IF(AND('Copy &amp; Paste Roster Report Here'!$A339=AU$4,'Copy &amp; Paste Roster Report Here'!$M339="MT"),IF('Copy &amp; Paste Roster Report Here'!$R339&gt;0,1,IF('Copy &amp; Paste Roster Report Here'!$N339="Active",1,0)),0)</f>
        <v>0</v>
      </c>
      <c r="AV339" s="3">
        <f t="shared" si="56"/>
        <v>0</v>
      </c>
      <c r="AW339" s="123">
        <f>IF(AND('Copy &amp; Paste Roster Report Here'!$A339=AW$4,'Copy &amp; Paste Roster Report Here'!$M339="FY"),IF('Copy &amp; Paste Roster Report Here'!$R339&gt;0,1,IF('Copy &amp; Paste Roster Report Here'!$N339="Active",1,0)),0)</f>
        <v>0</v>
      </c>
      <c r="AX339" s="123">
        <f>IF(AND('Copy &amp; Paste Roster Report Here'!$A339=AX$4,'Copy &amp; Paste Roster Report Here'!$M339="FY"),IF('Copy &amp; Paste Roster Report Here'!$R339&gt;0,1,IF('Copy &amp; Paste Roster Report Here'!$N339="Active",1,0)),0)</f>
        <v>0</v>
      </c>
      <c r="AY339" s="123">
        <f>IF(AND('Copy &amp; Paste Roster Report Here'!$A339=AY$4,'Copy &amp; Paste Roster Report Here'!$M339="FY"),IF('Copy &amp; Paste Roster Report Here'!$R339&gt;0,1,IF('Copy &amp; Paste Roster Report Here'!$N339="Active",1,0)),0)</f>
        <v>0</v>
      </c>
      <c r="AZ339" s="123">
        <f>IF(AND('Copy &amp; Paste Roster Report Here'!$A339=AZ$4,'Copy &amp; Paste Roster Report Here'!$M339="FY"),IF('Copy &amp; Paste Roster Report Here'!$R339&gt;0,1,IF('Copy &amp; Paste Roster Report Here'!$N339="Active",1,0)),0)</f>
        <v>0</v>
      </c>
      <c r="BA339" s="123">
        <f>IF(AND('Copy &amp; Paste Roster Report Here'!$A339=BA$4,'Copy &amp; Paste Roster Report Here'!$M339="FY"),IF('Copy &amp; Paste Roster Report Here'!$R339&gt;0,1,IF('Copy &amp; Paste Roster Report Here'!$N339="Active",1,0)),0)</f>
        <v>0</v>
      </c>
      <c r="BB339" s="123">
        <f>IF(AND('Copy &amp; Paste Roster Report Here'!$A339=BB$4,'Copy &amp; Paste Roster Report Here'!$M339="FY"),IF('Copy &amp; Paste Roster Report Here'!$R339&gt;0,1,IF('Copy &amp; Paste Roster Report Here'!$N339="Active",1,0)),0)</f>
        <v>0</v>
      </c>
      <c r="BC339" s="123">
        <f>IF(AND('Copy &amp; Paste Roster Report Here'!$A339=BC$4,'Copy &amp; Paste Roster Report Here'!$M339="FY"),IF('Copy &amp; Paste Roster Report Here'!$R339&gt;0,1,IF('Copy &amp; Paste Roster Report Here'!$N339="Active",1,0)),0)</f>
        <v>0</v>
      </c>
      <c r="BD339" s="123">
        <f>IF(AND('Copy &amp; Paste Roster Report Here'!$A339=BD$4,'Copy &amp; Paste Roster Report Here'!$M339="FY"),IF('Copy &amp; Paste Roster Report Here'!$R339&gt;0,1,IF('Copy &amp; Paste Roster Report Here'!$N339="Active",1,0)),0)</f>
        <v>0</v>
      </c>
      <c r="BE339" s="123">
        <f>IF(AND('Copy &amp; Paste Roster Report Here'!$A339=BE$4,'Copy &amp; Paste Roster Report Here'!$M339="FY"),IF('Copy &amp; Paste Roster Report Here'!$R339&gt;0,1,IF('Copy &amp; Paste Roster Report Here'!$N339="Active",1,0)),0)</f>
        <v>0</v>
      </c>
      <c r="BF339" s="123">
        <f>IF(AND('Copy &amp; Paste Roster Report Here'!$A339=BF$4,'Copy &amp; Paste Roster Report Here'!$M339="FY"),IF('Copy &amp; Paste Roster Report Here'!$R339&gt;0,1,IF('Copy &amp; Paste Roster Report Here'!$N339="Active",1,0)),0)</f>
        <v>0</v>
      </c>
      <c r="BG339" s="123">
        <f>IF(AND('Copy &amp; Paste Roster Report Here'!$A339=BG$4,'Copy &amp; Paste Roster Report Here'!$M339="FY"),IF('Copy &amp; Paste Roster Report Here'!$R339&gt;0,1,IF('Copy &amp; Paste Roster Report Here'!$N339="Active",1,0)),0)</f>
        <v>0</v>
      </c>
      <c r="BH339" s="3">
        <f t="shared" si="57"/>
        <v>0</v>
      </c>
      <c r="BI339" s="124">
        <f>IF(AND('Copy &amp; Paste Roster Report Here'!$A339=BI$4,'Copy &amp; Paste Roster Report Here'!$M339="RH"),IF('Copy &amp; Paste Roster Report Here'!$R339&gt;0,1,IF('Copy &amp; Paste Roster Report Here'!$N339="Active",1,0)),0)</f>
        <v>0</v>
      </c>
      <c r="BJ339" s="124">
        <f>IF(AND('Copy &amp; Paste Roster Report Here'!$A339=BJ$4,'Copy &amp; Paste Roster Report Here'!$M339="RH"),IF('Copy &amp; Paste Roster Report Here'!$R339&gt;0,1,IF('Copy &amp; Paste Roster Report Here'!$N339="Active",1,0)),0)</f>
        <v>0</v>
      </c>
      <c r="BK339" s="124">
        <f>IF(AND('Copy &amp; Paste Roster Report Here'!$A339=BK$4,'Copy &amp; Paste Roster Report Here'!$M339="RH"),IF('Copy &amp; Paste Roster Report Here'!$R339&gt;0,1,IF('Copy &amp; Paste Roster Report Here'!$N339="Active",1,0)),0)</f>
        <v>0</v>
      </c>
      <c r="BL339" s="124">
        <f>IF(AND('Copy &amp; Paste Roster Report Here'!$A339=BL$4,'Copy &amp; Paste Roster Report Here'!$M339="RH"),IF('Copy &amp; Paste Roster Report Here'!$R339&gt;0,1,IF('Copy &amp; Paste Roster Report Here'!$N339="Active",1,0)),0)</f>
        <v>0</v>
      </c>
      <c r="BM339" s="124">
        <f>IF(AND('Copy &amp; Paste Roster Report Here'!$A339=BM$4,'Copy &amp; Paste Roster Report Here'!$M339="RH"),IF('Copy &amp; Paste Roster Report Here'!$R339&gt;0,1,IF('Copy &amp; Paste Roster Report Here'!$N339="Active",1,0)),0)</f>
        <v>0</v>
      </c>
      <c r="BN339" s="124">
        <f>IF(AND('Copy &amp; Paste Roster Report Here'!$A339=BN$4,'Copy &amp; Paste Roster Report Here'!$M339="RH"),IF('Copy &amp; Paste Roster Report Here'!$R339&gt;0,1,IF('Copy &amp; Paste Roster Report Here'!$N339="Active",1,0)),0)</f>
        <v>0</v>
      </c>
      <c r="BO339" s="124">
        <f>IF(AND('Copy &amp; Paste Roster Report Here'!$A339=BO$4,'Copy &amp; Paste Roster Report Here'!$M339="RH"),IF('Copy &amp; Paste Roster Report Here'!$R339&gt;0,1,IF('Copy &amp; Paste Roster Report Here'!$N339="Active",1,0)),0)</f>
        <v>0</v>
      </c>
      <c r="BP339" s="124">
        <f>IF(AND('Copy &amp; Paste Roster Report Here'!$A339=BP$4,'Copy &amp; Paste Roster Report Here'!$M339="RH"),IF('Copy &amp; Paste Roster Report Here'!$R339&gt;0,1,IF('Copy &amp; Paste Roster Report Here'!$N339="Active",1,0)),0)</f>
        <v>0</v>
      </c>
      <c r="BQ339" s="124">
        <f>IF(AND('Copy &amp; Paste Roster Report Here'!$A339=BQ$4,'Copy &amp; Paste Roster Report Here'!$M339="RH"),IF('Copy &amp; Paste Roster Report Here'!$R339&gt;0,1,IF('Copy &amp; Paste Roster Report Here'!$N339="Active",1,0)),0)</f>
        <v>0</v>
      </c>
      <c r="BR339" s="124">
        <f>IF(AND('Copy &amp; Paste Roster Report Here'!$A339=BR$4,'Copy &amp; Paste Roster Report Here'!$M339="RH"),IF('Copy &amp; Paste Roster Report Here'!$R339&gt;0,1,IF('Copy &amp; Paste Roster Report Here'!$N339="Active",1,0)),0)</f>
        <v>0</v>
      </c>
      <c r="BS339" s="124">
        <f>IF(AND('Copy &amp; Paste Roster Report Here'!$A339=BS$4,'Copy &amp; Paste Roster Report Here'!$M339="RH"),IF('Copy &amp; Paste Roster Report Here'!$R339&gt;0,1,IF('Copy &amp; Paste Roster Report Here'!$N339="Active",1,0)),0)</f>
        <v>0</v>
      </c>
      <c r="BT339" s="3">
        <f t="shared" si="58"/>
        <v>0</v>
      </c>
      <c r="BU339" s="125">
        <f>IF(AND('Copy &amp; Paste Roster Report Here'!$A339=BU$4,'Copy &amp; Paste Roster Report Here'!$M339="QT"),IF('Copy &amp; Paste Roster Report Here'!$R339&gt;0,1,IF('Copy &amp; Paste Roster Report Here'!$N339="Active",1,0)),0)</f>
        <v>0</v>
      </c>
      <c r="BV339" s="125">
        <f>IF(AND('Copy &amp; Paste Roster Report Here'!$A339=BV$4,'Copy &amp; Paste Roster Report Here'!$M339="QT"),IF('Copy &amp; Paste Roster Report Here'!$R339&gt;0,1,IF('Copy &amp; Paste Roster Report Here'!$N339="Active",1,0)),0)</f>
        <v>0</v>
      </c>
      <c r="BW339" s="125">
        <f>IF(AND('Copy &amp; Paste Roster Report Here'!$A339=BW$4,'Copy &amp; Paste Roster Report Here'!$M339="QT"),IF('Copy &amp; Paste Roster Report Here'!$R339&gt;0,1,IF('Copy &amp; Paste Roster Report Here'!$N339="Active",1,0)),0)</f>
        <v>0</v>
      </c>
      <c r="BX339" s="125">
        <f>IF(AND('Copy &amp; Paste Roster Report Here'!$A339=BX$4,'Copy &amp; Paste Roster Report Here'!$M339="QT"),IF('Copy &amp; Paste Roster Report Here'!$R339&gt;0,1,IF('Copy &amp; Paste Roster Report Here'!$N339="Active",1,0)),0)</f>
        <v>0</v>
      </c>
      <c r="BY339" s="125">
        <f>IF(AND('Copy &amp; Paste Roster Report Here'!$A339=BY$4,'Copy &amp; Paste Roster Report Here'!$M339="QT"),IF('Copy &amp; Paste Roster Report Here'!$R339&gt;0,1,IF('Copy &amp; Paste Roster Report Here'!$N339="Active",1,0)),0)</f>
        <v>0</v>
      </c>
      <c r="BZ339" s="125">
        <f>IF(AND('Copy &amp; Paste Roster Report Here'!$A339=BZ$4,'Copy &amp; Paste Roster Report Here'!$M339="QT"),IF('Copy &amp; Paste Roster Report Here'!$R339&gt;0,1,IF('Copy &amp; Paste Roster Report Here'!$N339="Active",1,0)),0)</f>
        <v>0</v>
      </c>
      <c r="CA339" s="125">
        <f>IF(AND('Copy &amp; Paste Roster Report Here'!$A339=CA$4,'Copy &amp; Paste Roster Report Here'!$M339="QT"),IF('Copy &amp; Paste Roster Report Here'!$R339&gt;0,1,IF('Copy &amp; Paste Roster Report Here'!$N339="Active",1,0)),0)</f>
        <v>0</v>
      </c>
      <c r="CB339" s="125">
        <f>IF(AND('Copy &amp; Paste Roster Report Here'!$A339=CB$4,'Copy &amp; Paste Roster Report Here'!$M339="QT"),IF('Copy &amp; Paste Roster Report Here'!$R339&gt;0,1,IF('Copy &amp; Paste Roster Report Here'!$N339="Active",1,0)),0)</f>
        <v>0</v>
      </c>
      <c r="CC339" s="125">
        <f>IF(AND('Copy &amp; Paste Roster Report Here'!$A339=CC$4,'Copy &amp; Paste Roster Report Here'!$M339="QT"),IF('Copy &amp; Paste Roster Report Here'!$R339&gt;0,1,IF('Copy &amp; Paste Roster Report Here'!$N339="Active",1,0)),0)</f>
        <v>0</v>
      </c>
      <c r="CD339" s="125">
        <f>IF(AND('Copy &amp; Paste Roster Report Here'!$A339=CD$4,'Copy &amp; Paste Roster Report Here'!$M339="QT"),IF('Copy &amp; Paste Roster Report Here'!$R339&gt;0,1,IF('Copy &amp; Paste Roster Report Here'!$N339="Active",1,0)),0)</f>
        <v>0</v>
      </c>
      <c r="CE339" s="125">
        <f>IF(AND('Copy &amp; Paste Roster Report Here'!$A339=CE$4,'Copy &amp; Paste Roster Report Here'!$M339="QT"),IF('Copy &amp; Paste Roster Report Here'!$R339&gt;0,1,IF('Copy &amp; Paste Roster Report Here'!$N339="Active",1,0)),0)</f>
        <v>0</v>
      </c>
      <c r="CF339" s="3">
        <f t="shared" si="59"/>
        <v>0</v>
      </c>
      <c r="CG339" s="126">
        <f>IF(AND('Copy &amp; Paste Roster Report Here'!$A339=CG$4,'Copy &amp; Paste Roster Report Here'!$M339="##"),IF('Copy &amp; Paste Roster Report Here'!$R339&gt;0,1,IF('Copy &amp; Paste Roster Report Here'!$N339="Active",1,0)),0)</f>
        <v>0</v>
      </c>
      <c r="CH339" s="126">
        <f>IF(AND('Copy &amp; Paste Roster Report Here'!$A339=CH$4,'Copy &amp; Paste Roster Report Here'!$M339="##"),IF('Copy &amp; Paste Roster Report Here'!$R339&gt;0,1,IF('Copy &amp; Paste Roster Report Here'!$N339="Active",1,0)),0)</f>
        <v>0</v>
      </c>
      <c r="CI339" s="126">
        <f>IF(AND('Copy &amp; Paste Roster Report Here'!$A339=CI$4,'Copy &amp; Paste Roster Report Here'!$M339="##"),IF('Copy &amp; Paste Roster Report Here'!$R339&gt;0,1,IF('Copy &amp; Paste Roster Report Here'!$N339="Active",1,0)),0)</f>
        <v>0</v>
      </c>
      <c r="CJ339" s="126">
        <f>IF(AND('Copy &amp; Paste Roster Report Here'!$A339=CJ$4,'Copy &amp; Paste Roster Report Here'!$M339="##"),IF('Copy &amp; Paste Roster Report Here'!$R339&gt;0,1,IF('Copy &amp; Paste Roster Report Here'!$N339="Active",1,0)),0)</f>
        <v>0</v>
      </c>
      <c r="CK339" s="126">
        <f>IF(AND('Copy &amp; Paste Roster Report Here'!$A339=CK$4,'Copy &amp; Paste Roster Report Here'!$M339="##"),IF('Copy &amp; Paste Roster Report Here'!$R339&gt;0,1,IF('Copy &amp; Paste Roster Report Here'!$N339="Active",1,0)),0)</f>
        <v>0</v>
      </c>
      <c r="CL339" s="126">
        <f>IF(AND('Copy &amp; Paste Roster Report Here'!$A339=CL$4,'Copy &amp; Paste Roster Report Here'!$M339="##"),IF('Copy &amp; Paste Roster Report Here'!$R339&gt;0,1,IF('Copy &amp; Paste Roster Report Here'!$N339="Active",1,0)),0)</f>
        <v>0</v>
      </c>
      <c r="CM339" s="126">
        <f>IF(AND('Copy &amp; Paste Roster Report Here'!$A339=CM$4,'Copy &amp; Paste Roster Report Here'!$M339="##"),IF('Copy &amp; Paste Roster Report Here'!$R339&gt;0,1,IF('Copy &amp; Paste Roster Report Here'!$N339="Active",1,0)),0)</f>
        <v>0</v>
      </c>
      <c r="CN339" s="126">
        <f>IF(AND('Copy &amp; Paste Roster Report Here'!$A339=CN$4,'Copy &amp; Paste Roster Report Here'!$M339="##"),IF('Copy &amp; Paste Roster Report Here'!$R339&gt;0,1,IF('Copy &amp; Paste Roster Report Here'!$N339="Active",1,0)),0)</f>
        <v>0</v>
      </c>
      <c r="CO339" s="126">
        <f>IF(AND('Copy &amp; Paste Roster Report Here'!$A339=CO$4,'Copy &amp; Paste Roster Report Here'!$M339="##"),IF('Copy &amp; Paste Roster Report Here'!$R339&gt;0,1,IF('Copy &amp; Paste Roster Report Here'!$N339="Active",1,0)),0)</f>
        <v>0</v>
      </c>
      <c r="CP339" s="126">
        <f>IF(AND('Copy &amp; Paste Roster Report Here'!$A339=CP$4,'Copy &amp; Paste Roster Report Here'!$M339="##"),IF('Copy &amp; Paste Roster Report Here'!$R339&gt;0,1,IF('Copy &amp; Paste Roster Report Here'!$N339="Active",1,0)),0)</f>
        <v>0</v>
      </c>
      <c r="CQ339" s="126">
        <f>IF(AND('Copy &amp; Paste Roster Report Here'!$A339=CQ$4,'Copy &amp; Paste Roster Report Here'!$M339="##"),IF('Copy &amp; Paste Roster Report Here'!$R339&gt;0,1,IF('Copy &amp; Paste Roster Report Here'!$N339="Active",1,0)),0)</f>
        <v>0</v>
      </c>
      <c r="CR339" s="6">
        <f t="shared" si="60"/>
        <v>0</v>
      </c>
      <c r="CS339" s="13">
        <f t="shared" si="61"/>
        <v>0</v>
      </c>
    </row>
    <row r="340" spans="1:97" x14ac:dyDescent="0.25">
      <c r="A340" s="113">
        <f>IF(AND('Copy &amp; Paste Roster Report Here'!$A340=A$4,'Copy &amp; Paste Roster Report Here'!$M340="FT"),IF('Copy &amp; Paste Roster Report Here'!$R340&gt;0,1,IF('Copy &amp; Paste Roster Report Here'!$N340="Active",1,0)),0)</f>
        <v>0</v>
      </c>
      <c r="B340" s="113">
        <f>IF(AND('Copy &amp; Paste Roster Report Here'!$A340=B$4,'Copy &amp; Paste Roster Report Here'!$M340="FT"),IF('Copy &amp; Paste Roster Report Here'!$R340&gt;0,1,IF('Copy &amp; Paste Roster Report Here'!$N340="Active",1,0)),0)</f>
        <v>0</v>
      </c>
      <c r="C340" s="113">
        <f>IF(AND('Copy &amp; Paste Roster Report Here'!$A340=C$4,'Copy &amp; Paste Roster Report Here'!$M340="FT"),IF('Copy &amp; Paste Roster Report Here'!$R340&gt;0,1,IF('Copy &amp; Paste Roster Report Here'!$N340="Active",1,0)),0)</f>
        <v>0</v>
      </c>
      <c r="D340" s="113">
        <f>IF(AND('Copy &amp; Paste Roster Report Here'!$A340=D$4,'Copy &amp; Paste Roster Report Here'!$M340="FT"),IF('Copy &amp; Paste Roster Report Here'!$R340&gt;0,1,IF('Copy &amp; Paste Roster Report Here'!$N340="Active",1,0)),0)</f>
        <v>0</v>
      </c>
      <c r="E340" s="113">
        <f>IF(AND('Copy &amp; Paste Roster Report Here'!$A340=E$4,'Copy &amp; Paste Roster Report Here'!$M340="FT"),IF('Copy &amp; Paste Roster Report Here'!$R340&gt;0,1,IF('Copy &amp; Paste Roster Report Here'!$N340="Active",1,0)),0)</f>
        <v>0</v>
      </c>
      <c r="F340" s="113">
        <f>IF(AND('Copy &amp; Paste Roster Report Here'!$A340=F$4,'Copy &amp; Paste Roster Report Here'!$M340="FT"),IF('Copy &amp; Paste Roster Report Here'!$R340&gt;0,1,IF('Copy &amp; Paste Roster Report Here'!$N340="Active",1,0)),0)</f>
        <v>0</v>
      </c>
      <c r="G340" s="113">
        <f>IF(AND('Copy &amp; Paste Roster Report Here'!$A340=G$4,'Copy &amp; Paste Roster Report Here'!$M340="FT"),IF('Copy &amp; Paste Roster Report Here'!$R340&gt;0,1,IF('Copy &amp; Paste Roster Report Here'!$N340="Active",1,0)),0)</f>
        <v>0</v>
      </c>
      <c r="H340" s="113">
        <f>IF(AND('Copy &amp; Paste Roster Report Here'!$A340=H$4,'Copy &amp; Paste Roster Report Here'!$M340="FT"),IF('Copy &amp; Paste Roster Report Here'!$R340&gt;0,1,IF('Copy &amp; Paste Roster Report Here'!$N340="Active",1,0)),0)</f>
        <v>0</v>
      </c>
      <c r="I340" s="113">
        <f>IF(AND('Copy &amp; Paste Roster Report Here'!$A340=I$4,'Copy &amp; Paste Roster Report Here'!$M340="FT"),IF('Copy &amp; Paste Roster Report Here'!$R340&gt;0,1,IF('Copy &amp; Paste Roster Report Here'!$N340="Active",1,0)),0)</f>
        <v>0</v>
      </c>
      <c r="J340" s="113">
        <f>IF(AND('Copy &amp; Paste Roster Report Here'!$A340=J$4,'Copy &amp; Paste Roster Report Here'!$M340="FT"),IF('Copy &amp; Paste Roster Report Here'!$R340&gt;0,1,IF('Copy &amp; Paste Roster Report Here'!$N340="Active",1,0)),0)</f>
        <v>0</v>
      </c>
      <c r="K340" s="113">
        <f>IF(AND('Copy &amp; Paste Roster Report Here'!$A340=K$4,'Copy &amp; Paste Roster Report Here'!$M340="FT"),IF('Copy &amp; Paste Roster Report Here'!$R340&gt;0,1,IF('Copy &amp; Paste Roster Report Here'!$N340="Active",1,0)),0)</f>
        <v>0</v>
      </c>
      <c r="L340" s="6">
        <f t="shared" si="53"/>
        <v>0</v>
      </c>
      <c r="M340" s="120">
        <f>IF(AND('Copy &amp; Paste Roster Report Here'!$A340=M$4,'Copy &amp; Paste Roster Report Here'!$M340="TQ"),IF('Copy &amp; Paste Roster Report Here'!$R340&gt;0,1,IF('Copy &amp; Paste Roster Report Here'!$N340="Active",1,0)),0)</f>
        <v>0</v>
      </c>
      <c r="N340" s="120">
        <f>IF(AND('Copy &amp; Paste Roster Report Here'!$A340=N$4,'Copy &amp; Paste Roster Report Here'!$M340="TQ"),IF('Copy &amp; Paste Roster Report Here'!$R340&gt;0,1,IF('Copy &amp; Paste Roster Report Here'!$N340="Active",1,0)),0)</f>
        <v>0</v>
      </c>
      <c r="O340" s="120">
        <f>IF(AND('Copy &amp; Paste Roster Report Here'!$A340=O$4,'Copy &amp; Paste Roster Report Here'!$M340="TQ"),IF('Copy &amp; Paste Roster Report Here'!$R340&gt;0,1,IF('Copy &amp; Paste Roster Report Here'!$N340="Active",1,0)),0)</f>
        <v>0</v>
      </c>
      <c r="P340" s="120">
        <f>IF(AND('Copy &amp; Paste Roster Report Here'!$A340=P$4,'Copy &amp; Paste Roster Report Here'!$M340="TQ"),IF('Copy &amp; Paste Roster Report Here'!$R340&gt;0,1,IF('Copy &amp; Paste Roster Report Here'!$N340="Active",1,0)),0)</f>
        <v>0</v>
      </c>
      <c r="Q340" s="120">
        <f>IF(AND('Copy &amp; Paste Roster Report Here'!$A340=Q$4,'Copy &amp; Paste Roster Report Here'!$M340="TQ"),IF('Copy &amp; Paste Roster Report Here'!$R340&gt;0,1,IF('Copy &amp; Paste Roster Report Here'!$N340="Active",1,0)),0)</f>
        <v>0</v>
      </c>
      <c r="R340" s="120">
        <f>IF(AND('Copy &amp; Paste Roster Report Here'!$A340=R$4,'Copy &amp; Paste Roster Report Here'!$M340="TQ"),IF('Copy &amp; Paste Roster Report Here'!$R340&gt;0,1,IF('Copy &amp; Paste Roster Report Here'!$N340="Active",1,0)),0)</f>
        <v>0</v>
      </c>
      <c r="S340" s="120">
        <f>IF(AND('Copy &amp; Paste Roster Report Here'!$A340=S$4,'Copy &amp; Paste Roster Report Here'!$M340="TQ"),IF('Copy &amp; Paste Roster Report Here'!$R340&gt;0,1,IF('Copy &amp; Paste Roster Report Here'!$N340="Active",1,0)),0)</f>
        <v>0</v>
      </c>
      <c r="T340" s="120">
        <f>IF(AND('Copy &amp; Paste Roster Report Here'!$A340=T$4,'Copy &amp; Paste Roster Report Here'!$M340="TQ"),IF('Copy &amp; Paste Roster Report Here'!$R340&gt;0,1,IF('Copy &amp; Paste Roster Report Here'!$N340="Active",1,0)),0)</f>
        <v>0</v>
      </c>
      <c r="U340" s="120">
        <f>IF(AND('Copy &amp; Paste Roster Report Here'!$A340=U$4,'Copy &amp; Paste Roster Report Here'!$M340="TQ"),IF('Copy &amp; Paste Roster Report Here'!$R340&gt;0,1,IF('Copy &amp; Paste Roster Report Here'!$N340="Active",1,0)),0)</f>
        <v>0</v>
      </c>
      <c r="V340" s="120">
        <f>IF(AND('Copy &amp; Paste Roster Report Here'!$A340=V$4,'Copy &amp; Paste Roster Report Here'!$M340="TQ"),IF('Copy &amp; Paste Roster Report Here'!$R340&gt;0,1,IF('Copy &amp; Paste Roster Report Here'!$N340="Active",1,0)),0)</f>
        <v>0</v>
      </c>
      <c r="W340" s="120">
        <f>IF(AND('Copy &amp; Paste Roster Report Here'!$A340=W$4,'Copy &amp; Paste Roster Report Here'!$M340="TQ"),IF('Copy &amp; Paste Roster Report Here'!$R340&gt;0,1,IF('Copy &amp; Paste Roster Report Here'!$N340="Active",1,0)),0)</f>
        <v>0</v>
      </c>
      <c r="X340" s="3">
        <f t="shared" si="54"/>
        <v>0</v>
      </c>
      <c r="Y340" s="121">
        <f>IF(AND('Copy &amp; Paste Roster Report Here'!$A340=Y$4,'Copy &amp; Paste Roster Report Here'!$M340="HT"),IF('Copy &amp; Paste Roster Report Here'!$R340&gt;0,1,IF('Copy &amp; Paste Roster Report Here'!$N340="Active",1,0)),0)</f>
        <v>0</v>
      </c>
      <c r="Z340" s="121">
        <f>IF(AND('Copy &amp; Paste Roster Report Here'!$A340=Z$4,'Copy &amp; Paste Roster Report Here'!$M340="HT"),IF('Copy &amp; Paste Roster Report Here'!$R340&gt;0,1,IF('Copy &amp; Paste Roster Report Here'!$N340="Active",1,0)),0)</f>
        <v>0</v>
      </c>
      <c r="AA340" s="121">
        <f>IF(AND('Copy &amp; Paste Roster Report Here'!$A340=AA$4,'Copy &amp; Paste Roster Report Here'!$M340="HT"),IF('Copy &amp; Paste Roster Report Here'!$R340&gt;0,1,IF('Copy &amp; Paste Roster Report Here'!$N340="Active",1,0)),0)</f>
        <v>0</v>
      </c>
      <c r="AB340" s="121">
        <f>IF(AND('Copy &amp; Paste Roster Report Here'!$A340=AB$4,'Copy &amp; Paste Roster Report Here'!$M340="HT"),IF('Copy &amp; Paste Roster Report Here'!$R340&gt;0,1,IF('Copy &amp; Paste Roster Report Here'!$N340="Active",1,0)),0)</f>
        <v>0</v>
      </c>
      <c r="AC340" s="121">
        <f>IF(AND('Copy &amp; Paste Roster Report Here'!$A340=AC$4,'Copy &amp; Paste Roster Report Here'!$M340="HT"),IF('Copy &amp; Paste Roster Report Here'!$R340&gt;0,1,IF('Copy &amp; Paste Roster Report Here'!$N340="Active",1,0)),0)</f>
        <v>0</v>
      </c>
      <c r="AD340" s="121">
        <f>IF(AND('Copy &amp; Paste Roster Report Here'!$A340=AD$4,'Copy &amp; Paste Roster Report Here'!$M340="HT"),IF('Copy &amp; Paste Roster Report Here'!$R340&gt;0,1,IF('Copy &amp; Paste Roster Report Here'!$N340="Active",1,0)),0)</f>
        <v>0</v>
      </c>
      <c r="AE340" s="121">
        <f>IF(AND('Copy &amp; Paste Roster Report Here'!$A340=AE$4,'Copy &amp; Paste Roster Report Here'!$M340="HT"),IF('Copy &amp; Paste Roster Report Here'!$R340&gt;0,1,IF('Copy &amp; Paste Roster Report Here'!$N340="Active",1,0)),0)</f>
        <v>0</v>
      </c>
      <c r="AF340" s="121">
        <f>IF(AND('Copy &amp; Paste Roster Report Here'!$A340=AF$4,'Copy &amp; Paste Roster Report Here'!$M340="HT"),IF('Copy &amp; Paste Roster Report Here'!$R340&gt;0,1,IF('Copy &amp; Paste Roster Report Here'!$N340="Active",1,0)),0)</f>
        <v>0</v>
      </c>
      <c r="AG340" s="121">
        <f>IF(AND('Copy &amp; Paste Roster Report Here'!$A340=AG$4,'Copy &amp; Paste Roster Report Here'!$M340="HT"),IF('Copy &amp; Paste Roster Report Here'!$R340&gt;0,1,IF('Copy &amp; Paste Roster Report Here'!$N340="Active",1,0)),0)</f>
        <v>0</v>
      </c>
      <c r="AH340" s="121">
        <f>IF(AND('Copy &amp; Paste Roster Report Here'!$A340=AH$4,'Copy &amp; Paste Roster Report Here'!$M340="HT"),IF('Copy &amp; Paste Roster Report Here'!$R340&gt;0,1,IF('Copy &amp; Paste Roster Report Here'!$N340="Active",1,0)),0)</f>
        <v>0</v>
      </c>
      <c r="AI340" s="121">
        <f>IF(AND('Copy &amp; Paste Roster Report Here'!$A340=AI$4,'Copy &amp; Paste Roster Report Here'!$M340="HT"),IF('Copy &amp; Paste Roster Report Here'!$R340&gt;0,1,IF('Copy &amp; Paste Roster Report Here'!$N340="Active",1,0)),0)</f>
        <v>0</v>
      </c>
      <c r="AJ340" s="3">
        <f t="shared" si="55"/>
        <v>0</v>
      </c>
      <c r="AK340" s="122">
        <f>IF(AND('Copy &amp; Paste Roster Report Here'!$A340=AK$4,'Copy &amp; Paste Roster Report Here'!$M340="MT"),IF('Copy &amp; Paste Roster Report Here'!$R340&gt;0,1,IF('Copy &amp; Paste Roster Report Here'!$N340="Active",1,0)),0)</f>
        <v>0</v>
      </c>
      <c r="AL340" s="122">
        <f>IF(AND('Copy &amp; Paste Roster Report Here'!$A340=AL$4,'Copy &amp; Paste Roster Report Here'!$M340="MT"),IF('Copy &amp; Paste Roster Report Here'!$R340&gt;0,1,IF('Copy &amp; Paste Roster Report Here'!$N340="Active",1,0)),0)</f>
        <v>0</v>
      </c>
      <c r="AM340" s="122">
        <f>IF(AND('Copy &amp; Paste Roster Report Here'!$A340=AM$4,'Copy &amp; Paste Roster Report Here'!$M340="MT"),IF('Copy &amp; Paste Roster Report Here'!$R340&gt;0,1,IF('Copy &amp; Paste Roster Report Here'!$N340="Active",1,0)),0)</f>
        <v>0</v>
      </c>
      <c r="AN340" s="122">
        <f>IF(AND('Copy &amp; Paste Roster Report Here'!$A340=AN$4,'Copy &amp; Paste Roster Report Here'!$M340="MT"),IF('Copy &amp; Paste Roster Report Here'!$R340&gt;0,1,IF('Copy &amp; Paste Roster Report Here'!$N340="Active",1,0)),0)</f>
        <v>0</v>
      </c>
      <c r="AO340" s="122">
        <f>IF(AND('Copy &amp; Paste Roster Report Here'!$A340=AO$4,'Copy &amp; Paste Roster Report Here'!$M340="MT"),IF('Copy &amp; Paste Roster Report Here'!$R340&gt;0,1,IF('Copy &amp; Paste Roster Report Here'!$N340="Active",1,0)),0)</f>
        <v>0</v>
      </c>
      <c r="AP340" s="122">
        <f>IF(AND('Copy &amp; Paste Roster Report Here'!$A340=AP$4,'Copy &amp; Paste Roster Report Here'!$M340="MT"),IF('Copy &amp; Paste Roster Report Here'!$R340&gt;0,1,IF('Copy &amp; Paste Roster Report Here'!$N340="Active",1,0)),0)</f>
        <v>0</v>
      </c>
      <c r="AQ340" s="122">
        <f>IF(AND('Copy &amp; Paste Roster Report Here'!$A340=AQ$4,'Copy &amp; Paste Roster Report Here'!$M340="MT"),IF('Copy &amp; Paste Roster Report Here'!$R340&gt;0,1,IF('Copy &amp; Paste Roster Report Here'!$N340="Active",1,0)),0)</f>
        <v>0</v>
      </c>
      <c r="AR340" s="122">
        <f>IF(AND('Copy &amp; Paste Roster Report Here'!$A340=AR$4,'Copy &amp; Paste Roster Report Here'!$M340="MT"),IF('Copy &amp; Paste Roster Report Here'!$R340&gt;0,1,IF('Copy &amp; Paste Roster Report Here'!$N340="Active",1,0)),0)</f>
        <v>0</v>
      </c>
      <c r="AS340" s="122">
        <f>IF(AND('Copy &amp; Paste Roster Report Here'!$A340=AS$4,'Copy &amp; Paste Roster Report Here'!$M340="MT"),IF('Copy &amp; Paste Roster Report Here'!$R340&gt;0,1,IF('Copy &amp; Paste Roster Report Here'!$N340="Active",1,0)),0)</f>
        <v>0</v>
      </c>
      <c r="AT340" s="122">
        <f>IF(AND('Copy &amp; Paste Roster Report Here'!$A340=AT$4,'Copy &amp; Paste Roster Report Here'!$M340="MT"),IF('Copy &amp; Paste Roster Report Here'!$R340&gt;0,1,IF('Copy &amp; Paste Roster Report Here'!$N340="Active",1,0)),0)</f>
        <v>0</v>
      </c>
      <c r="AU340" s="122">
        <f>IF(AND('Copy &amp; Paste Roster Report Here'!$A340=AU$4,'Copy &amp; Paste Roster Report Here'!$M340="MT"),IF('Copy &amp; Paste Roster Report Here'!$R340&gt;0,1,IF('Copy &amp; Paste Roster Report Here'!$N340="Active",1,0)),0)</f>
        <v>0</v>
      </c>
      <c r="AV340" s="3">
        <f t="shared" si="56"/>
        <v>0</v>
      </c>
      <c r="AW340" s="123">
        <f>IF(AND('Copy &amp; Paste Roster Report Here'!$A340=AW$4,'Copy &amp; Paste Roster Report Here'!$M340="FY"),IF('Copy &amp; Paste Roster Report Here'!$R340&gt;0,1,IF('Copy &amp; Paste Roster Report Here'!$N340="Active",1,0)),0)</f>
        <v>0</v>
      </c>
      <c r="AX340" s="123">
        <f>IF(AND('Copy &amp; Paste Roster Report Here'!$A340=AX$4,'Copy &amp; Paste Roster Report Here'!$M340="FY"),IF('Copy &amp; Paste Roster Report Here'!$R340&gt;0,1,IF('Copy &amp; Paste Roster Report Here'!$N340="Active",1,0)),0)</f>
        <v>0</v>
      </c>
      <c r="AY340" s="123">
        <f>IF(AND('Copy &amp; Paste Roster Report Here'!$A340=AY$4,'Copy &amp; Paste Roster Report Here'!$M340="FY"),IF('Copy &amp; Paste Roster Report Here'!$R340&gt;0,1,IF('Copy &amp; Paste Roster Report Here'!$N340="Active",1,0)),0)</f>
        <v>0</v>
      </c>
      <c r="AZ340" s="123">
        <f>IF(AND('Copy &amp; Paste Roster Report Here'!$A340=AZ$4,'Copy &amp; Paste Roster Report Here'!$M340="FY"),IF('Copy &amp; Paste Roster Report Here'!$R340&gt;0,1,IF('Copy &amp; Paste Roster Report Here'!$N340="Active",1,0)),0)</f>
        <v>0</v>
      </c>
      <c r="BA340" s="123">
        <f>IF(AND('Copy &amp; Paste Roster Report Here'!$A340=BA$4,'Copy &amp; Paste Roster Report Here'!$M340="FY"),IF('Copy &amp; Paste Roster Report Here'!$R340&gt;0,1,IF('Copy &amp; Paste Roster Report Here'!$N340="Active",1,0)),0)</f>
        <v>0</v>
      </c>
      <c r="BB340" s="123">
        <f>IF(AND('Copy &amp; Paste Roster Report Here'!$A340=BB$4,'Copy &amp; Paste Roster Report Here'!$M340="FY"),IF('Copy &amp; Paste Roster Report Here'!$R340&gt;0,1,IF('Copy &amp; Paste Roster Report Here'!$N340="Active",1,0)),0)</f>
        <v>0</v>
      </c>
      <c r="BC340" s="123">
        <f>IF(AND('Copy &amp; Paste Roster Report Here'!$A340=BC$4,'Copy &amp; Paste Roster Report Here'!$M340="FY"),IF('Copy &amp; Paste Roster Report Here'!$R340&gt;0,1,IF('Copy &amp; Paste Roster Report Here'!$N340="Active",1,0)),0)</f>
        <v>0</v>
      </c>
      <c r="BD340" s="123">
        <f>IF(AND('Copy &amp; Paste Roster Report Here'!$A340=BD$4,'Copy &amp; Paste Roster Report Here'!$M340="FY"),IF('Copy &amp; Paste Roster Report Here'!$R340&gt;0,1,IF('Copy &amp; Paste Roster Report Here'!$N340="Active",1,0)),0)</f>
        <v>0</v>
      </c>
      <c r="BE340" s="123">
        <f>IF(AND('Copy &amp; Paste Roster Report Here'!$A340=BE$4,'Copy &amp; Paste Roster Report Here'!$M340="FY"),IF('Copy &amp; Paste Roster Report Here'!$R340&gt;0,1,IF('Copy &amp; Paste Roster Report Here'!$N340="Active",1,0)),0)</f>
        <v>0</v>
      </c>
      <c r="BF340" s="123">
        <f>IF(AND('Copy &amp; Paste Roster Report Here'!$A340=BF$4,'Copy &amp; Paste Roster Report Here'!$M340="FY"),IF('Copy &amp; Paste Roster Report Here'!$R340&gt;0,1,IF('Copy &amp; Paste Roster Report Here'!$N340="Active",1,0)),0)</f>
        <v>0</v>
      </c>
      <c r="BG340" s="123">
        <f>IF(AND('Copy &amp; Paste Roster Report Here'!$A340=BG$4,'Copy &amp; Paste Roster Report Here'!$M340="FY"),IF('Copy &amp; Paste Roster Report Here'!$R340&gt;0,1,IF('Copy &amp; Paste Roster Report Here'!$N340="Active",1,0)),0)</f>
        <v>0</v>
      </c>
      <c r="BH340" s="3">
        <f t="shared" si="57"/>
        <v>0</v>
      </c>
      <c r="BI340" s="124">
        <f>IF(AND('Copy &amp; Paste Roster Report Here'!$A340=BI$4,'Copy &amp; Paste Roster Report Here'!$M340="RH"),IF('Copy &amp; Paste Roster Report Here'!$R340&gt;0,1,IF('Copy &amp; Paste Roster Report Here'!$N340="Active",1,0)),0)</f>
        <v>0</v>
      </c>
      <c r="BJ340" s="124">
        <f>IF(AND('Copy &amp; Paste Roster Report Here'!$A340=BJ$4,'Copy &amp; Paste Roster Report Here'!$M340="RH"),IF('Copy &amp; Paste Roster Report Here'!$R340&gt;0,1,IF('Copy &amp; Paste Roster Report Here'!$N340="Active",1,0)),0)</f>
        <v>0</v>
      </c>
      <c r="BK340" s="124">
        <f>IF(AND('Copy &amp; Paste Roster Report Here'!$A340=BK$4,'Copy &amp; Paste Roster Report Here'!$M340="RH"),IF('Copy &amp; Paste Roster Report Here'!$R340&gt;0,1,IF('Copy &amp; Paste Roster Report Here'!$N340="Active",1,0)),0)</f>
        <v>0</v>
      </c>
      <c r="BL340" s="124">
        <f>IF(AND('Copy &amp; Paste Roster Report Here'!$A340=BL$4,'Copy &amp; Paste Roster Report Here'!$M340="RH"),IF('Copy &amp; Paste Roster Report Here'!$R340&gt;0,1,IF('Copy &amp; Paste Roster Report Here'!$N340="Active",1,0)),0)</f>
        <v>0</v>
      </c>
      <c r="BM340" s="124">
        <f>IF(AND('Copy &amp; Paste Roster Report Here'!$A340=BM$4,'Copy &amp; Paste Roster Report Here'!$M340="RH"),IF('Copy &amp; Paste Roster Report Here'!$R340&gt;0,1,IF('Copy &amp; Paste Roster Report Here'!$N340="Active",1,0)),0)</f>
        <v>0</v>
      </c>
      <c r="BN340" s="124">
        <f>IF(AND('Copy &amp; Paste Roster Report Here'!$A340=BN$4,'Copy &amp; Paste Roster Report Here'!$M340="RH"),IF('Copy &amp; Paste Roster Report Here'!$R340&gt;0,1,IF('Copy &amp; Paste Roster Report Here'!$N340="Active",1,0)),0)</f>
        <v>0</v>
      </c>
      <c r="BO340" s="124">
        <f>IF(AND('Copy &amp; Paste Roster Report Here'!$A340=BO$4,'Copy &amp; Paste Roster Report Here'!$M340="RH"),IF('Copy &amp; Paste Roster Report Here'!$R340&gt;0,1,IF('Copy &amp; Paste Roster Report Here'!$N340="Active",1,0)),0)</f>
        <v>0</v>
      </c>
      <c r="BP340" s="124">
        <f>IF(AND('Copy &amp; Paste Roster Report Here'!$A340=BP$4,'Copy &amp; Paste Roster Report Here'!$M340="RH"),IF('Copy &amp; Paste Roster Report Here'!$R340&gt;0,1,IF('Copy &amp; Paste Roster Report Here'!$N340="Active",1,0)),0)</f>
        <v>0</v>
      </c>
      <c r="BQ340" s="124">
        <f>IF(AND('Copy &amp; Paste Roster Report Here'!$A340=BQ$4,'Copy &amp; Paste Roster Report Here'!$M340="RH"),IF('Copy &amp; Paste Roster Report Here'!$R340&gt;0,1,IF('Copy &amp; Paste Roster Report Here'!$N340="Active",1,0)),0)</f>
        <v>0</v>
      </c>
      <c r="BR340" s="124">
        <f>IF(AND('Copy &amp; Paste Roster Report Here'!$A340=BR$4,'Copy &amp; Paste Roster Report Here'!$M340="RH"),IF('Copy &amp; Paste Roster Report Here'!$R340&gt;0,1,IF('Copy &amp; Paste Roster Report Here'!$N340="Active",1,0)),0)</f>
        <v>0</v>
      </c>
      <c r="BS340" s="124">
        <f>IF(AND('Copy &amp; Paste Roster Report Here'!$A340=BS$4,'Copy &amp; Paste Roster Report Here'!$M340="RH"),IF('Copy &amp; Paste Roster Report Here'!$R340&gt;0,1,IF('Copy &amp; Paste Roster Report Here'!$N340="Active",1,0)),0)</f>
        <v>0</v>
      </c>
      <c r="BT340" s="3">
        <f t="shared" si="58"/>
        <v>0</v>
      </c>
      <c r="BU340" s="125">
        <f>IF(AND('Copy &amp; Paste Roster Report Here'!$A340=BU$4,'Copy &amp; Paste Roster Report Here'!$M340="QT"),IF('Copy &amp; Paste Roster Report Here'!$R340&gt;0,1,IF('Copy &amp; Paste Roster Report Here'!$N340="Active",1,0)),0)</f>
        <v>0</v>
      </c>
      <c r="BV340" s="125">
        <f>IF(AND('Copy &amp; Paste Roster Report Here'!$A340=BV$4,'Copy &amp; Paste Roster Report Here'!$M340="QT"),IF('Copy &amp; Paste Roster Report Here'!$R340&gt;0,1,IF('Copy &amp; Paste Roster Report Here'!$N340="Active",1,0)),0)</f>
        <v>0</v>
      </c>
      <c r="BW340" s="125">
        <f>IF(AND('Copy &amp; Paste Roster Report Here'!$A340=BW$4,'Copy &amp; Paste Roster Report Here'!$M340="QT"),IF('Copy &amp; Paste Roster Report Here'!$R340&gt;0,1,IF('Copy &amp; Paste Roster Report Here'!$N340="Active",1,0)),0)</f>
        <v>0</v>
      </c>
      <c r="BX340" s="125">
        <f>IF(AND('Copy &amp; Paste Roster Report Here'!$A340=BX$4,'Copy &amp; Paste Roster Report Here'!$M340="QT"),IF('Copy &amp; Paste Roster Report Here'!$R340&gt;0,1,IF('Copy &amp; Paste Roster Report Here'!$N340="Active",1,0)),0)</f>
        <v>0</v>
      </c>
      <c r="BY340" s="125">
        <f>IF(AND('Copy &amp; Paste Roster Report Here'!$A340=BY$4,'Copy &amp; Paste Roster Report Here'!$M340="QT"),IF('Copy &amp; Paste Roster Report Here'!$R340&gt;0,1,IF('Copy &amp; Paste Roster Report Here'!$N340="Active",1,0)),0)</f>
        <v>0</v>
      </c>
      <c r="BZ340" s="125">
        <f>IF(AND('Copy &amp; Paste Roster Report Here'!$A340=BZ$4,'Copy &amp; Paste Roster Report Here'!$M340="QT"),IF('Copy &amp; Paste Roster Report Here'!$R340&gt;0,1,IF('Copy &amp; Paste Roster Report Here'!$N340="Active",1,0)),0)</f>
        <v>0</v>
      </c>
      <c r="CA340" s="125">
        <f>IF(AND('Copy &amp; Paste Roster Report Here'!$A340=CA$4,'Copy &amp; Paste Roster Report Here'!$M340="QT"),IF('Copy &amp; Paste Roster Report Here'!$R340&gt;0,1,IF('Copy &amp; Paste Roster Report Here'!$N340="Active",1,0)),0)</f>
        <v>0</v>
      </c>
      <c r="CB340" s="125">
        <f>IF(AND('Copy &amp; Paste Roster Report Here'!$A340=CB$4,'Copy &amp; Paste Roster Report Here'!$M340="QT"),IF('Copy &amp; Paste Roster Report Here'!$R340&gt;0,1,IF('Copy &amp; Paste Roster Report Here'!$N340="Active",1,0)),0)</f>
        <v>0</v>
      </c>
      <c r="CC340" s="125">
        <f>IF(AND('Copy &amp; Paste Roster Report Here'!$A340=CC$4,'Copy &amp; Paste Roster Report Here'!$M340="QT"),IF('Copy &amp; Paste Roster Report Here'!$R340&gt;0,1,IF('Copy &amp; Paste Roster Report Here'!$N340="Active",1,0)),0)</f>
        <v>0</v>
      </c>
      <c r="CD340" s="125">
        <f>IF(AND('Copy &amp; Paste Roster Report Here'!$A340=CD$4,'Copy &amp; Paste Roster Report Here'!$M340="QT"),IF('Copy &amp; Paste Roster Report Here'!$R340&gt;0,1,IF('Copy &amp; Paste Roster Report Here'!$N340="Active",1,0)),0)</f>
        <v>0</v>
      </c>
      <c r="CE340" s="125">
        <f>IF(AND('Copy &amp; Paste Roster Report Here'!$A340=CE$4,'Copy &amp; Paste Roster Report Here'!$M340="QT"),IF('Copy &amp; Paste Roster Report Here'!$R340&gt;0,1,IF('Copy &amp; Paste Roster Report Here'!$N340="Active",1,0)),0)</f>
        <v>0</v>
      </c>
      <c r="CF340" s="3">
        <f t="shared" si="59"/>
        <v>0</v>
      </c>
      <c r="CG340" s="126">
        <f>IF(AND('Copy &amp; Paste Roster Report Here'!$A340=CG$4,'Copy &amp; Paste Roster Report Here'!$M340="##"),IF('Copy &amp; Paste Roster Report Here'!$R340&gt;0,1,IF('Copy &amp; Paste Roster Report Here'!$N340="Active",1,0)),0)</f>
        <v>0</v>
      </c>
      <c r="CH340" s="126">
        <f>IF(AND('Copy &amp; Paste Roster Report Here'!$A340=CH$4,'Copy &amp; Paste Roster Report Here'!$M340="##"),IF('Copy &amp; Paste Roster Report Here'!$R340&gt;0,1,IF('Copy &amp; Paste Roster Report Here'!$N340="Active",1,0)),0)</f>
        <v>0</v>
      </c>
      <c r="CI340" s="126">
        <f>IF(AND('Copy &amp; Paste Roster Report Here'!$A340=CI$4,'Copy &amp; Paste Roster Report Here'!$M340="##"),IF('Copy &amp; Paste Roster Report Here'!$R340&gt;0,1,IF('Copy &amp; Paste Roster Report Here'!$N340="Active",1,0)),0)</f>
        <v>0</v>
      </c>
      <c r="CJ340" s="126">
        <f>IF(AND('Copy &amp; Paste Roster Report Here'!$A340=CJ$4,'Copy &amp; Paste Roster Report Here'!$M340="##"),IF('Copy &amp; Paste Roster Report Here'!$R340&gt;0,1,IF('Copy &amp; Paste Roster Report Here'!$N340="Active",1,0)),0)</f>
        <v>0</v>
      </c>
      <c r="CK340" s="126">
        <f>IF(AND('Copy &amp; Paste Roster Report Here'!$A340=CK$4,'Copy &amp; Paste Roster Report Here'!$M340="##"),IF('Copy &amp; Paste Roster Report Here'!$R340&gt;0,1,IF('Copy &amp; Paste Roster Report Here'!$N340="Active",1,0)),0)</f>
        <v>0</v>
      </c>
      <c r="CL340" s="126">
        <f>IF(AND('Copy &amp; Paste Roster Report Here'!$A340=CL$4,'Copy &amp; Paste Roster Report Here'!$M340="##"),IF('Copy &amp; Paste Roster Report Here'!$R340&gt;0,1,IF('Copy &amp; Paste Roster Report Here'!$N340="Active",1,0)),0)</f>
        <v>0</v>
      </c>
      <c r="CM340" s="126">
        <f>IF(AND('Copy &amp; Paste Roster Report Here'!$A340=CM$4,'Copy &amp; Paste Roster Report Here'!$M340="##"),IF('Copy &amp; Paste Roster Report Here'!$R340&gt;0,1,IF('Copy &amp; Paste Roster Report Here'!$N340="Active",1,0)),0)</f>
        <v>0</v>
      </c>
      <c r="CN340" s="126">
        <f>IF(AND('Copy &amp; Paste Roster Report Here'!$A340=CN$4,'Copy &amp; Paste Roster Report Here'!$M340="##"),IF('Copy &amp; Paste Roster Report Here'!$R340&gt;0,1,IF('Copy &amp; Paste Roster Report Here'!$N340="Active",1,0)),0)</f>
        <v>0</v>
      </c>
      <c r="CO340" s="126">
        <f>IF(AND('Copy &amp; Paste Roster Report Here'!$A340=CO$4,'Copy &amp; Paste Roster Report Here'!$M340="##"),IF('Copy &amp; Paste Roster Report Here'!$R340&gt;0,1,IF('Copy &amp; Paste Roster Report Here'!$N340="Active",1,0)),0)</f>
        <v>0</v>
      </c>
      <c r="CP340" s="126">
        <f>IF(AND('Copy &amp; Paste Roster Report Here'!$A340=CP$4,'Copy &amp; Paste Roster Report Here'!$M340="##"),IF('Copy &amp; Paste Roster Report Here'!$R340&gt;0,1,IF('Copy &amp; Paste Roster Report Here'!$N340="Active",1,0)),0)</f>
        <v>0</v>
      </c>
      <c r="CQ340" s="126">
        <f>IF(AND('Copy &amp; Paste Roster Report Here'!$A340=CQ$4,'Copy &amp; Paste Roster Report Here'!$M340="##"),IF('Copy &amp; Paste Roster Report Here'!$R340&gt;0,1,IF('Copy &amp; Paste Roster Report Here'!$N340="Active",1,0)),0)</f>
        <v>0</v>
      </c>
      <c r="CR340" s="6">
        <f t="shared" si="60"/>
        <v>0</v>
      </c>
      <c r="CS340" s="13">
        <f t="shared" si="61"/>
        <v>0</v>
      </c>
    </row>
    <row r="341" spans="1:97" x14ac:dyDescent="0.25">
      <c r="A341" s="113">
        <f>IF(AND('Copy &amp; Paste Roster Report Here'!$A341=A$4,'Copy &amp; Paste Roster Report Here'!$M341="FT"),IF('Copy &amp; Paste Roster Report Here'!$R341&gt;0,1,IF('Copy &amp; Paste Roster Report Here'!$N341="Active",1,0)),0)</f>
        <v>0</v>
      </c>
      <c r="B341" s="113">
        <f>IF(AND('Copy &amp; Paste Roster Report Here'!$A341=B$4,'Copy &amp; Paste Roster Report Here'!$M341="FT"),IF('Copy &amp; Paste Roster Report Here'!$R341&gt;0,1,IF('Copy &amp; Paste Roster Report Here'!$N341="Active",1,0)),0)</f>
        <v>0</v>
      </c>
      <c r="C341" s="113">
        <f>IF(AND('Copy &amp; Paste Roster Report Here'!$A341=C$4,'Copy &amp; Paste Roster Report Here'!$M341="FT"),IF('Copy &amp; Paste Roster Report Here'!$R341&gt;0,1,IF('Copy &amp; Paste Roster Report Here'!$N341="Active",1,0)),0)</f>
        <v>0</v>
      </c>
      <c r="D341" s="113">
        <f>IF(AND('Copy &amp; Paste Roster Report Here'!$A341=D$4,'Copy &amp; Paste Roster Report Here'!$M341="FT"),IF('Copy &amp; Paste Roster Report Here'!$R341&gt;0,1,IF('Copy &amp; Paste Roster Report Here'!$N341="Active",1,0)),0)</f>
        <v>0</v>
      </c>
      <c r="E341" s="113">
        <f>IF(AND('Copy &amp; Paste Roster Report Here'!$A341=E$4,'Copy &amp; Paste Roster Report Here'!$M341="FT"),IF('Copy &amp; Paste Roster Report Here'!$R341&gt;0,1,IF('Copy &amp; Paste Roster Report Here'!$N341="Active",1,0)),0)</f>
        <v>0</v>
      </c>
      <c r="F341" s="113">
        <f>IF(AND('Copy &amp; Paste Roster Report Here'!$A341=F$4,'Copy &amp; Paste Roster Report Here'!$M341="FT"),IF('Copy &amp; Paste Roster Report Here'!$R341&gt;0,1,IF('Copy &amp; Paste Roster Report Here'!$N341="Active",1,0)),0)</f>
        <v>0</v>
      </c>
      <c r="G341" s="113">
        <f>IF(AND('Copy &amp; Paste Roster Report Here'!$A341=G$4,'Copy &amp; Paste Roster Report Here'!$M341="FT"),IF('Copy &amp; Paste Roster Report Here'!$R341&gt;0,1,IF('Copy &amp; Paste Roster Report Here'!$N341="Active",1,0)),0)</f>
        <v>0</v>
      </c>
      <c r="H341" s="113">
        <f>IF(AND('Copy &amp; Paste Roster Report Here'!$A341=H$4,'Copy &amp; Paste Roster Report Here'!$M341="FT"),IF('Copy &amp; Paste Roster Report Here'!$R341&gt;0,1,IF('Copy &amp; Paste Roster Report Here'!$N341="Active",1,0)),0)</f>
        <v>0</v>
      </c>
      <c r="I341" s="113">
        <f>IF(AND('Copy &amp; Paste Roster Report Here'!$A341=I$4,'Copy &amp; Paste Roster Report Here'!$M341="FT"),IF('Copy &amp; Paste Roster Report Here'!$R341&gt;0,1,IF('Copy &amp; Paste Roster Report Here'!$N341="Active",1,0)),0)</f>
        <v>0</v>
      </c>
      <c r="J341" s="113">
        <f>IF(AND('Copy &amp; Paste Roster Report Here'!$A341=J$4,'Copy &amp; Paste Roster Report Here'!$M341="FT"),IF('Copy &amp; Paste Roster Report Here'!$R341&gt;0,1,IF('Copy &amp; Paste Roster Report Here'!$N341="Active",1,0)),0)</f>
        <v>0</v>
      </c>
      <c r="K341" s="113">
        <f>IF(AND('Copy &amp; Paste Roster Report Here'!$A341=K$4,'Copy &amp; Paste Roster Report Here'!$M341="FT"),IF('Copy &amp; Paste Roster Report Here'!$R341&gt;0,1,IF('Copy &amp; Paste Roster Report Here'!$N341="Active",1,0)),0)</f>
        <v>0</v>
      </c>
      <c r="L341" s="6">
        <f t="shared" si="53"/>
        <v>0</v>
      </c>
      <c r="M341" s="120">
        <f>IF(AND('Copy &amp; Paste Roster Report Here'!$A341=M$4,'Copy &amp; Paste Roster Report Here'!$M341="TQ"),IF('Copy &amp; Paste Roster Report Here'!$R341&gt;0,1,IF('Copy &amp; Paste Roster Report Here'!$N341="Active",1,0)),0)</f>
        <v>0</v>
      </c>
      <c r="N341" s="120">
        <f>IF(AND('Copy &amp; Paste Roster Report Here'!$A341=N$4,'Copy &amp; Paste Roster Report Here'!$M341="TQ"),IF('Copy &amp; Paste Roster Report Here'!$R341&gt;0,1,IF('Copy &amp; Paste Roster Report Here'!$N341="Active",1,0)),0)</f>
        <v>0</v>
      </c>
      <c r="O341" s="120">
        <f>IF(AND('Copy &amp; Paste Roster Report Here'!$A341=O$4,'Copy &amp; Paste Roster Report Here'!$M341="TQ"),IF('Copy &amp; Paste Roster Report Here'!$R341&gt;0,1,IF('Copy &amp; Paste Roster Report Here'!$N341="Active",1,0)),0)</f>
        <v>0</v>
      </c>
      <c r="P341" s="120">
        <f>IF(AND('Copy &amp; Paste Roster Report Here'!$A341=P$4,'Copy &amp; Paste Roster Report Here'!$M341="TQ"),IF('Copy &amp; Paste Roster Report Here'!$R341&gt;0,1,IF('Copy &amp; Paste Roster Report Here'!$N341="Active",1,0)),0)</f>
        <v>0</v>
      </c>
      <c r="Q341" s="120">
        <f>IF(AND('Copy &amp; Paste Roster Report Here'!$A341=Q$4,'Copy &amp; Paste Roster Report Here'!$M341="TQ"),IF('Copy &amp; Paste Roster Report Here'!$R341&gt;0,1,IF('Copy &amp; Paste Roster Report Here'!$N341="Active",1,0)),0)</f>
        <v>0</v>
      </c>
      <c r="R341" s="120">
        <f>IF(AND('Copy &amp; Paste Roster Report Here'!$A341=R$4,'Copy &amp; Paste Roster Report Here'!$M341="TQ"),IF('Copy &amp; Paste Roster Report Here'!$R341&gt;0,1,IF('Copy &amp; Paste Roster Report Here'!$N341="Active",1,0)),0)</f>
        <v>0</v>
      </c>
      <c r="S341" s="120">
        <f>IF(AND('Copy &amp; Paste Roster Report Here'!$A341=S$4,'Copy &amp; Paste Roster Report Here'!$M341="TQ"),IF('Copy &amp; Paste Roster Report Here'!$R341&gt;0,1,IF('Copy &amp; Paste Roster Report Here'!$N341="Active",1,0)),0)</f>
        <v>0</v>
      </c>
      <c r="T341" s="120">
        <f>IF(AND('Copy &amp; Paste Roster Report Here'!$A341=T$4,'Copy &amp; Paste Roster Report Here'!$M341="TQ"),IF('Copy &amp; Paste Roster Report Here'!$R341&gt;0,1,IF('Copy &amp; Paste Roster Report Here'!$N341="Active",1,0)),0)</f>
        <v>0</v>
      </c>
      <c r="U341" s="120">
        <f>IF(AND('Copy &amp; Paste Roster Report Here'!$A341=U$4,'Copy &amp; Paste Roster Report Here'!$M341="TQ"),IF('Copy &amp; Paste Roster Report Here'!$R341&gt;0,1,IF('Copy &amp; Paste Roster Report Here'!$N341="Active",1,0)),0)</f>
        <v>0</v>
      </c>
      <c r="V341" s="120">
        <f>IF(AND('Copy &amp; Paste Roster Report Here'!$A341=V$4,'Copy &amp; Paste Roster Report Here'!$M341="TQ"),IF('Copy &amp; Paste Roster Report Here'!$R341&gt;0,1,IF('Copy &amp; Paste Roster Report Here'!$N341="Active",1,0)),0)</f>
        <v>0</v>
      </c>
      <c r="W341" s="120">
        <f>IF(AND('Copy &amp; Paste Roster Report Here'!$A341=W$4,'Copy &amp; Paste Roster Report Here'!$M341="TQ"),IF('Copy &amp; Paste Roster Report Here'!$R341&gt;0,1,IF('Copy &amp; Paste Roster Report Here'!$N341="Active",1,0)),0)</f>
        <v>0</v>
      </c>
      <c r="X341" s="3">
        <f t="shared" si="54"/>
        <v>0</v>
      </c>
      <c r="Y341" s="121">
        <f>IF(AND('Copy &amp; Paste Roster Report Here'!$A341=Y$4,'Copy &amp; Paste Roster Report Here'!$M341="HT"),IF('Copy &amp; Paste Roster Report Here'!$R341&gt;0,1,IF('Copy &amp; Paste Roster Report Here'!$N341="Active",1,0)),0)</f>
        <v>0</v>
      </c>
      <c r="Z341" s="121">
        <f>IF(AND('Copy &amp; Paste Roster Report Here'!$A341=Z$4,'Copy &amp; Paste Roster Report Here'!$M341="HT"),IF('Copy &amp; Paste Roster Report Here'!$R341&gt;0,1,IF('Copy &amp; Paste Roster Report Here'!$N341="Active",1,0)),0)</f>
        <v>0</v>
      </c>
      <c r="AA341" s="121">
        <f>IF(AND('Copy &amp; Paste Roster Report Here'!$A341=AA$4,'Copy &amp; Paste Roster Report Here'!$M341="HT"),IF('Copy &amp; Paste Roster Report Here'!$R341&gt;0,1,IF('Copy &amp; Paste Roster Report Here'!$N341="Active",1,0)),0)</f>
        <v>0</v>
      </c>
      <c r="AB341" s="121">
        <f>IF(AND('Copy &amp; Paste Roster Report Here'!$A341=AB$4,'Copy &amp; Paste Roster Report Here'!$M341="HT"),IF('Copy &amp; Paste Roster Report Here'!$R341&gt;0,1,IF('Copy &amp; Paste Roster Report Here'!$N341="Active",1,0)),0)</f>
        <v>0</v>
      </c>
      <c r="AC341" s="121">
        <f>IF(AND('Copy &amp; Paste Roster Report Here'!$A341=AC$4,'Copy &amp; Paste Roster Report Here'!$M341="HT"),IF('Copy &amp; Paste Roster Report Here'!$R341&gt;0,1,IF('Copy &amp; Paste Roster Report Here'!$N341="Active",1,0)),0)</f>
        <v>0</v>
      </c>
      <c r="AD341" s="121">
        <f>IF(AND('Copy &amp; Paste Roster Report Here'!$A341=AD$4,'Copy &amp; Paste Roster Report Here'!$M341="HT"),IF('Copy &amp; Paste Roster Report Here'!$R341&gt;0,1,IF('Copy &amp; Paste Roster Report Here'!$N341="Active",1,0)),0)</f>
        <v>0</v>
      </c>
      <c r="AE341" s="121">
        <f>IF(AND('Copy &amp; Paste Roster Report Here'!$A341=AE$4,'Copy &amp; Paste Roster Report Here'!$M341="HT"),IF('Copy &amp; Paste Roster Report Here'!$R341&gt;0,1,IF('Copy &amp; Paste Roster Report Here'!$N341="Active",1,0)),0)</f>
        <v>0</v>
      </c>
      <c r="AF341" s="121">
        <f>IF(AND('Copy &amp; Paste Roster Report Here'!$A341=AF$4,'Copy &amp; Paste Roster Report Here'!$M341="HT"),IF('Copy &amp; Paste Roster Report Here'!$R341&gt;0,1,IF('Copy &amp; Paste Roster Report Here'!$N341="Active",1,0)),0)</f>
        <v>0</v>
      </c>
      <c r="AG341" s="121">
        <f>IF(AND('Copy &amp; Paste Roster Report Here'!$A341=AG$4,'Copy &amp; Paste Roster Report Here'!$M341="HT"),IF('Copy &amp; Paste Roster Report Here'!$R341&gt;0,1,IF('Copy &amp; Paste Roster Report Here'!$N341="Active",1,0)),0)</f>
        <v>0</v>
      </c>
      <c r="AH341" s="121">
        <f>IF(AND('Copy &amp; Paste Roster Report Here'!$A341=AH$4,'Copy &amp; Paste Roster Report Here'!$M341="HT"),IF('Copy &amp; Paste Roster Report Here'!$R341&gt;0,1,IF('Copy &amp; Paste Roster Report Here'!$N341="Active",1,0)),0)</f>
        <v>0</v>
      </c>
      <c r="AI341" s="121">
        <f>IF(AND('Copy &amp; Paste Roster Report Here'!$A341=AI$4,'Copy &amp; Paste Roster Report Here'!$M341="HT"),IF('Copy &amp; Paste Roster Report Here'!$R341&gt;0,1,IF('Copy &amp; Paste Roster Report Here'!$N341="Active",1,0)),0)</f>
        <v>0</v>
      </c>
      <c r="AJ341" s="3">
        <f t="shared" si="55"/>
        <v>0</v>
      </c>
      <c r="AK341" s="122">
        <f>IF(AND('Copy &amp; Paste Roster Report Here'!$A341=AK$4,'Copy &amp; Paste Roster Report Here'!$M341="MT"),IF('Copy &amp; Paste Roster Report Here'!$R341&gt;0,1,IF('Copy &amp; Paste Roster Report Here'!$N341="Active",1,0)),0)</f>
        <v>0</v>
      </c>
      <c r="AL341" s="122">
        <f>IF(AND('Copy &amp; Paste Roster Report Here'!$A341=AL$4,'Copy &amp; Paste Roster Report Here'!$M341="MT"),IF('Copy &amp; Paste Roster Report Here'!$R341&gt;0,1,IF('Copy &amp; Paste Roster Report Here'!$N341="Active",1,0)),0)</f>
        <v>0</v>
      </c>
      <c r="AM341" s="122">
        <f>IF(AND('Copy &amp; Paste Roster Report Here'!$A341=AM$4,'Copy &amp; Paste Roster Report Here'!$M341="MT"),IF('Copy &amp; Paste Roster Report Here'!$R341&gt;0,1,IF('Copy &amp; Paste Roster Report Here'!$N341="Active",1,0)),0)</f>
        <v>0</v>
      </c>
      <c r="AN341" s="122">
        <f>IF(AND('Copy &amp; Paste Roster Report Here'!$A341=AN$4,'Copy &amp; Paste Roster Report Here'!$M341="MT"),IF('Copy &amp; Paste Roster Report Here'!$R341&gt;0,1,IF('Copy &amp; Paste Roster Report Here'!$N341="Active",1,0)),0)</f>
        <v>0</v>
      </c>
      <c r="AO341" s="122">
        <f>IF(AND('Copy &amp; Paste Roster Report Here'!$A341=AO$4,'Copy &amp; Paste Roster Report Here'!$M341="MT"),IF('Copy &amp; Paste Roster Report Here'!$R341&gt;0,1,IF('Copy &amp; Paste Roster Report Here'!$N341="Active",1,0)),0)</f>
        <v>0</v>
      </c>
      <c r="AP341" s="122">
        <f>IF(AND('Copy &amp; Paste Roster Report Here'!$A341=AP$4,'Copy &amp; Paste Roster Report Here'!$M341="MT"),IF('Copy &amp; Paste Roster Report Here'!$R341&gt;0,1,IF('Copy &amp; Paste Roster Report Here'!$N341="Active",1,0)),0)</f>
        <v>0</v>
      </c>
      <c r="AQ341" s="122">
        <f>IF(AND('Copy &amp; Paste Roster Report Here'!$A341=AQ$4,'Copy &amp; Paste Roster Report Here'!$M341="MT"),IF('Copy &amp; Paste Roster Report Here'!$R341&gt;0,1,IF('Copy &amp; Paste Roster Report Here'!$N341="Active",1,0)),0)</f>
        <v>0</v>
      </c>
      <c r="AR341" s="122">
        <f>IF(AND('Copy &amp; Paste Roster Report Here'!$A341=AR$4,'Copy &amp; Paste Roster Report Here'!$M341="MT"),IF('Copy &amp; Paste Roster Report Here'!$R341&gt;0,1,IF('Copy &amp; Paste Roster Report Here'!$N341="Active",1,0)),0)</f>
        <v>0</v>
      </c>
      <c r="AS341" s="122">
        <f>IF(AND('Copy &amp; Paste Roster Report Here'!$A341=AS$4,'Copy &amp; Paste Roster Report Here'!$M341="MT"),IF('Copy &amp; Paste Roster Report Here'!$R341&gt;0,1,IF('Copy &amp; Paste Roster Report Here'!$N341="Active",1,0)),0)</f>
        <v>0</v>
      </c>
      <c r="AT341" s="122">
        <f>IF(AND('Copy &amp; Paste Roster Report Here'!$A341=AT$4,'Copy &amp; Paste Roster Report Here'!$M341="MT"),IF('Copy &amp; Paste Roster Report Here'!$R341&gt;0,1,IF('Copy &amp; Paste Roster Report Here'!$N341="Active",1,0)),0)</f>
        <v>0</v>
      </c>
      <c r="AU341" s="122">
        <f>IF(AND('Copy &amp; Paste Roster Report Here'!$A341=AU$4,'Copy &amp; Paste Roster Report Here'!$M341="MT"),IF('Copy &amp; Paste Roster Report Here'!$R341&gt;0,1,IF('Copy &amp; Paste Roster Report Here'!$N341="Active",1,0)),0)</f>
        <v>0</v>
      </c>
      <c r="AV341" s="3">
        <f t="shared" si="56"/>
        <v>0</v>
      </c>
      <c r="AW341" s="123">
        <f>IF(AND('Copy &amp; Paste Roster Report Here'!$A341=AW$4,'Copy &amp; Paste Roster Report Here'!$M341="FY"),IF('Copy &amp; Paste Roster Report Here'!$R341&gt;0,1,IF('Copy &amp; Paste Roster Report Here'!$N341="Active",1,0)),0)</f>
        <v>0</v>
      </c>
      <c r="AX341" s="123">
        <f>IF(AND('Copy &amp; Paste Roster Report Here'!$A341=AX$4,'Copy &amp; Paste Roster Report Here'!$M341="FY"),IF('Copy &amp; Paste Roster Report Here'!$R341&gt;0,1,IF('Copy &amp; Paste Roster Report Here'!$N341="Active",1,0)),0)</f>
        <v>0</v>
      </c>
      <c r="AY341" s="123">
        <f>IF(AND('Copy &amp; Paste Roster Report Here'!$A341=AY$4,'Copy &amp; Paste Roster Report Here'!$M341="FY"),IF('Copy &amp; Paste Roster Report Here'!$R341&gt;0,1,IF('Copy &amp; Paste Roster Report Here'!$N341="Active",1,0)),0)</f>
        <v>0</v>
      </c>
      <c r="AZ341" s="123">
        <f>IF(AND('Copy &amp; Paste Roster Report Here'!$A341=AZ$4,'Copy &amp; Paste Roster Report Here'!$M341="FY"),IF('Copy &amp; Paste Roster Report Here'!$R341&gt;0,1,IF('Copy &amp; Paste Roster Report Here'!$N341="Active",1,0)),0)</f>
        <v>0</v>
      </c>
      <c r="BA341" s="123">
        <f>IF(AND('Copy &amp; Paste Roster Report Here'!$A341=BA$4,'Copy &amp; Paste Roster Report Here'!$M341="FY"),IF('Copy &amp; Paste Roster Report Here'!$R341&gt;0,1,IF('Copy &amp; Paste Roster Report Here'!$N341="Active",1,0)),0)</f>
        <v>0</v>
      </c>
      <c r="BB341" s="123">
        <f>IF(AND('Copy &amp; Paste Roster Report Here'!$A341=BB$4,'Copy &amp; Paste Roster Report Here'!$M341="FY"),IF('Copy &amp; Paste Roster Report Here'!$R341&gt;0,1,IF('Copy &amp; Paste Roster Report Here'!$N341="Active",1,0)),0)</f>
        <v>0</v>
      </c>
      <c r="BC341" s="123">
        <f>IF(AND('Copy &amp; Paste Roster Report Here'!$A341=BC$4,'Copy &amp; Paste Roster Report Here'!$M341="FY"),IF('Copy &amp; Paste Roster Report Here'!$R341&gt;0,1,IF('Copy &amp; Paste Roster Report Here'!$N341="Active",1,0)),0)</f>
        <v>0</v>
      </c>
      <c r="BD341" s="123">
        <f>IF(AND('Copy &amp; Paste Roster Report Here'!$A341=BD$4,'Copy &amp; Paste Roster Report Here'!$M341="FY"),IF('Copy &amp; Paste Roster Report Here'!$R341&gt;0,1,IF('Copy &amp; Paste Roster Report Here'!$N341="Active",1,0)),0)</f>
        <v>0</v>
      </c>
      <c r="BE341" s="123">
        <f>IF(AND('Copy &amp; Paste Roster Report Here'!$A341=BE$4,'Copy &amp; Paste Roster Report Here'!$M341="FY"),IF('Copy &amp; Paste Roster Report Here'!$R341&gt;0,1,IF('Copy &amp; Paste Roster Report Here'!$N341="Active",1,0)),0)</f>
        <v>0</v>
      </c>
      <c r="BF341" s="123">
        <f>IF(AND('Copy &amp; Paste Roster Report Here'!$A341=BF$4,'Copy &amp; Paste Roster Report Here'!$M341="FY"),IF('Copy &amp; Paste Roster Report Here'!$R341&gt;0,1,IF('Copy &amp; Paste Roster Report Here'!$N341="Active",1,0)),0)</f>
        <v>0</v>
      </c>
      <c r="BG341" s="123">
        <f>IF(AND('Copy &amp; Paste Roster Report Here'!$A341=BG$4,'Copy &amp; Paste Roster Report Here'!$M341="FY"),IF('Copy &amp; Paste Roster Report Here'!$R341&gt;0,1,IF('Copy &amp; Paste Roster Report Here'!$N341="Active",1,0)),0)</f>
        <v>0</v>
      </c>
      <c r="BH341" s="3">
        <f t="shared" si="57"/>
        <v>0</v>
      </c>
      <c r="BI341" s="124">
        <f>IF(AND('Copy &amp; Paste Roster Report Here'!$A341=BI$4,'Copy &amp; Paste Roster Report Here'!$M341="RH"),IF('Copy &amp; Paste Roster Report Here'!$R341&gt;0,1,IF('Copy &amp; Paste Roster Report Here'!$N341="Active",1,0)),0)</f>
        <v>0</v>
      </c>
      <c r="BJ341" s="124">
        <f>IF(AND('Copy &amp; Paste Roster Report Here'!$A341=BJ$4,'Copy &amp; Paste Roster Report Here'!$M341="RH"),IF('Copy &amp; Paste Roster Report Here'!$R341&gt;0,1,IF('Copy &amp; Paste Roster Report Here'!$N341="Active",1,0)),0)</f>
        <v>0</v>
      </c>
      <c r="BK341" s="124">
        <f>IF(AND('Copy &amp; Paste Roster Report Here'!$A341=BK$4,'Copy &amp; Paste Roster Report Here'!$M341="RH"),IF('Copy &amp; Paste Roster Report Here'!$R341&gt;0,1,IF('Copy &amp; Paste Roster Report Here'!$N341="Active",1,0)),0)</f>
        <v>0</v>
      </c>
      <c r="BL341" s="124">
        <f>IF(AND('Copy &amp; Paste Roster Report Here'!$A341=BL$4,'Copy &amp; Paste Roster Report Here'!$M341="RH"),IF('Copy &amp; Paste Roster Report Here'!$R341&gt;0,1,IF('Copy &amp; Paste Roster Report Here'!$N341="Active",1,0)),0)</f>
        <v>0</v>
      </c>
      <c r="BM341" s="124">
        <f>IF(AND('Copy &amp; Paste Roster Report Here'!$A341=BM$4,'Copy &amp; Paste Roster Report Here'!$M341="RH"),IF('Copy &amp; Paste Roster Report Here'!$R341&gt;0,1,IF('Copy &amp; Paste Roster Report Here'!$N341="Active",1,0)),0)</f>
        <v>0</v>
      </c>
      <c r="BN341" s="124">
        <f>IF(AND('Copy &amp; Paste Roster Report Here'!$A341=BN$4,'Copy &amp; Paste Roster Report Here'!$M341="RH"),IF('Copy &amp; Paste Roster Report Here'!$R341&gt;0,1,IF('Copy &amp; Paste Roster Report Here'!$N341="Active",1,0)),0)</f>
        <v>0</v>
      </c>
      <c r="BO341" s="124">
        <f>IF(AND('Copy &amp; Paste Roster Report Here'!$A341=BO$4,'Copy &amp; Paste Roster Report Here'!$M341="RH"),IF('Copy &amp; Paste Roster Report Here'!$R341&gt;0,1,IF('Copy &amp; Paste Roster Report Here'!$N341="Active",1,0)),0)</f>
        <v>0</v>
      </c>
      <c r="BP341" s="124">
        <f>IF(AND('Copy &amp; Paste Roster Report Here'!$A341=BP$4,'Copy &amp; Paste Roster Report Here'!$M341="RH"),IF('Copy &amp; Paste Roster Report Here'!$R341&gt;0,1,IF('Copy &amp; Paste Roster Report Here'!$N341="Active",1,0)),0)</f>
        <v>0</v>
      </c>
      <c r="BQ341" s="124">
        <f>IF(AND('Copy &amp; Paste Roster Report Here'!$A341=BQ$4,'Copy &amp; Paste Roster Report Here'!$M341="RH"),IF('Copy &amp; Paste Roster Report Here'!$R341&gt;0,1,IF('Copy &amp; Paste Roster Report Here'!$N341="Active",1,0)),0)</f>
        <v>0</v>
      </c>
      <c r="BR341" s="124">
        <f>IF(AND('Copy &amp; Paste Roster Report Here'!$A341=BR$4,'Copy &amp; Paste Roster Report Here'!$M341="RH"),IF('Copy &amp; Paste Roster Report Here'!$R341&gt;0,1,IF('Copy &amp; Paste Roster Report Here'!$N341="Active",1,0)),0)</f>
        <v>0</v>
      </c>
      <c r="BS341" s="124">
        <f>IF(AND('Copy &amp; Paste Roster Report Here'!$A341=BS$4,'Copy &amp; Paste Roster Report Here'!$M341="RH"),IF('Copy &amp; Paste Roster Report Here'!$R341&gt;0,1,IF('Copy &amp; Paste Roster Report Here'!$N341="Active",1,0)),0)</f>
        <v>0</v>
      </c>
      <c r="BT341" s="3">
        <f t="shared" si="58"/>
        <v>0</v>
      </c>
      <c r="BU341" s="125">
        <f>IF(AND('Copy &amp; Paste Roster Report Here'!$A341=BU$4,'Copy &amp; Paste Roster Report Here'!$M341="QT"),IF('Copy &amp; Paste Roster Report Here'!$R341&gt;0,1,IF('Copy &amp; Paste Roster Report Here'!$N341="Active",1,0)),0)</f>
        <v>0</v>
      </c>
      <c r="BV341" s="125">
        <f>IF(AND('Copy &amp; Paste Roster Report Here'!$A341=BV$4,'Copy &amp; Paste Roster Report Here'!$M341="QT"),IF('Copy &amp; Paste Roster Report Here'!$R341&gt;0,1,IF('Copy &amp; Paste Roster Report Here'!$N341="Active",1,0)),0)</f>
        <v>0</v>
      </c>
      <c r="BW341" s="125">
        <f>IF(AND('Copy &amp; Paste Roster Report Here'!$A341=BW$4,'Copy &amp; Paste Roster Report Here'!$M341="QT"),IF('Copy &amp; Paste Roster Report Here'!$R341&gt;0,1,IF('Copy &amp; Paste Roster Report Here'!$N341="Active",1,0)),0)</f>
        <v>0</v>
      </c>
      <c r="BX341" s="125">
        <f>IF(AND('Copy &amp; Paste Roster Report Here'!$A341=BX$4,'Copy &amp; Paste Roster Report Here'!$M341="QT"),IF('Copy &amp; Paste Roster Report Here'!$R341&gt;0,1,IF('Copy &amp; Paste Roster Report Here'!$N341="Active",1,0)),0)</f>
        <v>0</v>
      </c>
      <c r="BY341" s="125">
        <f>IF(AND('Copy &amp; Paste Roster Report Here'!$A341=BY$4,'Copy &amp; Paste Roster Report Here'!$M341="QT"),IF('Copy &amp; Paste Roster Report Here'!$R341&gt;0,1,IF('Copy &amp; Paste Roster Report Here'!$N341="Active",1,0)),0)</f>
        <v>0</v>
      </c>
      <c r="BZ341" s="125">
        <f>IF(AND('Copy &amp; Paste Roster Report Here'!$A341=BZ$4,'Copy &amp; Paste Roster Report Here'!$M341="QT"),IF('Copy &amp; Paste Roster Report Here'!$R341&gt;0,1,IF('Copy &amp; Paste Roster Report Here'!$N341="Active",1,0)),0)</f>
        <v>0</v>
      </c>
      <c r="CA341" s="125">
        <f>IF(AND('Copy &amp; Paste Roster Report Here'!$A341=CA$4,'Copy &amp; Paste Roster Report Here'!$M341="QT"),IF('Copy &amp; Paste Roster Report Here'!$R341&gt;0,1,IF('Copy &amp; Paste Roster Report Here'!$N341="Active",1,0)),0)</f>
        <v>0</v>
      </c>
      <c r="CB341" s="125">
        <f>IF(AND('Copy &amp; Paste Roster Report Here'!$A341=CB$4,'Copy &amp; Paste Roster Report Here'!$M341="QT"),IF('Copy &amp; Paste Roster Report Here'!$R341&gt;0,1,IF('Copy &amp; Paste Roster Report Here'!$N341="Active",1,0)),0)</f>
        <v>0</v>
      </c>
      <c r="CC341" s="125">
        <f>IF(AND('Copy &amp; Paste Roster Report Here'!$A341=CC$4,'Copy &amp; Paste Roster Report Here'!$M341="QT"),IF('Copy &amp; Paste Roster Report Here'!$R341&gt;0,1,IF('Copy &amp; Paste Roster Report Here'!$N341="Active",1,0)),0)</f>
        <v>0</v>
      </c>
      <c r="CD341" s="125">
        <f>IF(AND('Copy &amp; Paste Roster Report Here'!$A341=CD$4,'Copy &amp; Paste Roster Report Here'!$M341="QT"),IF('Copy &amp; Paste Roster Report Here'!$R341&gt;0,1,IF('Copy &amp; Paste Roster Report Here'!$N341="Active",1,0)),0)</f>
        <v>0</v>
      </c>
      <c r="CE341" s="125">
        <f>IF(AND('Copy &amp; Paste Roster Report Here'!$A341=CE$4,'Copy &amp; Paste Roster Report Here'!$M341="QT"),IF('Copy &amp; Paste Roster Report Here'!$R341&gt;0,1,IF('Copy &amp; Paste Roster Report Here'!$N341="Active",1,0)),0)</f>
        <v>0</v>
      </c>
      <c r="CF341" s="3">
        <f t="shared" si="59"/>
        <v>0</v>
      </c>
      <c r="CG341" s="126">
        <f>IF(AND('Copy &amp; Paste Roster Report Here'!$A341=CG$4,'Copy &amp; Paste Roster Report Here'!$M341="##"),IF('Copy &amp; Paste Roster Report Here'!$R341&gt;0,1,IF('Copy &amp; Paste Roster Report Here'!$N341="Active",1,0)),0)</f>
        <v>0</v>
      </c>
      <c r="CH341" s="126">
        <f>IF(AND('Copy &amp; Paste Roster Report Here'!$A341=CH$4,'Copy &amp; Paste Roster Report Here'!$M341="##"),IF('Copy &amp; Paste Roster Report Here'!$R341&gt;0,1,IF('Copy &amp; Paste Roster Report Here'!$N341="Active",1,0)),0)</f>
        <v>0</v>
      </c>
      <c r="CI341" s="126">
        <f>IF(AND('Copy &amp; Paste Roster Report Here'!$A341=CI$4,'Copy &amp; Paste Roster Report Here'!$M341="##"),IF('Copy &amp; Paste Roster Report Here'!$R341&gt;0,1,IF('Copy &amp; Paste Roster Report Here'!$N341="Active",1,0)),0)</f>
        <v>0</v>
      </c>
      <c r="CJ341" s="126">
        <f>IF(AND('Copy &amp; Paste Roster Report Here'!$A341=CJ$4,'Copy &amp; Paste Roster Report Here'!$M341="##"),IF('Copy &amp; Paste Roster Report Here'!$R341&gt;0,1,IF('Copy &amp; Paste Roster Report Here'!$N341="Active",1,0)),0)</f>
        <v>0</v>
      </c>
      <c r="CK341" s="126">
        <f>IF(AND('Copy &amp; Paste Roster Report Here'!$A341=CK$4,'Copy &amp; Paste Roster Report Here'!$M341="##"),IF('Copy &amp; Paste Roster Report Here'!$R341&gt;0,1,IF('Copy &amp; Paste Roster Report Here'!$N341="Active",1,0)),0)</f>
        <v>0</v>
      </c>
      <c r="CL341" s="126">
        <f>IF(AND('Copy &amp; Paste Roster Report Here'!$A341=CL$4,'Copy &amp; Paste Roster Report Here'!$M341="##"),IF('Copy &amp; Paste Roster Report Here'!$R341&gt;0,1,IF('Copy &amp; Paste Roster Report Here'!$N341="Active",1,0)),0)</f>
        <v>0</v>
      </c>
      <c r="CM341" s="126">
        <f>IF(AND('Copy &amp; Paste Roster Report Here'!$A341=CM$4,'Copy &amp; Paste Roster Report Here'!$M341="##"),IF('Copy &amp; Paste Roster Report Here'!$R341&gt;0,1,IF('Copy &amp; Paste Roster Report Here'!$N341="Active",1,0)),0)</f>
        <v>0</v>
      </c>
      <c r="CN341" s="126">
        <f>IF(AND('Copy &amp; Paste Roster Report Here'!$A341=CN$4,'Copy &amp; Paste Roster Report Here'!$M341="##"),IF('Copy &amp; Paste Roster Report Here'!$R341&gt;0,1,IF('Copy &amp; Paste Roster Report Here'!$N341="Active",1,0)),0)</f>
        <v>0</v>
      </c>
      <c r="CO341" s="126">
        <f>IF(AND('Copy &amp; Paste Roster Report Here'!$A341=CO$4,'Copy &amp; Paste Roster Report Here'!$M341="##"),IF('Copy &amp; Paste Roster Report Here'!$R341&gt;0,1,IF('Copy &amp; Paste Roster Report Here'!$N341="Active",1,0)),0)</f>
        <v>0</v>
      </c>
      <c r="CP341" s="126">
        <f>IF(AND('Copy &amp; Paste Roster Report Here'!$A341=CP$4,'Copy &amp; Paste Roster Report Here'!$M341="##"),IF('Copy &amp; Paste Roster Report Here'!$R341&gt;0,1,IF('Copy &amp; Paste Roster Report Here'!$N341="Active",1,0)),0)</f>
        <v>0</v>
      </c>
      <c r="CQ341" s="126">
        <f>IF(AND('Copy &amp; Paste Roster Report Here'!$A341=CQ$4,'Copy &amp; Paste Roster Report Here'!$M341="##"),IF('Copy &amp; Paste Roster Report Here'!$R341&gt;0,1,IF('Copy &amp; Paste Roster Report Here'!$N341="Active",1,0)),0)</f>
        <v>0</v>
      </c>
      <c r="CR341" s="6">
        <f t="shared" si="60"/>
        <v>0</v>
      </c>
      <c r="CS341" s="13">
        <f t="shared" si="61"/>
        <v>0</v>
      </c>
    </row>
    <row r="342" spans="1:97" x14ac:dyDescent="0.25">
      <c r="A342" s="113">
        <f>IF(AND('Copy &amp; Paste Roster Report Here'!$A342=A$4,'Copy &amp; Paste Roster Report Here'!$M342="FT"),IF('Copy &amp; Paste Roster Report Here'!$R342&gt;0,1,IF('Copy &amp; Paste Roster Report Here'!$N342="Active",1,0)),0)</f>
        <v>0</v>
      </c>
      <c r="B342" s="113">
        <f>IF(AND('Copy &amp; Paste Roster Report Here'!$A342=B$4,'Copy &amp; Paste Roster Report Here'!$M342="FT"),IF('Copy &amp; Paste Roster Report Here'!$R342&gt;0,1,IF('Copy &amp; Paste Roster Report Here'!$N342="Active",1,0)),0)</f>
        <v>0</v>
      </c>
      <c r="C342" s="113">
        <f>IF(AND('Copy &amp; Paste Roster Report Here'!$A342=C$4,'Copy &amp; Paste Roster Report Here'!$M342="FT"),IF('Copy &amp; Paste Roster Report Here'!$R342&gt;0,1,IF('Copy &amp; Paste Roster Report Here'!$N342="Active",1,0)),0)</f>
        <v>0</v>
      </c>
      <c r="D342" s="113">
        <f>IF(AND('Copy &amp; Paste Roster Report Here'!$A342=D$4,'Copy &amp; Paste Roster Report Here'!$M342="FT"),IF('Copy &amp; Paste Roster Report Here'!$R342&gt;0,1,IF('Copy &amp; Paste Roster Report Here'!$N342="Active",1,0)),0)</f>
        <v>0</v>
      </c>
      <c r="E342" s="113">
        <f>IF(AND('Copy &amp; Paste Roster Report Here'!$A342=E$4,'Copy &amp; Paste Roster Report Here'!$M342="FT"),IF('Copy &amp; Paste Roster Report Here'!$R342&gt;0,1,IF('Copy &amp; Paste Roster Report Here'!$N342="Active",1,0)),0)</f>
        <v>0</v>
      </c>
      <c r="F342" s="113">
        <f>IF(AND('Copy &amp; Paste Roster Report Here'!$A342=F$4,'Copy &amp; Paste Roster Report Here'!$M342="FT"),IF('Copy &amp; Paste Roster Report Here'!$R342&gt;0,1,IF('Copy &amp; Paste Roster Report Here'!$N342="Active",1,0)),0)</f>
        <v>0</v>
      </c>
      <c r="G342" s="113">
        <f>IF(AND('Copy &amp; Paste Roster Report Here'!$A342=G$4,'Copy &amp; Paste Roster Report Here'!$M342="FT"),IF('Copy &amp; Paste Roster Report Here'!$R342&gt;0,1,IF('Copy &amp; Paste Roster Report Here'!$N342="Active",1,0)),0)</f>
        <v>0</v>
      </c>
      <c r="H342" s="113">
        <f>IF(AND('Copy &amp; Paste Roster Report Here'!$A342=H$4,'Copy &amp; Paste Roster Report Here'!$M342="FT"),IF('Copy &amp; Paste Roster Report Here'!$R342&gt;0,1,IF('Copy &amp; Paste Roster Report Here'!$N342="Active",1,0)),0)</f>
        <v>0</v>
      </c>
      <c r="I342" s="113">
        <f>IF(AND('Copy &amp; Paste Roster Report Here'!$A342=I$4,'Copy &amp; Paste Roster Report Here'!$M342="FT"),IF('Copy &amp; Paste Roster Report Here'!$R342&gt;0,1,IF('Copy &amp; Paste Roster Report Here'!$N342="Active",1,0)),0)</f>
        <v>0</v>
      </c>
      <c r="J342" s="113">
        <f>IF(AND('Copy &amp; Paste Roster Report Here'!$A342=J$4,'Copy &amp; Paste Roster Report Here'!$M342="FT"),IF('Copy &amp; Paste Roster Report Here'!$R342&gt;0,1,IF('Copy &amp; Paste Roster Report Here'!$N342="Active",1,0)),0)</f>
        <v>0</v>
      </c>
      <c r="K342" s="113">
        <f>IF(AND('Copy &amp; Paste Roster Report Here'!$A342=K$4,'Copy &amp; Paste Roster Report Here'!$M342="FT"),IF('Copy &amp; Paste Roster Report Here'!$R342&gt;0,1,IF('Copy &amp; Paste Roster Report Here'!$N342="Active",1,0)),0)</f>
        <v>0</v>
      </c>
      <c r="L342" s="6">
        <f t="shared" si="53"/>
        <v>0</v>
      </c>
      <c r="M342" s="120">
        <f>IF(AND('Copy &amp; Paste Roster Report Here'!$A342=M$4,'Copy &amp; Paste Roster Report Here'!$M342="TQ"),IF('Copy &amp; Paste Roster Report Here'!$R342&gt;0,1,IF('Copy &amp; Paste Roster Report Here'!$N342="Active",1,0)),0)</f>
        <v>0</v>
      </c>
      <c r="N342" s="120">
        <f>IF(AND('Copy &amp; Paste Roster Report Here'!$A342=N$4,'Copy &amp; Paste Roster Report Here'!$M342="TQ"),IF('Copy &amp; Paste Roster Report Here'!$R342&gt;0,1,IF('Copy &amp; Paste Roster Report Here'!$N342="Active",1,0)),0)</f>
        <v>0</v>
      </c>
      <c r="O342" s="120">
        <f>IF(AND('Copy &amp; Paste Roster Report Here'!$A342=O$4,'Copy &amp; Paste Roster Report Here'!$M342="TQ"),IF('Copy &amp; Paste Roster Report Here'!$R342&gt;0,1,IF('Copy &amp; Paste Roster Report Here'!$N342="Active",1,0)),0)</f>
        <v>0</v>
      </c>
      <c r="P342" s="120">
        <f>IF(AND('Copy &amp; Paste Roster Report Here'!$A342=P$4,'Copy &amp; Paste Roster Report Here'!$M342="TQ"),IF('Copy &amp; Paste Roster Report Here'!$R342&gt;0,1,IF('Copy &amp; Paste Roster Report Here'!$N342="Active",1,0)),0)</f>
        <v>0</v>
      </c>
      <c r="Q342" s="120">
        <f>IF(AND('Copy &amp; Paste Roster Report Here'!$A342=Q$4,'Copy &amp; Paste Roster Report Here'!$M342="TQ"),IF('Copy &amp; Paste Roster Report Here'!$R342&gt;0,1,IF('Copy &amp; Paste Roster Report Here'!$N342="Active",1,0)),0)</f>
        <v>0</v>
      </c>
      <c r="R342" s="120">
        <f>IF(AND('Copy &amp; Paste Roster Report Here'!$A342=R$4,'Copy &amp; Paste Roster Report Here'!$M342="TQ"),IF('Copy &amp; Paste Roster Report Here'!$R342&gt;0,1,IF('Copy &amp; Paste Roster Report Here'!$N342="Active",1,0)),0)</f>
        <v>0</v>
      </c>
      <c r="S342" s="120">
        <f>IF(AND('Copy &amp; Paste Roster Report Here'!$A342=S$4,'Copy &amp; Paste Roster Report Here'!$M342="TQ"),IF('Copy &amp; Paste Roster Report Here'!$R342&gt;0,1,IF('Copy &amp; Paste Roster Report Here'!$N342="Active",1,0)),0)</f>
        <v>0</v>
      </c>
      <c r="T342" s="120">
        <f>IF(AND('Copy &amp; Paste Roster Report Here'!$A342=T$4,'Copy &amp; Paste Roster Report Here'!$M342="TQ"),IF('Copy &amp; Paste Roster Report Here'!$R342&gt;0,1,IF('Copy &amp; Paste Roster Report Here'!$N342="Active",1,0)),0)</f>
        <v>0</v>
      </c>
      <c r="U342" s="120">
        <f>IF(AND('Copy &amp; Paste Roster Report Here'!$A342=U$4,'Copy &amp; Paste Roster Report Here'!$M342="TQ"),IF('Copy &amp; Paste Roster Report Here'!$R342&gt;0,1,IF('Copy &amp; Paste Roster Report Here'!$N342="Active",1,0)),0)</f>
        <v>0</v>
      </c>
      <c r="V342" s="120">
        <f>IF(AND('Copy &amp; Paste Roster Report Here'!$A342=V$4,'Copy &amp; Paste Roster Report Here'!$M342="TQ"),IF('Copy &amp; Paste Roster Report Here'!$R342&gt;0,1,IF('Copy &amp; Paste Roster Report Here'!$N342="Active",1,0)),0)</f>
        <v>0</v>
      </c>
      <c r="W342" s="120">
        <f>IF(AND('Copy &amp; Paste Roster Report Here'!$A342=W$4,'Copy &amp; Paste Roster Report Here'!$M342="TQ"),IF('Copy &amp; Paste Roster Report Here'!$R342&gt;0,1,IF('Copy &amp; Paste Roster Report Here'!$N342="Active",1,0)),0)</f>
        <v>0</v>
      </c>
      <c r="X342" s="3">
        <f t="shared" si="54"/>
        <v>0</v>
      </c>
      <c r="Y342" s="121">
        <f>IF(AND('Copy &amp; Paste Roster Report Here'!$A342=Y$4,'Copy &amp; Paste Roster Report Here'!$M342="HT"),IF('Copy &amp; Paste Roster Report Here'!$R342&gt;0,1,IF('Copy &amp; Paste Roster Report Here'!$N342="Active",1,0)),0)</f>
        <v>0</v>
      </c>
      <c r="Z342" s="121">
        <f>IF(AND('Copy &amp; Paste Roster Report Here'!$A342=Z$4,'Copy &amp; Paste Roster Report Here'!$M342="HT"),IF('Copy &amp; Paste Roster Report Here'!$R342&gt;0,1,IF('Copy &amp; Paste Roster Report Here'!$N342="Active",1,0)),0)</f>
        <v>0</v>
      </c>
      <c r="AA342" s="121">
        <f>IF(AND('Copy &amp; Paste Roster Report Here'!$A342=AA$4,'Copy &amp; Paste Roster Report Here'!$M342="HT"),IF('Copy &amp; Paste Roster Report Here'!$R342&gt;0,1,IF('Copy &amp; Paste Roster Report Here'!$N342="Active",1,0)),0)</f>
        <v>0</v>
      </c>
      <c r="AB342" s="121">
        <f>IF(AND('Copy &amp; Paste Roster Report Here'!$A342=AB$4,'Copy &amp; Paste Roster Report Here'!$M342="HT"),IF('Copy &amp; Paste Roster Report Here'!$R342&gt;0,1,IF('Copy &amp; Paste Roster Report Here'!$N342="Active",1,0)),0)</f>
        <v>0</v>
      </c>
      <c r="AC342" s="121">
        <f>IF(AND('Copy &amp; Paste Roster Report Here'!$A342=AC$4,'Copy &amp; Paste Roster Report Here'!$M342="HT"),IF('Copy &amp; Paste Roster Report Here'!$R342&gt;0,1,IF('Copy &amp; Paste Roster Report Here'!$N342="Active",1,0)),0)</f>
        <v>0</v>
      </c>
      <c r="AD342" s="121">
        <f>IF(AND('Copy &amp; Paste Roster Report Here'!$A342=AD$4,'Copy &amp; Paste Roster Report Here'!$M342="HT"),IF('Copy &amp; Paste Roster Report Here'!$R342&gt;0,1,IF('Copy &amp; Paste Roster Report Here'!$N342="Active",1,0)),0)</f>
        <v>0</v>
      </c>
      <c r="AE342" s="121">
        <f>IF(AND('Copy &amp; Paste Roster Report Here'!$A342=AE$4,'Copy &amp; Paste Roster Report Here'!$M342="HT"),IF('Copy &amp; Paste Roster Report Here'!$R342&gt;0,1,IF('Copy &amp; Paste Roster Report Here'!$N342="Active",1,0)),0)</f>
        <v>0</v>
      </c>
      <c r="AF342" s="121">
        <f>IF(AND('Copy &amp; Paste Roster Report Here'!$A342=AF$4,'Copy &amp; Paste Roster Report Here'!$M342="HT"),IF('Copy &amp; Paste Roster Report Here'!$R342&gt;0,1,IF('Copy &amp; Paste Roster Report Here'!$N342="Active",1,0)),0)</f>
        <v>0</v>
      </c>
      <c r="AG342" s="121">
        <f>IF(AND('Copy &amp; Paste Roster Report Here'!$A342=AG$4,'Copy &amp; Paste Roster Report Here'!$M342="HT"),IF('Copy &amp; Paste Roster Report Here'!$R342&gt;0,1,IF('Copy &amp; Paste Roster Report Here'!$N342="Active",1,0)),0)</f>
        <v>0</v>
      </c>
      <c r="AH342" s="121">
        <f>IF(AND('Copy &amp; Paste Roster Report Here'!$A342=AH$4,'Copy &amp; Paste Roster Report Here'!$M342="HT"),IF('Copy &amp; Paste Roster Report Here'!$R342&gt;0,1,IF('Copy &amp; Paste Roster Report Here'!$N342="Active",1,0)),0)</f>
        <v>0</v>
      </c>
      <c r="AI342" s="121">
        <f>IF(AND('Copy &amp; Paste Roster Report Here'!$A342=AI$4,'Copy &amp; Paste Roster Report Here'!$M342="HT"),IF('Copy &amp; Paste Roster Report Here'!$R342&gt;0,1,IF('Copy &amp; Paste Roster Report Here'!$N342="Active",1,0)),0)</f>
        <v>0</v>
      </c>
      <c r="AJ342" s="3">
        <f t="shared" si="55"/>
        <v>0</v>
      </c>
      <c r="AK342" s="122">
        <f>IF(AND('Copy &amp; Paste Roster Report Here'!$A342=AK$4,'Copy &amp; Paste Roster Report Here'!$M342="MT"),IF('Copy &amp; Paste Roster Report Here'!$R342&gt;0,1,IF('Copy &amp; Paste Roster Report Here'!$N342="Active",1,0)),0)</f>
        <v>0</v>
      </c>
      <c r="AL342" s="122">
        <f>IF(AND('Copy &amp; Paste Roster Report Here'!$A342=AL$4,'Copy &amp; Paste Roster Report Here'!$M342="MT"),IF('Copy &amp; Paste Roster Report Here'!$R342&gt;0,1,IF('Copy &amp; Paste Roster Report Here'!$N342="Active",1,0)),0)</f>
        <v>0</v>
      </c>
      <c r="AM342" s="122">
        <f>IF(AND('Copy &amp; Paste Roster Report Here'!$A342=AM$4,'Copy &amp; Paste Roster Report Here'!$M342="MT"),IF('Copy &amp; Paste Roster Report Here'!$R342&gt;0,1,IF('Copy &amp; Paste Roster Report Here'!$N342="Active",1,0)),0)</f>
        <v>0</v>
      </c>
      <c r="AN342" s="122">
        <f>IF(AND('Copy &amp; Paste Roster Report Here'!$A342=AN$4,'Copy &amp; Paste Roster Report Here'!$M342="MT"),IF('Copy &amp; Paste Roster Report Here'!$R342&gt;0,1,IF('Copy &amp; Paste Roster Report Here'!$N342="Active",1,0)),0)</f>
        <v>0</v>
      </c>
      <c r="AO342" s="122">
        <f>IF(AND('Copy &amp; Paste Roster Report Here'!$A342=AO$4,'Copy &amp; Paste Roster Report Here'!$M342="MT"),IF('Copy &amp; Paste Roster Report Here'!$R342&gt;0,1,IF('Copy &amp; Paste Roster Report Here'!$N342="Active",1,0)),0)</f>
        <v>0</v>
      </c>
      <c r="AP342" s="122">
        <f>IF(AND('Copy &amp; Paste Roster Report Here'!$A342=AP$4,'Copy &amp; Paste Roster Report Here'!$M342="MT"),IF('Copy &amp; Paste Roster Report Here'!$R342&gt;0,1,IF('Copy &amp; Paste Roster Report Here'!$N342="Active",1,0)),0)</f>
        <v>0</v>
      </c>
      <c r="AQ342" s="122">
        <f>IF(AND('Copy &amp; Paste Roster Report Here'!$A342=AQ$4,'Copy &amp; Paste Roster Report Here'!$M342="MT"),IF('Copy &amp; Paste Roster Report Here'!$R342&gt;0,1,IF('Copy &amp; Paste Roster Report Here'!$N342="Active",1,0)),0)</f>
        <v>0</v>
      </c>
      <c r="AR342" s="122">
        <f>IF(AND('Copy &amp; Paste Roster Report Here'!$A342=AR$4,'Copy &amp; Paste Roster Report Here'!$M342="MT"),IF('Copy &amp; Paste Roster Report Here'!$R342&gt;0,1,IF('Copy &amp; Paste Roster Report Here'!$N342="Active",1,0)),0)</f>
        <v>0</v>
      </c>
      <c r="AS342" s="122">
        <f>IF(AND('Copy &amp; Paste Roster Report Here'!$A342=AS$4,'Copy &amp; Paste Roster Report Here'!$M342="MT"),IF('Copy &amp; Paste Roster Report Here'!$R342&gt;0,1,IF('Copy &amp; Paste Roster Report Here'!$N342="Active",1,0)),0)</f>
        <v>0</v>
      </c>
      <c r="AT342" s="122">
        <f>IF(AND('Copy &amp; Paste Roster Report Here'!$A342=AT$4,'Copy &amp; Paste Roster Report Here'!$M342="MT"),IF('Copy &amp; Paste Roster Report Here'!$R342&gt;0,1,IF('Copy &amp; Paste Roster Report Here'!$N342="Active",1,0)),0)</f>
        <v>0</v>
      </c>
      <c r="AU342" s="122">
        <f>IF(AND('Copy &amp; Paste Roster Report Here'!$A342=AU$4,'Copy &amp; Paste Roster Report Here'!$M342="MT"),IF('Copy &amp; Paste Roster Report Here'!$R342&gt;0,1,IF('Copy &amp; Paste Roster Report Here'!$N342="Active",1,0)),0)</f>
        <v>0</v>
      </c>
      <c r="AV342" s="3">
        <f t="shared" si="56"/>
        <v>0</v>
      </c>
      <c r="AW342" s="123">
        <f>IF(AND('Copy &amp; Paste Roster Report Here'!$A342=AW$4,'Copy &amp; Paste Roster Report Here'!$M342="FY"),IF('Copy &amp; Paste Roster Report Here'!$R342&gt;0,1,IF('Copy &amp; Paste Roster Report Here'!$N342="Active",1,0)),0)</f>
        <v>0</v>
      </c>
      <c r="AX342" s="123">
        <f>IF(AND('Copy &amp; Paste Roster Report Here'!$A342=AX$4,'Copy &amp; Paste Roster Report Here'!$M342="FY"),IF('Copy &amp; Paste Roster Report Here'!$R342&gt;0,1,IF('Copy &amp; Paste Roster Report Here'!$N342="Active",1,0)),0)</f>
        <v>0</v>
      </c>
      <c r="AY342" s="123">
        <f>IF(AND('Copy &amp; Paste Roster Report Here'!$A342=AY$4,'Copy &amp; Paste Roster Report Here'!$M342="FY"),IF('Copy &amp; Paste Roster Report Here'!$R342&gt;0,1,IF('Copy &amp; Paste Roster Report Here'!$N342="Active",1,0)),0)</f>
        <v>0</v>
      </c>
      <c r="AZ342" s="123">
        <f>IF(AND('Copy &amp; Paste Roster Report Here'!$A342=AZ$4,'Copy &amp; Paste Roster Report Here'!$M342="FY"),IF('Copy &amp; Paste Roster Report Here'!$R342&gt;0,1,IF('Copy &amp; Paste Roster Report Here'!$N342="Active",1,0)),0)</f>
        <v>0</v>
      </c>
      <c r="BA342" s="123">
        <f>IF(AND('Copy &amp; Paste Roster Report Here'!$A342=BA$4,'Copy &amp; Paste Roster Report Here'!$M342="FY"),IF('Copy &amp; Paste Roster Report Here'!$R342&gt;0,1,IF('Copy &amp; Paste Roster Report Here'!$N342="Active",1,0)),0)</f>
        <v>0</v>
      </c>
      <c r="BB342" s="123">
        <f>IF(AND('Copy &amp; Paste Roster Report Here'!$A342=BB$4,'Copy &amp; Paste Roster Report Here'!$M342="FY"),IF('Copy &amp; Paste Roster Report Here'!$R342&gt;0,1,IF('Copy &amp; Paste Roster Report Here'!$N342="Active",1,0)),0)</f>
        <v>0</v>
      </c>
      <c r="BC342" s="123">
        <f>IF(AND('Copy &amp; Paste Roster Report Here'!$A342=BC$4,'Copy &amp; Paste Roster Report Here'!$M342="FY"),IF('Copy &amp; Paste Roster Report Here'!$R342&gt;0,1,IF('Copy &amp; Paste Roster Report Here'!$N342="Active",1,0)),0)</f>
        <v>0</v>
      </c>
      <c r="BD342" s="123">
        <f>IF(AND('Copy &amp; Paste Roster Report Here'!$A342=BD$4,'Copy &amp; Paste Roster Report Here'!$M342="FY"),IF('Copy &amp; Paste Roster Report Here'!$R342&gt;0,1,IF('Copy &amp; Paste Roster Report Here'!$N342="Active",1,0)),0)</f>
        <v>0</v>
      </c>
      <c r="BE342" s="123">
        <f>IF(AND('Copy &amp; Paste Roster Report Here'!$A342=BE$4,'Copy &amp; Paste Roster Report Here'!$M342="FY"),IF('Copy &amp; Paste Roster Report Here'!$R342&gt;0,1,IF('Copy &amp; Paste Roster Report Here'!$N342="Active",1,0)),0)</f>
        <v>0</v>
      </c>
      <c r="BF342" s="123">
        <f>IF(AND('Copy &amp; Paste Roster Report Here'!$A342=BF$4,'Copy &amp; Paste Roster Report Here'!$M342="FY"),IF('Copy &amp; Paste Roster Report Here'!$R342&gt;0,1,IF('Copy &amp; Paste Roster Report Here'!$N342="Active",1,0)),0)</f>
        <v>0</v>
      </c>
      <c r="BG342" s="123">
        <f>IF(AND('Copy &amp; Paste Roster Report Here'!$A342=BG$4,'Copy &amp; Paste Roster Report Here'!$M342="FY"),IF('Copy &amp; Paste Roster Report Here'!$R342&gt;0,1,IF('Copy &amp; Paste Roster Report Here'!$N342="Active",1,0)),0)</f>
        <v>0</v>
      </c>
      <c r="BH342" s="3">
        <f t="shared" si="57"/>
        <v>0</v>
      </c>
      <c r="BI342" s="124">
        <f>IF(AND('Copy &amp; Paste Roster Report Here'!$A342=BI$4,'Copy &amp; Paste Roster Report Here'!$M342="RH"),IF('Copy &amp; Paste Roster Report Here'!$R342&gt;0,1,IF('Copy &amp; Paste Roster Report Here'!$N342="Active",1,0)),0)</f>
        <v>0</v>
      </c>
      <c r="BJ342" s="124">
        <f>IF(AND('Copy &amp; Paste Roster Report Here'!$A342=BJ$4,'Copy &amp; Paste Roster Report Here'!$M342="RH"),IF('Copy &amp; Paste Roster Report Here'!$R342&gt;0,1,IF('Copy &amp; Paste Roster Report Here'!$N342="Active",1,0)),0)</f>
        <v>0</v>
      </c>
      <c r="BK342" s="124">
        <f>IF(AND('Copy &amp; Paste Roster Report Here'!$A342=BK$4,'Copy &amp; Paste Roster Report Here'!$M342="RH"),IF('Copy &amp; Paste Roster Report Here'!$R342&gt;0,1,IF('Copy &amp; Paste Roster Report Here'!$N342="Active",1,0)),0)</f>
        <v>0</v>
      </c>
      <c r="BL342" s="124">
        <f>IF(AND('Copy &amp; Paste Roster Report Here'!$A342=BL$4,'Copy &amp; Paste Roster Report Here'!$M342="RH"),IF('Copy &amp; Paste Roster Report Here'!$R342&gt;0,1,IF('Copy &amp; Paste Roster Report Here'!$N342="Active",1,0)),0)</f>
        <v>0</v>
      </c>
      <c r="BM342" s="124">
        <f>IF(AND('Copy &amp; Paste Roster Report Here'!$A342=BM$4,'Copy &amp; Paste Roster Report Here'!$M342="RH"),IF('Copy &amp; Paste Roster Report Here'!$R342&gt;0,1,IF('Copy &amp; Paste Roster Report Here'!$N342="Active",1,0)),0)</f>
        <v>0</v>
      </c>
      <c r="BN342" s="124">
        <f>IF(AND('Copy &amp; Paste Roster Report Here'!$A342=BN$4,'Copy &amp; Paste Roster Report Here'!$M342="RH"),IF('Copy &amp; Paste Roster Report Here'!$R342&gt;0,1,IF('Copy &amp; Paste Roster Report Here'!$N342="Active",1,0)),0)</f>
        <v>0</v>
      </c>
      <c r="BO342" s="124">
        <f>IF(AND('Copy &amp; Paste Roster Report Here'!$A342=BO$4,'Copy &amp; Paste Roster Report Here'!$M342="RH"),IF('Copy &amp; Paste Roster Report Here'!$R342&gt;0,1,IF('Copy &amp; Paste Roster Report Here'!$N342="Active",1,0)),0)</f>
        <v>0</v>
      </c>
      <c r="BP342" s="124">
        <f>IF(AND('Copy &amp; Paste Roster Report Here'!$A342=BP$4,'Copy &amp; Paste Roster Report Here'!$M342="RH"),IF('Copy &amp; Paste Roster Report Here'!$R342&gt;0,1,IF('Copy &amp; Paste Roster Report Here'!$N342="Active",1,0)),0)</f>
        <v>0</v>
      </c>
      <c r="BQ342" s="124">
        <f>IF(AND('Copy &amp; Paste Roster Report Here'!$A342=BQ$4,'Copy &amp; Paste Roster Report Here'!$M342="RH"),IF('Copy &amp; Paste Roster Report Here'!$R342&gt;0,1,IF('Copy &amp; Paste Roster Report Here'!$N342="Active",1,0)),0)</f>
        <v>0</v>
      </c>
      <c r="BR342" s="124">
        <f>IF(AND('Copy &amp; Paste Roster Report Here'!$A342=BR$4,'Copy &amp; Paste Roster Report Here'!$M342="RH"),IF('Copy &amp; Paste Roster Report Here'!$R342&gt;0,1,IF('Copy &amp; Paste Roster Report Here'!$N342="Active",1,0)),0)</f>
        <v>0</v>
      </c>
      <c r="BS342" s="124">
        <f>IF(AND('Copy &amp; Paste Roster Report Here'!$A342=BS$4,'Copy &amp; Paste Roster Report Here'!$M342="RH"),IF('Copy &amp; Paste Roster Report Here'!$R342&gt;0,1,IF('Copy &amp; Paste Roster Report Here'!$N342="Active",1,0)),0)</f>
        <v>0</v>
      </c>
      <c r="BT342" s="3">
        <f t="shared" si="58"/>
        <v>0</v>
      </c>
      <c r="BU342" s="125">
        <f>IF(AND('Copy &amp; Paste Roster Report Here'!$A342=BU$4,'Copy &amp; Paste Roster Report Here'!$M342="QT"),IF('Copy &amp; Paste Roster Report Here'!$R342&gt;0,1,IF('Copy &amp; Paste Roster Report Here'!$N342="Active",1,0)),0)</f>
        <v>0</v>
      </c>
      <c r="BV342" s="125">
        <f>IF(AND('Copy &amp; Paste Roster Report Here'!$A342=BV$4,'Copy &amp; Paste Roster Report Here'!$M342="QT"),IF('Copy &amp; Paste Roster Report Here'!$R342&gt;0,1,IF('Copy &amp; Paste Roster Report Here'!$N342="Active",1,0)),0)</f>
        <v>0</v>
      </c>
      <c r="BW342" s="125">
        <f>IF(AND('Copy &amp; Paste Roster Report Here'!$A342=BW$4,'Copy &amp; Paste Roster Report Here'!$M342="QT"),IF('Copy &amp; Paste Roster Report Here'!$R342&gt;0,1,IF('Copy &amp; Paste Roster Report Here'!$N342="Active",1,0)),0)</f>
        <v>0</v>
      </c>
      <c r="BX342" s="125">
        <f>IF(AND('Copy &amp; Paste Roster Report Here'!$A342=BX$4,'Copy &amp; Paste Roster Report Here'!$M342="QT"),IF('Copy &amp; Paste Roster Report Here'!$R342&gt;0,1,IF('Copy &amp; Paste Roster Report Here'!$N342="Active",1,0)),0)</f>
        <v>0</v>
      </c>
      <c r="BY342" s="125">
        <f>IF(AND('Copy &amp; Paste Roster Report Here'!$A342=BY$4,'Copy &amp; Paste Roster Report Here'!$M342="QT"),IF('Copy &amp; Paste Roster Report Here'!$R342&gt;0,1,IF('Copy &amp; Paste Roster Report Here'!$N342="Active",1,0)),0)</f>
        <v>0</v>
      </c>
      <c r="BZ342" s="125">
        <f>IF(AND('Copy &amp; Paste Roster Report Here'!$A342=BZ$4,'Copy &amp; Paste Roster Report Here'!$M342="QT"),IF('Copy &amp; Paste Roster Report Here'!$R342&gt;0,1,IF('Copy &amp; Paste Roster Report Here'!$N342="Active",1,0)),0)</f>
        <v>0</v>
      </c>
      <c r="CA342" s="125">
        <f>IF(AND('Copy &amp; Paste Roster Report Here'!$A342=CA$4,'Copy &amp; Paste Roster Report Here'!$M342="QT"),IF('Copy &amp; Paste Roster Report Here'!$R342&gt;0,1,IF('Copy &amp; Paste Roster Report Here'!$N342="Active",1,0)),0)</f>
        <v>0</v>
      </c>
      <c r="CB342" s="125">
        <f>IF(AND('Copy &amp; Paste Roster Report Here'!$A342=CB$4,'Copy &amp; Paste Roster Report Here'!$M342="QT"),IF('Copy &amp; Paste Roster Report Here'!$R342&gt;0,1,IF('Copy &amp; Paste Roster Report Here'!$N342="Active",1,0)),0)</f>
        <v>0</v>
      </c>
      <c r="CC342" s="125">
        <f>IF(AND('Copy &amp; Paste Roster Report Here'!$A342=CC$4,'Copy &amp; Paste Roster Report Here'!$M342="QT"),IF('Copy &amp; Paste Roster Report Here'!$R342&gt;0,1,IF('Copy &amp; Paste Roster Report Here'!$N342="Active",1,0)),0)</f>
        <v>0</v>
      </c>
      <c r="CD342" s="125">
        <f>IF(AND('Copy &amp; Paste Roster Report Here'!$A342=CD$4,'Copy &amp; Paste Roster Report Here'!$M342="QT"),IF('Copy &amp; Paste Roster Report Here'!$R342&gt;0,1,IF('Copy &amp; Paste Roster Report Here'!$N342="Active",1,0)),0)</f>
        <v>0</v>
      </c>
      <c r="CE342" s="125">
        <f>IF(AND('Copy &amp; Paste Roster Report Here'!$A342=CE$4,'Copy &amp; Paste Roster Report Here'!$M342="QT"),IF('Copy &amp; Paste Roster Report Here'!$R342&gt;0,1,IF('Copy &amp; Paste Roster Report Here'!$N342="Active",1,0)),0)</f>
        <v>0</v>
      </c>
      <c r="CF342" s="3">
        <f t="shared" si="59"/>
        <v>0</v>
      </c>
      <c r="CG342" s="126">
        <f>IF(AND('Copy &amp; Paste Roster Report Here'!$A342=CG$4,'Copy &amp; Paste Roster Report Here'!$M342="##"),IF('Copy &amp; Paste Roster Report Here'!$R342&gt;0,1,IF('Copy &amp; Paste Roster Report Here'!$N342="Active",1,0)),0)</f>
        <v>0</v>
      </c>
      <c r="CH342" s="126">
        <f>IF(AND('Copy &amp; Paste Roster Report Here'!$A342=CH$4,'Copy &amp; Paste Roster Report Here'!$M342="##"),IF('Copy &amp; Paste Roster Report Here'!$R342&gt;0,1,IF('Copy &amp; Paste Roster Report Here'!$N342="Active",1,0)),0)</f>
        <v>0</v>
      </c>
      <c r="CI342" s="126">
        <f>IF(AND('Copy &amp; Paste Roster Report Here'!$A342=CI$4,'Copy &amp; Paste Roster Report Here'!$M342="##"),IF('Copy &amp; Paste Roster Report Here'!$R342&gt;0,1,IF('Copy &amp; Paste Roster Report Here'!$N342="Active",1,0)),0)</f>
        <v>0</v>
      </c>
      <c r="CJ342" s="126">
        <f>IF(AND('Copy &amp; Paste Roster Report Here'!$A342=CJ$4,'Copy &amp; Paste Roster Report Here'!$M342="##"),IF('Copy &amp; Paste Roster Report Here'!$R342&gt;0,1,IF('Copy &amp; Paste Roster Report Here'!$N342="Active",1,0)),0)</f>
        <v>0</v>
      </c>
      <c r="CK342" s="126">
        <f>IF(AND('Copy &amp; Paste Roster Report Here'!$A342=CK$4,'Copy &amp; Paste Roster Report Here'!$M342="##"),IF('Copy &amp; Paste Roster Report Here'!$R342&gt;0,1,IF('Copy &amp; Paste Roster Report Here'!$N342="Active",1,0)),0)</f>
        <v>0</v>
      </c>
      <c r="CL342" s="126">
        <f>IF(AND('Copy &amp; Paste Roster Report Here'!$A342=CL$4,'Copy &amp; Paste Roster Report Here'!$M342="##"),IF('Copy &amp; Paste Roster Report Here'!$R342&gt;0,1,IF('Copy &amp; Paste Roster Report Here'!$N342="Active",1,0)),0)</f>
        <v>0</v>
      </c>
      <c r="CM342" s="126">
        <f>IF(AND('Copy &amp; Paste Roster Report Here'!$A342=CM$4,'Copy &amp; Paste Roster Report Here'!$M342="##"),IF('Copy &amp; Paste Roster Report Here'!$R342&gt;0,1,IF('Copy &amp; Paste Roster Report Here'!$N342="Active",1,0)),0)</f>
        <v>0</v>
      </c>
      <c r="CN342" s="126">
        <f>IF(AND('Copy &amp; Paste Roster Report Here'!$A342=CN$4,'Copy &amp; Paste Roster Report Here'!$M342="##"),IF('Copy &amp; Paste Roster Report Here'!$R342&gt;0,1,IF('Copy &amp; Paste Roster Report Here'!$N342="Active",1,0)),0)</f>
        <v>0</v>
      </c>
      <c r="CO342" s="126">
        <f>IF(AND('Copy &amp; Paste Roster Report Here'!$A342=CO$4,'Copy &amp; Paste Roster Report Here'!$M342="##"),IF('Copy &amp; Paste Roster Report Here'!$R342&gt;0,1,IF('Copy &amp; Paste Roster Report Here'!$N342="Active",1,0)),0)</f>
        <v>0</v>
      </c>
      <c r="CP342" s="126">
        <f>IF(AND('Copy &amp; Paste Roster Report Here'!$A342=CP$4,'Copy &amp; Paste Roster Report Here'!$M342="##"),IF('Copy &amp; Paste Roster Report Here'!$R342&gt;0,1,IF('Copy &amp; Paste Roster Report Here'!$N342="Active",1,0)),0)</f>
        <v>0</v>
      </c>
      <c r="CQ342" s="126">
        <f>IF(AND('Copy &amp; Paste Roster Report Here'!$A342=CQ$4,'Copy &amp; Paste Roster Report Here'!$M342="##"),IF('Copy &amp; Paste Roster Report Here'!$R342&gt;0,1,IF('Copy &amp; Paste Roster Report Here'!$N342="Active",1,0)),0)</f>
        <v>0</v>
      </c>
      <c r="CR342" s="6">
        <f t="shared" si="60"/>
        <v>0</v>
      </c>
      <c r="CS342" s="13">
        <f t="shared" si="61"/>
        <v>0</v>
      </c>
    </row>
    <row r="343" spans="1:97" x14ac:dyDescent="0.25">
      <c r="A343" s="113">
        <f>IF(AND('Copy &amp; Paste Roster Report Here'!$A343=A$4,'Copy &amp; Paste Roster Report Here'!$M343="FT"),IF('Copy &amp; Paste Roster Report Here'!$R343&gt;0,1,IF('Copy &amp; Paste Roster Report Here'!$N343="Active",1,0)),0)</f>
        <v>0</v>
      </c>
      <c r="B343" s="113">
        <f>IF(AND('Copy &amp; Paste Roster Report Here'!$A343=B$4,'Copy &amp; Paste Roster Report Here'!$M343="FT"),IF('Copy &amp; Paste Roster Report Here'!$R343&gt;0,1,IF('Copy &amp; Paste Roster Report Here'!$N343="Active",1,0)),0)</f>
        <v>0</v>
      </c>
      <c r="C343" s="113">
        <f>IF(AND('Copy &amp; Paste Roster Report Here'!$A343=C$4,'Copy &amp; Paste Roster Report Here'!$M343="FT"),IF('Copy &amp; Paste Roster Report Here'!$R343&gt;0,1,IF('Copy &amp; Paste Roster Report Here'!$N343="Active",1,0)),0)</f>
        <v>0</v>
      </c>
      <c r="D343" s="113">
        <f>IF(AND('Copy &amp; Paste Roster Report Here'!$A343=D$4,'Copy &amp; Paste Roster Report Here'!$M343="FT"),IF('Copy &amp; Paste Roster Report Here'!$R343&gt;0,1,IF('Copy &amp; Paste Roster Report Here'!$N343="Active",1,0)),0)</f>
        <v>0</v>
      </c>
      <c r="E343" s="113">
        <f>IF(AND('Copy &amp; Paste Roster Report Here'!$A343=E$4,'Copy &amp; Paste Roster Report Here'!$M343="FT"),IF('Copy &amp; Paste Roster Report Here'!$R343&gt;0,1,IF('Copy &amp; Paste Roster Report Here'!$N343="Active",1,0)),0)</f>
        <v>0</v>
      </c>
      <c r="F343" s="113">
        <f>IF(AND('Copy &amp; Paste Roster Report Here'!$A343=F$4,'Copy &amp; Paste Roster Report Here'!$M343="FT"),IF('Copy &amp; Paste Roster Report Here'!$R343&gt;0,1,IF('Copy &amp; Paste Roster Report Here'!$N343="Active",1,0)),0)</f>
        <v>0</v>
      </c>
      <c r="G343" s="113">
        <f>IF(AND('Copy &amp; Paste Roster Report Here'!$A343=G$4,'Copy &amp; Paste Roster Report Here'!$M343="FT"),IF('Copy &amp; Paste Roster Report Here'!$R343&gt;0,1,IF('Copy &amp; Paste Roster Report Here'!$N343="Active",1,0)),0)</f>
        <v>0</v>
      </c>
      <c r="H343" s="113">
        <f>IF(AND('Copy &amp; Paste Roster Report Here'!$A343=H$4,'Copy &amp; Paste Roster Report Here'!$M343="FT"),IF('Copy &amp; Paste Roster Report Here'!$R343&gt;0,1,IF('Copy &amp; Paste Roster Report Here'!$N343="Active",1,0)),0)</f>
        <v>0</v>
      </c>
      <c r="I343" s="113">
        <f>IF(AND('Copy &amp; Paste Roster Report Here'!$A343=I$4,'Copy &amp; Paste Roster Report Here'!$M343="FT"),IF('Copy &amp; Paste Roster Report Here'!$R343&gt;0,1,IF('Copy &amp; Paste Roster Report Here'!$N343="Active",1,0)),0)</f>
        <v>0</v>
      </c>
      <c r="J343" s="113">
        <f>IF(AND('Copy &amp; Paste Roster Report Here'!$A343=J$4,'Copy &amp; Paste Roster Report Here'!$M343="FT"),IF('Copy &amp; Paste Roster Report Here'!$R343&gt;0,1,IF('Copy &amp; Paste Roster Report Here'!$N343="Active",1,0)),0)</f>
        <v>0</v>
      </c>
      <c r="K343" s="113">
        <f>IF(AND('Copy &amp; Paste Roster Report Here'!$A343=K$4,'Copy &amp; Paste Roster Report Here'!$M343="FT"),IF('Copy &amp; Paste Roster Report Here'!$R343&gt;0,1,IF('Copy &amp; Paste Roster Report Here'!$N343="Active",1,0)),0)</f>
        <v>0</v>
      </c>
      <c r="L343" s="6">
        <f t="shared" si="53"/>
        <v>0</v>
      </c>
      <c r="M343" s="120">
        <f>IF(AND('Copy &amp; Paste Roster Report Here'!$A343=M$4,'Copy &amp; Paste Roster Report Here'!$M343="TQ"),IF('Copy &amp; Paste Roster Report Here'!$R343&gt;0,1,IF('Copy &amp; Paste Roster Report Here'!$N343="Active",1,0)),0)</f>
        <v>0</v>
      </c>
      <c r="N343" s="120">
        <f>IF(AND('Copy &amp; Paste Roster Report Here'!$A343=N$4,'Copy &amp; Paste Roster Report Here'!$M343="TQ"),IF('Copy &amp; Paste Roster Report Here'!$R343&gt;0,1,IF('Copy &amp; Paste Roster Report Here'!$N343="Active",1,0)),0)</f>
        <v>0</v>
      </c>
      <c r="O343" s="120">
        <f>IF(AND('Copy &amp; Paste Roster Report Here'!$A343=O$4,'Copy &amp; Paste Roster Report Here'!$M343="TQ"),IF('Copy &amp; Paste Roster Report Here'!$R343&gt;0,1,IF('Copy &amp; Paste Roster Report Here'!$N343="Active",1,0)),0)</f>
        <v>0</v>
      </c>
      <c r="P343" s="120">
        <f>IF(AND('Copy &amp; Paste Roster Report Here'!$A343=P$4,'Copy &amp; Paste Roster Report Here'!$M343="TQ"),IF('Copy &amp; Paste Roster Report Here'!$R343&gt;0,1,IF('Copy &amp; Paste Roster Report Here'!$N343="Active",1,0)),0)</f>
        <v>0</v>
      </c>
      <c r="Q343" s="120">
        <f>IF(AND('Copy &amp; Paste Roster Report Here'!$A343=Q$4,'Copy &amp; Paste Roster Report Here'!$M343="TQ"),IF('Copy &amp; Paste Roster Report Here'!$R343&gt;0,1,IF('Copy &amp; Paste Roster Report Here'!$N343="Active",1,0)),0)</f>
        <v>0</v>
      </c>
      <c r="R343" s="120">
        <f>IF(AND('Copy &amp; Paste Roster Report Here'!$A343=R$4,'Copy &amp; Paste Roster Report Here'!$M343="TQ"),IF('Copy &amp; Paste Roster Report Here'!$R343&gt;0,1,IF('Copy &amp; Paste Roster Report Here'!$N343="Active",1,0)),0)</f>
        <v>0</v>
      </c>
      <c r="S343" s="120">
        <f>IF(AND('Copy &amp; Paste Roster Report Here'!$A343=S$4,'Copy &amp; Paste Roster Report Here'!$M343="TQ"),IF('Copy &amp; Paste Roster Report Here'!$R343&gt;0,1,IF('Copy &amp; Paste Roster Report Here'!$N343="Active",1,0)),0)</f>
        <v>0</v>
      </c>
      <c r="T343" s="120">
        <f>IF(AND('Copy &amp; Paste Roster Report Here'!$A343=T$4,'Copy &amp; Paste Roster Report Here'!$M343="TQ"),IF('Copy &amp; Paste Roster Report Here'!$R343&gt;0,1,IF('Copy &amp; Paste Roster Report Here'!$N343="Active",1,0)),0)</f>
        <v>0</v>
      </c>
      <c r="U343" s="120">
        <f>IF(AND('Copy &amp; Paste Roster Report Here'!$A343=U$4,'Copy &amp; Paste Roster Report Here'!$M343="TQ"),IF('Copy &amp; Paste Roster Report Here'!$R343&gt;0,1,IF('Copy &amp; Paste Roster Report Here'!$N343="Active",1,0)),0)</f>
        <v>0</v>
      </c>
      <c r="V343" s="120">
        <f>IF(AND('Copy &amp; Paste Roster Report Here'!$A343=V$4,'Copy &amp; Paste Roster Report Here'!$M343="TQ"),IF('Copy &amp; Paste Roster Report Here'!$R343&gt;0,1,IF('Copy &amp; Paste Roster Report Here'!$N343="Active",1,0)),0)</f>
        <v>0</v>
      </c>
      <c r="W343" s="120">
        <f>IF(AND('Copy &amp; Paste Roster Report Here'!$A343=W$4,'Copy &amp; Paste Roster Report Here'!$M343="TQ"),IF('Copy &amp; Paste Roster Report Here'!$R343&gt;0,1,IF('Copy &amp; Paste Roster Report Here'!$N343="Active",1,0)),0)</f>
        <v>0</v>
      </c>
      <c r="X343" s="3">
        <f t="shared" si="54"/>
        <v>0</v>
      </c>
      <c r="Y343" s="121">
        <f>IF(AND('Copy &amp; Paste Roster Report Here'!$A343=Y$4,'Copy &amp; Paste Roster Report Here'!$M343="HT"),IF('Copy &amp; Paste Roster Report Here'!$R343&gt;0,1,IF('Copy &amp; Paste Roster Report Here'!$N343="Active",1,0)),0)</f>
        <v>0</v>
      </c>
      <c r="Z343" s="121">
        <f>IF(AND('Copy &amp; Paste Roster Report Here'!$A343=Z$4,'Copy &amp; Paste Roster Report Here'!$M343="HT"),IF('Copy &amp; Paste Roster Report Here'!$R343&gt;0,1,IF('Copy &amp; Paste Roster Report Here'!$N343="Active",1,0)),0)</f>
        <v>0</v>
      </c>
      <c r="AA343" s="121">
        <f>IF(AND('Copy &amp; Paste Roster Report Here'!$A343=AA$4,'Copy &amp; Paste Roster Report Here'!$M343="HT"),IF('Copy &amp; Paste Roster Report Here'!$R343&gt;0,1,IF('Copy &amp; Paste Roster Report Here'!$N343="Active",1,0)),0)</f>
        <v>0</v>
      </c>
      <c r="AB343" s="121">
        <f>IF(AND('Copy &amp; Paste Roster Report Here'!$A343=AB$4,'Copy &amp; Paste Roster Report Here'!$M343="HT"),IF('Copy &amp; Paste Roster Report Here'!$R343&gt;0,1,IF('Copy &amp; Paste Roster Report Here'!$N343="Active",1,0)),0)</f>
        <v>0</v>
      </c>
      <c r="AC343" s="121">
        <f>IF(AND('Copy &amp; Paste Roster Report Here'!$A343=AC$4,'Copy &amp; Paste Roster Report Here'!$M343="HT"),IF('Copy &amp; Paste Roster Report Here'!$R343&gt;0,1,IF('Copy &amp; Paste Roster Report Here'!$N343="Active",1,0)),0)</f>
        <v>0</v>
      </c>
      <c r="AD343" s="121">
        <f>IF(AND('Copy &amp; Paste Roster Report Here'!$A343=AD$4,'Copy &amp; Paste Roster Report Here'!$M343="HT"),IF('Copy &amp; Paste Roster Report Here'!$R343&gt;0,1,IF('Copy &amp; Paste Roster Report Here'!$N343="Active",1,0)),0)</f>
        <v>0</v>
      </c>
      <c r="AE343" s="121">
        <f>IF(AND('Copy &amp; Paste Roster Report Here'!$A343=AE$4,'Copy &amp; Paste Roster Report Here'!$M343="HT"),IF('Copy &amp; Paste Roster Report Here'!$R343&gt;0,1,IF('Copy &amp; Paste Roster Report Here'!$N343="Active",1,0)),0)</f>
        <v>0</v>
      </c>
      <c r="AF343" s="121">
        <f>IF(AND('Copy &amp; Paste Roster Report Here'!$A343=AF$4,'Copy &amp; Paste Roster Report Here'!$M343="HT"),IF('Copy &amp; Paste Roster Report Here'!$R343&gt;0,1,IF('Copy &amp; Paste Roster Report Here'!$N343="Active",1,0)),0)</f>
        <v>0</v>
      </c>
      <c r="AG343" s="121">
        <f>IF(AND('Copy &amp; Paste Roster Report Here'!$A343=AG$4,'Copy &amp; Paste Roster Report Here'!$M343="HT"),IF('Copy &amp; Paste Roster Report Here'!$R343&gt;0,1,IF('Copy &amp; Paste Roster Report Here'!$N343="Active",1,0)),0)</f>
        <v>0</v>
      </c>
      <c r="AH343" s="121">
        <f>IF(AND('Copy &amp; Paste Roster Report Here'!$A343=AH$4,'Copy &amp; Paste Roster Report Here'!$M343="HT"),IF('Copy &amp; Paste Roster Report Here'!$R343&gt;0,1,IF('Copy &amp; Paste Roster Report Here'!$N343="Active",1,0)),0)</f>
        <v>0</v>
      </c>
      <c r="AI343" s="121">
        <f>IF(AND('Copy &amp; Paste Roster Report Here'!$A343=AI$4,'Copy &amp; Paste Roster Report Here'!$M343="HT"),IF('Copy &amp; Paste Roster Report Here'!$R343&gt;0,1,IF('Copy &amp; Paste Roster Report Here'!$N343="Active",1,0)),0)</f>
        <v>0</v>
      </c>
      <c r="AJ343" s="3">
        <f t="shared" si="55"/>
        <v>0</v>
      </c>
      <c r="AK343" s="122">
        <f>IF(AND('Copy &amp; Paste Roster Report Here'!$A343=AK$4,'Copy &amp; Paste Roster Report Here'!$M343="MT"),IF('Copy &amp; Paste Roster Report Here'!$R343&gt;0,1,IF('Copy &amp; Paste Roster Report Here'!$N343="Active",1,0)),0)</f>
        <v>0</v>
      </c>
      <c r="AL343" s="122">
        <f>IF(AND('Copy &amp; Paste Roster Report Here'!$A343=AL$4,'Copy &amp; Paste Roster Report Here'!$M343="MT"),IF('Copy &amp; Paste Roster Report Here'!$R343&gt;0,1,IF('Copy &amp; Paste Roster Report Here'!$N343="Active",1,0)),0)</f>
        <v>0</v>
      </c>
      <c r="AM343" s="122">
        <f>IF(AND('Copy &amp; Paste Roster Report Here'!$A343=AM$4,'Copy &amp; Paste Roster Report Here'!$M343="MT"),IF('Copy &amp; Paste Roster Report Here'!$R343&gt;0,1,IF('Copy &amp; Paste Roster Report Here'!$N343="Active",1,0)),0)</f>
        <v>0</v>
      </c>
      <c r="AN343" s="122">
        <f>IF(AND('Copy &amp; Paste Roster Report Here'!$A343=AN$4,'Copy &amp; Paste Roster Report Here'!$M343="MT"),IF('Copy &amp; Paste Roster Report Here'!$R343&gt;0,1,IF('Copy &amp; Paste Roster Report Here'!$N343="Active",1,0)),0)</f>
        <v>0</v>
      </c>
      <c r="AO343" s="122">
        <f>IF(AND('Copy &amp; Paste Roster Report Here'!$A343=AO$4,'Copy &amp; Paste Roster Report Here'!$M343="MT"),IF('Copy &amp; Paste Roster Report Here'!$R343&gt;0,1,IF('Copy &amp; Paste Roster Report Here'!$N343="Active",1,0)),0)</f>
        <v>0</v>
      </c>
      <c r="AP343" s="122">
        <f>IF(AND('Copy &amp; Paste Roster Report Here'!$A343=AP$4,'Copy &amp; Paste Roster Report Here'!$M343="MT"),IF('Copy &amp; Paste Roster Report Here'!$R343&gt;0,1,IF('Copy &amp; Paste Roster Report Here'!$N343="Active",1,0)),0)</f>
        <v>0</v>
      </c>
      <c r="AQ343" s="122">
        <f>IF(AND('Copy &amp; Paste Roster Report Here'!$A343=AQ$4,'Copy &amp; Paste Roster Report Here'!$M343="MT"),IF('Copy &amp; Paste Roster Report Here'!$R343&gt;0,1,IF('Copy &amp; Paste Roster Report Here'!$N343="Active",1,0)),0)</f>
        <v>0</v>
      </c>
      <c r="AR343" s="122">
        <f>IF(AND('Copy &amp; Paste Roster Report Here'!$A343=AR$4,'Copy &amp; Paste Roster Report Here'!$M343="MT"),IF('Copy &amp; Paste Roster Report Here'!$R343&gt;0,1,IF('Copy &amp; Paste Roster Report Here'!$N343="Active",1,0)),0)</f>
        <v>0</v>
      </c>
      <c r="AS343" s="122">
        <f>IF(AND('Copy &amp; Paste Roster Report Here'!$A343=AS$4,'Copy &amp; Paste Roster Report Here'!$M343="MT"),IF('Copy &amp; Paste Roster Report Here'!$R343&gt;0,1,IF('Copy &amp; Paste Roster Report Here'!$N343="Active",1,0)),0)</f>
        <v>0</v>
      </c>
      <c r="AT343" s="122">
        <f>IF(AND('Copy &amp; Paste Roster Report Here'!$A343=AT$4,'Copy &amp; Paste Roster Report Here'!$M343="MT"),IF('Copy &amp; Paste Roster Report Here'!$R343&gt;0,1,IF('Copy &amp; Paste Roster Report Here'!$N343="Active",1,0)),0)</f>
        <v>0</v>
      </c>
      <c r="AU343" s="122">
        <f>IF(AND('Copy &amp; Paste Roster Report Here'!$A343=AU$4,'Copy &amp; Paste Roster Report Here'!$M343="MT"),IF('Copy &amp; Paste Roster Report Here'!$R343&gt;0,1,IF('Copy &amp; Paste Roster Report Here'!$N343="Active",1,0)),0)</f>
        <v>0</v>
      </c>
      <c r="AV343" s="3">
        <f t="shared" si="56"/>
        <v>0</v>
      </c>
      <c r="AW343" s="123">
        <f>IF(AND('Copy &amp; Paste Roster Report Here'!$A343=AW$4,'Copy &amp; Paste Roster Report Here'!$M343="FY"),IF('Copy &amp; Paste Roster Report Here'!$R343&gt;0,1,IF('Copy &amp; Paste Roster Report Here'!$N343="Active",1,0)),0)</f>
        <v>0</v>
      </c>
      <c r="AX343" s="123">
        <f>IF(AND('Copy &amp; Paste Roster Report Here'!$A343=AX$4,'Copy &amp; Paste Roster Report Here'!$M343="FY"),IF('Copy &amp; Paste Roster Report Here'!$R343&gt;0,1,IF('Copy &amp; Paste Roster Report Here'!$N343="Active",1,0)),0)</f>
        <v>0</v>
      </c>
      <c r="AY343" s="123">
        <f>IF(AND('Copy &amp; Paste Roster Report Here'!$A343=AY$4,'Copy &amp; Paste Roster Report Here'!$M343="FY"),IF('Copy &amp; Paste Roster Report Here'!$R343&gt;0,1,IF('Copy &amp; Paste Roster Report Here'!$N343="Active",1,0)),0)</f>
        <v>0</v>
      </c>
      <c r="AZ343" s="123">
        <f>IF(AND('Copy &amp; Paste Roster Report Here'!$A343=AZ$4,'Copy &amp; Paste Roster Report Here'!$M343="FY"),IF('Copy &amp; Paste Roster Report Here'!$R343&gt;0,1,IF('Copy &amp; Paste Roster Report Here'!$N343="Active",1,0)),0)</f>
        <v>0</v>
      </c>
      <c r="BA343" s="123">
        <f>IF(AND('Copy &amp; Paste Roster Report Here'!$A343=BA$4,'Copy &amp; Paste Roster Report Here'!$M343="FY"),IF('Copy &amp; Paste Roster Report Here'!$R343&gt;0,1,IF('Copy &amp; Paste Roster Report Here'!$N343="Active",1,0)),0)</f>
        <v>0</v>
      </c>
      <c r="BB343" s="123">
        <f>IF(AND('Copy &amp; Paste Roster Report Here'!$A343=BB$4,'Copy &amp; Paste Roster Report Here'!$M343="FY"),IF('Copy &amp; Paste Roster Report Here'!$R343&gt;0,1,IF('Copy &amp; Paste Roster Report Here'!$N343="Active",1,0)),0)</f>
        <v>0</v>
      </c>
      <c r="BC343" s="123">
        <f>IF(AND('Copy &amp; Paste Roster Report Here'!$A343=BC$4,'Copy &amp; Paste Roster Report Here'!$M343="FY"),IF('Copy &amp; Paste Roster Report Here'!$R343&gt;0,1,IF('Copy &amp; Paste Roster Report Here'!$N343="Active",1,0)),0)</f>
        <v>0</v>
      </c>
      <c r="BD343" s="123">
        <f>IF(AND('Copy &amp; Paste Roster Report Here'!$A343=BD$4,'Copy &amp; Paste Roster Report Here'!$M343="FY"),IF('Copy &amp; Paste Roster Report Here'!$R343&gt;0,1,IF('Copy &amp; Paste Roster Report Here'!$N343="Active",1,0)),0)</f>
        <v>0</v>
      </c>
      <c r="BE343" s="123">
        <f>IF(AND('Copy &amp; Paste Roster Report Here'!$A343=BE$4,'Copy &amp; Paste Roster Report Here'!$M343="FY"),IF('Copy &amp; Paste Roster Report Here'!$R343&gt;0,1,IF('Copy &amp; Paste Roster Report Here'!$N343="Active",1,0)),0)</f>
        <v>0</v>
      </c>
      <c r="BF343" s="123">
        <f>IF(AND('Copy &amp; Paste Roster Report Here'!$A343=BF$4,'Copy &amp; Paste Roster Report Here'!$M343="FY"),IF('Copy &amp; Paste Roster Report Here'!$R343&gt;0,1,IF('Copy &amp; Paste Roster Report Here'!$N343="Active",1,0)),0)</f>
        <v>0</v>
      </c>
      <c r="BG343" s="123">
        <f>IF(AND('Copy &amp; Paste Roster Report Here'!$A343=BG$4,'Copy &amp; Paste Roster Report Here'!$M343="FY"),IF('Copy &amp; Paste Roster Report Here'!$R343&gt;0,1,IF('Copy &amp; Paste Roster Report Here'!$N343="Active",1,0)),0)</f>
        <v>0</v>
      </c>
      <c r="BH343" s="3">
        <f t="shared" si="57"/>
        <v>0</v>
      </c>
      <c r="BI343" s="124">
        <f>IF(AND('Copy &amp; Paste Roster Report Here'!$A343=BI$4,'Copy &amp; Paste Roster Report Here'!$M343="RH"),IF('Copy &amp; Paste Roster Report Here'!$R343&gt;0,1,IF('Copy &amp; Paste Roster Report Here'!$N343="Active",1,0)),0)</f>
        <v>0</v>
      </c>
      <c r="BJ343" s="124">
        <f>IF(AND('Copy &amp; Paste Roster Report Here'!$A343=BJ$4,'Copy &amp; Paste Roster Report Here'!$M343="RH"),IF('Copy &amp; Paste Roster Report Here'!$R343&gt;0,1,IF('Copy &amp; Paste Roster Report Here'!$N343="Active",1,0)),0)</f>
        <v>0</v>
      </c>
      <c r="BK343" s="124">
        <f>IF(AND('Copy &amp; Paste Roster Report Here'!$A343=BK$4,'Copy &amp; Paste Roster Report Here'!$M343="RH"),IF('Copy &amp; Paste Roster Report Here'!$R343&gt;0,1,IF('Copy &amp; Paste Roster Report Here'!$N343="Active",1,0)),0)</f>
        <v>0</v>
      </c>
      <c r="BL343" s="124">
        <f>IF(AND('Copy &amp; Paste Roster Report Here'!$A343=BL$4,'Copy &amp; Paste Roster Report Here'!$M343="RH"),IF('Copy &amp; Paste Roster Report Here'!$R343&gt;0,1,IF('Copy &amp; Paste Roster Report Here'!$N343="Active",1,0)),0)</f>
        <v>0</v>
      </c>
      <c r="BM343" s="124">
        <f>IF(AND('Copy &amp; Paste Roster Report Here'!$A343=BM$4,'Copy &amp; Paste Roster Report Here'!$M343="RH"),IF('Copy &amp; Paste Roster Report Here'!$R343&gt;0,1,IF('Copy &amp; Paste Roster Report Here'!$N343="Active",1,0)),0)</f>
        <v>0</v>
      </c>
      <c r="BN343" s="124">
        <f>IF(AND('Copy &amp; Paste Roster Report Here'!$A343=BN$4,'Copy &amp; Paste Roster Report Here'!$M343="RH"),IF('Copy &amp; Paste Roster Report Here'!$R343&gt;0,1,IF('Copy &amp; Paste Roster Report Here'!$N343="Active",1,0)),0)</f>
        <v>0</v>
      </c>
      <c r="BO343" s="124">
        <f>IF(AND('Copy &amp; Paste Roster Report Here'!$A343=BO$4,'Copy &amp; Paste Roster Report Here'!$M343="RH"),IF('Copy &amp; Paste Roster Report Here'!$R343&gt;0,1,IF('Copy &amp; Paste Roster Report Here'!$N343="Active",1,0)),0)</f>
        <v>0</v>
      </c>
      <c r="BP343" s="124">
        <f>IF(AND('Copy &amp; Paste Roster Report Here'!$A343=BP$4,'Copy &amp; Paste Roster Report Here'!$M343="RH"),IF('Copy &amp; Paste Roster Report Here'!$R343&gt;0,1,IF('Copy &amp; Paste Roster Report Here'!$N343="Active",1,0)),0)</f>
        <v>0</v>
      </c>
      <c r="BQ343" s="124">
        <f>IF(AND('Copy &amp; Paste Roster Report Here'!$A343=BQ$4,'Copy &amp; Paste Roster Report Here'!$M343="RH"),IF('Copy &amp; Paste Roster Report Here'!$R343&gt;0,1,IF('Copy &amp; Paste Roster Report Here'!$N343="Active",1,0)),0)</f>
        <v>0</v>
      </c>
      <c r="BR343" s="124">
        <f>IF(AND('Copy &amp; Paste Roster Report Here'!$A343=BR$4,'Copy &amp; Paste Roster Report Here'!$M343="RH"),IF('Copy &amp; Paste Roster Report Here'!$R343&gt;0,1,IF('Copy &amp; Paste Roster Report Here'!$N343="Active",1,0)),0)</f>
        <v>0</v>
      </c>
      <c r="BS343" s="124">
        <f>IF(AND('Copy &amp; Paste Roster Report Here'!$A343=BS$4,'Copy &amp; Paste Roster Report Here'!$M343="RH"),IF('Copy &amp; Paste Roster Report Here'!$R343&gt;0,1,IF('Copy &amp; Paste Roster Report Here'!$N343="Active",1,0)),0)</f>
        <v>0</v>
      </c>
      <c r="BT343" s="3">
        <f t="shared" si="58"/>
        <v>0</v>
      </c>
      <c r="BU343" s="125">
        <f>IF(AND('Copy &amp; Paste Roster Report Here'!$A343=BU$4,'Copy &amp; Paste Roster Report Here'!$M343="QT"),IF('Copy &amp; Paste Roster Report Here'!$R343&gt;0,1,IF('Copy &amp; Paste Roster Report Here'!$N343="Active",1,0)),0)</f>
        <v>0</v>
      </c>
      <c r="BV343" s="125">
        <f>IF(AND('Copy &amp; Paste Roster Report Here'!$A343=BV$4,'Copy &amp; Paste Roster Report Here'!$M343="QT"),IF('Copy &amp; Paste Roster Report Here'!$R343&gt;0,1,IF('Copy &amp; Paste Roster Report Here'!$N343="Active",1,0)),0)</f>
        <v>0</v>
      </c>
      <c r="BW343" s="125">
        <f>IF(AND('Copy &amp; Paste Roster Report Here'!$A343=BW$4,'Copy &amp; Paste Roster Report Here'!$M343="QT"),IF('Copy &amp; Paste Roster Report Here'!$R343&gt;0,1,IF('Copy &amp; Paste Roster Report Here'!$N343="Active",1,0)),0)</f>
        <v>0</v>
      </c>
      <c r="BX343" s="125">
        <f>IF(AND('Copy &amp; Paste Roster Report Here'!$A343=BX$4,'Copy &amp; Paste Roster Report Here'!$M343="QT"),IF('Copy &amp; Paste Roster Report Here'!$R343&gt;0,1,IF('Copy &amp; Paste Roster Report Here'!$N343="Active",1,0)),0)</f>
        <v>0</v>
      </c>
      <c r="BY343" s="125">
        <f>IF(AND('Copy &amp; Paste Roster Report Here'!$A343=BY$4,'Copy &amp; Paste Roster Report Here'!$M343="QT"),IF('Copy &amp; Paste Roster Report Here'!$R343&gt;0,1,IF('Copy &amp; Paste Roster Report Here'!$N343="Active",1,0)),0)</f>
        <v>0</v>
      </c>
      <c r="BZ343" s="125">
        <f>IF(AND('Copy &amp; Paste Roster Report Here'!$A343=BZ$4,'Copy &amp; Paste Roster Report Here'!$M343="QT"),IF('Copy &amp; Paste Roster Report Here'!$R343&gt;0,1,IF('Copy &amp; Paste Roster Report Here'!$N343="Active",1,0)),0)</f>
        <v>0</v>
      </c>
      <c r="CA343" s="125">
        <f>IF(AND('Copy &amp; Paste Roster Report Here'!$A343=CA$4,'Copy &amp; Paste Roster Report Here'!$M343="QT"),IF('Copy &amp; Paste Roster Report Here'!$R343&gt;0,1,IF('Copy &amp; Paste Roster Report Here'!$N343="Active",1,0)),0)</f>
        <v>0</v>
      </c>
      <c r="CB343" s="125">
        <f>IF(AND('Copy &amp; Paste Roster Report Here'!$A343=CB$4,'Copy &amp; Paste Roster Report Here'!$M343="QT"),IF('Copy &amp; Paste Roster Report Here'!$R343&gt;0,1,IF('Copy &amp; Paste Roster Report Here'!$N343="Active",1,0)),0)</f>
        <v>0</v>
      </c>
      <c r="CC343" s="125">
        <f>IF(AND('Copy &amp; Paste Roster Report Here'!$A343=CC$4,'Copy &amp; Paste Roster Report Here'!$M343="QT"),IF('Copy &amp; Paste Roster Report Here'!$R343&gt;0,1,IF('Copy &amp; Paste Roster Report Here'!$N343="Active",1,0)),0)</f>
        <v>0</v>
      </c>
      <c r="CD343" s="125">
        <f>IF(AND('Copy &amp; Paste Roster Report Here'!$A343=CD$4,'Copy &amp; Paste Roster Report Here'!$M343="QT"),IF('Copy &amp; Paste Roster Report Here'!$R343&gt;0,1,IF('Copy &amp; Paste Roster Report Here'!$N343="Active",1,0)),0)</f>
        <v>0</v>
      </c>
      <c r="CE343" s="125">
        <f>IF(AND('Copy &amp; Paste Roster Report Here'!$A343=CE$4,'Copy &amp; Paste Roster Report Here'!$M343="QT"),IF('Copy &amp; Paste Roster Report Here'!$R343&gt;0,1,IF('Copy &amp; Paste Roster Report Here'!$N343="Active",1,0)),0)</f>
        <v>0</v>
      </c>
      <c r="CF343" s="3">
        <f t="shared" si="59"/>
        <v>0</v>
      </c>
      <c r="CG343" s="126">
        <f>IF(AND('Copy &amp; Paste Roster Report Here'!$A343=CG$4,'Copy &amp; Paste Roster Report Here'!$M343="##"),IF('Copy &amp; Paste Roster Report Here'!$R343&gt;0,1,IF('Copy &amp; Paste Roster Report Here'!$N343="Active",1,0)),0)</f>
        <v>0</v>
      </c>
      <c r="CH343" s="126">
        <f>IF(AND('Copy &amp; Paste Roster Report Here'!$A343=CH$4,'Copy &amp; Paste Roster Report Here'!$M343="##"),IF('Copy &amp; Paste Roster Report Here'!$R343&gt;0,1,IF('Copy &amp; Paste Roster Report Here'!$N343="Active",1,0)),0)</f>
        <v>0</v>
      </c>
      <c r="CI343" s="126">
        <f>IF(AND('Copy &amp; Paste Roster Report Here'!$A343=CI$4,'Copy &amp; Paste Roster Report Here'!$M343="##"),IF('Copy &amp; Paste Roster Report Here'!$R343&gt;0,1,IF('Copy &amp; Paste Roster Report Here'!$N343="Active",1,0)),0)</f>
        <v>0</v>
      </c>
      <c r="CJ343" s="126">
        <f>IF(AND('Copy &amp; Paste Roster Report Here'!$A343=CJ$4,'Copy &amp; Paste Roster Report Here'!$M343="##"),IF('Copy &amp; Paste Roster Report Here'!$R343&gt;0,1,IF('Copy &amp; Paste Roster Report Here'!$N343="Active",1,0)),0)</f>
        <v>0</v>
      </c>
      <c r="CK343" s="126">
        <f>IF(AND('Copy &amp; Paste Roster Report Here'!$A343=CK$4,'Copy &amp; Paste Roster Report Here'!$M343="##"),IF('Copy &amp; Paste Roster Report Here'!$R343&gt;0,1,IF('Copy &amp; Paste Roster Report Here'!$N343="Active",1,0)),0)</f>
        <v>0</v>
      </c>
      <c r="CL343" s="126">
        <f>IF(AND('Copy &amp; Paste Roster Report Here'!$A343=CL$4,'Copy &amp; Paste Roster Report Here'!$M343="##"),IF('Copy &amp; Paste Roster Report Here'!$R343&gt;0,1,IF('Copy &amp; Paste Roster Report Here'!$N343="Active",1,0)),0)</f>
        <v>0</v>
      </c>
      <c r="CM343" s="126">
        <f>IF(AND('Copy &amp; Paste Roster Report Here'!$A343=CM$4,'Copy &amp; Paste Roster Report Here'!$M343="##"),IF('Copy &amp; Paste Roster Report Here'!$R343&gt;0,1,IF('Copy &amp; Paste Roster Report Here'!$N343="Active",1,0)),0)</f>
        <v>0</v>
      </c>
      <c r="CN343" s="126">
        <f>IF(AND('Copy &amp; Paste Roster Report Here'!$A343=CN$4,'Copy &amp; Paste Roster Report Here'!$M343="##"),IF('Copy &amp; Paste Roster Report Here'!$R343&gt;0,1,IF('Copy &amp; Paste Roster Report Here'!$N343="Active",1,0)),0)</f>
        <v>0</v>
      </c>
      <c r="CO343" s="126">
        <f>IF(AND('Copy &amp; Paste Roster Report Here'!$A343=CO$4,'Copy &amp; Paste Roster Report Here'!$M343="##"),IF('Copy &amp; Paste Roster Report Here'!$R343&gt;0,1,IF('Copy &amp; Paste Roster Report Here'!$N343="Active",1,0)),0)</f>
        <v>0</v>
      </c>
      <c r="CP343" s="126">
        <f>IF(AND('Copy &amp; Paste Roster Report Here'!$A343=CP$4,'Copy &amp; Paste Roster Report Here'!$M343="##"),IF('Copy &amp; Paste Roster Report Here'!$R343&gt;0,1,IF('Copy &amp; Paste Roster Report Here'!$N343="Active",1,0)),0)</f>
        <v>0</v>
      </c>
      <c r="CQ343" s="126">
        <f>IF(AND('Copy &amp; Paste Roster Report Here'!$A343=CQ$4,'Copy &amp; Paste Roster Report Here'!$M343="##"),IF('Copy &amp; Paste Roster Report Here'!$R343&gt;0,1,IF('Copy &amp; Paste Roster Report Here'!$N343="Active",1,0)),0)</f>
        <v>0</v>
      </c>
      <c r="CR343" s="6">
        <f t="shared" si="60"/>
        <v>0</v>
      </c>
      <c r="CS343" s="13">
        <f t="shared" si="61"/>
        <v>0</v>
      </c>
    </row>
    <row r="344" spans="1:97" x14ac:dyDescent="0.25">
      <c r="A344" s="113">
        <f>IF(AND('Copy &amp; Paste Roster Report Here'!$A344=A$4,'Copy &amp; Paste Roster Report Here'!$M344="FT"),IF('Copy &amp; Paste Roster Report Here'!$R344&gt;0,1,IF('Copy &amp; Paste Roster Report Here'!$N344="Active",1,0)),0)</f>
        <v>0</v>
      </c>
      <c r="B344" s="113">
        <f>IF(AND('Copy &amp; Paste Roster Report Here'!$A344=B$4,'Copy &amp; Paste Roster Report Here'!$M344="FT"),IF('Copy &amp; Paste Roster Report Here'!$R344&gt;0,1,IF('Copy &amp; Paste Roster Report Here'!$N344="Active",1,0)),0)</f>
        <v>0</v>
      </c>
      <c r="C344" s="113">
        <f>IF(AND('Copy &amp; Paste Roster Report Here'!$A344=C$4,'Copy &amp; Paste Roster Report Here'!$M344="FT"),IF('Copy &amp; Paste Roster Report Here'!$R344&gt;0,1,IF('Copy &amp; Paste Roster Report Here'!$N344="Active",1,0)),0)</f>
        <v>0</v>
      </c>
      <c r="D344" s="113">
        <f>IF(AND('Copy &amp; Paste Roster Report Here'!$A344=D$4,'Copy &amp; Paste Roster Report Here'!$M344="FT"),IF('Copy &amp; Paste Roster Report Here'!$R344&gt;0,1,IF('Copy &amp; Paste Roster Report Here'!$N344="Active",1,0)),0)</f>
        <v>0</v>
      </c>
      <c r="E344" s="113">
        <f>IF(AND('Copy &amp; Paste Roster Report Here'!$A344=E$4,'Copy &amp; Paste Roster Report Here'!$M344="FT"),IF('Copy &amp; Paste Roster Report Here'!$R344&gt;0,1,IF('Copy &amp; Paste Roster Report Here'!$N344="Active",1,0)),0)</f>
        <v>0</v>
      </c>
      <c r="F344" s="113">
        <f>IF(AND('Copy &amp; Paste Roster Report Here'!$A344=F$4,'Copy &amp; Paste Roster Report Here'!$M344="FT"),IF('Copy &amp; Paste Roster Report Here'!$R344&gt;0,1,IF('Copy &amp; Paste Roster Report Here'!$N344="Active",1,0)),0)</f>
        <v>0</v>
      </c>
      <c r="G344" s="113">
        <f>IF(AND('Copy &amp; Paste Roster Report Here'!$A344=G$4,'Copy &amp; Paste Roster Report Here'!$M344="FT"),IF('Copy &amp; Paste Roster Report Here'!$R344&gt;0,1,IF('Copy &amp; Paste Roster Report Here'!$N344="Active",1,0)),0)</f>
        <v>0</v>
      </c>
      <c r="H344" s="113">
        <f>IF(AND('Copy &amp; Paste Roster Report Here'!$A344=H$4,'Copy &amp; Paste Roster Report Here'!$M344="FT"),IF('Copy &amp; Paste Roster Report Here'!$R344&gt;0,1,IF('Copy &amp; Paste Roster Report Here'!$N344="Active",1,0)),0)</f>
        <v>0</v>
      </c>
      <c r="I344" s="113">
        <f>IF(AND('Copy &amp; Paste Roster Report Here'!$A344=I$4,'Copy &amp; Paste Roster Report Here'!$M344="FT"),IF('Copy &amp; Paste Roster Report Here'!$R344&gt;0,1,IF('Copy &amp; Paste Roster Report Here'!$N344="Active",1,0)),0)</f>
        <v>0</v>
      </c>
      <c r="J344" s="113">
        <f>IF(AND('Copy &amp; Paste Roster Report Here'!$A344=J$4,'Copy &amp; Paste Roster Report Here'!$M344="FT"),IF('Copy &amp; Paste Roster Report Here'!$R344&gt;0,1,IF('Copy &amp; Paste Roster Report Here'!$N344="Active",1,0)),0)</f>
        <v>0</v>
      </c>
      <c r="K344" s="113">
        <f>IF(AND('Copy &amp; Paste Roster Report Here'!$A344=K$4,'Copy &amp; Paste Roster Report Here'!$M344="FT"),IF('Copy &amp; Paste Roster Report Here'!$R344&gt;0,1,IF('Copy &amp; Paste Roster Report Here'!$N344="Active",1,0)),0)</f>
        <v>0</v>
      </c>
      <c r="L344" s="6">
        <f t="shared" si="53"/>
        <v>0</v>
      </c>
      <c r="M344" s="120">
        <f>IF(AND('Copy &amp; Paste Roster Report Here'!$A344=M$4,'Copy &amp; Paste Roster Report Here'!$M344="TQ"),IF('Copy &amp; Paste Roster Report Here'!$R344&gt;0,1,IF('Copy &amp; Paste Roster Report Here'!$N344="Active",1,0)),0)</f>
        <v>0</v>
      </c>
      <c r="N344" s="120">
        <f>IF(AND('Copy &amp; Paste Roster Report Here'!$A344=N$4,'Copy &amp; Paste Roster Report Here'!$M344="TQ"),IF('Copy &amp; Paste Roster Report Here'!$R344&gt;0,1,IF('Copy &amp; Paste Roster Report Here'!$N344="Active",1,0)),0)</f>
        <v>0</v>
      </c>
      <c r="O344" s="120">
        <f>IF(AND('Copy &amp; Paste Roster Report Here'!$A344=O$4,'Copy &amp; Paste Roster Report Here'!$M344="TQ"),IF('Copy &amp; Paste Roster Report Here'!$R344&gt;0,1,IF('Copy &amp; Paste Roster Report Here'!$N344="Active",1,0)),0)</f>
        <v>0</v>
      </c>
      <c r="P344" s="120">
        <f>IF(AND('Copy &amp; Paste Roster Report Here'!$A344=P$4,'Copy &amp; Paste Roster Report Here'!$M344="TQ"),IF('Copy &amp; Paste Roster Report Here'!$R344&gt;0,1,IF('Copy &amp; Paste Roster Report Here'!$N344="Active",1,0)),0)</f>
        <v>0</v>
      </c>
      <c r="Q344" s="120">
        <f>IF(AND('Copy &amp; Paste Roster Report Here'!$A344=Q$4,'Copy &amp; Paste Roster Report Here'!$M344="TQ"),IF('Copy &amp; Paste Roster Report Here'!$R344&gt;0,1,IF('Copy &amp; Paste Roster Report Here'!$N344="Active",1,0)),0)</f>
        <v>0</v>
      </c>
      <c r="R344" s="120">
        <f>IF(AND('Copy &amp; Paste Roster Report Here'!$A344=R$4,'Copy &amp; Paste Roster Report Here'!$M344="TQ"),IF('Copy &amp; Paste Roster Report Here'!$R344&gt;0,1,IF('Copy &amp; Paste Roster Report Here'!$N344="Active",1,0)),0)</f>
        <v>0</v>
      </c>
      <c r="S344" s="120">
        <f>IF(AND('Copy &amp; Paste Roster Report Here'!$A344=S$4,'Copy &amp; Paste Roster Report Here'!$M344="TQ"),IF('Copy &amp; Paste Roster Report Here'!$R344&gt;0,1,IF('Copy &amp; Paste Roster Report Here'!$N344="Active",1,0)),0)</f>
        <v>0</v>
      </c>
      <c r="T344" s="120">
        <f>IF(AND('Copy &amp; Paste Roster Report Here'!$A344=T$4,'Copy &amp; Paste Roster Report Here'!$M344="TQ"),IF('Copy &amp; Paste Roster Report Here'!$R344&gt;0,1,IF('Copy &amp; Paste Roster Report Here'!$N344="Active",1,0)),0)</f>
        <v>0</v>
      </c>
      <c r="U344" s="120">
        <f>IF(AND('Copy &amp; Paste Roster Report Here'!$A344=U$4,'Copy &amp; Paste Roster Report Here'!$M344="TQ"),IF('Copy &amp; Paste Roster Report Here'!$R344&gt;0,1,IF('Copy &amp; Paste Roster Report Here'!$N344="Active",1,0)),0)</f>
        <v>0</v>
      </c>
      <c r="V344" s="120">
        <f>IF(AND('Copy &amp; Paste Roster Report Here'!$A344=V$4,'Copy &amp; Paste Roster Report Here'!$M344="TQ"),IF('Copy &amp; Paste Roster Report Here'!$R344&gt;0,1,IF('Copy &amp; Paste Roster Report Here'!$N344="Active",1,0)),0)</f>
        <v>0</v>
      </c>
      <c r="W344" s="120">
        <f>IF(AND('Copy &amp; Paste Roster Report Here'!$A344=W$4,'Copy &amp; Paste Roster Report Here'!$M344="TQ"),IF('Copy &amp; Paste Roster Report Here'!$R344&gt;0,1,IF('Copy &amp; Paste Roster Report Here'!$N344="Active",1,0)),0)</f>
        <v>0</v>
      </c>
      <c r="X344" s="3">
        <f t="shared" si="54"/>
        <v>0</v>
      </c>
      <c r="Y344" s="121">
        <f>IF(AND('Copy &amp; Paste Roster Report Here'!$A344=Y$4,'Copy &amp; Paste Roster Report Here'!$M344="HT"),IF('Copy &amp; Paste Roster Report Here'!$R344&gt;0,1,IF('Copy &amp; Paste Roster Report Here'!$N344="Active",1,0)),0)</f>
        <v>0</v>
      </c>
      <c r="Z344" s="121">
        <f>IF(AND('Copy &amp; Paste Roster Report Here'!$A344=Z$4,'Copy &amp; Paste Roster Report Here'!$M344="HT"),IF('Copy &amp; Paste Roster Report Here'!$R344&gt;0,1,IF('Copy &amp; Paste Roster Report Here'!$N344="Active",1,0)),0)</f>
        <v>0</v>
      </c>
      <c r="AA344" s="121">
        <f>IF(AND('Copy &amp; Paste Roster Report Here'!$A344=AA$4,'Copy &amp; Paste Roster Report Here'!$M344="HT"),IF('Copy &amp; Paste Roster Report Here'!$R344&gt;0,1,IF('Copy &amp; Paste Roster Report Here'!$N344="Active",1,0)),0)</f>
        <v>0</v>
      </c>
      <c r="AB344" s="121">
        <f>IF(AND('Copy &amp; Paste Roster Report Here'!$A344=AB$4,'Copy &amp; Paste Roster Report Here'!$M344="HT"),IF('Copy &amp; Paste Roster Report Here'!$R344&gt;0,1,IF('Copy &amp; Paste Roster Report Here'!$N344="Active",1,0)),0)</f>
        <v>0</v>
      </c>
      <c r="AC344" s="121">
        <f>IF(AND('Copy &amp; Paste Roster Report Here'!$A344=AC$4,'Copy &amp; Paste Roster Report Here'!$M344="HT"),IF('Copy &amp; Paste Roster Report Here'!$R344&gt;0,1,IF('Copy &amp; Paste Roster Report Here'!$N344="Active",1,0)),0)</f>
        <v>0</v>
      </c>
      <c r="AD344" s="121">
        <f>IF(AND('Copy &amp; Paste Roster Report Here'!$A344=AD$4,'Copy &amp; Paste Roster Report Here'!$M344="HT"),IF('Copy &amp; Paste Roster Report Here'!$R344&gt;0,1,IF('Copy &amp; Paste Roster Report Here'!$N344="Active",1,0)),0)</f>
        <v>0</v>
      </c>
      <c r="AE344" s="121">
        <f>IF(AND('Copy &amp; Paste Roster Report Here'!$A344=AE$4,'Copy &amp; Paste Roster Report Here'!$M344="HT"),IF('Copy &amp; Paste Roster Report Here'!$R344&gt;0,1,IF('Copy &amp; Paste Roster Report Here'!$N344="Active",1,0)),0)</f>
        <v>0</v>
      </c>
      <c r="AF344" s="121">
        <f>IF(AND('Copy &amp; Paste Roster Report Here'!$A344=AF$4,'Copy &amp; Paste Roster Report Here'!$M344="HT"),IF('Copy &amp; Paste Roster Report Here'!$R344&gt;0,1,IF('Copy &amp; Paste Roster Report Here'!$N344="Active",1,0)),0)</f>
        <v>0</v>
      </c>
      <c r="AG344" s="121">
        <f>IF(AND('Copy &amp; Paste Roster Report Here'!$A344=AG$4,'Copy &amp; Paste Roster Report Here'!$M344="HT"),IF('Copy &amp; Paste Roster Report Here'!$R344&gt;0,1,IF('Copy &amp; Paste Roster Report Here'!$N344="Active",1,0)),0)</f>
        <v>0</v>
      </c>
      <c r="AH344" s="121">
        <f>IF(AND('Copy &amp; Paste Roster Report Here'!$A344=AH$4,'Copy &amp; Paste Roster Report Here'!$M344="HT"),IF('Copy &amp; Paste Roster Report Here'!$R344&gt;0,1,IF('Copy &amp; Paste Roster Report Here'!$N344="Active",1,0)),0)</f>
        <v>0</v>
      </c>
      <c r="AI344" s="121">
        <f>IF(AND('Copy &amp; Paste Roster Report Here'!$A344=AI$4,'Copy &amp; Paste Roster Report Here'!$M344="HT"),IF('Copy &amp; Paste Roster Report Here'!$R344&gt;0,1,IF('Copy &amp; Paste Roster Report Here'!$N344="Active",1,0)),0)</f>
        <v>0</v>
      </c>
      <c r="AJ344" s="3">
        <f t="shared" si="55"/>
        <v>0</v>
      </c>
      <c r="AK344" s="122">
        <f>IF(AND('Copy &amp; Paste Roster Report Here'!$A344=AK$4,'Copy &amp; Paste Roster Report Here'!$M344="MT"),IF('Copy &amp; Paste Roster Report Here'!$R344&gt;0,1,IF('Copy &amp; Paste Roster Report Here'!$N344="Active",1,0)),0)</f>
        <v>0</v>
      </c>
      <c r="AL344" s="122">
        <f>IF(AND('Copy &amp; Paste Roster Report Here'!$A344=AL$4,'Copy &amp; Paste Roster Report Here'!$M344="MT"),IF('Copy &amp; Paste Roster Report Here'!$R344&gt;0,1,IF('Copy &amp; Paste Roster Report Here'!$N344="Active",1,0)),0)</f>
        <v>0</v>
      </c>
      <c r="AM344" s="122">
        <f>IF(AND('Copy &amp; Paste Roster Report Here'!$A344=AM$4,'Copy &amp; Paste Roster Report Here'!$M344="MT"),IF('Copy &amp; Paste Roster Report Here'!$R344&gt;0,1,IF('Copy &amp; Paste Roster Report Here'!$N344="Active",1,0)),0)</f>
        <v>0</v>
      </c>
      <c r="AN344" s="122">
        <f>IF(AND('Copy &amp; Paste Roster Report Here'!$A344=AN$4,'Copy &amp; Paste Roster Report Here'!$M344="MT"),IF('Copy &amp; Paste Roster Report Here'!$R344&gt;0,1,IF('Copy &amp; Paste Roster Report Here'!$N344="Active",1,0)),0)</f>
        <v>0</v>
      </c>
      <c r="AO344" s="122">
        <f>IF(AND('Copy &amp; Paste Roster Report Here'!$A344=AO$4,'Copy &amp; Paste Roster Report Here'!$M344="MT"),IF('Copy &amp; Paste Roster Report Here'!$R344&gt;0,1,IF('Copy &amp; Paste Roster Report Here'!$N344="Active",1,0)),0)</f>
        <v>0</v>
      </c>
      <c r="AP344" s="122">
        <f>IF(AND('Copy &amp; Paste Roster Report Here'!$A344=AP$4,'Copy &amp; Paste Roster Report Here'!$M344="MT"),IF('Copy &amp; Paste Roster Report Here'!$R344&gt;0,1,IF('Copy &amp; Paste Roster Report Here'!$N344="Active",1,0)),0)</f>
        <v>0</v>
      </c>
      <c r="AQ344" s="122">
        <f>IF(AND('Copy &amp; Paste Roster Report Here'!$A344=AQ$4,'Copy &amp; Paste Roster Report Here'!$M344="MT"),IF('Copy &amp; Paste Roster Report Here'!$R344&gt;0,1,IF('Copy &amp; Paste Roster Report Here'!$N344="Active",1,0)),0)</f>
        <v>0</v>
      </c>
      <c r="AR344" s="122">
        <f>IF(AND('Copy &amp; Paste Roster Report Here'!$A344=AR$4,'Copy &amp; Paste Roster Report Here'!$M344="MT"),IF('Copy &amp; Paste Roster Report Here'!$R344&gt;0,1,IF('Copy &amp; Paste Roster Report Here'!$N344="Active",1,0)),0)</f>
        <v>0</v>
      </c>
      <c r="AS344" s="122">
        <f>IF(AND('Copy &amp; Paste Roster Report Here'!$A344=AS$4,'Copy &amp; Paste Roster Report Here'!$M344="MT"),IF('Copy &amp; Paste Roster Report Here'!$R344&gt;0,1,IF('Copy &amp; Paste Roster Report Here'!$N344="Active",1,0)),0)</f>
        <v>0</v>
      </c>
      <c r="AT344" s="122">
        <f>IF(AND('Copy &amp; Paste Roster Report Here'!$A344=AT$4,'Copy &amp; Paste Roster Report Here'!$M344="MT"),IF('Copy &amp; Paste Roster Report Here'!$R344&gt;0,1,IF('Copy &amp; Paste Roster Report Here'!$N344="Active",1,0)),0)</f>
        <v>0</v>
      </c>
      <c r="AU344" s="122">
        <f>IF(AND('Copy &amp; Paste Roster Report Here'!$A344=AU$4,'Copy &amp; Paste Roster Report Here'!$M344="MT"),IF('Copy &amp; Paste Roster Report Here'!$R344&gt;0,1,IF('Copy &amp; Paste Roster Report Here'!$N344="Active",1,0)),0)</f>
        <v>0</v>
      </c>
      <c r="AV344" s="3">
        <f t="shared" si="56"/>
        <v>0</v>
      </c>
      <c r="AW344" s="123">
        <f>IF(AND('Copy &amp; Paste Roster Report Here'!$A344=AW$4,'Copy &amp; Paste Roster Report Here'!$M344="FY"),IF('Copy &amp; Paste Roster Report Here'!$R344&gt;0,1,IF('Copy &amp; Paste Roster Report Here'!$N344="Active",1,0)),0)</f>
        <v>0</v>
      </c>
      <c r="AX344" s="123">
        <f>IF(AND('Copy &amp; Paste Roster Report Here'!$A344=AX$4,'Copy &amp; Paste Roster Report Here'!$M344="FY"),IF('Copy &amp; Paste Roster Report Here'!$R344&gt;0,1,IF('Copy &amp; Paste Roster Report Here'!$N344="Active",1,0)),0)</f>
        <v>0</v>
      </c>
      <c r="AY344" s="123">
        <f>IF(AND('Copy &amp; Paste Roster Report Here'!$A344=AY$4,'Copy &amp; Paste Roster Report Here'!$M344="FY"),IF('Copy &amp; Paste Roster Report Here'!$R344&gt;0,1,IF('Copy &amp; Paste Roster Report Here'!$N344="Active",1,0)),0)</f>
        <v>0</v>
      </c>
      <c r="AZ344" s="123">
        <f>IF(AND('Copy &amp; Paste Roster Report Here'!$A344=AZ$4,'Copy &amp; Paste Roster Report Here'!$M344="FY"),IF('Copy &amp; Paste Roster Report Here'!$R344&gt;0,1,IF('Copy &amp; Paste Roster Report Here'!$N344="Active",1,0)),0)</f>
        <v>0</v>
      </c>
      <c r="BA344" s="123">
        <f>IF(AND('Copy &amp; Paste Roster Report Here'!$A344=BA$4,'Copy &amp; Paste Roster Report Here'!$M344="FY"),IF('Copy &amp; Paste Roster Report Here'!$R344&gt;0,1,IF('Copy &amp; Paste Roster Report Here'!$N344="Active",1,0)),0)</f>
        <v>0</v>
      </c>
      <c r="BB344" s="123">
        <f>IF(AND('Copy &amp; Paste Roster Report Here'!$A344=BB$4,'Copy &amp; Paste Roster Report Here'!$M344="FY"),IF('Copy &amp; Paste Roster Report Here'!$R344&gt;0,1,IF('Copy &amp; Paste Roster Report Here'!$N344="Active",1,0)),0)</f>
        <v>0</v>
      </c>
      <c r="BC344" s="123">
        <f>IF(AND('Copy &amp; Paste Roster Report Here'!$A344=BC$4,'Copy &amp; Paste Roster Report Here'!$M344="FY"),IF('Copy &amp; Paste Roster Report Here'!$R344&gt;0,1,IF('Copy &amp; Paste Roster Report Here'!$N344="Active",1,0)),0)</f>
        <v>0</v>
      </c>
      <c r="BD344" s="123">
        <f>IF(AND('Copy &amp; Paste Roster Report Here'!$A344=BD$4,'Copy &amp; Paste Roster Report Here'!$M344="FY"),IF('Copy &amp; Paste Roster Report Here'!$R344&gt;0,1,IF('Copy &amp; Paste Roster Report Here'!$N344="Active",1,0)),0)</f>
        <v>0</v>
      </c>
      <c r="BE344" s="123">
        <f>IF(AND('Copy &amp; Paste Roster Report Here'!$A344=BE$4,'Copy &amp; Paste Roster Report Here'!$M344="FY"),IF('Copy &amp; Paste Roster Report Here'!$R344&gt;0,1,IF('Copy &amp; Paste Roster Report Here'!$N344="Active",1,0)),0)</f>
        <v>0</v>
      </c>
      <c r="BF344" s="123">
        <f>IF(AND('Copy &amp; Paste Roster Report Here'!$A344=BF$4,'Copy &amp; Paste Roster Report Here'!$M344="FY"),IF('Copy &amp; Paste Roster Report Here'!$R344&gt;0,1,IF('Copy &amp; Paste Roster Report Here'!$N344="Active",1,0)),0)</f>
        <v>0</v>
      </c>
      <c r="BG344" s="123">
        <f>IF(AND('Copy &amp; Paste Roster Report Here'!$A344=BG$4,'Copy &amp; Paste Roster Report Here'!$M344="FY"),IF('Copy &amp; Paste Roster Report Here'!$R344&gt;0,1,IF('Copy &amp; Paste Roster Report Here'!$N344="Active",1,0)),0)</f>
        <v>0</v>
      </c>
      <c r="BH344" s="3">
        <f t="shared" si="57"/>
        <v>0</v>
      </c>
      <c r="BI344" s="124">
        <f>IF(AND('Copy &amp; Paste Roster Report Here'!$A344=BI$4,'Copy &amp; Paste Roster Report Here'!$M344="RH"),IF('Copy &amp; Paste Roster Report Here'!$R344&gt;0,1,IF('Copy &amp; Paste Roster Report Here'!$N344="Active",1,0)),0)</f>
        <v>0</v>
      </c>
      <c r="BJ344" s="124">
        <f>IF(AND('Copy &amp; Paste Roster Report Here'!$A344=BJ$4,'Copy &amp; Paste Roster Report Here'!$M344="RH"),IF('Copy &amp; Paste Roster Report Here'!$R344&gt;0,1,IF('Copy &amp; Paste Roster Report Here'!$N344="Active",1,0)),0)</f>
        <v>0</v>
      </c>
      <c r="BK344" s="124">
        <f>IF(AND('Copy &amp; Paste Roster Report Here'!$A344=BK$4,'Copy &amp; Paste Roster Report Here'!$M344="RH"),IF('Copy &amp; Paste Roster Report Here'!$R344&gt;0,1,IF('Copy &amp; Paste Roster Report Here'!$N344="Active",1,0)),0)</f>
        <v>0</v>
      </c>
      <c r="BL344" s="124">
        <f>IF(AND('Copy &amp; Paste Roster Report Here'!$A344=BL$4,'Copy &amp; Paste Roster Report Here'!$M344="RH"),IF('Copy &amp; Paste Roster Report Here'!$R344&gt;0,1,IF('Copy &amp; Paste Roster Report Here'!$N344="Active",1,0)),0)</f>
        <v>0</v>
      </c>
      <c r="BM344" s="124">
        <f>IF(AND('Copy &amp; Paste Roster Report Here'!$A344=BM$4,'Copy &amp; Paste Roster Report Here'!$M344="RH"),IF('Copy &amp; Paste Roster Report Here'!$R344&gt;0,1,IF('Copy &amp; Paste Roster Report Here'!$N344="Active",1,0)),0)</f>
        <v>0</v>
      </c>
      <c r="BN344" s="124">
        <f>IF(AND('Copy &amp; Paste Roster Report Here'!$A344=BN$4,'Copy &amp; Paste Roster Report Here'!$M344="RH"),IF('Copy &amp; Paste Roster Report Here'!$R344&gt;0,1,IF('Copy &amp; Paste Roster Report Here'!$N344="Active",1,0)),0)</f>
        <v>0</v>
      </c>
      <c r="BO344" s="124">
        <f>IF(AND('Copy &amp; Paste Roster Report Here'!$A344=BO$4,'Copy &amp; Paste Roster Report Here'!$M344="RH"),IF('Copy &amp; Paste Roster Report Here'!$R344&gt;0,1,IF('Copy &amp; Paste Roster Report Here'!$N344="Active",1,0)),0)</f>
        <v>0</v>
      </c>
      <c r="BP344" s="124">
        <f>IF(AND('Copy &amp; Paste Roster Report Here'!$A344=BP$4,'Copy &amp; Paste Roster Report Here'!$M344="RH"),IF('Copy &amp; Paste Roster Report Here'!$R344&gt;0,1,IF('Copy &amp; Paste Roster Report Here'!$N344="Active",1,0)),0)</f>
        <v>0</v>
      </c>
      <c r="BQ344" s="124">
        <f>IF(AND('Copy &amp; Paste Roster Report Here'!$A344=BQ$4,'Copy &amp; Paste Roster Report Here'!$M344="RH"),IF('Copy &amp; Paste Roster Report Here'!$R344&gt;0,1,IF('Copy &amp; Paste Roster Report Here'!$N344="Active",1,0)),0)</f>
        <v>0</v>
      </c>
      <c r="BR344" s="124">
        <f>IF(AND('Copy &amp; Paste Roster Report Here'!$A344=BR$4,'Copy &amp; Paste Roster Report Here'!$M344="RH"),IF('Copy &amp; Paste Roster Report Here'!$R344&gt;0,1,IF('Copy &amp; Paste Roster Report Here'!$N344="Active",1,0)),0)</f>
        <v>0</v>
      </c>
      <c r="BS344" s="124">
        <f>IF(AND('Copy &amp; Paste Roster Report Here'!$A344=BS$4,'Copy &amp; Paste Roster Report Here'!$M344="RH"),IF('Copy &amp; Paste Roster Report Here'!$R344&gt;0,1,IF('Copy &amp; Paste Roster Report Here'!$N344="Active",1,0)),0)</f>
        <v>0</v>
      </c>
      <c r="BT344" s="3">
        <f t="shared" si="58"/>
        <v>0</v>
      </c>
      <c r="BU344" s="125">
        <f>IF(AND('Copy &amp; Paste Roster Report Here'!$A344=BU$4,'Copy &amp; Paste Roster Report Here'!$M344="QT"),IF('Copy &amp; Paste Roster Report Here'!$R344&gt;0,1,IF('Copy &amp; Paste Roster Report Here'!$N344="Active",1,0)),0)</f>
        <v>0</v>
      </c>
      <c r="BV344" s="125">
        <f>IF(AND('Copy &amp; Paste Roster Report Here'!$A344=BV$4,'Copy &amp; Paste Roster Report Here'!$M344="QT"),IF('Copy &amp; Paste Roster Report Here'!$R344&gt;0,1,IF('Copy &amp; Paste Roster Report Here'!$N344="Active",1,0)),0)</f>
        <v>0</v>
      </c>
      <c r="BW344" s="125">
        <f>IF(AND('Copy &amp; Paste Roster Report Here'!$A344=BW$4,'Copy &amp; Paste Roster Report Here'!$M344="QT"),IF('Copy &amp; Paste Roster Report Here'!$R344&gt;0,1,IF('Copy &amp; Paste Roster Report Here'!$N344="Active",1,0)),0)</f>
        <v>0</v>
      </c>
      <c r="BX344" s="125">
        <f>IF(AND('Copy &amp; Paste Roster Report Here'!$A344=BX$4,'Copy &amp; Paste Roster Report Here'!$M344="QT"),IF('Copy &amp; Paste Roster Report Here'!$R344&gt;0,1,IF('Copy &amp; Paste Roster Report Here'!$N344="Active",1,0)),0)</f>
        <v>0</v>
      </c>
      <c r="BY344" s="125">
        <f>IF(AND('Copy &amp; Paste Roster Report Here'!$A344=BY$4,'Copy &amp; Paste Roster Report Here'!$M344="QT"),IF('Copy &amp; Paste Roster Report Here'!$R344&gt;0,1,IF('Copy &amp; Paste Roster Report Here'!$N344="Active",1,0)),0)</f>
        <v>0</v>
      </c>
      <c r="BZ344" s="125">
        <f>IF(AND('Copy &amp; Paste Roster Report Here'!$A344=BZ$4,'Copy &amp; Paste Roster Report Here'!$M344="QT"),IF('Copy &amp; Paste Roster Report Here'!$R344&gt;0,1,IF('Copy &amp; Paste Roster Report Here'!$N344="Active",1,0)),0)</f>
        <v>0</v>
      </c>
      <c r="CA344" s="125">
        <f>IF(AND('Copy &amp; Paste Roster Report Here'!$A344=CA$4,'Copy &amp; Paste Roster Report Here'!$M344="QT"),IF('Copy &amp; Paste Roster Report Here'!$R344&gt;0,1,IF('Copy &amp; Paste Roster Report Here'!$N344="Active",1,0)),0)</f>
        <v>0</v>
      </c>
      <c r="CB344" s="125">
        <f>IF(AND('Copy &amp; Paste Roster Report Here'!$A344=CB$4,'Copy &amp; Paste Roster Report Here'!$M344="QT"),IF('Copy &amp; Paste Roster Report Here'!$R344&gt;0,1,IF('Copy &amp; Paste Roster Report Here'!$N344="Active",1,0)),0)</f>
        <v>0</v>
      </c>
      <c r="CC344" s="125">
        <f>IF(AND('Copy &amp; Paste Roster Report Here'!$A344=CC$4,'Copy &amp; Paste Roster Report Here'!$M344="QT"),IF('Copy &amp; Paste Roster Report Here'!$R344&gt;0,1,IF('Copy &amp; Paste Roster Report Here'!$N344="Active",1,0)),0)</f>
        <v>0</v>
      </c>
      <c r="CD344" s="125">
        <f>IF(AND('Copy &amp; Paste Roster Report Here'!$A344=CD$4,'Copy &amp; Paste Roster Report Here'!$M344="QT"),IF('Copy &amp; Paste Roster Report Here'!$R344&gt;0,1,IF('Copy &amp; Paste Roster Report Here'!$N344="Active",1,0)),0)</f>
        <v>0</v>
      </c>
      <c r="CE344" s="125">
        <f>IF(AND('Copy &amp; Paste Roster Report Here'!$A344=CE$4,'Copy &amp; Paste Roster Report Here'!$M344="QT"),IF('Copy &amp; Paste Roster Report Here'!$R344&gt;0,1,IF('Copy &amp; Paste Roster Report Here'!$N344="Active",1,0)),0)</f>
        <v>0</v>
      </c>
      <c r="CF344" s="3">
        <f t="shared" si="59"/>
        <v>0</v>
      </c>
      <c r="CG344" s="126">
        <f>IF(AND('Copy &amp; Paste Roster Report Here'!$A344=CG$4,'Copy &amp; Paste Roster Report Here'!$M344="##"),IF('Copy &amp; Paste Roster Report Here'!$R344&gt;0,1,IF('Copy &amp; Paste Roster Report Here'!$N344="Active",1,0)),0)</f>
        <v>0</v>
      </c>
      <c r="CH344" s="126">
        <f>IF(AND('Copy &amp; Paste Roster Report Here'!$A344=CH$4,'Copy &amp; Paste Roster Report Here'!$M344="##"),IF('Copy &amp; Paste Roster Report Here'!$R344&gt;0,1,IF('Copy &amp; Paste Roster Report Here'!$N344="Active",1,0)),0)</f>
        <v>0</v>
      </c>
      <c r="CI344" s="126">
        <f>IF(AND('Copy &amp; Paste Roster Report Here'!$A344=CI$4,'Copy &amp; Paste Roster Report Here'!$M344="##"),IF('Copy &amp; Paste Roster Report Here'!$R344&gt;0,1,IF('Copy &amp; Paste Roster Report Here'!$N344="Active",1,0)),0)</f>
        <v>0</v>
      </c>
      <c r="CJ344" s="126">
        <f>IF(AND('Copy &amp; Paste Roster Report Here'!$A344=CJ$4,'Copy &amp; Paste Roster Report Here'!$M344="##"),IF('Copy &amp; Paste Roster Report Here'!$R344&gt;0,1,IF('Copy &amp; Paste Roster Report Here'!$N344="Active",1,0)),0)</f>
        <v>0</v>
      </c>
      <c r="CK344" s="126">
        <f>IF(AND('Copy &amp; Paste Roster Report Here'!$A344=CK$4,'Copy &amp; Paste Roster Report Here'!$M344="##"),IF('Copy &amp; Paste Roster Report Here'!$R344&gt;0,1,IF('Copy &amp; Paste Roster Report Here'!$N344="Active",1,0)),0)</f>
        <v>0</v>
      </c>
      <c r="CL344" s="126">
        <f>IF(AND('Copy &amp; Paste Roster Report Here'!$A344=CL$4,'Copy &amp; Paste Roster Report Here'!$M344="##"),IF('Copy &amp; Paste Roster Report Here'!$R344&gt;0,1,IF('Copy &amp; Paste Roster Report Here'!$N344="Active",1,0)),0)</f>
        <v>0</v>
      </c>
      <c r="CM344" s="126">
        <f>IF(AND('Copy &amp; Paste Roster Report Here'!$A344=CM$4,'Copy &amp; Paste Roster Report Here'!$M344="##"),IF('Copy &amp; Paste Roster Report Here'!$R344&gt;0,1,IF('Copy &amp; Paste Roster Report Here'!$N344="Active",1,0)),0)</f>
        <v>0</v>
      </c>
      <c r="CN344" s="126">
        <f>IF(AND('Copy &amp; Paste Roster Report Here'!$A344=CN$4,'Copy &amp; Paste Roster Report Here'!$M344="##"),IF('Copy &amp; Paste Roster Report Here'!$R344&gt;0,1,IF('Copy &amp; Paste Roster Report Here'!$N344="Active",1,0)),0)</f>
        <v>0</v>
      </c>
      <c r="CO344" s="126">
        <f>IF(AND('Copy &amp; Paste Roster Report Here'!$A344=CO$4,'Copy &amp; Paste Roster Report Here'!$M344="##"),IF('Copy &amp; Paste Roster Report Here'!$R344&gt;0,1,IF('Copy &amp; Paste Roster Report Here'!$N344="Active",1,0)),0)</f>
        <v>0</v>
      </c>
      <c r="CP344" s="126">
        <f>IF(AND('Copy &amp; Paste Roster Report Here'!$A344=CP$4,'Copy &amp; Paste Roster Report Here'!$M344="##"),IF('Copy &amp; Paste Roster Report Here'!$R344&gt;0,1,IF('Copy &amp; Paste Roster Report Here'!$N344="Active",1,0)),0)</f>
        <v>0</v>
      </c>
      <c r="CQ344" s="126">
        <f>IF(AND('Copy &amp; Paste Roster Report Here'!$A344=CQ$4,'Copy &amp; Paste Roster Report Here'!$M344="##"),IF('Copy &amp; Paste Roster Report Here'!$R344&gt;0,1,IF('Copy &amp; Paste Roster Report Here'!$N344="Active",1,0)),0)</f>
        <v>0</v>
      </c>
      <c r="CR344" s="6">
        <f t="shared" si="60"/>
        <v>0</v>
      </c>
      <c r="CS344" s="13">
        <f t="shared" si="61"/>
        <v>0</v>
      </c>
    </row>
    <row r="345" spans="1:97" x14ac:dyDescent="0.25">
      <c r="A345" s="113">
        <f>IF(AND('Copy &amp; Paste Roster Report Here'!$A345=A$4,'Copy &amp; Paste Roster Report Here'!$M345="FT"),IF('Copy &amp; Paste Roster Report Here'!$R345&gt;0,1,IF('Copy &amp; Paste Roster Report Here'!$N345="Active",1,0)),0)</f>
        <v>0</v>
      </c>
      <c r="B345" s="113">
        <f>IF(AND('Copy &amp; Paste Roster Report Here'!$A345=B$4,'Copy &amp; Paste Roster Report Here'!$M345="FT"),IF('Copy &amp; Paste Roster Report Here'!$R345&gt;0,1,IF('Copy &amp; Paste Roster Report Here'!$N345="Active",1,0)),0)</f>
        <v>0</v>
      </c>
      <c r="C345" s="113">
        <f>IF(AND('Copy &amp; Paste Roster Report Here'!$A345=C$4,'Copy &amp; Paste Roster Report Here'!$M345="FT"),IF('Copy &amp; Paste Roster Report Here'!$R345&gt;0,1,IF('Copy &amp; Paste Roster Report Here'!$N345="Active",1,0)),0)</f>
        <v>0</v>
      </c>
      <c r="D345" s="113">
        <f>IF(AND('Copy &amp; Paste Roster Report Here'!$A345=D$4,'Copy &amp; Paste Roster Report Here'!$M345="FT"),IF('Copy &amp; Paste Roster Report Here'!$R345&gt;0,1,IF('Copy &amp; Paste Roster Report Here'!$N345="Active",1,0)),0)</f>
        <v>0</v>
      </c>
      <c r="E345" s="113">
        <f>IF(AND('Copy &amp; Paste Roster Report Here'!$A345=E$4,'Copy &amp; Paste Roster Report Here'!$M345="FT"),IF('Copy &amp; Paste Roster Report Here'!$R345&gt;0,1,IF('Copy &amp; Paste Roster Report Here'!$N345="Active",1,0)),0)</f>
        <v>0</v>
      </c>
      <c r="F345" s="113">
        <f>IF(AND('Copy &amp; Paste Roster Report Here'!$A345=F$4,'Copy &amp; Paste Roster Report Here'!$M345="FT"),IF('Copy &amp; Paste Roster Report Here'!$R345&gt;0,1,IF('Copy &amp; Paste Roster Report Here'!$N345="Active",1,0)),0)</f>
        <v>0</v>
      </c>
      <c r="G345" s="113">
        <f>IF(AND('Copy &amp; Paste Roster Report Here'!$A345=G$4,'Copy &amp; Paste Roster Report Here'!$M345="FT"),IF('Copy &amp; Paste Roster Report Here'!$R345&gt;0,1,IF('Copy &amp; Paste Roster Report Here'!$N345="Active",1,0)),0)</f>
        <v>0</v>
      </c>
      <c r="H345" s="113">
        <f>IF(AND('Copy &amp; Paste Roster Report Here'!$A345=H$4,'Copy &amp; Paste Roster Report Here'!$M345="FT"),IF('Copy &amp; Paste Roster Report Here'!$R345&gt;0,1,IF('Copy &amp; Paste Roster Report Here'!$N345="Active",1,0)),0)</f>
        <v>0</v>
      </c>
      <c r="I345" s="113">
        <f>IF(AND('Copy &amp; Paste Roster Report Here'!$A345=I$4,'Copy &amp; Paste Roster Report Here'!$M345="FT"),IF('Copy &amp; Paste Roster Report Here'!$R345&gt;0,1,IF('Copy &amp; Paste Roster Report Here'!$N345="Active",1,0)),0)</f>
        <v>0</v>
      </c>
      <c r="J345" s="113">
        <f>IF(AND('Copy &amp; Paste Roster Report Here'!$A345=J$4,'Copy &amp; Paste Roster Report Here'!$M345="FT"),IF('Copy &amp; Paste Roster Report Here'!$R345&gt;0,1,IF('Copy &amp; Paste Roster Report Here'!$N345="Active",1,0)),0)</f>
        <v>0</v>
      </c>
      <c r="K345" s="113">
        <f>IF(AND('Copy &amp; Paste Roster Report Here'!$A345=K$4,'Copy &amp; Paste Roster Report Here'!$M345="FT"),IF('Copy &amp; Paste Roster Report Here'!$R345&gt;0,1,IF('Copy &amp; Paste Roster Report Here'!$N345="Active",1,0)),0)</f>
        <v>0</v>
      </c>
      <c r="L345" s="6">
        <f t="shared" si="53"/>
        <v>0</v>
      </c>
      <c r="M345" s="120">
        <f>IF(AND('Copy &amp; Paste Roster Report Here'!$A345=M$4,'Copy &amp; Paste Roster Report Here'!$M345="TQ"),IF('Copy &amp; Paste Roster Report Here'!$R345&gt;0,1,IF('Copy &amp; Paste Roster Report Here'!$N345="Active",1,0)),0)</f>
        <v>0</v>
      </c>
      <c r="N345" s="120">
        <f>IF(AND('Copy &amp; Paste Roster Report Here'!$A345=N$4,'Copy &amp; Paste Roster Report Here'!$M345="TQ"),IF('Copy &amp; Paste Roster Report Here'!$R345&gt;0,1,IF('Copy &amp; Paste Roster Report Here'!$N345="Active",1,0)),0)</f>
        <v>0</v>
      </c>
      <c r="O345" s="120">
        <f>IF(AND('Copy &amp; Paste Roster Report Here'!$A345=O$4,'Copy &amp; Paste Roster Report Here'!$M345="TQ"),IF('Copy &amp; Paste Roster Report Here'!$R345&gt;0,1,IF('Copy &amp; Paste Roster Report Here'!$N345="Active",1,0)),0)</f>
        <v>0</v>
      </c>
      <c r="P345" s="120">
        <f>IF(AND('Copy &amp; Paste Roster Report Here'!$A345=P$4,'Copy &amp; Paste Roster Report Here'!$M345="TQ"),IF('Copy &amp; Paste Roster Report Here'!$R345&gt;0,1,IF('Copy &amp; Paste Roster Report Here'!$N345="Active",1,0)),0)</f>
        <v>0</v>
      </c>
      <c r="Q345" s="120">
        <f>IF(AND('Copy &amp; Paste Roster Report Here'!$A345=Q$4,'Copy &amp; Paste Roster Report Here'!$M345="TQ"),IF('Copy &amp; Paste Roster Report Here'!$R345&gt;0,1,IF('Copy &amp; Paste Roster Report Here'!$N345="Active",1,0)),0)</f>
        <v>0</v>
      </c>
      <c r="R345" s="120">
        <f>IF(AND('Copy &amp; Paste Roster Report Here'!$A345=R$4,'Copy &amp; Paste Roster Report Here'!$M345="TQ"),IF('Copy &amp; Paste Roster Report Here'!$R345&gt;0,1,IF('Copy &amp; Paste Roster Report Here'!$N345="Active",1,0)),0)</f>
        <v>0</v>
      </c>
      <c r="S345" s="120">
        <f>IF(AND('Copy &amp; Paste Roster Report Here'!$A345=S$4,'Copy &amp; Paste Roster Report Here'!$M345="TQ"),IF('Copy &amp; Paste Roster Report Here'!$R345&gt;0,1,IF('Copy &amp; Paste Roster Report Here'!$N345="Active",1,0)),0)</f>
        <v>0</v>
      </c>
      <c r="T345" s="120">
        <f>IF(AND('Copy &amp; Paste Roster Report Here'!$A345=T$4,'Copy &amp; Paste Roster Report Here'!$M345="TQ"),IF('Copy &amp; Paste Roster Report Here'!$R345&gt;0,1,IF('Copy &amp; Paste Roster Report Here'!$N345="Active",1,0)),0)</f>
        <v>0</v>
      </c>
      <c r="U345" s="120">
        <f>IF(AND('Copy &amp; Paste Roster Report Here'!$A345=U$4,'Copy &amp; Paste Roster Report Here'!$M345="TQ"),IF('Copy &amp; Paste Roster Report Here'!$R345&gt;0,1,IF('Copy &amp; Paste Roster Report Here'!$N345="Active",1,0)),0)</f>
        <v>0</v>
      </c>
      <c r="V345" s="120">
        <f>IF(AND('Copy &amp; Paste Roster Report Here'!$A345=V$4,'Copy &amp; Paste Roster Report Here'!$M345="TQ"),IF('Copy &amp; Paste Roster Report Here'!$R345&gt;0,1,IF('Copy &amp; Paste Roster Report Here'!$N345="Active",1,0)),0)</f>
        <v>0</v>
      </c>
      <c r="W345" s="120">
        <f>IF(AND('Copy &amp; Paste Roster Report Here'!$A345=W$4,'Copy &amp; Paste Roster Report Here'!$M345="TQ"),IF('Copy &amp; Paste Roster Report Here'!$R345&gt;0,1,IF('Copy &amp; Paste Roster Report Here'!$N345="Active",1,0)),0)</f>
        <v>0</v>
      </c>
      <c r="X345" s="3">
        <f t="shared" si="54"/>
        <v>0</v>
      </c>
      <c r="Y345" s="121">
        <f>IF(AND('Copy &amp; Paste Roster Report Here'!$A345=Y$4,'Copy &amp; Paste Roster Report Here'!$M345="HT"),IF('Copy &amp; Paste Roster Report Here'!$R345&gt;0,1,IF('Copy &amp; Paste Roster Report Here'!$N345="Active",1,0)),0)</f>
        <v>0</v>
      </c>
      <c r="Z345" s="121">
        <f>IF(AND('Copy &amp; Paste Roster Report Here'!$A345=Z$4,'Copy &amp; Paste Roster Report Here'!$M345="HT"),IF('Copy &amp; Paste Roster Report Here'!$R345&gt;0,1,IF('Copy &amp; Paste Roster Report Here'!$N345="Active",1,0)),0)</f>
        <v>0</v>
      </c>
      <c r="AA345" s="121">
        <f>IF(AND('Copy &amp; Paste Roster Report Here'!$A345=AA$4,'Copy &amp; Paste Roster Report Here'!$M345="HT"),IF('Copy &amp; Paste Roster Report Here'!$R345&gt;0,1,IF('Copy &amp; Paste Roster Report Here'!$N345="Active",1,0)),0)</f>
        <v>0</v>
      </c>
      <c r="AB345" s="121">
        <f>IF(AND('Copy &amp; Paste Roster Report Here'!$A345=AB$4,'Copy &amp; Paste Roster Report Here'!$M345="HT"),IF('Copy &amp; Paste Roster Report Here'!$R345&gt;0,1,IF('Copy &amp; Paste Roster Report Here'!$N345="Active",1,0)),0)</f>
        <v>0</v>
      </c>
      <c r="AC345" s="121">
        <f>IF(AND('Copy &amp; Paste Roster Report Here'!$A345=AC$4,'Copy &amp; Paste Roster Report Here'!$M345="HT"),IF('Copy &amp; Paste Roster Report Here'!$R345&gt;0,1,IF('Copy &amp; Paste Roster Report Here'!$N345="Active",1,0)),0)</f>
        <v>0</v>
      </c>
      <c r="AD345" s="121">
        <f>IF(AND('Copy &amp; Paste Roster Report Here'!$A345=AD$4,'Copy &amp; Paste Roster Report Here'!$M345="HT"),IF('Copy &amp; Paste Roster Report Here'!$R345&gt;0,1,IF('Copy &amp; Paste Roster Report Here'!$N345="Active",1,0)),0)</f>
        <v>0</v>
      </c>
      <c r="AE345" s="121">
        <f>IF(AND('Copy &amp; Paste Roster Report Here'!$A345=AE$4,'Copy &amp; Paste Roster Report Here'!$M345="HT"),IF('Copy &amp; Paste Roster Report Here'!$R345&gt;0,1,IF('Copy &amp; Paste Roster Report Here'!$N345="Active",1,0)),0)</f>
        <v>0</v>
      </c>
      <c r="AF345" s="121">
        <f>IF(AND('Copy &amp; Paste Roster Report Here'!$A345=AF$4,'Copy &amp; Paste Roster Report Here'!$M345="HT"),IF('Copy &amp; Paste Roster Report Here'!$R345&gt;0,1,IF('Copy &amp; Paste Roster Report Here'!$N345="Active",1,0)),0)</f>
        <v>0</v>
      </c>
      <c r="AG345" s="121">
        <f>IF(AND('Copy &amp; Paste Roster Report Here'!$A345=AG$4,'Copy &amp; Paste Roster Report Here'!$M345="HT"),IF('Copy &amp; Paste Roster Report Here'!$R345&gt;0,1,IF('Copy &amp; Paste Roster Report Here'!$N345="Active",1,0)),0)</f>
        <v>0</v>
      </c>
      <c r="AH345" s="121">
        <f>IF(AND('Copy &amp; Paste Roster Report Here'!$A345=AH$4,'Copy &amp; Paste Roster Report Here'!$M345="HT"),IF('Copy &amp; Paste Roster Report Here'!$R345&gt;0,1,IF('Copy &amp; Paste Roster Report Here'!$N345="Active",1,0)),0)</f>
        <v>0</v>
      </c>
      <c r="AI345" s="121">
        <f>IF(AND('Copy &amp; Paste Roster Report Here'!$A345=AI$4,'Copy &amp; Paste Roster Report Here'!$M345="HT"),IF('Copy &amp; Paste Roster Report Here'!$R345&gt;0,1,IF('Copy &amp; Paste Roster Report Here'!$N345="Active",1,0)),0)</f>
        <v>0</v>
      </c>
      <c r="AJ345" s="3">
        <f t="shared" si="55"/>
        <v>0</v>
      </c>
      <c r="AK345" s="122">
        <f>IF(AND('Copy &amp; Paste Roster Report Here'!$A345=AK$4,'Copy &amp; Paste Roster Report Here'!$M345="MT"),IF('Copy &amp; Paste Roster Report Here'!$R345&gt;0,1,IF('Copy &amp; Paste Roster Report Here'!$N345="Active",1,0)),0)</f>
        <v>0</v>
      </c>
      <c r="AL345" s="122">
        <f>IF(AND('Copy &amp; Paste Roster Report Here'!$A345=AL$4,'Copy &amp; Paste Roster Report Here'!$M345="MT"),IF('Copy &amp; Paste Roster Report Here'!$R345&gt;0,1,IF('Copy &amp; Paste Roster Report Here'!$N345="Active",1,0)),0)</f>
        <v>0</v>
      </c>
      <c r="AM345" s="122">
        <f>IF(AND('Copy &amp; Paste Roster Report Here'!$A345=AM$4,'Copy &amp; Paste Roster Report Here'!$M345="MT"),IF('Copy &amp; Paste Roster Report Here'!$R345&gt;0,1,IF('Copy &amp; Paste Roster Report Here'!$N345="Active",1,0)),0)</f>
        <v>0</v>
      </c>
      <c r="AN345" s="122">
        <f>IF(AND('Copy &amp; Paste Roster Report Here'!$A345=AN$4,'Copy &amp; Paste Roster Report Here'!$M345="MT"),IF('Copy &amp; Paste Roster Report Here'!$R345&gt;0,1,IF('Copy &amp; Paste Roster Report Here'!$N345="Active",1,0)),0)</f>
        <v>0</v>
      </c>
      <c r="AO345" s="122">
        <f>IF(AND('Copy &amp; Paste Roster Report Here'!$A345=AO$4,'Copy &amp; Paste Roster Report Here'!$M345="MT"),IF('Copy &amp; Paste Roster Report Here'!$R345&gt;0,1,IF('Copy &amp; Paste Roster Report Here'!$N345="Active",1,0)),0)</f>
        <v>0</v>
      </c>
      <c r="AP345" s="122">
        <f>IF(AND('Copy &amp; Paste Roster Report Here'!$A345=AP$4,'Copy &amp; Paste Roster Report Here'!$M345="MT"),IF('Copy &amp; Paste Roster Report Here'!$R345&gt;0,1,IF('Copy &amp; Paste Roster Report Here'!$N345="Active",1,0)),0)</f>
        <v>0</v>
      </c>
      <c r="AQ345" s="122">
        <f>IF(AND('Copy &amp; Paste Roster Report Here'!$A345=AQ$4,'Copy &amp; Paste Roster Report Here'!$M345="MT"),IF('Copy &amp; Paste Roster Report Here'!$R345&gt;0,1,IF('Copy &amp; Paste Roster Report Here'!$N345="Active",1,0)),0)</f>
        <v>0</v>
      </c>
      <c r="AR345" s="122">
        <f>IF(AND('Copy &amp; Paste Roster Report Here'!$A345=AR$4,'Copy &amp; Paste Roster Report Here'!$M345="MT"),IF('Copy &amp; Paste Roster Report Here'!$R345&gt;0,1,IF('Copy &amp; Paste Roster Report Here'!$N345="Active",1,0)),0)</f>
        <v>0</v>
      </c>
      <c r="AS345" s="122">
        <f>IF(AND('Copy &amp; Paste Roster Report Here'!$A345=AS$4,'Copy &amp; Paste Roster Report Here'!$M345="MT"),IF('Copy &amp; Paste Roster Report Here'!$R345&gt;0,1,IF('Copy &amp; Paste Roster Report Here'!$N345="Active",1,0)),0)</f>
        <v>0</v>
      </c>
      <c r="AT345" s="122">
        <f>IF(AND('Copy &amp; Paste Roster Report Here'!$A345=AT$4,'Copy &amp; Paste Roster Report Here'!$M345="MT"),IF('Copy &amp; Paste Roster Report Here'!$R345&gt;0,1,IF('Copy &amp; Paste Roster Report Here'!$N345="Active",1,0)),0)</f>
        <v>0</v>
      </c>
      <c r="AU345" s="122">
        <f>IF(AND('Copy &amp; Paste Roster Report Here'!$A345=AU$4,'Copy &amp; Paste Roster Report Here'!$M345="MT"),IF('Copy &amp; Paste Roster Report Here'!$R345&gt;0,1,IF('Copy &amp; Paste Roster Report Here'!$N345="Active",1,0)),0)</f>
        <v>0</v>
      </c>
      <c r="AV345" s="3">
        <f t="shared" si="56"/>
        <v>0</v>
      </c>
      <c r="AW345" s="123">
        <f>IF(AND('Copy &amp; Paste Roster Report Here'!$A345=AW$4,'Copy &amp; Paste Roster Report Here'!$M345="FY"),IF('Copy &amp; Paste Roster Report Here'!$R345&gt;0,1,IF('Copy &amp; Paste Roster Report Here'!$N345="Active",1,0)),0)</f>
        <v>0</v>
      </c>
      <c r="AX345" s="123">
        <f>IF(AND('Copy &amp; Paste Roster Report Here'!$A345=AX$4,'Copy &amp; Paste Roster Report Here'!$M345="FY"),IF('Copy &amp; Paste Roster Report Here'!$R345&gt;0,1,IF('Copy &amp; Paste Roster Report Here'!$N345="Active",1,0)),0)</f>
        <v>0</v>
      </c>
      <c r="AY345" s="123">
        <f>IF(AND('Copy &amp; Paste Roster Report Here'!$A345=AY$4,'Copy &amp; Paste Roster Report Here'!$M345="FY"),IF('Copy &amp; Paste Roster Report Here'!$R345&gt;0,1,IF('Copy &amp; Paste Roster Report Here'!$N345="Active",1,0)),0)</f>
        <v>0</v>
      </c>
      <c r="AZ345" s="123">
        <f>IF(AND('Copy &amp; Paste Roster Report Here'!$A345=AZ$4,'Copy &amp; Paste Roster Report Here'!$M345="FY"),IF('Copy &amp; Paste Roster Report Here'!$R345&gt;0,1,IF('Copy &amp; Paste Roster Report Here'!$N345="Active",1,0)),0)</f>
        <v>0</v>
      </c>
      <c r="BA345" s="123">
        <f>IF(AND('Copy &amp; Paste Roster Report Here'!$A345=BA$4,'Copy &amp; Paste Roster Report Here'!$M345="FY"),IF('Copy &amp; Paste Roster Report Here'!$R345&gt;0,1,IF('Copy &amp; Paste Roster Report Here'!$N345="Active",1,0)),0)</f>
        <v>0</v>
      </c>
      <c r="BB345" s="123">
        <f>IF(AND('Copy &amp; Paste Roster Report Here'!$A345=BB$4,'Copy &amp; Paste Roster Report Here'!$M345="FY"),IF('Copy &amp; Paste Roster Report Here'!$R345&gt;0,1,IF('Copy &amp; Paste Roster Report Here'!$N345="Active",1,0)),0)</f>
        <v>0</v>
      </c>
      <c r="BC345" s="123">
        <f>IF(AND('Copy &amp; Paste Roster Report Here'!$A345=BC$4,'Copy &amp; Paste Roster Report Here'!$M345="FY"),IF('Copy &amp; Paste Roster Report Here'!$R345&gt;0,1,IF('Copy &amp; Paste Roster Report Here'!$N345="Active",1,0)),0)</f>
        <v>0</v>
      </c>
      <c r="BD345" s="123">
        <f>IF(AND('Copy &amp; Paste Roster Report Here'!$A345=BD$4,'Copy &amp; Paste Roster Report Here'!$M345="FY"),IF('Copy &amp; Paste Roster Report Here'!$R345&gt;0,1,IF('Copy &amp; Paste Roster Report Here'!$N345="Active",1,0)),0)</f>
        <v>0</v>
      </c>
      <c r="BE345" s="123">
        <f>IF(AND('Copy &amp; Paste Roster Report Here'!$A345=BE$4,'Copy &amp; Paste Roster Report Here'!$M345="FY"),IF('Copy &amp; Paste Roster Report Here'!$R345&gt;0,1,IF('Copy &amp; Paste Roster Report Here'!$N345="Active",1,0)),0)</f>
        <v>0</v>
      </c>
      <c r="BF345" s="123">
        <f>IF(AND('Copy &amp; Paste Roster Report Here'!$A345=BF$4,'Copy &amp; Paste Roster Report Here'!$M345="FY"),IF('Copy &amp; Paste Roster Report Here'!$R345&gt;0,1,IF('Copy &amp; Paste Roster Report Here'!$N345="Active",1,0)),0)</f>
        <v>0</v>
      </c>
      <c r="BG345" s="123">
        <f>IF(AND('Copy &amp; Paste Roster Report Here'!$A345=BG$4,'Copy &amp; Paste Roster Report Here'!$M345="FY"),IF('Copy &amp; Paste Roster Report Here'!$R345&gt;0,1,IF('Copy &amp; Paste Roster Report Here'!$N345="Active",1,0)),0)</f>
        <v>0</v>
      </c>
      <c r="BH345" s="3">
        <f t="shared" si="57"/>
        <v>0</v>
      </c>
      <c r="BI345" s="124">
        <f>IF(AND('Copy &amp; Paste Roster Report Here'!$A345=BI$4,'Copy &amp; Paste Roster Report Here'!$M345="RH"),IF('Copy &amp; Paste Roster Report Here'!$R345&gt;0,1,IF('Copy &amp; Paste Roster Report Here'!$N345="Active",1,0)),0)</f>
        <v>0</v>
      </c>
      <c r="BJ345" s="124">
        <f>IF(AND('Copy &amp; Paste Roster Report Here'!$A345=BJ$4,'Copy &amp; Paste Roster Report Here'!$M345="RH"),IF('Copy &amp; Paste Roster Report Here'!$R345&gt;0,1,IF('Copy &amp; Paste Roster Report Here'!$N345="Active",1,0)),0)</f>
        <v>0</v>
      </c>
      <c r="BK345" s="124">
        <f>IF(AND('Copy &amp; Paste Roster Report Here'!$A345=BK$4,'Copy &amp; Paste Roster Report Here'!$M345="RH"),IF('Copy &amp; Paste Roster Report Here'!$R345&gt;0,1,IF('Copy &amp; Paste Roster Report Here'!$N345="Active",1,0)),0)</f>
        <v>0</v>
      </c>
      <c r="BL345" s="124">
        <f>IF(AND('Copy &amp; Paste Roster Report Here'!$A345=BL$4,'Copy &amp; Paste Roster Report Here'!$M345="RH"),IF('Copy &amp; Paste Roster Report Here'!$R345&gt;0,1,IF('Copy &amp; Paste Roster Report Here'!$N345="Active",1,0)),0)</f>
        <v>0</v>
      </c>
      <c r="BM345" s="124">
        <f>IF(AND('Copy &amp; Paste Roster Report Here'!$A345=BM$4,'Copy &amp; Paste Roster Report Here'!$M345="RH"),IF('Copy &amp; Paste Roster Report Here'!$R345&gt;0,1,IF('Copy &amp; Paste Roster Report Here'!$N345="Active",1,0)),0)</f>
        <v>0</v>
      </c>
      <c r="BN345" s="124">
        <f>IF(AND('Copy &amp; Paste Roster Report Here'!$A345=BN$4,'Copy &amp; Paste Roster Report Here'!$M345="RH"),IF('Copy &amp; Paste Roster Report Here'!$R345&gt;0,1,IF('Copy &amp; Paste Roster Report Here'!$N345="Active",1,0)),0)</f>
        <v>0</v>
      </c>
      <c r="BO345" s="124">
        <f>IF(AND('Copy &amp; Paste Roster Report Here'!$A345=BO$4,'Copy &amp; Paste Roster Report Here'!$M345="RH"),IF('Copy &amp; Paste Roster Report Here'!$R345&gt;0,1,IF('Copy &amp; Paste Roster Report Here'!$N345="Active",1,0)),0)</f>
        <v>0</v>
      </c>
      <c r="BP345" s="124">
        <f>IF(AND('Copy &amp; Paste Roster Report Here'!$A345=BP$4,'Copy &amp; Paste Roster Report Here'!$M345="RH"),IF('Copy &amp; Paste Roster Report Here'!$R345&gt;0,1,IF('Copy &amp; Paste Roster Report Here'!$N345="Active",1,0)),0)</f>
        <v>0</v>
      </c>
      <c r="BQ345" s="124">
        <f>IF(AND('Copy &amp; Paste Roster Report Here'!$A345=BQ$4,'Copy &amp; Paste Roster Report Here'!$M345="RH"),IF('Copy &amp; Paste Roster Report Here'!$R345&gt;0,1,IF('Copy &amp; Paste Roster Report Here'!$N345="Active",1,0)),0)</f>
        <v>0</v>
      </c>
      <c r="BR345" s="124">
        <f>IF(AND('Copy &amp; Paste Roster Report Here'!$A345=BR$4,'Copy &amp; Paste Roster Report Here'!$M345="RH"),IF('Copy &amp; Paste Roster Report Here'!$R345&gt;0,1,IF('Copy &amp; Paste Roster Report Here'!$N345="Active",1,0)),0)</f>
        <v>0</v>
      </c>
      <c r="BS345" s="124">
        <f>IF(AND('Copy &amp; Paste Roster Report Here'!$A345=BS$4,'Copy &amp; Paste Roster Report Here'!$M345="RH"),IF('Copy &amp; Paste Roster Report Here'!$R345&gt;0,1,IF('Copy &amp; Paste Roster Report Here'!$N345="Active",1,0)),0)</f>
        <v>0</v>
      </c>
      <c r="BT345" s="3">
        <f t="shared" si="58"/>
        <v>0</v>
      </c>
      <c r="BU345" s="125">
        <f>IF(AND('Copy &amp; Paste Roster Report Here'!$A345=BU$4,'Copy &amp; Paste Roster Report Here'!$M345="QT"),IF('Copy &amp; Paste Roster Report Here'!$R345&gt;0,1,IF('Copy &amp; Paste Roster Report Here'!$N345="Active",1,0)),0)</f>
        <v>0</v>
      </c>
      <c r="BV345" s="125">
        <f>IF(AND('Copy &amp; Paste Roster Report Here'!$A345=BV$4,'Copy &amp; Paste Roster Report Here'!$M345="QT"),IF('Copy &amp; Paste Roster Report Here'!$R345&gt;0,1,IF('Copy &amp; Paste Roster Report Here'!$N345="Active",1,0)),0)</f>
        <v>0</v>
      </c>
      <c r="BW345" s="125">
        <f>IF(AND('Copy &amp; Paste Roster Report Here'!$A345=BW$4,'Copy &amp; Paste Roster Report Here'!$M345="QT"),IF('Copy &amp; Paste Roster Report Here'!$R345&gt;0,1,IF('Copy &amp; Paste Roster Report Here'!$N345="Active",1,0)),0)</f>
        <v>0</v>
      </c>
      <c r="BX345" s="125">
        <f>IF(AND('Copy &amp; Paste Roster Report Here'!$A345=BX$4,'Copy &amp; Paste Roster Report Here'!$M345="QT"),IF('Copy &amp; Paste Roster Report Here'!$R345&gt;0,1,IF('Copy &amp; Paste Roster Report Here'!$N345="Active",1,0)),0)</f>
        <v>0</v>
      </c>
      <c r="BY345" s="125">
        <f>IF(AND('Copy &amp; Paste Roster Report Here'!$A345=BY$4,'Copy &amp; Paste Roster Report Here'!$M345="QT"),IF('Copy &amp; Paste Roster Report Here'!$R345&gt;0,1,IF('Copy &amp; Paste Roster Report Here'!$N345="Active",1,0)),0)</f>
        <v>0</v>
      </c>
      <c r="BZ345" s="125">
        <f>IF(AND('Copy &amp; Paste Roster Report Here'!$A345=BZ$4,'Copy &amp; Paste Roster Report Here'!$M345="QT"),IF('Copy &amp; Paste Roster Report Here'!$R345&gt;0,1,IF('Copy &amp; Paste Roster Report Here'!$N345="Active",1,0)),0)</f>
        <v>0</v>
      </c>
      <c r="CA345" s="125">
        <f>IF(AND('Copy &amp; Paste Roster Report Here'!$A345=CA$4,'Copy &amp; Paste Roster Report Here'!$M345="QT"),IF('Copy &amp; Paste Roster Report Here'!$R345&gt;0,1,IF('Copy &amp; Paste Roster Report Here'!$N345="Active",1,0)),0)</f>
        <v>0</v>
      </c>
      <c r="CB345" s="125">
        <f>IF(AND('Copy &amp; Paste Roster Report Here'!$A345=CB$4,'Copy &amp; Paste Roster Report Here'!$M345="QT"),IF('Copy &amp; Paste Roster Report Here'!$R345&gt;0,1,IF('Copy &amp; Paste Roster Report Here'!$N345="Active",1,0)),0)</f>
        <v>0</v>
      </c>
      <c r="CC345" s="125">
        <f>IF(AND('Copy &amp; Paste Roster Report Here'!$A345=CC$4,'Copy &amp; Paste Roster Report Here'!$M345="QT"),IF('Copy &amp; Paste Roster Report Here'!$R345&gt;0,1,IF('Copy &amp; Paste Roster Report Here'!$N345="Active",1,0)),0)</f>
        <v>0</v>
      </c>
      <c r="CD345" s="125">
        <f>IF(AND('Copy &amp; Paste Roster Report Here'!$A345=CD$4,'Copy &amp; Paste Roster Report Here'!$M345="QT"),IF('Copy &amp; Paste Roster Report Here'!$R345&gt;0,1,IF('Copy &amp; Paste Roster Report Here'!$N345="Active",1,0)),0)</f>
        <v>0</v>
      </c>
      <c r="CE345" s="125">
        <f>IF(AND('Copy &amp; Paste Roster Report Here'!$A345=CE$4,'Copy &amp; Paste Roster Report Here'!$M345="QT"),IF('Copy &amp; Paste Roster Report Here'!$R345&gt;0,1,IF('Copy &amp; Paste Roster Report Here'!$N345="Active",1,0)),0)</f>
        <v>0</v>
      </c>
      <c r="CF345" s="3">
        <f t="shared" si="59"/>
        <v>0</v>
      </c>
      <c r="CG345" s="126">
        <f>IF(AND('Copy &amp; Paste Roster Report Here'!$A345=CG$4,'Copy &amp; Paste Roster Report Here'!$M345="##"),IF('Copy &amp; Paste Roster Report Here'!$R345&gt;0,1,IF('Copy &amp; Paste Roster Report Here'!$N345="Active",1,0)),0)</f>
        <v>0</v>
      </c>
      <c r="CH345" s="126">
        <f>IF(AND('Copy &amp; Paste Roster Report Here'!$A345=CH$4,'Copy &amp; Paste Roster Report Here'!$M345="##"),IF('Copy &amp; Paste Roster Report Here'!$R345&gt;0,1,IF('Copy &amp; Paste Roster Report Here'!$N345="Active",1,0)),0)</f>
        <v>0</v>
      </c>
      <c r="CI345" s="126">
        <f>IF(AND('Copy &amp; Paste Roster Report Here'!$A345=CI$4,'Copy &amp; Paste Roster Report Here'!$M345="##"),IF('Copy &amp; Paste Roster Report Here'!$R345&gt;0,1,IF('Copy &amp; Paste Roster Report Here'!$N345="Active",1,0)),0)</f>
        <v>0</v>
      </c>
      <c r="CJ345" s="126">
        <f>IF(AND('Copy &amp; Paste Roster Report Here'!$A345=CJ$4,'Copy &amp; Paste Roster Report Here'!$M345="##"),IF('Copy &amp; Paste Roster Report Here'!$R345&gt;0,1,IF('Copy &amp; Paste Roster Report Here'!$N345="Active",1,0)),0)</f>
        <v>0</v>
      </c>
      <c r="CK345" s="126">
        <f>IF(AND('Copy &amp; Paste Roster Report Here'!$A345=CK$4,'Copy &amp; Paste Roster Report Here'!$M345="##"),IF('Copy &amp; Paste Roster Report Here'!$R345&gt;0,1,IF('Copy &amp; Paste Roster Report Here'!$N345="Active",1,0)),0)</f>
        <v>0</v>
      </c>
      <c r="CL345" s="126">
        <f>IF(AND('Copy &amp; Paste Roster Report Here'!$A345=CL$4,'Copy &amp; Paste Roster Report Here'!$M345="##"),IF('Copy &amp; Paste Roster Report Here'!$R345&gt;0,1,IF('Copy &amp; Paste Roster Report Here'!$N345="Active",1,0)),0)</f>
        <v>0</v>
      </c>
      <c r="CM345" s="126">
        <f>IF(AND('Copy &amp; Paste Roster Report Here'!$A345=CM$4,'Copy &amp; Paste Roster Report Here'!$M345="##"),IF('Copy &amp; Paste Roster Report Here'!$R345&gt;0,1,IF('Copy &amp; Paste Roster Report Here'!$N345="Active",1,0)),0)</f>
        <v>0</v>
      </c>
      <c r="CN345" s="126">
        <f>IF(AND('Copy &amp; Paste Roster Report Here'!$A345=CN$4,'Copy &amp; Paste Roster Report Here'!$M345="##"),IF('Copy &amp; Paste Roster Report Here'!$R345&gt;0,1,IF('Copy &amp; Paste Roster Report Here'!$N345="Active",1,0)),0)</f>
        <v>0</v>
      </c>
      <c r="CO345" s="126">
        <f>IF(AND('Copy &amp; Paste Roster Report Here'!$A345=CO$4,'Copy &amp; Paste Roster Report Here'!$M345="##"),IF('Copy &amp; Paste Roster Report Here'!$R345&gt;0,1,IF('Copy &amp; Paste Roster Report Here'!$N345="Active",1,0)),0)</f>
        <v>0</v>
      </c>
      <c r="CP345" s="126">
        <f>IF(AND('Copy &amp; Paste Roster Report Here'!$A345=CP$4,'Copy &amp; Paste Roster Report Here'!$M345="##"),IF('Copy &amp; Paste Roster Report Here'!$R345&gt;0,1,IF('Copy &amp; Paste Roster Report Here'!$N345="Active",1,0)),0)</f>
        <v>0</v>
      </c>
      <c r="CQ345" s="126">
        <f>IF(AND('Copy &amp; Paste Roster Report Here'!$A345=CQ$4,'Copy &amp; Paste Roster Report Here'!$M345="##"),IF('Copy &amp; Paste Roster Report Here'!$R345&gt;0,1,IF('Copy &amp; Paste Roster Report Here'!$N345="Active",1,0)),0)</f>
        <v>0</v>
      </c>
      <c r="CR345" s="6">
        <f t="shared" si="60"/>
        <v>0</v>
      </c>
      <c r="CS345" s="13">
        <f t="shared" si="61"/>
        <v>0</v>
      </c>
    </row>
    <row r="346" spans="1:97" x14ac:dyDescent="0.25">
      <c r="A346" s="113">
        <f>IF(AND('Copy &amp; Paste Roster Report Here'!$A346=A$4,'Copy &amp; Paste Roster Report Here'!$M346="FT"),IF('Copy &amp; Paste Roster Report Here'!$R346&gt;0,1,IF('Copy &amp; Paste Roster Report Here'!$N346="Active",1,0)),0)</f>
        <v>0</v>
      </c>
      <c r="B346" s="113">
        <f>IF(AND('Copy &amp; Paste Roster Report Here'!$A346=B$4,'Copy &amp; Paste Roster Report Here'!$M346="FT"),IF('Copy &amp; Paste Roster Report Here'!$R346&gt;0,1,IF('Copy &amp; Paste Roster Report Here'!$N346="Active",1,0)),0)</f>
        <v>0</v>
      </c>
      <c r="C346" s="113">
        <f>IF(AND('Copy &amp; Paste Roster Report Here'!$A346=C$4,'Copy &amp; Paste Roster Report Here'!$M346="FT"),IF('Copy &amp; Paste Roster Report Here'!$R346&gt;0,1,IF('Copy &amp; Paste Roster Report Here'!$N346="Active",1,0)),0)</f>
        <v>0</v>
      </c>
      <c r="D346" s="113">
        <f>IF(AND('Copy &amp; Paste Roster Report Here'!$A346=D$4,'Copy &amp; Paste Roster Report Here'!$M346="FT"),IF('Copy &amp; Paste Roster Report Here'!$R346&gt;0,1,IF('Copy &amp; Paste Roster Report Here'!$N346="Active",1,0)),0)</f>
        <v>0</v>
      </c>
      <c r="E346" s="113">
        <f>IF(AND('Copy &amp; Paste Roster Report Here'!$A346=E$4,'Copy &amp; Paste Roster Report Here'!$M346="FT"),IF('Copy &amp; Paste Roster Report Here'!$R346&gt;0,1,IF('Copy &amp; Paste Roster Report Here'!$N346="Active",1,0)),0)</f>
        <v>0</v>
      </c>
      <c r="F346" s="113">
        <f>IF(AND('Copy &amp; Paste Roster Report Here'!$A346=F$4,'Copy &amp; Paste Roster Report Here'!$M346="FT"),IF('Copy &amp; Paste Roster Report Here'!$R346&gt;0,1,IF('Copy &amp; Paste Roster Report Here'!$N346="Active",1,0)),0)</f>
        <v>0</v>
      </c>
      <c r="G346" s="113">
        <f>IF(AND('Copy &amp; Paste Roster Report Here'!$A346=G$4,'Copy &amp; Paste Roster Report Here'!$M346="FT"),IF('Copy &amp; Paste Roster Report Here'!$R346&gt;0,1,IF('Copy &amp; Paste Roster Report Here'!$N346="Active",1,0)),0)</f>
        <v>0</v>
      </c>
      <c r="H346" s="113">
        <f>IF(AND('Copy &amp; Paste Roster Report Here'!$A346=H$4,'Copy &amp; Paste Roster Report Here'!$M346="FT"),IF('Copy &amp; Paste Roster Report Here'!$R346&gt;0,1,IF('Copy &amp; Paste Roster Report Here'!$N346="Active",1,0)),0)</f>
        <v>0</v>
      </c>
      <c r="I346" s="113">
        <f>IF(AND('Copy &amp; Paste Roster Report Here'!$A346=I$4,'Copy &amp; Paste Roster Report Here'!$M346="FT"),IF('Copy &amp; Paste Roster Report Here'!$R346&gt;0,1,IF('Copy &amp; Paste Roster Report Here'!$N346="Active",1,0)),0)</f>
        <v>0</v>
      </c>
      <c r="J346" s="113">
        <f>IF(AND('Copy &amp; Paste Roster Report Here'!$A346=J$4,'Copy &amp; Paste Roster Report Here'!$M346="FT"),IF('Copy &amp; Paste Roster Report Here'!$R346&gt;0,1,IF('Copy &amp; Paste Roster Report Here'!$N346="Active",1,0)),0)</f>
        <v>0</v>
      </c>
      <c r="K346" s="113">
        <f>IF(AND('Copy &amp; Paste Roster Report Here'!$A346=K$4,'Copy &amp; Paste Roster Report Here'!$M346="FT"),IF('Copy &amp; Paste Roster Report Here'!$R346&gt;0,1,IF('Copy &amp; Paste Roster Report Here'!$N346="Active",1,0)),0)</f>
        <v>0</v>
      </c>
      <c r="L346" s="6">
        <f t="shared" si="53"/>
        <v>0</v>
      </c>
      <c r="M346" s="120">
        <f>IF(AND('Copy &amp; Paste Roster Report Here'!$A346=M$4,'Copy &amp; Paste Roster Report Here'!$M346="TQ"),IF('Copy &amp; Paste Roster Report Here'!$R346&gt;0,1,IF('Copy &amp; Paste Roster Report Here'!$N346="Active",1,0)),0)</f>
        <v>0</v>
      </c>
      <c r="N346" s="120">
        <f>IF(AND('Copy &amp; Paste Roster Report Here'!$A346=N$4,'Copy &amp; Paste Roster Report Here'!$M346="TQ"),IF('Copy &amp; Paste Roster Report Here'!$R346&gt;0,1,IF('Copy &amp; Paste Roster Report Here'!$N346="Active",1,0)),0)</f>
        <v>0</v>
      </c>
      <c r="O346" s="120">
        <f>IF(AND('Copy &amp; Paste Roster Report Here'!$A346=O$4,'Copy &amp; Paste Roster Report Here'!$M346="TQ"),IF('Copy &amp; Paste Roster Report Here'!$R346&gt;0,1,IF('Copy &amp; Paste Roster Report Here'!$N346="Active",1,0)),0)</f>
        <v>0</v>
      </c>
      <c r="P346" s="120">
        <f>IF(AND('Copy &amp; Paste Roster Report Here'!$A346=P$4,'Copy &amp; Paste Roster Report Here'!$M346="TQ"),IF('Copy &amp; Paste Roster Report Here'!$R346&gt;0,1,IF('Copy &amp; Paste Roster Report Here'!$N346="Active",1,0)),0)</f>
        <v>0</v>
      </c>
      <c r="Q346" s="120">
        <f>IF(AND('Copy &amp; Paste Roster Report Here'!$A346=Q$4,'Copy &amp; Paste Roster Report Here'!$M346="TQ"),IF('Copy &amp; Paste Roster Report Here'!$R346&gt;0,1,IF('Copy &amp; Paste Roster Report Here'!$N346="Active",1,0)),0)</f>
        <v>0</v>
      </c>
      <c r="R346" s="120">
        <f>IF(AND('Copy &amp; Paste Roster Report Here'!$A346=R$4,'Copy &amp; Paste Roster Report Here'!$M346="TQ"),IF('Copy &amp; Paste Roster Report Here'!$R346&gt;0,1,IF('Copy &amp; Paste Roster Report Here'!$N346="Active",1,0)),0)</f>
        <v>0</v>
      </c>
      <c r="S346" s="120">
        <f>IF(AND('Copy &amp; Paste Roster Report Here'!$A346=S$4,'Copy &amp; Paste Roster Report Here'!$M346="TQ"),IF('Copy &amp; Paste Roster Report Here'!$R346&gt;0,1,IF('Copy &amp; Paste Roster Report Here'!$N346="Active",1,0)),0)</f>
        <v>0</v>
      </c>
      <c r="T346" s="120">
        <f>IF(AND('Copy &amp; Paste Roster Report Here'!$A346=T$4,'Copy &amp; Paste Roster Report Here'!$M346="TQ"),IF('Copy &amp; Paste Roster Report Here'!$R346&gt;0,1,IF('Copy &amp; Paste Roster Report Here'!$N346="Active",1,0)),0)</f>
        <v>0</v>
      </c>
      <c r="U346" s="120">
        <f>IF(AND('Copy &amp; Paste Roster Report Here'!$A346=U$4,'Copy &amp; Paste Roster Report Here'!$M346="TQ"),IF('Copy &amp; Paste Roster Report Here'!$R346&gt;0,1,IF('Copy &amp; Paste Roster Report Here'!$N346="Active",1,0)),0)</f>
        <v>0</v>
      </c>
      <c r="V346" s="120">
        <f>IF(AND('Copy &amp; Paste Roster Report Here'!$A346=V$4,'Copy &amp; Paste Roster Report Here'!$M346="TQ"),IF('Copy &amp; Paste Roster Report Here'!$R346&gt;0,1,IF('Copy &amp; Paste Roster Report Here'!$N346="Active",1,0)),0)</f>
        <v>0</v>
      </c>
      <c r="W346" s="120">
        <f>IF(AND('Copy &amp; Paste Roster Report Here'!$A346=W$4,'Copy &amp; Paste Roster Report Here'!$M346="TQ"),IF('Copy &amp; Paste Roster Report Here'!$R346&gt;0,1,IF('Copy &amp; Paste Roster Report Here'!$N346="Active",1,0)),0)</f>
        <v>0</v>
      </c>
      <c r="X346" s="3">
        <f t="shared" si="54"/>
        <v>0</v>
      </c>
      <c r="Y346" s="121">
        <f>IF(AND('Copy &amp; Paste Roster Report Here'!$A346=Y$4,'Copy &amp; Paste Roster Report Here'!$M346="HT"),IF('Copy &amp; Paste Roster Report Here'!$R346&gt;0,1,IF('Copy &amp; Paste Roster Report Here'!$N346="Active",1,0)),0)</f>
        <v>0</v>
      </c>
      <c r="Z346" s="121">
        <f>IF(AND('Copy &amp; Paste Roster Report Here'!$A346=Z$4,'Copy &amp; Paste Roster Report Here'!$M346="HT"),IF('Copy &amp; Paste Roster Report Here'!$R346&gt;0,1,IF('Copy &amp; Paste Roster Report Here'!$N346="Active",1,0)),0)</f>
        <v>0</v>
      </c>
      <c r="AA346" s="121">
        <f>IF(AND('Copy &amp; Paste Roster Report Here'!$A346=AA$4,'Copy &amp; Paste Roster Report Here'!$M346="HT"),IF('Copy &amp; Paste Roster Report Here'!$R346&gt;0,1,IF('Copy &amp; Paste Roster Report Here'!$N346="Active",1,0)),0)</f>
        <v>0</v>
      </c>
      <c r="AB346" s="121">
        <f>IF(AND('Copy &amp; Paste Roster Report Here'!$A346=AB$4,'Copy &amp; Paste Roster Report Here'!$M346="HT"),IF('Copy &amp; Paste Roster Report Here'!$R346&gt;0,1,IF('Copy &amp; Paste Roster Report Here'!$N346="Active",1,0)),0)</f>
        <v>0</v>
      </c>
      <c r="AC346" s="121">
        <f>IF(AND('Copy &amp; Paste Roster Report Here'!$A346=AC$4,'Copy &amp; Paste Roster Report Here'!$M346="HT"),IF('Copy &amp; Paste Roster Report Here'!$R346&gt;0,1,IF('Copy &amp; Paste Roster Report Here'!$N346="Active",1,0)),0)</f>
        <v>0</v>
      </c>
      <c r="AD346" s="121">
        <f>IF(AND('Copy &amp; Paste Roster Report Here'!$A346=AD$4,'Copy &amp; Paste Roster Report Here'!$M346="HT"),IF('Copy &amp; Paste Roster Report Here'!$R346&gt;0,1,IF('Copy &amp; Paste Roster Report Here'!$N346="Active",1,0)),0)</f>
        <v>0</v>
      </c>
      <c r="AE346" s="121">
        <f>IF(AND('Copy &amp; Paste Roster Report Here'!$A346=AE$4,'Copy &amp; Paste Roster Report Here'!$M346="HT"),IF('Copy &amp; Paste Roster Report Here'!$R346&gt;0,1,IF('Copy &amp; Paste Roster Report Here'!$N346="Active",1,0)),0)</f>
        <v>0</v>
      </c>
      <c r="AF346" s="121">
        <f>IF(AND('Copy &amp; Paste Roster Report Here'!$A346=AF$4,'Copy &amp; Paste Roster Report Here'!$M346="HT"),IF('Copy &amp; Paste Roster Report Here'!$R346&gt;0,1,IF('Copy &amp; Paste Roster Report Here'!$N346="Active",1,0)),0)</f>
        <v>0</v>
      </c>
      <c r="AG346" s="121">
        <f>IF(AND('Copy &amp; Paste Roster Report Here'!$A346=AG$4,'Copy &amp; Paste Roster Report Here'!$M346="HT"),IF('Copy &amp; Paste Roster Report Here'!$R346&gt;0,1,IF('Copy &amp; Paste Roster Report Here'!$N346="Active",1,0)),0)</f>
        <v>0</v>
      </c>
      <c r="AH346" s="121">
        <f>IF(AND('Copy &amp; Paste Roster Report Here'!$A346=AH$4,'Copy &amp; Paste Roster Report Here'!$M346="HT"),IF('Copy &amp; Paste Roster Report Here'!$R346&gt;0,1,IF('Copy &amp; Paste Roster Report Here'!$N346="Active",1,0)),0)</f>
        <v>0</v>
      </c>
      <c r="AI346" s="121">
        <f>IF(AND('Copy &amp; Paste Roster Report Here'!$A346=AI$4,'Copy &amp; Paste Roster Report Here'!$M346="HT"),IF('Copy &amp; Paste Roster Report Here'!$R346&gt;0,1,IF('Copy &amp; Paste Roster Report Here'!$N346="Active",1,0)),0)</f>
        <v>0</v>
      </c>
      <c r="AJ346" s="3">
        <f t="shared" si="55"/>
        <v>0</v>
      </c>
      <c r="AK346" s="122">
        <f>IF(AND('Copy &amp; Paste Roster Report Here'!$A346=AK$4,'Copy &amp; Paste Roster Report Here'!$M346="MT"),IF('Copy &amp; Paste Roster Report Here'!$R346&gt;0,1,IF('Copy &amp; Paste Roster Report Here'!$N346="Active",1,0)),0)</f>
        <v>0</v>
      </c>
      <c r="AL346" s="122">
        <f>IF(AND('Copy &amp; Paste Roster Report Here'!$A346=AL$4,'Copy &amp; Paste Roster Report Here'!$M346="MT"),IF('Copy &amp; Paste Roster Report Here'!$R346&gt;0,1,IF('Copy &amp; Paste Roster Report Here'!$N346="Active",1,0)),0)</f>
        <v>0</v>
      </c>
      <c r="AM346" s="122">
        <f>IF(AND('Copy &amp; Paste Roster Report Here'!$A346=AM$4,'Copy &amp; Paste Roster Report Here'!$M346="MT"),IF('Copy &amp; Paste Roster Report Here'!$R346&gt;0,1,IF('Copy &amp; Paste Roster Report Here'!$N346="Active",1,0)),0)</f>
        <v>0</v>
      </c>
      <c r="AN346" s="122">
        <f>IF(AND('Copy &amp; Paste Roster Report Here'!$A346=AN$4,'Copy &amp; Paste Roster Report Here'!$M346="MT"),IF('Copy &amp; Paste Roster Report Here'!$R346&gt;0,1,IF('Copy &amp; Paste Roster Report Here'!$N346="Active",1,0)),0)</f>
        <v>0</v>
      </c>
      <c r="AO346" s="122">
        <f>IF(AND('Copy &amp; Paste Roster Report Here'!$A346=AO$4,'Copy &amp; Paste Roster Report Here'!$M346="MT"),IF('Copy &amp; Paste Roster Report Here'!$R346&gt;0,1,IF('Copy &amp; Paste Roster Report Here'!$N346="Active",1,0)),0)</f>
        <v>0</v>
      </c>
      <c r="AP346" s="122">
        <f>IF(AND('Copy &amp; Paste Roster Report Here'!$A346=AP$4,'Copy &amp; Paste Roster Report Here'!$M346="MT"),IF('Copy &amp; Paste Roster Report Here'!$R346&gt;0,1,IF('Copy &amp; Paste Roster Report Here'!$N346="Active",1,0)),0)</f>
        <v>0</v>
      </c>
      <c r="AQ346" s="122">
        <f>IF(AND('Copy &amp; Paste Roster Report Here'!$A346=AQ$4,'Copy &amp; Paste Roster Report Here'!$M346="MT"),IF('Copy &amp; Paste Roster Report Here'!$R346&gt;0,1,IF('Copy &amp; Paste Roster Report Here'!$N346="Active",1,0)),0)</f>
        <v>0</v>
      </c>
      <c r="AR346" s="122">
        <f>IF(AND('Copy &amp; Paste Roster Report Here'!$A346=AR$4,'Copy &amp; Paste Roster Report Here'!$M346="MT"),IF('Copy &amp; Paste Roster Report Here'!$R346&gt;0,1,IF('Copy &amp; Paste Roster Report Here'!$N346="Active",1,0)),0)</f>
        <v>0</v>
      </c>
      <c r="AS346" s="122">
        <f>IF(AND('Copy &amp; Paste Roster Report Here'!$A346=AS$4,'Copy &amp; Paste Roster Report Here'!$M346="MT"),IF('Copy &amp; Paste Roster Report Here'!$R346&gt;0,1,IF('Copy &amp; Paste Roster Report Here'!$N346="Active",1,0)),0)</f>
        <v>0</v>
      </c>
      <c r="AT346" s="122">
        <f>IF(AND('Copy &amp; Paste Roster Report Here'!$A346=AT$4,'Copy &amp; Paste Roster Report Here'!$M346="MT"),IF('Copy &amp; Paste Roster Report Here'!$R346&gt;0,1,IF('Copy &amp; Paste Roster Report Here'!$N346="Active",1,0)),0)</f>
        <v>0</v>
      </c>
      <c r="AU346" s="122">
        <f>IF(AND('Copy &amp; Paste Roster Report Here'!$A346=AU$4,'Copy &amp; Paste Roster Report Here'!$M346="MT"),IF('Copy &amp; Paste Roster Report Here'!$R346&gt;0,1,IF('Copy &amp; Paste Roster Report Here'!$N346="Active",1,0)),0)</f>
        <v>0</v>
      </c>
      <c r="AV346" s="3">
        <f t="shared" si="56"/>
        <v>0</v>
      </c>
      <c r="AW346" s="123">
        <f>IF(AND('Copy &amp; Paste Roster Report Here'!$A346=AW$4,'Copy &amp; Paste Roster Report Here'!$M346="FY"),IF('Copy &amp; Paste Roster Report Here'!$R346&gt;0,1,IF('Copy &amp; Paste Roster Report Here'!$N346="Active",1,0)),0)</f>
        <v>0</v>
      </c>
      <c r="AX346" s="123">
        <f>IF(AND('Copy &amp; Paste Roster Report Here'!$A346=AX$4,'Copy &amp; Paste Roster Report Here'!$M346="FY"),IF('Copy &amp; Paste Roster Report Here'!$R346&gt;0,1,IF('Copy &amp; Paste Roster Report Here'!$N346="Active",1,0)),0)</f>
        <v>0</v>
      </c>
      <c r="AY346" s="123">
        <f>IF(AND('Copy &amp; Paste Roster Report Here'!$A346=AY$4,'Copy &amp; Paste Roster Report Here'!$M346="FY"),IF('Copy &amp; Paste Roster Report Here'!$R346&gt;0,1,IF('Copy &amp; Paste Roster Report Here'!$N346="Active",1,0)),0)</f>
        <v>0</v>
      </c>
      <c r="AZ346" s="123">
        <f>IF(AND('Copy &amp; Paste Roster Report Here'!$A346=AZ$4,'Copy &amp; Paste Roster Report Here'!$M346="FY"),IF('Copy &amp; Paste Roster Report Here'!$R346&gt;0,1,IF('Copy &amp; Paste Roster Report Here'!$N346="Active",1,0)),0)</f>
        <v>0</v>
      </c>
      <c r="BA346" s="123">
        <f>IF(AND('Copy &amp; Paste Roster Report Here'!$A346=BA$4,'Copy &amp; Paste Roster Report Here'!$M346="FY"),IF('Copy &amp; Paste Roster Report Here'!$R346&gt;0,1,IF('Copy &amp; Paste Roster Report Here'!$N346="Active",1,0)),0)</f>
        <v>0</v>
      </c>
      <c r="BB346" s="123">
        <f>IF(AND('Copy &amp; Paste Roster Report Here'!$A346=BB$4,'Copy &amp; Paste Roster Report Here'!$M346="FY"),IF('Copy &amp; Paste Roster Report Here'!$R346&gt;0,1,IF('Copy &amp; Paste Roster Report Here'!$N346="Active",1,0)),0)</f>
        <v>0</v>
      </c>
      <c r="BC346" s="123">
        <f>IF(AND('Copy &amp; Paste Roster Report Here'!$A346=BC$4,'Copy &amp; Paste Roster Report Here'!$M346="FY"),IF('Copy &amp; Paste Roster Report Here'!$R346&gt;0,1,IF('Copy &amp; Paste Roster Report Here'!$N346="Active",1,0)),0)</f>
        <v>0</v>
      </c>
      <c r="BD346" s="123">
        <f>IF(AND('Copy &amp; Paste Roster Report Here'!$A346=BD$4,'Copy &amp; Paste Roster Report Here'!$M346="FY"),IF('Copy &amp; Paste Roster Report Here'!$R346&gt;0,1,IF('Copy &amp; Paste Roster Report Here'!$N346="Active",1,0)),0)</f>
        <v>0</v>
      </c>
      <c r="BE346" s="123">
        <f>IF(AND('Copy &amp; Paste Roster Report Here'!$A346=BE$4,'Copy &amp; Paste Roster Report Here'!$M346="FY"),IF('Copy &amp; Paste Roster Report Here'!$R346&gt;0,1,IF('Copy &amp; Paste Roster Report Here'!$N346="Active",1,0)),0)</f>
        <v>0</v>
      </c>
      <c r="BF346" s="123">
        <f>IF(AND('Copy &amp; Paste Roster Report Here'!$A346=BF$4,'Copy &amp; Paste Roster Report Here'!$M346="FY"),IF('Copy &amp; Paste Roster Report Here'!$R346&gt;0,1,IF('Copy &amp; Paste Roster Report Here'!$N346="Active",1,0)),0)</f>
        <v>0</v>
      </c>
      <c r="BG346" s="123">
        <f>IF(AND('Copy &amp; Paste Roster Report Here'!$A346=BG$4,'Copy &amp; Paste Roster Report Here'!$M346="FY"),IF('Copy &amp; Paste Roster Report Here'!$R346&gt;0,1,IF('Copy &amp; Paste Roster Report Here'!$N346="Active",1,0)),0)</f>
        <v>0</v>
      </c>
      <c r="BH346" s="3">
        <f t="shared" si="57"/>
        <v>0</v>
      </c>
      <c r="BI346" s="124">
        <f>IF(AND('Copy &amp; Paste Roster Report Here'!$A346=BI$4,'Copy &amp; Paste Roster Report Here'!$M346="RH"),IF('Copy &amp; Paste Roster Report Here'!$R346&gt;0,1,IF('Copy &amp; Paste Roster Report Here'!$N346="Active",1,0)),0)</f>
        <v>0</v>
      </c>
      <c r="BJ346" s="124">
        <f>IF(AND('Copy &amp; Paste Roster Report Here'!$A346=BJ$4,'Copy &amp; Paste Roster Report Here'!$M346="RH"),IF('Copy &amp; Paste Roster Report Here'!$R346&gt;0,1,IF('Copy &amp; Paste Roster Report Here'!$N346="Active",1,0)),0)</f>
        <v>0</v>
      </c>
      <c r="BK346" s="124">
        <f>IF(AND('Copy &amp; Paste Roster Report Here'!$A346=BK$4,'Copy &amp; Paste Roster Report Here'!$M346="RH"),IF('Copy &amp; Paste Roster Report Here'!$R346&gt;0,1,IF('Copy &amp; Paste Roster Report Here'!$N346="Active",1,0)),0)</f>
        <v>0</v>
      </c>
      <c r="BL346" s="124">
        <f>IF(AND('Copy &amp; Paste Roster Report Here'!$A346=BL$4,'Copy &amp; Paste Roster Report Here'!$M346="RH"),IF('Copy &amp; Paste Roster Report Here'!$R346&gt;0,1,IF('Copy &amp; Paste Roster Report Here'!$N346="Active",1,0)),0)</f>
        <v>0</v>
      </c>
      <c r="BM346" s="124">
        <f>IF(AND('Copy &amp; Paste Roster Report Here'!$A346=BM$4,'Copy &amp; Paste Roster Report Here'!$M346="RH"),IF('Copy &amp; Paste Roster Report Here'!$R346&gt;0,1,IF('Copy &amp; Paste Roster Report Here'!$N346="Active",1,0)),0)</f>
        <v>0</v>
      </c>
      <c r="BN346" s="124">
        <f>IF(AND('Copy &amp; Paste Roster Report Here'!$A346=BN$4,'Copy &amp; Paste Roster Report Here'!$M346="RH"),IF('Copy &amp; Paste Roster Report Here'!$R346&gt;0,1,IF('Copy &amp; Paste Roster Report Here'!$N346="Active",1,0)),0)</f>
        <v>0</v>
      </c>
      <c r="BO346" s="124">
        <f>IF(AND('Copy &amp; Paste Roster Report Here'!$A346=BO$4,'Copy &amp; Paste Roster Report Here'!$M346="RH"),IF('Copy &amp; Paste Roster Report Here'!$R346&gt;0,1,IF('Copy &amp; Paste Roster Report Here'!$N346="Active",1,0)),0)</f>
        <v>0</v>
      </c>
      <c r="BP346" s="124">
        <f>IF(AND('Copy &amp; Paste Roster Report Here'!$A346=BP$4,'Copy &amp; Paste Roster Report Here'!$M346="RH"),IF('Copy &amp; Paste Roster Report Here'!$R346&gt;0,1,IF('Copy &amp; Paste Roster Report Here'!$N346="Active",1,0)),0)</f>
        <v>0</v>
      </c>
      <c r="BQ346" s="124">
        <f>IF(AND('Copy &amp; Paste Roster Report Here'!$A346=BQ$4,'Copy &amp; Paste Roster Report Here'!$M346="RH"),IF('Copy &amp; Paste Roster Report Here'!$R346&gt;0,1,IF('Copy &amp; Paste Roster Report Here'!$N346="Active",1,0)),0)</f>
        <v>0</v>
      </c>
      <c r="BR346" s="124">
        <f>IF(AND('Copy &amp; Paste Roster Report Here'!$A346=BR$4,'Copy &amp; Paste Roster Report Here'!$M346="RH"),IF('Copy &amp; Paste Roster Report Here'!$R346&gt;0,1,IF('Copy &amp; Paste Roster Report Here'!$N346="Active",1,0)),0)</f>
        <v>0</v>
      </c>
      <c r="BS346" s="124">
        <f>IF(AND('Copy &amp; Paste Roster Report Here'!$A346=BS$4,'Copy &amp; Paste Roster Report Here'!$M346="RH"),IF('Copy &amp; Paste Roster Report Here'!$R346&gt;0,1,IF('Copy &amp; Paste Roster Report Here'!$N346="Active",1,0)),0)</f>
        <v>0</v>
      </c>
      <c r="BT346" s="3">
        <f t="shared" si="58"/>
        <v>0</v>
      </c>
      <c r="BU346" s="125">
        <f>IF(AND('Copy &amp; Paste Roster Report Here'!$A346=BU$4,'Copy &amp; Paste Roster Report Here'!$M346="QT"),IF('Copy &amp; Paste Roster Report Here'!$R346&gt;0,1,IF('Copy &amp; Paste Roster Report Here'!$N346="Active",1,0)),0)</f>
        <v>0</v>
      </c>
      <c r="BV346" s="125">
        <f>IF(AND('Copy &amp; Paste Roster Report Here'!$A346=BV$4,'Copy &amp; Paste Roster Report Here'!$M346="QT"),IF('Copy &amp; Paste Roster Report Here'!$R346&gt;0,1,IF('Copy &amp; Paste Roster Report Here'!$N346="Active",1,0)),0)</f>
        <v>0</v>
      </c>
      <c r="BW346" s="125">
        <f>IF(AND('Copy &amp; Paste Roster Report Here'!$A346=BW$4,'Copy &amp; Paste Roster Report Here'!$M346="QT"),IF('Copy &amp; Paste Roster Report Here'!$R346&gt;0,1,IF('Copy &amp; Paste Roster Report Here'!$N346="Active",1,0)),0)</f>
        <v>0</v>
      </c>
      <c r="BX346" s="125">
        <f>IF(AND('Copy &amp; Paste Roster Report Here'!$A346=BX$4,'Copy &amp; Paste Roster Report Here'!$M346="QT"),IF('Copy &amp; Paste Roster Report Here'!$R346&gt;0,1,IF('Copy &amp; Paste Roster Report Here'!$N346="Active",1,0)),0)</f>
        <v>0</v>
      </c>
      <c r="BY346" s="125">
        <f>IF(AND('Copy &amp; Paste Roster Report Here'!$A346=BY$4,'Copy &amp; Paste Roster Report Here'!$M346="QT"),IF('Copy &amp; Paste Roster Report Here'!$R346&gt;0,1,IF('Copy &amp; Paste Roster Report Here'!$N346="Active",1,0)),0)</f>
        <v>0</v>
      </c>
      <c r="BZ346" s="125">
        <f>IF(AND('Copy &amp; Paste Roster Report Here'!$A346=BZ$4,'Copy &amp; Paste Roster Report Here'!$M346="QT"),IF('Copy &amp; Paste Roster Report Here'!$R346&gt;0,1,IF('Copy &amp; Paste Roster Report Here'!$N346="Active",1,0)),0)</f>
        <v>0</v>
      </c>
      <c r="CA346" s="125">
        <f>IF(AND('Copy &amp; Paste Roster Report Here'!$A346=CA$4,'Copy &amp; Paste Roster Report Here'!$M346="QT"),IF('Copy &amp; Paste Roster Report Here'!$R346&gt;0,1,IF('Copy &amp; Paste Roster Report Here'!$N346="Active",1,0)),0)</f>
        <v>0</v>
      </c>
      <c r="CB346" s="125">
        <f>IF(AND('Copy &amp; Paste Roster Report Here'!$A346=CB$4,'Copy &amp; Paste Roster Report Here'!$M346="QT"),IF('Copy &amp; Paste Roster Report Here'!$R346&gt;0,1,IF('Copy &amp; Paste Roster Report Here'!$N346="Active",1,0)),0)</f>
        <v>0</v>
      </c>
      <c r="CC346" s="125">
        <f>IF(AND('Copy &amp; Paste Roster Report Here'!$A346=CC$4,'Copy &amp; Paste Roster Report Here'!$M346="QT"),IF('Copy &amp; Paste Roster Report Here'!$R346&gt;0,1,IF('Copy &amp; Paste Roster Report Here'!$N346="Active",1,0)),0)</f>
        <v>0</v>
      </c>
      <c r="CD346" s="125">
        <f>IF(AND('Copy &amp; Paste Roster Report Here'!$A346=CD$4,'Copy &amp; Paste Roster Report Here'!$M346="QT"),IF('Copy &amp; Paste Roster Report Here'!$R346&gt;0,1,IF('Copy &amp; Paste Roster Report Here'!$N346="Active",1,0)),0)</f>
        <v>0</v>
      </c>
      <c r="CE346" s="125">
        <f>IF(AND('Copy &amp; Paste Roster Report Here'!$A346=CE$4,'Copy &amp; Paste Roster Report Here'!$M346="QT"),IF('Copy &amp; Paste Roster Report Here'!$R346&gt;0,1,IF('Copy &amp; Paste Roster Report Here'!$N346="Active",1,0)),0)</f>
        <v>0</v>
      </c>
      <c r="CF346" s="3">
        <f t="shared" si="59"/>
        <v>0</v>
      </c>
      <c r="CG346" s="126">
        <f>IF(AND('Copy &amp; Paste Roster Report Here'!$A346=CG$4,'Copy &amp; Paste Roster Report Here'!$M346="##"),IF('Copy &amp; Paste Roster Report Here'!$R346&gt;0,1,IF('Copy &amp; Paste Roster Report Here'!$N346="Active",1,0)),0)</f>
        <v>0</v>
      </c>
      <c r="CH346" s="126">
        <f>IF(AND('Copy &amp; Paste Roster Report Here'!$A346=CH$4,'Copy &amp; Paste Roster Report Here'!$M346="##"),IF('Copy &amp; Paste Roster Report Here'!$R346&gt;0,1,IF('Copy &amp; Paste Roster Report Here'!$N346="Active",1,0)),0)</f>
        <v>0</v>
      </c>
      <c r="CI346" s="126">
        <f>IF(AND('Copy &amp; Paste Roster Report Here'!$A346=CI$4,'Copy &amp; Paste Roster Report Here'!$M346="##"),IF('Copy &amp; Paste Roster Report Here'!$R346&gt;0,1,IF('Copy &amp; Paste Roster Report Here'!$N346="Active",1,0)),0)</f>
        <v>0</v>
      </c>
      <c r="CJ346" s="126">
        <f>IF(AND('Copy &amp; Paste Roster Report Here'!$A346=CJ$4,'Copy &amp; Paste Roster Report Here'!$M346="##"),IF('Copy &amp; Paste Roster Report Here'!$R346&gt;0,1,IF('Copy &amp; Paste Roster Report Here'!$N346="Active",1,0)),0)</f>
        <v>0</v>
      </c>
      <c r="CK346" s="126">
        <f>IF(AND('Copy &amp; Paste Roster Report Here'!$A346=CK$4,'Copy &amp; Paste Roster Report Here'!$M346="##"),IF('Copy &amp; Paste Roster Report Here'!$R346&gt;0,1,IF('Copy &amp; Paste Roster Report Here'!$N346="Active",1,0)),0)</f>
        <v>0</v>
      </c>
      <c r="CL346" s="126">
        <f>IF(AND('Copy &amp; Paste Roster Report Here'!$A346=CL$4,'Copy &amp; Paste Roster Report Here'!$M346="##"),IF('Copy &amp; Paste Roster Report Here'!$R346&gt;0,1,IF('Copy &amp; Paste Roster Report Here'!$N346="Active",1,0)),0)</f>
        <v>0</v>
      </c>
      <c r="CM346" s="126">
        <f>IF(AND('Copy &amp; Paste Roster Report Here'!$A346=CM$4,'Copy &amp; Paste Roster Report Here'!$M346="##"),IF('Copy &amp; Paste Roster Report Here'!$R346&gt;0,1,IF('Copy &amp; Paste Roster Report Here'!$N346="Active",1,0)),0)</f>
        <v>0</v>
      </c>
      <c r="CN346" s="126">
        <f>IF(AND('Copy &amp; Paste Roster Report Here'!$A346=CN$4,'Copy &amp; Paste Roster Report Here'!$M346="##"),IF('Copy &amp; Paste Roster Report Here'!$R346&gt;0,1,IF('Copy &amp; Paste Roster Report Here'!$N346="Active",1,0)),0)</f>
        <v>0</v>
      </c>
      <c r="CO346" s="126">
        <f>IF(AND('Copy &amp; Paste Roster Report Here'!$A346=CO$4,'Copy &amp; Paste Roster Report Here'!$M346="##"),IF('Copy &amp; Paste Roster Report Here'!$R346&gt;0,1,IF('Copy &amp; Paste Roster Report Here'!$N346="Active",1,0)),0)</f>
        <v>0</v>
      </c>
      <c r="CP346" s="126">
        <f>IF(AND('Copy &amp; Paste Roster Report Here'!$A346=CP$4,'Copy &amp; Paste Roster Report Here'!$M346="##"),IF('Copy &amp; Paste Roster Report Here'!$R346&gt;0,1,IF('Copy &amp; Paste Roster Report Here'!$N346="Active",1,0)),0)</f>
        <v>0</v>
      </c>
      <c r="CQ346" s="126">
        <f>IF(AND('Copy &amp; Paste Roster Report Here'!$A346=CQ$4,'Copy &amp; Paste Roster Report Here'!$M346="##"),IF('Copy &amp; Paste Roster Report Here'!$R346&gt;0,1,IF('Copy &amp; Paste Roster Report Here'!$N346="Active",1,0)),0)</f>
        <v>0</v>
      </c>
      <c r="CR346" s="6">
        <f t="shared" si="60"/>
        <v>0</v>
      </c>
      <c r="CS346" s="13">
        <f t="shared" si="61"/>
        <v>0</v>
      </c>
    </row>
    <row r="347" spans="1:97" x14ac:dyDescent="0.25">
      <c r="A347" s="113">
        <f>IF(AND('Copy &amp; Paste Roster Report Here'!$A347=A$4,'Copy &amp; Paste Roster Report Here'!$M347="FT"),IF('Copy &amp; Paste Roster Report Here'!$R347&gt;0,1,IF('Copy &amp; Paste Roster Report Here'!$N347="Active",1,0)),0)</f>
        <v>0</v>
      </c>
      <c r="B347" s="113">
        <f>IF(AND('Copy &amp; Paste Roster Report Here'!$A347=B$4,'Copy &amp; Paste Roster Report Here'!$M347="FT"),IF('Copy &amp; Paste Roster Report Here'!$R347&gt;0,1,IF('Copy &amp; Paste Roster Report Here'!$N347="Active",1,0)),0)</f>
        <v>0</v>
      </c>
      <c r="C347" s="113">
        <f>IF(AND('Copy &amp; Paste Roster Report Here'!$A347=C$4,'Copy &amp; Paste Roster Report Here'!$M347="FT"),IF('Copy &amp; Paste Roster Report Here'!$R347&gt;0,1,IF('Copy &amp; Paste Roster Report Here'!$N347="Active",1,0)),0)</f>
        <v>0</v>
      </c>
      <c r="D347" s="113">
        <f>IF(AND('Copy &amp; Paste Roster Report Here'!$A347=D$4,'Copy &amp; Paste Roster Report Here'!$M347="FT"),IF('Copy &amp; Paste Roster Report Here'!$R347&gt;0,1,IF('Copy &amp; Paste Roster Report Here'!$N347="Active",1,0)),0)</f>
        <v>0</v>
      </c>
      <c r="E347" s="113">
        <f>IF(AND('Copy &amp; Paste Roster Report Here'!$A347=E$4,'Copy &amp; Paste Roster Report Here'!$M347="FT"),IF('Copy &amp; Paste Roster Report Here'!$R347&gt;0,1,IF('Copy &amp; Paste Roster Report Here'!$N347="Active",1,0)),0)</f>
        <v>0</v>
      </c>
      <c r="F347" s="113">
        <f>IF(AND('Copy &amp; Paste Roster Report Here'!$A347=F$4,'Copy &amp; Paste Roster Report Here'!$M347="FT"),IF('Copy &amp; Paste Roster Report Here'!$R347&gt;0,1,IF('Copy &amp; Paste Roster Report Here'!$N347="Active",1,0)),0)</f>
        <v>0</v>
      </c>
      <c r="G347" s="113">
        <f>IF(AND('Copy &amp; Paste Roster Report Here'!$A347=G$4,'Copy &amp; Paste Roster Report Here'!$M347="FT"),IF('Copy &amp; Paste Roster Report Here'!$R347&gt;0,1,IF('Copy &amp; Paste Roster Report Here'!$N347="Active",1,0)),0)</f>
        <v>0</v>
      </c>
      <c r="H347" s="113">
        <f>IF(AND('Copy &amp; Paste Roster Report Here'!$A347=H$4,'Copy &amp; Paste Roster Report Here'!$M347="FT"),IF('Copy &amp; Paste Roster Report Here'!$R347&gt;0,1,IF('Copy &amp; Paste Roster Report Here'!$N347="Active",1,0)),0)</f>
        <v>0</v>
      </c>
      <c r="I347" s="113">
        <f>IF(AND('Copy &amp; Paste Roster Report Here'!$A347=I$4,'Copy &amp; Paste Roster Report Here'!$M347="FT"),IF('Copy &amp; Paste Roster Report Here'!$R347&gt;0,1,IF('Copy &amp; Paste Roster Report Here'!$N347="Active",1,0)),0)</f>
        <v>0</v>
      </c>
      <c r="J347" s="113">
        <f>IF(AND('Copy &amp; Paste Roster Report Here'!$A347=J$4,'Copy &amp; Paste Roster Report Here'!$M347="FT"),IF('Copy &amp; Paste Roster Report Here'!$R347&gt;0,1,IF('Copy &amp; Paste Roster Report Here'!$N347="Active",1,0)),0)</f>
        <v>0</v>
      </c>
      <c r="K347" s="113">
        <f>IF(AND('Copy &amp; Paste Roster Report Here'!$A347=K$4,'Copy &amp; Paste Roster Report Here'!$M347="FT"),IF('Copy &amp; Paste Roster Report Here'!$R347&gt;0,1,IF('Copy &amp; Paste Roster Report Here'!$N347="Active",1,0)),0)</f>
        <v>0</v>
      </c>
      <c r="L347" s="6">
        <f t="shared" si="53"/>
        <v>0</v>
      </c>
      <c r="M347" s="120">
        <f>IF(AND('Copy &amp; Paste Roster Report Here'!$A347=M$4,'Copy &amp; Paste Roster Report Here'!$M347="TQ"),IF('Copy &amp; Paste Roster Report Here'!$R347&gt;0,1,IF('Copy &amp; Paste Roster Report Here'!$N347="Active",1,0)),0)</f>
        <v>0</v>
      </c>
      <c r="N347" s="120">
        <f>IF(AND('Copy &amp; Paste Roster Report Here'!$A347=N$4,'Copy &amp; Paste Roster Report Here'!$M347="TQ"),IF('Copy &amp; Paste Roster Report Here'!$R347&gt;0,1,IF('Copy &amp; Paste Roster Report Here'!$N347="Active",1,0)),0)</f>
        <v>0</v>
      </c>
      <c r="O347" s="120">
        <f>IF(AND('Copy &amp; Paste Roster Report Here'!$A347=O$4,'Copy &amp; Paste Roster Report Here'!$M347="TQ"),IF('Copy &amp; Paste Roster Report Here'!$R347&gt;0,1,IF('Copy &amp; Paste Roster Report Here'!$N347="Active",1,0)),0)</f>
        <v>0</v>
      </c>
      <c r="P347" s="120">
        <f>IF(AND('Copy &amp; Paste Roster Report Here'!$A347=P$4,'Copy &amp; Paste Roster Report Here'!$M347="TQ"),IF('Copy &amp; Paste Roster Report Here'!$R347&gt;0,1,IF('Copy &amp; Paste Roster Report Here'!$N347="Active",1,0)),0)</f>
        <v>0</v>
      </c>
      <c r="Q347" s="120">
        <f>IF(AND('Copy &amp; Paste Roster Report Here'!$A347=Q$4,'Copy &amp; Paste Roster Report Here'!$M347="TQ"),IF('Copy &amp; Paste Roster Report Here'!$R347&gt;0,1,IF('Copy &amp; Paste Roster Report Here'!$N347="Active",1,0)),0)</f>
        <v>0</v>
      </c>
      <c r="R347" s="120">
        <f>IF(AND('Copy &amp; Paste Roster Report Here'!$A347=R$4,'Copy &amp; Paste Roster Report Here'!$M347="TQ"),IF('Copy &amp; Paste Roster Report Here'!$R347&gt;0,1,IF('Copy &amp; Paste Roster Report Here'!$N347="Active",1,0)),0)</f>
        <v>0</v>
      </c>
      <c r="S347" s="120">
        <f>IF(AND('Copy &amp; Paste Roster Report Here'!$A347=S$4,'Copy &amp; Paste Roster Report Here'!$M347="TQ"),IF('Copy &amp; Paste Roster Report Here'!$R347&gt;0,1,IF('Copy &amp; Paste Roster Report Here'!$N347="Active",1,0)),0)</f>
        <v>0</v>
      </c>
      <c r="T347" s="120">
        <f>IF(AND('Copy &amp; Paste Roster Report Here'!$A347=T$4,'Copy &amp; Paste Roster Report Here'!$M347="TQ"),IF('Copy &amp; Paste Roster Report Here'!$R347&gt;0,1,IF('Copy &amp; Paste Roster Report Here'!$N347="Active",1,0)),0)</f>
        <v>0</v>
      </c>
      <c r="U347" s="120">
        <f>IF(AND('Copy &amp; Paste Roster Report Here'!$A347=U$4,'Copy &amp; Paste Roster Report Here'!$M347="TQ"),IF('Copy &amp; Paste Roster Report Here'!$R347&gt;0,1,IF('Copy &amp; Paste Roster Report Here'!$N347="Active",1,0)),0)</f>
        <v>0</v>
      </c>
      <c r="V347" s="120">
        <f>IF(AND('Copy &amp; Paste Roster Report Here'!$A347=V$4,'Copy &amp; Paste Roster Report Here'!$M347="TQ"),IF('Copy &amp; Paste Roster Report Here'!$R347&gt;0,1,IF('Copy &amp; Paste Roster Report Here'!$N347="Active",1,0)),0)</f>
        <v>0</v>
      </c>
      <c r="W347" s="120">
        <f>IF(AND('Copy &amp; Paste Roster Report Here'!$A347=W$4,'Copy &amp; Paste Roster Report Here'!$M347="TQ"),IF('Copy &amp; Paste Roster Report Here'!$R347&gt;0,1,IF('Copy &amp; Paste Roster Report Here'!$N347="Active",1,0)),0)</f>
        <v>0</v>
      </c>
      <c r="X347" s="3">
        <f t="shared" si="54"/>
        <v>0</v>
      </c>
      <c r="Y347" s="121">
        <f>IF(AND('Copy &amp; Paste Roster Report Here'!$A347=Y$4,'Copy &amp; Paste Roster Report Here'!$M347="HT"),IF('Copy &amp; Paste Roster Report Here'!$R347&gt;0,1,IF('Copy &amp; Paste Roster Report Here'!$N347="Active",1,0)),0)</f>
        <v>0</v>
      </c>
      <c r="Z347" s="121">
        <f>IF(AND('Copy &amp; Paste Roster Report Here'!$A347=Z$4,'Copy &amp; Paste Roster Report Here'!$M347="HT"),IF('Copy &amp; Paste Roster Report Here'!$R347&gt;0,1,IF('Copy &amp; Paste Roster Report Here'!$N347="Active",1,0)),0)</f>
        <v>0</v>
      </c>
      <c r="AA347" s="121">
        <f>IF(AND('Copy &amp; Paste Roster Report Here'!$A347=AA$4,'Copy &amp; Paste Roster Report Here'!$M347="HT"),IF('Copy &amp; Paste Roster Report Here'!$R347&gt;0,1,IF('Copy &amp; Paste Roster Report Here'!$N347="Active",1,0)),0)</f>
        <v>0</v>
      </c>
      <c r="AB347" s="121">
        <f>IF(AND('Copy &amp; Paste Roster Report Here'!$A347=AB$4,'Copy &amp; Paste Roster Report Here'!$M347="HT"),IF('Copy &amp; Paste Roster Report Here'!$R347&gt;0,1,IF('Copy &amp; Paste Roster Report Here'!$N347="Active",1,0)),0)</f>
        <v>0</v>
      </c>
      <c r="AC347" s="121">
        <f>IF(AND('Copy &amp; Paste Roster Report Here'!$A347=AC$4,'Copy &amp; Paste Roster Report Here'!$M347="HT"),IF('Copy &amp; Paste Roster Report Here'!$R347&gt;0,1,IF('Copy &amp; Paste Roster Report Here'!$N347="Active",1,0)),0)</f>
        <v>0</v>
      </c>
      <c r="AD347" s="121">
        <f>IF(AND('Copy &amp; Paste Roster Report Here'!$A347=AD$4,'Copy &amp; Paste Roster Report Here'!$M347="HT"),IF('Copy &amp; Paste Roster Report Here'!$R347&gt;0,1,IF('Copy &amp; Paste Roster Report Here'!$N347="Active",1,0)),0)</f>
        <v>0</v>
      </c>
      <c r="AE347" s="121">
        <f>IF(AND('Copy &amp; Paste Roster Report Here'!$A347=AE$4,'Copy &amp; Paste Roster Report Here'!$M347="HT"),IF('Copy &amp; Paste Roster Report Here'!$R347&gt;0,1,IF('Copy &amp; Paste Roster Report Here'!$N347="Active",1,0)),0)</f>
        <v>0</v>
      </c>
      <c r="AF347" s="121">
        <f>IF(AND('Copy &amp; Paste Roster Report Here'!$A347=AF$4,'Copy &amp; Paste Roster Report Here'!$M347="HT"),IF('Copy &amp; Paste Roster Report Here'!$R347&gt;0,1,IF('Copy &amp; Paste Roster Report Here'!$N347="Active",1,0)),0)</f>
        <v>0</v>
      </c>
      <c r="AG347" s="121">
        <f>IF(AND('Copy &amp; Paste Roster Report Here'!$A347=AG$4,'Copy &amp; Paste Roster Report Here'!$M347="HT"),IF('Copy &amp; Paste Roster Report Here'!$R347&gt;0,1,IF('Copy &amp; Paste Roster Report Here'!$N347="Active",1,0)),0)</f>
        <v>0</v>
      </c>
      <c r="AH347" s="121">
        <f>IF(AND('Copy &amp; Paste Roster Report Here'!$A347=AH$4,'Copy &amp; Paste Roster Report Here'!$M347="HT"),IF('Copy &amp; Paste Roster Report Here'!$R347&gt;0,1,IF('Copy &amp; Paste Roster Report Here'!$N347="Active",1,0)),0)</f>
        <v>0</v>
      </c>
      <c r="AI347" s="121">
        <f>IF(AND('Copy &amp; Paste Roster Report Here'!$A347=AI$4,'Copy &amp; Paste Roster Report Here'!$M347="HT"),IF('Copy &amp; Paste Roster Report Here'!$R347&gt;0,1,IF('Copy &amp; Paste Roster Report Here'!$N347="Active",1,0)),0)</f>
        <v>0</v>
      </c>
      <c r="AJ347" s="3">
        <f t="shared" si="55"/>
        <v>0</v>
      </c>
      <c r="AK347" s="122">
        <f>IF(AND('Copy &amp; Paste Roster Report Here'!$A347=AK$4,'Copy &amp; Paste Roster Report Here'!$M347="MT"),IF('Copy &amp; Paste Roster Report Here'!$R347&gt;0,1,IF('Copy &amp; Paste Roster Report Here'!$N347="Active",1,0)),0)</f>
        <v>0</v>
      </c>
      <c r="AL347" s="122">
        <f>IF(AND('Copy &amp; Paste Roster Report Here'!$A347=AL$4,'Copy &amp; Paste Roster Report Here'!$M347="MT"),IF('Copy &amp; Paste Roster Report Here'!$R347&gt;0,1,IF('Copy &amp; Paste Roster Report Here'!$N347="Active",1,0)),0)</f>
        <v>0</v>
      </c>
      <c r="AM347" s="122">
        <f>IF(AND('Copy &amp; Paste Roster Report Here'!$A347=AM$4,'Copy &amp; Paste Roster Report Here'!$M347="MT"),IF('Copy &amp; Paste Roster Report Here'!$R347&gt;0,1,IF('Copy &amp; Paste Roster Report Here'!$N347="Active",1,0)),0)</f>
        <v>0</v>
      </c>
      <c r="AN347" s="122">
        <f>IF(AND('Copy &amp; Paste Roster Report Here'!$A347=AN$4,'Copy &amp; Paste Roster Report Here'!$M347="MT"),IF('Copy &amp; Paste Roster Report Here'!$R347&gt;0,1,IF('Copy &amp; Paste Roster Report Here'!$N347="Active",1,0)),0)</f>
        <v>0</v>
      </c>
      <c r="AO347" s="122">
        <f>IF(AND('Copy &amp; Paste Roster Report Here'!$A347=AO$4,'Copy &amp; Paste Roster Report Here'!$M347="MT"),IF('Copy &amp; Paste Roster Report Here'!$R347&gt;0,1,IF('Copy &amp; Paste Roster Report Here'!$N347="Active",1,0)),0)</f>
        <v>0</v>
      </c>
      <c r="AP347" s="122">
        <f>IF(AND('Copy &amp; Paste Roster Report Here'!$A347=AP$4,'Copy &amp; Paste Roster Report Here'!$M347="MT"),IF('Copy &amp; Paste Roster Report Here'!$R347&gt;0,1,IF('Copy &amp; Paste Roster Report Here'!$N347="Active",1,0)),0)</f>
        <v>0</v>
      </c>
      <c r="AQ347" s="122">
        <f>IF(AND('Copy &amp; Paste Roster Report Here'!$A347=AQ$4,'Copy &amp; Paste Roster Report Here'!$M347="MT"),IF('Copy &amp; Paste Roster Report Here'!$R347&gt;0,1,IF('Copy &amp; Paste Roster Report Here'!$N347="Active",1,0)),0)</f>
        <v>0</v>
      </c>
      <c r="AR347" s="122">
        <f>IF(AND('Copy &amp; Paste Roster Report Here'!$A347=AR$4,'Copy &amp; Paste Roster Report Here'!$M347="MT"),IF('Copy &amp; Paste Roster Report Here'!$R347&gt;0,1,IF('Copy &amp; Paste Roster Report Here'!$N347="Active",1,0)),0)</f>
        <v>0</v>
      </c>
      <c r="AS347" s="122">
        <f>IF(AND('Copy &amp; Paste Roster Report Here'!$A347=AS$4,'Copy &amp; Paste Roster Report Here'!$M347="MT"),IF('Copy &amp; Paste Roster Report Here'!$R347&gt;0,1,IF('Copy &amp; Paste Roster Report Here'!$N347="Active",1,0)),0)</f>
        <v>0</v>
      </c>
      <c r="AT347" s="122">
        <f>IF(AND('Copy &amp; Paste Roster Report Here'!$A347=AT$4,'Copy &amp; Paste Roster Report Here'!$M347="MT"),IF('Copy &amp; Paste Roster Report Here'!$R347&gt;0,1,IF('Copy &amp; Paste Roster Report Here'!$N347="Active",1,0)),0)</f>
        <v>0</v>
      </c>
      <c r="AU347" s="122">
        <f>IF(AND('Copy &amp; Paste Roster Report Here'!$A347=AU$4,'Copy &amp; Paste Roster Report Here'!$M347="MT"),IF('Copy &amp; Paste Roster Report Here'!$R347&gt;0,1,IF('Copy &amp; Paste Roster Report Here'!$N347="Active",1,0)),0)</f>
        <v>0</v>
      </c>
      <c r="AV347" s="3">
        <f t="shared" si="56"/>
        <v>0</v>
      </c>
      <c r="AW347" s="123">
        <f>IF(AND('Copy &amp; Paste Roster Report Here'!$A347=AW$4,'Copy &amp; Paste Roster Report Here'!$M347="FY"),IF('Copy &amp; Paste Roster Report Here'!$R347&gt;0,1,IF('Copy &amp; Paste Roster Report Here'!$N347="Active",1,0)),0)</f>
        <v>0</v>
      </c>
      <c r="AX347" s="123">
        <f>IF(AND('Copy &amp; Paste Roster Report Here'!$A347=AX$4,'Copy &amp; Paste Roster Report Here'!$M347="FY"),IF('Copy &amp; Paste Roster Report Here'!$R347&gt;0,1,IF('Copy &amp; Paste Roster Report Here'!$N347="Active",1,0)),0)</f>
        <v>0</v>
      </c>
      <c r="AY347" s="123">
        <f>IF(AND('Copy &amp; Paste Roster Report Here'!$A347=AY$4,'Copy &amp; Paste Roster Report Here'!$M347="FY"),IF('Copy &amp; Paste Roster Report Here'!$R347&gt;0,1,IF('Copy &amp; Paste Roster Report Here'!$N347="Active",1,0)),0)</f>
        <v>0</v>
      </c>
      <c r="AZ347" s="123">
        <f>IF(AND('Copy &amp; Paste Roster Report Here'!$A347=AZ$4,'Copy &amp; Paste Roster Report Here'!$M347="FY"),IF('Copy &amp; Paste Roster Report Here'!$R347&gt;0,1,IF('Copy &amp; Paste Roster Report Here'!$N347="Active",1,0)),0)</f>
        <v>0</v>
      </c>
      <c r="BA347" s="123">
        <f>IF(AND('Copy &amp; Paste Roster Report Here'!$A347=BA$4,'Copy &amp; Paste Roster Report Here'!$M347="FY"),IF('Copy &amp; Paste Roster Report Here'!$R347&gt;0,1,IF('Copy &amp; Paste Roster Report Here'!$N347="Active",1,0)),0)</f>
        <v>0</v>
      </c>
      <c r="BB347" s="123">
        <f>IF(AND('Copy &amp; Paste Roster Report Here'!$A347=BB$4,'Copy &amp; Paste Roster Report Here'!$M347="FY"),IF('Copy &amp; Paste Roster Report Here'!$R347&gt;0,1,IF('Copy &amp; Paste Roster Report Here'!$N347="Active",1,0)),0)</f>
        <v>0</v>
      </c>
      <c r="BC347" s="123">
        <f>IF(AND('Copy &amp; Paste Roster Report Here'!$A347=BC$4,'Copy &amp; Paste Roster Report Here'!$M347="FY"),IF('Copy &amp; Paste Roster Report Here'!$R347&gt;0,1,IF('Copy &amp; Paste Roster Report Here'!$N347="Active",1,0)),0)</f>
        <v>0</v>
      </c>
      <c r="BD347" s="123">
        <f>IF(AND('Copy &amp; Paste Roster Report Here'!$A347=BD$4,'Copy &amp; Paste Roster Report Here'!$M347="FY"),IF('Copy &amp; Paste Roster Report Here'!$R347&gt;0,1,IF('Copy &amp; Paste Roster Report Here'!$N347="Active",1,0)),0)</f>
        <v>0</v>
      </c>
      <c r="BE347" s="123">
        <f>IF(AND('Copy &amp; Paste Roster Report Here'!$A347=BE$4,'Copy &amp; Paste Roster Report Here'!$M347="FY"),IF('Copy &amp; Paste Roster Report Here'!$R347&gt;0,1,IF('Copy &amp; Paste Roster Report Here'!$N347="Active",1,0)),0)</f>
        <v>0</v>
      </c>
      <c r="BF347" s="123">
        <f>IF(AND('Copy &amp; Paste Roster Report Here'!$A347=BF$4,'Copy &amp; Paste Roster Report Here'!$M347="FY"),IF('Copy &amp; Paste Roster Report Here'!$R347&gt;0,1,IF('Copy &amp; Paste Roster Report Here'!$N347="Active",1,0)),0)</f>
        <v>0</v>
      </c>
      <c r="BG347" s="123">
        <f>IF(AND('Copy &amp; Paste Roster Report Here'!$A347=BG$4,'Copy &amp; Paste Roster Report Here'!$M347="FY"),IF('Copy &amp; Paste Roster Report Here'!$R347&gt;0,1,IF('Copy &amp; Paste Roster Report Here'!$N347="Active",1,0)),0)</f>
        <v>0</v>
      </c>
      <c r="BH347" s="3">
        <f t="shared" si="57"/>
        <v>0</v>
      </c>
      <c r="BI347" s="124">
        <f>IF(AND('Copy &amp; Paste Roster Report Here'!$A347=BI$4,'Copy &amp; Paste Roster Report Here'!$M347="RH"),IF('Copy &amp; Paste Roster Report Here'!$R347&gt;0,1,IF('Copy &amp; Paste Roster Report Here'!$N347="Active",1,0)),0)</f>
        <v>0</v>
      </c>
      <c r="BJ347" s="124">
        <f>IF(AND('Copy &amp; Paste Roster Report Here'!$A347=BJ$4,'Copy &amp; Paste Roster Report Here'!$M347="RH"),IF('Copy &amp; Paste Roster Report Here'!$R347&gt;0,1,IF('Copy &amp; Paste Roster Report Here'!$N347="Active",1,0)),0)</f>
        <v>0</v>
      </c>
      <c r="BK347" s="124">
        <f>IF(AND('Copy &amp; Paste Roster Report Here'!$A347=BK$4,'Copy &amp; Paste Roster Report Here'!$M347="RH"),IF('Copy &amp; Paste Roster Report Here'!$R347&gt;0,1,IF('Copy &amp; Paste Roster Report Here'!$N347="Active",1,0)),0)</f>
        <v>0</v>
      </c>
      <c r="BL347" s="124">
        <f>IF(AND('Copy &amp; Paste Roster Report Here'!$A347=BL$4,'Copy &amp; Paste Roster Report Here'!$M347="RH"),IF('Copy &amp; Paste Roster Report Here'!$R347&gt;0,1,IF('Copy &amp; Paste Roster Report Here'!$N347="Active",1,0)),0)</f>
        <v>0</v>
      </c>
      <c r="BM347" s="124">
        <f>IF(AND('Copy &amp; Paste Roster Report Here'!$A347=BM$4,'Copy &amp; Paste Roster Report Here'!$M347="RH"),IF('Copy &amp; Paste Roster Report Here'!$R347&gt;0,1,IF('Copy &amp; Paste Roster Report Here'!$N347="Active",1,0)),0)</f>
        <v>0</v>
      </c>
      <c r="BN347" s="124">
        <f>IF(AND('Copy &amp; Paste Roster Report Here'!$A347=BN$4,'Copy &amp; Paste Roster Report Here'!$M347="RH"),IF('Copy &amp; Paste Roster Report Here'!$R347&gt;0,1,IF('Copy &amp; Paste Roster Report Here'!$N347="Active",1,0)),0)</f>
        <v>0</v>
      </c>
      <c r="BO347" s="124">
        <f>IF(AND('Copy &amp; Paste Roster Report Here'!$A347=BO$4,'Copy &amp; Paste Roster Report Here'!$M347="RH"),IF('Copy &amp; Paste Roster Report Here'!$R347&gt;0,1,IF('Copy &amp; Paste Roster Report Here'!$N347="Active",1,0)),0)</f>
        <v>0</v>
      </c>
      <c r="BP347" s="124">
        <f>IF(AND('Copy &amp; Paste Roster Report Here'!$A347=BP$4,'Copy &amp; Paste Roster Report Here'!$M347="RH"),IF('Copy &amp; Paste Roster Report Here'!$R347&gt;0,1,IF('Copy &amp; Paste Roster Report Here'!$N347="Active",1,0)),0)</f>
        <v>0</v>
      </c>
      <c r="BQ347" s="124">
        <f>IF(AND('Copy &amp; Paste Roster Report Here'!$A347=BQ$4,'Copy &amp; Paste Roster Report Here'!$M347="RH"),IF('Copy &amp; Paste Roster Report Here'!$R347&gt;0,1,IF('Copy &amp; Paste Roster Report Here'!$N347="Active",1,0)),0)</f>
        <v>0</v>
      </c>
      <c r="BR347" s="124">
        <f>IF(AND('Copy &amp; Paste Roster Report Here'!$A347=BR$4,'Copy &amp; Paste Roster Report Here'!$M347="RH"),IF('Copy &amp; Paste Roster Report Here'!$R347&gt;0,1,IF('Copy &amp; Paste Roster Report Here'!$N347="Active",1,0)),0)</f>
        <v>0</v>
      </c>
      <c r="BS347" s="124">
        <f>IF(AND('Copy &amp; Paste Roster Report Here'!$A347=BS$4,'Copy &amp; Paste Roster Report Here'!$M347="RH"),IF('Copy &amp; Paste Roster Report Here'!$R347&gt;0,1,IF('Copy &amp; Paste Roster Report Here'!$N347="Active",1,0)),0)</f>
        <v>0</v>
      </c>
      <c r="BT347" s="3">
        <f t="shared" si="58"/>
        <v>0</v>
      </c>
      <c r="BU347" s="125">
        <f>IF(AND('Copy &amp; Paste Roster Report Here'!$A347=BU$4,'Copy &amp; Paste Roster Report Here'!$M347="QT"),IF('Copy &amp; Paste Roster Report Here'!$R347&gt;0,1,IF('Copy &amp; Paste Roster Report Here'!$N347="Active",1,0)),0)</f>
        <v>0</v>
      </c>
      <c r="BV347" s="125">
        <f>IF(AND('Copy &amp; Paste Roster Report Here'!$A347=BV$4,'Copy &amp; Paste Roster Report Here'!$M347="QT"),IF('Copy &amp; Paste Roster Report Here'!$R347&gt;0,1,IF('Copy &amp; Paste Roster Report Here'!$N347="Active",1,0)),0)</f>
        <v>0</v>
      </c>
      <c r="BW347" s="125">
        <f>IF(AND('Copy &amp; Paste Roster Report Here'!$A347=BW$4,'Copy &amp; Paste Roster Report Here'!$M347="QT"),IF('Copy &amp; Paste Roster Report Here'!$R347&gt;0,1,IF('Copy &amp; Paste Roster Report Here'!$N347="Active",1,0)),0)</f>
        <v>0</v>
      </c>
      <c r="BX347" s="125">
        <f>IF(AND('Copy &amp; Paste Roster Report Here'!$A347=BX$4,'Copy &amp; Paste Roster Report Here'!$M347="QT"),IF('Copy &amp; Paste Roster Report Here'!$R347&gt;0,1,IF('Copy &amp; Paste Roster Report Here'!$N347="Active",1,0)),0)</f>
        <v>0</v>
      </c>
      <c r="BY347" s="125">
        <f>IF(AND('Copy &amp; Paste Roster Report Here'!$A347=BY$4,'Copy &amp; Paste Roster Report Here'!$M347="QT"),IF('Copy &amp; Paste Roster Report Here'!$R347&gt;0,1,IF('Copy &amp; Paste Roster Report Here'!$N347="Active",1,0)),0)</f>
        <v>0</v>
      </c>
      <c r="BZ347" s="125">
        <f>IF(AND('Copy &amp; Paste Roster Report Here'!$A347=BZ$4,'Copy &amp; Paste Roster Report Here'!$M347="QT"),IF('Copy &amp; Paste Roster Report Here'!$R347&gt;0,1,IF('Copy &amp; Paste Roster Report Here'!$N347="Active",1,0)),0)</f>
        <v>0</v>
      </c>
      <c r="CA347" s="125">
        <f>IF(AND('Copy &amp; Paste Roster Report Here'!$A347=CA$4,'Copy &amp; Paste Roster Report Here'!$M347="QT"),IF('Copy &amp; Paste Roster Report Here'!$R347&gt;0,1,IF('Copy &amp; Paste Roster Report Here'!$N347="Active",1,0)),0)</f>
        <v>0</v>
      </c>
      <c r="CB347" s="125">
        <f>IF(AND('Copy &amp; Paste Roster Report Here'!$A347=CB$4,'Copy &amp; Paste Roster Report Here'!$M347="QT"),IF('Copy &amp; Paste Roster Report Here'!$R347&gt;0,1,IF('Copy &amp; Paste Roster Report Here'!$N347="Active",1,0)),0)</f>
        <v>0</v>
      </c>
      <c r="CC347" s="125">
        <f>IF(AND('Copy &amp; Paste Roster Report Here'!$A347=CC$4,'Copy &amp; Paste Roster Report Here'!$M347="QT"),IF('Copy &amp; Paste Roster Report Here'!$R347&gt;0,1,IF('Copy &amp; Paste Roster Report Here'!$N347="Active",1,0)),0)</f>
        <v>0</v>
      </c>
      <c r="CD347" s="125">
        <f>IF(AND('Copy &amp; Paste Roster Report Here'!$A347=CD$4,'Copy &amp; Paste Roster Report Here'!$M347="QT"),IF('Copy &amp; Paste Roster Report Here'!$R347&gt;0,1,IF('Copy &amp; Paste Roster Report Here'!$N347="Active",1,0)),0)</f>
        <v>0</v>
      </c>
      <c r="CE347" s="125">
        <f>IF(AND('Copy &amp; Paste Roster Report Here'!$A347=CE$4,'Copy &amp; Paste Roster Report Here'!$M347="QT"),IF('Copy &amp; Paste Roster Report Here'!$R347&gt;0,1,IF('Copy &amp; Paste Roster Report Here'!$N347="Active",1,0)),0)</f>
        <v>0</v>
      </c>
      <c r="CF347" s="3">
        <f t="shared" si="59"/>
        <v>0</v>
      </c>
      <c r="CG347" s="126">
        <f>IF(AND('Copy &amp; Paste Roster Report Here'!$A347=CG$4,'Copy &amp; Paste Roster Report Here'!$M347="##"),IF('Copy &amp; Paste Roster Report Here'!$R347&gt;0,1,IF('Copy &amp; Paste Roster Report Here'!$N347="Active",1,0)),0)</f>
        <v>0</v>
      </c>
      <c r="CH347" s="126">
        <f>IF(AND('Copy &amp; Paste Roster Report Here'!$A347=CH$4,'Copy &amp; Paste Roster Report Here'!$M347="##"),IF('Copy &amp; Paste Roster Report Here'!$R347&gt;0,1,IF('Copy &amp; Paste Roster Report Here'!$N347="Active",1,0)),0)</f>
        <v>0</v>
      </c>
      <c r="CI347" s="126">
        <f>IF(AND('Copy &amp; Paste Roster Report Here'!$A347=CI$4,'Copy &amp; Paste Roster Report Here'!$M347="##"),IF('Copy &amp; Paste Roster Report Here'!$R347&gt;0,1,IF('Copy &amp; Paste Roster Report Here'!$N347="Active",1,0)),0)</f>
        <v>0</v>
      </c>
      <c r="CJ347" s="126">
        <f>IF(AND('Copy &amp; Paste Roster Report Here'!$A347=CJ$4,'Copy &amp; Paste Roster Report Here'!$M347="##"),IF('Copy &amp; Paste Roster Report Here'!$R347&gt;0,1,IF('Copy &amp; Paste Roster Report Here'!$N347="Active",1,0)),0)</f>
        <v>0</v>
      </c>
      <c r="CK347" s="126">
        <f>IF(AND('Copy &amp; Paste Roster Report Here'!$A347=CK$4,'Copy &amp; Paste Roster Report Here'!$M347="##"),IF('Copy &amp; Paste Roster Report Here'!$R347&gt;0,1,IF('Copy &amp; Paste Roster Report Here'!$N347="Active",1,0)),0)</f>
        <v>0</v>
      </c>
      <c r="CL347" s="126">
        <f>IF(AND('Copy &amp; Paste Roster Report Here'!$A347=CL$4,'Copy &amp; Paste Roster Report Here'!$M347="##"),IF('Copy &amp; Paste Roster Report Here'!$R347&gt;0,1,IF('Copy &amp; Paste Roster Report Here'!$N347="Active",1,0)),0)</f>
        <v>0</v>
      </c>
      <c r="CM347" s="126">
        <f>IF(AND('Copy &amp; Paste Roster Report Here'!$A347=CM$4,'Copy &amp; Paste Roster Report Here'!$M347="##"),IF('Copy &amp; Paste Roster Report Here'!$R347&gt;0,1,IF('Copy &amp; Paste Roster Report Here'!$N347="Active",1,0)),0)</f>
        <v>0</v>
      </c>
      <c r="CN347" s="126">
        <f>IF(AND('Copy &amp; Paste Roster Report Here'!$A347=CN$4,'Copy &amp; Paste Roster Report Here'!$M347="##"),IF('Copy &amp; Paste Roster Report Here'!$R347&gt;0,1,IF('Copy &amp; Paste Roster Report Here'!$N347="Active",1,0)),0)</f>
        <v>0</v>
      </c>
      <c r="CO347" s="126">
        <f>IF(AND('Copy &amp; Paste Roster Report Here'!$A347=CO$4,'Copy &amp; Paste Roster Report Here'!$M347="##"),IF('Copy &amp; Paste Roster Report Here'!$R347&gt;0,1,IF('Copy &amp; Paste Roster Report Here'!$N347="Active",1,0)),0)</f>
        <v>0</v>
      </c>
      <c r="CP347" s="126">
        <f>IF(AND('Copy &amp; Paste Roster Report Here'!$A347=CP$4,'Copy &amp; Paste Roster Report Here'!$M347="##"),IF('Copy &amp; Paste Roster Report Here'!$R347&gt;0,1,IF('Copy &amp; Paste Roster Report Here'!$N347="Active",1,0)),0)</f>
        <v>0</v>
      </c>
      <c r="CQ347" s="126">
        <f>IF(AND('Copy &amp; Paste Roster Report Here'!$A347=CQ$4,'Copy &amp; Paste Roster Report Here'!$M347="##"),IF('Copy &amp; Paste Roster Report Here'!$R347&gt;0,1,IF('Copy &amp; Paste Roster Report Here'!$N347="Active",1,0)),0)</f>
        <v>0</v>
      </c>
      <c r="CR347" s="6">
        <f t="shared" si="60"/>
        <v>0</v>
      </c>
      <c r="CS347" s="13">
        <f t="shared" si="61"/>
        <v>0</v>
      </c>
    </row>
    <row r="348" spans="1:97" x14ac:dyDescent="0.25">
      <c r="A348" s="113">
        <f>IF(AND('Copy &amp; Paste Roster Report Here'!$A348=A$4,'Copy &amp; Paste Roster Report Here'!$M348="FT"),IF('Copy &amp; Paste Roster Report Here'!$R348&gt;0,1,IF('Copy &amp; Paste Roster Report Here'!$N348="Active",1,0)),0)</f>
        <v>0</v>
      </c>
      <c r="B348" s="113">
        <f>IF(AND('Copy &amp; Paste Roster Report Here'!$A348=B$4,'Copy &amp; Paste Roster Report Here'!$M348="FT"),IF('Copy &amp; Paste Roster Report Here'!$R348&gt;0,1,IF('Copy &amp; Paste Roster Report Here'!$N348="Active",1,0)),0)</f>
        <v>0</v>
      </c>
      <c r="C348" s="113">
        <f>IF(AND('Copy &amp; Paste Roster Report Here'!$A348=C$4,'Copy &amp; Paste Roster Report Here'!$M348="FT"),IF('Copy &amp; Paste Roster Report Here'!$R348&gt;0,1,IF('Copy &amp; Paste Roster Report Here'!$N348="Active",1,0)),0)</f>
        <v>0</v>
      </c>
      <c r="D348" s="113">
        <f>IF(AND('Copy &amp; Paste Roster Report Here'!$A348=D$4,'Copy &amp; Paste Roster Report Here'!$M348="FT"),IF('Copy &amp; Paste Roster Report Here'!$R348&gt;0,1,IF('Copy &amp; Paste Roster Report Here'!$N348="Active",1,0)),0)</f>
        <v>0</v>
      </c>
      <c r="E348" s="113">
        <f>IF(AND('Copy &amp; Paste Roster Report Here'!$A348=E$4,'Copy &amp; Paste Roster Report Here'!$M348="FT"),IF('Copy &amp; Paste Roster Report Here'!$R348&gt;0,1,IF('Copy &amp; Paste Roster Report Here'!$N348="Active",1,0)),0)</f>
        <v>0</v>
      </c>
      <c r="F348" s="113">
        <f>IF(AND('Copy &amp; Paste Roster Report Here'!$A348=F$4,'Copy &amp; Paste Roster Report Here'!$M348="FT"),IF('Copy &amp; Paste Roster Report Here'!$R348&gt;0,1,IF('Copy &amp; Paste Roster Report Here'!$N348="Active",1,0)),0)</f>
        <v>0</v>
      </c>
      <c r="G348" s="113">
        <f>IF(AND('Copy &amp; Paste Roster Report Here'!$A348=G$4,'Copy &amp; Paste Roster Report Here'!$M348="FT"),IF('Copy &amp; Paste Roster Report Here'!$R348&gt;0,1,IF('Copy &amp; Paste Roster Report Here'!$N348="Active",1,0)),0)</f>
        <v>0</v>
      </c>
      <c r="H348" s="113">
        <f>IF(AND('Copy &amp; Paste Roster Report Here'!$A348=H$4,'Copy &amp; Paste Roster Report Here'!$M348="FT"),IF('Copy &amp; Paste Roster Report Here'!$R348&gt;0,1,IF('Copy &amp; Paste Roster Report Here'!$N348="Active",1,0)),0)</f>
        <v>0</v>
      </c>
      <c r="I348" s="113">
        <f>IF(AND('Copy &amp; Paste Roster Report Here'!$A348=I$4,'Copy &amp; Paste Roster Report Here'!$M348="FT"),IF('Copy &amp; Paste Roster Report Here'!$R348&gt;0,1,IF('Copy &amp; Paste Roster Report Here'!$N348="Active",1,0)),0)</f>
        <v>0</v>
      </c>
      <c r="J348" s="113">
        <f>IF(AND('Copy &amp; Paste Roster Report Here'!$A348=J$4,'Copy &amp; Paste Roster Report Here'!$M348="FT"),IF('Copy &amp; Paste Roster Report Here'!$R348&gt;0,1,IF('Copy &amp; Paste Roster Report Here'!$N348="Active",1,0)),0)</f>
        <v>0</v>
      </c>
      <c r="K348" s="113">
        <f>IF(AND('Copy &amp; Paste Roster Report Here'!$A348=K$4,'Copy &amp; Paste Roster Report Here'!$M348="FT"),IF('Copy &amp; Paste Roster Report Here'!$R348&gt;0,1,IF('Copy &amp; Paste Roster Report Here'!$N348="Active",1,0)),0)</f>
        <v>0</v>
      </c>
      <c r="L348" s="6">
        <f t="shared" si="53"/>
        <v>0</v>
      </c>
      <c r="M348" s="120">
        <f>IF(AND('Copy &amp; Paste Roster Report Here'!$A348=M$4,'Copy &amp; Paste Roster Report Here'!$M348="TQ"),IF('Copy &amp; Paste Roster Report Here'!$R348&gt;0,1,IF('Copy &amp; Paste Roster Report Here'!$N348="Active",1,0)),0)</f>
        <v>0</v>
      </c>
      <c r="N348" s="120">
        <f>IF(AND('Copy &amp; Paste Roster Report Here'!$A348=N$4,'Copy &amp; Paste Roster Report Here'!$M348="TQ"),IF('Copy &amp; Paste Roster Report Here'!$R348&gt;0,1,IF('Copy &amp; Paste Roster Report Here'!$N348="Active",1,0)),0)</f>
        <v>0</v>
      </c>
      <c r="O348" s="120">
        <f>IF(AND('Copy &amp; Paste Roster Report Here'!$A348=O$4,'Copy &amp; Paste Roster Report Here'!$M348="TQ"),IF('Copy &amp; Paste Roster Report Here'!$R348&gt;0,1,IF('Copy &amp; Paste Roster Report Here'!$N348="Active",1,0)),0)</f>
        <v>0</v>
      </c>
      <c r="P348" s="120">
        <f>IF(AND('Copy &amp; Paste Roster Report Here'!$A348=P$4,'Copy &amp; Paste Roster Report Here'!$M348="TQ"),IF('Copy &amp; Paste Roster Report Here'!$R348&gt;0,1,IF('Copy &amp; Paste Roster Report Here'!$N348="Active",1,0)),0)</f>
        <v>0</v>
      </c>
      <c r="Q348" s="120">
        <f>IF(AND('Copy &amp; Paste Roster Report Here'!$A348=Q$4,'Copy &amp; Paste Roster Report Here'!$M348="TQ"),IF('Copy &amp; Paste Roster Report Here'!$R348&gt;0,1,IF('Copy &amp; Paste Roster Report Here'!$N348="Active",1,0)),0)</f>
        <v>0</v>
      </c>
      <c r="R348" s="120">
        <f>IF(AND('Copy &amp; Paste Roster Report Here'!$A348=R$4,'Copy &amp; Paste Roster Report Here'!$M348="TQ"),IF('Copy &amp; Paste Roster Report Here'!$R348&gt;0,1,IF('Copy &amp; Paste Roster Report Here'!$N348="Active",1,0)),0)</f>
        <v>0</v>
      </c>
      <c r="S348" s="120">
        <f>IF(AND('Copy &amp; Paste Roster Report Here'!$A348=S$4,'Copy &amp; Paste Roster Report Here'!$M348="TQ"),IF('Copy &amp; Paste Roster Report Here'!$R348&gt;0,1,IF('Copy &amp; Paste Roster Report Here'!$N348="Active",1,0)),0)</f>
        <v>0</v>
      </c>
      <c r="T348" s="120">
        <f>IF(AND('Copy &amp; Paste Roster Report Here'!$A348=T$4,'Copy &amp; Paste Roster Report Here'!$M348="TQ"),IF('Copy &amp; Paste Roster Report Here'!$R348&gt;0,1,IF('Copy &amp; Paste Roster Report Here'!$N348="Active",1,0)),0)</f>
        <v>0</v>
      </c>
      <c r="U348" s="120">
        <f>IF(AND('Copy &amp; Paste Roster Report Here'!$A348=U$4,'Copy &amp; Paste Roster Report Here'!$M348="TQ"),IF('Copy &amp; Paste Roster Report Here'!$R348&gt;0,1,IF('Copy &amp; Paste Roster Report Here'!$N348="Active",1,0)),0)</f>
        <v>0</v>
      </c>
      <c r="V348" s="120">
        <f>IF(AND('Copy &amp; Paste Roster Report Here'!$A348=V$4,'Copy &amp; Paste Roster Report Here'!$M348="TQ"),IF('Copy &amp; Paste Roster Report Here'!$R348&gt;0,1,IF('Copy &amp; Paste Roster Report Here'!$N348="Active",1,0)),0)</f>
        <v>0</v>
      </c>
      <c r="W348" s="120">
        <f>IF(AND('Copy &amp; Paste Roster Report Here'!$A348=W$4,'Copy &amp; Paste Roster Report Here'!$M348="TQ"),IF('Copy &amp; Paste Roster Report Here'!$R348&gt;0,1,IF('Copy &amp; Paste Roster Report Here'!$N348="Active",1,0)),0)</f>
        <v>0</v>
      </c>
      <c r="X348" s="3">
        <f t="shared" si="54"/>
        <v>0</v>
      </c>
      <c r="Y348" s="121">
        <f>IF(AND('Copy &amp; Paste Roster Report Here'!$A348=Y$4,'Copy &amp; Paste Roster Report Here'!$M348="HT"),IF('Copy &amp; Paste Roster Report Here'!$R348&gt;0,1,IF('Copy &amp; Paste Roster Report Here'!$N348="Active",1,0)),0)</f>
        <v>0</v>
      </c>
      <c r="Z348" s="121">
        <f>IF(AND('Copy &amp; Paste Roster Report Here'!$A348=Z$4,'Copy &amp; Paste Roster Report Here'!$M348="HT"),IF('Copy &amp; Paste Roster Report Here'!$R348&gt;0,1,IF('Copy &amp; Paste Roster Report Here'!$N348="Active",1,0)),0)</f>
        <v>0</v>
      </c>
      <c r="AA348" s="121">
        <f>IF(AND('Copy &amp; Paste Roster Report Here'!$A348=AA$4,'Copy &amp; Paste Roster Report Here'!$M348="HT"),IF('Copy &amp; Paste Roster Report Here'!$R348&gt;0,1,IF('Copy &amp; Paste Roster Report Here'!$N348="Active",1,0)),0)</f>
        <v>0</v>
      </c>
      <c r="AB348" s="121">
        <f>IF(AND('Copy &amp; Paste Roster Report Here'!$A348=AB$4,'Copy &amp; Paste Roster Report Here'!$M348="HT"),IF('Copy &amp; Paste Roster Report Here'!$R348&gt;0,1,IF('Copy &amp; Paste Roster Report Here'!$N348="Active",1,0)),0)</f>
        <v>0</v>
      </c>
      <c r="AC348" s="121">
        <f>IF(AND('Copy &amp; Paste Roster Report Here'!$A348=AC$4,'Copy &amp; Paste Roster Report Here'!$M348="HT"),IF('Copy &amp; Paste Roster Report Here'!$R348&gt;0,1,IF('Copy &amp; Paste Roster Report Here'!$N348="Active",1,0)),0)</f>
        <v>0</v>
      </c>
      <c r="AD348" s="121">
        <f>IF(AND('Copy &amp; Paste Roster Report Here'!$A348=AD$4,'Copy &amp; Paste Roster Report Here'!$M348="HT"),IF('Copy &amp; Paste Roster Report Here'!$R348&gt;0,1,IF('Copy &amp; Paste Roster Report Here'!$N348="Active",1,0)),0)</f>
        <v>0</v>
      </c>
      <c r="AE348" s="121">
        <f>IF(AND('Copy &amp; Paste Roster Report Here'!$A348=AE$4,'Copy &amp; Paste Roster Report Here'!$M348="HT"),IF('Copy &amp; Paste Roster Report Here'!$R348&gt;0,1,IF('Copy &amp; Paste Roster Report Here'!$N348="Active",1,0)),0)</f>
        <v>0</v>
      </c>
      <c r="AF348" s="121">
        <f>IF(AND('Copy &amp; Paste Roster Report Here'!$A348=AF$4,'Copy &amp; Paste Roster Report Here'!$M348="HT"),IF('Copy &amp; Paste Roster Report Here'!$R348&gt;0,1,IF('Copy &amp; Paste Roster Report Here'!$N348="Active",1,0)),0)</f>
        <v>0</v>
      </c>
      <c r="AG348" s="121">
        <f>IF(AND('Copy &amp; Paste Roster Report Here'!$A348=AG$4,'Copy &amp; Paste Roster Report Here'!$M348="HT"),IF('Copy &amp; Paste Roster Report Here'!$R348&gt;0,1,IF('Copy &amp; Paste Roster Report Here'!$N348="Active",1,0)),0)</f>
        <v>0</v>
      </c>
      <c r="AH348" s="121">
        <f>IF(AND('Copy &amp; Paste Roster Report Here'!$A348=AH$4,'Copy &amp; Paste Roster Report Here'!$M348="HT"),IF('Copy &amp; Paste Roster Report Here'!$R348&gt;0,1,IF('Copy &amp; Paste Roster Report Here'!$N348="Active",1,0)),0)</f>
        <v>0</v>
      </c>
      <c r="AI348" s="121">
        <f>IF(AND('Copy &amp; Paste Roster Report Here'!$A348=AI$4,'Copy &amp; Paste Roster Report Here'!$M348="HT"),IF('Copy &amp; Paste Roster Report Here'!$R348&gt;0,1,IF('Copy &amp; Paste Roster Report Here'!$N348="Active",1,0)),0)</f>
        <v>0</v>
      </c>
      <c r="AJ348" s="3">
        <f t="shared" si="55"/>
        <v>0</v>
      </c>
      <c r="AK348" s="122">
        <f>IF(AND('Copy &amp; Paste Roster Report Here'!$A348=AK$4,'Copy &amp; Paste Roster Report Here'!$M348="MT"),IF('Copy &amp; Paste Roster Report Here'!$R348&gt;0,1,IF('Copy &amp; Paste Roster Report Here'!$N348="Active",1,0)),0)</f>
        <v>0</v>
      </c>
      <c r="AL348" s="122">
        <f>IF(AND('Copy &amp; Paste Roster Report Here'!$A348=AL$4,'Copy &amp; Paste Roster Report Here'!$M348="MT"),IF('Copy &amp; Paste Roster Report Here'!$R348&gt;0,1,IF('Copy &amp; Paste Roster Report Here'!$N348="Active",1,0)),0)</f>
        <v>0</v>
      </c>
      <c r="AM348" s="122">
        <f>IF(AND('Copy &amp; Paste Roster Report Here'!$A348=AM$4,'Copy &amp; Paste Roster Report Here'!$M348="MT"),IF('Copy &amp; Paste Roster Report Here'!$R348&gt;0,1,IF('Copy &amp; Paste Roster Report Here'!$N348="Active",1,0)),0)</f>
        <v>0</v>
      </c>
      <c r="AN348" s="122">
        <f>IF(AND('Copy &amp; Paste Roster Report Here'!$A348=AN$4,'Copy &amp; Paste Roster Report Here'!$M348="MT"),IF('Copy &amp; Paste Roster Report Here'!$R348&gt;0,1,IF('Copy &amp; Paste Roster Report Here'!$N348="Active",1,0)),0)</f>
        <v>0</v>
      </c>
      <c r="AO348" s="122">
        <f>IF(AND('Copy &amp; Paste Roster Report Here'!$A348=AO$4,'Copy &amp; Paste Roster Report Here'!$M348="MT"),IF('Copy &amp; Paste Roster Report Here'!$R348&gt;0,1,IF('Copy &amp; Paste Roster Report Here'!$N348="Active",1,0)),0)</f>
        <v>0</v>
      </c>
      <c r="AP348" s="122">
        <f>IF(AND('Copy &amp; Paste Roster Report Here'!$A348=AP$4,'Copy &amp; Paste Roster Report Here'!$M348="MT"),IF('Copy &amp; Paste Roster Report Here'!$R348&gt;0,1,IF('Copy &amp; Paste Roster Report Here'!$N348="Active",1,0)),0)</f>
        <v>0</v>
      </c>
      <c r="AQ348" s="122">
        <f>IF(AND('Copy &amp; Paste Roster Report Here'!$A348=AQ$4,'Copy &amp; Paste Roster Report Here'!$M348="MT"),IF('Copy &amp; Paste Roster Report Here'!$R348&gt;0,1,IF('Copy &amp; Paste Roster Report Here'!$N348="Active",1,0)),0)</f>
        <v>0</v>
      </c>
      <c r="AR348" s="122">
        <f>IF(AND('Copy &amp; Paste Roster Report Here'!$A348=AR$4,'Copy &amp; Paste Roster Report Here'!$M348="MT"),IF('Copy &amp; Paste Roster Report Here'!$R348&gt;0,1,IF('Copy &amp; Paste Roster Report Here'!$N348="Active",1,0)),0)</f>
        <v>0</v>
      </c>
      <c r="AS348" s="122">
        <f>IF(AND('Copy &amp; Paste Roster Report Here'!$A348=AS$4,'Copy &amp; Paste Roster Report Here'!$M348="MT"),IF('Copy &amp; Paste Roster Report Here'!$R348&gt;0,1,IF('Copy &amp; Paste Roster Report Here'!$N348="Active",1,0)),0)</f>
        <v>0</v>
      </c>
      <c r="AT348" s="122">
        <f>IF(AND('Copy &amp; Paste Roster Report Here'!$A348=AT$4,'Copy &amp; Paste Roster Report Here'!$M348="MT"),IF('Copy &amp; Paste Roster Report Here'!$R348&gt;0,1,IF('Copy &amp; Paste Roster Report Here'!$N348="Active",1,0)),0)</f>
        <v>0</v>
      </c>
      <c r="AU348" s="122">
        <f>IF(AND('Copy &amp; Paste Roster Report Here'!$A348=AU$4,'Copy &amp; Paste Roster Report Here'!$M348="MT"),IF('Copy &amp; Paste Roster Report Here'!$R348&gt;0,1,IF('Copy &amp; Paste Roster Report Here'!$N348="Active",1,0)),0)</f>
        <v>0</v>
      </c>
      <c r="AV348" s="3">
        <f t="shared" si="56"/>
        <v>0</v>
      </c>
      <c r="AW348" s="123">
        <f>IF(AND('Copy &amp; Paste Roster Report Here'!$A348=AW$4,'Copy &amp; Paste Roster Report Here'!$M348="FY"),IF('Copy &amp; Paste Roster Report Here'!$R348&gt;0,1,IF('Copy &amp; Paste Roster Report Here'!$N348="Active",1,0)),0)</f>
        <v>0</v>
      </c>
      <c r="AX348" s="123">
        <f>IF(AND('Copy &amp; Paste Roster Report Here'!$A348=AX$4,'Copy &amp; Paste Roster Report Here'!$M348="FY"),IF('Copy &amp; Paste Roster Report Here'!$R348&gt;0,1,IF('Copy &amp; Paste Roster Report Here'!$N348="Active",1,0)),0)</f>
        <v>0</v>
      </c>
      <c r="AY348" s="123">
        <f>IF(AND('Copy &amp; Paste Roster Report Here'!$A348=AY$4,'Copy &amp; Paste Roster Report Here'!$M348="FY"),IF('Copy &amp; Paste Roster Report Here'!$R348&gt;0,1,IF('Copy &amp; Paste Roster Report Here'!$N348="Active",1,0)),0)</f>
        <v>0</v>
      </c>
      <c r="AZ348" s="123">
        <f>IF(AND('Copy &amp; Paste Roster Report Here'!$A348=AZ$4,'Copy &amp; Paste Roster Report Here'!$M348="FY"),IF('Copy &amp; Paste Roster Report Here'!$R348&gt;0,1,IF('Copy &amp; Paste Roster Report Here'!$N348="Active",1,0)),0)</f>
        <v>0</v>
      </c>
      <c r="BA348" s="123">
        <f>IF(AND('Copy &amp; Paste Roster Report Here'!$A348=BA$4,'Copy &amp; Paste Roster Report Here'!$M348="FY"),IF('Copy &amp; Paste Roster Report Here'!$R348&gt;0,1,IF('Copy &amp; Paste Roster Report Here'!$N348="Active",1,0)),0)</f>
        <v>0</v>
      </c>
      <c r="BB348" s="123">
        <f>IF(AND('Copy &amp; Paste Roster Report Here'!$A348=BB$4,'Copy &amp; Paste Roster Report Here'!$M348="FY"),IF('Copy &amp; Paste Roster Report Here'!$R348&gt;0,1,IF('Copy &amp; Paste Roster Report Here'!$N348="Active",1,0)),0)</f>
        <v>0</v>
      </c>
      <c r="BC348" s="123">
        <f>IF(AND('Copy &amp; Paste Roster Report Here'!$A348=BC$4,'Copy &amp; Paste Roster Report Here'!$M348="FY"),IF('Copy &amp; Paste Roster Report Here'!$R348&gt;0,1,IF('Copy &amp; Paste Roster Report Here'!$N348="Active",1,0)),0)</f>
        <v>0</v>
      </c>
      <c r="BD348" s="123">
        <f>IF(AND('Copy &amp; Paste Roster Report Here'!$A348=BD$4,'Copy &amp; Paste Roster Report Here'!$M348="FY"),IF('Copy &amp; Paste Roster Report Here'!$R348&gt;0,1,IF('Copy &amp; Paste Roster Report Here'!$N348="Active",1,0)),0)</f>
        <v>0</v>
      </c>
      <c r="BE348" s="123">
        <f>IF(AND('Copy &amp; Paste Roster Report Here'!$A348=BE$4,'Copy &amp; Paste Roster Report Here'!$M348="FY"),IF('Copy &amp; Paste Roster Report Here'!$R348&gt;0,1,IF('Copy &amp; Paste Roster Report Here'!$N348="Active",1,0)),0)</f>
        <v>0</v>
      </c>
      <c r="BF348" s="123">
        <f>IF(AND('Copy &amp; Paste Roster Report Here'!$A348=BF$4,'Copy &amp; Paste Roster Report Here'!$M348="FY"),IF('Copy &amp; Paste Roster Report Here'!$R348&gt;0,1,IF('Copy &amp; Paste Roster Report Here'!$N348="Active",1,0)),0)</f>
        <v>0</v>
      </c>
      <c r="BG348" s="123">
        <f>IF(AND('Copy &amp; Paste Roster Report Here'!$A348=BG$4,'Copy &amp; Paste Roster Report Here'!$M348="FY"),IF('Copy &amp; Paste Roster Report Here'!$R348&gt;0,1,IF('Copy &amp; Paste Roster Report Here'!$N348="Active",1,0)),0)</f>
        <v>0</v>
      </c>
      <c r="BH348" s="3">
        <f t="shared" si="57"/>
        <v>0</v>
      </c>
      <c r="BI348" s="124">
        <f>IF(AND('Copy &amp; Paste Roster Report Here'!$A348=BI$4,'Copy &amp; Paste Roster Report Here'!$M348="RH"),IF('Copy &amp; Paste Roster Report Here'!$R348&gt;0,1,IF('Copy &amp; Paste Roster Report Here'!$N348="Active",1,0)),0)</f>
        <v>0</v>
      </c>
      <c r="BJ348" s="124">
        <f>IF(AND('Copy &amp; Paste Roster Report Here'!$A348=BJ$4,'Copy &amp; Paste Roster Report Here'!$M348="RH"),IF('Copy &amp; Paste Roster Report Here'!$R348&gt;0,1,IF('Copy &amp; Paste Roster Report Here'!$N348="Active",1,0)),0)</f>
        <v>0</v>
      </c>
      <c r="BK348" s="124">
        <f>IF(AND('Copy &amp; Paste Roster Report Here'!$A348=BK$4,'Copy &amp; Paste Roster Report Here'!$M348="RH"),IF('Copy &amp; Paste Roster Report Here'!$R348&gt;0,1,IF('Copy &amp; Paste Roster Report Here'!$N348="Active",1,0)),0)</f>
        <v>0</v>
      </c>
      <c r="BL348" s="124">
        <f>IF(AND('Copy &amp; Paste Roster Report Here'!$A348=BL$4,'Copy &amp; Paste Roster Report Here'!$M348="RH"),IF('Copy &amp; Paste Roster Report Here'!$R348&gt;0,1,IF('Copy &amp; Paste Roster Report Here'!$N348="Active",1,0)),0)</f>
        <v>0</v>
      </c>
      <c r="BM348" s="124">
        <f>IF(AND('Copy &amp; Paste Roster Report Here'!$A348=BM$4,'Copy &amp; Paste Roster Report Here'!$M348="RH"),IF('Copy &amp; Paste Roster Report Here'!$R348&gt;0,1,IF('Copy &amp; Paste Roster Report Here'!$N348="Active",1,0)),0)</f>
        <v>0</v>
      </c>
      <c r="BN348" s="124">
        <f>IF(AND('Copy &amp; Paste Roster Report Here'!$A348=BN$4,'Copy &amp; Paste Roster Report Here'!$M348="RH"),IF('Copy &amp; Paste Roster Report Here'!$R348&gt;0,1,IF('Copy &amp; Paste Roster Report Here'!$N348="Active",1,0)),0)</f>
        <v>0</v>
      </c>
      <c r="BO348" s="124">
        <f>IF(AND('Copy &amp; Paste Roster Report Here'!$A348=BO$4,'Copy &amp; Paste Roster Report Here'!$M348="RH"),IF('Copy &amp; Paste Roster Report Here'!$R348&gt;0,1,IF('Copy &amp; Paste Roster Report Here'!$N348="Active",1,0)),0)</f>
        <v>0</v>
      </c>
      <c r="BP348" s="124">
        <f>IF(AND('Copy &amp; Paste Roster Report Here'!$A348=BP$4,'Copy &amp; Paste Roster Report Here'!$M348="RH"),IF('Copy &amp; Paste Roster Report Here'!$R348&gt;0,1,IF('Copy &amp; Paste Roster Report Here'!$N348="Active",1,0)),0)</f>
        <v>0</v>
      </c>
      <c r="BQ348" s="124">
        <f>IF(AND('Copy &amp; Paste Roster Report Here'!$A348=BQ$4,'Copy &amp; Paste Roster Report Here'!$M348="RH"),IF('Copy &amp; Paste Roster Report Here'!$R348&gt;0,1,IF('Copy &amp; Paste Roster Report Here'!$N348="Active",1,0)),0)</f>
        <v>0</v>
      </c>
      <c r="BR348" s="124">
        <f>IF(AND('Copy &amp; Paste Roster Report Here'!$A348=BR$4,'Copy &amp; Paste Roster Report Here'!$M348="RH"),IF('Copy &amp; Paste Roster Report Here'!$R348&gt;0,1,IF('Copy &amp; Paste Roster Report Here'!$N348="Active",1,0)),0)</f>
        <v>0</v>
      </c>
      <c r="BS348" s="124">
        <f>IF(AND('Copy &amp; Paste Roster Report Here'!$A348=BS$4,'Copy &amp; Paste Roster Report Here'!$M348="RH"),IF('Copy &amp; Paste Roster Report Here'!$R348&gt;0,1,IF('Copy &amp; Paste Roster Report Here'!$N348="Active",1,0)),0)</f>
        <v>0</v>
      </c>
      <c r="BT348" s="3">
        <f t="shared" si="58"/>
        <v>0</v>
      </c>
      <c r="BU348" s="125">
        <f>IF(AND('Copy &amp; Paste Roster Report Here'!$A348=BU$4,'Copy &amp; Paste Roster Report Here'!$M348="QT"),IF('Copy &amp; Paste Roster Report Here'!$R348&gt;0,1,IF('Copy &amp; Paste Roster Report Here'!$N348="Active",1,0)),0)</f>
        <v>0</v>
      </c>
      <c r="BV348" s="125">
        <f>IF(AND('Copy &amp; Paste Roster Report Here'!$A348=BV$4,'Copy &amp; Paste Roster Report Here'!$M348="QT"),IF('Copy &amp; Paste Roster Report Here'!$R348&gt;0,1,IF('Copy &amp; Paste Roster Report Here'!$N348="Active",1,0)),0)</f>
        <v>0</v>
      </c>
      <c r="BW348" s="125">
        <f>IF(AND('Copy &amp; Paste Roster Report Here'!$A348=BW$4,'Copy &amp; Paste Roster Report Here'!$M348="QT"),IF('Copy &amp; Paste Roster Report Here'!$R348&gt;0,1,IF('Copy &amp; Paste Roster Report Here'!$N348="Active",1,0)),0)</f>
        <v>0</v>
      </c>
      <c r="BX348" s="125">
        <f>IF(AND('Copy &amp; Paste Roster Report Here'!$A348=BX$4,'Copy &amp; Paste Roster Report Here'!$M348="QT"),IF('Copy &amp; Paste Roster Report Here'!$R348&gt;0,1,IF('Copy &amp; Paste Roster Report Here'!$N348="Active",1,0)),0)</f>
        <v>0</v>
      </c>
      <c r="BY348" s="125">
        <f>IF(AND('Copy &amp; Paste Roster Report Here'!$A348=BY$4,'Copy &amp; Paste Roster Report Here'!$M348="QT"),IF('Copy &amp; Paste Roster Report Here'!$R348&gt;0,1,IF('Copy &amp; Paste Roster Report Here'!$N348="Active",1,0)),0)</f>
        <v>0</v>
      </c>
      <c r="BZ348" s="125">
        <f>IF(AND('Copy &amp; Paste Roster Report Here'!$A348=BZ$4,'Copy &amp; Paste Roster Report Here'!$M348="QT"),IF('Copy &amp; Paste Roster Report Here'!$R348&gt;0,1,IF('Copy &amp; Paste Roster Report Here'!$N348="Active",1,0)),0)</f>
        <v>0</v>
      </c>
      <c r="CA348" s="125">
        <f>IF(AND('Copy &amp; Paste Roster Report Here'!$A348=CA$4,'Copy &amp; Paste Roster Report Here'!$M348="QT"),IF('Copy &amp; Paste Roster Report Here'!$R348&gt;0,1,IF('Copy &amp; Paste Roster Report Here'!$N348="Active",1,0)),0)</f>
        <v>0</v>
      </c>
      <c r="CB348" s="125">
        <f>IF(AND('Copy &amp; Paste Roster Report Here'!$A348=CB$4,'Copy &amp; Paste Roster Report Here'!$M348="QT"),IF('Copy &amp; Paste Roster Report Here'!$R348&gt;0,1,IF('Copy &amp; Paste Roster Report Here'!$N348="Active",1,0)),0)</f>
        <v>0</v>
      </c>
      <c r="CC348" s="125">
        <f>IF(AND('Copy &amp; Paste Roster Report Here'!$A348=CC$4,'Copy &amp; Paste Roster Report Here'!$M348="QT"),IF('Copy &amp; Paste Roster Report Here'!$R348&gt;0,1,IF('Copy &amp; Paste Roster Report Here'!$N348="Active",1,0)),0)</f>
        <v>0</v>
      </c>
      <c r="CD348" s="125">
        <f>IF(AND('Copy &amp; Paste Roster Report Here'!$A348=CD$4,'Copy &amp; Paste Roster Report Here'!$M348="QT"),IF('Copy &amp; Paste Roster Report Here'!$R348&gt;0,1,IF('Copy &amp; Paste Roster Report Here'!$N348="Active",1,0)),0)</f>
        <v>0</v>
      </c>
      <c r="CE348" s="125">
        <f>IF(AND('Copy &amp; Paste Roster Report Here'!$A348=CE$4,'Copy &amp; Paste Roster Report Here'!$M348="QT"),IF('Copy &amp; Paste Roster Report Here'!$R348&gt;0,1,IF('Copy &amp; Paste Roster Report Here'!$N348="Active",1,0)),0)</f>
        <v>0</v>
      </c>
      <c r="CF348" s="3">
        <f t="shared" si="59"/>
        <v>0</v>
      </c>
      <c r="CG348" s="126">
        <f>IF(AND('Copy &amp; Paste Roster Report Here'!$A348=CG$4,'Copy &amp; Paste Roster Report Here'!$M348="##"),IF('Copy &amp; Paste Roster Report Here'!$R348&gt;0,1,IF('Copy &amp; Paste Roster Report Here'!$N348="Active",1,0)),0)</f>
        <v>0</v>
      </c>
      <c r="CH348" s="126">
        <f>IF(AND('Copy &amp; Paste Roster Report Here'!$A348=CH$4,'Copy &amp; Paste Roster Report Here'!$M348="##"),IF('Copy &amp; Paste Roster Report Here'!$R348&gt;0,1,IF('Copy &amp; Paste Roster Report Here'!$N348="Active",1,0)),0)</f>
        <v>0</v>
      </c>
      <c r="CI348" s="126">
        <f>IF(AND('Copy &amp; Paste Roster Report Here'!$A348=CI$4,'Copy &amp; Paste Roster Report Here'!$M348="##"),IF('Copy &amp; Paste Roster Report Here'!$R348&gt;0,1,IF('Copy &amp; Paste Roster Report Here'!$N348="Active",1,0)),0)</f>
        <v>0</v>
      </c>
      <c r="CJ348" s="126">
        <f>IF(AND('Copy &amp; Paste Roster Report Here'!$A348=CJ$4,'Copy &amp; Paste Roster Report Here'!$M348="##"),IF('Copy &amp; Paste Roster Report Here'!$R348&gt;0,1,IF('Copy &amp; Paste Roster Report Here'!$N348="Active",1,0)),0)</f>
        <v>0</v>
      </c>
      <c r="CK348" s="126">
        <f>IF(AND('Copy &amp; Paste Roster Report Here'!$A348=CK$4,'Copy &amp; Paste Roster Report Here'!$M348="##"),IF('Copy &amp; Paste Roster Report Here'!$R348&gt;0,1,IF('Copy &amp; Paste Roster Report Here'!$N348="Active",1,0)),0)</f>
        <v>0</v>
      </c>
      <c r="CL348" s="126">
        <f>IF(AND('Copy &amp; Paste Roster Report Here'!$A348=CL$4,'Copy &amp; Paste Roster Report Here'!$M348="##"),IF('Copy &amp; Paste Roster Report Here'!$R348&gt;0,1,IF('Copy &amp; Paste Roster Report Here'!$N348="Active",1,0)),0)</f>
        <v>0</v>
      </c>
      <c r="CM348" s="126">
        <f>IF(AND('Copy &amp; Paste Roster Report Here'!$A348=CM$4,'Copy &amp; Paste Roster Report Here'!$M348="##"),IF('Copy &amp; Paste Roster Report Here'!$R348&gt;0,1,IF('Copy &amp; Paste Roster Report Here'!$N348="Active",1,0)),0)</f>
        <v>0</v>
      </c>
      <c r="CN348" s="126">
        <f>IF(AND('Copy &amp; Paste Roster Report Here'!$A348=CN$4,'Copy &amp; Paste Roster Report Here'!$M348="##"),IF('Copy &amp; Paste Roster Report Here'!$R348&gt;0,1,IF('Copy &amp; Paste Roster Report Here'!$N348="Active",1,0)),0)</f>
        <v>0</v>
      </c>
      <c r="CO348" s="126">
        <f>IF(AND('Copy &amp; Paste Roster Report Here'!$A348=CO$4,'Copy &amp; Paste Roster Report Here'!$M348="##"),IF('Copy &amp; Paste Roster Report Here'!$R348&gt;0,1,IF('Copy &amp; Paste Roster Report Here'!$N348="Active",1,0)),0)</f>
        <v>0</v>
      </c>
      <c r="CP348" s="126">
        <f>IF(AND('Copy &amp; Paste Roster Report Here'!$A348=CP$4,'Copy &amp; Paste Roster Report Here'!$M348="##"),IF('Copy &amp; Paste Roster Report Here'!$R348&gt;0,1,IF('Copy &amp; Paste Roster Report Here'!$N348="Active",1,0)),0)</f>
        <v>0</v>
      </c>
      <c r="CQ348" s="126">
        <f>IF(AND('Copy &amp; Paste Roster Report Here'!$A348=CQ$4,'Copy &amp; Paste Roster Report Here'!$M348="##"),IF('Copy &amp; Paste Roster Report Here'!$R348&gt;0,1,IF('Copy &amp; Paste Roster Report Here'!$N348="Active",1,0)),0)</f>
        <v>0</v>
      </c>
      <c r="CR348" s="6">
        <f t="shared" si="60"/>
        <v>0</v>
      </c>
      <c r="CS348" s="13">
        <f t="shared" si="61"/>
        <v>0</v>
      </c>
    </row>
    <row r="349" spans="1:97" x14ac:dyDescent="0.25">
      <c r="A349" s="113">
        <f>IF(AND('Copy &amp; Paste Roster Report Here'!$A349=A$4,'Copy &amp; Paste Roster Report Here'!$M349="FT"),IF('Copy &amp; Paste Roster Report Here'!$R349&gt;0,1,IF('Copy &amp; Paste Roster Report Here'!$N349="Active",1,0)),0)</f>
        <v>0</v>
      </c>
      <c r="B349" s="113">
        <f>IF(AND('Copy &amp; Paste Roster Report Here'!$A349=B$4,'Copy &amp; Paste Roster Report Here'!$M349="FT"),IF('Copy &amp; Paste Roster Report Here'!$R349&gt;0,1,IF('Copy &amp; Paste Roster Report Here'!$N349="Active",1,0)),0)</f>
        <v>0</v>
      </c>
      <c r="C349" s="113">
        <f>IF(AND('Copy &amp; Paste Roster Report Here'!$A349=C$4,'Copy &amp; Paste Roster Report Here'!$M349="FT"),IF('Copy &amp; Paste Roster Report Here'!$R349&gt;0,1,IF('Copy &amp; Paste Roster Report Here'!$N349="Active",1,0)),0)</f>
        <v>0</v>
      </c>
      <c r="D349" s="113">
        <f>IF(AND('Copy &amp; Paste Roster Report Here'!$A349=D$4,'Copy &amp; Paste Roster Report Here'!$M349="FT"),IF('Copy &amp; Paste Roster Report Here'!$R349&gt;0,1,IF('Copy &amp; Paste Roster Report Here'!$N349="Active",1,0)),0)</f>
        <v>0</v>
      </c>
      <c r="E349" s="113">
        <f>IF(AND('Copy &amp; Paste Roster Report Here'!$A349=E$4,'Copy &amp; Paste Roster Report Here'!$M349="FT"),IF('Copy &amp; Paste Roster Report Here'!$R349&gt;0,1,IF('Copy &amp; Paste Roster Report Here'!$N349="Active",1,0)),0)</f>
        <v>0</v>
      </c>
      <c r="F349" s="113">
        <f>IF(AND('Copy &amp; Paste Roster Report Here'!$A349=F$4,'Copy &amp; Paste Roster Report Here'!$M349="FT"),IF('Copy &amp; Paste Roster Report Here'!$R349&gt;0,1,IF('Copy &amp; Paste Roster Report Here'!$N349="Active",1,0)),0)</f>
        <v>0</v>
      </c>
      <c r="G349" s="113">
        <f>IF(AND('Copy &amp; Paste Roster Report Here'!$A349=G$4,'Copy &amp; Paste Roster Report Here'!$M349="FT"),IF('Copy &amp; Paste Roster Report Here'!$R349&gt;0,1,IF('Copy &amp; Paste Roster Report Here'!$N349="Active",1,0)),0)</f>
        <v>0</v>
      </c>
      <c r="H349" s="113">
        <f>IF(AND('Copy &amp; Paste Roster Report Here'!$A349=H$4,'Copy &amp; Paste Roster Report Here'!$M349="FT"),IF('Copy &amp; Paste Roster Report Here'!$R349&gt;0,1,IF('Copy &amp; Paste Roster Report Here'!$N349="Active",1,0)),0)</f>
        <v>0</v>
      </c>
      <c r="I349" s="113">
        <f>IF(AND('Copy &amp; Paste Roster Report Here'!$A349=I$4,'Copy &amp; Paste Roster Report Here'!$M349="FT"),IF('Copy &amp; Paste Roster Report Here'!$R349&gt;0,1,IF('Copy &amp; Paste Roster Report Here'!$N349="Active",1,0)),0)</f>
        <v>0</v>
      </c>
      <c r="J349" s="113">
        <f>IF(AND('Copy &amp; Paste Roster Report Here'!$A349=J$4,'Copy &amp; Paste Roster Report Here'!$M349="FT"),IF('Copy &amp; Paste Roster Report Here'!$R349&gt;0,1,IF('Copy &amp; Paste Roster Report Here'!$N349="Active",1,0)),0)</f>
        <v>0</v>
      </c>
      <c r="K349" s="113">
        <f>IF(AND('Copy &amp; Paste Roster Report Here'!$A349=K$4,'Copy &amp; Paste Roster Report Here'!$M349="FT"),IF('Copy &amp; Paste Roster Report Here'!$R349&gt;0,1,IF('Copy &amp; Paste Roster Report Here'!$N349="Active",1,0)),0)</f>
        <v>0</v>
      </c>
      <c r="L349" s="6">
        <f t="shared" si="53"/>
        <v>0</v>
      </c>
      <c r="M349" s="120">
        <f>IF(AND('Copy &amp; Paste Roster Report Here'!$A349=M$4,'Copy &amp; Paste Roster Report Here'!$M349="TQ"),IF('Copy &amp; Paste Roster Report Here'!$R349&gt;0,1,IF('Copy &amp; Paste Roster Report Here'!$N349="Active",1,0)),0)</f>
        <v>0</v>
      </c>
      <c r="N349" s="120">
        <f>IF(AND('Copy &amp; Paste Roster Report Here'!$A349=N$4,'Copy &amp; Paste Roster Report Here'!$M349="TQ"),IF('Copy &amp; Paste Roster Report Here'!$R349&gt;0,1,IF('Copy &amp; Paste Roster Report Here'!$N349="Active",1,0)),0)</f>
        <v>0</v>
      </c>
      <c r="O349" s="120">
        <f>IF(AND('Copy &amp; Paste Roster Report Here'!$A349=O$4,'Copy &amp; Paste Roster Report Here'!$M349="TQ"),IF('Copy &amp; Paste Roster Report Here'!$R349&gt;0,1,IF('Copy &amp; Paste Roster Report Here'!$N349="Active",1,0)),0)</f>
        <v>0</v>
      </c>
      <c r="P349" s="120">
        <f>IF(AND('Copy &amp; Paste Roster Report Here'!$A349=P$4,'Copy &amp; Paste Roster Report Here'!$M349="TQ"),IF('Copy &amp; Paste Roster Report Here'!$R349&gt;0,1,IF('Copy &amp; Paste Roster Report Here'!$N349="Active",1,0)),0)</f>
        <v>0</v>
      </c>
      <c r="Q349" s="120">
        <f>IF(AND('Copy &amp; Paste Roster Report Here'!$A349=Q$4,'Copy &amp; Paste Roster Report Here'!$M349="TQ"),IF('Copy &amp; Paste Roster Report Here'!$R349&gt;0,1,IF('Copy &amp; Paste Roster Report Here'!$N349="Active",1,0)),0)</f>
        <v>0</v>
      </c>
      <c r="R349" s="120">
        <f>IF(AND('Copy &amp; Paste Roster Report Here'!$A349=R$4,'Copy &amp; Paste Roster Report Here'!$M349="TQ"),IF('Copy &amp; Paste Roster Report Here'!$R349&gt;0,1,IF('Copy &amp; Paste Roster Report Here'!$N349="Active",1,0)),0)</f>
        <v>0</v>
      </c>
      <c r="S349" s="120">
        <f>IF(AND('Copy &amp; Paste Roster Report Here'!$A349=S$4,'Copy &amp; Paste Roster Report Here'!$M349="TQ"),IF('Copy &amp; Paste Roster Report Here'!$R349&gt;0,1,IF('Copy &amp; Paste Roster Report Here'!$N349="Active",1,0)),0)</f>
        <v>0</v>
      </c>
      <c r="T349" s="120">
        <f>IF(AND('Copy &amp; Paste Roster Report Here'!$A349=T$4,'Copy &amp; Paste Roster Report Here'!$M349="TQ"),IF('Copy &amp; Paste Roster Report Here'!$R349&gt;0,1,IF('Copy &amp; Paste Roster Report Here'!$N349="Active",1,0)),0)</f>
        <v>0</v>
      </c>
      <c r="U349" s="120">
        <f>IF(AND('Copy &amp; Paste Roster Report Here'!$A349=U$4,'Copy &amp; Paste Roster Report Here'!$M349="TQ"),IF('Copy &amp; Paste Roster Report Here'!$R349&gt;0,1,IF('Copy &amp; Paste Roster Report Here'!$N349="Active",1,0)),0)</f>
        <v>0</v>
      </c>
      <c r="V349" s="120">
        <f>IF(AND('Copy &amp; Paste Roster Report Here'!$A349=V$4,'Copy &amp; Paste Roster Report Here'!$M349="TQ"),IF('Copy &amp; Paste Roster Report Here'!$R349&gt;0,1,IF('Copy &amp; Paste Roster Report Here'!$N349="Active",1,0)),0)</f>
        <v>0</v>
      </c>
      <c r="W349" s="120">
        <f>IF(AND('Copy &amp; Paste Roster Report Here'!$A349=W$4,'Copy &amp; Paste Roster Report Here'!$M349="TQ"),IF('Copy &amp; Paste Roster Report Here'!$R349&gt;0,1,IF('Copy &amp; Paste Roster Report Here'!$N349="Active",1,0)),0)</f>
        <v>0</v>
      </c>
      <c r="X349" s="3">
        <f t="shared" si="54"/>
        <v>0</v>
      </c>
      <c r="Y349" s="121">
        <f>IF(AND('Copy &amp; Paste Roster Report Here'!$A349=Y$4,'Copy &amp; Paste Roster Report Here'!$M349="HT"),IF('Copy &amp; Paste Roster Report Here'!$R349&gt;0,1,IF('Copy &amp; Paste Roster Report Here'!$N349="Active",1,0)),0)</f>
        <v>0</v>
      </c>
      <c r="Z349" s="121">
        <f>IF(AND('Copy &amp; Paste Roster Report Here'!$A349=Z$4,'Copy &amp; Paste Roster Report Here'!$M349="HT"),IF('Copy &amp; Paste Roster Report Here'!$R349&gt;0,1,IF('Copy &amp; Paste Roster Report Here'!$N349="Active",1,0)),0)</f>
        <v>0</v>
      </c>
      <c r="AA349" s="121">
        <f>IF(AND('Copy &amp; Paste Roster Report Here'!$A349=AA$4,'Copy &amp; Paste Roster Report Here'!$M349="HT"),IF('Copy &amp; Paste Roster Report Here'!$R349&gt;0,1,IF('Copy &amp; Paste Roster Report Here'!$N349="Active",1,0)),0)</f>
        <v>0</v>
      </c>
      <c r="AB349" s="121">
        <f>IF(AND('Copy &amp; Paste Roster Report Here'!$A349=AB$4,'Copy &amp; Paste Roster Report Here'!$M349="HT"),IF('Copy &amp; Paste Roster Report Here'!$R349&gt;0,1,IF('Copy &amp; Paste Roster Report Here'!$N349="Active",1,0)),0)</f>
        <v>0</v>
      </c>
      <c r="AC349" s="121">
        <f>IF(AND('Copy &amp; Paste Roster Report Here'!$A349=AC$4,'Copy &amp; Paste Roster Report Here'!$M349="HT"),IF('Copy &amp; Paste Roster Report Here'!$R349&gt;0,1,IF('Copy &amp; Paste Roster Report Here'!$N349="Active",1,0)),0)</f>
        <v>0</v>
      </c>
      <c r="AD349" s="121">
        <f>IF(AND('Copy &amp; Paste Roster Report Here'!$A349=AD$4,'Copy &amp; Paste Roster Report Here'!$M349="HT"),IF('Copy &amp; Paste Roster Report Here'!$R349&gt;0,1,IF('Copy &amp; Paste Roster Report Here'!$N349="Active",1,0)),0)</f>
        <v>0</v>
      </c>
      <c r="AE349" s="121">
        <f>IF(AND('Copy &amp; Paste Roster Report Here'!$A349=AE$4,'Copy &amp; Paste Roster Report Here'!$M349="HT"),IF('Copy &amp; Paste Roster Report Here'!$R349&gt;0,1,IF('Copy &amp; Paste Roster Report Here'!$N349="Active",1,0)),0)</f>
        <v>0</v>
      </c>
      <c r="AF349" s="121">
        <f>IF(AND('Copy &amp; Paste Roster Report Here'!$A349=AF$4,'Copy &amp; Paste Roster Report Here'!$M349="HT"),IF('Copy &amp; Paste Roster Report Here'!$R349&gt;0,1,IF('Copy &amp; Paste Roster Report Here'!$N349="Active",1,0)),0)</f>
        <v>0</v>
      </c>
      <c r="AG349" s="121">
        <f>IF(AND('Copy &amp; Paste Roster Report Here'!$A349=AG$4,'Copy &amp; Paste Roster Report Here'!$M349="HT"),IF('Copy &amp; Paste Roster Report Here'!$R349&gt;0,1,IF('Copy &amp; Paste Roster Report Here'!$N349="Active",1,0)),0)</f>
        <v>0</v>
      </c>
      <c r="AH349" s="121">
        <f>IF(AND('Copy &amp; Paste Roster Report Here'!$A349=AH$4,'Copy &amp; Paste Roster Report Here'!$M349="HT"),IF('Copy &amp; Paste Roster Report Here'!$R349&gt;0,1,IF('Copy &amp; Paste Roster Report Here'!$N349="Active",1,0)),0)</f>
        <v>0</v>
      </c>
      <c r="AI349" s="121">
        <f>IF(AND('Copy &amp; Paste Roster Report Here'!$A349=AI$4,'Copy &amp; Paste Roster Report Here'!$M349="HT"),IF('Copy &amp; Paste Roster Report Here'!$R349&gt;0,1,IF('Copy &amp; Paste Roster Report Here'!$N349="Active",1,0)),0)</f>
        <v>0</v>
      </c>
      <c r="AJ349" s="3">
        <f t="shared" si="55"/>
        <v>0</v>
      </c>
      <c r="AK349" s="122">
        <f>IF(AND('Copy &amp; Paste Roster Report Here'!$A349=AK$4,'Copy &amp; Paste Roster Report Here'!$M349="MT"),IF('Copy &amp; Paste Roster Report Here'!$R349&gt;0,1,IF('Copy &amp; Paste Roster Report Here'!$N349="Active",1,0)),0)</f>
        <v>0</v>
      </c>
      <c r="AL349" s="122">
        <f>IF(AND('Copy &amp; Paste Roster Report Here'!$A349=AL$4,'Copy &amp; Paste Roster Report Here'!$M349="MT"),IF('Copy &amp; Paste Roster Report Here'!$R349&gt;0,1,IF('Copy &amp; Paste Roster Report Here'!$N349="Active",1,0)),0)</f>
        <v>0</v>
      </c>
      <c r="AM349" s="122">
        <f>IF(AND('Copy &amp; Paste Roster Report Here'!$A349=AM$4,'Copy &amp; Paste Roster Report Here'!$M349="MT"),IF('Copy &amp; Paste Roster Report Here'!$R349&gt;0,1,IF('Copy &amp; Paste Roster Report Here'!$N349="Active",1,0)),0)</f>
        <v>0</v>
      </c>
      <c r="AN349" s="122">
        <f>IF(AND('Copy &amp; Paste Roster Report Here'!$A349=AN$4,'Copy &amp; Paste Roster Report Here'!$M349="MT"),IF('Copy &amp; Paste Roster Report Here'!$R349&gt;0,1,IF('Copy &amp; Paste Roster Report Here'!$N349="Active",1,0)),0)</f>
        <v>0</v>
      </c>
      <c r="AO349" s="122">
        <f>IF(AND('Copy &amp; Paste Roster Report Here'!$A349=AO$4,'Copy &amp; Paste Roster Report Here'!$M349="MT"),IF('Copy &amp; Paste Roster Report Here'!$R349&gt;0,1,IF('Copy &amp; Paste Roster Report Here'!$N349="Active",1,0)),0)</f>
        <v>0</v>
      </c>
      <c r="AP349" s="122">
        <f>IF(AND('Copy &amp; Paste Roster Report Here'!$A349=AP$4,'Copy &amp; Paste Roster Report Here'!$M349="MT"),IF('Copy &amp; Paste Roster Report Here'!$R349&gt;0,1,IF('Copy &amp; Paste Roster Report Here'!$N349="Active",1,0)),0)</f>
        <v>0</v>
      </c>
      <c r="AQ349" s="122">
        <f>IF(AND('Copy &amp; Paste Roster Report Here'!$A349=AQ$4,'Copy &amp; Paste Roster Report Here'!$M349="MT"),IF('Copy &amp; Paste Roster Report Here'!$R349&gt;0,1,IF('Copy &amp; Paste Roster Report Here'!$N349="Active",1,0)),0)</f>
        <v>0</v>
      </c>
      <c r="AR349" s="122">
        <f>IF(AND('Copy &amp; Paste Roster Report Here'!$A349=AR$4,'Copy &amp; Paste Roster Report Here'!$M349="MT"),IF('Copy &amp; Paste Roster Report Here'!$R349&gt;0,1,IF('Copy &amp; Paste Roster Report Here'!$N349="Active",1,0)),0)</f>
        <v>0</v>
      </c>
      <c r="AS349" s="122">
        <f>IF(AND('Copy &amp; Paste Roster Report Here'!$A349=AS$4,'Copy &amp; Paste Roster Report Here'!$M349="MT"),IF('Copy &amp; Paste Roster Report Here'!$R349&gt;0,1,IF('Copy &amp; Paste Roster Report Here'!$N349="Active",1,0)),0)</f>
        <v>0</v>
      </c>
      <c r="AT349" s="122">
        <f>IF(AND('Copy &amp; Paste Roster Report Here'!$A349=AT$4,'Copy &amp; Paste Roster Report Here'!$M349="MT"),IF('Copy &amp; Paste Roster Report Here'!$R349&gt;0,1,IF('Copy &amp; Paste Roster Report Here'!$N349="Active",1,0)),0)</f>
        <v>0</v>
      </c>
      <c r="AU349" s="122">
        <f>IF(AND('Copy &amp; Paste Roster Report Here'!$A349=AU$4,'Copy &amp; Paste Roster Report Here'!$M349="MT"),IF('Copy &amp; Paste Roster Report Here'!$R349&gt;0,1,IF('Copy &amp; Paste Roster Report Here'!$N349="Active",1,0)),0)</f>
        <v>0</v>
      </c>
      <c r="AV349" s="3">
        <f t="shared" si="56"/>
        <v>0</v>
      </c>
      <c r="AW349" s="123">
        <f>IF(AND('Copy &amp; Paste Roster Report Here'!$A349=AW$4,'Copy &amp; Paste Roster Report Here'!$M349="FY"),IF('Copy &amp; Paste Roster Report Here'!$R349&gt;0,1,IF('Copy &amp; Paste Roster Report Here'!$N349="Active",1,0)),0)</f>
        <v>0</v>
      </c>
      <c r="AX349" s="123">
        <f>IF(AND('Copy &amp; Paste Roster Report Here'!$A349=AX$4,'Copy &amp; Paste Roster Report Here'!$M349="FY"),IF('Copy &amp; Paste Roster Report Here'!$R349&gt;0,1,IF('Copy &amp; Paste Roster Report Here'!$N349="Active",1,0)),0)</f>
        <v>0</v>
      </c>
      <c r="AY349" s="123">
        <f>IF(AND('Copy &amp; Paste Roster Report Here'!$A349=AY$4,'Copy &amp; Paste Roster Report Here'!$M349="FY"),IF('Copy &amp; Paste Roster Report Here'!$R349&gt;0,1,IF('Copy &amp; Paste Roster Report Here'!$N349="Active",1,0)),0)</f>
        <v>0</v>
      </c>
      <c r="AZ349" s="123">
        <f>IF(AND('Copy &amp; Paste Roster Report Here'!$A349=AZ$4,'Copy &amp; Paste Roster Report Here'!$M349="FY"),IF('Copy &amp; Paste Roster Report Here'!$R349&gt;0,1,IF('Copy &amp; Paste Roster Report Here'!$N349="Active",1,0)),0)</f>
        <v>0</v>
      </c>
      <c r="BA349" s="123">
        <f>IF(AND('Copy &amp; Paste Roster Report Here'!$A349=BA$4,'Copy &amp; Paste Roster Report Here'!$M349="FY"),IF('Copy &amp; Paste Roster Report Here'!$R349&gt;0,1,IF('Copy &amp; Paste Roster Report Here'!$N349="Active",1,0)),0)</f>
        <v>0</v>
      </c>
      <c r="BB349" s="123">
        <f>IF(AND('Copy &amp; Paste Roster Report Here'!$A349=BB$4,'Copy &amp; Paste Roster Report Here'!$M349="FY"),IF('Copy &amp; Paste Roster Report Here'!$R349&gt;0,1,IF('Copy &amp; Paste Roster Report Here'!$N349="Active",1,0)),0)</f>
        <v>0</v>
      </c>
      <c r="BC349" s="123">
        <f>IF(AND('Copy &amp; Paste Roster Report Here'!$A349=BC$4,'Copy &amp; Paste Roster Report Here'!$M349="FY"),IF('Copy &amp; Paste Roster Report Here'!$R349&gt;0,1,IF('Copy &amp; Paste Roster Report Here'!$N349="Active",1,0)),0)</f>
        <v>0</v>
      </c>
      <c r="BD349" s="123">
        <f>IF(AND('Copy &amp; Paste Roster Report Here'!$A349=BD$4,'Copy &amp; Paste Roster Report Here'!$M349="FY"),IF('Copy &amp; Paste Roster Report Here'!$R349&gt;0,1,IF('Copy &amp; Paste Roster Report Here'!$N349="Active",1,0)),0)</f>
        <v>0</v>
      </c>
      <c r="BE349" s="123">
        <f>IF(AND('Copy &amp; Paste Roster Report Here'!$A349=BE$4,'Copy &amp; Paste Roster Report Here'!$M349="FY"),IF('Copy &amp; Paste Roster Report Here'!$R349&gt;0,1,IF('Copy &amp; Paste Roster Report Here'!$N349="Active",1,0)),0)</f>
        <v>0</v>
      </c>
      <c r="BF349" s="123">
        <f>IF(AND('Copy &amp; Paste Roster Report Here'!$A349=BF$4,'Copy &amp; Paste Roster Report Here'!$M349="FY"),IF('Copy &amp; Paste Roster Report Here'!$R349&gt;0,1,IF('Copy &amp; Paste Roster Report Here'!$N349="Active",1,0)),0)</f>
        <v>0</v>
      </c>
      <c r="BG349" s="123">
        <f>IF(AND('Copy &amp; Paste Roster Report Here'!$A349=BG$4,'Copy &amp; Paste Roster Report Here'!$M349="FY"),IF('Copy &amp; Paste Roster Report Here'!$R349&gt;0,1,IF('Copy &amp; Paste Roster Report Here'!$N349="Active",1,0)),0)</f>
        <v>0</v>
      </c>
      <c r="BH349" s="3">
        <f t="shared" si="57"/>
        <v>0</v>
      </c>
      <c r="BI349" s="124">
        <f>IF(AND('Copy &amp; Paste Roster Report Here'!$A349=BI$4,'Copy &amp; Paste Roster Report Here'!$M349="RH"),IF('Copy &amp; Paste Roster Report Here'!$R349&gt;0,1,IF('Copy &amp; Paste Roster Report Here'!$N349="Active",1,0)),0)</f>
        <v>0</v>
      </c>
      <c r="BJ349" s="124">
        <f>IF(AND('Copy &amp; Paste Roster Report Here'!$A349=BJ$4,'Copy &amp; Paste Roster Report Here'!$M349="RH"),IF('Copy &amp; Paste Roster Report Here'!$R349&gt;0,1,IF('Copy &amp; Paste Roster Report Here'!$N349="Active",1,0)),0)</f>
        <v>0</v>
      </c>
      <c r="BK349" s="124">
        <f>IF(AND('Copy &amp; Paste Roster Report Here'!$A349=BK$4,'Copy &amp; Paste Roster Report Here'!$M349="RH"),IF('Copy &amp; Paste Roster Report Here'!$R349&gt;0,1,IF('Copy &amp; Paste Roster Report Here'!$N349="Active",1,0)),0)</f>
        <v>0</v>
      </c>
      <c r="BL349" s="124">
        <f>IF(AND('Copy &amp; Paste Roster Report Here'!$A349=BL$4,'Copy &amp; Paste Roster Report Here'!$M349="RH"),IF('Copy &amp; Paste Roster Report Here'!$R349&gt;0,1,IF('Copy &amp; Paste Roster Report Here'!$N349="Active",1,0)),0)</f>
        <v>0</v>
      </c>
      <c r="BM349" s="124">
        <f>IF(AND('Copy &amp; Paste Roster Report Here'!$A349=BM$4,'Copy &amp; Paste Roster Report Here'!$M349="RH"),IF('Copy &amp; Paste Roster Report Here'!$R349&gt;0,1,IF('Copy &amp; Paste Roster Report Here'!$N349="Active",1,0)),0)</f>
        <v>0</v>
      </c>
      <c r="BN349" s="124">
        <f>IF(AND('Copy &amp; Paste Roster Report Here'!$A349=BN$4,'Copy &amp; Paste Roster Report Here'!$M349="RH"),IF('Copy &amp; Paste Roster Report Here'!$R349&gt;0,1,IF('Copy &amp; Paste Roster Report Here'!$N349="Active",1,0)),0)</f>
        <v>0</v>
      </c>
      <c r="BO349" s="124">
        <f>IF(AND('Copy &amp; Paste Roster Report Here'!$A349=BO$4,'Copy &amp; Paste Roster Report Here'!$M349="RH"),IF('Copy &amp; Paste Roster Report Here'!$R349&gt;0,1,IF('Copy &amp; Paste Roster Report Here'!$N349="Active",1,0)),0)</f>
        <v>0</v>
      </c>
      <c r="BP349" s="124">
        <f>IF(AND('Copy &amp; Paste Roster Report Here'!$A349=BP$4,'Copy &amp; Paste Roster Report Here'!$M349="RH"),IF('Copy &amp; Paste Roster Report Here'!$R349&gt;0,1,IF('Copy &amp; Paste Roster Report Here'!$N349="Active",1,0)),0)</f>
        <v>0</v>
      </c>
      <c r="BQ349" s="124">
        <f>IF(AND('Copy &amp; Paste Roster Report Here'!$A349=BQ$4,'Copy &amp; Paste Roster Report Here'!$M349="RH"),IF('Copy &amp; Paste Roster Report Here'!$R349&gt;0,1,IF('Copy &amp; Paste Roster Report Here'!$N349="Active",1,0)),0)</f>
        <v>0</v>
      </c>
      <c r="BR349" s="124">
        <f>IF(AND('Copy &amp; Paste Roster Report Here'!$A349=BR$4,'Copy &amp; Paste Roster Report Here'!$M349="RH"),IF('Copy &amp; Paste Roster Report Here'!$R349&gt;0,1,IF('Copy &amp; Paste Roster Report Here'!$N349="Active",1,0)),0)</f>
        <v>0</v>
      </c>
      <c r="BS349" s="124">
        <f>IF(AND('Copy &amp; Paste Roster Report Here'!$A349=BS$4,'Copy &amp; Paste Roster Report Here'!$M349="RH"),IF('Copy &amp; Paste Roster Report Here'!$R349&gt;0,1,IF('Copy &amp; Paste Roster Report Here'!$N349="Active",1,0)),0)</f>
        <v>0</v>
      </c>
      <c r="BT349" s="3">
        <f t="shared" si="58"/>
        <v>0</v>
      </c>
      <c r="BU349" s="125">
        <f>IF(AND('Copy &amp; Paste Roster Report Here'!$A349=BU$4,'Copy &amp; Paste Roster Report Here'!$M349="QT"),IF('Copy &amp; Paste Roster Report Here'!$R349&gt;0,1,IF('Copy &amp; Paste Roster Report Here'!$N349="Active",1,0)),0)</f>
        <v>0</v>
      </c>
      <c r="BV349" s="125">
        <f>IF(AND('Copy &amp; Paste Roster Report Here'!$A349=BV$4,'Copy &amp; Paste Roster Report Here'!$M349="QT"),IF('Copy &amp; Paste Roster Report Here'!$R349&gt;0,1,IF('Copy &amp; Paste Roster Report Here'!$N349="Active",1,0)),0)</f>
        <v>0</v>
      </c>
      <c r="BW349" s="125">
        <f>IF(AND('Copy &amp; Paste Roster Report Here'!$A349=BW$4,'Copy &amp; Paste Roster Report Here'!$M349="QT"),IF('Copy &amp; Paste Roster Report Here'!$R349&gt;0,1,IF('Copy &amp; Paste Roster Report Here'!$N349="Active",1,0)),0)</f>
        <v>0</v>
      </c>
      <c r="BX349" s="125">
        <f>IF(AND('Copy &amp; Paste Roster Report Here'!$A349=BX$4,'Copy &amp; Paste Roster Report Here'!$M349="QT"),IF('Copy &amp; Paste Roster Report Here'!$R349&gt;0,1,IF('Copy &amp; Paste Roster Report Here'!$N349="Active",1,0)),0)</f>
        <v>0</v>
      </c>
      <c r="BY349" s="125">
        <f>IF(AND('Copy &amp; Paste Roster Report Here'!$A349=BY$4,'Copy &amp; Paste Roster Report Here'!$M349="QT"),IF('Copy &amp; Paste Roster Report Here'!$R349&gt;0,1,IF('Copy &amp; Paste Roster Report Here'!$N349="Active",1,0)),0)</f>
        <v>0</v>
      </c>
      <c r="BZ349" s="125">
        <f>IF(AND('Copy &amp; Paste Roster Report Here'!$A349=BZ$4,'Copy &amp; Paste Roster Report Here'!$M349="QT"),IF('Copy &amp; Paste Roster Report Here'!$R349&gt;0,1,IF('Copy &amp; Paste Roster Report Here'!$N349="Active",1,0)),0)</f>
        <v>0</v>
      </c>
      <c r="CA349" s="125">
        <f>IF(AND('Copy &amp; Paste Roster Report Here'!$A349=CA$4,'Copy &amp; Paste Roster Report Here'!$M349="QT"),IF('Copy &amp; Paste Roster Report Here'!$R349&gt;0,1,IF('Copy &amp; Paste Roster Report Here'!$N349="Active",1,0)),0)</f>
        <v>0</v>
      </c>
      <c r="CB349" s="125">
        <f>IF(AND('Copy &amp; Paste Roster Report Here'!$A349=CB$4,'Copy &amp; Paste Roster Report Here'!$M349="QT"),IF('Copy &amp; Paste Roster Report Here'!$R349&gt;0,1,IF('Copy &amp; Paste Roster Report Here'!$N349="Active",1,0)),0)</f>
        <v>0</v>
      </c>
      <c r="CC349" s="125">
        <f>IF(AND('Copy &amp; Paste Roster Report Here'!$A349=CC$4,'Copy &amp; Paste Roster Report Here'!$M349="QT"),IF('Copy &amp; Paste Roster Report Here'!$R349&gt;0,1,IF('Copy &amp; Paste Roster Report Here'!$N349="Active",1,0)),0)</f>
        <v>0</v>
      </c>
      <c r="CD349" s="125">
        <f>IF(AND('Copy &amp; Paste Roster Report Here'!$A349=CD$4,'Copy &amp; Paste Roster Report Here'!$M349="QT"),IF('Copy &amp; Paste Roster Report Here'!$R349&gt;0,1,IF('Copy &amp; Paste Roster Report Here'!$N349="Active",1,0)),0)</f>
        <v>0</v>
      </c>
      <c r="CE349" s="125">
        <f>IF(AND('Copy &amp; Paste Roster Report Here'!$A349=CE$4,'Copy &amp; Paste Roster Report Here'!$M349="QT"),IF('Copy &amp; Paste Roster Report Here'!$R349&gt;0,1,IF('Copy &amp; Paste Roster Report Here'!$N349="Active",1,0)),0)</f>
        <v>0</v>
      </c>
      <c r="CF349" s="3">
        <f t="shared" si="59"/>
        <v>0</v>
      </c>
      <c r="CG349" s="126">
        <f>IF(AND('Copy &amp; Paste Roster Report Here'!$A349=CG$4,'Copy &amp; Paste Roster Report Here'!$M349="##"),IF('Copy &amp; Paste Roster Report Here'!$R349&gt;0,1,IF('Copy &amp; Paste Roster Report Here'!$N349="Active",1,0)),0)</f>
        <v>0</v>
      </c>
      <c r="CH349" s="126">
        <f>IF(AND('Copy &amp; Paste Roster Report Here'!$A349=CH$4,'Copy &amp; Paste Roster Report Here'!$M349="##"),IF('Copy &amp; Paste Roster Report Here'!$R349&gt;0,1,IF('Copy &amp; Paste Roster Report Here'!$N349="Active",1,0)),0)</f>
        <v>0</v>
      </c>
      <c r="CI349" s="126">
        <f>IF(AND('Copy &amp; Paste Roster Report Here'!$A349=CI$4,'Copy &amp; Paste Roster Report Here'!$M349="##"),IF('Copy &amp; Paste Roster Report Here'!$R349&gt;0,1,IF('Copy &amp; Paste Roster Report Here'!$N349="Active",1,0)),0)</f>
        <v>0</v>
      </c>
      <c r="CJ349" s="126">
        <f>IF(AND('Copy &amp; Paste Roster Report Here'!$A349=CJ$4,'Copy &amp; Paste Roster Report Here'!$M349="##"),IF('Copy &amp; Paste Roster Report Here'!$R349&gt;0,1,IF('Copy &amp; Paste Roster Report Here'!$N349="Active",1,0)),0)</f>
        <v>0</v>
      </c>
      <c r="CK349" s="126">
        <f>IF(AND('Copy &amp; Paste Roster Report Here'!$A349=CK$4,'Copy &amp; Paste Roster Report Here'!$M349="##"),IF('Copy &amp; Paste Roster Report Here'!$R349&gt;0,1,IF('Copy &amp; Paste Roster Report Here'!$N349="Active",1,0)),0)</f>
        <v>0</v>
      </c>
      <c r="CL349" s="126">
        <f>IF(AND('Copy &amp; Paste Roster Report Here'!$A349=CL$4,'Copy &amp; Paste Roster Report Here'!$M349="##"),IF('Copy &amp; Paste Roster Report Here'!$R349&gt;0,1,IF('Copy &amp; Paste Roster Report Here'!$N349="Active",1,0)),0)</f>
        <v>0</v>
      </c>
      <c r="CM349" s="126">
        <f>IF(AND('Copy &amp; Paste Roster Report Here'!$A349=CM$4,'Copy &amp; Paste Roster Report Here'!$M349="##"),IF('Copy &amp; Paste Roster Report Here'!$R349&gt;0,1,IF('Copy &amp; Paste Roster Report Here'!$N349="Active",1,0)),0)</f>
        <v>0</v>
      </c>
      <c r="CN349" s="126">
        <f>IF(AND('Copy &amp; Paste Roster Report Here'!$A349=CN$4,'Copy &amp; Paste Roster Report Here'!$M349="##"),IF('Copy &amp; Paste Roster Report Here'!$R349&gt;0,1,IF('Copy &amp; Paste Roster Report Here'!$N349="Active",1,0)),0)</f>
        <v>0</v>
      </c>
      <c r="CO349" s="126">
        <f>IF(AND('Copy &amp; Paste Roster Report Here'!$A349=CO$4,'Copy &amp; Paste Roster Report Here'!$M349="##"),IF('Copy &amp; Paste Roster Report Here'!$R349&gt;0,1,IF('Copy &amp; Paste Roster Report Here'!$N349="Active",1,0)),0)</f>
        <v>0</v>
      </c>
      <c r="CP349" s="126">
        <f>IF(AND('Copy &amp; Paste Roster Report Here'!$A349=CP$4,'Copy &amp; Paste Roster Report Here'!$M349="##"),IF('Copy &amp; Paste Roster Report Here'!$R349&gt;0,1,IF('Copy &amp; Paste Roster Report Here'!$N349="Active",1,0)),0)</f>
        <v>0</v>
      </c>
      <c r="CQ349" s="126">
        <f>IF(AND('Copy &amp; Paste Roster Report Here'!$A349=CQ$4,'Copy &amp; Paste Roster Report Here'!$M349="##"),IF('Copy &amp; Paste Roster Report Here'!$R349&gt;0,1,IF('Copy &amp; Paste Roster Report Here'!$N349="Active",1,0)),0)</f>
        <v>0</v>
      </c>
      <c r="CR349" s="6">
        <f t="shared" si="60"/>
        <v>0</v>
      </c>
      <c r="CS349" s="13">
        <f t="shared" si="61"/>
        <v>0</v>
      </c>
    </row>
    <row r="350" spans="1:97" x14ac:dyDescent="0.25">
      <c r="A350" s="113">
        <f>IF(AND('Copy &amp; Paste Roster Report Here'!$A350=A$4,'Copy &amp; Paste Roster Report Here'!$M350="FT"),IF('Copy &amp; Paste Roster Report Here'!$R350&gt;0,1,IF('Copy &amp; Paste Roster Report Here'!$N350="Active",1,0)),0)</f>
        <v>0</v>
      </c>
      <c r="B350" s="113">
        <f>IF(AND('Copy &amp; Paste Roster Report Here'!$A350=B$4,'Copy &amp; Paste Roster Report Here'!$M350="FT"),IF('Copy &amp; Paste Roster Report Here'!$R350&gt;0,1,IF('Copy &amp; Paste Roster Report Here'!$N350="Active",1,0)),0)</f>
        <v>0</v>
      </c>
      <c r="C350" s="113">
        <f>IF(AND('Copy &amp; Paste Roster Report Here'!$A350=C$4,'Copy &amp; Paste Roster Report Here'!$M350="FT"),IF('Copy &amp; Paste Roster Report Here'!$R350&gt;0,1,IF('Copy &amp; Paste Roster Report Here'!$N350="Active",1,0)),0)</f>
        <v>0</v>
      </c>
      <c r="D350" s="113">
        <f>IF(AND('Copy &amp; Paste Roster Report Here'!$A350=D$4,'Copy &amp; Paste Roster Report Here'!$M350="FT"),IF('Copy &amp; Paste Roster Report Here'!$R350&gt;0,1,IF('Copy &amp; Paste Roster Report Here'!$N350="Active",1,0)),0)</f>
        <v>0</v>
      </c>
      <c r="E350" s="113">
        <f>IF(AND('Copy &amp; Paste Roster Report Here'!$A350=E$4,'Copy &amp; Paste Roster Report Here'!$M350="FT"),IF('Copy &amp; Paste Roster Report Here'!$R350&gt;0,1,IF('Copy &amp; Paste Roster Report Here'!$N350="Active",1,0)),0)</f>
        <v>0</v>
      </c>
      <c r="F350" s="113">
        <f>IF(AND('Copy &amp; Paste Roster Report Here'!$A350=F$4,'Copy &amp; Paste Roster Report Here'!$M350="FT"),IF('Copy &amp; Paste Roster Report Here'!$R350&gt;0,1,IF('Copy &amp; Paste Roster Report Here'!$N350="Active",1,0)),0)</f>
        <v>0</v>
      </c>
      <c r="G350" s="113">
        <f>IF(AND('Copy &amp; Paste Roster Report Here'!$A350=G$4,'Copy &amp; Paste Roster Report Here'!$M350="FT"),IF('Copy &amp; Paste Roster Report Here'!$R350&gt;0,1,IF('Copy &amp; Paste Roster Report Here'!$N350="Active",1,0)),0)</f>
        <v>0</v>
      </c>
      <c r="H350" s="113">
        <f>IF(AND('Copy &amp; Paste Roster Report Here'!$A350=H$4,'Copy &amp; Paste Roster Report Here'!$M350="FT"),IF('Copy &amp; Paste Roster Report Here'!$R350&gt;0,1,IF('Copy &amp; Paste Roster Report Here'!$N350="Active",1,0)),0)</f>
        <v>0</v>
      </c>
      <c r="I350" s="113">
        <f>IF(AND('Copy &amp; Paste Roster Report Here'!$A350=I$4,'Copy &amp; Paste Roster Report Here'!$M350="FT"),IF('Copy &amp; Paste Roster Report Here'!$R350&gt;0,1,IF('Copy &amp; Paste Roster Report Here'!$N350="Active",1,0)),0)</f>
        <v>0</v>
      </c>
      <c r="J350" s="113">
        <f>IF(AND('Copy &amp; Paste Roster Report Here'!$A350=J$4,'Copy &amp; Paste Roster Report Here'!$M350="FT"),IF('Copy &amp; Paste Roster Report Here'!$R350&gt;0,1,IF('Copy &amp; Paste Roster Report Here'!$N350="Active",1,0)),0)</f>
        <v>0</v>
      </c>
      <c r="K350" s="113">
        <f>IF(AND('Copy &amp; Paste Roster Report Here'!$A350=K$4,'Copy &amp; Paste Roster Report Here'!$M350="FT"),IF('Copy &amp; Paste Roster Report Here'!$R350&gt;0,1,IF('Copy &amp; Paste Roster Report Here'!$N350="Active",1,0)),0)</f>
        <v>0</v>
      </c>
      <c r="L350" s="6">
        <f t="shared" si="53"/>
        <v>0</v>
      </c>
      <c r="M350" s="120">
        <f>IF(AND('Copy &amp; Paste Roster Report Here'!$A350=M$4,'Copy &amp; Paste Roster Report Here'!$M350="TQ"),IF('Copy &amp; Paste Roster Report Here'!$R350&gt;0,1,IF('Copy &amp; Paste Roster Report Here'!$N350="Active",1,0)),0)</f>
        <v>0</v>
      </c>
      <c r="N350" s="120">
        <f>IF(AND('Copy &amp; Paste Roster Report Here'!$A350=N$4,'Copy &amp; Paste Roster Report Here'!$M350="TQ"),IF('Copy &amp; Paste Roster Report Here'!$R350&gt;0,1,IF('Copy &amp; Paste Roster Report Here'!$N350="Active",1,0)),0)</f>
        <v>0</v>
      </c>
      <c r="O350" s="120">
        <f>IF(AND('Copy &amp; Paste Roster Report Here'!$A350=O$4,'Copy &amp; Paste Roster Report Here'!$M350="TQ"),IF('Copy &amp; Paste Roster Report Here'!$R350&gt;0,1,IF('Copy &amp; Paste Roster Report Here'!$N350="Active",1,0)),0)</f>
        <v>0</v>
      </c>
      <c r="P350" s="120">
        <f>IF(AND('Copy &amp; Paste Roster Report Here'!$A350=P$4,'Copy &amp; Paste Roster Report Here'!$M350="TQ"),IF('Copy &amp; Paste Roster Report Here'!$R350&gt;0,1,IF('Copy &amp; Paste Roster Report Here'!$N350="Active",1,0)),0)</f>
        <v>0</v>
      </c>
      <c r="Q350" s="120">
        <f>IF(AND('Copy &amp; Paste Roster Report Here'!$A350=Q$4,'Copy &amp; Paste Roster Report Here'!$M350="TQ"),IF('Copy &amp; Paste Roster Report Here'!$R350&gt;0,1,IF('Copy &amp; Paste Roster Report Here'!$N350="Active",1,0)),0)</f>
        <v>0</v>
      </c>
      <c r="R350" s="120">
        <f>IF(AND('Copy &amp; Paste Roster Report Here'!$A350=R$4,'Copy &amp; Paste Roster Report Here'!$M350="TQ"),IF('Copy &amp; Paste Roster Report Here'!$R350&gt;0,1,IF('Copy &amp; Paste Roster Report Here'!$N350="Active",1,0)),0)</f>
        <v>0</v>
      </c>
      <c r="S350" s="120">
        <f>IF(AND('Copy &amp; Paste Roster Report Here'!$A350=S$4,'Copy &amp; Paste Roster Report Here'!$M350="TQ"),IF('Copy &amp; Paste Roster Report Here'!$R350&gt;0,1,IF('Copy &amp; Paste Roster Report Here'!$N350="Active",1,0)),0)</f>
        <v>0</v>
      </c>
      <c r="T350" s="120">
        <f>IF(AND('Copy &amp; Paste Roster Report Here'!$A350=T$4,'Copy &amp; Paste Roster Report Here'!$M350="TQ"),IF('Copy &amp; Paste Roster Report Here'!$R350&gt;0,1,IF('Copy &amp; Paste Roster Report Here'!$N350="Active",1,0)),0)</f>
        <v>0</v>
      </c>
      <c r="U350" s="120">
        <f>IF(AND('Copy &amp; Paste Roster Report Here'!$A350=U$4,'Copy &amp; Paste Roster Report Here'!$M350="TQ"),IF('Copy &amp; Paste Roster Report Here'!$R350&gt;0,1,IF('Copy &amp; Paste Roster Report Here'!$N350="Active",1,0)),0)</f>
        <v>0</v>
      </c>
      <c r="V350" s="120">
        <f>IF(AND('Copy &amp; Paste Roster Report Here'!$A350=V$4,'Copy &amp; Paste Roster Report Here'!$M350="TQ"),IF('Copy &amp; Paste Roster Report Here'!$R350&gt;0,1,IF('Copy &amp; Paste Roster Report Here'!$N350="Active",1,0)),0)</f>
        <v>0</v>
      </c>
      <c r="W350" s="120">
        <f>IF(AND('Copy &amp; Paste Roster Report Here'!$A350=W$4,'Copy &amp; Paste Roster Report Here'!$M350="TQ"),IF('Copy &amp; Paste Roster Report Here'!$R350&gt;0,1,IF('Copy &amp; Paste Roster Report Here'!$N350="Active",1,0)),0)</f>
        <v>0</v>
      </c>
      <c r="X350" s="3">
        <f t="shared" si="54"/>
        <v>0</v>
      </c>
      <c r="Y350" s="121">
        <f>IF(AND('Copy &amp; Paste Roster Report Here'!$A350=Y$4,'Copy &amp; Paste Roster Report Here'!$M350="HT"),IF('Copy &amp; Paste Roster Report Here'!$R350&gt;0,1,IF('Copy &amp; Paste Roster Report Here'!$N350="Active",1,0)),0)</f>
        <v>0</v>
      </c>
      <c r="Z350" s="121">
        <f>IF(AND('Copy &amp; Paste Roster Report Here'!$A350=Z$4,'Copy &amp; Paste Roster Report Here'!$M350="HT"),IF('Copy &amp; Paste Roster Report Here'!$R350&gt;0,1,IF('Copy &amp; Paste Roster Report Here'!$N350="Active",1,0)),0)</f>
        <v>0</v>
      </c>
      <c r="AA350" s="121">
        <f>IF(AND('Copy &amp; Paste Roster Report Here'!$A350=AA$4,'Copy &amp; Paste Roster Report Here'!$M350="HT"),IF('Copy &amp; Paste Roster Report Here'!$R350&gt;0,1,IF('Copy &amp; Paste Roster Report Here'!$N350="Active",1,0)),0)</f>
        <v>0</v>
      </c>
      <c r="AB350" s="121">
        <f>IF(AND('Copy &amp; Paste Roster Report Here'!$A350=AB$4,'Copy &amp; Paste Roster Report Here'!$M350="HT"),IF('Copy &amp; Paste Roster Report Here'!$R350&gt;0,1,IF('Copy &amp; Paste Roster Report Here'!$N350="Active",1,0)),0)</f>
        <v>0</v>
      </c>
      <c r="AC350" s="121">
        <f>IF(AND('Copy &amp; Paste Roster Report Here'!$A350=AC$4,'Copy &amp; Paste Roster Report Here'!$M350="HT"),IF('Copy &amp; Paste Roster Report Here'!$R350&gt;0,1,IF('Copy &amp; Paste Roster Report Here'!$N350="Active",1,0)),0)</f>
        <v>0</v>
      </c>
      <c r="AD350" s="121">
        <f>IF(AND('Copy &amp; Paste Roster Report Here'!$A350=AD$4,'Copy &amp; Paste Roster Report Here'!$M350="HT"),IF('Copy &amp; Paste Roster Report Here'!$R350&gt;0,1,IF('Copy &amp; Paste Roster Report Here'!$N350="Active",1,0)),0)</f>
        <v>0</v>
      </c>
      <c r="AE350" s="121">
        <f>IF(AND('Copy &amp; Paste Roster Report Here'!$A350=AE$4,'Copy &amp; Paste Roster Report Here'!$M350="HT"),IF('Copy &amp; Paste Roster Report Here'!$R350&gt;0,1,IF('Copy &amp; Paste Roster Report Here'!$N350="Active",1,0)),0)</f>
        <v>0</v>
      </c>
      <c r="AF350" s="121">
        <f>IF(AND('Copy &amp; Paste Roster Report Here'!$A350=AF$4,'Copy &amp; Paste Roster Report Here'!$M350="HT"),IF('Copy &amp; Paste Roster Report Here'!$R350&gt;0,1,IF('Copy &amp; Paste Roster Report Here'!$N350="Active",1,0)),0)</f>
        <v>0</v>
      </c>
      <c r="AG350" s="121">
        <f>IF(AND('Copy &amp; Paste Roster Report Here'!$A350=AG$4,'Copy &amp; Paste Roster Report Here'!$M350="HT"),IF('Copy &amp; Paste Roster Report Here'!$R350&gt;0,1,IF('Copy &amp; Paste Roster Report Here'!$N350="Active",1,0)),0)</f>
        <v>0</v>
      </c>
      <c r="AH350" s="121">
        <f>IF(AND('Copy &amp; Paste Roster Report Here'!$A350=AH$4,'Copy &amp; Paste Roster Report Here'!$M350="HT"),IF('Copy &amp; Paste Roster Report Here'!$R350&gt;0,1,IF('Copy &amp; Paste Roster Report Here'!$N350="Active",1,0)),0)</f>
        <v>0</v>
      </c>
      <c r="AI350" s="121">
        <f>IF(AND('Copy &amp; Paste Roster Report Here'!$A350=AI$4,'Copy &amp; Paste Roster Report Here'!$M350="HT"),IF('Copy &amp; Paste Roster Report Here'!$R350&gt;0,1,IF('Copy &amp; Paste Roster Report Here'!$N350="Active",1,0)),0)</f>
        <v>0</v>
      </c>
      <c r="AJ350" s="3">
        <f t="shared" si="55"/>
        <v>0</v>
      </c>
      <c r="AK350" s="122">
        <f>IF(AND('Copy &amp; Paste Roster Report Here'!$A350=AK$4,'Copy &amp; Paste Roster Report Here'!$M350="MT"),IF('Copy &amp; Paste Roster Report Here'!$R350&gt;0,1,IF('Copy &amp; Paste Roster Report Here'!$N350="Active",1,0)),0)</f>
        <v>0</v>
      </c>
      <c r="AL350" s="122">
        <f>IF(AND('Copy &amp; Paste Roster Report Here'!$A350=AL$4,'Copy &amp; Paste Roster Report Here'!$M350="MT"),IF('Copy &amp; Paste Roster Report Here'!$R350&gt;0,1,IF('Copy &amp; Paste Roster Report Here'!$N350="Active",1,0)),0)</f>
        <v>0</v>
      </c>
      <c r="AM350" s="122">
        <f>IF(AND('Copy &amp; Paste Roster Report Here'!$A350=AM$4,'Copy &amp; Paste Roster Report Here'!$M350="MT"),IF('Copy &amp; Paste Roster Report Here'!$R350&gt;0,1,IF('Copy &amp; Paste Roster Report Here'!$N350="Active",1,0)),0)</f>
        <v>0</v>
      </c>
      <c r="AN350" s="122">
        <f>IF(AND('Copy &amp; Paste Roster Report Here'!$A350=AN$4,'Copy &amp; Paste Roster Report Here'!$M350="MT"),IF('Copy &amp; Paste Roster Report Here'!$R350&gt;0,1,IF('Copy &amp; Paste Roster Report Here'!$N350="Active",1,0)),0)</f>
        <v>0</v>
      </c>
      <c r="AO350" s="122">
        <f>IF(AND('Copy &amp; Paste Roster Report Here'!$A350=AO$4,'Copy &amp; Paste Roster Report Here'!$M350="MT"),IF('Copy &amp; Paste Roster Report Here'!$R350&gt;0,1,IF('Copy &amp; Paste Roster Report Here'!$N350="Active",1,0)),0)</f>
        <v>0</v>
      </c>
      <c r="AP350" s="122">
        <f>IF(AND('Copy &amp; Paste Roster Report Here'!$A350=AP$4,'Copy &amp; Paste Roster Report Here'!$M350="MT"),IF('Copy &amp; Paste Roster Report Here'!$R350&gt;0,1,IF('Copy &amp; Paste Roster Report Here'!$N350="Active",1,0)),0)</f>
        <v>0</v>
      </c>
      <c r="AQ350" s="122">
        <f>IF(AND('Copy &amp; Paste Roster Report Here'!$A350=AQ$4,'Copy &amp; Paste Roster Report Here'!$M350="MT"),IF('Copy &amp; Paste Roster Report Here'!$R350&gt;0,1,IF('Copy &amp; Paste Roster Report Here'!$N350="Active",1,0)),0)</f>
        <v>0</v>
      </c>
      <c r="AR350" s="122">
        <f>IF(AND('Copy &amp; Paste Roster Report Here'!$A350=AR$4,'Copy &amp; Paste Roster Report Here'!$M350="MT"),IF('Copy &amp; Paste Roster Report Here'!$R350&gt;0,1,IF('Copy &amp; Paste Roster Report Here'!$N350="Active",1,0)),0)</f>
        <v>0</v>
      </c>
      <c r="AS350" s="122">
        <f>IF(AND('Copy &amp; Paste Roster Report Here'!$A350=AS$4,'Copy &amp; Paste Roster Report Here'!$M350="MT"),IF('Copy &amp; Paste Roster Report Here'!$R350&gt;0,1,IF('Copy &amp; Paste Roster Report Here'!$N350="Active",1,0)),0)</f>
        <v>0</v>
      </c>
      <c r="AT350" s="122">
        <f>IF(AND('Copy &amp; Paste Roster Report Here'!$A350=AT$4,'Copy &amp; Paste Roster Report Here'!$M350="MT"),IF('Copy &amp; Paste Roster Report Here'!$R350&gt;0,1,IF('Copy &amp; Paste Roster Report Here'!$N350="Active",1,0)),0)</f>
        <v>0</v>
      </c>
      <c r="AU350" s="122">
        <f>IF(AND('Copy &amp; Paste Roster Report Here'!$A350=AU$4,'Copy &amp; Paste Roster Report Here'!$M350="MT"),IF('Copy &amp; Paste Roster Report Here'!$R350&gt;0,1,IF('Copy &amp; Paste Roster Report Here'!$N350="Active",1,0)),0)</f>
        <v>0</v>
      </c>
      <c r="AV350" s="3">
        <f t="shared" si="56"/>
        <v>0</v>
      </c>
      <c r="AW350" s="123">
        <f>IF(AND('Copy &amp; Paste Roster Report Here'!$A350=AW$4,'Copy &amp; Paste Roster Report Here'!$M350="FY"),IF('Copy &amp; Paste Roster Report Here'!$R350&gt;0,1,IF('Copy &amp; Paste Roster Report Here'!$N350="Active",1,0)),0)</f>
        <v>0</v>
      </c>
      <c r="AX350" s="123">
        <f>IF(AND('Copy &amp; Paste Roster Report Here'!$A350=AX$4,'Copy &amp; Paste Roster Report Here'!$M350="FY"),IF('Copy &amp; Paste Roster Report Here'!$R350&gt;0,1,IF('Copy &amp; Paste Roster Report Here'!$N350="Active",1,0)),0)</f>
        <v>0</v>
      </c>
      <c r="AY350" s="123">
        <f>IF(AND('Copy &amp; Paste Roster Report Here'!$A350=AY$4,'Copy &amp; Paste Roster Report Here'!$M350="FY"),IF('Copy &amp; Paste Roster Report Here'!$R350&gt;0,1,IF('Copy &amp; Paste Roster Report Here'!$N350="Active",1,0)),0)</f>
        <v>0</v>
      </c>
      <c r="AZ350" s="123">
        <f>IF(AND('Copy &amp; Paste Roster Report Here'!$A350=AZ$4,'Copy &amp; Paste Roster Report Here'!$M350="FY"),IF('Copy &amp; Paste Roster Report Here'!$R350&gt;0,1,IF('Copy &amp; Paste Roster Report Here'!$N350="Active",1,0)),0)</f>
        <v>0</v>
      </c>
      <c r="BA350" s="123">
        <f>IF(AND('Copy &amp; Paste Roster Report Here'!$A350=BA$4,'Copy &amp; Paste Roster Report Here'!$M350="FY"),IF('Copy &amp; Paste Roster Report Here'!$R350&gt;0,1,IF('Copy &amp; Paste Roster Report Here'!$N350="Active",1,0)),0)</f>
        <v>0</v>
      </c>
      <c r="BB350" s="123">
        <f>IF(AND('Copy &amp; Paste Roster Report Here'!$A350=BB$4,'Copy &amp; Paste Roster Report Here'!$M350="FY"),IF('Copy &amp; Paste Roster Report Here'!$R350&gt;0,1,IF('Copy &amp; Paste Roster Report Here'!$N350="Active",1,0)),0)</f>
        <v>0</v>
      </c>
      <c r="BC350" s="123">
        <f>IF(AND('Copy &amp; Paste Roster Report Here'!$A350=BC$4,'Copy &amp; Paste Roster Report Here'!$M350="FY"),IF('Copy &amp; Paste Roster Report Here'!$R350&gt;0,1,IF('Copy &amp; Paste Roster Report Here'!$N350="Active",1,0)),0)</f>
        <v>0</v>
      </c>
      <c r="BD350" s="123">
        <f>IF(AND('Copy &amp; Paste Roster Report Here'!$A350=BD$4,'Copy &amp; Paste Roster Report Here'!$M350="FY"),IF('Copy &amp; Paste Roster Report Here'!$R350&gt;0,1,IF('Copy &amp; Paste Roster Report Here'!$N350="Active",1,0)),0)</f>
        <v>0</v>
      </c>
      <c r="BE350" s="123">
        <f>IF(AND('Copy &amp; Paste Roster Report Here'!$A350=BE$4,'Copy &amp; Paste Roster Report Here'!$M350="FY"),IF('Copy &amp; Paste Roster Report Here'!$R350&gt;0,1,IF('Copy &amp; Paste Roster Report Here'!$N350="Active",1,0)),0)</f>
        <v>0</v>
      </c>
      <c r="BF350" s="123">
        <f>IF(AND('Copy &amp; Paste Roster Report Here'!$A350=BF$4,'Copy &amp; Paste Roster Report Here'!$M350="FY"),IF('Copy &amp; Paste Roster Report Here'!$R350&gt;0,1,IF('Copy &amp; Paste Roster Report Here'!$N350="Active",1,0)),0)</f>
        <v>0</v>
      </c>
      <c r="BG350" s="123">
        <f>IF(AND('Copy &amp; Paste Roster Report Here'!$A350=BG$4,'Copy &amp; Paste Roster Report Here'!$M350="FY"),IF('Copy &amp; Paste Roster Report Here'!$R350&gt;0,1,IF('Copy &amp; Paste Roster Report Here'!$N350="Active",1,0)),0)</f>
        <v>0</v>
      </c>
      <c r="BH350" s="3">
        <f t="shared" si="57"/>
        <v>0</v>
      </c>
      <c r="BI350" s="124">
        <f>IF(AND('Copy &amp; Paste Roster Report Here'!$A350=BI$4,'Copy &amp; Paste Roster Report Here'!$M350="RH"),IF('Copy &amp; Paste Roster Report Here'!$R350&gt;0,1,IF('Copy &amp; Paste Roster Report Here'!$N350="Active",1,0)),0)</f>
        <v>0</v>
      </c>
      <c r="BJ350" s="124">
        <f>IF(AND('Copy &amp; Paste Roster Report Here'!$A350=BJ$4,'Copy &amp; Paste Roster Report Here'!$M350="RH"),IF('Copy &amp; Paste Roster Report Here'!$R350&gt;0,1,IF('Copy &amp; Paste Roster Report Here'!$N350="Active",1,0)),0)</f>
        <v>0</v>
      </c>
      <c r="BK350" s="124">
        <f>IF(AND('Copy &amp; Paste Roster Report Here'!$A350=BK$4,'Copy &amp; Paste Roster Report Here'!$M350="RH"),IF('Copy &amp; Paste Roster Report Here'!$R350&gt;0,1,IF('Copy &amp; Paste Roster Report Here'!$N350="Active",1,0)),0)</f>
        <v>0</v>
      </c>
      <c r="BL350" s="124">
        <f>IF(AND('Copy &amp; Paste Roster Report Here'!$A350=BL$4,'Copy &amp; Paste Roster Report Here'!$M350="RH"),IF('Copy &amp; Paste Roster Report Here'!$R350&gt;0,1,IF('Copy &amp; Paste Roster Report Here'!$N350="Active",1,0)),0)</f>
        <v>0</v>
      </c>
      <c r="BM350" s="124">
        <f>IF(AND('Copy &amp; Paste Roster Report Here'!$A350=BM$4,'Copy &amp; Paste Roster Report Here'!$M350="RH"),IF('Copy &amp; Paste Roster Report Here'!$R350&gt;0,1,IF('Copy &amp; Paste Roster Report Here'!$N350="Active",1,0)),0)</f>
        <v>0</v>
      </c>
      <c r="BN350" s="124">
        <f>IF(AND('Copy &amp; Paste Roster Report Here'!$A350=BN$4,'Copy &amp; Paste Roster Report Here'!$M350="RH"),IF('Copy &amp; Paste Roster Report Here'!$R350&gt;0,1,IF('Copy &amp; Paste Roster Report Here'!$N350="Active",1,0)),0)</f>
        <v>0</v>
      </c>
      <c r="BO350" s="124">
        <f>IF(AND('Copy &amp; Paste Roster Report Here'!$A350=BO$4,'Copy &amp; Paste Roster Report Here'!$M350="RH"),IF('Copy &amp; Paste Roster Report Here'!$R350&gt;0,1,IF('Copy &amp; Paste Roster Report Here'!$N350="Active",1,0)),0)</f>
        <v>0</v>
      </c>
      <c r="BP350" s="124">
        <f>IF(AND('Copy &amp; Paste Roster Report Here'!$A350=BP$4,'Copy &amp; Paste Roster Report Here'!$M350="RH"),IF('Copy &amp; Paste Roster Report Here'!$R350&gt;0,1,IF('Copy &amp; Paste Roster Report Here'!$N350="Active",1,0)),0)</f>
        <v>0</v>
      </c>
      <c r="BQ350" s="124">
        <f>IF(AND('Copy &amp; Paste Roster Report Here'!$A350=BQ$4,'Copy &amp; Paste Roster Report Here'!$M350="RH"),IF('Copy &amp; Paste Roster Report Here'!$R350&gt;0,1,IF('Copy &amp; Paste Roster Report Here'!$N350="Active",1,0)),0)</f>
        <v>0</v>
      </c>
      <c r="BR350" s="124">
        <f>IF(AND('Copy &amp; Paste Roster Report Here'!$A350=BR$4,'Copy &amp; Paste Roster Report Here'!$M350="RH"),IF('Copy &amp; Paste Roster Report Here'!$R350&gt;0,1,IF('Copy &amp; Paste Roster Report Here'!$N350="Active",1,0)),0)</f>
        <v>0</v>
      </c>
      <c r="BS350" s="124">
        <f>IF(AND('Copy &amp; Paste Roster Report Here'!$A350=BS$4,'Copy &amp; Paste Roster Report Here'!$M350="RH"),IF('Copy &amp; Paste Roster Report Here'!$R350&gt;0,1,IF('Copy &amp; Paste Roster Report Here'!$N350="Active",1,0)),0)</f>
        <v>0</v>
      </c>
      <c r="BT350" s="3">
        <f t="shared" si="58"/>
        <v>0</v>
      </c>
      <c r="BU350" s="125">
        <f>IF(AND('Copy &amp; Paste Roster Report Here'!$A350=BU$4,'Copy &amp; Paste Roster Report Here'!$M350="QT"),IF('Copy &amp; Paste Roster Report Here'!$R350&gt;0,1,IF('Copy &amp; Paste Roster Report Here'!$N350="Active",1,0)),0)</f>
        <v>0</v>
      </c>
      <c r="BV350" s="125">
        <f>IF(AND('Copy &amp; Paste Roster Report Here'!$A350=BV$4,'Copy &amp; Paste Roster Report Here'!$M350="QT"),IF('Copy &amp; Paste Roster Report Here'!$R350&gt;0,1,IF('Copy &amp; Paste Roster Report Here'!$N350="Active",1,0)),0)</f>
        <v>0</v>
      </c>
      <c r="BW350" s="125">
        <f>IF(AND('Copy &amp; Paste Roster Report Here'!$A350=BW$4,'Copy &amp; Paste Roster Report Here'!$M350="QT"),IF('Copy &amp; Paste Roster Report Here'!$R350&gt;0,1,IF('Copy &amp; Paste Roster Report Here'!$N350="Active",1,0)),0)</f>
        <v>0</v>
      </c>
      <c r="BX350" s="125">
        <f>IF(AND('Copy &amp; Paste Roster Report Here'!$A350=BX$4,'Copy &amp; Paste Roster Report Here'!$M350="QT"),IF('Copy &amp; Paste Roster Report Here'!$R350&gt;0,1,IF('Copy &amp; Paste Roster Report Here'!$N350="Active",1,0)),0)</f>
        <v>0</v>
      </c>
      <c r="BY350" s="125">
        <f>IF(AND('Copy &amp; Paste Roster Report Here'!$A350=BY$4,'Copy &amp; Paste Roster Report Here'!$M350="QT"),IF('Copy &amp; Paste Roster Report Here'!$R350&gt;0,1,IF('Copy &amp; Paste Roster Report Here'!$N350="Active",1,0)),0)</f>
        <v>0</v>
      </c>
      <c r="BZ350" s="125">
        <f>IF(AND('Copy &amp; Paste Roster Report Here'!$A350=BZ$4,'Copy &amp; Paste Roster Report Here'!$M350="QT"),IF('Copy &amp; Paste Roster Report Here'!$R350&gt;0,1,IF('Copy &amp; Paste Roster Report Here'!$N350="Active",1,0)),0)</f>
        <v>0</v>
      </c>
      <c r="CA350" s="125">
        <f>IF(AND('Copy &amp; Paste Roster Report Here'!$A350=CA$4,'Copy &amp; Paste Roster Report Here'!$M350="QT"),IF('Copy &amp; Paste Roster Report Here'!$R350&gt;0,1,IF('Copy &amp; Paste Roster Report Here'!$N350="Active",1,0)),0)</f>
        <v>0</v>
      </c>
      <c r="CB350" s="125">
        <f>IF(AND('Copy &amp; Paste Roster Report Here'!$A350=CB$4,'Copy &amp; Paste Roster Report Here'!$M350="QT"),IF('Copy &amp; Paste Roster Report Here'!$R350&gt;0,1,IF('Copy &amp; Paste Roster Report Here'!$N350="Active",1,0)),0)</f>
        <v>0</v>
      </c>
      <c r="CC350" s="125">
        <f>IF(AND('Copy &amp; Paste Roster Report Here'!$A350=CC$4,'Copy &amp; Paste Roster Report Here'!$M350="QT"),IF('Copy &amp; Paste Roster Report Here'!$R350&gt;0,1,IF('Copy &amp; Paste Roster Report Here'!$N350="Active",1,0)),0)</f>
        <v>0</v>
      </c>
      <c r="CD350" s="125">
        <f>IF(AND('Copy &amp; Paste Roster Report Here'!$A350=CD$4,'Copy &amp; Paste Roster Report Here'!$M350="QT"),IF('Copy &amp; Paste Roster Report Here'!$R350&gt;0,1,IF('Copy &amp; Paste Roster Report Here'!$N350="Active",1,0)),0)</f>
        <v>0</v>
      </c>
      <c r="CE350" s="125">
        <f>IF(AND('Copy &amp; Paste Roster Report Here'!$A350=CE$4,'Copy &amp; Paste Roster Report Here'!$M350="QT"),IF('Copy &amp; Paste Roster Report Here'!$R350&gt;0,1,IF('Copy &amp; Paste Roster Report Here'!$N350="Active",1,0)),0)</f>
        <v>0</v>
      </c>
      <c r="CF350" s="3">
        <f t="shared" si="59"/>
        <v>0</v>
      </c>
      <c r="CG350" s="126">
        <f>IF(AND('Copy &amp; Paste Roster Report Here'!$A350=CG$4,'Copy &amp; Paste Roster Report Here'!$M350="##"),IF('Copy &amp; Paste Roster Report Here'!$R350&gt;0,1,IF('Copy &amp; Paste Roster Report Here'!$N350="Active",1,0)),0)</f>
        <v>0</v>
      </c>
      <c r="CH350" s="126">
        <f>IF(AND('Copy &amp; Paste Roster Report Here'!$A350=CH$4,'Copy &amp; Paste Roster Report Here'!$M350="##"),IF('Copy &amp; Paste Roster Report Here'!$R350&gt;0,1,IF('Copy &amp; Paste Roster Report Here'!$N350="Active",1,0)),0)</f>
        <v>0</v>
      </c>
      <c r="CI350" s="126">
        <f>IF(AND('Copy &amp; Paste Roster Report Here'!$A350=CI$4,'Copy &amp; Paste Roster Report Here'!$M350="##"),IF('Copy &amp; Paste Roster Report Here'!$R350&gt;0,1,IF('Copy &amp; Paste Roster Report Here'!$N350="Active",1,0)),0)</f>
        <v>0</v>
      </c>
      <c r="CJ350" s="126">
        <f>IF(AND('Copy &amp; Paste Roster Report Here'!$A350=CJ$4,'Copy &amp; Paste Roster Report Here'!$M350="##"),IF('Copy &amp; Paste Roster Report Here'!$R350&gt;0,1,IF('Copy &amp; Paste Roster Report Here'!$N350="Active",1,0)),0)</f>
        <v>0</v>
      </c>
      <c r="CK350" s="126">
        <f>IF(AND('Copy &amp; Paste Roster Report Here'!$A350=CK$4,'Copy &amp; Paste Roster Report Here'!$M350="##"),IF('Copy &amp; Paste Roster Report Here'!$R350&gt;0,1,IF('Copy &amp; Paste Roster Report Here'!$N350="Active",1,0)),0)</f>
        <v>0</v>
      </c>
      <c r="CL350" s="126">
        <f>IF(AND('Copy &amp; Paste Roster Report Here'!$A350=CL$4,'Copy &amp; Paste Roster Report Here'!$M350="##"),IF('Copy &amp; Paste Roster Report Here'!$R350&gt;0,1,IF('Copy &amp; Paste Roster Report Here'!$N350="Active",1,0)),0)</f>
        <v>0</v>
      </c>
      <c r="CM350" s="126">
        <f>IF(AND('Copy &amp; Paste Roster Report Here'!$A350=CM$4,'Copy &amp; Paste Roster Report Here'!$M350="##"),IF('Copy &amp; Paste Roster Report Here'!$R350&gt;0,1,IF('Copy &amp; Paste Roster Report Here'!$N350="Active",1,0)),0)</f>
        <v>0</v>
      </c>
      <c r="CN350" s="126">
        <f>IF(AND('Copy &amp; Paste Roster Report Here'!$A350=CN$4,'Copy &amp; Paste Roster Report Here'!$M350="##"),IF('Copy &amp; Paste Roster Report Here'!$R350&gt;0,1,IF('Copy &amp; Paste Roster Report Here'!$N350="Active",1,0)),0)</f>
        <v>0</v>
      </c>
      <c r="CO350" s="126">
        <f>IF(AND('Copy &amp; Paste Roster Report Here'!$A350=CO$4,'Copy &amp; Paste Roster Report Here'!$M350="##"),IF('Copy &amp; Paste Roster Report Here'!$R350&gt;0,1,IF('Copy &amp; Paste Roster Report Here'!$N350="Active",1,0)),0)</f>
        <v>0</v>
      </c>
      <c r="CP350" s="126">
        <f>IF(AND('Copy &amp; Paste Roster Report Here'!$A350=CP$4,'Copy &amp; Paste Roster Report Here'!$M350="##"),IF('Copy &amp; Paste Roster Report Here'!$R350&gt;0,1,IF('Copy &amp; Paste Roster Report Here'!$N350="Active",1,0)),0)</f>
        <v>0</v>
      </c>
      <c r="CQ350" s="126">
        <f>IF(AND('Copy &amp; Paste Roster Report Here'!$A350=CQ$4,'Copy &amp; Paste Roster Report Here'!$M350="##"),IF('Copy &amp; Paste Roster Report Here'!$R350&gt;0,1,IF('Copy &amp; Paste Roster Report Here'!$N350="Active",1,0)),0)</f>
        <v>0</v>
      </c>
      <c r="CR350" s="6">
        <f t="shared" si="60"/>
        <v>0</v>
      </c>
      <c r="CS350" s="13">
        <f t="shared" si="61"/>
        <v>0</v>
      </c>
    </row>
    <row r="351" spans="1:97" x14ac:dyDescent="0.25">
      <c r="A351" s="113">
        <f>IF(AND('Copy &amp; Paste Roster Report Here'!$A351=A$4,'Copy &amp; Paste Roster Report Here'!$M351="FT"),IF('Copy &amp; Paste Roster Report Here'!$R351&gt;0,1,IF('Copy &amp; Paste Roster Report Here'!$N351="Active",1,0)),0)</f>
        <v>0</v>
      </c>
      <c r="B351" s="113">
        <f>IF(AND('Copy &amp; Paste Roster Report Here'!$A351=B$4,'Copy &amp; Paste Roster Report Here'!$M351="FT"),IF('Copy &amp; Paste Roster Report Here'!$R351&gt;0,1,IF('Copy &amp; Paste Roster Report Here'!$N351="Active",1,0)),0)</f>
        <v>0</v>
      </c>
      <c r="C351" s="113">
        <f>IF(AND('Copy &amp; Paste Roster Report Here'!$A351=C$4,'Copy &amp; Paste Roster Report Here'!$M351="FT"),IF('Copy &amp; Paste Roster Report Here'!$R351&gt;0,1,IF('Copy &amp; Paste Roster Report Here'!$N351="Active",1,0)),0)</f>
        <v>0</v>
      </c>
      <c r="D351" s="113">
        <f>IF(AND('Copy &amp; Paste Roster Report Here'!$A351=D$4,'Copy &amp; Paste Roster Report Here'!$M351="FT"),IF('Copy &amp; Paste Roster Report Here'!$R351&gt;0,1,IF('Copy &amp; Paste Roster Report Here'!$N351="Active",1,0)),0)</f>
        <v>0</v>
      </c>
      <c r="E351" s="113">
        <f>IF(AND('Copy &amp; Paste Roster Report Here'!$A351=E$4,'Copy &amp; Paste Roster Report Here'!$M351="FT"),IF('Copy &amp; Paste Roster Report Here'!$R351&gt;0,1,IF('Copy &amp; Paste Roster Report Here'!$N351="Active",1,0)),0)</f>
        <v>0</v>
      </c>
      <c r="F351" s="113">
        <f>IF(AND('Copy &amp; Paste Roster Report Here'!$A351=F$4,'Copy &amp; Paste Roster Report Here'!$M351="FT"),IF('Copy &amp; Paste Roster Report Here'!$R351&gt;0,1,IF('Copy &amp; Paste Roster Report Here'!$N351="Active",1,0)),0)</f>
        <v>0</v>
      </c>
      <c r="G351" s="113">
        <f>IF(AND('Copy &amp; Paste Roster Report Here'!$A351=G$4,'Copy &amp; Paste Roster Report Here'!$M351="FT"),IF('Copy &amp; Paste Roster Report Here'!$R351&gt;0,1,IF('Copy &amp; Paste Roster Report Here'!$N351="Active",1,0)),0)</f>
        <v>0</v>
      </c>
      <c r="H351" s="113">
        <f>IF(AND('Copy &amp; Paste Roster Report Here'!$A351=H$4,'Copy &amp; Paste Roster Report Here'!$M351="FT"),IF('Copy &amp; Paste Roster Report Here'!$R351&gt;0,1,IF('Copy &amp; Paste Roster Report Here'!$N351="Active",1,0)),0)</f>
        <v>0</v>
      </c>
      <c r="I351" s="113">
        <f>IF(AND('Copy &amp; Paste Roster Report Here'!$A351=I$4,'Copy &amp; Paste Roster Report Here'!$M351="FT"),IF('Copy &amp; Paste Roster Report Here'!$R351&gt;0,1,IF('Copy &amp; Paste Roster Report Here'!$N351="Active",1,0)),0)</f>
        <v>0</v>
      </c>
      <c r="J351" s="113">
        <f>IF(AND('Copy &amp; Paste Roster Report Here'!$A351=J$4,'Copy &amp; Paste Roster Report Here'!$M351="FT"),IF('Copy &amp; Paste Roster Report Here'!$R351&gt;0,1,IF('Copy &amp; Paste Roster Report Here'!$N351="Active",1,0)),0)</f>
        <v>0</v>
      </c>
      <c r="K351" s="113">
        <f>IF(AND('Copy &amp; Paste Roster Report Here'!$A351=K$4,'Copy &amp; Paste Roster Report Here'!$M351="FT"),IF('Copy &amp; Paste Roster Report Here'!$R351&gt;0,1,IF('Copy &amp; Paste Roster Report Here'!$N351="Active",1,0)),0)</f>
        <v>0</v>
      </c>
      <c r="L351" s="6">
        <f t="shared" si="53"/>
        <v>0</v>
      </c>
      <c r="M351" s="120">
        <f>IF(AND('Copy &amp; Paste Roster Report Here'!$A351=M$4,'Copy &amp; Paste Roster Report Here'!$M351="TQ"),IF('Copy &amp; Paste Roster Report Here'!$R351&gt;0,1,IF('Copy &amp; Paste Roster Report Here'!$N351="Active",1,0)),0)</f>
        <v>0</v>
      </c>
      <c r="N351" s="120">
        <f>IF(AND('Copy &amp; Paste Roster Report Here'!$A351=N$4,'Copy &amp; Paste Roster Report Here'!$M351="TQ"),IF('Copy &amp; Paste Roster Report Here'!$R351&gt;0,1,IF('Copy &amp; Paste Roster Report Here'!$N351="Active",1,0)),0)</f>
        <v>0</v>
      </c>
      <c r="O351" s="120">
        <f>IF(AND('Copy &amp; Paste Roster Report Here'!$A351=O$4,'Copy &amp; Paste Roster Report Here'!$M351="TQ"),IF('Copy &amp; Paste Roster Report Here'!$R351&gt;0,1,IF('Copy &amp; Paste Roster Report Here'!$N351="Active",1,0)),0)</f>
        <v>0</v>
      </c>
      <c r="P351" s="120">
        <f>IF(AND('Copy &amp; Paste Roster Report Here'!$A351=P$4,'Copy &amp; Paste Roster Report Here'!$M351="TQ"),IF('Copy &amp; Paste Roster Report Here'!$R351&gt;0,1,IF('Copy &amp; Paste Roster Report Here'!$N351="Active",1,0)),0)</f>
        <v>0</v>
      </c>
      <c r="Q351" s="120">
        <f>IF(AND('Copy &amp; Paste Roster Report Here'!$A351=Q$4,'Copy &amp; Paste Roster Report Here'!$M351="TQ"),IF('Copy &amp; Paste Roster Report Here'!$R351&gt;0,1,IF('Copy &amp; Paste Roster Report Here'!$N351="Active",1,0)),0)</f>
        <v>0</v>
      </c>
      <c r="R351" s="120">
        <f>IF(AND('Copy &amp; Paste Roster Report Here'!$A351=R$4,'Copy &amp; Paste Roster Report Here'!$M351="TQ"),IF('Copy &amp; Paste Roster Report Here'!$R351&gt;0,1,IF('Copy &amp; Paste Roster Report Here'!$N351="Active",1,0)),0)</f>
        <v>0</v>
      </c>
      <c r="S351" s="120">
        <f>IF(AND('Copy &amp; Paste Roster Report Here'!$A351=S$4,'Copy &amp; Paste Roster Report Here'!$M351="TQ"),IF('Copy &amp; Paste Roster Report Here'!$R351&gt;0,1,IF('Copy &amp; Paste Roster Report Here'!$N351="Active",1,0)),0)</f>
        <v>0</v>
      </c>
      <c r="T351" s="120">
        <f>IF(AND('Copy &amp; Paste Roster Report Here'!$A351=T$4,'Copy &amp; Paste Roster Report Here'!$M351="TQ"),IF('Copy &amp; Paste Roster Report Here'!$R351&gt;0,1,IF('Copy &amp; Paste Roster Report Here'!$N351="Active",1,0)),0)</f>
        <v>0</v>
      </c>
      <c r="U351" s="120">
        <f>IF(AND('Copy &amp; Paste Roster Report Here'!$A351=U$4,'Copy &amp; Paste Roster Report Here'!$M351="TQ"),IF('Copy &amp; Paste Roster Report Here'!$R351&gt;0,1,IF('Copy &amp; Paste Roster Report Here'!$N351="Active",1,0)),0)</f>
        <v>0</v>
      </c>
      <c r="V351" s="120">
        <f>IF(AND('Copy &amp; Paste Roster Report Here'!$A351=V$4,'Copy &amp; Paste Roster Report Here'!$M351="TQ"),IF('Copy &amp; Paste Roster Report Here'!$R351&gt;0,1,IF('Copy &amp; Paste Roster Report Here'!$N351="Active",1,0)),0)</f>
        <v>0</v>
      </c>
      <c r="W351" s="120">
        <f>IF(AND('Copy &amp; Paste Roster Report Here'!$A351=W$4,'Copy &amp; Paste Roster Report Here'!$M351="TQ"),IF('Copy &amp; Paste Roster Report Here'!$R351&gt;0,1,IF('Copy &amp; Paste Roster Report Here'!$N351="Active",1,0)),0)</f>
        <v>0</v>
      </c>
      <c r="X351" s="3">
        <f t="shared" si="54"/>
        <v>0</v>
      </c>
      <c r="Y351" s="121">
        <f>IF(AND('Copy &amp; Paste Roster Report Here'!$A351=Y$4,'Copy &amp; Paste Roster Report Here'!$M351="HT"),IF('Copy &amp; Paste Roster Report Here'!$R351&gt;0,1,IF('Copy &amp; Paste Roster Report Here'!$N351="Active",1,0)),0)</f>
        <v>0</v>
      </c>
      <c r="Z351" s="121">
        <f>IF(AND('Copy &amp; Paste Roster Report Here'!$A351=Z$4,'Copy &amp; Paste Roster Report Here'!$M351="HT"),IF('Copy &amp; Paste Roster Report Here'!$R351&gt;0,1,IF('Copy &amp; Paste Roster Report Here'!$N351="Active",1,0)),0)</f>
        <v>0</v>
      </c>
      <c r="AA351" s="121">
        <f>IF(AND('Copy &amp; Paste Roster Report Here'!$A351=AA$4,'Copy &amp; Paste Roster Report Here'!$M351="HT"),IF('Copy &amp; Paste Roster Report Here'!$R351&gt;0,1,IF('Copy &amp; Paste Roster Report Here'!$N351="Active",1,0)),0)</f>
        <v>0</v>
      </c>
      <c r="AB351" s="121">
        <f>IF(AND('Copy &amp; Paste Roster Report Here'!$A351=AB$4,'Copy &amp; Paste Roster Report Here'!$M351="HT"),IF('Copy &amp; Paste Roster Report Here'!$R351&gt;0,1,IF('Copy &amp; Paste Roster Report Here'!$N351="Active",1,0)),0)</f>
        <v>0</v>
      </c>
      <c r="AC351" s="121">
        <f>IF(AND('Copy &amp; Paste Roster Report Here'!$A351=AC$4,'Copy &amp; Paste Roster Report Here'!$M351="HT"),IF('Copy &amp; Paste Roster Report Here'!$R351&gt;0,1,IF('Copy &amp; Paste Roster Report Here'!$N351="Active",1,0)),0)</f>
        <v>0</v>
      </c>
      <c r="AD351" s="121">
        <f>IF(AND('Copy &amp; Paste Roster Report Here'!$A351=AD$4,'Copy &amp; Paste Roster Report Here'!$M351="HT"),IF('Copy &amp; Paste Roster Report Here'!$R351&gt;0,1,IF('Copy &amp; Paste Roster Report Here'!$N351="Active",1,0)),0)</f>
        <v>0</v>
      </c>
      <c r="AE351" s="121">
        <f>IF(AND('Copy &amp; Paste Roster Report Here'!$A351=AE$4,'Copy &amp; Paste Roster Report Here'!$M351="HT"),IF('Copy &amp; Paste Roster Report Here'!$R351&gt;0,1,IF('Copy &amp; Paste Roster Report Here'!$N351="Active",1,0)),0)</f>
        <v>0</v>
      </c>
      <c r="AF351" s="121">
        <f>IF(AND('Copy &amp; Paste Roster Report Here'!$A351=AF$4,'Copy &amp; Paste Roster Report Here'!$M351="HT"),IF('Copy &amp; Paste Roster Report Here'!$R351&gt;0,1,IF('Copy &amp; Paste Roster Report Here'!$N351="Active",1,0)),0)</f>
        <v>0</v>
      </c>
      <c r="AG351" s="121">
        <f>IF(AND('Copy &amp; Paste Roster Report Here'!$A351=AG$4,'Copy &amp; Paste Roster Report Here'!$M351="HT"),IF('Copy &amp; Paste Roster Report Here'!$R351&gt;0,1,IF('Copy &amp; Paste Roster Report Here'!$N351="Active",1,0)),0)</f>
        <v>0</v>
      </c>
      <c r="AH351" s="121">
        <f>IF(AND('Copy &amp; Paste Roster Report Here'!$A351=AH$4,'Copy &amp; Paste Roster Report Here'!$M351="HT"),IF('Copy &amp; Paste Roster Report Here'!$R351&gt;0,1,IF('Copy &amp; Paste Roster Report Here'!$N351="Active",1,0)),0)</f>
        <v>0</v>
      </c>
      <c r="AI351" s="121">
        <f>IF(AND('Copy &amp; Paste Roster Report Here'!$A351=AI$4,'Copy &amp; Paste Roster Report Here'!$M351="HT"),IF('Copy &amp; Paste Roster Report Here'!$R351&gt;0,1,IF('Copy &amp; Paste Roster Report Here'!$N351="Active",1,0)),0)</f>
        <v>0</v>
      </c>
      <c r="AJ351" s="3">
        <f t="shared" si="55"/>
        <v>0</v>
      </c>
      <c r="AK351" s="122">
        <f>IF(AND('Copy &amp; Paste Roster Report Here'!$A351=AK$4,'Copy &amp; Paste Roster Report Here'!$M351="MT"),IF('Copy &amp; Paste Roster Report Here'!$R351&gt;0,1,IF('Copy &amp; Paste Roster Report Here'!$N351="Active",1,0)),0)</f>
        <v>0</v>
      </c>
      <c r="AL351" s="122">
        <f>IF(AND('Copy &amp; Paste Roster Report Here'!$A351=AL$4,'Copy &amp; Paste Roster Report Here'!$M351="MT"),IF('Copy &amp; Paste Roster Report Here'!$R351&gt;0,1,IF('Copy &amp; Paste Roster Report Here'!$N351="Active",1,0)),0)</f>
        <v>0</v>
      </c>
      <c r="AM351" s="122">
        <f>IF(AND('Copy &amp; Paste Roster Report Here'!$A351=AM$4,'Copy &amp; Paste Roster Report Here'!$M351="MT"),IF('Copy &amp; Paste Roster Report Here'!$R351&gt;0,1,IF('Copy &amp; Paste Roster Report Here'!$N351="Active",1,0)),0)</f>
        <v>0</v>
      </c>
      <c r="AN351" s="122">
        <f>IF(AND('Copy &amp; Paste Roster Report Here'!$A351=AN$4,'Copy &amp; Paste Roster Report Here'!$M351="MT"),IF('Copy &amp; Paste Roster Report Here'!$R351&gt;0,1,IF('Copy &amp; Paste Roster Report Here'!$N351="Active",1,0)),0)</f>
        <v>0</v>
      </c>
      <c r="AO351" s="122">
        <f>IF(AND('Copy &amp; Paste Roster Report Here'!$A351=AO$4,'Copy &amp; Paste Roster Report Here'!$M351="MT"),IF('Copy &amp; Paste Roster Report Here'!$R351&gt;0,1,IF('Copy &amp; Paste Roster Report Here'!$N351="Active",1,0)),0)</f>
        <v>0</v>
      </c>
      <c r="AP351" s="122">
        <f>IF(AND('Copy &amp; Paste Roster Report Here'!$A351=AP$4,'Copy &amp; Paste Roster Report Here'!$M351="MT"),IF('Copy &amp; Paste Roster Report Here'!$R351&gt;0,1,IF('Copy &amp; Paste Roster Report Here'!$N351="Active",1,0)),0)</f>
        <v>0</v>
      </c>
      <c r="AQ351" s="122">
        <f>IF(AND('Copy &amp; Paste Roster Report Here'!$A351=AQ$4,'Copy &amp; Paste Roster Report Here'!$M351="MT"),IF('Copy &amp; Paste Roster Report Here'!$R351&gt;0,1,IF('Copy &amp; Paste Roster Report Here'!$N351="Active",1,0)),0)</f>
        <v>0</v>
      </c>
      <c r="AR351" s="122">
        <f>IF(AND('Copy &amp; Paste Roster Report Here'!$A351=AR$4,'Copy &amp; Paste Roster Report Here'!$M351="MT"),IF('Copy &amp; Paste Roster Report Here'!$R351&gt;0,1,IF('Copy &amp; Paste Roster Report Here'!$N351="Active",1,0)),0)</f>
        <v>0</v>
      </c>
      <c r="AS351" s="122">
        <f>IF(AND('Copy &amp; Paste Roster Report Here'!$A351=AS$4,'Copy &amp; Paste Roster Report Here'!$M351="MT"),IF('Copy &amp; Paste Roster Report Here'!$R351&gt;0,1,IF('Copy &amp; Paste Roster Report Here'!$N351="Active",1,0)),0)</f>
        <v>0</v>
      </c>
      <c r="AT351" s="122">
        <f>IF(AND('Copy &amp; Paste Roster Report Here'!$A351=AT$4,'Copy &amp; Paste Roster Report Here'!$M351="MT"),IF('Copy &amp; Paste Roster Report Here'!$R351&gt;0,1,IF('Copy &amp; Paste Roster Report Here'!$N351="Active",1,0)),0)</f>
        <v>0</v>
      </c>
      <c r="AU351" s="122">
        <f>IF(AND('Copy &amp; Paste Roster Report Here'!$A351=AU$4,'Copy &amp; Paste Roster Report Here'!$M351="MT"),IF('Copy &amp; Paste Roster Report Here'!$R351&gt;0,1,IF('Copy &amp; Paste Roster Report Here'!$N351="Active",1,0)),0)</f>
        <v>0</v>
      </c>
      <c r="AV351" s="3">
        <f t="shared" si="56"/>
        <v>0</v>
      </c>
      <c r="AW351" s="123">
        <f>IF(AND('Copy &amp; Paste Roster Report Here'!$A351=AW$4,'Copy &amp; Paste Roster Report Here'!$M351="FY"),IF('Copy &amp; Paste Roster Report Here'!$R351&gt;0,1,IF('Copy &amp; Paste Roster Report Here'!$N351="Active",1,0)),0)</f>
        <v>0</v>
      </c>
      <c r="AX351" s="123">
        <f>IF(AND('Copy &amp; Paste Roster Report Here'!$A351=AX$4,'Copy &amp; Paste Roster Report Here'!$M351="FY"),IF('Copy &amp; Paste Roster Report Here'!$R351&gt;0,1,IF('Copy &amp; Paste Roster Report Here'!$N351="Active",1,0)),0)</f>
        <v>0</v>
      </c>
      <c r="AY351" s="123">
        <f>IF(AND('Copy &amp; Paste Roster Report Here'!$A351=AY$4,'Copy &amp; Paste Roster Report Here'!$M351="FY"),IF('Copy &amp; Paste Roster Report Here'!$R351&gt;0,1,IF('Copy &amp; Paste Roster Report Here'!$N351="Active",1,0)),0)</f>
        <v>0</v>
      </c>
      <c r="AZ351" s="123">
        <f>IF(AND('Copy &amp; Paste Roster Report Here'!$A351=AZ$4,'Copy &amp; Paste Roster Report Here'!$M351="FY"),IF('Copy &amp; Paste Roster Report Here'!$R351&gt;0,1,IF('Copy &amp; Paste Roster Report Here'!$N351="Active",1,0)),0)</f>
        <v>0</v>
      </c>
      <c r="BA351" s="123">
        <f>IF(AND('Copy &amp; Paste Roster Report Here'!$A351=BA$4,'Copy &amp; Paste Roster Report Here'!$M351="FY"),IF('Copy &amp; Paste Roster Report Here'!$R351&gt;0,1,IF('Copy &amp; Paste Roster Report Here'!$N351="Active",1,0)),0)</f>
        <v>0</v>
      </c>
      <c r="BB351" s="123">
        <f>IF(AND('Copy &amp; Paste Roster Report Here'!$A351=BB$4,'Copy &amp; Paste Roster Report Here'!$M351="FY"),IF('Copy &amp; Paste Roster Report Here'!$R351&gt;0,1,IF('Copy &amp; Paste Roster Report Here'!$N351="Active",1,0)),0)</f>
        <v>0</v>
      </c>
      <c r="BC351" s="123">
        <f>IF(AND('Copy &amp; Paste Roster Report Here'!$A351=BC$4,'Copy &amp; Paste Roster Report Here'!$M351="FY"),IF('Copy &amp; Paste Roster Report Here'!$R351&gt;0,1,IF('Copy &amp; Paste Roster Report Here'!$N351="Active",1,0)),0)</f>
        <v>0</v>
      </c>
      <c r="BD351" s="123">
        <f>IF(AND('Copy &amp; Paste Roster Report Here'!$A351=BD$4,'Copy &amp; Paste Roster Report Here'!$M351="FY"),IF('Copy &amp; Paste Roster Report Here'!$R351&gt;0,1,IF('Copy &amp; Paste Roster Report Here'!$N351="Active",1,0)),0)</f>
        <v>0</v>
      </c>
      <c r="BE351" s="123">
        <f>IF(AND('Copy &amp; Paste Roster Report Here'!$A351=BE$4,'Copy &amp; Paste Roster Report Here'!$M351="FY"),IF('Copy &amp; Paste Roster Report Here'!$R351&gt;0,1,IF('Copy &amp; Paste Roster Report Here'!$N351="Active",1,0)),0)</f>
        <v>0</v>
      </c>
      <c r="BF351" s="123">
        <f>IF(AND('Copy &amp; Paste Roster Report Here'!$A351=BF$4,'Copy &amp; Paste Roster Report Here'!$M351="FY"),IF('Copy &amp; Paste Roster Report Here'!$R351&gt;0,1,IF('Copy &amp; Paste Roster Report Here'!$N351="Active",1,0)),0)</f>
        <v>0</v>
      </c>
      <c r="BG351" s="123">
        <f>IF(AND('Copy &amp; Paste Roster Report Here'!$A351=BG$4,'Copy &amp; Paste Roster Report Here'!$M351="FY"),IF('Copy &amp; Paste Roster Report Here'!$R351&gt;0,1,IF('Copy &amp; Paste Roster Report Here'!$N351="Active",1,0)),0)</f>
        <v>0</v>
      </c>
      <c r="BH351" s="3">
        <f t="shared" si="57"/>
        <v>0</v>
      </c>
      <c r="BI351" s="124">
        <f>IF(AND('Copy &amp; Paste Roster Report Here'!$A351=BI$4,'Copy &amp; Paste Roster Report Here'!$M351="RH"),IF('Copy &amp; Paste Roster Report Here'!$R351&gt;0,1,IF('Copy &amp; Paste Roster Report Here'!$N351="Active",1,0)),0)</f>
        <v>0</v>
      </c>
      <c r="BJ351" s="124">
        <f>IF(AND('Copy &amp; Paste Roster Report Here'!$A351=BJ$4,'Copy &amp; Paste Roster Report Here'!$M351="RH"),IF('Copy &amp; Paste Roster Report Here'!$R351&gt;0,1,IF('Copy &amp; Paste Roster Report Here'!$N351="Active",1,0)),0)</f>
        <v>0</v>
      </c>
      <c r="BK351" s="124">
        <f>IF(AND('Copy &amp; Paste Roster Report Here'!$A351=BK$4,'Copy &amp; Paste Roster Report Here'!$M351="RH"),IF('Copy &amp; Paste Roster Report Here'!$R351&gt;0,1,IF('Copy &amp; Paste Roster Report Here'!$N351="Active",1,0)),0)</f>
        <v>0</v>
      </c>
      <c r="BL351" s="124">
        <f>IF(AND('Copy &amp; Paste Roster Report Here'!$A351=BL$4,'Copy &amp; Paste Roster Report Here'!$M351="RH"),IF('Copy &amp; Paste Roster Report Here'!$R351&gt;0,1,IF('Copy &amp; Paste Roster Report Here'!$N351="Active",1,0)),0)</f>
        <v>0</v>
      </c>
      <c r="BM351" s="124">
        <f>IF(AND('Copy &amp; Paste Roster Report Here'!$A351=BM$4,'Copy &amp; Paste Roster Report Here'!$M351="RH"),IF('Copy &amp; Paste Roster Report Here'!$R351&gt;0,1,IF('Copy &amp; Paste Roster Report Here'!$N351="Active",1,0)),0)</f>
        <v>0</v>
      </c>
      <c r="BN351" s="124">
        <f>IF(AND('Copy &amp; Paste Roster Report Here'!$A351=BN$4,'Copy &amp; Paste Roster Report Here'!$M351="RH"),IF('Copy &amp; Paste Roster Report Here'!$R351&gt;0,1,IF('Copy &amp; Paste Roster Report Here'!$N351="Active",1,0)),0)</f>
        <v>0</v>
      </c>
      <c r="BO351" s="124">
        <f>IF(AND('Copy &amp; Paste Roster Report Here'!$A351=BO$4,'Copy &amp; Paste Roster Report Here'!$M351="RH"),IF('Copy &amp; Paste Roster Report Here'!$R351&gt;0,1,IF('Copy &amp; Paste Roster Report Here'!$N351="Active",1,0)),0)</f>
        <v>0</v>
      </c>
      <c r="BP351" s="124">
        <f>IF(AND('Copy &amp; Paste Roster Report Here'!$A351=BP$4,'Copy &amp; Paste Roster Report Here'!$M351="RH"),IF('Copy &amp; Paste Roster Report Here'!$R351&gt;0,1,IF('Copy &amp; Paste Roster Report Here'!$N351="Active",1,0)),0)</f>
        <v>0</v>
      </c>
      <c r="BQ351" s="124">
        <f>IF(AND('Copy &amp; Paste Roster Report Here'!$A351=BQ$4,'Copy &amp; Paste Roster Report Here'!$M351="RH"),IF('Copy &amp; Paste Roster Report Here'!$R351&gt;0,1,IF('Copy &amp; Paste Roster Report Here'!$N351="Active",1,0)),0)</f>
        <v>0</v>
      </c>
      <c r="BR351" s="124">
        <f>IF(AND('Copy &amp; Paste Roster Report Here'!$A351=BR$4,'Copy &amp; Paste Roster Report Here'!$M351="RH"),IF('Copy &amp; Paste Roster Report Here'!$R351&gt;0,1,IF('Copy &amp; Paste Roster Report Here'!$N351="Active",1,0)),0)</f>
        <v>0</v>
      </c>
      <c r="BS351" s="124">
        <f>IF(AND('Copy &amp; Paste Roster Report Here'!$A351=BS$4,'Copy &amp; Paste Roster Report Here'!$M351="RH"),IF('Copy &amp; Paste Roster Report Here'!$R351&gt;0,1,IF('Copy &amp; Paste Roster Report Here'!$N351="Active",1,0)),0)</f>
        <v>0</v>
      </c>
      <c r="BT351" s="3">
        <f t="shared" si="58"/>
        <v>0</v>
      </c>
      <c r="BU351" s="125">
        <f>IF(AND('Copy &amp; Paste Roster Report Here'!$A351=BU$4,'Copy &amp; Paste Roster Report Here'!$M351="QT"),IF('Copy &amp; Paste Roster Report Here'!$R351&gt;0,1,IF('Copy &amp; Paste Roster Report Here'!$N351="Active",1,0)),0)</f>
        <v>0</v>
      </c>
      <c r="BV351" s="125">
        <f>IF(AND('Copy &amp; Paste Roster Report Here'!$A351=BV$4,'Copy &amp; Paste Roster Report Here'!$M351="QT"),IF('Copy &amp; Paste Roster Report Here'!$R351&gt;0,1,IF('Copy &amp; Paste Roster Report Here'!$N351="Active",1,0)),0)</f>
        <v>0</v>
      </c>
      <c r="BW351" s="125">
        <f>IF(AND('Copy &amp; Paste Roster Report Here'!$A351=BW$4,'Copy &amp; Paste Roster Report Here'!$M351="QT"),IF('Copy &amp; Paste Roster Report Here'!$R351&gt;0,1,IF('Copy &amp; Paste Roster Report Here'!$N351="Active",1,0)),0)</f>
        <v>0</v>
      </c>
      <c r="BX351" s="125">
        <f>IF(AND('Copy &amp; Paste Roster Report Here'!$A351=BX$4,'Copy &amp; Paste Roster Report Here'!$M351="QT"),IF('Copy &amp; Paste Roster Report Here'!$R351&gt;0,1,IF('Copy &amp; Paste Roster Report Here'!$N351="Active",1,0)),0)</f>
        <v>0</v>
      </c>
      <c r="BY351" s="125">
        <f>IF(AND('Copy &amp; Paste Roster Report Here'!$A351=BY$4,'Copy &amp; Paste Roster Report Here'!$M351="QT"),IF('Copy &amp; Paste Roster Report Here'!$R351&gt;0,1,IF('Copy &amp; Paste Roster Report Here'!$N351="Active",1,0)),0)</f>
        <v>0</v>
      </c>
      <c r="BZ351" s="125">
        <f>IF(AND('Copy &amp; Paste Roster Report Here'!$A351=BZ$4,'Copy &amp; Paste Roster Report Here'!$M351="QT"),IF('Copy &amp; Paste Roster Report Here'!$R351&gt;0,1,IF('Copy &amp; Paste Roster Report Here'!$N351="Active",1,0)),0)</f>
        <v>0</v>
      </c>
      <c r="CA351" s="125">
        <f>IF(AND('Copy &amp; Paste Roster Report Here'!$A351=CA$4,'Copy &amp; Paste Roster Report Here'!$M351="QT"),IF('Copy &amp; Paste Roster Report Here'!$R351&gt;0,1,IF('Copy &amp; Paste Roster Report Here'!$N351="Active",1,0)),0)</f>
        <v>0</v>
      </c>
      <c r="CB351" s="125">
        <f>IF(AND('Copy &amp; Paste Roster Report Here'!$A351=CB$4,'Copy &amp; Paste Roster Report Here'!$M351="QT"),IF('Copy &amp; Paste Roster Report Here'!$R351&gt;0,1,IF('Copy &amp; Paste Roster Report Here'!$N351="Active",1,0)),0)</f>
        <v>0</v>
      </c>
      <c r="CC351" s="125">
        <f>IF(AND('Copy &amp; Paste Roster Report Here'!$A351=CC$4,'Copy &amp; Paste Roster Report Here'!$M351="QT"),IF('Copy &amp; Paste Roster Report Here'!$R351&gt;0,1,IF('Copy &amp; Paste Roster Report Here'!$N351="Active",1,0)),0)</f>
        <v>0</v>
      </c>
      <c r="CD351" s="125">
        <f>IF(AND('Copy &amp; Paste Roster Report Here'!$A351=CD$4,'Copy &amp; Paste Roster Report Here'!$M351="QT"),IF('Copy &amp; Paste Roster Report Here'!$R351&gt;0,1,IF('Copy &amp; Paste Roster Report Here'!$N351="Active",1,0)),0)</f>
        <v>0</v>
      </c>
      <c r="CE351" s="125">
        <f>IF(AND('Copy &amp; Paste Roster Report Here'!$A351=CE$4,'Copy &amp; Paste Roster Report Here'!$M351="QT"),IF('Copy &amp; Paste Roster Report Here'!$R351&gt;0,1,IF('Copy &amp; Paste Roster Report Here'!$N351="Active",1,0)),0)</f>
        <v>0</v>
      </c>
      <c r="CF351" s="3">
        <f t="shared" si="59"/>
        <v>0</v>
      </c>
      <c r="CG351" s="126">
        <f>IF(AND('Copy &amp; Paste Roster Report Here'!$A351=CG$4,'Copy &amp; Paste Roster Report Here'!$M351="##"),IF('Copy &amp; Paste Roster Report Here'!$R351&gt;0,1,IF('Copy &amp; Paste Roster Report Here'!$N351="Active",1,0)),0)</f>
        <v>0</v>
      </c>
      <c r="CH351" s="126">
        <f>IF(AND('Copy &amp; Paste Roster Report Here'!$A351=CH$4,'Copy &amp; Paste Roster Report Here'!$M351="##"),IF('Copy &amp; Paste Roster Report Here'!$R351&gt;0,1,IF('Copy &amp; Paste Roster Report Here'!$N351="Active",1,0)),0)</f>
        <v>0</v>
      </c>
      <c r="CI351" s="126">
        <f>IF(AND('Copy &amp; Paste Roster Report Here'!$A351=CI$4,'Copy &amp; Paste Roster Report Here'!$M351="##"),IF('Copy &amp; Paste Roster Report Here'!$R351&gt;0,1,IF('Copy &amp; Paste Roster Report Here'!$N351="Active",1,0)),0)</f>
        <v>0</v>
      </c>
      <c r="CJ351" s="126">
        <f>IF(AND('Copy &amp; Paste Roster Report Here'!$A351=CJ$4,'Copy &amp; Paste Roster Report Here'!$M351="##"),IF('Copy &amp; Paste Roster Report Here'!$R351&gt;0,1,IF('Copy &amp; Paste Roster Report Here'!$N351="Active",1,0)),0)</f>
        <v>0</v>
      </c>
      <c r="CK351" s="126">
        <f>IF(AND('Copy &amp; Paste Roster Report Here'!$A351=CK$4,'Copy &amp; Paste Roster Report Here'!$M351="##"),IF('Copy &amp; Paste Roster Report Here'!$R351&gt;0,1,IF('Copy &amp; Paste Roster Report Here'!$N351="Active",1,0)),0)</f>
        <v>0</v>
      </c>
      <c r="CL351" s="126">
        <f>IF(AND('Copy &amp; Paste Roster Report Here'!$A351=CL$4,'Copy &amp; Paste Roster Report Here'!$M351="##"),IF('Copy &amp; Paste Roster Report Here'!$R351&gt;0,1,IF('Copy &amp; Paste Roster Report Here'!$N351="Active",1,0)),0)</f>
        <v>0</v>
      </c>
      <c r="CM351" s="126">
        <f>IF(AND('Copy &amp; Paste Roster Report Here'!$A351=CM$4,'Copy &amp; Paste Roster Report Here'!$M351="##"),IF('Copy &amp; Paste Roster Report Here'!$R351&gt;0,1,IF('Copy &amp; Paste Roster Report Here'!$N351="Active",1,0)),0)</f>
        <v>0</v>
      </c>
      <c r="CN351" s="126">
        <f>IF(AND('Copy &amp; Paste Roster Report Here'!$A351=CN$4,'Copy &amp; Paste Roster Report Here'!$M351="##"),IF('Copy &amp; Paste Roster Report Here'!$R351&gt;0,1,IF('Copy &amp; Paste Roster Report Here'!$N351="Active",1,0)),0)</f>
        <v>0</v>
      </c>
      <c r="CO351" s="126">
        <f>IF(AND('Copy &amp; Paste Roster Report Here'!$A351=CO$4,'Copy &amp; Paste Roster Report Here'!$M351="##"),IF('Copy &amp; Paste Roster Report Here'!$R351&gt;0,1,IF('Copy &amp; Paste Roster Report Here'!$N351="Active",1,0)),0)</f>
        <v>0</v>
      </c>
      <c r="CP351" s="126">
        <f>IF(AND('Copy &amp; Paste Roster Report Here'!$A351=CP$4,'Copy &amp; Paste Roster Report Here'!$M351="##"),IF('Copy &amp; Paste Roster Report Here'!$R351&gt;0,1,IF('Copy &amp; Paste Roster Report Here'!$N351="Active",1,0)),0)</f>
        <v>0</v>
      </c>
      <c r="CQ351" s="126">
        <f>IF(AND('Copy &amp; Paste Roster Report Here'!$A351=CQ$4,'Copy &amp; Paste Roster Report Here'!$M351="##"),IF('Copy &amp; Paste Roster Report Here'!$R351&gt;0,1,IF('Copy &amp; Paste Roster Report Here'!$N351="Active",1,0)),0)</f>
        <v>0</v>
      </c>
      <c r="CR351" s="6">
        <f t="shared" si="60"/>
        <v>0</v>
      </c>
      <c r="CS351" s="13">
        <f t="shared" si="61"/>
        <v>0</v>
      </c>
    </row>
    <row r="352" spans="1:97" x14ac:dyDescent="0.25">
      <c r="A352" s="113">
        <f>IF(AND('Copy &amp; Paste Roster Report Here'!$A352=A$4,'Copy &amp; Paste Roster Report Here'!$M352="FT"),IF('Copy &amp; Paste Roster Report Here'!$R352&gt;0,1,IF('Copy &amp; Paste Roster Report Here'!$N352="Active",1,0)),0)</f>
        <v>0</v>
      </c>
      <c r="B352" s="113">
        <f>IF(AND('Copy &amp; Paste Roster Report Here'!$A352=B$4,'Copy &amp; Paste Roster Report Here'!$M352="FT"),IF('Copy &amp; Paste Roster Report Here'!$R352&gt;0,1,IF('Copy &amp; Paste Roster Report Here'!$N352="Active",1,0)),0)</f>
        <v>0</v>
      </c>
      <c r="C352" s="113">
        <f>IF(AND('Copy &amp; Paste Roster Report Here'!$A352=C$4,'Copy &amp; Paste Roster Report Here'!$M352="FT"),IF('Copy &amp; Paste Roster Report Here'!$R352&gt;0,1,IF('Copy &amp; Paste Roster Report Here'!$N352="Active",1,0)),0)</f>
        <v>0</v>
      </c>
      <c r="D352" s="113">
        <f>IF(AND('Copy &amp; Paste Roster Report Here'!$A352=D$4,'Copy &amp; Paste Roster Report Here'!$M352="FT"),IF('Copy &amp; Paste Roster Report Here'!$R352&gt;0,1,IF('Copy &amp; Paste Roster Report Here'!$N352="Active",1,0)),0)</f>
        <v>0</v>
      </c>
      <c r="E352" s="113">
        <f>IF(AND('Copy &amp; Paste Roster Report Here'!$A352=E$4,'Copy &amp; Paste Roster Report Here'!$M352="FT"),IF('Copy &amp; Paste Roster Report Here'!$R352&gt;0,1,IF('Copy &amp; Paste Roster Report Here'!$N352="Active",1,0)),0)</f>
        <v>0</v>
      </c>
      <c r="F352" s="113">
        <f>IF(AND('Copy &amp; Paste Roster Report Here'!$A352=F$4,'Copy &amp; Paste Roster Report Here'!$M352="FT"),IF('Copy &amp; Paste Roster Report Here'!$R352&gt;0,1,IF('Copy &amp; Paste Roster Report Here'!$N352="Active",1,0)),0)</f>
        <v>0</v>
      </c>
      <c r="G352" s="113">
        <f>IF(AND('Copy &amp; Paste Roster Report Here'!$A352=G$4,'Copy &amp; Paste Roster Report Here'!$M352="FT"),IF('Copy &amp; Paste Roster Report Here'!$R352&gt;0,1,IF('Copy &amp; Paste Roster Report Here'!$N352="Active",1,0)),0)</f>
        <v>0</v>
      </c>
      <c r="H352" s="113">
        <f>IF(AND('Copy &amp; Paste Roster Report Here'!$A352=H$4,'Copy &amp; Paste Roster Report Here'!$M352="FT"),IF('Copy &amp; Paste Roster Report Here'!$R352&gt;0,1,IF('Copy &amp; Paste Roster Report Here'!$N352="Active",1,0)),0)</f>
        <v>0</v>
      </c>
      <c r="I352" s="113">
        <f>IF(AND('Copy &amp; Paste Roster Report Here'!$A352=I$4,'Copy &amp; Paste Roster Report Here'!$M352="FT"),IF('Copy &amp; Paste Roster Report Here'!$R352&gt;0,1,IF('Copy &amp; Paste Roster Report Here'!$N352="Active",1,0)),0)</f>
        <v>0</v>
      </c>
      <c r="J352" s="113">
        <f>IF(AND('Copy &amp; Paste Roster Report Here'!$A352=J$4,'Copy &amp; Paste Roster Report Here'!$M352="FT"),IF('Copy &amp; Paste Roster Report Here'!$R352&gt;0,1,IF('Copy &amp; Paste Roster Report Here'!$N352="Active",1,0)),0)</f>
        <v>0</v>
      </c>
      <c r="K352" s="113">
        <f>IF(AND('Copy &amp; Paste Roster Report Here'!$A352=K$4,'Copy &amp; Paste Roster Report Here'!$M352="FT"),IF('Copy &amp; Paste Roster Report Here'!$R352&gt;0,1,IF('Copy &amp; Paste Roster Report Here'!$N352="Active",1,0)),0)</f>
        <v>0</v>
      </c>
      <c r="L352" s="6">
        <f t="shared" si="53"/>
        <v>0</v>
      </c>
      <c r="M352" s="120">
        <f>IF(AND('Copy &amp; Paste Roster Report Here'!$A352=M$4,'Copy &amp; Paste Roster Report Here'!$M352="TQ"),IF('Copy &amp; Paste Roster Report Here'!$R352&gt;0,1,IF('Copy &amp; Paste Roster Report Here'!$N352="Active",1,0)),0)</f>
        <v>0</v>
      </c>
      <c r="N352" s="120">
        <f>IF(AND('Copy &amp; Paste Roster Report Here'!$A352=N$4,'Copy &amp; Paste Roster Report Here'!$M352="TQ"),IF('Copy &amp; Paste Roster Report Here'!$R352&gt;0,1,IF('Copy &amp; Paste Roster Report Here'!$N352="Active",1,0)),0)</f>
        <v>0</v>
      </c>
      <c r="O352" s="120">
        <f>IF(AND('Copy &amp; Paste Roster Report Here'!$A352=O$4,'Copy &amp; Paste Roster Report Here'!$M352="TQ"),IF('Copy &amp; Paste Roster Report Here'!$R352&gt;0,1,IF('Copy &amp; Paste Roster Report Here'!$N352="Active",1,0)),0)</f>
        <v>0</v>
      </c>
      <c r="P352" s="120">
        <f>IF(AND('Copy &amp; Paste Roster Report Here'!$A352=P$4,'Copy &amp; Paste Roster Report Here'!$M352="TQ"),IF('Copy &amp; Paste Roster Report Here'!$R352&gt;0,1,IF('Copy &amp; Paste Roster Report Here'!$N352="Active",1,0)),0)</f>
        <v>0</v>
      </c>
      <c r="Q352" s="120">
        <f>IF(AND('Copy &amp; Paste Roster Report Here'!$A352=Q$4,'Copy &amp; Paste Roster Report Here'!$M352="TQ"),IF('Copy &amp; Paste Roster Report Here'!$R352&gt;0,1,IF('Copy &amp; Paste Roster Report Here'!$N352="Active",1,0)),0)</f>
        <v>0</v>
      </c>
      <c r="R352" s="120">
        <f>IF(AND('Copy &amp; Paste Roster Report Here'!$A352=R$4,'Copy &amp; Paste Roster Report Here'!$M352="TQ"),IF('Copy &amp; Paste Roster Report Here'!$R352&gt;0,1,IF('Copy &amp; Paste Roster Report Here'!$N352="Active",1,0)),0)</f>
        <v>0</v>
      </c>
      <c r="S352" s="120">
        <f>IF(AND('Copy &amp; Paste Roster Report Here'!$A352=S$4,'Copy &amp; Paste Roster Report Here'!$M352="TQ"),IF('Copy &amp; Paste Roster Report Here'!$R352&gt;0,1,IF('Copy &amp; Paste Roster Report Here'!$N352="Active",1,0)),0)</f>
        <v>0</v>
      </c>
      <c r="T352" s="120">
        <f>IF(AND('Copy &amp; Paste Roster Report Here'!$A352=T$4,'Copy &amp; Paste Roster Report Here'!$M352="TQ"),IF('Copy &amp; Paste Roster Report Here'!$R352&gt;0,1,IF('Copy &amp; Paste Roster Report Here'!$N352="Active",1,0)),0)</f>
        <v>0</v>
      </c>
      <c r="U352" s="120">
        <f>IF(AND('Copy &amp; Paste Roster Report Here'!$A352=U$4,'Copy &amp; Paste Roster Report Here'!$M352="TQ"),IF('Copy &amp; Paste Roster Report Here'!$R352&gt;0,1,IF('Copy &amp; Paste Roster Report Here'!$N352="Active",1,0)),0)</f>
        <v>0</v>
      </c>
      <c r="V352" s="120">
        <f>IF(AND('Copy &amp; Paste Roster Report Here'!$A352=V$4,'Copy &amp; Paste Roster Report Here'!$M352="TQ"),IF('Copy &amp; Paste Roster Report Here'!$R352&gt;0,1,IF('Copy &amp; Paste Roster Report Here'!$N352="Active",1,0)),0)</f>
        <v>0</v>
      </c>
      <c r="W352" s="120">
        <f>IF(AND('Copy &amp; Paste Roster Report Here'!$A352=W$4,'Copy &amp; Paste Roster Report Here'!$M352="TQ"),IF('Copy &amp; Paste Roster Report Here'!$R352&gt;0,1,IF('Copy &amp; Paste Roster Report Here'!$N352="Active",1,0)),0)</f>
        <v>0</v>
      </c>
      <c r="X352" s="3">
        <f t="shared" si="54"/>
        <v>0</v>
      </c>
      <c r="Y352" s="121">
        <f>IF(AND('Copy &amp; Paste Roster Report Here'!$A352=Y$4,'Copy &amp; Paste Roster Report Here'!$M352="HT"),IF('Copy &amp; Paste Roster Report Here'!$R352&gt;0,1,IF('Copy &amp; Paste Roster Report Here'!$N352="Active",1,0)),0)</f>
        <v>0</v>
      </c>
      <c r="Z352" s="121">
        <f>IF(AND('Copy &amp; Paste Roster Report Here'!$A352=Z$4,'Copy &amp; Paste Roster Report Here'!$M352="HT"),IF('Copy &amp; Paste Roster Report Here'!$R352&gt;0,1,IF('Copy &amp; Paste Roster Report Here'!$N352="Active",1,0)),0)</f>
        <v>0</v>
      </c>
      <c r="AA352" s="121">
        <f>IF(AND('Copy &amp; Paste Roster Report Here'!$A352=AA$4,'Copy &amp; Paste Roster Report Here'!$M352="HT"),IF('Copy &amp; Paste Roster Report Here'!$R352&gt;0,1,IF('Copy &amp; Paste Roster Report Here'!$N352="Active",1,0)),0)</f>
        <v>0</v>
      </c>
      <c r="AB352" s="121">
        <f>IF(AND('Copy &amp; Paste Roster Report Here'!$A352=AB$4,'Copy &amp; Paste Roster Report Here'!$M352="HT"),IF('Copy &amp; Paste Roster Report Here'!$R352&gt;0,1,IF('Copy &amp; Paste Roster Report Here'!$N352="Active",1,0)),0)</f>
        <v>0</v>
      </c>
      <c r="AC352" s="121">
        <f>IF(AND('Copy &amp; Paste Roster Report Here'!$A352=AC$4,'Copy &amp; Paste Roster Report Here'!$M352="HT"),IF('Copy &amp; Paste Roster Report Here'!$R352&gt;0,1,IF('Copy &amp; Paste Roster Report Here'!$N352="Active",1,0)),0)</f>
        <v>0</v>
      </c>
      <c r="AD352" s="121">
        <f>IF(AND('Copy &amp; Paste Roster Report Here'!$A352=AD$4,'Copy &amp; Paste Roster Report Here'!$M352="HT"),IF('Copy &amp; Paste Roster Report Here'!$R352&gt;0,1,IF('Copy &amp; Paste Roster Report Here'!$N352="Active",1,0)),0)</f>
        <v>0</v>
      </c>
      <c r="AE352" s="121">
        <f>IF(AND('Copy &amp; Paste Roster Report Here'!$A352=AE$4,'Copy &amp; Paste Roster Report Here'!$M352="HT"),IF('Copy &amp; Paste Roster Report Here'!$R352&gt;0,1,IF('Copy &amp; Paste Roster Report Here'!$N352="Active",1,0)),0)</f>
        <v>0</v>
      </c>
      <c r="AF352" s="121">
        <f>IF(AND('Copy &amp; Paste Roster Report Here'!$A352=AF$4,'Copy &amp; Paste Roster Report Here'!$M352="HT"),IF('Copy &amp; Paste Roster Report Here'!$R352&gt;0,1,IF('Copy &amp; Paste Roster Report Here'!$N352="Active",1,0)),0)</f>
        <v>0</v>
      </c>
      <c r="AG352" s="121">
        <f>IF(AND('Copy &amp; Paste Roster Report Here'!$A352=AG$4,'Copy &amp; Paste Roster Report Here'!$M352="HT"),IF('Copy &amp; Paste Roster Report Here'!$R352&gt;0,1,IF('Copy &amp; Paste Roster Report Here'!$N352="Active",1,0)),0)</f>
        <v>0</v>
      </c>
      <c r="AH352" s="121">
        <f>IF(AND('Copy &amp; Paste Roster Report Here'!$A352=AH$4,'Copy &amp; Paste Roster Report Here'!$M352="HT"),IF('Copy &amp; Paste Roster Report Here'!$R352&gt;0,1,IF('Copy &amp; Paste Roster Report Here'!$N352="Active",1,0)),0)</f>
        <v>0</v>
      </c>
      <c r="AI352" s="121">
        <f>IF(AND('Copy &amp; Paste Roster Report Here'!$A352=AI$4,'Copy &amp; Paste Roster Report Here'!$M352="HT"),IF('Copy &amp; Paste Roster Report Here'!$R352&gt;0,1,IF('Copy &amp; Paste Roster Report Here'!$N352="Active",1,0)),0)</f>
        <v>0</v>
      </c>
      <c r="AJ352" s="3">
        <f t="shared" si="55"/>
        <v>0</v>
      </c>
      <c r="AK352" s="122">
        <f>IF(AND('Copy &amp; Paste Roster Report Here'!$A352=AK$4,'Copy &amp; Paste Roster Report Here'!$M352="MT"),IF('Copy &amp; Paste Roster Report Here'!$R352&gt;0,1,IF('Copy &amp; Paste Roster Report Here'!$N352="Active",1,0)),0)</f>
        <v>0</v>
      </c>
      <c r="AL352" s="122">
        <f>IF(AND('Copy &amp; Paste Roster Report Here'!$A352=AL$4,'Copy &amp; Paste Roster Report Here'!$M352="MT"),IF('Copy &amp; Paste Roster Report Here'!$R352&gt;0,1,IF('Copy &amp; Paste Roster Report Here'!$N352="Active",1,0)),0)</f>
        <v>0</v>
      </c>
      <c r="AM352" s="122">
        <f>IF(AND('Copy &amp; Paste Roster Report Here'!$A352=AM$4,'Copy &amp; Paste Roster Report Here'!$M352="MT"),IF('Copy &amp; Paste Roster Report Here'!$R352&gt;0,1,IF('Copy &amp; Paste Roster Report Here'!$N352="Active",1,0)),0)</f>
        <v>0</v>
      </c>
      <c r="AN352" s="122">
        <f>IF(AND('Copy &amp; Paste Roster Report Here'!$A352=AN$4,'Copy &amp; Paste Roster Report Here'!$M352="MT"),IF('Copy &amp; Paste Roster Report Here'!$R352&gt;0,1,IF('Copy &amp; Paste Roster Report Here'!$N352="Active",1,0)),0)</f>
        <v>0</v>
      </c>
      <c r="AO352" s="122">
        <f>IF(AND('Copy &amp; Paste Roster Report Here'!$A352=AO$4,'Copy &amp; Paste Roster Report Here'!$M352="MT"),IF('Copy &amp; Paste Roster Report Here'!$R352&gt;0,1,IF('Copy &amp; Paste Roster Report Here'!$N352="Active",1,0)),0)</f>
        <v>0</v>
      </c>
      <c r="AP352" s="122">
        <f>IF(AND('Copy &amp; Paste Roster Report Here'!$A352=AP$4,'Copy &amp; Paste Roster Report Here'!$M352="MT"),IF('Copy &amp; Paste Roster Report Here'!$R352&gt;0,1,IF('Copy &amp; Paste Roster Report Here'!$N352="Active",1,0)),0)</f>
        <v>0</v>
      </c>
      <c r="AQ352" s="122">
        <f>IF(AND('Copy &amp; Paste Roster Report Here'!$A352=AQ$4,'Copy &amp; Paste Roster Report Here'!$M352="MT"),IF('Copy &amp; Paste Roster Report Here'!$R352&gt;0,1,IF('Copy &amp; Paste Roster Report Here'!$N352="Active",1,0)),0)</f>
        <v>0</v>
      </c>
      <c r="AR352" s="122">
        <f>IF(AND('Copy &amp; Paste Roster Report Here'!$A352=AR$4,'Copy &amp; Paste Roster Report Here'!$M352="MT"),IF('Copy &amp; Paste Roster Report Here'!$R352&gt;0,1,IF('Copy &amp; Paste Roster Report Here'!$N352="Active",1,0)),0)</f>
        <v>0</v>
      </c>
      <c r="AS352" s="122">
        <f>IF(AND('Copy &amp; Paste Roster Report Here'!$A352=AS$4,'Copy &amp; Paste Roster Report Here'!$M352="MT"),IF('Copy &amp; Paste Roster Report Here'!$R352&gt;0,1,IF('Copy &amp; Paste Roster Report Here'!$N352="Active",1,0)),0)</f>
        <v>0</v>
      </c>
      <c r="AT352" s="122">
        <f>IF(AND('Copy &amp; Paste Roster Report Here'!$A352=AT$4,'Copy &amp; Paste Roster Report Here'!$M352="MT"),IF('Copy &amp; Paste Roster Report Here'!$R352&gt;0,1,IF('Copy &amp; Paste Roster Report Here'!$N352="Active",1,0)),0)</f>
        <v>0</v>
      </c>
      <c r="AU352" s="122">
        <f>IF(AND('Copy &amp; Paste Roster Report Here'!$A352=AU$4,'Copy &amp; Paste Roster Report Here'!$M352="MT"),IF('Copy &amp; Paste Roster Report Here'!$R352&gt;0,1,IF('Copy &amp; Paste Roster Report Here'!$N352="Active",1,0)),0)</f>
        <v>0</v>
      </c>
      <c r="AV352" s="3">
        <f t="shared" si="56"/>
        <v>0</v>
      </c>
      <c r="AW352" s="123">
        <f>IF(AND('Copy &amp; Paste Roster Report Here'!$A352=AW$4,'Copy &amp; Paste Roster Report Here'!$M352="FY"),IF('Copy &amp; Paste Roster Report Here'!$R352&gt;0,1,IF('Copy &amp; Paste Roster Report Here'!$N352="Active",1,0)),0)</f>
        <v>0</v>
      </c>
      <c r="AX352" s="123">
        <f>IF(AND('Copy &amp; Paste Roster Report Here'!$A352=AX$4,'Copy &amp; Paste Roster Report Here'!$M352="FY"),IF('Copy &amp; Paste Roster Report Here'!$R352&gt;0,1,IF('Copy &amp; Paste Roster Report Here'!$N352="Active",1,0)),0)</f>
        <v>0</v>
      </c>
      <c r="AY352" s="123">
        <f>IF(AND('Copy &amp; Paste Roster Report Here'!$A352=AY$4,'Copy &amp; Paste Roster Report Here'!$M352="FY"),IF('Copy &amp; Paste Roster Report Here'!$R352&gt;0,1,IF('Copy &amp; Paste Roster Report Here'!$N352="Active",1,0)),0)</f>
        <v>0</v>
      </c>
      <c r="AZ352" s="123">
        <f>IF(AND('Copy &amp; Paste Roster Report Here'!$A352=AZ$4,'Copy &amp; Paste Roster Report Here'!$M352="FY"),IF('Copy &amp; Paste Roster Report Here'!$R352&gt;0,1,IF('Copy &amp; Paste Roster Report Here'!$N352="Active",1,0)),0)</f>
        <v>0</v>
      </c>
      <c r="BA352" s="123">
        <f>IF(AND('Copy &amp; Paste Roster Report Here'!$A352=BA$4,'Copy &amp; Paste Roster Report Here'!$M352="FY"),IF('Copy &amp; Paste Roster Report Here'!$R352&gt;0,1,IF('Copy &amp; Paste Roster Report Here'!$N352="Active",1,0)),0)</f>
        <v>0</v>
      </c>
      <c r="BB352" s="123">
        <f>IF(AND('Copy &amp; Paste Roster Report Here'!$A352=BB$4,'Copy &amp; Paste Roster Report Here'!$M352="FY"),IF('Copy &amp; Paste Roster Report Here'!$R352&gt;0,1,IF('Copy &amp; Paste Roster Report Here'!$N352="Active",1,0)),0)</f>
        <v>0</v>
      </c>
      <c r="BC352" s="123">
        <f>IF(AND('Copy &amp; Paste Roster Report Here'!$A352=BC$4,'Copy &amp; Paste Roster Report Here'!$M352="FY"),IF('Copy &amp; Paste Roster Report Here'!$R352&gt;0,1,IF('Copy &amp; Paste Roster Report Here'!$N352="Active",1,0)),0)</f>
        <v>0</v>
      </c>
      <c r="BD352" s="123">
        <f>IF(AND('Copy &amp; Paste Roster Report Here'!$A352=BD$4,'Copy &amp; Paste Roster Report Here'!$M352="FY"),IF('Copy &amp; Paste Roster Report Here'!$R352&gt;0,1,IF('Copy &amp; Paste Roster Report Here'!$N352="Active",1,0)),0)</f>
        <v>0</v>
      </c>
      <c r="BE352" s="123">
        <f>IF(AND('Copy &amp; Paste Roster Report Here'!$A352=BE$4,'Copy &amp; Paste Roster Report Here'!$M352="FY"),IF('Copy &amp; Paste Roster Report Here'!$R352&gt;0,1,IF('Copy &amp; Paste Roster Report Here'!$N352="Active",1,0)),0)</f>
        <v>0</v>
      </c>
      <c r="BF352" s="123">
        <f>IF(AND('Copy &amp; Paste Roster Report Here'!$A352=BF$4,'Copy &amp; Paste Roster Report Here'!$M352="FY"),IF('Copy &amp; Paste Roster Report Here'!$R352&gt;0,1,IF('Copy &amp; Paste Roster Report Here'!$N352="Active",1,0)),0)</f>
        <v>0</v>
      </c>
      <c r="BG352" s="123">
        <f>IF(AND('Copy &amp; Paste Roster Report Here'!$A352=BG$4,'Copy &amp; Paste Roster Report Here'!$M352="FY"),IF('Copy &amp; Paste Roster Report Here'!$R352&gt;0,1,IF('Copy &amp; Paste Roster Report Here'!$N352="Active",1,0)),0)</f>
        <v>0</v>
      </c>
      <c r="BH352" s="3">
        <f t="shared" si="57"/>
        <v>0</v>
      </c>
      <c r="BI352" s="124">
        <f>IF(AND('Copy &amp; Paste Roster Report Here'!$A352=BI$4,'Copy &amp; Paste Roster Report Here'!$M352="RH"),IF('Copy &amp; Paste Roster Report Here'!$R352&gt;0,1,IF('Copy &amp; Paste Roster Report Here'!$N352="Active",1,0)),0)</f>
        <v>0</v>
      </c>
      <c r="BJ352" s="124">
        <f>IF(AND('Copy &amp; Paste Roster Report Here'!$A352=BJ$4,'Copy &amp; Paste Roster Report Here'!$M352="RH"),IF('Copy &amp; Paste Roster Report Here'!$R352&gt;0,1,IF('Copy &amp; Paste Roster Report Here'!$N352="Active",1,0)),0)</f>
        <v>0</v>
      </c>
      <c r="BK352" s="124">
        <f>IF(AND('Copy &amp; Paste Roster Report Here'!$A352=BK$4,'Copy &amp; Paste Roster Report Here'!$M352="RH"),IF('Copy &amp; Paste Roster Report Here'!$R352&gt;0,1,IF('Copy &amp; Paste Roster Report Here'!$N352="Active",1,0)),0)</f>
        <v>0</v>
      </c>
      <c r="BL352" s="124">
        <f>IF(AND('Copy &amp; Paste Roster Report Here'!$A352=BL$4,'Copy &amp; Paste Roster Report Here'!$M352="RH"),IF('Copy &amp; Paste Roster Report Here'!$R352&gt;0,1,IF('Copy &amp; Paste Roster Report Here'!$N352="Active",1,0)),0)</f>
        <v>0</v>
      </c>
      <c r="BM352" s="124">
        <f>IF(AND('Copy &amp; Paste Roster Report Here'!$A352=BM$4,'Copy &amp; Paste Roster Report Here'!$M352="RH"),IF('Copy &amp; Paste Roster Report Here'!$R352&gt;0,1,IF('Copy &amp; Paste Roster Report Here'!$N352="Active",1,0)),0)</f>
        <v>0</v>
      </c>
      <c r="BN352" s="124">
        <f>IF(AND('Copy &amp; Paste Roster Report Here'!$A352=BN$4,'Copy &amp; Paste Roster Report Here'!$M352="RH"),IF('Copy &amp; Paste Roster Report Here'!$R352&gt;0,1,IF('Copy &amp; Paste Roster Report Here'!$N352="Active",1,0)),0)</f>
        <v>0</v>
      </c>
      <c r="BO352" s="124">
        <f>IF(AND('Copy &amp; Paste Roster Report Here'!$A352=BO$4,'Copy &amp; Paste Roster Report Here'!$M352="RH"),IF('Copy &amp; Paste Roster Report Here'!$R352&gt;0,1,IF('Copy &amp; Paste Roster Report Here'!$N352="Active",1,0)),0)</f>
        <v>0</v>
      </c>
      <c r="BP352" s="124">
        <f>IF(AND('Copy &amp; Paste Roster Report Here'!$A352=BP$4,'Copy &amp; Paste Roster Report Here'!$M352="RH"),IF('Copy &amp; Paste Roster Report Here'!$R352&gt;0,1,IF('Copy &amp; Paste Roster Report Here'!$N352="Active",1,0)),0)</f>
        <v>0</v>
      </c>
      <c r="BQ352" s="124">
        <f>IF(AND('Copy &amp; Paste Roster Report Here'!$A352=BQ$4,'Copy &amp; Paste Roster Report Here'!$M352="RH"),IF('Copy &amp; Paste Roster Report Here'!$R352&gt;0,1,IF('Copy &amp; Paste Roster Report Here'!$N352="Active",1,0)),0)</f>
        <v>0</v>
      </c>
      <c r="BR352" s="124">
        <f>IF(AND('Copy &amp; Paste Roster Report Here'!$A352=BR$4,'Copy &amp; Paste Roster Report Here'!$M352="RH"),IF('Copy &amp; Paste Roster Report Here'!$R352&gt;0,1,IF('Copy &amp; Paste Roster Report Here'!$N352="Active",1,0)),0)</f>
        <v>0</v>
      </c>
      <c r="BS352" s="124">
        <f>IF(AND('Copy &amp; Paste Roster Report Here'!$A352=BS$4,'Copy &amp; Paste Roster Report Here'!$M352="RH"),IF('Copy &amp; Paste Roster Report Here'!$R352&gt;0,1,IF('Copy &amp; Paste Roster Report Here'!$N352="Active",1,0)),0)</f>
        <v>0</v>
      </c>
      <c r="BT352" s="3">
        <f t="shared" si="58"/>
        <v>0</v>
      </c>
      <c r="BU352" s="125">
        <f>IF(AND('Copy &amp; Paste Roster Report Here'!$A352=BU$4,'Copy &amp; Paste Roster Report Here'!$M352="QT"),IF('Copy &amp; Paste Roster Report Here'!$R352&gt;0,1,IF('Copy &amp; Paste Roster Report Here'!$N352="Active",1,0)),0)</f>
        <v>0</v>
      </c>
      <c r="BV352" s="125">
        <f>IF(AND('Copy &amp; Paste Roster Report Here'!$A352=BV$4,'Copy &amp; Paste Roster Report Here'!$M352="QT"),IF('Copy &amp; Paste Roster Report Here'!$R352&gt;0,1,IF('Copy &amp; Paste Roster Report Here'!$N352="Active",1,0)),0)</f>
        <v>0</v>
      </c>
      <c r="BW352" s="125">
        <f>IF(AND('Copy &amp; Paste Roster Report Here'!$A352=BW$4,'Copy &amp; Paste Roster Report Here'!$M352="QT"),IF('Copy &amp; Paste Roster Report Here'!$R352&gt;0,1,IF('Copy &amp; Paste Roster Report Here'!$N352="Active",1,0)),0)</f>
        <v>0</v>
      </c>
      <c r="BX352" s="125">
        <f>IF(AND('Copy &amp; Paste Roster Report Here'!$A352=BX$4,'Copy &amp; Paste Roster Report Here'!$M352="QT"),IF('Copy &amp; Paste Roster Report Here'!$R352&gt;0,1,IF('Copy &amp; Paste Roster Report Here'!$N352="Active",1,0)),0)</f>
        <v>0</v>
      </c>
      <c r="BY352" s="125">
        <f>IF(AND('Copy &amp; Paste Roster Report Here'!$A352=BY$4,'Copy &amp; Paste Roster Report Here'!$M352="QT"),IF('Copy &amp; Paste Roster Report Here'!$R352&gt;0,1,IF('Copy &amp; Paste Roster Report Here'!$N352="Active",1,0)),0)</f>
        <v>0</v>
      </c>
      <c r="BZ352" s="125">
        <f>IF(AND('Copy &amp; Paste Roster Report Here'!$A352=BZ$4,'Copy &amp; Paste Roster Report Here'!$M352="QT"),IF('Copy &amp; Paste Roster Report Here'!$R352&gt;0,1,IF('Copy &amp; Paste Roster Report Here'!$N352="Active",1,0)),0)</f>
        <v>0</v>
      </c>
      <c r="CA352" s="125">
        <f>IF(AND('Copy &amp; Paste Roster Report Here'!$A352=CA$4,'Copy &amp; Paste Roster Report Here'!$M352="QT"),IF('Copy &amp; Paste Roster Report Here'!$R352&gt;0,1,IF('Copy &amp; Paste Roster Report Here'!$N352="Active",1,0)),0)</f>
        <v>0</v>
      </c>
      <c r="CB352" s="125">
        <f>IF(AND('Copy &amp; Paste Roster Report Here'!$A352=CB$4,'Copy &amp; Paste Roster Report Here'!$M352="QT"),IF('Copy &amp; Paste Roster Report Here'!$R352&gt;0,1,IF('Copy &amp; Paste Roster Report Here'!$N352="Active",1,0)),0)</f>
        <v>0</v>
      </c>
      <c r="CC352" s="125">
        <f>IF(AND('Copy &amp; Paste Roster Report Here'!$A352=CC$4,'Copy &amp; Paste Roster Report Here'!$M352="QT"),IF('Copy &amp; Paste Roster Report Here'!$R352&gt;0,1,IF('Copy &amp; Paste Roster Report Here'!$N352="Active",1,0)),0)</f>
        <v>0</v>
      </c>
      <c r="CD352" s="125">
        <f>IF(AND('Copy &amp; Paste Roster Report Here'!$A352=CD$4,'Copy &amp; Paste Roster Report Here'!$M352="QT"),IF('Copy &amp; Paste Roster Report Here'!$R352&gt;0,1,IF('Copy &amp; Paste Roster Report Here'!$N352="Active",1,0)),0)</f>
        <v>0</v>
      </c>
      <c r="CE352" s="125">
        <f>IF(AND('Copy &amp; Paste Roster Report Here'!$A352=CE$4,'Copy &amp; Paste Roster Report Here'!$M352="QT"),IF('Copy &amp; Paste Roster Report Here'!$R352&gt;0,1,IF('Copy &amp; Paste Roster Report Here'!$N352="Active",1,0)),0)</f>
        <v>0</v>
      </c>
      <c r="CF352" s="3">
        <f t="shared" si="59"/>
        <v>0</v>
      </c>
      <c r="CG352" s="126">
        <f>IF(AND('Copy &amp; Paste Roster Report Here'!$A352=CG$4,'Copy &amp; Paste Roster Report Here'!$M352="##"),IF('Copy &amp; Paste Roster Report Here'!$R352&gt;0,1,IF('Copy &amp; Paste Roster Report Here'!$N352="Active",1,0)),0)</f>
        <v>0</v>
      </c>
      <c r="CH352" s="126">
        <f>IF(AND('Copy &amp; Paste Roster Report Here'!$A352=CH$4,'Copy &amp; Paste Roster Report Here'!$M352="##"),IF('Copy &amp; Paste Roster Report Here'!$R352&gt;0,1,IF('Copy &amp; Paste Roster Report Here'!$N352="Active",1,0)),0)</f>
        <v>0</v>
      </c>
      <c r="CI352" s="126">
        <f>IF(AND('Copy &amp; Paste Roster Report Here'!$A352=CI$4,'Copy &amp; Paste Roster Report Here'!$M352="##"),IF('Copy &amp; Paste Roster Report Here'!$R352&gt;0,1,IF('Copy &amp; Paste Roster Report Here'!$N352="Active",1,0)),0)</f>
        <v>0</v>
      </c>
      <c r="CJ352" s="126">
        <f>IF(AND('Copy &amp; Paste Roster Report Here'!$A352=CJ$4,'Copy &amp; Paste Roster Report Here'!$M352="##"),IF('Copy &amp; Paste Roster Report Here'!$R352&gt;0,1,IF('Copy &amp; Paste Roster Report Here'!$N352="Active",1,0)),0)</f>
        <v>0</v>
      </c>
      <c r="CK352" s="126">
        <f>IF(AND('Copy &amp; Paste Roster Report Here'!$A352=CK$4,'Copy &amp; Paste Roster Report Here'!$M352="##"),IF('Copy &amp; Paste Roster Report Here'!$R352&gt;0,1,IF('Copy &amp; Paste Roster Report Here'!$N352="Active",1,0)),0)</f>
        <v>0</v>
      </c>
      <c r="CL352" s="126">
        <f>IF(AND('Copy &amp; Paste Roster Report Here'!$A352=CL$4,'Copy &amp; Paste Roster Report Here'!$M352="##"),IF('Copy &amp; Paste Roster Report Here'!$R352&gt;0,1,IF('Copy &amp; Paste Roster Report Here'!$N352="Active",1,0)),0)</f>
        <v>0</v>
      </c>
      <c r="CM352" s="126">
        <f>IF(AND('Copy &amp; Paste Roster Report Here'!$A352=CM$4,'Copy &amp; Paste Roster Report Here'!$M352="##"),IF('Copy &amp; Paste Roster Report Here'!$R352&gt;0,1,IF('Copy &amp; Paste Roster Report Here'!$N352="Active",1,0)),0)</f>
        <v>0</v>
      </c>
      <c r="CN352" s="126">
        <f>IF(AND('Copy &amp; Paste Roster Report Here'!$A352=CN$4,'Copy &amp; Paste Roster Report Here'!$M352="##"),IF('Copy &amp; Paste Roster Report Here'!$R352&gt;0,1,IF('Copy &amp; Paste Roster Report Here'!$N352="Active",1,0)),0)</f>
        <v>0</v>
      </c>
      <c r="CO352" s="126">
        <f>IF(AND('Copy &amp; Paste Roster Report Here'!$A352=CO$4,'Copy &amp; Paste Roster Report Here'!$M352="##"),IF('Copy &amp; Paste Roster Report Here'!$R352&gt;0,1,IF('Copy &amp; Paste Roster Report Here'!$N352="Active",1,0)),0)</f>
        <v>0</v>
      </c>
      <c r="CP352" s="126">
        <f>IF(AND('Copy &amp; Paste Roster Report Here'!$A352=CP$4,'Copy &amp; Paste Roster Report Here'!$M352="##"),IF('Copy &amp; Paste Roster Report Here'!$R352&gt;0,1,IF('Copy &amp; Paste Roster Report Here'!$N352="Active",1,0)),0)</f>
        <v>0</v>
      </c>
      <c r="CQ352" s="126">
        <f>IF(AND('Copy &amp; Paste Roster Report Here'!$A352=CQ$4,'Copy &amp; Paste Roster Report Here'!$M352="##"),IF('Copy &amp; Paste Roster Report Here'!$R352&gt;0,1,IF('Copy &amp; Paste Roster Report Here'!$N352="Active",1,0)),0)</f>
        <v>0</v>
      </c>
      <c r="CR352" s="6">
        <f t="shared" si="60"/>
        <v>0</v>
      </c>
      <c r="CS352" s="13">
        <f t="shared" si="61"/>
        <v>0</v>
      </c>
    </row>
    <row r="353" spans="1:97" x14ac:dyDescent="0.25">
      <c r="A353" s="113">
        <f>IF(AND('Copy &amp; Paste Roster Report Here'!$A353=A$4,'Copy &amp; Paste Roster Report Here'!$M353="FT"),IF('Copy &amp; Paste Roster Report Here'!$R353&gt;0,1,IF('Copy &amp; Paste Roster Report Here'!$N353="Active",1,0)),0)</f>
        <v>0</v>
      </c>
      <c r="B353" s="113">
        <f>IF(AND('Copy &amp; Paste Roster Report Here'!$A353=B$4,'Copy &amp; Paste Roster Report Here'!$M353="FT"),IF('Copy &amp; Paste Roster Report Here'!$R353&gt;0,1,IF('Copy &amp; Paste Roster Report Here'!$N353="Active",1,0)),0)</f>
        <v>0</v>
      </c>
      <c r="C353" s="113">
        <f>IF(AND('Copy &amp; Paste Roster Report Here'!$A353=C$4,'Copy &amp; Paste Roster Report Here'!$M353="FT"),IF('Copy &amp; Paste Roster Report Here'!$R353&gt;0,1,IF('Copy &amp; Paste Roster Report Here'!$N353="Active",1,0)),0)</f>
        <v>0</v>
      </c>
      <c r="D353" s="113">
        <f>IF(AND('Copy &amp; Paste Roster Report Here'!$A353=D$4,'Copy &amp; Paste Roster Report Here'!$M353="FT"),IF('Copy &amp; Paste Roster Report Here'!$R353&gt;0,1,IF('Copy &amp; Paste Roster Report Here'!$N353="Active",1,0)),0)</f>
        <v>0</v>
      </c>
      <c r="E353" s="113">
        <f>IF(AND('Copy &amp; Paste Roster Report Here'!$A353=E$4,'Copy &amp; Paste Roster Report Here'!$M353="FT"),IF('Copy &amp; Paste Roster Report Here'!$R353&gt;0,1,IF('Copy &amp; Paste Roster Report Here'!$N353="Active",1,0)),0)</f>
        <v>0</v>
      </c>
      <c r="F353" s="113">
        <f>IF(AND('Copy &amp; Paste Roster Report Here'!$A353=F$4,'Copy &amp; Paste Roster Report Here'!$M353="FT"),IF('Copy &amp; Paste Roster Report Here'!$R353&gt;0,1,IF('Copy &amp; Paste Roster Report Here'!$N353="Active",1,0)),0)</f>
        <v>0</v>
      </c>
      <c r="G353" s="113">
        <f>IF(AND('Copy &amp; Paste Roster Report Here'!$A353=G$4,'Copy &amp; Paste Roster Report Here'!$M353="FT"),IF('Copy &amp; Paste Roster Report Here'!$R353&gt;0,1,IF('Copy &amp; Paste Roster Report Here'!$N353="Active",1,0)),0)</f>
        <v>0</v>
      </c>
      <c r="H353" s="113">
        <f>IF(AND('Copy &amp; Paste Roster Report Here'!$A353=H$4,'Copy &amp; Paste Roster Report Here'!$M353="FT"),IF('Copy &amp; Paste Roster Report Here'!$R353&gt;0,1,IF('Copy &amp; Paste Roster Report Here'!$N353="Active",1,0)),0)</f>
        <v>0</v>
      </c>
      <c r="I353" s="113">
        <f>IF(AND('Copy &amp; Paste Roster Report Here'!$A353=I$4,'Copy &amp; Paste Roster Report Here'!$M353="FT"),IF('Copy &amp; Paste Roster Report Here'!$R353&gt;0,1,IF('Copy &amp; Paste Roster Report Here'!$N353="Active",1,0)),0)</f>
        <v>0</v>
      </c>
      <c r="J353" s="113">
        <f>IF(AND('Copy &amp; Paste Roster Report Here'!$A353=J$4,'Copy &amp; Paste Roster Report Here'!$M353="FT"),IF('Copy &amp; Paste Roster Report Here'!$R353&gt;0,1,IF('Copy &amp; Paste Roster Report Here'!$N353="Active",1,0)),0)</f>
        <v>0</v>
      </c>
      <c r="K353" s="113">
        <f>IF(AND('Copy &amp; Paste Roster Report Here'!$A353=K$4,'Copy &amp; Paste Roster Report Here'!$M353="FT"),IF('Copy &amp; Paste Roster Report Here'!$R353&gt;0,1,IF('Copy &amp; Paste Roster Report Here'!$N353="Active",1,0)),0)</f>
        <v>0</v>
      </c>
      <c r="L353" s="6">
        <f t="shared" si="53"/>
        <v>0</v>
      </c>
      <c r="M353" s="120">
        <f>IF(AND('Copy &amp; Paste Roster Report Here'!$A353=M$4,'Copy &amp; Paste Roster Report Here'!$M353="TQ"),IF('Copy &amp; Paste Roster Report Here'!$R353&gt;0,1,IF('Copy &amp; Paste Roster Report Here'!$N353="Active",1,0)),0)</f>
        <v>0</v>
      </c>
      <c r="N353" s="120">
        <f>IF(AND('Copy &amp; Paste Roster Report Here'!$A353=N$4,'Copy &amp; Paste Roster Report Here'!$M353="TQ"),IF('Copy &amp; Paste Roster Report Here'!$R353&gt;0,1,IF('Copy &amp; Paste Roster Report Here'!$N353="Active",1,0)),0)</f>
        <v>0</v>
      </c>
      <c r="O353" s="120">
        <f>IF(AND('Copy &amp; Paste Roster Report Here'!$A353=O$4,'Copy &amp; Paste Roster Report Here'!$M353="TQ"),IF('Copy &amp; Paste Roster Report Here'!$R353&gt;0,1,IF('Copy &amp; Paste Roster Report Here'!$N353="Active",1,0)),0)</f>
        <v>0</v>
      </c>
      <c r="P353" s="120">
        <f>IF(AND('Copy &amp; Paste Roster Report Here'!$A353=P$4,'Copy &amp; Paste Roster Report Here'!$M353="TQ"),IF('Copy &amp; Paste Roster Report Here'!$R353&gt;0,1,IF('Copy &amp; Paste Roster Report Here'!$N353="Active",1,0)),0)</f>
        <v>0</v>
      </c>
      <c r="Q353" s="120">
        <f>IF(AND('Copy &amp; Paste Roster Report Here'!$A353=Q$4,'Copy &amp; Paste Roster Report Here'!$M353="TQ"),IF('Copy &amp; Paste Roster Report Here'!$R353&gt;0,1,IF('Copy &amp; Paste Roster Report Here'!$N353="Active",1,0)),0)</f>
        <v>0</v>
      </c>
      <c r="R353" s="120">
        <f>IF(AND('Copy &amp; Paste Roster Report Here'!$A353=R$4,'Copy &amp; Paste Roster Report Here'!$M353="TQ"),IF('Copy &amp; Paste Roster Report Here'!$R353&gt;0,1,IF('Copy &amp; Paste Roster Report Here'!$N353="Active",1,0)),0)</f>
        <v>0</v>
      </c>
      <c r="S353" s="120">
        <f>IF(AND('Copy &amp; Paste Roster Report Here'!$A353=S$4,'Copy &amp; Paste Roster Report Here'!$M353="TQ"),IF('Copy &amp; Paste Roster Report Here'!$R353&gt;0,1,IF('Copy &amp; Paste Roster Report Here'!$N353="Active",1,0)),0)</f>
        <v>0</v>
      </c>
      <c r="T353" s="120">
        <f>IF(AND('Copy &amp; Paste Roster Report Here'!$A353=T$4,'Copy &amp; Paste Roster Report Here'!$M353="TQ"),IF('Copy &amp; Paste Roster Report Here'!$R353&gt;0,1,IF('Copy &amp; Paste Roster Report Here'!$N353="Active",1,0)),0)</f>
        <v>0</v>
      </c>
      <c r="U353" s="120">
        <f>IF(AND('Copy &amp; Paste Roster Report Here'!$A353=U$4,'Copy &amp; Paste Roster Report Here'!$M353="TQ"),IF('Copy &amp; Paste Roster Report Here'!$R353&gt;0,1,IF('Copy &amp; Paste Roster Report Here'!$N353="Active",1,0)),0)</f>
        <v>0</v>
      </c>
      <c r="V353" s="120">
        <f>IF(AND('Copy &amp; Paste Roster Report Here'!$A353=V$4,'Copy &amp; Paste Roster Report Here'!$M353="TQ"),IF('Copy &amp; Paste Roster Report Here'!$R353&gt;0,1,IF('Copy &amp; Paste Roster Report Here'!$N353="Active",1,0)),0)</f>
        <v>0</v>
      </c>
      <c r="W353" s="120">
        <f>IF(AND('Copy &amp; Paste Roster Report Here'!$A353=W$4,'Copy &amp; Paste Roster Report Here'!$M353="TQ"),IF('Copy &amp; Paste Roster Report Here'!$R353&gt;0,1,IF('Copy &amp; Paste Roster Report Here'!$N353="Active",1,0)),0)</f>
        <v>0</v>
      </c>
      <c r="X353" s="3">
        <f t="shared" si="54"/>
        <v>0</v>
      </c>
      <c r="Y353" s="121">
        <f>IF(AND('Copy &amp; Paste Roster Report Here'!$A353=Y$4,'Copy &amp; Paste Roster Report Here'!$M353="HT"),IF('Copy &amp; Paste Roster Report Here'!$R353&gt;0,1,IF('Copy &amp; Paste Roster Report Here'!$N353="Active",1,0)),0)</f>
        <v>0</v>
      </c>
      <c r="Z353" s="121">
        <f>IF(AND('Copy &amp; Paste Roster Report Here'!$A353=Z$4,'Copy &amp; Paste Roster Report Here'!$M353="HT"),IF('Copy &amp; Paste Roster Report Here'!$R353&gt;0,1,IF('Copy &amp; Paste Roster Report Here'!$N353="Active",1,0)),0)</f>
        <v>0</v>
      </c>
      <c r="AA353" s="121">
        <f>IF(AND('Copy &amp; Paste Roster Report Here'!$A353=AA$4,'Copy &amp; Paste Roster Report Here'!$M353="HT"),IF('Copy &amp; Paste Roster Report Here'!$R353&gt;0,1,IF('Copy &amp; Paste Roster Report Here'!$N353="Active",1,0)),0)</f>
        <v>0</v>
      </c>
      <c r="AB353" s="121">
        <f>IF(AND('Copy &amp; Paste Roster Report Here'!$A353=AB$4,'Copy &amp; Paste Roster Report Here'!$M353="HT"),IF('Copy &amp; Paste Roster Report Here'!$R353&gt;0,1,IF('Copy &amp; Paste Roster Report Here'!$N353="Active",1,0)),0)</f>
        <v>0</v>
      </c>
      <c r="AC353" s="121">
        <f>IF(AND('Copy &amp; Paste Roster Report Here'!$A353=AC$4,'Copy &amp; Paste Roster Report Here'!$M353="HT"),IF('Copy &amp; Paste Roster Report Here'!$R353&gt;0,1,IF('Copy &amp; Paste Roster Report Here'!$N353="Active",1,0)),0)</f>
        <v>0</v>
      </c>
      <c r="AD353" s="121">
        <f>IF(AND('Copy &amp; Paste Roster Report Here'!$A353=AD$4,'Copy &amp; Paste Roster Report Here'!$M353="HT"),IF('Copy &amp; Paste Roster Report Here'!$R353&gt;0,1,IF('Copy &amp; Paste Roster Report Here'!$N353="Active",1,0)),0)</f>
        <v>0</v>
      </c>
      <c r="AE353" s="121">
        <f>IF(AND('Copy &amp; Paste Roster Report Here'!$A353=AE$4,'Copy &amp; Paste Roster Report Here'!$M353="HT"),IF('Copy &amp; Paste Roster Report Here'!$R353&gt;0,1,IF('Copy &amp; Paste Roster Report Here'!$N353="Active",1,0)),0)</f>
        <v>0</v>
      </c>
      <c r="AF353" s="121">
        <f>IF(AND('Copy &amp; Paste Roster Report Here'!$A353=AF$4,'Copy &amp; Paste Roster Report Here'!$M353="HT"),IF('Copy &amp; Paste Roster Report Here'!$R353&gt;0,1,IF('Copy &amp; Paste Roster Report Here'!$N353="Active",1,0)),0)</f>
        <v>0</v>
      </c>
      <c r="AG353" s="121">
        <f>IF(AND('Copy &amp; Paste Roster Report Here'!$A353=AG$4,'Copy &amp; Paste Roster Report Here'!$M353="HT"),IF('Copy &amp; Paste Roster Report Here'!$R353&gt;0,1,IF('Copy &amp; Paste Roster Report Here'!$N353="Active",1,0)),0)</f>
        <v>0</v>
      </c>
      <c r="AH353" s="121">
        <f>IF(AND('Copy &amp; Paste Roster Report Here'!$A353=AH$4,'Copy &amp; Paste Roster Report Here'!$M353="HT"),IF('Copy &amp; Paste Roster Report Here'!$R353&gt;0,1,IF('Copy &amp; Paste Roster Report Here'!$N353="Active",1,0)),0)</f>
        <v>0</v>
      </c>
      <c r="AI353" s="121">
        <f>IF(AND('Copy &amp; Paste Roster Report Here'!$A353=AI$4,'Copy &amp; Paste Roster Report Here'!$M353="HT"),IF('Copy &amp; Paste Roster Report Here'!$R353&gt;0,1,IF('Copy &amp; Paste Roster Report Here'!$N353="Active",1,0)),0)</f>
        <v>0</v>
      </c>
      <c r="AJ353" s="3">
        <f t="shared" si="55"/>
        <v>0</v>
      </c>
      <c r="AK353" s="122">
        <f>IF(AND('Copy &amp; Paste Roster Report Here'!$A353=AK$4,'Copy &amp; Paste Roster Report Here'!$M353="MT"),IF('Copy &amp; Paste Roster Report Here'!$R353&gt;0,1,IF('Copy &amp; Paste Roster Report Here'!$N353="Active",1,0)),0)</f>
        <v>0</v>
      </c>
      <c r="AL353" s="122">
        <f>IF(AND('Copy &amp; Paste Roster Report Here'!$A353=AL$4,'Copy &amp; Paste Roster Report Here'!$M353="MT"),IF('Copy &amp; Paste Roster Report Here'!$R353&gt;0,1,IF('Copy &amp; Paste Roster Report Here'!$N353="Active",1,0)),0)</f>
        <v>0</v>
      </c>
      <c r="AM353" s="122">
        <f>IF(AND('Copy &amp; Paste Roster Report Here'!$A353=AM$4,'Copy &amp; Paste Roster Report Here'!$M353="MT"),IF('Copy &amp; Paste Roster Report Here'!$R353&gt;0,1,IF('Copy &amp; Paste Roster Report Here'!$N353="Active",1,0)),0)</f>
        <v>0</v>
      </c>
      <c r="AN353" s="122">
        <f>IF(AND('Copy &amp; Paste Roster Report Here'!$A353=AN$4,'Copy &amp; Paste Roster Report Here'!$M353="MT"),IF('Copy &amp; Paste Roster Report Here'!$R353&gt;0,1,IF('Copy &amp; Paste Roster Report Here'!$N353="Active",1,0)),0)</f>
        <v>0</v>
      </c>
      <c r="AO353" s="122">
        <f>IF(AND('Copy &amp; Paste Roster Report Here'!$A353=AO$4,'Copy &amp; Paste Roster Report Here'!$M353="MT"),IF('Copy &amp; Paste Roster Report Here'!$R353&gt;0,1,IF('Copy &amp; Paste Roster Report Here'!$N353="Active",1,0)),0)</f>
        <v>0</v>
      </c>
      <c r="AP353" s="122">
        <f>IF(AND('Copy &amp; Paste Roster Report Here'!$A353=AP$4,'Copy &amp; Paste Roster Report Here'!$M353="MT"),IF('Copy &amp; Paste Roster Report Here'!$R353&gt;0,1,IF('Copy &amp; Paste Roster Report Here'!$N353="Active",1,0)),0)</f>
        <v>0</v>
      </c>
      <c r="AQ353" s="122">
        <f>IF(AND('Copy &amp; Paste Roster Report Here'!$A353=AQ$4,'Copy &amp; Paste Roster Report Here'!$M353="MT"),IF('Copy &amp; Paste Roster Report Here'!$R353&gt;0,1,IF('Copy &amp; Paste Roster Report Here'!$N353="Active",1,0)),0)</f>
        <v>0</v>
      </c>
      <c r="AR353" s="122">
        <f>IF(AND('Copy &amp; Paste Roster Report Here'!$A353=AR$4,'Copy &amp; Paste Roster Report Here'!$M353="MT"),IF('Copy &amp; Paste Roster Report Here'!$R353&gt;0,1,IF('Copy &amp; Paste Roster Report Here'!$N353="Active",1,0)),0)</f>
        <v>0</v>
      </c>
      <c r="AS353" s="122">
        <f>IF(AND('Copy &amp; Paste Roster Report Here'!$A353=AS$4,'Copy &amp; Paste Roster Report Here'!$M353="MT"),IF('Copy &amp; Paste Roster Report Here'!$R353&gt;0,1,IF('Copy &amp; Paste Roster Report Here'!$N353="Active",1,0)),0)</f>
        <v>0</v>
      </c>
      <c r="AT353" s="122">
        <f>IF(AND('Copy &amp; Paste Roster Report Here'!$A353=AT$4,'Copy &amp; Paste Roster Report Here'!$M353="MT"),IF('Copy &amp; Paste Roster Report Here'!$R353&gt;0,1,IF('Copy &amp; Paste Roster Report Here'!$N353="Active",1,0)),0)</f>
        <v>0</v>
      </c>
      <c r="AU353" s="122">
        <f>IF(AND('Copy &amp; Paste Roster Report Here'!$A353=AU$4,'Copy &amp; Paste Roster Report Here'!$M353="MT"),IF('Copy &amp; Paste Roster Report Here'!$R353&gt;0,1,IF('Copy &amp; Paste Roster Report Here'!$N353="Active",1,0)),0)</f>
        <v>0</v>
      </c>
      <c r="AV353" s="3">
        <f t="shared" si="56"/>
        <v>0</v>
      </c>
      <c r="AW353" s="123">
        <f>IF(AND('Copy &amp; Paste Roster Report Here'!$A353=AW$4,'Copy &amp; Paste Roster Report Here'!$M353="FY"),IF('Copy &amp; Paste Roster Report Here'!$R353&gt;0,1,IF('Copy &amp; Paste Roster Report Here'!$N353="Active",1,0)),0)</f>
        <v>0</v>
      </c>
      <c r="AX353" s="123">
        <f>IF(AND('Copy &amp; Paste Roster Report Here'!$A353=AX$4,'Copy &amp; Paste Roster Report Here'!$M353="FY"),IF('Copy &amp; Paste Roster Report Here'!$R353&gt;0,1,IF('Copy &amp; Paste Roster Report Here'!$N353="Active",1,0)),0)</f>
        <v>0</v>
      </c>
      <c r="AY353" s="123">
        <f>IF(AND('Copy &amp; Paste Roster Report Here'!$A353=AY$4,'Copy &amp; Paste Roster Report Here'!$M353="FY"),IF('Copy &amp; Paste Roster Report Here'!$R353&gt;0,1,IF('Copy &amp; Paste Roster Report Here'!$N353="Active",1,0)),0)</f>
        <v>0</v>
      </c>
      <c r="AZ353" s="123">
        <f>IF(AND('Copy &amp; Paste Roster Report Here'!$A353=AZ$4,'Copy &amp; Paste Roster Report Here'!$M353="FY"),IF('Copy &amp; Paste Roster Report Here'!$R353&gt;0,1,IF('Copy &amp; Paste Roster Report Here'!$N353="Active",1,0)),0)</f>
        <v>0</v>
      </c>
      <c r="BA353" s="123">
        <f>IF(AND('Copy &amp; Paste Roster Report Here'!$A353=BA$4,'Copy &amp; Paste Roster Report Here'!$M353="FY"),IF('Copy &amp; Paste Roster Report Here'!$R353&gt;0,1,IF('Copy &amp; Paste Roster Report Here'!$N353="Active",1,0)),0)</f>
        <v>0</v>
      </c>
      <c r="BB353" s="123">
        <f>IF(AND('Copy &amp; Paste Roster Report Here'!$A353=BB$4,'Copy &amp; Paste Roster Report Here'!$M353="FY"),IF('Copy &amp; Paste Roster Report Here'!$R353&gt;0,1,IF('Copy &amp; Paste Roster Report Here'!$N353="Active",1,0)),0)</f>
        <v>0</v>
      </c>
      <c r="BC353" s="123">
        <f>IF(AND('Copy &amp; Paste Roster Report Here'!$A353=BC$4,'Copy &amp; Paste Roster Report Here'!$M353="FY"),IF('Copy &amp; Paste Roster Report Here'!$R353&gt;0,1,IF('Copy &amp; Paste Roster Report Here'!$N353="Active",1,0)),0)</f>
        <v>0</v>
      </c>
      <c r="BD353" s="123">
        <f>IF(AND('Copy &amp; Paste Roster Report Here'!$A353=BD$4,'Copy &amp; Paste Roster Report Here'!$M353="FY"),IF('Copy &amp; Paste Roster Report Here'!$R353&gt;0,1,IF('Copy &amp; Paste Roster Report Here'!$N353="Active",1,0)),0)</f>
        <v>0</v>
      </c>
      <c r="BE353" s="123">
        <f>IF(AND('Copy &amp; Paste Roster Report Here'!$A353=BE$4,'Copy &amp; Paste Roster Report Here'!$M353="FY"),IF('Copy &amp; Paste Roster Report Here'!$R353&gt;0,1,IF('Copy &amp; Paste Roster Report Here'!$N353="Active",1,0)),0)</f>
        <v>0</v>
      </c>
      <c r="BF353" s="123">
        <f>IF(AND('Copy &amp; Paste Roster Report Here'!$A353=BF$4,'Copy &amp; Paste Roster Report Here'!$M353="FY"),IF('Copy &amp; Paste Roster Report Here'!$R353&gt;0,1,IF('Copy &amp; Paste Roster Report Here'!$N353="Active",1,0)),0)</f>
        <v>0</v>
      </c>
      <c r="BG353" s="123">
        <f>IF(AND('Copy &amp; Paste Roster Report Here'!$A353=BG$4,'Copy &amp; Paste Roster Report Here'!$M353="FY"),IF('Copy &amp; Paste Roster Report Here'!$R353&gt;0,1,IF('Copy &amp; Paste Roster Report Here'!$N353="Active",1,0)),0)</f>
        <v>0</v>
      </c>
      <c r="BH353" s="3">
        <f t="shared" si="57"/>
        <v>0</v>
      </c>
      <c r="BI353" s="124">
        <f>IF(AND('Copy &amp; Paste Roster Report Here'!$A353=BI$4,'Copy &amp; Paste Roster Report Here'!$M353="RH"),IF('Copy &amp; Paste Roster Report Here'!$R353&gt;0,1,IF('Copy &amp; Paste Roster Report Here'!$N353="Active",1,0)),0)</f>
        <v>0</v>
      </c>
      <c r="BJ353" s="124">
        <f>IF(AND('Copy &amp; Paste Roster Report Here'!$A353=BJ$4,'Copy &amp; Paste Roster Report Here'!$M353="RH"),IF('Copy &amp; Paste Roster Report Here'!$R353&gt;0,1,IF('Copy &amp; Paste Roster Report Here'!$N353="Active",1,0)),0)</f>
        <v>0</v>
      </c>
      <c r="BK353" s="124">
        <f>IF(AND('Copy &amp; Paste Roster Report Here'!$A353=BK$4,'Copy &amp; Paste Roster Report Here'!$M353="RH"),IF('Copy &amp; Paste Roster Report Here'!$R353&gt;0,1,IF('Copy &amp; Paste Roster Report Here'!$N353="Active",1,0)),0)</f>
        <v>0</v>
      </c>
      <c r="BL353" s="124">
        <f>IF(AND('Copy &amp; Paste Roster Report Here'!$A353=BL$4,'Copy &amp; Paste Roster Report Here'!$M353="RH"),IF('Copy &amp; Paste Roster Report Here'!$R353&gt;0,1,IF('Copy &amp; Paste Roster Report Here'!$N353="Active",1,0)),0)</f>
        <v>0</v>
      </c>
      <c r="BM353" s="124">
        <f>IF(AND('Copy &amp; Paste Roster Report Here'!$A353=BM$4,'Copy &amp; Paste Roster Report Here'!$M353="RH"),IF('Copy &amp; Paste Roster Report Here'!$R353&gt;0,1,IF('Copy &amp; Paste Roster Report Here'!$N353="Active",1,0)),0)</f>
        <v>0</v>
      </c>
      <c r="BN353" s="124">
        <f>IF(AND('Copy &amp; Paste Roster Report Here'!$A353=BN$4,'Copy &amp; Paste Roster Report Here'!$M353="RH"),IF('Copy &amp; Paste Roster Report Here'!$R353&gt;0,1,IF('Copy &amp; Paste Roster Report Here'!$N353="Active",1,0)),0)</f>
        <v>0</v>
      </c>
      <c r="BO353" s="124">
        <f>IF(AND('Copy &amp; Paste Roster Report Here'!$A353=BO$4,'Copy &amp; Paste Roster Report Here'!$M353="RH"),IF('Copy &amp; Paste Roster Report Here'!$R353&gt;0,1,IF('Copy &amp; Paste Roster Report Here'!$N353="Active",1,0)),0)</f>
        <v>0</v>
      </c>
      <c r="BP353" s="124">
        <f>IF(AND('Copy &amp; Paste Roster Report Here'!$A353=BP$4,'Copy &amp; Paste Roster Report Here'!$M353="RH"),IF('Copy &amp; Paste Roster Report Here'!$R353&gt;0,1,IF('Copy &amp; Paste Roster Report Here'!$N353="Active",1,0)),0)</f>
        <v>0</v>
      </c>
      <c r="BQ353" s="124">
        <f>IF(AND('Copy &amp; Paste Roster Report Here'!$A353=BQ$4,'Copy &amp; Paste Roster Report Here'!$M353="RH"),IF('Copy &amp; Paste Roster Report Here'!$R353&gt;0,1,IF('Copy &amp; Paste Roster Report Here'!$N353="Active",1,0)),0)</f>
        <v>0</v>
      </c>
      <c r="BR353" s="124">
        <f>IF(AND('Copy &amp; Paste Roster Report Here'!$A353=BR$4,'Copy &amp; Paste Roster Report Here'!$M353="RH"),IF('Copy &amp; Paste Roster Report Here'!$R353&gt;0,1,IF('Copy &amp; Paste Roster Report Here'!$N353="Active",1,0)),0)</f>
        <v>0</v>
      </c>
      <c r="BS353" s="124">
        <f>IF(AND('Copy &amp; Paste Roster Report Here'!$A353=BS$4,'Copy &amp; Paste Roster Report Here'!$M353="RH"),IF('Copy &amp; Paste Roster Report Here'!$R353&gt;0,1,IF('Copy &amp; Paste Roster Report Here'!$N353="Active",1,0)),0)</f>
        <v>0</v>
      </c>
      <c r="BT353" s="3">
        <f t="shared" si="58"/>
        <v>0</v>
      </c>
      <c r="BU353" s="125">
        <f>IF(AND('Copy &amp; Paste Roster Report Here'!$A353=BU$4,'Copy &amp; Paste Roster Report Here'!$M353="QT"),IF('Copy &amp; Paste Roster Report Here'!$R353&gt;0,1,IF('Copy &amp; Paste Roster Report Here'!$N353="Active",1,0)),0)</f>
        <v>0</v>
      </c>
      <c r="BV353" s="125">
        <f>IF(AND('Copy &amp; Paste Roster Report Here'!$A353=BV$4,'Copy &amp; Paste Roster Report Here'!$M353="QT"),IF('Copy &amp; Paste Roster Report Here'!$R353&gt;0,1,IF('Copy &amp; Paste Roster Report Here'!$N353="Active",1,0)),0)</f>
        <v>0</v>
      </c>
      <c r="BW353" s="125">
        <f>IF(AND('Copy &amp; Paste Roster Report Here'!$A353=BW$4,'Copy &amp; Paste Roster Report Here'!$M353="QT"),IF('Copy &amp; Paste Roster Report Here'!$R353&gt;0,1,IF('Copy &amp; Paste Roster Report Here'!$N353="Active",1,0)),0)</f>
        <v>0</v>
      </c>
      <c r="BX353" s="125">
        <f>IF(AND('Copy &amp; Paste Roster Report Here'!$A353=BX$4,'Copy &amp; Paste Roster Report Here'!$M353="QT"),IF('Copy &amp; Paste Roster Report Here'!$R353&gt;0,1,IF('Copy &amp; Paste Roster Report Here'!$N353="Active",1,0)),0)</f>
        <v>0</v>
      </c>
      <c r="BY353" s="125">
        <f>IF(AND('Copy &amp; Paste Roster Report Here'!$A353=BY$4,'Copy &amp; Paste Roster Report Here'!$M353="QT"),IF('Copy &amp; Paste Roster Report Here'!$R353&gt;0,1,IF('Copy &amp; Paste Roster Report Here'!$N353="Active",1,0)),0)</f>
        <v>0</v>
      </c>
      <c r="BZ353" s="125">
        <f>IF(AND('Copy &amp; Paste Roster Report Here'!$A353=BZ$4,'Copy &amp; Paste Roster Report Here'!$M353="QT"),IF('Copy &amp; Paste Roster Report Here'!$R353&gt;0,1,IF('Copy &amp; Paste Roster Report Here'!$N353="Active",1,0)),0)</f>
        <v>0</v>
      </c>
      <c r="CA353" s="125">
        <f>IF(AND('Copy &amp; Paste Roster Report Here'!$A353=CA$4,'Copy &amp; Paste Roster Report Here'!$M353="QT"),IF('Copy &amp; Paste Roster Report Here'!$R353&gt;0,1,IF('Copy &amp; Paste Roster Report Here'!$N353="Active",1,0)),0)</f>
        <v>0</v>
      </c>
      <c r="CB353" s="125">
        <f>IF(AND('Copy &amp; Paste Roster Report Here'!$A353=CB$4,'Copy &amp; Paste Roster Report Here'!$M353="QT"),IF('Copy &amp; Paste Roster Report Here'!$R353&gt;0,1,IF('Copy &amp; Paste Roster Report Here'!$N353="Active",1,0)),0)</f>
        <v>0</v>
      </c>
      <c r="CC353" s="125">
        <f>IF(AND('Copy &amp; Paste Roster Report Here'!$A353=CC$4,'Copy &amp; Paste Roster Report Here'!$M353="QT"),IF('Copy &amp; Paste Roster Report Here'!$R353&gt;0,1,IF('Copy &amp; Paste Roster Report Here'!$N353="Active",1,0)),0)</f>
        <v>0</v>
      </c>
      <c r="CD353" s="125">
        <f>IF(AND('Copy &amp; Paste Roster Report Here'!$A353=CD$4,'Copy &amp; Paste Roster Report Here'!$M353="QT"),IF('Copy &amp; Paste Roster Report Here'!$R353&gt;0,1,IF('Copy &amp; Paste Roster Report Here'!$N353="Active",1,0)),0)</f>
        <v>0</v>
      </c>
      <c r="CE353" s="125">
        <f>IF(AND('Copy &amp; Paste Roster Report Here'!$A353=CE$4,'Copy &amp; Paste Roster Report Here'!$M353="QT"),IF('Copy &amp; Paste Roster Report Here'!$R353&gt;0,1,IF('Copy &amp; Paste Roster Report Here'!$N353="Active",1,0)),0)</f>
        <v>0</v>
      </c>
      <c r="CF353" s="3">
        <f t="shared" si="59"/>
        <v>0</v>
      </c>
      <c r="CG353" s="126">
        <f>IF(AND('Copy &amp; Paste Roster Report Here'!$A353=CG$4,'Copy &amp; Paste Roster Report Here'!$M353="##"),IF('Copy &amp; Paste Roster Report Here'!$R353&gt;0,1,IF('Copy &amp; Paste Roster Report Here'!$N353="Active",1,0)),0)</f>
        <v>0</v>
      </c>
      <c r="CH353" s="126">
        <f>IF(AND('Copy &amp; Paste Roster Report Here'!$A353=CH$4,'Copy &amp; Paste Roster Report Here'!$M353="##"),IF('Copy &amp; Paste Roster Report Here'!$R353&gt;0,1,IF('Copy &amp; Paste Roster Report Here'!$N353="Active",1,0)),0)</f>
        <v>0</v>
      </c>
      <c r="CI353" s="126">
        <f>IF(AND('Copy &amp; Paste Roster Report Here'!$A353=CI$4,'Copy &amp; Paste Roster Report Here'!$M353="##"),IF('Copy &amp; Paste Roster Report Here'!$R353&gt;0,1,IF('Copy &amp; Paste Roster Report Here'!$N353="Active",1,0)),0)</f>
        <v>0</v>
      </c>
      <c r="CJ353" s="126">
        <f>IF(AND('Copy &amp; Paste Roster Report Here'!$A353=CJ$4,'Copy &amp; Paste Roster Report Here'!$M353="##"),IF('Copy &amp; Paste Roster Report Here'!$R353&gt;0,1,IF('Copy &amp; Paste Roster Report Here'!$N353="Active",1,0)),0)</f>
        <v>0</v>
      </c>
      <c r="CK353" s="126">
        <f>IF(AND('Copy &amp; Paste Roster Report Here'!$A353=CK$4,'Copy &amp; Paste Roster Report Here'!$M353="##"),IF('Copy &amp; Paste Roster Report Here'!$R353&gt;0,1,IF('Copy &amp; Paste Roster Report Here'!$N353="Active",1,0)),0)</f>
        <v>0</v>
      </c>
      <c r="CL353" s="126">
        <f>IF(AND('Copy &amp; Paste Roster Report Here'!$A353=CL$4,'Copy &amp; Paste Roster Report Here'!$M353="##"),IF('Copy &amp; Paste Roster Report Here'!$R353&gt;0,1,IF('Copy &amp; Paste Roster Report Here'!$N353="Active",1,0)),0)</f>
        <v>0</v>
      </c>
      <c r="CM353" s="126">
        <f>IF(AND('Copy &amp; Paste Roster Report Here'!$A353=CM$4,'Copy &amp; Paste Roster Report Here'!$M353="##"),IF('Copy &amp; Paste Roster Report Here'!$R353&gt;0,1,IF('Copy &amp; Paste Roster Report Here'!$N353="Active",1,0)),0)</f>
        <v>0</v>
      </c>
      <c r="CN353" s="126">
        <f>IF(AND('Copy &amp; Paste Roster Report Here'!$A353=CN$4,'Copy &amp; Paste Roster Report Here'!$M353="##"),IF('Copy &amp; Paste Roster Report Here'!$R353&gt;0,1,IF('Copy &amp; Paste Roster Report Here'!$N353="Active",1,0)),0)</f>
        <v>0</v>
      </c>
      <c r="CO353" s="126">
        <f>IF(AND('Copy &amp; Paste Roster Report Here'!$A353=CO$4,'Copy &amp; Paste Roster Report Here'!$M353="##"),IF('Copy &amp; Paste Roster Report Here'!$R353&gt;0,1,IF('Copy &amp; Paste Roster Report Here'!$N353="Active",1,0)),0)</f>
        <v>0</v>
      </c>
      <c r="CP353" s="126">
        <f>IF(AND('Copy &amp; Paste Roster Report Here'!$A353=CP$4,'Copy &amp; Paste Roster Report Here'!$M353="##"),IF('Copy &amp; Paste Roster Report Here'!$R353&gt;0,1,IF('Copy &amp; Paste Roster Report Here'!$N353="Active",1,0)),0)</f>
        <v>0</v>
      </c>
      <c r="CQ353" s="126">
        <f>IF(AND('Copy &amp; Paste Roster Report Here'!$A353=CQ$4,'Copy &amp; Paste Roster Report Here'!$M353="##"),IF('Copy &amp; Paste Roster Report Here'!$R353&gt;0,1,IF('Copy &amp; Paste Roster Report Here'!$N353="Active",1,0)),0)</f>
        <v>0</v>
      </c>
      <c r="CR353" s="6">
        <f t="shared" si="60"/>
        <v>0</v>
      </c>
      <c r="CS353" s="13">
        <f t="shared" si="61"/>
        <v>0</v>
      </c>
    </row>
    <row r="354" spans="1:97" x14ac:dyDescent="0.25">
      <c r="A354" s="113">
        <f>IF(AND('Copy &amp; Paste Roster Report Here'!$A354=A$4,'Copy &amp; Paste Roster Report Here'!$M354="FT"),IF('Copy &amp; Paste Roster Report Here'!$R354&gt;0,1,IF('Copy &amp; Paste Roster Report Here'!$N354="Active",1,0)),0)</f>
        <v>0</v>
      </c>
      <c r="B354" s="113">
        <f>IF(AND('Copy &amp; Paste Roster Report Here'!$A354=B$4,'Copy &amp; Paste Roster Report Here'!$M354="FT"),IF('Copy &amp; Paste Roster Report Here'!$R354&gt;0,1,IF('Copy &amp; Paste Roster Report Here'!$N354="Active",1,0)),0)</f>
        <v>0</v>
      </c>
      <c r="C354" s="113">
        <f>IF(AND('Copy &amp; Paste Roster Report Here'!$A354=C$4,'Copy &amp; Paste Roster Report Here'!$M354="FT"),IF('Copy &amp; Paste Roster Report Here'!$R354&gt;0,1,IF('Copy &amp; Paste Roster Report Here'!$N354="Active",1,0)),0)</f>
        <v>0</v>
      </c>
      <c r="D354" s="113">
        <f>IF(AND('Copy &amp; Paste Roster Report Here'!$A354=D$4,'Copy &amp; Paste Roster Report Here'!$M354="FT"),IF('Copy &amp; Paste Roster Report Here'!$R354&gt;0,1,IF('Copy &amp; Paste Roster Report Here'!$N354="Active",1,0)),0)</f>
        <v>0</v>
      </c>
      <c r="E354" s="113">
        <f>IF(AND('Copy &amp; Paste Roster Report Here'!$A354=E$4,'Copy &amp; Paste Roster Report Here'!$M354="FT"),IF('Copy &amp; Paste Roster Report Here'!$R354&gt;0,1,IF('Copy &amp; Paste Roster Report Here'!$N354="Active",1,0)),0)</f>
        <v>0</v>
      </c>
      <c r="F354" s="113">
        <f>IF(AND('Copy &amp; Paste Roster Report Here'!$A354=F$4,'Copy &amp; Paste Roster Report Here'!$M354="FT"),IF('Copy &amp; Paste Roster Report Here'!$R354&gt;0,1,IF('Copy &amp; Paste Roster Report Here'!$N354="Active",1,0)),0)</f>
        <v>0</v>
      </c>
      <c r="G354" s="113">
        <f>IF(AND('Copy &amp; Paste Roster Report Here'!$A354=G$4,'Copy &amp; Paste Roster Report Here'!$M354="FT"),IF('Copy &amp; Paste Roster Report Here'!$R354&gt;0,1,IF('Copy &amp; Paste Roster Report Here'!$N354="Active",1,0)),0)</f>
        <v>0</v>
      </c>
      <c r="H354" s="113">
        <f>IF(AND('Copy &amp; Paste Roster Report Here'!$A354=H$4,'Copy &amp; Paste Roster Report Here'!$M354="FT"),IF('Copy &amp; Paste Roster Report Here'!$R354&gt;0,1,IF('Copy &amp; Paste Roster Report Here'!$N354="Active",1,0)),0)</f>
        <v>0</v>
      </c>
      <c r="I354" s="113">
        <f>IF(AND('Copy &amp; Paste Roster Report Here'!$A354=I$4,'Copy &amp; Paste Roster Report Here'!$M354="FT"),IF('Copy &amp; Paste Roster Report Here'!$R354&gt;0,1,IF('Copy &amp; Paste Roster Report Here'!$N354="Active",1,0)),0)</f>
        <v>0</v>
      </c>
      <c r="J354" s="113">
        <f>IF(AND('Copy &amp; Paste Roster Report Here'!$A354=J$4,'Copy &amp; Paste Roster Report Here'!$M354="FT"),IF('Copy &amp; Paste Roster Report Here'!$R354&gt;0,1,IF('Copy &amp; Paste Roster Report Here'!$N354="Active",1,0)),0)</f>
        <v>0</v>
      </c>
      <c r="K354" s="113">
        <f>IF(AND('Copy &amp; Paste Roster Report Here'!$A354=K$4,'Copy &amp; Paste Roster Report Here'!$M354="FT"),IF('Copy &amp; Paste Roster Report Here'!$R354&gt;0,1,IF('Copy &amp; Paste Roster Report Here'!$N354="Active",1,0)),0)</f>
        <v>0</v>
      </c>
      <c r="L354" s="6">
        <f t="shared" si="53"/>
        <v>0</v>
      </c>
      <c r="M354" s="120">
        <f>IF(AND('Copy &amp; Paste Roster Report Here'!$A354=M$4,'Copy &amp; Paste Roster Report Here'!$M354="TQ"),IF('Copy &amp; Paste Roster Report Here'!$R354&gt;0,1,IF('Copy &amp; Paste Roster Report Here'!$N354="Active",1,0)),0)</f>
        <v>0</v>
      </c>
      <c r="N354" s="120">
        <f>IF(AND('Copy &amp; Paste Roster Report Here'!$A354=N$4,'Copy &amp; Paste Roster Report Here'!$M354="TQ"),IF('Copy &amp; Paste Roster Report Here'!$R354&gt;0,1,IF('Copy &amp; Paste Roster Report Here'!$N354="Active",1,0)),0)</f>
        <v>0</v>
      </c>
      <c r="O354" s="120">
        <f>IF(AND('Copy &amp; Paste Roster Report Here'!$A354=O$4,'Copy &amp; Paste Roster Report Here'!$M354="TQ"),IF('Copy &amp; Paste Roster Report Here'!$R354&gt;0,1,IF('Copy &amp; Paste Roster Report Here'!$N354="Active",1,0)),0)</f>
        <v>0</v>
      </c>
      <c r="P354" s="120">
        <f>IF(AND('Copy &amp; Paste Roster Report Here'!$A354=P$4,'Copy &amp; Paste Roster Report Here'!$M354="TQ"),IF('Copy &amp; Paste Roster Report Here'!$R354&gt;0,1,IF('Copy &amp; Paste Roster Report Here'!$N354="Active",1,0)),0)</f>
        <v>0</v>
      </c>
      <c r="Q354" s="120">
        <f>IF(AND('Copy &amp; Paste Roster Report Here'!$A354=Q$4,'Copy &amp; Paste Roster Report Here'!$M354="TQ"),IF('Copy &amp; Paste Roster Report Here'!$R354&gt;0,1,IF('Copy &amp; Paste Roster Report Here'!$N354="Active",1,0)),0)</f>
        <v>0</v>
      </c>
      <c r="R354" s="120">
        <f>IF(AND('Copy &amp; Paste Roster Report Here'!$A354=R$4,'Copy &amp; Paste Roster Report Here'!$M354="TQ"),IF('Copy &amp; Paste Roster Report Here'!$R354&gt;0,1,IF('Copy &amp; Paste Roster Report Here'!$N354="Active",1,0)),0)</f>
        <v>0</v>
      </c>
      <c r="S354" s="120">
        <f>IF(AND('Copy &amp; Paste Roster Report Here'!$A354=S$4,'Copy &amp; Paste Roster Report Here'!$M354="TQ"),IF('Copy &amp; Paste Roster Report Here'!$R354&gt;0,1,IF('Copy &amp; Paste Roster Report Here'!$N354="Active",1,0)),0)</f>
        <v>0</v>
      </c>
      <c r="T354" s="120">
        <f>IF(AND('Copy &amp; Paste Roster Report Here'!$A354=T$4,'Copy &amp; Paste Roster Report Here'!$M354="TQ"),IF('Copy &amp; Paste Roster Report Here'!$R354&gt;0,1,IF('Copy &amp; Paste Roster Report Here'!$N354="Active",1,0)),0)</f>
        <v>0</v>
      </c>
      <c r="U354" s="120">
        <f>IF(AND('Copy &amp; Paste Roster Report Here'!$A354=U$4,'Copy &amp; Paste Roster Report Here'!$M354="TQ"),IF('Copy &amp; Paste Roster Report Here'!$R354&gt;0,1,IF('Copy &amp; Paste Roster Report Here'!$N354="Active",1,0)),0)</f>
        <v>0</v>
      </c>
      <c r="V354" s="120">
        <f>IF(AND('Copy &amp; Paste Roster Report Here'!$A354=V$4,'Copy &amp; Paste Roster Report Here'!$M354="TQ"),IF('Copy &amp; Paste Roster Report Here'!$R354&gt;0,1,IF('Copy &amp; Paste Roster Report Here'!$N354="Active",1,0)),0)</f>
        <v>0</v>
      </c>
      <c r="W354" s="120">
        <f>IF(AND('Copy &amp; Paste Roster Report Here'!$A354=W$4,'Copy &amp; Paste Roster Report Here'!$M354="TQ"),IF('Copy &amp; Paste Roster Report Here'!$R354&gt;0,1,IF('Copy &amp; Paste Roster Report Here'!$N354="Active",1,0)),0)</f>
        <v>0</v>
      </c>
      <c r="X354" s="3">
        <f t="shared" si="54"/>
        <v>0</v>
      </c>
      <c r="Y354" s="121">
        <f>IF(AND('Copy &amp; Paste Roster Report Here'!$A354=Y$4,'Copy &amp; Paste Roster Report Here'!$M354="HT"),IF('Copy &amp; Paste Roster Report Here'!$R354&gt;0,1,IF('Copy &amp; Paste Roster Report Here'!$N354="Active",1,0)),0)</f>
        <v>0</v>
      </c>
      <c r="Z354" s="121">
        <f>IF(AND('Copy &amp; Paste Roster Report Here'!$A354=Z$4,'Copy &amp; Paste Roster Report Here'!$M354="HT"),IF('Copy &amp; Paste Roster Report Here'!$R354&gt;0,1,IF('Copy &amp; Paste Roster Report Here'!$N354="Active",1,0)),0)</f>
        <v>0</v>
      </c>
      <c r="AA354" s="121">
        <f>IF(AND('Copy &amp; Paste Roster Report Here'!$A354=AA$4,'Copy &amp; Paste Roster Report Here'!$M354="HT"),IF('Copy &amp; Paste Roster Report Here'!$R354&gt;0,1,IF('Copy &amp; Paste Roster Report Here'!$N354="Active",1,0)),0)</f>
        <v>0</v>
      </c>
      <c r="AB354" s="121">
        <f>IF(AND('Copy &amp; Paste Roster Report Here'!$A354=AB$4,'Copy &amp; Paste Roster Report Here'!$M354="HT"),IF('Copy &amp; Paste Roster Report Here'!$R354&gt;0,1,IF('Copy &amp; Paste Roster Report Here'!$N354="Active",1,0)),0)</f>
        <v>0</v>
      </c>
      <c r="AC354" s="121">
        <f>IF(AND('Copy &amp; Paste Roster Report Here'!$A354=AC$4,'Copy &amp; Paste Roster Report Here'!$M354="HT"),IF('Copy &amp; Paste Roster Report Here'!$R354&gt;0,1,IF('Copy &amp; Paste Roster Report Here'!$N354="Active",1,0)),0)</f>
        <v>0</v>
      </c>
      <c r="AD354" s="121">
        <f>IF(AND('Copy &amp; Paste Roster Report Here'!$A354=AD$4,'Copy &amp; Paste Roster Report Here'!$M354="HT"),IF('Copy &amp; Paste Roster Report Here'!$R354&gt;0,1,IF('Copy &amp; Paste Roster Report Here'!$N354="Active",1,0)),0)</f>
        <v>0</v>
      </c>
      <c r="AE354" s="121">
        <f>IF(AND('Copy &amp; Paste Roster Report Here'!$A354=AE$4,'Copy &amp; Paste Roster Report Here'!$M354="HT"),IF('Copy &amp; Paste Roster Report Here'!$R354&gt;0,1,IF('Copy &amp; Paste Roster Report Here'!$N354="Active",1,0)),0)</f>
        <v>0</v>
      </c>
      <c r="AF354" s="121">
        <f>IF(AND('Copy &amp; Paste Roster Report Here'!$A354=AF$4,'Copy &amp; Paste Roster Report Here'!$M354="HT"),IF('Copy &amp; Paste Roster Report Here'!$R354&gt;0,1,IF('Copy &amp; Paste Roster Report Here'!$N354="Active",1,0)),0)</f>
        <v>0</v>
      </c>
      <c r="AG354" s="121">
        <f>IF(AND('Copy &amp; Paste Roster Report Here'!$A354=AG$4,'Copy &amp; Paste Roster Report Here'!$M354="HT"),IF('Copy &amp; Paste Roster Report Here'!$R354&gt;0,1,IF('Copy &amp; Paste Roster Report Here'!$N354="Active",1,0)),0)</f>
        <v>0</v>
      </c>
      <c r="AH354" s="121">
        <f>IF(AND('Copy &amp; Paste Roster Report Here'!$A354=AH$4,'Copy &amp; Paste Roster Report Here'!$M354="HT"),IF('Copy &amp; Paste Roster Report Here'!$R354&gt;0,1,IF('Copy &amp; Paste Roster Report Here'!$N354="Active",1,0)),0)</f>
        <v>0</v>
      </c>
      <c r="AI354" s="121">
        <f>IF(AND('Copy &amp; Paste Roster Report Here'!$A354=AI$4,'Copy &amp; Paste Roster Report Here'!$M354="HT"),IF('Copy &amp; Paste Roster Report Here'!$R354&gt;0,1,IF('Copy &amp; Paste Roster Report Here'!$N354="Active",1,0)),0)</f>
        <v>0</v>
      </c>
      <c r="AJ354" s="3">
        <f t="shared" si="55"/>
        <v>0</v>
      </c>
      <c r="AK354" s="122">
        <f>IF(AND('Copy &amp; Paste Roster Report Here'!$A354=AK$4,'Copy &amp; Paste Roster Report Here'!$M354="MT"),IF('Copy &amp; Paste Roster Report Here'!$R354&gt;0,1,IF('Copy &amp; Paste Roster Report Here'!$N354="Active",1,0)),0)</f>
        <v>0</v>
      </c>
      <c r="AL354" s="122">
        <f>IF(AND('Copy &amp; Paste Roster Report Here'!$A354=AL$4,'Copy &amp; Paste Roster Report Here'!$M354="MT"),IF('Copy &amp; Paste Roster Report Here'!$R354&gt;0,1,IF('Copy &amp; Paste Roster Report Here'!$N354="Active",1,0)),0)</f>
        <v>0</v>
      </c>
      <c r="AM354" s="122">
        <f>IF(AND('Copy &amp; Paste Roster Report Here'!$A354=AM$4,'Copy &amp; Paste Roster Report Here'!$M354="MT"),IF('Copy &amp; Paste Roster Report Here'!$R354&gt;0,1,IF('Copy &amp; Paste Roster Report Here'!$N354="Active",1,0)),0)</f>
        <v>0</v>
      </c>
      <c r="AN354" s="122">
        <f>IF(AND('Copy &amp; Paste Roster Report Here'!$A354=AN$4,'Copy &amp; Paste Roster Report Here'!$M354="MT"),IF('Copy &amp; Paste Roster Report Here'!$R354&gt;0,1,IF('Copy &amp; Paste Roster Report Here'!$N354="Active",1,0)),0)</f>
        <v>0</v>
      </c>
      <c r="AO354" s="122">
        <f>IF(AND('Copy &amp; Paste Roster Report Here'!$A354=AO$4,'Copy &amp; Paste Roster Report Here'!$M354="MT"),IF('Copy &amp; Paste Roster Report Here'!$R354&gt;0,1,IF('Copy &amp; Paste Roster Report Here'!$N354="Active",1,0)),0)</f>
        <v>0</v>
      </c>
      <c r="AP354" s="122">
        <f>IF(AND('Copy &amp; Paste Roster Report Here'!$A354=AP$4,'Copy &amp; Paste Roster Report Here'!$M354="MT"),IF('Copy &amp; Paste Roster Report Here'!$R354&gt;0,1,IF('Copy &amp; Paste Roster Report Here'!$N354="Active",1,0)),0)</f>
        <v>0</v>
      </c>
      <c r="AQ354" s="122">
        <f>IF(AND('Copy &amp; Paste Roster Report Here'!$A354=AQ$4,'Copy &amp; Paste Roster Report Here'!$M354="MT"),IF('Copy &amp; Paste Roster Report Here'!$R354&gt;0,1,IF('Copy &amp; Paste Roster Report Here'!$N354="Active",1,0)),0)</f>
        <v>0</v>
      </c>
      <c r="AR354" s="122">
        <f>IF(AND('Copy &amp; Paste Roster Report Here'!$A354=AR$4,'Copy &amp; Paste Roster Report Here'!$M354="MT"),IF('Copy &amp; Paste Roster Report Here'!$R354&gt;0,1,IF('Copy &amp; Paste Roster Report Here'!$N354="Active",1,0)),0)</f>
        <v>0</v>
      </c>
      <c r="AS354" s="122">
        <f>IF(AND('Copy &amp; Paste Roster Report Here'!$A354=AS$4,'Copy &amp; Paste Roster Report Here'!$M354="MT"),IF('Copy &amp; Paste Roster Report Here'!$R354&gt;0,1,IF('Copy &amp; Paste Roster Report Here'!$N354="Active",1,0)),0)</f>
        <v>0</v>
      </c>
      <c r="AT354" s="122">
        <f>IF(AND('Copy &amp; Paste Roster Report Here'!$A354=AT$4,'Copy &amp; Paste Roster Report Here'!$M354="MT"),IF('Copy &amp; Paste Roster Report Here'!$R354&gt;0,1,IF('Copy &amp; Paste Roster Report Here'!$N354="Active",1,0)),0)</f>
        <v>0</v>
      </c>
      <c r="AU354" s="122">
        <f>IF(AND('Copy &amp; Paste Roster Report Here'!$A354=AU$4,'Copy &amp; Paste Roster Report Here'!$M354="MT"),IF('Copy &amp; Paste Roster Report Here'!$R354&gt;0,1,IF('Copy &amp; Paste Roster Report Here'!$N354="Active",1,0)),0)</f>
        <v>0</v>
      </c>
      <c r="AV354" s="3">
        <f t="shared" si="56"/>
        <v>0</v>
      </c>
      <c r="AW354" s="123">
        <f>IF(AND('Copy &amp; Paste Roster Report Here'!$A354=AW$4,'Copy &amp; Paste Roster Report Here'!$M354="FY"),IF('Copy &amp; Paste Roster Report Here'!$R354&gt;0,1,IF('Copy &amp; Paste Roster Report Here'!$N354="Active",1,0)),0)</f>
        <v>0</v>
      </c>
      <c r="AX354" s="123">
        <f>IF(AND('Copy &amp; Paste Roster Report Here'!$A354=AX$4,'Copy &amp; Paste Roster Report Here'!$M354="FY"),IF('Copy &amp; Paste Roster Report Here'!$R354&gt;0,1,IF('Copy &amp; Paste Roster Report Here'!$N354="Active",1,0)),0)</f>
        <v>0</v>
      </c>
      <c r="AY354" s="123">
        <f>IF(AND('Copy &amp; Paste Roster Report Here'!$A354=AY$4,'Copy &amp; Paste Roster Report Here'!$M354="FY"),IF('Copy &amp; Paste Roster Report Here'!$R354&gt;0,1,IF('Copy &amp; Paste Roster Report Here'!$N354="Active",1,0)),0)</f>
        <v>0</v>
      </c>
      <c r="AZ354" s="123">
        <f>IF(AND('Copy &amp; Paste Roster Report Here'!$A354=AZ$4,'Copy &amp; Paste Roster Report Here'!$M354="FY"),IF('Copy &amp; Paste Roster Report Here'!$R354&gt;0,1,IF('Copy &amp; Paste Roster Report Here'!$N354="Active",1,0)),0)</f>
        <v>0</v>
      </c>
      <c r="BA354" s="123">
        <f>IF(AND('Copy &amp; Paste Roster Report Here'!$A354=BA$4,'Copy &amp; Paste Roster Report Here'!$M354="FY"),IF('Copy &amp; Paste Roster Report Here'!$R354&gt;0,1,IF('Copy &amp; Paste Roster Report Here'!$N354="Active",1,0)),0)</f>
        <v>0</v>
      </c>
      <c r="BB354" s="123">
        <f>IF(AND('Copy &amp; Paste Roster Report Here'!$A354=BB$4,'Copy &amp; Paste Roster Report Here'!$M354="FY"),IF('Copy &amp; Paste Roster Report Here'!$R354&gt;0,1,IF('Copy &amp; Paste Roster Report Here'!$N354="Active",1,0)),0)</f>
        <v>0</v>
      </c>
      <c r="BC354" s="123">
        <f>IF(AND('Copy &amp; Paste Roster Report Here'!$A354=BC$4,'Copy &amp; Paste Roster Report Here'!$M354="FY"),IF('Copy &amp; Paste Roster Report Here'!$R354&gt;0,1,IF('Copy &amp; Paste Roster Report Here'!$N354="Active",1,0)),0)</f>
        <v>0</v>
      </c>
      <c r="BD354" s="123">
        <f>IF(AND('Copy &amp; Paste Roster Report Here'!$A354=BD$4,'Copy &amp; Paste Roster Report Here'!$M354="FY"),IF('Copy &amp; Paste Roster Report Here'!$R354&gt;0,1,IF('Copy &amp; Paste Roster Report Here'!$N354="Active",1,0)),0)</f>
        <v>0</v>
      </c>
      <c r="BE354" s="123">
        <f>IF(AND('Copy &amp; Paste Roster Report Here'!$A354=BE$4,'Copy &amp; Paste Roster Report Here'!$M354="FY"),IF('Copy &amp; Paste Roster Report Here'!$R354&gt;0,1,IF('Copy &amp; Paste Roster Report Here'!$N354="Active",1,0)),0)</f>
        <v>0</v>
      </c>
      <c r="BF354" s="123">
        <f>IF(AND('Copy &amp; Paste Roster Report Here'!$A354=BF$4,'Copy &amp; Paste Roster Report Here'!$M354="FY"),IF('Copy &amp; Paste Roster Report Here'!$R354&gt;0,1,IF('Copy &amp; Paste Roster Report Here'!$N354="Active",1,0)),0)</f>
        <v>0</v>
      </c>
      <c r="BG354" s="123">
        <f>IF(AND('Copy &amp; Paste Roster Report Here'!$A354=BG$4,'Copy &amp; Paste Roster Report Here'!$M354="FY"),IF('Copy &amp; Paste Roster Report Here'!$R354&gt;0,1,IF('Copy &amp; Paste Roster Report Here'!$N354="Active",1,0)),0)</f>
        <v>0</v>
      </c>
      <c r="BH354" s="3">
        <f t="shared" si="57"/>
        <v>0</v>
      </c>
      <c r="BI354" s="124">
        <f>IF(AND('Copy &amp; Paste Roster Report Here'!$A354=BI$4,'Copy &amp; Paste Roster Report Here'!$M354="RH"),IF('Copy &amp; Paste Roster Report Here'!$R354&gt;0,1,IF('Copy &amp; Paste Roster Report Here'!$N354="Active",1,0)),0)</f>
        <v>0</v>
      </c>
      <c r="BJ354" s="124">
        <f>IF(AND('Copy &amp; Paste Roster Report Here'!$A354=BJ$4,'Copy &amp; Paste Roster Report Here'!$M354="RH"),IF('Copy &amp; Paste Roster Report Here'!$R354&gt;0,1,IF('Copy &amp; Paste Roster Report Here'!$N354="Active",1,0)),0)</f>
        <v>0</v>
      </c>
      <c r="BK354" s="124">
        <f>IF(AND('Copy &amp; Paste Roster Report Here'!$A354=BK$4,'Copy &amp; Paste Roster Report Here'!$M354="RH"),IF('Copy &amp; Paste Roster Report Here'!$R354&gt;0,1,IF('Copy &amp; Paste Roster Report Here'!$N354="Active",1,0)),0)</f>
        <v>0</v>
      </c>
      <c r="BL354" s="124">
        <f>IF(AND('Copy &amp; Paste Roster Report Here'!$A354=BL$4,'Copy &amp; Paste Roster Report Here'!$M354="RH"),IF('Copy &amp; Paste Roster Report Here'!$R354&gt;0,1,IF('Copy &amp; Paste Roster Report Here'!$N354="Active",1,0)),0)</f>
        <v>0</v>
      </c>
      <c r="BM354" s="124">
        <f>IF(AND('Copy &amp; Paste Roster Report Here'!$A354=BM$4,'Copy &amp; Paste Roster Report Here'!$M354="RH"),IF('Copy &amp; Paste Roster Report Here'!$R354&gt;0,1,IF('Copy &amp; Paste Roster Report Here'!$N354="Active",1,0)),0)</f>
        <v>0</v>
      </c>
      <c r="BN354" s="124">
        <f>IF(AND('Copy &amp; Paste Roster Report Here'!$A354=BN$4,'Copy &amp; Paste Roster Report Here'!$M354="RH"),IF('Copy &amp; Paste Roster Report Here'!$R354&gt;0,1,IF('Copy &amp; Paste Roster Report Here'!$N354="Active",1,0)),0)</f>
        <v>0</v>
      </c>
      <c r="BO354" s="124">
        <f>IF(AND('Copy &amp; Paste Roster Report Here'!$A354=BO$4,'Copy &amp; Paste Roster Report Here'!$M354="RH"),IF('Copy &amp; Paste Roster Report Here'!$R354&gt;0,1,IF('Copy &amp; Paste Roster Report Here'!$N354="Active",1,0)),0)</f>
        <v>0</v>
      </c>
      <c r="BP354" s="124">
        <f>IF(AND('Copy &amp; Paste Roster Report Here'!$A354=BP$4,'Copy &amp; Paste Roster Report Here'!$M354="RH"),IF('Copy &amp; Paste Roster Report Here'!$R354&gt;0,1,IF('Copy &amp; Paste Roster Report Here'!$N354="Active",1,0)),0)</f>
        <v>0</v>
      </c>
      <c r="BQ354" s="124">
        <f>IF(AND('Copy &amp; Paste Roster Report Here'!$A354=BQ$4,'Copy &amp; Paste Roster Report Here'!$M354="RH"),IF('Copy &amp; Paste Roster Report Here'!$R354&gt;0,1,IF('Copy &amp; Paste Roster Report Here'!$N354="Active",1,0)),0)</f>
        <v>0</v>
      </c>
      <c r="BR354" s="124">
        <f>IF(AND('Copy &amp; Paste Roster Report Here'!$A354=BR$4,'Copy &amp; Paste Roster Report Here'!$M354="RH"),IF('Copy &amp; Paste Roster Report Here'!$R354&gt;0,1,IF('Copy &amp; Paste Roster Report Here'!$N354="Active",1,0)),0)</f>
        <v>0</v>
      </c>
      <c r="BS354" s="124">
        <f>IF(AND('Copy &amp; Paste Roster Report Here'!$A354=BS$4,'Copy &amp; Paste Roster Report Here'!$M354="RH"),IF('Copy &amp; Paste Roster Report Here'!$R354&gt;0,1,IF('Copy &amp; Paste Roster Report Here'!$N354="Active",1,0)),0)</f>
        <v>0</v>
      </c>
      <c r="BT354" s="3">
        <f t="shared" si="58"/>
        <v>0</v>
      </c>
      <c r="BU354" s="125">
        <f>IF(AND('Copy &amp; Paste Roster Report Here'!$A354=BU$4,'Copy &amp; Paste Roster Report Here'!$M354="QT"),IF('Copy &amp; Paste Roster Report Here'!$R354&gt;0,1,IF('Copy &amp; Paste Roster Report Here'!$N354="Active",1,0)),0)</f>
        <v>0</v>
      </c>
      <c r="BV354" s="125">
        <f>IF(AND('Copy &amp; Paste Roster Report Here'!$A354=BV$4,'Copy &amp; Paste Roster Report Here'!$M354="QT"),IF('Copy &amp; Paste Roster Report Here'!$R354&gt;0,1,IF('Copy &amp; Paste Roster Report Here'!$N354="Active",1,0)),0)</f>
        <v>0</v>
      </c>
      <c r="BW354" s="125">
        <f>IF(AND('Copy &amp; Paste Roster Report Here'!$A354=BW$4,'Copy &amp; Paste Roster Report Here'!$M354="QT"),IF('Copy &amp; Paste Roster Report Here'!$R354&gt;0,1,IF('Copy &amp; Paste Roster Report Here'!$N354="Active",1,0)),0)</f>
        <v>0</v>
      </c>
      <c r="BX354" s="125">
        <f>IF(AND('Copy &amp; Paste Roster Report Here'!$A354=BX$4,'Copy &amp; Paste Roster Report Here'!$M354="QT"),IF('Copy &amp; Paste Roster Report Here'!$R354&gt;0,1,IF('Copy &amp; Paste Roster Report Here'!$N354="Active",1,0)),0)</f>
        <v>0</v>
      </c>
      <c r="BY354" s="125">
        <f>IF(AND('Copy &amp; Paste Roster Report Here'!$A354=BY$4,'Copy &amp; Paste Roster Report Here'!$M354="QT"),IF('Copy &amp; Paste Roster Report Here'!$R354&gt;0,1,IF('Copy &amp; Paste Roster Report Here'!$N354="Active",1,0)),0)</f>
        <v>0</v>
      </c>
      <c r="BZ354" s="125">
        <f>IF(AND('Copy &amp; Paste Roster Report Here'!$A354=BZ$4,'Copy &amp; Paste Roster Report Here'!$M354="QT"),IF('Copy &amp; Paste Roster Report Here'!$R354&gt;0,1,IF('Copy &amp; Paste Roster Report Here'!$N354="Active",1,0)),0)</f>
        <v>0</v>
      </c>
      <c r="CA354" s="125">
        <f>IF(AND('Copy &amp; Paste Roster Report Here'!$A354=CA$4,'Copy &amp; Paste Roster Report Here'!$M354="QT"),IF('Copy &amp; Paste Roster Report Here'!$R354&gt;0,1,IF('Copy &amp; Paste Roster Report Here'!$N354="Active",1,0)),0)</f>
        <v>0</v>
      </c>
      <c r="CB354" s="125">
        <f>IF(AND('Copy &amp; Paste Roster Report Here'!$A354=CB$4,'Copy &amp; Paste Roster Report Here'!$M354="QT"),IF('Copy &amp; Paste Roster Report Here'!$R354&gt;0,1,IF('Copy &amp; Paste Roster Report Here'!$N354="Active",1,0)),0)</f>
        <v>0</v>
      </c>
      <c r="CC354" s="125">
        <f>IF(AND('Copy &amp; Paste Roster Report Here'!$A354=CC$4,'Copy &amp; Paste Roster Report Here'!$M354="QT"),IF('Copy &amp; Paste Roster Report Here'!$R354&gt;0,1,IF('Copy &amp; Paste Roster Report Here'!$N354="Active",1,0)),0)</f>
        <v>0</v>
      </c>
      <c r="CD354" s="125">
        <f>IF(AND('Copy &amp; Paste Roster Report Here'!$A354=CD$4,'Copy &amp; Paste Roster Report Here'!$M354="QT"),IF('Copy &amp; Paste Roster Report Here'!$R354&gt;0,1,IF('Copy &amp; Paste Roster Report Here'!$N354="Active",1,0)),0)</f>
        <v>0</v>
      </c>
      <c r="CE354" s="125">
        <f>IF(AND('Copy &amp; Paste Roster Report Here'!$A354=CE$4,'Copy &amp; Paste Roster Report Here'!$M354="QT"),IF('Copy &amp; Paste Roster Report Here'!$R354&gt;0,1,IF('Copy &amp; Paste Roster Report Here'!$N354="Active",1,0)),0)</f>
        <v>0</v>
      </c>
      <c r="CF354" s="3">
        <f t="shared" si="59"/>
        <v>0</v>
      </c>
      <c r="CG354" s="126">
        <f>IF(AND('Copy &amp; Paste Roster Report Here'!$A354=CG$4,'Copy &amp; Paste Roster Report Here'!$M354="##"),IF('Copy &amp; Paste Roster Report Here'!$R354&gt;0,1,IF('Copy &amp; Paste Roster Report Here'!$N354="Active",1,0)),0)</f>
        <v>0</v>
      </c>
      <c r="CH354" s="126">
        <f>IF(AND('Copy &amp; Paste Roster Report Here'!$A354=CH$4,'Copy &amp; Paste Roster Report Here'!$M354="##"),IF('Copy &amp; Paste Roster Report Here'!$R354&gt;0,1,IF('Copy &amp; Paste Roster Report Here'!$N354="Active",1,0)),0)</f>
        <v>0</v>
      </c>
      <c r="CI354" s="126">
        <f>IF(AND('Copy &amp; Paste Roster Report Here'!$A354=CI$4,'Copy &amp; Paste Roster Report Here'!$M354="##"),IF('Copy &amp; Paste Roster Report Here'!$R354&gt;0,1,IF('Copy &amp; Paste Roster Report Here'!$N354="Active",1,0)),0)</f>
        <v>0</v>
      </c>
      <c r="CJ354" s="126">
        <f>IF(AND('Copy &amp; Paste Roster Report Here'!$A354=CJ$4,'Copy &amp; Paste Roster Report Here'!$M354="##"),IF('Copy &amp; Paste Roster Report Here'!$R354&gt;0,1,IF('Copy &amp; Paste Roster Report Here'!$N354="Active",1,0)),0)</f>
        <v>0</v>
      </c>
      <c r="CK354" s="126">
        <f>IF(AND('Copy &amp; Paste Roster Report Here'!$A354=CK$4,'Copy &amp; Paste Roster Report Here'!$M354="##"),IF('Copy &amp; Paste Roster Report Here'!$R354&gt;0,1,IF('Copy &amp; Paste Roster Report Here'!$N354="Active",1,0)),0)</f>
        <v>0</v>
      </c>
      <c r="CL354" s="126">
        <f>IF(AND('Copy &amp; Paste Roster Report Here'!$A354=CL$4,'Copy &amp; Paste Roster Report Here'!$M354="##"),IF('Copy &amp; Paste Roster Report Here'!$R354&gt;0,1,IF('Copy &amp; Paste Roster Report Here'!$N354="Active",1,0)),0)</f>
        <v>0</v>
      </c>
      <c r="CM354" s="126">
        <f>IF(AND('Copy &amp; Paste Roster Report Here'!$A354=CM$4,'Copy &amp; Paste Roster Report Here'!$M354="##"),IF('Copy &amp; Paste Roster Report Here'!$R354&gt;0,1,IF('Copy &amp; Paste Roster Report Here'!$N354="Active",1,0)),0)</f>
        <v>0</v>
      </c>
      <c r="CN354" s="126">
        <f>IF(AND('Copy &amp; Paste Roster Report Here'!$A354=CN$4,'Copy &amp; Paste Roster Report Here'!$M354="##"),IF('Copy &amp; Paste Roster Report Here'!$R354&gt;0,1,IF('Copy &amp; Paste Roster Report Here'!$N354="Active",1,0)),0)</f>
        <v>0</v>
      </c>
      <c r="CO354" s="126">
        <f>IF(AND('Copy &amp; Paste Roster Report Here'!$A354=CO$4,'Copy &amp; Paste Roster Report Here'!$M354="##"),IF('Copy &amp; Paste Roster Report Here'!$R354&gt;0,1,IF('Copy &amp; Paste Roster Report Here'!$N354="Active",1,0)),0)</f>
        <v>0</v>
      </c>
      <c r="CP354" s="126">
        <f>IF(AND('Copy &amp; Paste Roster Report Here'!$A354=CP$4,'Copy &amp; Paste Roster Report Here'!$M354="##"),IF('Copy &amp; Paste Roster Report Here'!$R354&gt;0,1,IF('Copy &amp; Paste Roster Report Here'!$N354="Active",1,0)),0)</f>
        <v>0</v>
      </c>
      <c r="CQ354" s="126">
        <f>IF(AND('Copy &amp; Paste Roster Report Here'!$A354=CQ$4,'Copy &amp; Paste Roster Report Here'!$M354="##"),IF('Copy &amp; Paste Roster Report Here'!$R354&gt;0,1,IF('Copy &amp; Paste Roster Report Here'!$N354="Active",1,0)),0)</f>
        <v>0</v>
      </c>
      <c r="CR354" s="6">
        <f t="shared" si="60"/>
        <v>0</v>
      </c>
      <c r="CS354" s="13">
        <f t="shared" si="61"/>
        <v>0</v>
      </c>
    </row>
    <row r="355" spans="1:97" x14ac:dyDescent="0.25">
      <c r="A355" s="113">
        <f>IF(AND('Copy &amp; Paste Roster Report Here'!$A355=A$4,'Copy &amp; Paste Roster Report Here'!$M355="FT"),IF('Copy &amp; Paste Roster Report Here'!$R355&gt;0,1,IF('Copy &amp; Paste Roster Report Here'!$N355="Active",1,0)),0)</f>
        <v>0</v>
      </c>
      <c r="B355" s="113">
        <f>IF(AND('Copy &amp; Paste Roster Report Here'!$A355=B$4,'Copy &amp; Paste Roster Report Here'!$M355="FT"),IF('Copy &amp; Paste Roster Report Here'!$R355&gt;0,1,IF('Copy &amp; Paste Roster Report Here'!$N355="Active",1,0)),0)</f>
        <v>0</v>
      </c>
      <c r="C355" s="113">
        <f>IF(AND('Copy &amp; Paste Roster Report Here'!$A355=C$4,'Copy &amp; Paste Roster Report Here'!$M355="FT"),IF('Copy &amp; Paste Roster Report Here'!$R355&gt;0,1,IF('Copy &amp; Paste Roster Report Here'!$N355="Active",1,0)),0)</f>
        <v>0</v>
      </c>
      <c r="D355" s="113">
        <f>IF(AND('Copy &amp; Paste Roster Report Here'!$A355=D$4,'Copy &amp; Paste Roster Report Here'!$M355="FT"),IF('Copy &amp; Paste Roster Report Here'!$R355&gt;0,1,IF('Copy &amp; Paste Roster Report Here'!$N355="Active",1,0)),0)</f>
        <v>0</v>
      </c>
      <c r="E355" s="113">
        <f>IF(AND('Copy &amp; Paste Roster Report Here'!$A355=E$4,'Copy &amp; Paste Roster Report Here'!$M355="FT"),IF('Copy &amp; Paste Roster Report Here'!$R355&gt;0,1,IF('Copy &amp; Paste Roster Report Here'!$N355="Active",1,0)),0)</f>
        <v>0</v>
      </c>
      <c r="F355" s="113">
        <f>IF(AND('Copy &amp; Paste Roster Report Here'!$A355=F$4,'Copy &amp; Paste Roster Report Here'!$M355="FT"),IF('Copy &amp; Paste Roster Report Here'!$R355&gt;0,1,IF('Copy &amp; Paste Roster Report Here'!$N355="Active",1,0)),0)</f>
        <v>0</v>
      </c>
      <c r="G355" s="113">
        <f>IF(AND('Copy &amp; Paste Roster Report Here'!$A355=G$4,'Copy &amp; Paste Roster Report Here'!$M355="FT"),IF('Copy &amp; Paste Roster Report Here'!$R355&gt;0,1,IF('Copy &amp; Paste Roster Report Here'!$N355="Active",1,0)),0)</f>
        <v>0</v>
      </c>
      <c r="H355" s="113">
        <f>IF(AND('Copy &amp; Paste Roster Report Here'!$A355=H$4,'Copy &amp; Paste Roster Report Here'!$M355="FT"),IF('Copy &amp; Paste Roster Report Here'!$R355&gt;0,1,IF('Copy &amp; Paste Roster Report Here'!$N355="Active",1,0)),0)</f>
        <v>0</v>
      </c>
      <c r="I355" s="113">
        <f>IF(AND('Copy &amp; Paste Roster Report Here'!$A355=I$4,'Copy &amp; Paste Roster Report Here'!$M355="FT"),IF('Copy &amp; Paste Roster Report Here'!$R355&gt;0,1,IF('Copy &amp; Paste Roster Report Here'!$N355="Active",1,0)),0)</f>
        <v>0</v>
      </c>
      <c r="J355" s="113">
        <f>IF(AND('Copy &amp; Paste Roster Report Here'!$A355=J$4,'Copy &amp; Paste Roster Report Here'!$M355="FT"),IF('Copy &amp; Paste Roster Report Here'!$R355&gt;0,1,IF('Copy &amp; Paste Roster Report Here'!$N355="Active",1,0)),0)</f>
        <v>0</v>
      </c>
      <c r="K355" s="113">
        <f>IF(AND('Copy &amp; Paste Roster Report Here'!$A355=K$4,'Copy &amp; Paste Roster Report Here'!$M355="FT"),IF('Copy &amp; Paste Roster Report Here'!$R355&gt;0,1,IF('Copy &amp; Paste Roster Report Here'!$N355="Active",1,0)),0)</f>
        <v>0</v>
      </c>
      <c r="L355" s="6">
        <f t="shared" si="53"/>
        <v>0</v>
      </c>
      <c r="M355" s="120">
        <f>IF(AND('Copy &amp; Paste Roster Report Here'!$A355=M$4,'Copy &amp; Paste Roster Report Here'!$M355="TQ"),IF('Copy &amp; Paste Roster Report Here'!$R355&gt;0,1,IF('Copy &amp; Paste Roster Report Here'!$N355="Active",1,0)),0)</f>
        <v>0</v>
      </c>
      <c r="N355" s="120">
        <f>IF(AND('Copy &amp; Paste Roster Report Here'!$A355=N$4,'Copy &amp; Paste Roster Report Here'!$M355="TQ"),IF('Copy &amp; Paste Roster Report Here'!$R355&gt;0,1,IF('Copy &amp; Paste Roster Report Here'!$N355="Active",1,0)),0)</f>
        <v>0</v>
      </c>
      <c r="O355" s="120">
        <f>IF(AND('Copy &amp; Paste Roster Report Here'!$A355=O$4,'Copy &amp; Paste Roster Report Here'!$M355="TQ"),IF('Copy &amp; Paste Roster Report Here'!$R355&gt;0,1,IF('Copy &amp; Paste Roster Report Here'!$N355="Active",1,0)),0)</f>
        <v>0</v>
      </c>
      <c r="P355" s="120">
        <f>IF(AND('Copy &amp; Paste Roster Report Here'!$A355=P$4,'Copy &amp; Paste Roster Report Here'!$M355="TQ"),IF('Copy &amp; Paste Roster Report Here'!$R355&gt;0,1,IF('Copy &amp; Paste Roster Report Here'!$N355="Active",1,0)),0)</f>
        <v>0</v>
      </c>
      <c r="Q355" s="120">
        <f>IF(AND('Copy &amp; Paste Roster Report Here'!$A355=Q$4,'Copy &amp; Paste Roster Report Here'!$M355="TQ"),IF('Copy &amp; Paste Roster Report Here'!$R355&gt;0,1,IF('Copy &amp; Paste Roster Report Here'!$N355="Active",1,0)),0)</f>
        <v>0</v>
      </c>
      <c r="R355" s="120">
        <f>IF(AND('Copy &amp; Paste Roster Report Here'!$A355=R$4,'Copy &amp; Paste Roster Report Here'!$M355="TQ"),IF('Copy &amp; Paste Roster Report Here'!$R355&gt;0,1,IF('Copy &amp; Paste Roster Report Here'!$N355="Active",1,0)),0)</f>
        <v>0</v>
      </c>
      <c r="S355" s="120">
        <f>IF(AND('Copy &amp; Paste Roster Report Here'!$A355=S$4,'Copy &amp; Paste Roster Report Here'!$M355="TQ"),IF('Copy &amp; Paste Roster Report Here'!$R355&gt;0,1,IF('Copy &amp; Paste Roster Report Here'!$N355="Active",1,0)),0)</f>
        <v>0</v>
      </c>
      <c r="T355" s="120">
        <f>IF(AND('Copy &amp; Paste Roster Report Here'!$A355=T$4,'Copy &amp; Paste Roster Report Here'!$M355="TQ"),IF('Copy &amp; Paste Roster Report Here'!$R355&gt;0,1,IF('Copy &amp; Paste Roster Report Here'!$N355="Active",1,0)),0)</f>
        <v>0</v>
      </c>
      <c r="U355" s="120">
        <f>IF(AND('Copy &amp; Paste Roster Report Here'!$A355=U$4,'Copy &amp; Paste Roster Report Here'!$M355="TQ"),IF('Copy &amp; Paste Roster Report Here'!$R355&gt;0,1,IF('Copy &amp; Paste Roster Report Here'!$N355="Active",1,0)),0)</f>
        <v>0</v>
      </c>
      <c r="V355" s="120">
        <f>IF(AND('Copy &amp; Paste Roster Report Here'!$A355=V$4,'Copy &amp; Paste Roster Report Here'!$M355="TQ"),IF('Copy &amp; Paste Roster Report Here'!$R355&gt;0,1,IF('Copy &amp; Paste Roster Report Here'!$N355="Active",1,0)),0)</f>
        <v>0</v>
      </c>
      <c r="W355" s="120">
        <f>IF(AND('Copy &amp; Paste Roster Report Here'!$A355=W$4,'Copy &amp; Paste Roster Report Here'!$M355="TQ"),IF('Copy &amp; Paste Roster Report Here'!$R355&gt;0,1,IF('Copy &amp; Paste Roster Report Here'!$N355="Active",1,0)),0)</f>
        <v>0</v>
      </c>
      <c r="X355" s="3">
        <f t="shared" si="54"/>
        <v>0</v>
      </c>
      <c r="Y355" s="121">
        <f>IF(AND('Copy &amp; Paste Roster Report Here'!$A355=Y$4,'Copy &amp; Paste Roster Report Here'!$M355="HT"),IF('Copy &amp; Paste Roster Report Here'!$R355&gt;0,1,IF('Copy &amp; Paste Roster Report Here'!$N355="Active",1,0)),0)</f>
        <v>0</v>
      </c>
      <c r="Z355" s="121">
        <f>IF(AND('Copy &amp; Paste Roster Report Here'!$A355=Z$4,'Copy &amp; Paste Roster Report Here'!$M355="HT"),IF('Copy &amp; Paste Roster Report Here'!$R355&gt;0,1,IF('Copy &amp; Paste Roster Report Here'!$N355="Active",1,0)),0)</f>
        <v>0</v>
      </c>
      <c r="AA355" s="121">
        <f>IF(AND('Copy &amp; Paste Roster Report Here'!$A355=AA$4,'Copy &amp; Paste Roster Report Here'!$M355="HT"),IF('Copy &amp; Paste Roster Report Here'!$R355&gt;0,1,IF('Copy &amp; Paste Roster Report Here'!$N355="Active",1,0)),0)</f>
        <v>0</v>
      </c>
      <c r="AB355" s="121">
        <f>IF(AND('Copy &amp; Paste Roster Report Here'!$A355=AB$4,'Copy &amp; Paste Roster Report Here'!$M355="HT"),IF('Copy &amp; Paste Roster Report Here'!$R355&gt;0,1,IF('Copy &amp; Paste Roster Report Here'!$N355="Active",1,0)),0)</f>
        <v>0</v>
      </c>
      <c r="AC355" s="121">
        <f>IF(AND('Copy &amp; Paste Roster Report Here'!$A355=AC$4,'Copy &amp; Paste Roster Report Here'!$M355="HT"),IF('Copy &amp; Paste Roster Report Here'!$R355&gt;0,1,IF('Copy &amp; Paste Roster Report Here'!$N355="Active",1,0)),0)</f>
        <v>0</v>
      </c>
      <c r="AD355" s="121">
        <f>IF(AND('Copy &amp; Paste Roster Report Here'!$A355=AD$4,'Copy &amp; Paste Roster Report Here'!$M355="HT"),IF('Copy &amp; Paste Roster Report Here'!$R355&gt;0,1,IF('Copy &amp; Paste Roster Report Here'!$N355="Active",1,0)),0)</f>
        <v>0</v>
      </c>
      <c r="AE355" s="121">
        <f>IF(AND('Copy &amp; Paste Roster Report Here'!$A355=AE$4,'Copy &amp; Paste Roster Report Here'!$M355="HT"),IF('Copy &amp; Paste Roster Report Here'!$R355&gt;0,1,IF('Copy &amp; Paste Roster Report Here'!$N355="Active",1,0)),0)</f>
        <v>0</v>
      </c>
      <c r="AF355" s="121">
        <f>IF(AND('Copy &amp; Paste Roster Report Here'!$A355=AF$4,'Copy &amp; Paste Roster Report Here'!$M355="HT"),IF('Copy &amp; Paste Roster Report Here'!$R355&gt;0,1,IF('Copy &amp; Paste Roster Report Here'!$N355="Active",1,0)),0)</f>
        <v>0</v>
      </c>
      <c r="AG355" s="121">
        <f>IF(AND('Copy &amp; Paste Roster Report Here'!$A355=AG$4,'Copy &amp; Paste Roster Report Here'!$M355="HT"),IF('Copy &amp; Paste Roster Report Here'!$R355&gt;0,1,IF('Copy &amp; Paste Roster Report Here'!$N355="Active",1,0)),0)</f>
        <v>0</v>
      </c>
      <c r="AH355" s="121">
        <f>IF(AND('Copy &amp; Paste Roster Report Here'!$A355=AH$4,'Copy &amp; Paste Roster Report Here'!$M355="HT"),IF('Copy &amp; Paste Roster Report Here'!$R355&gt;0,1,IF('Copy &amp; Paste Roster Report Here'!$N355="Active",1,0)),0)</f>
        <v>0</v>
      </c>
      <c r="AI355" s="121">
        <f>IF(AND('Copy &amp; Paste Roster Report Here'!$A355=AI$4,'Copy &amp; Paste Roster Report Here'!$M355="HT"),IF('Copy &amp; Paste Roster Report Here'!$R355&gt;0,1,IF('Copy &amp; Paste Roster Report Here'!$N355="Active",1,0)),0)</f>
        <v>0</v>
      </c>
      <c r="AJ355" s="3">
        <f t="shared" si="55"/>
        <v>0</v>
      </c>
      <c r="AK355" s="122">
        <f>IF(AND('Copy &amp; Paste Roster Report Here'!$A355=AK$4,'Copy &amp; Paste Roster Report Here'!$M355="MT"),IF('Copy &amp; Paste Roster Report Here'!$R355&gt;0,1,IF('Copy &amp; Paste Roster Report Here'!$N355="Active",1,0)),0)</f>
        <v>0</v>
      </c>
      <c r="AL355" s="122">
        <f>IF(AND('Copy &amp; Paste Roster Report Here'!$A355=AL$4,'Copy &amp; Paste Roster Report Here'!$M355="MT"),IF('Copy &amp; Paste Roster Report Here'!$R355&gt;0,1,IF('Copy &amp; Paste Roster Report Here'!$N355="Active",1,0)),0)</f>
        <v>0</v>
      </c>
      <c r="AM355" s="122">
        <f>IF(AND('Copy &amp; Paste Roster Report Here'!$A355=AM$4,'Copy &amp; Paste Roster Report Here'!$M355="MT"),IF('Copy &amp; Paste Roster Report Here'!$R355&gt;0,1,IF('Copy &amp; Paste Roster Report Here'!$N355="Active",1,0)),0)</f>
        <v>0</v>
      </c>
      <c r="AN355" s="122">
        <f>IF(AND('Copy &amp; Paste Roster Report Here'!$A355=AN$4,'Copy &amp; Paste Roster Report Here'!$M355="MT"),IF('Copy &amp; Paste Roster Report Here'!$R355&gt;0,1,IF('Copy &amp; Paste Roster Report Here'!$N355="Active",1,0)),0)</f>
        <v>0</v>
      </c>
      <c r="AO355" s="122">
        <f>IF(AND('Copy &amp; Paste Roster Report Here'!$A355=AO$4,'Copy &amp; Paste Roster Report Here'!$M355="MT"),IF('Copy &amp; Paste Roster Report Here'!$R355&gt;0,1,IF('Copy &amp; Paste Roster Report Here'!$N355="Active",1,0)),0)</f>
        <v>0</v>
      </c>
      <c r="AP355" s="122">
        <f>IF(AND('Copy &amp; Paste Roster Report Here'!$A355=AP$4,'Copy &amp; Paste Roster Report Here'!$M355="MT"),IF('Copy &amp; Paste Roster Report Here'!$R355&gt;0,1,IF('Copy &amp; Paste Roster Report Here'!$N355="Active",1,0)),0)</f>
        <v>0</v>
      </c>
      <c r="AQ355" s="122">
        <f>IF(AND('Copy &amp; Paste Roster Report Here'!$A355=AQ$4,'Copy &amp; Paste Roster Report Here'!$M355="MT"),IF('Copy &amp; Paste Roster Report Here'!$R355&gt;0,1,IF('Copy &amp; Paste Roster Report Here'!$N355="Active",1,0)),0)</f>
        <v>0</v>
      </c>
      <c r="AR355" s="122">
        <f>IF(AND('Copy &amp; Paste Roster Report Here'!$A355=AR$4,'Copy &amp; Paste Roster Report Here'!$M355="MT"),IF('Copy &amp; Paste Roster Report Here'!$R355&gt;0,1,IF('Copy &amp; Paste Roster Report Here'!$N355="Active",1,0)),0)</f>
        <v>0</v>
      </c>
      <c r="AS355" s="122">
        <f>IF(AND('Copy &amp; Paste Roster Report Here'!$A355=AS$4,'Copy &amp; Paste Roster Report Here'!$M355="MT"),IF('Copy &amp; Paste Roster Report Here'!$R355&gt;0,1,IF('Copy &amp; Paste Roster Report Here'!$N355="Active",1,0)),0)</f>
        <v>0</v>
      </c>
      <c r="AT355" s="122">
        <f>IF(AND('Copy &amp; Paste Roster Report Here'!$A355=AT$4,'Copy &amp; Paste Roster Report Here'!$M355="MT"),IF('Copy &amp; Paste Roster Report Here'!$R355&gt;0,1,IF('Copy &amp; Paste Roster Report Here'!$N355="Active",1,0)),0)</f>
        <v>0</v>
      </c>
      <c r="AU355" s="122">
        <f>IF(AND('Copy &amp; Paste Roster Report Here'!$A355=AU$4,'Copy &amp; Paste Roster Report Here'!$M355="MT"),IF('Copy &amp; Paste Roster Report Here'!$R355&gt;0,1,IF('Copy &amp; Paste Roster Report Here'!$N355="Active",1,0)),0)</f>
        <v>0</v>
      </c>
      <c r="AV355" s="3">
        <f t="shared" si="56"/>
        <v>0</v>
      </c>
      <c r="AW355" s="123">
        <f>IF(AND('Copy &amp; Paste Roster Report Here'!$A355=AW$4,'Copy &amp; Paste Roster Report Here'!$M355="FY"),IF('Copy &amp; Paste Roster Report Here'!$R355&gt;0,1,IF('Copy &amp; Paste Roster Report Here'!$N355="Active",1,0)),0)</f>
        <v>0</v>
      </c>
      <c r="AX355" s="123">
        <f>IF(AND('Copy &amp; Paste Roster Report Here'!$A355=AX$4,'Copy &amp; Paste Roster Report Here'!$M355="FY"),IF('Copy &amp; Paste Roster Report Here'!$R355&gt;0,1,IF('Copy &amp; Paste Roster Report Here'!$N355="Active",1,0)),0)</f>
        <v>0</v>
      </c>
      <c r="AY355" s="123">
        <f>IF(AND('Copy &amp; Paste Roster Report Here'!$A355=AY$4,'Copy &amp; Paste Roster Report Here'!$M355="FY"),IF('Copy &amp; Paste Roster Report Here'!$R355&gt;0,1,IF('Copy &amp; Paste Roster Report Here'!$N355="Active",1,0)),0)</f>
        <v>0</v>
      </c>
      <c r="AZ355" s="123">
        <f>IF(AND('Copy &amp; Paste Roster Report Here'!$A355=AZ$4,'Copy &amp; Paste Roster Report Here'!$M355="FY"),IF('Copy &amp; Paste Roster Report Here'!$R355&gt;0,1,IF('Copy &amp; Paste Roster Report Here'!$N355="Active",1,0)),0)</f>
        <v>0</v>
      </c>
      <c r="BA355" s="123">
        <f>IF(AND('Copy &amp; Paste Roster Report Here'!$A355=BA$4,'Copy &amp; Paste Roster Report Here'!$M355="FY"),IF('Copy &amp; Paste Roster Report Here'!$R355&gt;0,1,IF('Copy &amp; Paste Roster Report Here'!$N355="Active",1,0)),0)</f>
        <v>0</v>
      </c>
      <c r="BB355" s="123">
        <f>IF(AND('Copy &amp; Paste Roster Report Here'!$A355=BB$4,'Copy &amp; Paste Roster Report Here'!$M355="FY"),IF('Copy &amp; Paste Roster Report Here'!$R355&gt;0,1,IF('Copy &amp; Paste Roster Report Here'!$N355="Active",1,0)),0)</f>
        <v>0</v>
      </c>
      <c r="BC355" s="123">
        <f>IF(AND('Copy &amp; Paste Roster Report Here'!$A355=BC$4,'Copy &amp; Paste Roster Report Here'!$M355="FY"),IF('Copy &amp; Paste Roster Report Here'!$R355&gt;0,1,IF('Copy &amp; Paste Roster Report Here'!$N355="Active",1,0)),0)</f>
        <v>0</v>
      </c>
      <c r="BD355" s="123">
        <f>IF(AND('Copy &amp; Paste Roster Report Here'!$A355=BD$4,'Copy &amp; Paste Roster Report Here'!$M355="FY"),IF('Copy &amp; Paste Roster Report Here'!$R355&gt;0,1,IF('Copy &amp; Paste Roster Report Here'!$N355="Active",1,0)),0)</f>
        <v>0</v>
      </c>
      <c r="BE355" s="123">
        <f>IF(AND('Copy &amp; Paste Roster Report Here'!$A355=BE$4,'Copy &amp; Paste Roster Report Here'!$M355="FY"),IF('Copy &amp; Paste Roster Report Here'!$R355&gt;0,1,IF('Copy &amp; Paste Roster Report Here'!$N355="Active",1,0)),0)</f>
        <v>0</v>
      </c>
      <c r="BF355" s="123">
        <f>IF(AND('Copy &amp; Paste Roster Report Here'!$A355=BF$4,'Copy &amp; Paste Roster Report Here'!$M355="FY"),IF('Copy &amp; Paste Roster Report Here'!$R355&gt;0,1,IF('Copy &amp; Paste Roster Report Here'!$N355="Active",1,0)),0)</f>
        <v>0</v>
      </c>
      <c r="BG355" s="123">
        <f>IF(AND('Copy &amp; Paste Roster Report Here'!$A355=BG$4,'Copy &amp; Paste Roster Report Here'!$M355="FY"),IF('Copy &amp; Paste Roster Report Here'!$R355&gt;0,1,IF('Copy &amp; Paste Roster Report Here'!$N355="Active",1,0)),0)</f>
        <v>0</v>
      </c>
      <c r="BH355" s="3">
        <f t="shared" si="57"/>
        <v>0</v>
      </c>
      <c r="BI355" s="124">
        <f>IF(AND('Copy &amp; Paste Roster Report Here'!$A355=BI$4,'Copy &amp; Paste Roster Report Here'!$M355="RH"),IF('Copy &amp; Paste Roster Report Here'!$R355&gt;0,1,IF('Copy &amp; Paste Roster Report Here'!$N355="Active",1,0)),0)</f>
        <v>0</v>
      </c>
      <c r="BJ355" s="124">
        <f>IF(AND('Copy &amp; Paste Roster Report Here'!$A355=BJ$4,'Copy &amp; Paste Roster Report Here'!$M355="RH"),IF('Copy &amp; Paste Roster Report Here'!$R355&gt;0,1,IF('Copy &amp; Paste Roster Report Here'!$N355="Active",1,0)),0)</f>
        <v>0</v>
      </c>
      <c r="BK355" s="124">
        <f>IF(AND('Copy &amp; Paste Roster Report Here'!$A355=BK$4,'Copy &amp; Paste Roster Report Here'!$M355="RH"),IF('Copy &amp; Paste Roster Report Here'!$R355&gt;0,1,IF('Copy &amp; Paste Roster Report Here'!$N355="Active",1,0)),0)</f>
        <v>0</v>
      </c>
      <c r="BL355" s="124">
        <f>IF(AND('Copy &amp; Paste Roster Report Here'!$A355=BL$4,'Copy &amp; Paste Roster Report Here'!$M355="RH"),IF('Copy &amp; Paste Roster Report Here'!$R355&gt;0,1,IF('Copy &amp; Paste Roster Report Here'!$N355="Active",1,0)),0)</f>
        <v>0</v>
      </c>
      <c r="BM355" s="124">
        <f>IF(AND('Copy &amp; Paste Roster Report Here'!$A355=BM$4,'Copy &amp; Paste Roster Report Here'!$M355="RH"),IF('Copy &amp; Paste Roster Report Here'!$R355&gt;0,1,IF('Copy &amp; Paste Roster Report Here'!$N355="Active",1,0)),0)</f>
        <v>0</v>
      </c>
      <c r="BN355" s="124">
        <f>IF(AND('Copy &amp; Paste Roster Report Here'!$A355=BN$4,'Copy &amp; Paste Roster Report Here'!$M355="RH"),IF('Copy &amp; Paste Roster Report Here'!$R355&gt;0,1,IF('Copy &amp; Paste Roster Report Here'!$N355="Active",1,0)),0)</f>
        <v>0</v>
      </c>
      <c r="BO355" s="124">
        <f>IF(AND('Copy &amp; Paste Roster Report Here'!$A355=BO$4,'Copy &amp; Paste Roster Report Here'!$M355="RH"),IF('Copy &amp; Paste Roster Report Here'!$R355&gt;0,1,IF('Copy &amp; Paste Roster Report Here'!$N355="Active",1,0)),0)</f>
        <v>0</v>
      </c>
      <c r="BP355" s="124">
        <f>IF(AND('Copy &amp; Paste Roster Report Here'!$A355=BP$4,'Copy &amp; Paste Roster Report Here'!$M355="RH"),IF('Copy &amp; Paste Roster Report Here'!$R355&gt;0,1,IF('Copy &amp; Paste Roster Report Here'!$N355="Active",1,0)),0)</f>
        <v>0</v>
      </c>
      <c r="BQ355" s="124">
        <f>IF(AND('Copy &amp; Paste Roster Report Here'!$A355=BQ$4,'Copy &amp; Paste Roster Report Here'!$M355="RH"),IF('Copy &amp; Paste Roster Report Here'!$R355&gt;0,1,IF('Copy &amp; Paste Roster Report Here'!$N355="Active",1,0)),0)</f>
        <v>0</v>
      </c>
      <c r="BR355" s="124">
        <f>IF(AND('Copy &amp; Paste Roster Report Here'!$A355=BR$4,'Copy &amp; Paste Roster Report Here'!$M355="RH"),IF('Copy &amp; Paste Roster Report Here'!$R355&gt;0,1,IF('Copy &amp; Paste Roster Report Here'!$N355="Active",1,0)),0)</f>
        <v>0</v>
      </c>
      <c r="BS355" s="124">
        <f>IF(AND('Copy &amp; Paste Roster Report Here'!$A355=BS$4,'Copy &amp; Paste Roster Report Here'!$M355="RH"),IF('Copy &amp; Paste Roster Report Here'!$R355&gt;0,1,IF('Copy &amp; Paste Roster Report Here'!$N355="Active",1,0)),0)</f>
        <v>0</v>
      </c>
      <c r="BT355" s="3">
        <f t="shared" si="58"/>
        <v>0</v>
      </c>
      <c r="BU355" s="125">
        <f>IF(AND('Copy &amp; Paste Roster Report Here'!$A355=BU$4,'Copy &amp; Paste Roster Report Here'!$M355="QT"),IF('Copy &amp; Paste Roster Report Here'!$R355&gt;0,1,IF('Copy &amp; Paste Roster Report Here'!$N355="Active",1,0)),0)</f>
        <v>0</v>
      </c>
      <c r="BV355" s="125">
        <f>IF(AND('Copy &amp; Paste Roster Report Here'!$A355=BV$4,'Copy &amp; Paste Roster Report Here'!$M355="QT"),IF('Copy &amp; Paste Roster Report Here'!$R355&gt;0,1,IF('Copy &amp; Paste Roster Report Here'!$N355="Active",1,0)),0)</f>
        <v>0</v>
      </c>
      <c r="BW355" s="125">
        <f>IF(AND('Copy &amp; Paste Roster Report Here'!$A355=BW$4,'Copy &amp; Paste Roster Report Here'!$M355="QT"),IF('Copy &amp; Paste Roster Report Here'!$R355&gt;0,1,IF('Copy &amp; Paste Roster Report Here'!$N355="Active",1,0)),0)</f>
        <v>0</v>
      </c>
      <c r="BX355" s="125">
        <f>IF(AND('Copy &amp; Paste Roster Report Here'!$A355=BX$4,'Copy &amp; Paste Roster Report Here'!$M355="QT"),IF('Copy &amp; Paste Roster Report Here'!$R355&gt;0,1,IF('Copy &amp; Paste Roster Report Here'!$N355="Active",1,0)),0)</f>
        <v>0</v>
      </c>
      <c r="BY355" s="125">
        <f>IF(AND('Copy &amp; Paste Roster Report Here'!$A355=BY$4,'Copy &amp; Paste Roster Report Here'!$M355="QT"),IF('Copy &amp; Paste Roster Report Here'!$R355&gt;0,1,IF('Copy &amp; Paste Roster Report Here'!$N355="Active",1,0)),0)</f>
        <v>0</v>
      </c>
      <c r="BZ355" s="125">
        <f>IF(AND('Copy &amp; Paste Roster Report Here'!$A355=BZ$4,'Copy &amp; Paste Roster Report Here'!$M355="QT"),IF('Copy &amp; Paste Roster Report Here'!$R355&gt;0,1,IF('Copy &amp; Paste Roster Report Here'!$N355="Active",1,0)),0)</f>
        <v>0</v>
      </c>
      <c r="CA355" s="125">
        <f>IF(AND('Copy &amp; Paste Roster Report Here'!$A355=CA$4,'Copy &amp; Paste Roster Report Here'!$M355="QT"),IF('Copy &amp; Paste Roster Report Here'!$R355&gt;0,1,IF('Copy &amp; Paste Roster Report Here'!$N355="Active",1,0)),0)</f>
        <v>0</v>
      </c>
      <c r="CB355" s="125">
        <f>IF(AND('Copy &amp; Paste Roster Report Here'!$A355=CB$4,'Copy &amp; Paste Roster Report Here'!$M355="QT"),IF('Copy &amp; Paste Roster Report Here'!$R355&gt;0,1,IF('Copy &amp; Paste Roster Report Here'!$N355="Active",1,0)),0)</f>
        <v>0</v>
      </c>
      <c r="CC355" s="125">
        <f>IF(AND('Copy &amp; Paste Roster Report Here'!$A355=CC$4,'Copy &amp; Paste Roster Report Here'!$M355="QT"),IF('Copy &amp; Paste Roster Report Here'!$R355&gt;0,1,IF('Copy &amp; Paste Roster Report Here'!$N355="Active",1,0)),0)</f>
        <v>0</v>
      </c>
      <c r="CD355" s="125">
        <f>IF(AND('Copy &amp; Paste Roster Report Here'!$A355=CD$4,'Copy &amp; Paste Roster Report Here'!$M355="QT"),IF('Copy &amp; Paste Roster Report Here'!$R355&gt;0,1,IF('Copy &amp; Paste Roster Report Here'!$N355="Active",1,0)),0)</f>
        <v>0</v>
      </c>
      <c r="CE355" s="125">
        <f>IF(AND('Copy &amp; Paste Roster Report Here'!$A355=CE$4,'Copy &amp; Paste Roster Report Here'!$M355="QT"),IF('Copy &amp; Paste Roster Report Here'!$R355&gt;0,1,IF('Copy &amp; Paste Roster Report Here'!$N355="Active",1,0)),0)</f>
        <v>0</v>
      </c>
      <c r="CF355" s="3">
        <f t="shared" si="59"/>
        <v>0</v>
      </c>
      <c r="CG355" s="126">
        <f>IF(AND('Copy &amp; Paste Roster Report Here'!$A355=CG$4,'Copy &amp; Paste Roster Report Here'!$M355="##"),IF('Copy &amp; Paste Roster Report Here'!$R355&gt;0,1,IF('Copy &amp; Paste Roster Report Here'!$N355="Active",1,0)),0)</f>
        <v>0</v>
      </c>
      <c r="CH355" s="126">
        <f>IF(AND('Copy &amp; Paste Roster Report Here'!$A355=CH$4,'Copy &amp; Paste Roster Report Here'!$M355="##"),IF('Copy &amp; Paste Roster Report Here'!$R355&gt;0,1,IF('Copy &amp; Paste Roster Report Here'!$N355="Active",1,0)),0)</f>
        <v>0</v>
      </c>
      <c r="CI355" s="126">
        <f>IF(AND('Copy &amp; Paste Roster Report Here'!$A355=CI$4,'Copy &amp; Paste Roster Report Here'!$M355="##"),IF('Copy &amp; Paste Roster Report Here'!$R355&gt;0,1,IF('Copy &amp; Paste Roster Report Here'!$N355="Active",1,0)),0)</f>
        <v>0</v>
      </c>
      <c r="CJ355" s="126">
        <f>IF(AND('Copy &amp; Paste Roster Report Here'!$A355=CJ$4,'Copy &amp; Paste Roster Report Here'!$M355="##"),IF('Copy &amp; Paste Roster Report Here'!$R355&gt;0,1,IF('Copy &amp; Paste Roster Report Here'!$N355="Active",1,0)),0)</f>
        <v>0</v>
      </c>
      <c r="CK355" s="126">
        <f>IF(AND('Copy &amp; Paste Roster Report Here'!$A355=CK$4,'Copy &amp; Paste Roster Report Here'!$M355="##"),IF('Copy &amp; Paste Roster Report Here'!$R355&gt;0,1,IF('Copy &amp; Paste Roster Report Here'!$N355="Active",1,0)),0)</f>
        <v>0</v>
      </c>
      <c r="CL355" s="126">
        <f>IF(AND('Copy &amp; Paste Roster Report Here'!$A355=CL$4,'Copy &amp; Paste Roster Report Here'!$M355="##"),IF('Copy &amp; Paste Roster Report Here'!$R355&gt;0,1,IF('Copy &amp; Paste Roster Report Here'!$N355="Active",1,0)),0)</f>
        <v>0</v>
      </c>
      <c r="CM355" s="126">
        <f>IF(AND('Copy &amp; Paste Roster Report Here'!$A355=CM$4,'Copy &amp; Paste Roster Report Here'!$M355="##"),IF('Copy &amp; Paste Roster Report Here'!$R355&gt;0,1,IF('Copy &amp; Paste Roster Report Here'!$N355="Active",1,0)),0)</f>
        <v>0</v>
      </c>
      <c r="CN355" s="126">
        <f>IF(AND('Copy &amp; Paste Roster Report Here'!$A355=CN$4,'Copy &amp; Paste Roster Report Here'!$M355="##"),IF('Copy &amp; Paste Roster Report Here'!$R355&gt;0,1,IF('Copy &amp; Paste Roster Report Here'!$N355="Active",1,0)),0)</f>
        <v>0</v>
      </c>
      <c r="CO355" s="126">
        <f>IF(AND('Copy &amp; Paste Roster Report Here'!$A355=CO$4,'Copy &amp; Paste Roster Report Here'!$M355="##"),IF('Copy &amp; Paste Roster Report Here'!$R355&gt;0,1,IF('Copy &amp; Paste Roster Report Here'!$N355="Active",1,0)),0)</f>
        <v>0</v>
      </c>
      <c r="CP355" s="126">
        <f>IF(AND('Copy &amp; Paste Roster Report Here'!$A355=CP$4,'Copy &amp; Paste Roster Report Here'!$M355="##"),IF('Copy &amp; Paste Roster Report Here'!$R355&gt;0,1,IF('Copy &amp; Paste Roster Report Here'!$N355="Active",1,0)),0)</f>
        <v>0</v>
      </c>
      <c r="CQ355" s="126">
        <f>IF(AND('Copy &amp; Paste Roster Report Here'!$A355=CQ$4,'Copy &amp; Paste Roster Report Here'!$M355="##"),IF('Copy &amp; Paste Roster Report Here'!$R355&gt;0,1,IF('Copy &amp; Paste Roster Report Here'!$N355="Active",1,0)),0)</f>
        <v>0</v>
      </c>
      <c r="CR355" s="6">
        <f t="shared" si="60"/>
        <v>0</v>
      </c>
      <c r="CS355" s="13">
        <f t="shared" si="61"/>
        <v>0</v>
      </c>
    </row>
    <row r="356" spans="1:97" x14ac:dyDescent="0.25">
      <c r="A356" s="113">
        <f>IF(AND('Copy &amp; Paste Roster Report Here'!$A356=A$4,'Copy &amp; Paste Roster Report Here'!$M356="FT"),IF('Copy &amp; Paste Roster Report Here'!$R356&gt;0,1,IF('Copy &amp; Paste Roster Report Here'!$N356="Active",1,0)),0)</f>
        <v>0</v>
      </c>
      <c r="B356" s="113">
        <f>IF(AND('Copy &amp; Paste Roster Report Here'!$A356=B$4,'Copy &amp; Paste Roster Report Here'!$M356="FT"),IF('Copy &amp; Paste Roster Report Here'!$R356&gt;0,1,IF('Copy &amp; Paste Roster Report Here'!$N356="Active",1,0)),0)</f>
        <v>0</v>
      </c>
      <c r="C356" s="113">
        <f>IF(AND('Copy &amp; Paste Roster Report Here'!$A356=C$4,'Copy &amp; Paste Roster Report Here'!$M356="FT"),IF('Copy &amp; Paste Roster Report Here'!$R356&gt;0,1,IF('Copy &amp; Paste Roster Report Here'!$N356="Active",1,0)),0)</f>
        <v>0</v>
      </c>
      <c r="D356" s="113">
        <f>IF(AND('Copy &amp; Paste Roster Report Here'!$A356=D$4,'Copy &amp; Paste Roster Report Here'!$M356="FT"),IF('Copy &amp; Paste Roster Report Here'!$R356&gt;0,1,IF('Copy &amp; Paste Roster Report Here'!$N356="Active",1,0)),0)</f>
        <v>0</v>
      </c>
      <c r="E356" s="113">
        <f>IF(AND('Copy &amp; Paste Roster Report Here'!$A356=E$4,'Copy &amp; Paste Roster Report Here'!$M356="FT"),IF('Copy &amp; Paste Roster Report Here'!$R356&gt;0,1,IF('Copy &amp; Paste Roster Report Here'!$N356="Active",1,0)),0)</f>
        <v>0</v>
      </c>
      <c r="F356" s="113">
        <f>IF(AND('Copy &amp; Paste Roster Report Here'!$A356=F$4,'Copy &amp; Paste Roster Report Here'!$M356="FT"),IF('Copy &amp; Paste Roster Report Here'!$R356&gt;0,1,IF('Copy &amp; Paste Roster Report Here'!$N356="Active",1,0)),0)</f>
        <v>0</v>
      </c>
      <c r="G356" s="113">
        <f>IF(AND('Copy &amp; Paste Roster Report Here'!$A356=G$4,'Copy &amp; Paste Roster Report Here'!$M356="FT"),IF('Copy &amp; Paste Roster Report Here'!$R356&gt;0,1,IF('Copy &amp; Paste Roster Report Here'!$N356="Active",1,0)),0)</f>
        <v>0</v>
      </c>
      <c r="H356" s="113">
        <f>IF(AND('Copy &amp; Paste Roster Report Here'!$A356=H$4,'Copy &amp; Paste Roster Report Here'!$M356="FT"),IF('Copy &amp; Paste Roster Report Here'!$R356&gt;0,1,IF('Copy &amp; Paste Roster Report Here'!$N356="Active",1,0)),0)</f>
        <v>0</v>
      </c>
      <c r="I356" s="113">
        <f>IF(AND('Copy &amp; Paste Roster Report Here'!$A356=I$4,'Copy &amp; Paste Roster Report Here'!$M356="FT"),IF('Copy &amp; Paste Roster Report Here'!$R356&gt;0,1,IF('Copy &amp; Paste Roster Report Here'!$N356="Active",1,0)),0)</f>
        <v>0</v>
      </c>
      <c r="J356" s="113">
        <f>IF(AND('Copy &amp; Paste Roster Report Here'!$A356=J$4,'Copy &amp; Paste Roster Report Here'!$M356="FT"),IF('Copy &amp; Paste Roster Report Here'!$R356&gt;0,1,IF('Copy &amp; Paste Roster Report Here'!$N356="Active",1,0)),0)</f>
        <v>0</v>
      </c>
      <c r="K356" s="113">
        <f>IF(AND('Copy &amp; Paste Roster Report Here'!$A356=K$4,'Copy &amp; Paste Roster Report Here'!$M356="FT"),IF('Copy &amp; Paste Roster Report Here'!$R356&gt;0,1,IF('Copy &amp; Paste Roster Report Here'!$N356="Active",1,0)),0)</f>
        <v>0</v>
      </c>
      <c r="L356" s="6">
        <f t="shared" si="53"/>
        <v>0</v>
      </c>
      <c r="M356" s="120">
        <f>IF(AND('Copy &amp; Paste Roster Report Here'!$A356=M$4,'Copy &amp; Paste Roster Report Here'!$M356="TQ"),IF('Copy &amp; Paste Roster Report Here'!$R356&gt;0,1,IF('Copy &amp; Paste Roster Report Here'!$N356="Active",1,0)),0)</f>
        <v>0</v>
      </c>
      <c r="N356" s="120">
        <f>IF(AND('Copy &amp; Paste Roster Report Here'!$A356=N$4,'Copy &amp; Paste Roster Report Here'!$M356="TQ"),IF('Copy &amp; Paste Roster Report Here'!$R356&gt;0,1,IF('Copy &amp; Paste Roster Report Here'!$N356="Active",1,0)),0)</f>
        <v>0</v>
      </c>
      <c r="O356" s="120">
        <f>IF(AND('Copy &amp; Paste Roster Report Here'!$A356=O$4,'Copy &amp; Paste Roster Report Here'!$M356="TQ"),IF('Copy &amp; Paste Roster Report Here'!$R356&gt;0,1,IF('Copy &amp; Paste Roster Report Here'!$N356="Active",1,0)),0)</f>
        <v>0</v>
      </c>
      <c r="P356" s="120">
        <f>IF(AND('Copy &amp; Paste Roster Report Here'!$A356=P$4,'Copy &amp; Paste Roster Report Here'!$M356="TQ"),IF('Copy &amp; Paste Roster Report Here'!$R356&gt;0,1,IF('Copy &amp; Paste Roster Report Here'!$N356="Active",1,0)),0)</f>
        <v>0</v>
      </c>
      <c r="Q356" s="120">
        <f>IF(AND('Copy &amp; Paste Roster Report Here'!$A356=Q$4,'Copy &amp; Paste Roster Report Here'!$M356="TQ"),IF('Copy &amp; Paste Roster Report Here'!$R356&gt;0,1,IF('Copy &amp; Paste Roster Report Here'!$N356="Active",1,0)),0)</f>
        <v>0</v>
      </c>
      <c r="R356" s="120">
        <f>IF(AND('Copy &amp; Paste Roster Report Here'!$A356=R$4,'Copy &amp; Paste Roster Report Here'!$M356="TQ"),IF('Copy &amp; Paste Roster Report Here'!$R356&gt;0,1,IF('Copy &amp; Paste Roster Report Here'!$N356="Active",1,0)),0)</f>
        <v>0</v>
      </c>
      <c r="S356" s="120">
        <f>IF(AND('Copy &amp; Paste Roster Report Here'!$A356=S$4,'Copy &amp; Paste Roster Report Here'!$M356="TQ"),IF('Copy &amp; Paste Roster Report Here'!$R356&gt;0,1,IF('Copy &amp; Paste Roster Report Here'!$N356="Active",1,0)),0)</f>
        <v>0</v>
      </c>
      <c r="T356" s="120">
        <f>IF(AND('Copy &amp; Paste Roster Report Here'!$A356=T$4,'Copy &amp; Paste Roster Report Here'!$M356="TQ"),IF('Copy &amp; Paste Roster Report Here'!$R356&gt;0,1,IF('Copy &amp; Paste Roster Report Here'!$N356="Active",1,0)),0)</f>
        <v>0</v>
      </c>
      <c r="U356" s="120">
        <f>IF(AND('Copy &amp; Paste Roster Report Here'!$A356=U$4,'Copy &amp; Paste Roster Report Here'!$M356="TQ"),IF('Copy &amp; Paste Roster Report Here'!$R356&gt;0,1,IF('Copy &amp; Paste Roster Report Here'!$N356="Active",1,0)),0)</f>
        <v>0</v>
      </c>
      <c r="V356" s="120">
        <f>IF(AND('Copy &amp; Paste Roster Report Here'!$A356=V$4,'Copy &amp; Paste Roster Report Here'!$M356="TQ"),IF('Copy &amp; Paste Roster Report Here'!$R356&gt;0,1,IF('Copy &amp; Paste Roster Report Here'!$N356="Active",1,0)),0)</f>
        <v>0</v>
      </c>
      <c r="W356" s="120">
        <f>IF(AND('Copy &amp; Paste Roster Report Here'!$A356=W$4,'Copy &amp; Paste Roster Report Here'!$M356="TQ"),IF('Copy &amp; Paste Roster Report Here'!$R356&gt;0,1,IF('Copy &amp; Paste Roster Report Here'!$N356="Active",1,0)),0)</f>
        <v>0</v>
      </c>
      <c r="X356" s="3">
        <f t="shared" si="54"/>
        <v>0</v>
      </c>
      <c r="Y356" s="121">
        <f>IF(AND('Copy &amp; Paste Roster Report Here'!$A356=Y$4,'Copy &amp; Paste Roster Report Here'!$M356="HT"),IF('Copy &amp; Paste Roster Report Here'!$R356&gt;0,1,IF('Copy &amp; Paste Roster Report Here'!$N356="Active",1,0)),0)</f>
        <v>0</v>
      </c>
      <c r="Z356" s="121">
        <f>IF(AND('Copy &amp; Paste Roster Report Here'!$A356=Z$4,'Copy &amp; Paste Roster Report Here'!$M356="HT"),IF('Copy &amp; Paste Roster Report Here'!$R356&gt;0,1,IF('Copy &amp; Paste Roster Report Here'!$N356="Active",1,0)),0)</f>
        <v>0</v>
      </c>
      <c r="AA356" s="121">
        <f>IF(AND('Copy &amp; Paste Roster Report Here'!$A356=AA$4,'Copy &amp; Paste Roster Report Here'!$M356="HT"),IF('Copy &amp; Paste Roster Report Here'!$R356&gt;0,1,IF('Copy &amp; Paste Roster Report Here'!$N356="Active",1,0)),0)</f>
        <v>0</v>
      </c>
      <c r="AB356" s="121">
        <f>IF(AND('Copy &amp; Paste Roster Report Here'!$A356=AB$4,'Copy &amp; Paste Roster Report Here'!$M356="HT"),IF('Copy &amp; Paste Roster Report Here'!$R356&gt;0,1,IF('Copy &amp; Paste Roster Report Here'!$N356="Active",1,0)),0)</f>
        <v>0</v>
      </c>
      <c r="AC356" s="121">
        <f>IF(AND('Copy &amp; Paste Roster Report Here'!$A356=AC$4,'Copy &amp; Paste Roster Report Here'!$M356="HT"),IF('Copy &amp; Paste Roster Report Here'!$R356&gt;0,1,IF('Copy &amp; Paste Roster Report Here'!$N356="Active",1,0)),0)</f>
        <v>0</v>
      </c>
      <c r="AD356" s="121">
        <f>IF(AND('Copy &amp; Paste Roster Report Here'!$A356=AD$4,'Copy &amp; Paste Roster Report Here'!$M356="HT"),IF('Copy &amp; Paste Roster Report Here'!$R356&gt;0,1,IF('Copy &amp; Paste Roster Report Here'!$N356="Active",1,0)),0)</f>
        <v>0</v>
      </c>
      <c r="AE356" s="121">
        <f>IF(AND('Copy &amp; Paste Roster Report Here'!$A356=AE$4,'Copy &amp; Paste Roster Report Here'!$M356="HT"),IF('Copy &amp; Paste Roster Report Here'!$R356&gt;0,1,IF('Copy &amp; Paste Roster Report Here'!$N356="Active",1,0)),0)</f>
        <v>0</v>
      </c>
      <c r="AF356" s="121">
        <f>IF(AND('Copy &amp; Paste Roster Report Here'!$A356=AF$4,'Copy &amp; Paste Roster Report Here'!$M356="HT"),IF('Copy &amp; Paste Roster Report Here'!$R356&gt;0,1,IF('Copy &amp; Paste Roster Report Here'!$N356="Active",1,0)),0)</f>
        <v>0</v>
      </c>
      <c r="AG356" s="121">
        <f>IF(AND('Copy &amp; Paste Roster Report Here'!$A356=AG$4,'Copy &amp; Paste Roster Report Here'!$M356="HT"),IF('Copy &amp; Paste Roster Report Here'!$R356&gt;0,1,IF('Copy &amp; Paste Roster Report Here'!$N356="Active",1,0)),0)</f>
        <v>0</v>
      </c>
      <c r="AH356" s="121">
        <f>IF(AND('Copy &amp; Paste Roster Report Here'!$A356=AH$4,'Copy &amp; Paste Roster Report Here'!$M356="HT"),IF('Copy &amp; Paste Roster Report Here'!$R356&gt;0,1,IF('Copy &amp; Paste Roster Report Here'!$N356="Active",1,0)),0)</f>
        <v>0</v>
      </c>
      <c r="AI356" s="121">
        <f>IF(AND('Copy &amp; Paste Roster Report Here'!$A356=AI$4,'Copy &amp; Paste Roster Report Here'!$M356="HT"),IF('Copy &amp; Paste Roster Report Here'!$R356&gt;0,1,IF('Copy &amp; Paste Roster Report Here'!$N356="Active",1,0)),0)</f>
        <v>0</v>
      </c>
      <c r="AJ356" s="3">
        <f t="shared" si="55"/>
        <v>0</v>
      </c>
      <c r="AK356" s="122">
        <f>IF(AND('Copy &amp; Paste Roster Report Here'!$A356=AK$4,'Copy &amp; Paste Roster Report Here'!$M356="MT"),IF('Copy &amp; Paste Roster Report Here'!$R356&gt;0,1,IF('Copy &amp; Paste Roster Report Here'!$N356="Active",1,0)),0)</f>
        <v>0</v>
      </c>
      <c r="AL356" s="122">
        <f>IF(AND('Copy &amp; Paste Roster Report Here'!$A356=AL$4,'Copy &amp; Paste Roster Report Here'!$M356="MT"),IF('Copy &amp; Paste Roster Report Here'!$R356&gt;0,1,IF('Copy &amp; Paste Roster Report Here'!$N356="Active",1,0)),0)</f>
        <v>0</v>
      </c>
      <c r="AM356" s="122">
        <f>IF(AND('Copy &amp; Paste Roster Report Here'!$A356=AM$4,'Copy &amp; Paste Roster Report Here'!$M356="MT"),IF('Copy &amp; Paste Roster Report Here'!$R356&gt;0,1,IF('Copy &amp; Paste Roster Report Here'!$N356="Active",1,0)),0)</f>
        <v>0</v>
      </c>
      <c r="AN356" s="122">
        <f>IF(AND('Copy &amp; Paste Roster Report Here'!$A356=AN$4,'Copy &amp; Paste Roster Report Here'!$M356="MT"),IF('Copy &amp; Paste Roster Report Here'!$R356&gt;0,1,IF('Copy &amp; Paste Roster Report Here'!$N356="Active",1,0)),0)</f>
        <v>0</v>
      </c>
      <c r="AO356" s="122">
        <f>IF(AND('Copy &amp; Paste Roster Report Here'!$A356=AO$4,'Copy &amp; Paste Roster Report Here'!$M356="MT"),IF('Copy &amp; Paste Roster Report Here'!$R356&gt;0,1,IF('Copy &amp; Paste Roster Report Here'!$N356="Active",1,0)),0)</f>
        <v>0</v>
      </c>
      <c r="AP356" s="122">
        <f>IF(AND('Copy &amp; Paste Roster Report Here'!$A356=AP$4,'Copy &amp; Paste Roster Report Here'!$M356="MT"),IF('Copy &amp; Paste Roster Report Here'!$R356&gt;0,1,IF('Copy &amp; Paste Roster Report Here'!$N356="Active",1,0)),0)</f>
        <v>0</v>
      </c>
      <c r="AQ356" s="122">
        <f>IF(AND('Copy &amp; Paste Roster Report Here'!$A356=AQ$4,'Copy &amp; Paste Roster Report Here'!$M356="MT"),IF('Copy &amp; Paste Roster Report Here'!$R356&gt;0,1,IF('Copy &amp; Paste Roster Report Here'!$N356="Active",1,0)),0)</f>
        <v>0</v>
      </c>
      <c r="AR356" s="122">
        <f>IF(AND('Copy &amp; Paste Roster Report Here'!$A356=AR$4,'Copy &amp; Paste Roster Report Here'!$M356="MT"),IF('Copy &amp; Paste Roster Report Here'!$R356&gt;0,1,IF('Copy &amp; Paste Roster Report Here'!$N356="Active",1,0)),0)</f>
        <v>0</v>
      </c>
      <c r="AS356" s="122">
        <f>IF(AND('Copy &amp; Paste Roster Report Here'!$A356=AS$4,'Copy &amp; Paste Roster Report Here'!$M356="MT"),IF('Copy &amp; Paste Roster Report Here'!$R356&gt;0,1,IF('Copy &amp; Paste Roster Report Here'!$N356="Active",1,0)),0)</f>
        <v>0</v>
      </c>
      <c r="AT356" s="122">
        <f>IF(AND('Copy &amp; Paste Roster Report Here'!$A356=AT$4,'Copy &amp; Paste Roster Report Here'!$M356="MT"),IF('Copy &amp; Paste Roster Report Here'!$R356&gt;0,1,IF('Copy &amp; Paste Roster Report Here'!$N356="Active",1,0)),0)</f>
        <v>0</v>
      </c>
      <c r="AU356" s="122">
        <f>IF(AND('Copy &amp; Paste Roster Report Here'!$A356=AU$4,'Copy &amp; Paste Roster Report Here'!$M356="MT"),IF('Copy &amp; Paste Roster Report Here'!$R356&gt;0,1,IF('Copy &amp; Paste Roster Report Here'!$N356="Active",1,0)),0)</f>
        <v>0</v>
      </c>
      <c r="AV356" s="3">
        <f t="shared" si="56"/>
        <v>0</v>
      </c>
      <c r="AW356" s="123">
        <f>IF(AND('Copy &amp; Paste Roster Report Here'!$A356=AW$4,'Copy &amp; Paste Roster Report Here'!$M356="FY"),IF('Copy &amp; Paste Roster Report Here'!$R356&gt;0,1,IF('Copy &amp; Paste Roster Report Here'!$N356="Active",1,0)),0)</f>
        <v>0</v>
      </c>
      <c r="AX356" s="123">
        <f>IF(AND('Copy &amp; Paste Roster Report Here'!$A356=AX$4,'Copy &amp; Paste Roster Report Here'!$M356="FY"),IF('Copy &amp; Paste Roster Report Here'!$R356&gt;0,1,IF('Copy &amp; Paste Roster Report Here'!$N356="Active",1,0)),0)</f>
        <v>0</v>
      </c>
      <c r="AY356" s="123">
        <f>IF(AND('Copy &amp; Paste Roster Report Here'!$A356=AY$4,'Copy &amp; Paste Roster Report Here'!$M356="FY"),IF('Copy &amp; Paste Roster Report Here'!$R356&gt;0,1,IF('Copy &amp; Paste Roster Report Here'!$N356="Active",1,0)),0)</f>
        <v>0</v>
      </c>
      <c r="AZ356" s="123">
        <f>IF(AND('Copy &amp; Paste Roster Report Here'!$A356=AZ$4,'Copy &amp; Paste Roster Report Here'!$M356="FY"),IF('Copy &amp; Paste Roster Report Here'!$R356&gt;0,1,IF('Copy &amp; Paste Roster Report Here'!$N356="Active",1,0)),0)</f>
        <v>0</v>
      </c>
      <c r="BA356" s="123">
        <f>IF(AND('Copy &amp; Paste Roster Report Here'!$A356=BA$4,'Copy &amp; Paste Roster Report Here'!$M356="FY"),IF('Copy &amp; Paste Roster Report Here'!$R356&gt;0,1,IF('Copy &amp; Paste Roster Report Here'!$N356="Active",1,0)),0)</f>
        <v>0</v>
      </c>
      <c r="BB356" s="123">
        <f>IF(AND('Copy &amp; Paste Roster Report Here'!$A356=BB$4,'Copy &amp; Paste Roster Report Here'!$M356="FY"),IF('Copy &amp; Paste Roster Report Here'!$R356&gt;0,1,IF('Copy &amp; Paste Roster Report Here'!$N356="Active",1,0)),0)</f>
        <v>0</v>
      </c>
      <c r="BC356" s="123">
        <f>IF(AND('Copy &amp; Paste Roster Report Here'!$A356=BC$4,'Copy &amp; Paste Roster Report Here'!$M356="FY"),IF('Copy &amp; Paste Roster Report Here'!$R356&gt;0,1,IF('Copy &amp; Paste Roster Report Here'!$N356="Active",1,0)),0)</f>
        <v>0</v>
      </c>
      <c r="BD356" s="123">
        <f>IF(AND('Copy &amp; Paste Roster Report Here'!$A356=BD$4,'Copy &amp; Paste Roster Report Here'!$M356="FY"),IF('Copy &amp; Paste Roster Report Here'!$R356&gt;0,1,IF('Copy &amp; Paste Roster Report Here'!$N356="Active",1,0)),0)</f>
        <v>0</v>
      </c>
      <c r="BE356" s="123">
        <f>IF(AND('Copy &amp; Paste Roster Report Here'!$A356=BE$4,'Copy &amp; Paste Roster Report Here'!$M356="FY"),IF('Copy &amp; Paste Roster Report Here'!$R356&gt;0,1,IF('Copy &amp; Paste Roster Report Here'!$N356="Active",1,0)),0)</f>
        <v>0</v>
      </c>
      <c r="BF356" s="123">
        <f>IF(AND('Copy &amp; Paste Roster Report Here'!$A356=BF$4,'Copy &amp; Paste Roster Report Here'!$M356="FY"),IF('Copy &amp; Paste Roster Report Here'!$R356&gt;0,1,IF('Copy &amp; Paste Roster Report Here'!$N356="Active",1,0)),0)</f>
        <v>0</v>
      </c>
      <c r="BG356" s="123">
        <f>IF(AND('Copy &amp; Paste Roster Report Here'!$A356=BG$4,'Copy &amp; Paste Roster Report Here'!$M356="FY"),IF('Copy &amp; Paste Roster Report Here'!$R356&gt;0,1,IF('Copy &amp; Paste Roster Report Here'!$N356="Active",1,0)),0)</f>
        <v>0</v>
      </c>
      <c r="BH356" s="3">
        <f t="shared" si="57"/>
        <v>0</v>
      </c>
      <c r="BI356" s="124">
        <f>IF(AND('Copy &amp; Paste Roster Report Here'!$A356=BI$4,'Copy &amp; Paste Roster Report Here'!$M356="RH"),IF('Copy &amp; Paste Roster Report Here'!$R356&gt;0,1,IF('Copy &amp; Paste Roster Report Here'!$N356="Active",1,0)),0)</f>
        <v>0</v>
      </c>
      <c r="BJ356" s="124">
        <f>IF(AND('Copy &amp; Paste Roster Report Here'!$A356=BJ$4,'Copy &amp; Paste Roster Report Here'!$M356="RH"),IF('Copy &amp; Paste Roster Report Here'!$R356&gt;0,1,IF('Copy &amp; Paste Roster Report Here'!$N356="Active",1,0)),0)</f>
        <v>0</v>
      </c>
      <c r="BK356" s="124">
        <f>IF(AND('Copy &amp; Paste Roster Report Here'!$A356=BK$4,'Copy &amp; Paste Roster Report Here'!$M356="RH"),IF('Copy &amp; Paste Roster Report Here'!$R356&gt;0,1,IF('Copy &amp; Paste Roster Report Here'!$N356="Active",1,0)),0)</f>
        <v>0</v>
      </c>
      <c r="BL356" s="124">
        <f>IF(AND('Copy &amp; Paste Roster Report Here'!$A356=BL$4,'Copy &amp; Paste Roster Report Here'!$M356="RH"),IF('Copy &amp; Paste Roster Report Here'!$R356&gt;0,1,IF('Copy &amp; Paste Roster Report Here'!$N356="Active",1,0)),0)</f>
        <v>0</v>
      </c>
      <c r="BM356" s="124">
        <f>IF(AND('Copy &amp; Paste Roster Report Here'!$A356=BM$4,'Copy &amp; Paste Roster Report Here'!$M356="RH"),IF('Copy &amp; Paste Roster Report Here'!$R356&gt;0,1,IF('Copy &amp; Paste Roster Report Here'!$N356="Active",1,0)),0)</f>
        <v>0</v>
      </c>
      <c r="BN356" s="124">
        <f>IF(AND('Copy &amp; Paste Roster Report Here'!$A356=BN$4,'Copy &amp; Paste Roster Report Here'!$M356="RH"),IF('Copy &amp; Paste Roster Report Here'!$R356&gt;0,1,IF('Copy &amp; Paste Roster Report Here'!$N356="Active",1,0)),0)</f>
        <v>0</v>
      </c>
      <c r="BO356" s="124">
        <f>IF(AND('Copy &amp; Paste Roster Report Here'!$A356=BO$4,'Copy &amp; Paste Roster Report Here'!$M356="RH"),IF('Copy &amp; Paste Roster Report Here'!$R356&gt;0,1,IF('Copy &amp; Paste Roster Report Here'!$N356="Active",1,0)),0)</f>
        <v>0</v>
      </c>
      <c r="BP356" s="124">
        <f>IF(AND('Copy &amp; Paste Roster Report Here'!$A356=BP$4,'Copy &amp; Paste Roster Report Here'!$M356="RH"),IF('Copy &amp; Paste Roster Report Here'!$R356&gt;0,1,IF('Copy &amp; Paste Roster Report Here'!$N356="Active",1,0)),0)</f>
        <v>0</v>
      </c>
      <c r="BQ356" s="124">
        <f>IF(AND('Copy &amp; Paste Roster Report Here'!$A356=BQ$4,'Copy &amp; Paste Roster Report Here'!$M356="RH"),IF('Copy &amp; Paste Roster Report Here'!$R356&gt;0,1,IF('Copy &amp; Paste Roster Report Here'!$N356="Active",1,0)),0)</f>
        <v>0</v>
      </c>
      <c r="BR356" s="124">
        <f>IF(AND('Copy &amp; Paste Roster Report Here'!$A356=BR$4,'Copy &amp; Paste Roster Report Here'!$M356="RH"),IF('Copy &amp; Paste Roster Report Here'!$R356&gt;0,1,IF('Copy &amp; Paste Roster Report Here'!$N356="Active",1,0)),0)</f>
        <v>0</v>
      </c>
      <c r="BS356" s="124">
        <f>IF(AND('Copy &amp; Paste Roster Report Here'!$A356=BS$4,'Copy &amp; Paste Roster Report Here'!$M356="RH"),IF('Copy &amp; Paste Roster Report Here'!$R356&gt;0,1,IF('Copy &amp; Paste Roster Report Here'!$N356="Active",1,0)),0)</f>
        <v>0</v>
      </c>
      <c r="BT356" s="3">
        <f t="shared" si="58"/>
        <v>0</v>
      </c>
      <c r="BU356" s="125">
        <f>IF(AND('Copy &amp; Paste Roster Report Here'!$A356=BU$4,'Copy &amp; Paste Roster Report Here'!$M356="QT"),IF('Copy &amp; Paste Roster Report Here'!$R356&gt;0,1,IF('Copy &amp; Paste Roster Report Here'!$N356="Active",1,0)),0)</f>
        <v>0</v>
      </c>
      <c r="BV356" s="125">
        <f>IF(AND('Copy &amp; Paste Roster Report Here'!$A356=BV$4,'Copy &amp; Paste Roster Report Here'!$M356="QT"),IF('Copy &amp; Paste Roster Report Here'!$R356&gt;0,1,IF('Copy &amp; Paste Roster Report Here'!$N356="Active",1,0)),0)</f>
        <v>0</v>
      </c>
      <c r="BW356" s="125">
        <f>IF(AND('Copy &amp; Paste Roster Report Here'!$A356=BW$4,'Copy &amp; Paste Roster Report Here'!$M356="QT"),IF('Copy &amp; Paste Roster Report Here'!$R356&gt;0,1,IF('Copy &amp; Paste Roster Report Here'!$N356="Active",1,0)),0)</f>
        <v>0</v>
      </c>
      <c r="BX356" s="125">
        <f>IF(AND('Copy &amp; Paste Roster Report Here'!$A356=BX$4,'Copy &amp; Paste Roster Report Here'!$M356="QT"),IF('Copy &amp; Paste Roster Report Here'!$R356&gt;0,1,IF('Copy &amp; Paste Roster Report Here'!$N356="Active",1,0)),0)</f>
        <v>0</v>
      </c>
      <c r="BY356" s="125">
        <f>IF(AND('Copy &amp; Paste Roster Report Here'!$A356=BY$4,'Copy &amp; Paste Roster Report Here'!$M356="QT"),IF('Copy &amp; Paste Roster Report Here'!$R356&gt;0,1,IF('Copy &amp; Paste Roster Report Here'!$N356="Active",1,0)),0)</f>
        <v>0</v>
      </c>
      <c r="BZ356" s="125">
        <f>IF(AND('Copy &amp; Paste Roster Report Here'!$A356=BZ$4,'Copy &amp; Paste Roster Report Here'!$M356="QT"),IF('Copy &amp; Paste Roster Report Here'!$R356&gt;0,1,IF('Copy &amp; Paste Roster Report Here'!$N356="Active",1,0)),0)</f>
        <v>0</v>
      </c>
      <c r="CA356" s="125">
        <f>IF(AND('Copy &amp; Paste Roster Report Here'!$A356=CA$4,'Copy &amp; Paste Roster Report Here'!$M356="QT"),IF('Copy &amp; Paste Roster Report Here'!$R356&gt;0,1,IF('Copy &amp; Paste Roster Report Here'!$N356="Active",1,0)),0)</f>
        <v>0</v>
      </c>
      <c r="CB356" s="125">
        <f>IF(AND('Copy &amp; Paste Roster Report Here'!$A356=CB$4,'Copy &amp; Paste Roster Report Here'!$M356="QT"),IF('Copy &amp; Paste Roster Report Here'!$R356&gt;0,1,IF('Copy &amp; Paste Roster Report Here'!$N356="Active",1,0)),0)</f>
        <v>0</v>
      </c>
      <c r="CC356" s="125">
        <f>IF(AND('Copy &amp; Paste Roster Report Here'!$A356=CC$4,'Copy &amp; Paste Roster Report Here'!$M356="QT"),IF('Copy &amp; Paste Roster Report Here'!$R356&gt;0,1,IF('Copy &amp; Paste Roster Report Here'!$N356="Active",1,0)),0)</f>
        <v>0</v>
      </c>
      <c r="CD356" s="125">
        <f>IF(AND('Copy &amp; Paste Roster Report Here'!$A356=CD$4,'Copy &amp; Paste Roster Report Here'!$M356="QT"),IF('Copy &amp; Paste Roster Report Here'!$R356&gt;0,1,IF('Copy &amp; Paste Roster Report Here'!$N356="Active",1,0)),0)</f>
        <v>0</v>
      </c>
      <c r="CE356" s="125">
        <f>IF(AND('Copy &amp; Paste Roster Report Here'!$A356=CE$4,'Copy &amp; Paste Roster Report Here'!$M356="QT"),IF('Copy &amp; Paste Roster Report Here'!$R356&gt;0,1,IF('Copy &amp; Paste Roster Report Here'!$N356="Active",1,0)),0)</f>
        <v>0</v>
      </c>
      <c r="CF356" s="3">
        <f t="shared" si="59"/>
        <v>0</v>
      </c>
      <c r="CG356" s="126">
        <f>IF(AND('Copy &amp; Paste Roster Report Here'!$A356=CG$4,'Copy &amp; Paste Roster Report Here'!$M356="##"),IF('Copy &amp; Paste Roster Report Here'!$R356&gt;0,1,IF('Copy &amp; Paste Roster Report Here'!$N356="Active",1,0)),0)</f>
        <v>0</v>
      </c>
      <c r="CH356" s="126">
        <f>IF(AND('Copy &amp; Paste Roster Report Here'!$A356=CH$4,'Copy &amp; Paste Roster Report Here'!$M356="##"),IF('Copy &amp; Paste Roster Report Here'!$R356&gt;0,1,IF('Copy &amp; Paste Roster Report Here'!$N356="Active",1,0)),0)</f>
        <v>0</v>
      </c>
      <c r="CI356" s="126">
        <f>IF(AND('Copy &amp; Paste Roster Report Here'!$A356=CI$4,'Copy &amp; Paste Roster Report Here'!$M356="##"),IF('Copy &amp; Paste Roster Report Here'!$R356&gt;0,1,IF('Copy &amp; Paste Roster Report Here'!$N356="Active",1,0)),0)</f>
        <v>0</v>
      </c>
      <c r="CJ356" s="126">
        <f>IF(AND('Copy &amp; Paste Roster Report Here'!$A356=CJ$4,'Copy &amp; Paste Roster Report Here'!$M356="##"),IF('Copy &amp; Paste Roster Report Here'!$R356&gt;0,1,IF('Copy &amp; Paste Roster Report Here'!$N356="Active",1,0)),0)</f>
        <v>0</v>
      </c>
      <c r="CK356" s="126">
        <f>IF(AND('Copy &amp; Paste Roster Report Here'!$A356=CK$4,'Copy &amp; Paste Roster Report Here'!$M356="##"),IF('Copy &amp; Paste Roster Report Here'!$R356&gt;0,1,IF('Copy &amp; Paste Roster Report Here'!$N356="Active",1,0)),0)</f>
        <v>0</v>
      </c>
      <c r="CL356" s="126">
        <f>IF(AND('Copy &amp; Paste Roster Report Here'!$A356=CL$4,'Copy &amp; Paste Roster Report Here'!$M356="##"),IF('Copy &amp; Paste Roster Report Here'!$R356&gt;0,1,IF('Copy &amp; Paste Roster Report Here'!$N356="Active",1,0)),0)</f>
        <v>0</v>
      </c>
      <c r="CM356" s="126">
        <f>IF(AND('Copy &amp; Paste Roster Report Here'!$A356=CM$4,'Copy &amp; Paste Roster Report Here'!$M356="##"),IF('Copy &amp; Paste Roster Report Here'!$R356&gt;0,1,IF('Copy &amp; Paste Roster Report Here'!$N356="Active",1,0)),0)</f>
        <v>0</v>
      </c>
      <c r="CN356" s="126">
        <f>IF(AND('Copy &amp; Paste Roster Report Here'!$A356=CN$4,'Copy &amp; Paste Roster Report Here'!$M356="##"),IF('Copy &amp; Paste Roster Report Here'!$R356&gt;0,1,IF('Copy &amp; Paste Roster Report Here'!$N356="Active",1,0)),0)</f>
        <v>0</v>
      </c>
      <c r="CO356" s="126">
        <f>IF(AND('Copy &amp; Paste Roster Report Here'!$A356=CO$4,'Copy &amp; Paste Roster Report Here'!$M356="##"),IF('Copy &amp; Paste Roster Report Here'!$R356&gt;0,1,IF('Copy &amp; Paste Roster Report Here'!$N356="Active",1,0)),0)</f>
        <v>0</v>
      </c>
      <c r="CP356" s="126">
        <f>IF(AND('Copy &amp; Paste Roster Report Here'!$A356=CP$4,'Copy &amp; Paste Roster Report Here'!$M356="##"),IF('Copy &amp; Paste Roster Report Here'!$R356&gt;0,1,IF('Copy &amp; Paste Roster Report Here'!$N356="Active",1,0)),0)</f>
        <v>0</v>
      </c>
      <c r="CQ356" s="126">
        <f>IF(AND('Copy &amp; Paste Roster Report Here'!$A356=CQ$4,'Copy &amp; Paste Roster Report Here'!$M356="##"),IF('Copy &amp; Paste Roster Report Here'!$R356&gt;0,1,IF('Copy &amp; Paste Roster Report Here'!$N356="Active",1,0)),0)</f>
        <v>0</v>
      </c>
      <c r="CR356" s="6">
        <f t="shared" si="60"/>
        <v>0</v>
      </c>
      <c r="CS356" s="13">
        <f t="shared" si="61"/>
        <v>0</v>
      </c>
    </row>
    <row r="357" spans="1:97" x14ac:dyDescent="0.25">
      <c r="A357" s="113">
        <f>IF(AND('Copy &amp; Paste Roster Report Here'!$A357=A$4,'Copy &amp; Paste Roster Report Here'!$M357="FT"),IF('Copy &amp; Paste Roster Report Here'!$R357&gt;0,1,IF('Copy &amp; Paste Roster Report Here'!$N357="Active",1,0)),0)</f>
        <v>0</v>
      </c>
      <c r="B357" s="113">
        <f>IF(AND('Copy &amp; Paste Roster Report Here'!$A357=B$4,'Copy &amp; Paste Roster Report Here'!$M357="FT"),IF('Copy &amp; Paste Roster Report Here'!$R357&gt;0,1,IF('Copy &amp; Paste Roster Report Here'!$N357="Active",1,0)),0)</f>
        <v>0</v>
      </c>
      <c r="C357" s="113">
        <f>IF(AND('Copy &amp; Paste Roster Report Here'!$A357=C$4,'Copy &amp; Paste Roster Report Here'!$M357="FT"),IF('Copy &amp; Paste Roster Report Here'!$R357&gt;0,1,IF('Copy &amp; Paste Roster Report Here'!$N357="Active",1,0)),0)</f>
        <v>0</v>
      </c>
      <c r="D357" s="113">
        <f>IF(AND('Copy &amp; Paste Roster Report Here'!$A357=D$4,'Copy &amp; Paste Roster Report Here'!$M357="FT"),IF('Copy &amp; Paste Roster Report Here'!$R357&gt;0,1,IF('Copy &amp; Paste Roster Report Here'!$N357="Active",1,0)),0)</f>
        <v>0</v>
      </c>
      <c r="E357" s="113">
        <f>IF(AND('Copy &amp; Paste Roster Report Here'!$A357=E$4,'Copy &amp; Paste Roster Report Here'!$M357="FT"),IF('Copy &amp; Paste Roster Report Here'!$R357&gt;0,1,IF('Copy &amp; Paste Roster Report Here'!$N357="Active",1,0)),0)</f>
        <v>0</v>
      </c>
      <c r="F357" s="113">
        <f>IF(AND('Copy &amp; Paste Roster Report Here'!$A357=F$4,'Copy &amp; Paste Roster Report Here'!$M357="FT"),IF('Copy &amp; Paste Roster Report Here'!$R357&gt;0,1,IF('Copy &amp; Paste Roster Report Here'!$N357="Active",1,0)),0)</f>
        <v>0</v>
      </c>
      <c r="G357" s="113">
        <f>IF(AND('Copy &amp; Paste Roster Report Here'!$A357=G$4,'Copy &amp; Paste Roster Report Here'!$M357="FT"),IF('Copy &amp; Paste Roster Report Here'!$R357&gt;0,1,IF('Copy &amp; Paste Roster Report Here'!$N357="Active",1,0)),0)</f>
        <v>0</v>
      </c>
      <c r="H357" s="113">
        <f>IF(AND('Copy &amp; Paste Roster Report Here'!$A357=H$4,'Copy &amp; Paste Roster Report Here'!$M357="FT"),IF('Copy &amp; Paste Roster Report Here'!$R357&gt;0,1,IF('Copy &amp; Paste Roster Report Here'!$N357="Active",1,0)),0)</f>
        <v>0</v>
      </c>
      <c r="I357" s="113">
        <f>IF(AND('Copy &amp; Paste Roster Report Here'!$A357=I$4,'Copy &amp; Paste Roster Report Here'!$M357="FT"),IF('Copy &amp; Paste Roster Report Here'!$R357&gt;0,1,IF('Copy &amp; Paste Roster Report Here'!$N357="Active",1,0)),0)</f>
        <v>0</v>
      </c>
      <c r="J357" s="113">
        <f>IF(AND('Copy &amp; Paste Roster Report Here'!$A357=J$4,'Copy &amp; Paste Roster Report Here'!$M357="FT"),IF('Copy &amp; Paste Roster Report Here'!$R357&gt;0,1,IF('Copy &amp; Paste Roster Report Here'!$N357="Active",1,0)),0)</f>
        <v>0</v>
      </c>
      <c r="K357" s="113">
        <f>IF(AND('Copy &amp; Paste Roster Report Here'!$A357=K$4,'Copy &amp; Paste Roster Report Here'!$M357="FT"),IF('Copy &amp; Paste Roster Report Here'!$R357&gt;0,1,IF('Copy &amp; Paste Roster Report Here'!$N357="Active",1,0)),0)</f>
        <v>0</v>
      </c>
      <c r="L357" s="6">
        <f t="shared" si="53"/>
        <v>0</v>
      </c>
      <c r="M357" s="120">
        <f>IF(AND('Copy &amp; Paste Roster Report Here'!$A357=M$4,'Copy &amp; Paste Roster Report Here'!$M357="TQ"),IF('Copy &amp; Paste Roster Report Here'!$R357&gt;0,1,IF('Copy &amp; Paste Roster Report Here'!$N357="Active",1,0)),0)</f>
        <v>0</v>
      </c>
      <c r="N357" s="120">
        <f>IF(AND('Copy &amp; Paste Roster Report Here'!$A357=N$4,'Copy &amp; Paste Roster Report Here'!$M357="TQ"),IF('Copy &amp; Paste Roster Report Here'!$R357&gt;0,1,IF('Copy &amp; Paste Roster Report Here'!$N357="Active",1,0)),0)</f>
        <v>0</v>
      </c>
      <c r="O357" s="120">
        <f>IF(AND('Copy &amp; Paste Roster Report Here'!$A357=O$4,'Copy &amp; Paste Roster Report Here'!$M357="TQ"),IF('Copy &amp; Paste Roster Report Here'!$R357&gt;0,1,IF('Copy &amp; Paste Roster Report Here'!$N357="Active",1,0)),0)</f>
        <v>0</v>
      </c>
      <c r="P357" s="120">
        <f>IF(AND('Copy &amp; Paste Roster Report Here'!$A357=P$4,'Copy &amp; Paste Roster Report Here'!$M357="TQ"),IF('Copy &amp; Paste Roster Report Here'!$R357&gt;0,1,IF('Copy &amp; Paste Roster Report Here'!$N357="Active",1,0)),0)</f>
        <v>0</v>
      </c>
      <c r="Q357" s="120">
        <f>IF(AND('Copy &amp; Paste Roster Report Here'!$A357=Q$4,'Copy &amp; Paste Roster Report Here'!$M357="TQ"),IF('Copy &amp; Paste Roster Report Here'!$R357&gt;0,1,IF('Copy &amp; Paste Roster Report Here'!$N357="Active",1,0)),0)</f>
        <v>0</v>
      </c>
      <c r="R357" s="120">
        <f>IF(AND('Copy &amp; Paste Roster Report Here'!$A357=R$4,'Copy &amp; Paste Roster Report Here'!$M357="TQ"),IF('Copy &amp; Paste Roster Report Here'!$R357&gt;0,1,IF('Copy &amp; Paste Roster Report Here'!$N357="Active",1,0)),0)</f>
        <v>0</v>
      </c>
      <c r="S357" s="120">
        <f>IF(AND('Copy &amp; Paste Roster Report Here'!$A357=S$4,'Copy &amp; Paste Roster Report Here'!$M357="TQ"),IF('Copy &amp; Paste Roster Report Here'!$R357&gt;0,1,IF('Copy &amp; Paste Roster Report Here'!$N357="Active",1,0)),0)</f>
        <v>0</v>
      </c>
      <c r="T357" s="120">
        <f>IF(AND('Copy &amp; Paste Roster Report Here'!$A357=T$4,'Copy &amp; Paste Roster Report Here'!$M357="TQ"),IF('Copy &amp; Paste Roster Report Here'!$R357&gt;0,1,IF('Copy &amp; Paste Roster Report Here'!$N357="Active",1,0)),0)</f>
        <v>0</v>
      </c>
      <c r="U357" s="120">
        <f>IF(AND('Copy &amp; Paste Roster Report Here'!$A357=U$4,'Copy &amp; Paste Roster Report Here'!$M357="TQ"),IF('Copy &amp; Paste Roster Report Here'!$R357&gt;0,1,IF('Copy &amp; Paste Roster Report Here'!$N357="Active",1,0)),0)</f>
        <v>0</v>
      </c>
      <c r="V357" s="120">
        <f>IF(AND('Copy &amp; Paste Roster Report Here'!$A357=V$4,'Copy &amp; Paste Roster Report Here'!$M357="TQ"),IF('Copy &amp; Paste Roster Report Here'!$R357&gt;0,1,IF('Copy &amp; Paste Roster Report Here'!$N357="Active",1,0)),0)</f>
        <v>0</v>
      </c>
      <c r="W357" s="120">
        <f>IF(AND('Copy &amp; Paste Roster Report Here'!$A357=W$4,'Copy &amp; Paste Roster Report Here'!$M357="TQ"),IF('Copy &amp; Paste Roster Report Here'!$R357&gt;0,1,IF('Copy &amp; Paste Roster Report Here'!$N357="Active",1,0)),0)</f>
        <v>0</v>
      </c>
      <c r="X357" s="3">
        <f t="shared" si="54"/>
        <v>0</v>
      </c>
      <c r="Y357" s="121">
        <f>IF(AND('Copy &amp; Paste Roster Report Here'!$A357=Y$4,'Copy &amp; Paste Roster Report Here'!$M357="HT"),IF('Copy &amp; Paste Roster Report Here'!$R357&gt;0,1,IF('Copy &amp; Paste Roster Report Here'!$N357="Active",1,0)),0)</f>
        <v>0</v>
      </c>
      <c r="Z357" s="121">
        <f>IF(AND('Copy &amp; Paste Roster Report Here'!$A357=Z$4,'Copy &amp; Paste Roster Report Here'!$M357="HT"),IF('Copy &amp; Paste Roster Report Here'!$R357&gt;0,1,IF('Copy &amp; Paste Roster Report Here'!$N357="Active",1,0)),0)</f>
        <v>0</v>
      </c>
      <c r="AA357" s="121">
        <f>IF(AND('Copy &amp; Paste Roster Report Here'!$A357=AA$4,'Copy &amp; Paste Roster Report Here'!$M357="HT"),IF('Copy &amp; Paste Roster Report Here'!$R357&gt;0,1,IF('Copy &amp; Paste Roster Report Here'!$N357="Active",1,0)),0)</f>
        <v>0</v>
      </c>
      <c r="AB357" s="121">
        <f>IF(AND('Copy &amp; Paste Roster Report Here'!$A357=AB$4,'Copy &amp; Paste Roster Report Here'!$M357="HT"),IF('Copy &amp; Paste Roster Report Here'!$R357&gt;0,1,IF('Copy &amp; Paste Roster Report Here'!$N357="Active",1,0)),0)</f>
        <v>0</v>
      </c>
      <c r="AC357" s="121">
        <f>IF(AND('Copy &amp; Paste Roster Report Here'!$A357=AC$4,'Copy &amp; Paste Roster Report Here'!$M357="HT"),IF('Copy &amp; Paste Roster Report Here'!$R357&gt;0,1,IF('Copy &amp; Paste Roster Report Here'!$N357="Active",1,0)),0)</f>
        <v>0</v>
      </c>
      <c r="AD357" s="121">
        <f>IF(AND('Copy &amp; Paste Roster Report Here'!$A357=AD$4,'Copy &amp; Paste Roster Report Here'!$M357="HT"),IF('Copy &amp; Paste Roster Report Here'!$R357&gt;0,1,IF('Copy &amp; Paste Roster Report Here'!$N357="Active",1,0)),0)</f>
        <v>0</v>
      </c>
      <c r="AE357" s="121">
        <f>IF(AND('Copy &amp; Paste Roster Report Here'!$A357=AE$4,'Copy &amp; Paste Roster Report Here'!$M357="HT"),IF('Copy &amp; Paste Roster Report Here'!$R357&gt;0,1,IF('Copy &amp; Paste Roster Report Here'!$N357="Active",1,0)),0)</f>
        <v>0</v>
      </c>
      <c r="AF357" s="121">
        <f>IF(AND('Copy &amp; Paste Roster Report Here'!$A357=AF$4,'Copy &amp; Paste Roster Report Here'!$M357="HT"),IF('Copy &amp; Paste Roster Report Here'!$R357&gt;0,1,IF('Copy &amp; Paste Roster Report Here'!$N357="Active",1,0)),0)</f>
        <v>0</v>
      </c>
      <c r="AG357" s="121">
        <f>IF(AND('Copy &amp; Paste Roster Report Here'!$A357=AG$4,'Copy &amp; Paste Roster Report Here'!$M357="HT"),IF('Copy &amp; Paste Roster Report Here'!$R357&gt;0,1,IF('Copy &amp; Paste Roster Report Here'!$N357="Active",1,0)),0)</f>
        <v>0</v>
      </c>
      <c r="AH357" s="121">
        <f>IF(AND('Copy &amp; Paste Roster Report Here'!$A357=AH$4,'Copy &amp; Paste Roster Report Here'!$M357="HT"),IF('Copy &amp; Paste Roster Report Here'!$R357&gt;0,1,IF('Copy &amp; Paste Roster Report Here'!$N357="Active",1,0)),0)</f>
        <v>0</v>
      </c>
      <c r="AI357" s="121">
        <f>IF(AND('Copy &amp; Paste Roster Report Here'!$A357=AI$4,'Copy &amp; Paste Roster Report Here'!$M357="HT"),IF('Copy &amp; Paste Roster Report Here'!$R357&gt;0,1,IF('Copy &amp; Paste Roster Report Here'!$N357="Active",1,0)),0)</f>
        <v>0</v>
      </c>
      <c r="AJ357" s="3">
        <f t="shared" si="55"/>
        <v>0</v>
      </c>
      <c r="AK357" s="122">
        <f>IF(AND('Copy &amp; Paste Roster Report Here'!$A357=AK$4,'Copy &amp; Paste Roster Report Here'!$M357="MT"),IF('Copy &amp; Paste Roster Report Here'!$R357&gt;0,1,IF('Copy &amp; Paste Roster Report Here'!$N357="Active",1,0)),0)</f>
        <v>0</v>
      </c>
      <c r="AL357" s="122">
        <f>IF(AND('Copy &amp; Paste Roster Report Here'!$A357=AL$4,'Copy &amp; Paste Roster Report Here'!$M357="MT"),IF('Copy &amp; Paste Roster Report Here'!$R357&gt;0,1,IF('Copy &amp; Paste Roster Report Here'!$N357="Active",1,0)),0)</f>
        <v>0</v>
      </c>
      <c r="AM357" s="122">
        <f>IF(AND('Copy &amp; Paste Roster Report Here'!$A357=AM$4,'Copy &amp; Paste Roster Report Here'!$M357="MT"),IF('Copy &amp; Paste Roster Report Here'!$R357&gt;0,1,IF('Copy &amp; Paste Roster Report Here'!$N357="Active",1,0)),0)</f>
        <v>0</v>
      </c>
      <c r="AN357" s="122">
        <f>IF(AND('Copy &amp; Paste Roster Report Here'!$A357=AN$4,'Copy &amp; Paste Roster Report Here'!$M357="MT"),IF('Copy &amp; Paste Roster Report Here'!$R357&gt;0,1,IF('Copy &amp; Paste Roster Report Here'!$N357="Active",1,0)),0)</f>
        <v>0</v>
      </c>
      <c r="AO357" s="122">
        <f>IF(AND('Copy &amp; Paste Roster Report Here'!$A357=AO$4,'Copy &amp; Paste Roster Report Here'!$M357="MT"),IF('Copy &amp; Paste Roster Report Here'!$R357&gt;0,1,IF('Copy &amp; Paste Roster Report Here'!$N357="Active",1,0)),0)</f>
        <v>0</v>
      </c>
      <c r="AP357" s="122">
        <f>IF(AND('Copy &amp; Paste Roster Report Here'!$A357=AP$4,'Copy &amp; Paste Roster Report Here'!$M357="MT"),IF('Copy &amp; Paste Roster Report Here'!$R357&gt;0,1,IF('Copy &amp; Paste Roster Report Here'!$N357="Active",1,0)),0)</f>
        <v>0</v>
      </c>
      <c r="AQ357" s="122">
        <f>IF(AND('Copy &amp; Paste Roster Report Here'!$A357=AQ$4,'Copy &amp; Paste Roster Report Here'!$M357="MT"),IF('Copy &amp; Paste Roster Report Here'!$R357&gt;0,1,IF('Copy &amp; Paste Roster Report Here'!$N357="Active",1,0)),0)</f>
        <v>0</v>
      </c>
      <c r="AR357" s="122">
        <f>IF(AND('Copy &amp; Paste Roster Report Here'!$A357=AR$4,'Copy &amp; Paste Roster Report Here'!$M357="MT"),IF('Copy &amp; Paste Roster Report Here'!$R357&gt;0,1,IF('Copy &amp; Paste Roster Report Here'!$N357="Active",1,0)),0)</f>
        <v>0</v>
      </c>
      <c r="AS357" s="122">
        <f>IF(AND('Copy &amp; Paste Roster Report Here'!$A357=AS$4,'Copy &amp; Paste Roster Report Here'!$M357="MT"),IF('Copy &amp; Paste Roster Report Here'!$R357&gt;0,1,IF('Copy &amp; Paste Roster Report Here'!$N357="Active",1,0)),0)</f>
        <v>0</v>
      </c>
      <c r="AT357" s="122">
        <f>IF(AND('Copy &amp; Paste Roster Report Here'!$A357=AT$4,'Copy &amp; Paste Roster Report Here'!$M357="MT"),IF('Copy &amp; Paste Roster Report Here'!$R357&gt;0,1,IF('Copy &amp; Paste Roster Report Here'!$N357="Active",1,0)),0)</f>
        <v>0</v>
      </c>
      <c r="AU357" s="122">
        <f>IF(AND('Copy &amp; Paste Roster Report Here'!$A357=AU$4,'Copy &amp; Paste Roster Report Here'!$M357="MT"),IF('Copy &amp; Paste Roster Report Here'!$R357&gt;0,1,IF('Copy &amp; Paste Roster Report Here'!$N357="Active",1,0)),0)</f>
        <v>0</v>
      </c>
      <c r="AV357" s="3">
        <f t="shared" si="56"/>
        <v>0</v>
      </c>
      <c r="AW357" s="123">
        <f>IF(AND('Copy &amp; Paste Roster Report Here'!$A357=AW$4,'Copy &amp; Paste Roster Report Here'!$M357="FY"),IF('Copy &amp; Paste Roster Report Here'!$R357&gt;0,1,IF('Copy &amp; Paste Roster Report Here'!$N357="Active",1,0)),0)</f>
        <v>0</v>
      </c>
      <c r="AX357" s="123">
        <f>IF(AND('Copy &amp; Paste Roster Report Here'!$A357=AX$4,'Copy &amp; Paste Roster Report Here'!$M357="FY"),IF('Copy &amp; Paste Roster Report Here'!$R357&gt;0,1,IF('Copy &amp; Paste Roster Report Here'!$N357="Active",1,0)),0)</f>
        <v>0</v>
      </c>
      <c r="AY357" s="123">
        <f>IF(AND('Copy &amp; Paste Roster Report Here'!$A357=AY$4,'Copy &amp; Paste Roster Report Here'!$M357="FY"),IF('Copy &amp; Paste Roster Report Here'!$R357&gt;0,1,IF('Copy &amp; Paste Roster Report Here'!$N357="Active",1,0)),0)</f>
        <v>0</v>
      </c>
      <c r="AZ357" s="123">
        <f>IF(AND('Copy &amp; Paste Roster Report Here'!$A357=AZ$4,'Copy &amp; Paste Roster Report Here'!$M357="FY"),IF('Copy &amp; Paste Roster Report Here'!$R357&gt;0,1,IF('Copy &amp; Paste Roster Report Here'!$N357="Active",1,0)),0)</f>
        <v>0</v>
      </c>
      <c r="BA357" s="123">
        <f>IF(AND('Copy &amp; Paste Roster Report Here'!$A357=BA$4,'Copy &amp; Paste Roster Report Here'!$M357="FY"),IF('Copy &amp; Paste Roster Report Here'!$R357&gt;0,1,IF('Copy &amp; Paste Roster Report Here'!$N357="Active",1,0)),0)</f>
        <v>0</v>
      </c>
      <c r="BB357" s="123">
        <f>IF(AND('Copy &amp; Paste Roster Report Here'!$A357=BB$4,'Copy &amp; Paste Roster Report Here'!$M357="FY"),IF('Copy &amp; Paste Roster Report Here'!$R357&gt;0,1,IF('Copy &amp; Paste Roster Report Here'!$N357="Active",1,0)),0)</f>
        <v>0</v>
      </c>
      <c r="BC357" s="123">
        <f>IF(AND('Copy &amp; Paste Roster Report Here'!$A357=BC$4,'Copy &amp; Paste Roster Report Here'!$M357="FY"),IF('Copy &amp; Paste Roster Report Here'!$R357&gt;0,1,IF('Copy &amp; Paste Roster Report Here'!$N357="Active",1,0)),0)</f>
        <v>0</v>
      </c>
      <c r="BD357" s="123">
        <f>IF(AND('Copy &amp; Paste Roster Report Here'!$A357=BD$4,'Copy &amp; Paste Roster Report Here'!$M357="FY"),IF('Copy &amp; Paste Roster Report Here'!$R357&gt;0,1,IF('Copy &amp; Paste Roster Report Here'!$N357="Active",1,0)),0)</f>
        <v>0</v>
      </c>
      <c r="BE357" s="123">
        <f>IF(AND('Copy &amp; Paste Roster Report Here'!$A357=BE$4,'Copy &amp; Paste Roster Report Here'!$M357="FY"),IF('Copy &amp; Paste Roster Report Here'!$R357&gt;0,1,IF('Copy &amp; Paste Roster Report Here'!$N357="Active",1,0)),0)</f>
        <v>0</v>
      </c>
      <c r="BF357" s="123">
        <f>IF(AND('Copy &amp; Paste Roster Report Here'!$A357=BF$4,'Copy &amp; Paste Roster Report Here'!$M357="FY"),IF('Copy &amp; Paste Roster Report Here'!$R357&gt;0,1,IF('Copy &amp; Paste Roster Report Here'!$N357="Active",1,0)),0)</f>
        <v>0</v>
      </c>
      <c r="BG357" s="123">
        <f>IF(AND('Copy &amp; Paste Roster Report Here'!$A357=BG$4,'Copy &amp; Paste Roster Report Here'!$M357="FY"),IF('Copy &amp; Paste Roster Report Here'!$R357&gt;0,1,IF('Copy &amp; Paste Roster Report Here'!$N357="Active",1,0)),0)</f>
        <v>0</v>
      </c>
      <c r="BH357" s="3">
        <f t="shared" si="57"/>
        <v>0</v>
      </c>
      <c r="BI357" s="124">
        <f>IF(AND('Copy &amp; Paste Roster Report Here'!$A357=BI$4,'Copy &amp; Paste Roster Report Here'!$M357="RH"),IF('Copy &amp; Paste Roster Report Here'!$R357&gt;0,1,IF('Copy &amp; Paste Roster Report Here'!$N357="Active",1,0)),0)</f>
        <v>0</v>
      </c>
      <c r="BJ357" s="124">
        <f>IF(AND('Copy &amp; Paste Roster Report Here'!$A357=BJ$4,'Copy &amp; Paste Roster Report Here'!$M357="RH"),IF('Copy &amp; Paste Roster Report Here'!$R357&gt;0,1,IF('Copy &amp; Paste Roster Report Here'!$N357="Active",1,0)),0)</f>
        <v>0</v>
      </c>
      <c r="BK357" s="124">
        <f>IF(AND('Copy &amp; Paste Roster Report Here'!$A357=BK$4,'Copy &amp; Paste Roster Report Here'!$M357="RH"),IF('Copy &amp; Paste Roster Report Here'!$R357&gt;0,1,IF('Copy &amp; Paste Roster Report Here'!$N357="Active",1,0)),0)</f>
        <v>0</v>
      </c>
      <c r="BL357" s="124">
        <f>IF(AND('Copy &amp; Paste Roster Report Here'!$A357=BL$4,'Copy &amp; Paste Roster Report Here'!$M357="RH"),IF('Copy &amp; Paste Roster Report Here'!$R357&gt;0,1,IF('Copy &amp; Paste Roster Report Here'!$N357="Active",1,0)),0)</f>
        <v>0</v>
      </c>
      <c r="BM357" s="124">
        <f>IF(AND('Copy &amp; Paste Roster Report Here'!$A357=BM$4,'Copy &amp; Paste Roster Report Here'!$M357="RH"),IF('Copy &amp; Paste Roster Report Here'!$R357&gt;0,1,IF('Copy &amp; Paste Roster Report Here'!$N357="Active",1,0)),0)</f>
        <v>0</v>
      </c>
      <c r="BN357" s="124">
        <f>IF(AND('Copy &amp; Paste Roster Report Here'!$A357=BN$4,'Copy &amp; Paste Roster Report Here'!$M357="RH"),IF('Copy &amp; Paste Roster Report Here'!$R357&gt;0,1,IF('Copy &amp; Paste Roster Report Here'!$N357="Active",1,0)),0)</f>
        <v>0</v>
      </c>
      <c r="BO357" s="124">
        <f>IF(AND('Copy &amp; Paste Roster Report Here'!$A357=BO$4,'Copy &amp; Paste Roster Report Here'!$M357="RH"),IF('Copy &amp; Paste Roster Report Here'!$R357&gt;0,1,IF('Copy &amp; Paste Roster Report Here'!$N357="Active",1,0)),0)</f>
        <v>0</v>
      </c>
      <c r="BP357" s="124">
        <f>IF(AND('Copy &amp; Paste Roster Report Here'!$A357=BP$4,'Copy &amp; Paste Roster Report Here'!$M357="RH"),IF('Copy &amp; Paste Roster Report Here'!$R357&gt;0,1,IF('Copy &amp; Paste Roster Report Here'!$N357="Active",1,0)),0)</f>
        <v>0</v>
      </c>
      <c r="BQ357" s="124">
        <f>IF(AND('Copy &amp; Paste Roster Report Here'!$A357=BQ$4,'Copy &amp; Paste Roster Report Here'!$M357="RH"),IF('Copy &amp; Paste Roster Report Here'!$R357&gt;0,1,IF('Copy &amp; Paste Roster Report Here'!$N357="Active",1,0)),0)</f>
        <v>0</v>
      </c>
      <c r="BR357" s="124">
        <f>IF(AND('Copy &amp; Paste Roster Report Here'!$A357=BR$4,'Copy &amp; Paste Roster Report Here'!$M357="RH"),IF('Copy &amp; Paste Roster Report Here'!$R357&gt;0,1,IF('Copy &amp; Paste Roster Report Here'!$N357="Active",1,0)),0)</f>
        <v>0</v>
      </c>
      <c r="BS357" s="124">
        <f>IF(AND('Copy &amp; Paste Roster Report Here'!$A357=BS$4,'Copy &amp; Paste Roster Report Here'!$M357="RH"),IF('Copy &amp; Paste Roster Report Here'!$R357&gt;0,1,IF('Copy &amp; Paste Roster Report Here'!$N357="Active",1,0)),0)</f>
        <v>0</v>
      </c>
      <c r="BT357" s="3">
        <f t="shared" si="58"/>
        <v>0</v>
      </c>
      <c r="BU357" s="125">
        <f>IF(AND('Copy &amp; Paste Roster Report Here'!$A357=BU$4,'Copy &amp; Paste Roster Report Here'!$M357="QT"),IF('Copy &amp; Paste Roster Report Here'!$R357&gt;0,1,IF('Copy &amp; Paste Roster Report Here'!$N357="Active",1,0)),0)</f>
        <v>0</v>
      </c>
      <c r="BV357" s="125">
        <f>IF(AND('Copy &amp; Paste Roster Report Here'!$A357=BV$4,'Copy &amp; Paste Roster Report Here'!$M357="QT"),IF('Copy &amp; Paste Roster Report Here'!$R357&gt;0,1,IF('Copy &amp; Paste Roster Report Here'!$N357="Active",1,0)),0)</f>
        <v>0</v>
      </c>
      <c r="BW357" s="125">
        <f>IF(AND('Copy &amp; Paste Roster Report Here'!$A357=BW$4,'Copy &amp; Paste Roster Report Here'!$M357="QT"),IF('Copy &amp; Paste Roster Report Here'!$R357&gt;0,1,IF('Copy &amp; Paste Roster Report Here'!$N357="Active",1,0)),0)</f>
        <v>0</v>
      </c>
      <c r="BX357" s="125">
        <f>IF(AND('Copy &amp; Paste Roster Report Here'!$A357=BX$4,'Copy &amp; Paste Roster Report Here'!$M357="QT"),IF('Copy &amp; Paste Roster Report Here'!$R357&gt;0,1,IF('Copy &amp; Paste Roster Report Here'!$N357="Active",1,0)),0)</f>
        <v>0</v>
      </c>
      <c r="BY357" s="125">
        <f>IF(AND('Copy &amp; Paste Roster Report Here'!$A357=BY$4,'Copy &amp; Paste Roster Report Here'!$M357="QT"),IF('Copy &amp; Paste Roster Report Here'!$R357&gt;0,1,IF('Copy &amp; Paste Roster Report Here'!$N357="Active",1,0)),0)</f>
        <v>0</v>
      </c>
      <c r="BZ357" s="125">
        <f>IF(AND('Copy &amp; Paste Roster Report Here'!$A357=BZ$4,'Copy &amp; Paste Roster Report Here'!$M357="QT"),IF('Copy &amp; Paste Roster Report Here'!$R357&gt;0,1,IF('Copy &amp; Paste Roster Report Here'!$N357="Active",1,0)),0)</f>
        <v>0</v>
      </c>
      <c r="CA357" s="125">
        <f>IF(AND('Copy &amp; Paste Roster Report Here'!$A357=CA$4,'Copy &amp; Paste Roster Report Here'!$M357="QT"),IF('Copy &amp; Paste Roster Report Here'!$R357&gt;0,1,IF('Copy &amp; Paste Roster Report Here'!$N357="Active",1,0)),0)</f>
        <v>0</v>
      </c>
      <c r="CB357" s="125">
        <f>IF(AND('Copy &amp; Paste Roster Report Here'!$A357=CB$4,'Copy &amp; Paste Roster Report Here'!$M357="QT"),IF('Copy &amp; Paste Roster Report Here'!$R357&gt;0,1,IF('Copy &amp; Paste Roster Report Here'!$N357="Active",1,0)),0)</f>
        <v>0</v>
      </c>
      <c r="CC357" s="125">
        <f>IF(AND('Copy &amp; Paste Roster Report Here'!$A357=CC$4,'Copy &amp; Paste Roster Report Here'!$M357="QT"),IF('Copy &amp; Paste Roster Report Here'!$R357&gt;0,1,IF('Copy &amp; Paste Roster Report Here'!$N357="Active",1,0)),0)</f>
        <v>0</v>
      </c>
      <c r="CD357" s="125">
        <f>IF(AND('Copy &amp; Paste Roster Report Here'!$A357=CD$4,'Copy &amp; Paste Roster Report Here'!$M357="QT"),IF('Copy &amp; Paste Roster Report Here'!$R357&gt;0,1,IF('Copy &amp; Paste Roster Report Here'!$N357="Active",1,0)),0)</f>
        <v>0</v>
      </c>
      <c r="CE357" s="125">
        <f>IF(AND('Copy &amp; Paste Roster Report Here'!$A357=CE$4,'Copy &amp; Paste Roster Report Here'!$M357="QT"),IF('Copy &amp; Paste Roster Report Here'!$R357&gt;0,1,IF('Copy &amp; Paste Roster Report Here'!$N357="Active",1,0)),0)</f>
        <v>0</v>
      </c>
      <c r="CF357" s="3">
        <f t="shared" si="59"/>
        <v>0</v>
      </c>
      <c r="CG357" s="126">
        <f>IF(AND('Copy &amp; Paste Roster Report Here'!$A357=CG$4,'Copy &amp; Paste Roster Report Here'!$M357="##"),IF('Copy &amp; Paste Roster Report Here'!$R357&gt;0,1,IF('Copy &amp; Paste Roster Report Here'!$N357="Active",1,0)),0)</f>
        <v>0</v>
      </c>
      <c r="CH357" s="126">
        <f>IF(AND('Copy &amp; Paste Roster Report Here'!$A357=CH$4,'Copy &amp; Paste Roster Report Here'!$M357="##"),IF('Copy &amp; Paste Roster Report Here'!$R357&gt;0,1,IF('Copy &amp; Paste Roster Report Here'!$N357="Active",1,0)),0)</f>
        <v>0</v>
      </c>
      <c r="CI357" s="126">
        <f>IF(AND('Copy &amp; Paste Roster Report Here'!$A357=CI$4,'Copy &amp; Paste Roster Report Here'!$M357="##"),IF('Copy &amp; Paste Roster Report Here'!$R357&gt;0,1,IF('Copy &amp; Paste Roster Report Here'!$N357="Active",1,0)),0)</f>
        <v>0</v>
      </c>
      <c r="CJ357" s="126">
        <f>IF(AND('Copy &amp; Paste Roster Report Here'!$A357=CJ$4,'Copy &amp; Paste Roster Report Here'!$M357="##"),IF('Copy &amp; Paste Roster Report Here'!$R357&gt;0,1,IF('Copy &amp; Paste Roster Report Here'!$N357="Active",1,0)),0)</f>
        <v>0</v>
      </c>
      <c r="CK357" s="126">
        <f>IF(AND('Copy &amp; Paste Roster Report Here'!$A357=CK$4,'Copy &amp; Paste Roster Report Here'!$M357="##"),IF('Copy &amp; Paste Roster Report Here'!$R357&gt;0,1,IF('Copy &amp; Paste Roster Report Here'!$N357="Active",1,0)),0)</f>
        <v>0</v>
      </c>
      <c r="CL357" s="126">
        <f>IF(AND('Copy &amp; Paste Roster Report Here'!$A357=CL$4,'Copy &amp; Paste Roster Report Here'!$M357="##"),IF('Copy &amp; Paste Roster Report Here'!$R357&gt;0,1,IF('Copy &amp; Paste Roster Report Here'!$N357="Active",1,0)),0)</f>
        <v>0</v>
      </c>
      <c r="CM357" s="126">
        <f>IF(AND('Copy &amp; Paste Roster Report Here'!$A357=CM$4,'Copy &amp; Paste Roster Report Here'!$M357="##"),IF('Copy &amp; Paste Roster Report Here'!$R357&gt;0,1,IF('Copy &amp; Paste Roster Report Here'!$N357="Active",1,0)),0)</f>
        <v>0</v>
      </c>
      <c r="CN357" s="126">
        <f>IF(AND('Copy &amp; Paste Roster Report Here'!$A357=CN$4,'Copy &amp; Paste Roster Report Here'!$M357="##"),IF('Copy &amp; Paste Roster Report Here'!$R357&gt;0,1,IF('Copy &amp; Paste Roster Report Here'!$N357="Active",1,0)),0)</f>
        <v>0</v>
      </c>
      <c r="CO357" s="126">
        <f>IF(AND('Copy &amp; Paste Roster Report Here'!$A357=CO$4,'Copy &amp; Paste Roster Report Here'!$M357="##"),IF('Copy &amp; Paste Roster Report Here'!$R357&gt;0,1,IF('Copy &amp; Paste Roster Report Here'!$N357="Active",1,0)),0)</f>
        <v>0</v>
      </c>
      <c r="CP357" s="126">
        <f>IF(AND('Copy &amp; Paste Roster Report Here'!$A357=CP$4,'Copy &amp; Paste Roster Report Here'!$M357="##"),IF('Copy &amp; Paste Roster Report Here'!$R357&gt;0,1,IF('Copy &amp; Paste Roster Report Here'!$N357="Active",1,0)),0)</f>
        <v>0</v>
      </c>
      <c r="CQ357" s="126">
        <f>IF(AND('Copy &amp; Paste Roster Report Here'!$A357=CQ$4,'Copy &amp; Paste Roster Report Here'!$M357="##"),IF('Copy &amp; Paste Roster Report Here'!$R357&gt;0,1,IF('Copy &amp; Paste Roster Report Here'!$N357="Active",1,0)),0)</f>
        <v>0</v>
      </c>
      <c r="CR357" s="6">
        <f t="shared" si="60"/>
        <v>0</v>
      </c>
      <c r="CS357" s="13">
        <f t="shared" si="61"/>
        <v>0</v>
      </c>
    </row>
    <row r="358" spans="1:97" x14ac:dyDescent="0.25">
      <c r="A358" s="113">
        <f>IF(AND('Copy &amp; Paste Roster Report Here'!$A358=A$4,'Copy &amp; Paste Roster Report Here'!$M358="FT"),IF('Copy &amp; Paste Roster Report Here'!$R358&gt;0,1,IF('Copy &amp; Paste Roster Report Here'!$N358="Active",1,0)),0)</f>
        <v>0</v>
      </c>
      <c r="B358" s="113">
        <f>IF(AND('Copy &amp; Paste Roster Report Here'!$A358=B$4,'Copy &amp; Paste Roster Report Here'!$M358="FT"),IF('Copy &amp; Paste Roster Report Here'!$R358&gt;0,1,IF('Copy &amp; Paste Roster Report Here'!$N358="Active",1,0)),0)</f>
        <v>0</v>
      </c>
      <c r="C358" s="113">
        <f>IF(AND('Copy &amp; Paste Roster Report Here'!$A358=C$4,'Copy &amp; Paste Roster Report Here'!$M358="FT"),IF('Copy &amp; Paste Roster Report Here'!$R358&gt;0,1,IF('Copy &amp; Paste Roster Report Here'!$N358="Active",1,0)),0)</f>
        <v>0</v>
      </c>
      <c r="D358" s="113">
        <f>IF(AND('Copy &amp; Paste Roster Report Here'!$A358=D$4,'Copy &amp; Paste Roster Report Here'!$M358="FT"),IF('Copy &amp; Paste Roster Report Here'!$R358&gt;0,1,IF('Copy &amp; Paste Roster Report Here'!$N358="Active",1,0)),0)</f>
        <v>0</v>
      </c>
      <c r="E358" s="113">
        <f>IF(AND('Copy &amp; Paste Roster Report Here'!$A358=E$4,'Copy &amp; Paste Roster Report Here'!$M358="FT"),IF('Copy &amp; Paste Roster Report Here'!$R358&gt;0,1,IF('Copy &amp; Paste Roster Report Here'!$N358="Active",1,0)),0)</f>
        <v>0</v>
      </c>
      <c r="F358" s="113">
        <f>IF(AND('Copy &amp; Paste Roster Report Here'!$A358=F$4,'Copy &amp; Paste Roster Report Here'!$M358="FT"),IF('Copy &amp; Paste Roster Report Here'!$R358&gt;0,1,IF('Copy &amp; Paste Roster Report Here'!$N358="Active",1,0)),0)</f>
        <v>0</v>
      </c>
      <c r="G358" s="113">
        <f>IF(AND('Copy &amp; Paste Roster Report Here'!$A358=G$4,'Copy &amp; Paste Roster Report Here'!$M358="FT"),IF('Copy &amp; Paste Roster Report Here'!$R358&gt;0,1,IF('Copy &amp; Paste Roster Report Here'!$N358="Active",1,0)),0)</f>
        <v>0</v>
      </c>
      <c r="H358" s="113">
        <f>IF(AND('Copy &amp; Paste Roster Report Here'!$A358=H$4,'Copy &amp; Paste Roster Report Here'!$M358="FT"),IF('Copy &amp; Paste Roster Report Here'!$R358&gt;0,1,IF('Copy &amp; Paste Roster Report Here'!$N358="Active",1,0)),0)</f>
        <v>0</v>
      </c>
      <c r="I358" s="113">
        <f>IF(AND('Copy &amp; Paste Roster Report Here'!$A358=I$4,'Copy &amp; Paste Roster Report Here'!$M358="FT"),IF('Copy &amp; Paste Roster Report Here'!$R358&gt;0,1,IF('Copy &amp; Paste Roster Report Here'!$N358="Active",1,0)),0)</f>
        <v>0</v>
      </c>
      <c r="J358" s="113">
        <f>IF(AND('Copy &amp; Paste Roster Report Here'!$A358=J$4,'Copy &amp; Paste Roster Report Here'!$M358="FT"),IF('Copy &amp; Paste Roster Report Here'!$R358&gt;0,1,IF('Copy &amp; Paste Roster Report Here'!$N358="Active",1,0)),0)</f>
        <v>0</v>
      </c>
      <c r="K358" s="113">
        <f>IF(AND('Copy &amp; Paste Roster Report Here'!$A358=K$4,'Copy &amp; Paste Roster Report Here'!$M358="FT"),IF('Copy &amp; Paste Roster Report Here'!$R358&gt;0,1,IF('Copy &amp; Paste Roster Report Here'!$N358="Active",1,0)),0)</f>
        <v>0</v>
      </c>
      <c r="L358" s="6">
        <f t="shared" si="53"/>
        <v>0</v>
      </c>
      <c r="M358" s="120">
        <f>IF(AND('Copy &amp; Paste Roster Report Here'!$A358=M$4,'Copy &amp; Paste Roster Report Here'!$M358="TQ"),IF('Copy &amp; Paste Roster Report Here'!$R358&gt;0,1,IF('Copy &amp; Paste Roster Report Here'!$N358="Active",1,0)),0)</f>
        <v>0</v>
      </c>
      <c r="N358" s="120">
        <f>IF(AND('Copy &amp; Paste Roster Report Here'!$A358=N$4,'Copy &amp; Paste Roster Report Here'!$M358="TQ"),IF('Copy &amp; Paste Roster Report Here'!$R358&gt;0,1,IF('Copy &amp; Paste Roster Report Here'!$N358="Active",1,0)),0)</f>
        <v>0</v>
      </c>
      <c r="O358" s="120">
        <f>IF(AND('Copy &amp; Paste Roster Report Here'!$A358=O$4,'Copy &amp; Paste Roster Report Here'!$M358="TQ"),IF('Copy &amp; Paste Roster Report Here'!$R358&gt;0,1,IF('Copy &amp; Paste Roster Report Here'!$N358="Active",1,0)),0)</f>
        <v>0</v>
      </c>
      <c r="P358" s="120">
        <f>IF(AND('Copy &amp; Paste Roster Report Here'!$A358=P$4,'Copy &amp; Paste Roster Report Here'!$M358="TQ"),IF('Copy &amp; Paste Roster Report Here'!$R358&gt;0,1,IF('Copy &amp; Paste Roster Report Here'!$N358="Active",1,0)),0)</f>
        <v>0</v>
      </c>
      <c r="Q358" s="120">
        <f>IF(AND('Copy &amp; Paste Roster Report Here'!$A358=Q$4,'Copy &amp; Paste Roster Report Here'!$M358="TQ"),IF('Copy &amp; Paste Roster Report Here'!$R358&gt;0,1,IF('Copy &amp; Paste Roster Report Here'!$N358="Active",1,0)),0)</f>
        <v>0</v>
      </c>
      <c r="R358" s="120">
        <f>IF(AND('Copy &amp; Paste Roster Report Here'!$A358=R$4,'Copy &amp; Paste Roster Report Here'!$M358="TQ"),IF('Copy &amp; Paste Roster Report Here'!$R358&gt;0,1,IF('Copy &amp; Paste Roster Report Here'!$N358="Active",1,0)),0)</f>
        <v>0</v>
      </c>
      <c r="S358" s="120">
        <f>IF(AND('Copy &amp; Paste Roster Report Here'!$A358=S$4,'Copy &amp; Paste Roster Report Here'!$M358="TQ"),IF('Copy &amp; Paste Roster Report Here'!$R358&gt;0,1,IF('Copy &amp; Paste Roster Report Here'!$N358="Active",1,0)),0)</f>
        <v>0</v>
      </c>
      <c r="T358" s="120">
        <f>IF(AND('Copy &amp; Paste Roster Report Here'!$A358=T$4,'Copy &amp; Paste Roster Report Here'!$M358="TQ"),IF('Copy &amp; Paste Roster Report Here'!$R358&gt;0,1,IF('Copy &amp; Paste Roster Report Here'!$N358="Active",1,0)),0)</f>
        <v>0</v>
      </c>
      <c r="U358" s="120">
        <f>IF(AND('Copy &amp; Paste Roster Report Here'!$A358=U$4,'Copy &amp; Paste Roster Report Here'!$M358="TQ"),IF('Copy &amp; Paste Roster Report Here'!$R358&gt;0,1,IF('Copy &amp; Paste Roster Report Here'!$N358="Active",1,0)),0)</f>
        <v>0</v>
      </c>
      <c r="V358" s="120">
        <f>IF(AND('Copy &amp; Paste Roster Report Here'!$A358=V$4,'Copy &amp; Paste Roster Report Here'!$M358="TQ"),IF('Copy &amp; Paste Roster Report Here'!$R358&gt;0,1,IF('Copy &amp; Paste Roster Report Here'!$N358="Active",1,0)),0)</f>
        <v>0</v>
      </c>
      <c r="W358" s="120">
        <f>IF(AND('Copy &amp; Paste Roster Report Here'!$A358=W$4,'Copy &amp; Paste Roster Report Here'!$M358="TQ"),IF('Copy &amp; Paste Roster Report Here'!$R358&gt;0,1,IF('Copy &amp; Paste Roster Report Here'!$N358="Active",1,0)),0)</f>
        <v>0</v>
      </c>
      <c r="X358" s="3">
        <f t="shared" si="54"/>
        <v>0</v>
      </c>
      <c r="Y358" s="121">
        <f>IF(AND('Copy &amp; Paste Roster Report Here'!$A358=Y$4,'Copy &amp; Paste Roster Report Here'!$M358="HT"),IF('Copy &amp; Paste Roster Report Here'!$R358&gt;0,1,IF('Copy &amp; Paste Roster Report Here'!$N358="Active",1,0)),0)</f>
        <v>0</v>
      </c>
      <c r="Z358" s="121">
        <f>IF(AND('Copy &amp; Paste Roster Report Here'!$A358=Z$4,'Copy &amp; Paste Roster Report Here'!$M358="HT"),IF('Copy &amp; Paste Roster Report Here'!$R358&gt;0,1,IF('Copy &amp; Paste Roster Report Here'!$N358="Active",1,0)),0)</f>
        <v>0</v>
      </c>
      <c r="AA358" s="121">
        <f>IF(AND('Copy &amp; Paste Roster Report Here'!$A358=AA$4,'Copy &amp; Paste Roster Report Here'!$M358="HT"),IF('Copy &amp; Paste Roster Report Here'!$R358&gt;0,1,IF('Copy &amp; Paste Roster Report Here'!$N358="Active",1,0)),0)</f>
        <v>0</v>
      </c>
      <c r="AB358" s="121">
        <f>IF(AND('Copy &amp; Paste Roster Report Here'!$A358=AB$4,'Copy &amp; Paste Roster Report Here'!$M358="HT"),IF('Copy &amp; Paste Roster Report Here'!$R358&gt;0,1,IF('Copy &amp; Paste Roster Report Here'!$N358="Active",1,0)),0)</f>
        <v>0</v>
      </c>
      <c r="AC358" s="121">
        <f>IF(AND('Copy &amp; Paste Roster Report Here'!$A358=AC$4,'Copy &amp; Paste Roster Report Here'!$M358="HT"),IF('Copy &amp; Paste Roster Report Here'!$R358&gt;0,1,IF('Copy &amp; Paste Roster Report Here'!$N358="Active",1,0)),0)</f>
        <v>0</v>
      </c>
      <c r="AD358" s="121">
        <f>IF(AND('Copy &amp; Paste Roster Report Here'!$A358=AD$4,'Copy &amp; Paste Roster Report Here'!$M358="HT"),IF('Copy &amp; Paste Roster Report Here'!$R358&gt;0,1,IF('Copy &amp; Paste Roster Report Here'!$N358="Active",1,0)),0)</f>
        <v>0</v>
      </c>
      <c r="AE358" s="121">
        <f>IF(AND('Copy &amp; Paste Roster Report Here'!$A358=AE$4,'Copy &amp; Paste Roster Report Here'!$M358="HT"),IF('Copy &amp; Paste Roster Report Here'!$R358&gt;0,1,IF('Copy &amp; Paste Roster Report Here'!$N358="Active",1,0)),0)</f>
        <v>0</v>
      </c>
      <c r="AF358" s="121">
        <f>IF(AND('Copy &amp; Paste Roster Report Here'!$A358=AF$4,'Copy &amp; Paste Roster Report Here'!$M358="HT"),IF('Copy &amp; Paste Roster Report Here'!$R358&gt;0,1,IF('Copy &amp; Paste Roster Report Here'!$N358="Active",1,0)),0)</f>
        <v>0</v>
      </c>
      <c r="AG358" s="121">
        <f>IF(AND('Copy &amp; Paste Roster Report Here'!$A358=AG$4,'Copy &amp; Paste Roster Report Here'!$M358="HT"),IF('Copy &amp; Paste Roster Report Here'!$R358&gt;0,1,IF('Copy &amp; Paste Roster Report Here'!$N358="Active",1,0)),0)</f>
        <v>0</v>
      </c>
      <c r="AH358" s="121">
        <f>IF(AND('Copy &amp; Paste Roster Report Here'!$A358=AH$4,'Copy &amp; Paste Roster Report Here'!$M358="HT"),IF('Copy &amp; Paste Roster Report Here'!$R358&gt;0,1,IF('Copy &amp; Paste Roster Report Here'!$N358="Active",1,0)),0)</f>
        <v>0</v>
      </c>
      <c r="AI358" s="121">
        <f>IF(AND('Copy &amp; Paste Roster Report Here'!$A358=AI$4,'Copy &amp; Paste Roster Report Here'!$M358="HT"),IF('Copy &amp; Paste Roster Report Here'!$R358&gt;0,1,IF('Copy &amp; Paste Roster Report Here'!$N358="Active",1,0)),0)</f>
        <v>0</v>
      </c>
      <c r="AJ358" s="3">
        <f t="shared" si="55"/>
        <v>0</v>
      </c>
      <c r="AK358" s="122">
        <f>IF(AND('Copy &amp; Paste Roster Report Here'!$A358=AK$4,'Copy &amp; Paste Roster Report Here'!$M358="MT"),IF('Copy &amp; Paste Roster Report Here'!$R358&gt;0,1,IF('Copy &amp; Paste Roster Report Here'!$N358="Active",1,0)),0)</f>
        <v>0</v>
      </c>
      <c r="AL358" s="122">
        <f>IF(AND('Copy &amp; Paste Roster Report Here'!$A358=AL$4,'Copy &amp; Paste Roster Report Here'!$M358="MT"),IF('Copy &amp; Paste Roster Report Here'!$R358&gt;0,1,IF('Copy &amp; Paste Roster Report Here'!$N358="Active",1,0)),0)</f>
        <v>0</v>
      </c>
      <c r="AM358" s="122">
        <f>IF(AND('Copy &amp; Paste Roster Report Here'!$A358=AM$4,'Copy &amp; Paste Roster Report Here'!$M358="MT"),IF('Copy &amp; Paste Roster Report Here'!$R358&gt;0,1,IF('Copy &amp; Paste Roster Report Here'!$N358="Active",1,0)),0)</f>
        <v>0</v>
      </c>
      <c r="AN358" s="122">
        <f>IF(AND('Copy &amp; Paste Roster Report Here'!$A358=AN$4,'Copy &amp; Paste Roster Report Here'!$M358="MT"),IF('Copy &amp; Paste Roster Report Here'!$R358&gt;0,1,IF('Copy &amp; Paste Roster Report Here'!$N358="Active",1,0)),0)</f>
        <v>0</v>
      </c>
      <c r="AO358" s="122">
        <f>IF(AND('Copy &amp; Paste Roster Report Here'!$A358=AO$4,'Copy &amp; Paste Roster Report Here'!$M358="MT"),IF('Copy &amp; Paste Roster Report Here'!$R358&gt;0,1,IF('Copy &amp; Paste Roster Report Here'!$N358="Active",1,0)),0)</f>
        <v>0</v>
      </c>
      <c r="AP358" s="122">
        <f>IF(AND('Copy &amp; Paste Roster Report Here'!$A358=AP$4,'Copy &amp; Paste Roster Report Here'!$M358="MT"),IF('Copy &amp; Paste Roster Report Here'!$R358&gt;0,1,IF('Copy &amp; Paste Roster Report Here'!$N358="Active",1,0)),0)</f>
        <v>0</v>
      </c>
      <c r="AQ358" s="122">
        <f>IF(AND('Copy &amp; Paste Roster Report Here'!$A358=AQ$4,'Copy &amp; Paste Roster Report Here'!$M358="MT"),IF('Copy &amp; Paste Roster Report Here'!$R358&gt;0,1,IF('Copy &amp; Paste Roster Report Here'!$N358="Active",1,0)),0)</f>
        <v>0</v>
      </c>
      <c r="AR358" s="122">
        <f>IF(AND('Copy &amp; Paste Roster Report Here'!$A358=AR$4,'Copy &amp; Paste Roster Report Here'!$M358="MT"),IF('Copy &amp; Paste Roster Report Here'!$R358&gt;0,1,IF('Copy &amp; Paste Roster Report Here'!$N358="Active",1,0)),0)</f>
        <v>0</v>
      </c>
      <c r="AS358" s="122">
        <f>IF(AND('Copy &amp; Paste Roster Report Here'!$A358=AS$4,'Copy &amp; Paste Roster Report Here'!$M358="MT"),IF('Copy &amp; Paste Roster Report Here'!$R358&gt;0,1,IF('Copy &amp; Paste Roster Report Here'!$N358="Active",1,0)),0)</f>
        <v>0</v>
      </c>
      <c r="AT358" s="122">
        <f>IF(AND('Copy &amp; Paste Roster Report Here'!$A358=AT$4,'Copy &amp; Paste Roster Report Here'!$M358="MT"),IF('Copy &amp; Paste Roster Report Here'!$R358&gt;0,1,IF('Copy &amp; Paste Roster Report Here'!$N358="Active",1,0)),0)</f>
        <v>0</v>
      </c>
      <c r="AU358" s="122">
        <f>IF(AND('Copy &amp; Paste Roster Report Here'!$A358=AU$4,'Copy &amp; Paste Roster Report Here'!$M358="MT"),IF('Copy &amp; Paste Roster Report Here'!$R358&gt;0,1,IF('Copy &amp; Paste Roster Report Here'!$N358="Active",1,0)),0)</f>
        <v>0</v>
      </c>
      <c r="AV358" s="3">
        <f t="shared" si="56"/>
        <v>0</v>
      </c>
      <c r="AW358" s="123">
        <f>IF(AND('Copy &amp; Paste Roster Report Here'!$A358=AW$4,'Copy &amp; Paste Roster Report Here'!$M358="FY"),IF('Copy &amp; Paste Roster Report Here'!$R358&gt;0,1,IF('Copy &amp; Paste Roster Report Here'!$N358="Active",1,0)),0)</f>
        <v>0</v>
      </c>
      <c r="AX358" s="123">
        <f>IF(AND('Copy &amp; Paste Roster Report Here'!$A358=AX$4,'Copy &amp; Paste Roster Report Here'!$M358="FY"),IF('Copy &amp; Paste Roster Report Here'!$R358&gt;0,1,IF('Copy &amp; Paste Roster Report Here'!$N358="Active",1,0)),0)</f>
        <v>0</v>
      </c>
      <c r="AY358" s="123">
        <f>IF(AND('Copy &amp; Paste Roster Report Here'!$A358=AY$4,'Copy &amp; Paste Roster Report Here'!$M358="FY"),IF('Copy &amp; Paste Roster Report Here'!$R358&gt;0,1,IF('Copy &amp; Paste Roster Report Here'!$N358="Active",1,0)),0)</f>
        <v>0</v>
      </c>
      <c r="AZ358" s="123">
        <f>IF(AND('Copy &amp; Paste Roster Report Here'!$A358=AZ$4,'Copy &amp; Paste Roster Report Here'!$M358="FY"),IF('Copy &amp; Paste Roster Report Here'!$R358&gt;0,1,IF('Copy &amp; Paste Roster Report Here'!$N358="Active",1,0)),0)</f>
        <v>0</v>
      </c>
      <c r="BA358" s="123">
        <f>IF(AND('Copy &amp; Paste Roster Report Here'!$A358=BA$4,'Copy &amp; Paste Roster Report Here'!$M358="FY"),IF('Copy &amp; Paste Roster Report Here'!$R358&gt;0,1,IF('Copy &amp; Paste Roster Report Here'!$N358="Active",1,0)),0)</f>
        <v>0</v>
      </c>
      <c r="BB358" s="123">
        <f>IF(AND('Copy &amp; Paste Roster Report Here'!$A358=BB$4,'Copy &amp; Paste Roster Report Here'!$M358="FY"),IF('Copy &amp; Paste Roster Report Here'!$R358&gt;0,1,IF('Copy &amp; Paste Roster Report Here'!$N358="Active",1,0)),0)</f>
        <v>0</v>
      </c>
      <c r="BC358" s="123">
        <f>IF(AND('Copy &amp; Paste Roster Report Here'!$A358=BC$4,'Copy &amp; Paste Roster Report Here'!$M358="FY"),IF('Copy &amp; Paste Roster Report Here'!$R358&gt;0,1,IF('Copy &amp; Paste Roster Report Here'!$N358="Active",1,0)),0)</f>
        <v>0</v>
      </c>
      <c r="BD358" s="123">
        <f>IF(AND('Copy &amp; Paste Roster Report Here'!$A358=BD$4,'Copy &amp; Paste Roster Report Here'!$M358="FY"),IF('Copy &amp; Paste Roster Report Here'!$R358&gt;0,1,IF('Copy &amp; Paste Roster Report Here'!$N358="Active",1,0)),0)</f>
        <v>0</v>
      </c>
      <c r="BE358" s="123">
        <f>IF(AND('Copy &amp; Paste Roster Report Here'!$A358=BE$4,'Copy &amp; Paste Roster Report Here'!$M358="FY"),IF('Copy &amp; Paste Roster Report Here'!$R358&gt;0,1,IF('Copy &amp; Paste Roster Report Here'!$N358="Active",1,0)),0)</f>
        <v>0</v>
      </c>
      <c r="BF358" s="123">
        <f>IF(AND('Copy &amp; Paste Roster Report Here'!$A358=BF$4,'Copy &amp; Paste Roster Report Here'!$M358="FY"),IF('Copy &amp; Paste Roster Report Here'!$R358&gt;0,1,IF('Copy &amp; Paste Roster Report Here'!$N358="Active",1,0)),0)</f>
        <v>0</v>
      </c>
      <c r="BG358" s="123">
        <f>IF(AND('Copy &amp; Paste Roster Report Here'!$A358=BG$4,'Copy &amp; Paste Roster Report Here'!$M358="FY"),IF('Copy &amp; Paste Roster Report Here'!$R358&gt;0,1,IF('Copy &amp; Paste Roster Report Here'!$N358="Active",1,0)),0)</f>
        <v>0</v>
      </c>
      <c r="BH358" s="3">
        <f t="shared" si="57"/>
        <v>0</v>
      </c>
      <c r="BI358" s="124">
        <f>IF(AND('Copy &amp; Paste Roster Report Here'!$A358=BI$4,'Copy &amp; Paste Roster Report Here'!$M358="RH"),IF('Copy &amp; Paste Roster Report Here'!$R358&gt;0,1,IF('Copy &amp; Paste Roster Report Here'!$N358="Active",1,0)),0)</f>
        <v>0</v>
      </c>
      <c r="BJ358" s="124">
        <f>IF(AND('Copy &amp; Paste Roster Report Here'!$A358=BJ$4,'Copy &amp; Paste Roster Report Here'!$M358="RH"),IF('Copy &amp; Paste Roster Report Here'!$R358&gt;0,1,IF('Copy &amp; Paste Roster Report Here'!$N358="Active",1,0)),0)</f>
        <v>0</v>
      </c>
      <c r="BK358" s="124">
        <f>IF(AND('Copy &amp; Paste Roster Report Here'!$A358=BK$4,'Copy &amp; Paste Roster Report Here'!$M358="RH"),IF('Copy &amp; Paste Roster Report Here'!$R358&gt;0,1,IF('Copy &amp; Paste Roster Report Here'!$N358="Active",1,0)),0)</f>
        <v>0</v>
      </c>
      <c r="BL358" s="124">
        <f>IF(AND('Copy &amp; Paste Roster Report Here'!$A358=BL$4,'Copy &amp; Paste Roster Report Here'!$M358="RH"),IF('Copy &amp; Paste Roster Report Here'!$R358&gt;0,1,IF('Copy &amp; Paste Roster Report Here'!$N358="Active",1,0)),0)</f>
        <v>0</v>
      </c>
      <c r="BM358" s="124">
        <f>IF(AND('Copy &amp; Paste Roster Report Here'!$A358=BM$4,'Copy &amp; Paste Roster Report Here'!$M358="RH"),IF('Copy &amp; Paste Roster Report Here'!$R358&gt;0,1,IF('Copy &amp; Paste Roster Report Here'!$N358="Active",1,0)),0)</f>
        <v>0</v>
      </c>
      <c r="BN358" s="124">
        <f>IF(AND('Copy &amp; Paste Roster Report Here'!$A358=BN$4,'Copy &amp; Paste Roster Report Here'!$M358="RH"),IF('Copy &amp; Paste Roster Report Here'!$R358&gt;0,1,IF('Copy &amp; Paste Roster Report Here'!$N358="Active",1,0)),0)</f>
        <v>0</v>
      </c>
      <c r="BO358" s="124">
        <f>IF(AND('Copy &amp; Paste Roster Report Here'!$A358=BO$4,'Copy &amp; Paste Roster Report Here'!$M358="RH"),IF('Copy &amp; Paste Roster Report Here'!$R358&gt;0,1,IF('Copy &amp; Paste Roster Report Here'!$N358="Active",1,0)),0)</f>
        <v>0</v>
      </c>
      <c r="BP358" s="124">
        <f>IF(AND('Copy &amp; Paste Roster Report Here'!$A358=BP$4,'Copy &amp; Paste Roster Report Here'!$M358="RH"),IF('Copy &amp; Paste Roster Report Here'!$R358&gt;0,1,IF('Copy &amp; Paste Roster Report Here'!$N358="Active",1,0)),0)</f>
        <v>0</v>
      </c>
      <c r="BQ358" s="124">
        <f>IF(AND('Copy &amp; Paste Roster Report Here'!$A358=BQ$4,'Copy &amp; Paste Roster Report Here'!$M358="RH"),IF('Copy &amp; Paste Roster Report Here'!$R358&gt;0,1,IF('Copy &amp; Paste Roster Report Here'!$N358="Active",1,0)),0)</f>
        <v>0</v>
      </c>
      <c r="BR358" s="124">
        <f>IF(AND('Copy &amp; Paste Roster Report Here'!$A358=BR$4,'Copy &amp; Paste Roster Report Here'!$M358="RH"),IF('Copy &amp; Paste Roster Report Here'!$R358&gt;0,1,IF('Copy &amp; Paste Roster Report Here'!$N358="Active",1,0)),0)</f>
        <v>0</v>
      </c>
      <c r="BS358" s="124">
        <f>IF(AND('Copy &amp; Paste Roster Report Here'!$A358=BS$4,'Copy &amp; Paste Roster Report Here'!$M358="RH"),IF('Copy &amp; Paste Roster Report Here'!$R358&gt;0,1,IF('Copy &amp; Paste Roster Report Here'!$N358="Active",1,0)),0)</f>
        <v>0</v>
      </c>
      <c r="BT358" s="3">
        <f t="shared" si="58"/>
        <v>0</v>
      </c>
      <c r="BU358" s="125">
        <f>IF(AND('Copy &amp; Paste Roster Report Here'!$A358=BU$4,'Copy &amp; Paste Roster Report Here'!$M358="QT"),IF('Copy &amp; Paste Roster Report Here'!$R358&gt;0,1,IF('Copy &amp; Paste Roster Report Here'!$N358="Active",1,0)),0)</f>
        <v>0</v>
      </c>
      <c r="BV358" s="125">
        <f>IF(AND('Copy &amp; Paste Roster Report Here'!$A358=BV$4,'Copy &amp; Paste Roster Report Here'!$M358="QT"),IF('Copy &amp; Paste Roster Report Here'!$R358&gt;0,1,IF('Copy &amp; Paste Roster Report Here'!$N358="Active",1,0)),0)</f>
        <v>0</v>
      </c>
      <c r="BW358" s="125">
        <f>IF(AND('Copy &amp; Paste Roster Report Here'!$A358=BW$4,'Copy &amp; Paste Roster Report Here'!$M358="QT"),IF('Copy &amp; Paste Roster Report Here'!$R358&gt;0,1,IF('Copy &amp; Paste Roster Report Here'!$N358="Active",1,0)),0)</f>
        <v>0</v>
      </c>
      <c r="BX358" s="125">
        <f>IF(AND('Copy &amp; Paste Roster Report Here'!$A358=BX$4,'Copy &amp; Paste Roster Report Here'!$M358="QT"),IF('Copy &amp; Paste Roster Report Here'!$R358&gt;0,1,IF('Copy &amp; Paste Roster Report Here'!$N358="Active",1,0)),0)</f>
        <v>0</v>
      </c>
      <c r="BY358" s="125">
        <f>IF(AND('Copy &amp; Paste Roster Report Here'!$A358=BY$4,'Copy &amp; Paste Roster Report Here'!$M358="QT"),IF('Copy &amp; Paste Roster Report Here'!$R358&gt;0,1,IF('Copy &amp; Paste Roster Report Here'!$N358="Active",1,0)),0)</f>
        <v>0</v>
      </c>
      <c r="BZ358" s="125">
        <f>IF(AND('Copy &amp; Paste Roster Report Here'!$A358=BZ$4,'Copy &amp; Paste Roster Report Here'!$M358="QT"),IF('Copy &amp; Paste Roster Report Here'!$R358&gt;0,1,IF('Copy &amp; Paste Roster Report Here'!$N358="Active",1,0)),0)</f>
        <v>0</v>
      </c>
      <c r="CA358" s="125">
        <f>IF(AND('Copy &amp; Paste Roster Report Here'!$A358=CA$4,'Copy &amp; Paste Roster Report Here'!$M358="QT"),IF('Copy &amp; Paste Roster Report Here'!$R358&gt;0,1,IF('Copy &amp; Paste Roster Report Here'!$N358="Active",1,0)),0)</f>
        <v>0</v>
      </c>
      <c r="CB358" s="125">
        <f>IF(AND('Copy &amp; Paste Roster Report Here'!$A358=CB$4,'Copy &amp; Paste Roster Report Here'!$M358="QT"),IF('Copy &amp; Paste Roster Report Here'!$R358&gt;0,1,IF('Copy &amp; Paste Roster Report Here'!$N358="Active",1,0)),0)</f>
        <v>0</v>
      </c>
      <c r="CC358" s="125">
        <f>IF(AND('Copy &amp; Paste Roster Report Here'!$A358=CC$4,'Copy &amp; Paste Roster Report Here'!$M358="QT"),IF('Copy &amp; Paste Roster Report Here'!$R358&gt;0,1,IF('Copy &amp; Paste Roster Report Here'!$N358="Active",1,0)),0)</f>
        <v>0</v>
      </c>
      <c r="CD358" s="125">
        <f>IF(AND('Copy &amp; Paste Roster Report Here'!$A358=CD$4,'Copy &amp; Paste Roster Report Here'!$M358="QT"),IF('Copy &amp; Paste Roster Report Here'!$R358&gt;0,1,IF('Copy &amp; Paste Roster Report Here'!$N358="Active",1,0)),0)</f>
        <v>0</v>
      </c>
      <c r="CE358" s="125">
        <f>IF(AND('Copy &amp; Paste Roster Report Here'!$A358=CE$4,'Copy &amp; Paste Roster Report Here'!$M358="QT"),IF('Copy &amp; Paste Roster Report Here'!$R358&gt;0,1,IF('Copy &amp; Paste Roster Report Here'!$N358="Active",1,0)),0)</f>
        <v>0</v>
      </c>
      <c r="CF358" s="3">
        <f t="shared" si="59"/>
        <v>0</v>
      </c>
      <c r="CG358" s="126">
        <f>IF(AND('Copy &amp; Paste Roster Report Here'!$A358=CG$4,'Copy &amp; Paste Roster Report Here'!$M358="##"),IF('Copy &amp; Paste Roster Report Here'!$R358&gt;0,1,IF('Copy &amp; Paste Roster Report Here'!$N358="Active",1,0)),0)</f>
        <v>0</v>
      </c>
      <c r="CH358" s="126">
        <f>IF(AND('Copy &amp; Paste Roster Report Here'!$A358=CH$4,'Copy &amp; Paste Roster Report Here'!$M358="##"),IF('Copy &amp; Paste Roster Report Here'!$R358&gt;0,1,IF('Copy &amp; Paste Roster Report Here'!$N358="Active",1,0)),0)</f>
        <v>0</v>
      </c>
      <c r="CI358" s="126">
        <f>IF(AND('Copy &amp; Paste Roster Report Here'!$A358=CI$4,'Copy &amp; Paste Roster Report Here'!$M358="##"),IF('Copy &amp; Paste Roster Report Here'!$R358&gt;0,1,IF('Copy &amp; Paste Roster Report Here'!$N358="Active",1,0)),0)</f>
        <v>0</v>
      </c>
      <c r="CJ358" s="126">
        <f>IF(AND('Copy &amp; Paste Roster Report Here'!$A358=CJ$4,'Copy &amp; Paste Roster Report Here'!$M358="##"),IF('Copy &amp; Paste Roster Report Here'!$R358&gt;0,1,IF('Copy &amp; Paste Roster Report Here'!$N358="Active",1,0)),0)</f>
        <v>0</v>
      </c>
      <c r="CK358" s="126">
        <f>IF(AND('Copy &amp; Paste Roster Report Here'!$A358=CK$4,'Copy &amp; Paste Roster Report Here'!$M358="##"),IF('Copy &amp; Paste Roster Report Here'!$R358&gt;0,1,IF('Copy &amp; Paste Roster Report Here'!$N358="Active",1,0)),0)</f>
        <v>0</v>
      </c>
      <c r="CL358" s="126">
        <f>IF(AND('Copy &amp; Paste Roster Report Here'!$A358=CL$4,'Copy &amp; Paste Roster Report Here'!$M358="##"),IF('Copy &amp; Paste Roster Report Here'!$R358&gt;0,1,IF('Copy &amp; Paste Roster Report Here'!$N358="Active",1,0)),0)</f>
        <v>0</v>
      </c>
      <c r="CM358" s="126">
        <f>IF(AND('Copy &amp; Paste Roster Report Here'!$A358=CM$4,'Copy &amp; Paste Roster Report Here'!$M358="##"),IF('Copy &amp; Paste Roster Report Here'!$R358&gt;0,1,IF('Copy &amp; Paste Roster Report Here'!$N358="Active",1,0)),0)</f>
        <v>0</v>
      </c>
      <c r="CN358" s="126">
        <f>IF(AND('Copy &amp; Paste Roster Report Here'!$A358=CN$4,'Copy &amp; Paste Roster Report Here'!$M358="##"),IF('Copy &amp; Paste Roster Report Here'!$R358&gt;0,1,IF('Copy &amp; Paste Roster Report Here'!$N358="Active",1,0)),0)</f>
        <v>0</v>
      </c>
      <c r="CO358" s="126">
        <f>IF(AND('Copy &amp; Paste Roster Report Here'!$A358=CO$4,'Copy &amp; Paste Roster Report Here'!$M358="##"),IF('Copy &amp; Paste Roster Report Here'!$R358&gt;0,1,IF('Copy &amp; Paste Roster Report Here'!$N358="Active",1,0)),0)</f>
        <v>0</v>
      </c>
      <c r="CP358" s="126">
        <f>IF(AND('Copy &amp; Paste Roster Report Here'!$A358=CP$4,'Copy &amp; Paste Roster Report Here'!$M358="##"),IF('Copy &amp; Paste Roster Report Here'!$R358&gt;0,1,IF('Copy &amp; Paste Roster Report Here'!$N358="Active",1,0)),0)</f>
        <v>0</v>
      </c>
      <c r="CQ358" s="126">
        <f>IF(AND('Copy &amp; Paste Roster Report Here'!$A358=CQ$4,'Copy &amp; Paste Roster Report Here'!$M358="##"),IF('Copy &amp; Paste Roster Report Here'!$R358&gt;0,1,IF('Copy &amp; Paste Roster Report Here'!$N358="Active",1,0)),0)</f>
        <v>0</v>
      </c>
      <c r="CR358" s="6">
        <f t="shared" si="60"/>
        <v>0</v>
      </c>
      <c r="CS358" s="13">
        <f t="shared" si="61"/>
        <v>0</v>
      </c>
    </row>
    <row r="359" spans="1:97" x14ac:dyDescent="0.25">
      <c r="A359" s="113">
        <f>IF(AND('Copy &amp; Paste Roster Report Here'!$A359=A$4,'Copy &amp; Paste Roster Report Here'!$M359="FT"),IF('Copy &amp; Paste Roster Report Here'!$R359&gt;0,1,IF('Copy &amp; Paste Roster Report Here'!$N359="Active",1,0)),0)</f>
        <v>0</v>
      </c>
      <c r="B359" s="113">
        <f>IF(AND('Copy &amp; Paste Roster Report Here'!$A359=B$4,'Copy &amp; Paste Roster Report Here'!$M359="FT"),IF('Copy &amp; Paste Roster Report Here'!$R359&gt;0,1,IF('Copy &amp; Paste Roster Report Here'!$N359="Active",1,0)),0)</f>
        <v>0</v>
      </c>
      <c r="C359" s="113">
        <f>IF(AND('Copy &amp; Paste Roster Report Here'!$A359=C$4,'Copy &amp; Paste Roster Report Here'!$M359="FT"),IF('Copy &amp; Paste Roster Report Here'!$R359&gt;0,1,IF('Copy &amp; Paste Roster Report Here'!$N359="Active",1,0)),0)</f>
        <v>0</v>
      </c>
      <c r="D359" s="113">
        <f>IF(AND('Copy &amp; Paste Roster Report Here'!$A359=D$4,'Copy &amp; Paste Roster Report Here'!$M359="FT"),IF('Copy &amp; Paste Roster Report Here'!$R359&gt;0,1,IF('Copy &amp; Paste Roster Report Here'!$N359="Active",1,0)),0)</f>
        <v>0</v>
      </c>
      <c r="E359" s="113">
        <f>IF(AND('Copy &amp; Paste Roster Report Here'!$A359=E$4,'Copy &amp; Paste Roster Report Here'!$M359="FT"),IF('Copy &amp; Paste Roster Report Here'!$R359&gt;0,1,IF('Copy &amp; Paste Roster Report Here'!$N359="Active",1,0)),0)</f>
        <v>0</v>
      </c>
      <c r="F359" s="113">
        <f>IF(AND('Copy &amp; Paste Roster Report Here'!$A359=F$4,'Copy &amp; Paste Roster Report Here'!$M359="FT"),IF('Copy &amp; Paste Roster Report Here'!$R359&gt;0,1,IF('Copy &amp; Paste Roster Report Here'!$N359="Active",1,0)),0)</f>
        <v>0</v>
      </c>
      <c r="G359" s="113">
        <f>IF(AND('Copy &amp; Paste Roster Report Here'!$A359=G$4,'Copy &amp; Paste Roster Report Here'!$M359="FT"),IF('Copy &amp; Paste Roster Report Here'!$R359&gt;0,1,IF('Copy &amp; Paste Roster Report Here'!$N359="Active",1,0)),0)</f>
        <v>0</v>
      </c>
      <c r="H359" s="113">
        <f>IF(AND('Copy &amp; Paste Roster Report Here'!$A359=H$4,'Copy &amp; Paste Roster Report Here'!$M359="FT"),IF('Copy &amp; Paste Roster Report Here'!$R359&gt;0,1,IF('Copy &amp; Paste Roster Report Here'!$N359="Active",1,0)),0)</f>
        <v>0</v>
      </c>
      <c r="I359" s="113">
        <f>IF(AND('Copy &amp; Paste Roster Report Here'!$A359=I$4,'Copy &amp; Paste Roster Report Here'!$M359="FT"),IF('Copy &amp; Paste Roster Report Here'!$R359&gt;0,1,IF('Copy &amp; Paste Roster Report Here'!$N359="Active",1,0)),0)</f>
        <v>0</v>
      </c>
      <c r="J359" s="113">
        <f>IF(AND('Copy &amp; Paste Roster Report Here'!$A359=J$4,'Copy &amp; Paste Roster Report Here'!$M359="FT"),IF('Copy &amp; Paste Roster Report Here'!$R359&gt;0,1,IF('Copy &amp; Paste Roster Report Here'!$N359="Active",1,0)),0)</f>
        <v>0</v>
      </c>
      <c r="K359" s="113">
        <f>IF(AND('Copy &amp; Paste Roster Report Here'!$A359=K$4,'Copy &amp; Paste Roster Report Here'!$M359="FT"),IF('Copy &amp; Paste Roster Report Here'!$R359&gt;0,1,IF('Copy &amp; Paste Roster Report Here'!$N359="Active",1,0)),0)</f>
        <v>0</v>
      </c>
      <c r="L359" s="6">
        <f t="shared" si="53"/>
        <v>0</v>
      </c>
      <c r="M359" s="120">
        <f>IF(AND('Copy &amp; Paste Roster Report Here'!$A359=M$4,'Copy &amp; Paste Roster Report Here'!$M359="TQ"),IF('Copy &amp; Paste Roster Report Here'!$R359&gt;0,1,IF('Copy &amp; Paste Roster Report Here'!$N359="Active",1,0)),0)</f>
        <v>0</v>
      </c>
      <c r="N359" s="120">
        <f>IF(AND('Copy &amp; Paste Roster Report Here'!$A359=N$4,'Copy &amp; Paste Roster Report Here'!$M359="TQ"),IF('Copy &amp; Paste Roster Report Here'!$R359&gt;0,1,IF('Copy &amp; Paste Roster Report Here'!$N359="Active",1,0)),0)</f>
        <v>0</v>
      </c>
      <c r="O359" s="120">
        <f>IF(AND('Copy &amp; Paste Roster Report Here'!$A359=O$4,'Copy &amp; Paste Roster Report Here'!$M359="TQ"),IF('Copy &amp; Paste Roster Report Here'!$R359&gt;0,1,IF('Copy &amp; Paste Roster Report Here'!$N359="Active",1,0)),0)</f>
        <v>0</v>
      </c>
      <c r="P359" s="120">
        <f>IF(AND('Copy &amp; Paste Roster Report Here'!$A359=P$4,'Copy &amp; Paste Roster Report Here'!$M359="TQ"),IF('Copy &amp; Paste Roster Report Here'!$R359&gt;0,1,IF('Copy &amp; Paste Roster Report Here'!$N359="Active",1,0)),0)</f>
        <v>0</v>
      </c>
      <c r="Q359" s="120">
        <f>IF(AND('Copy &amp; Paste Roster Report Here'!$A359=Q$4,'Copy &amp; Paste Roster Report Here'!$M359="TQ"),IF('Copy &amp; Paste Roster Report Here'!$R359&gt;0,1,IF('Copy &amp; Paste Roster Report Here'!$N359="Active",1,0)),0)</f>
        <v>0</v>
      </c>
      <c r="R359" s="120">
        <f>IF(AND('Copy &amp; Paste Roster Report Here'!$A359=R$4,'Copy &amp; Paste Roster Report Here'!$M359="TQ"),IF('Copy &amp; Paste Roster Report Here'!$R359&gt;0,1,IF('Copy &amp; Paste Roster Report Here'!$N359="Active",1,0)),0)</f>
        <v>0</v>
      </c>
      <c r="S359" s="120">
        <f>IF(AND('Copy &amp; Paste Roster Report Here'!$A359=S$4,'Copy &amp; Paste Roster Report Here'!$M359="TQ"),IF('Copy &amp; Paste Roster Report Here'!$R359&gt;0,1,IF('Copy &amp; Paste Roster Report Here'!$N359="Active",1,0)),0)</f>
        <v>0</v>
      </c>
      <c r="T359" s="120">
        <f>IF(AND('Copy &amp; Paste Roster Report Here'!$A359=T$4,'Copy &amp; Paste Roster Report Here'!$M359="TQ"),IF('Copy &amp; Paste Roster Report Here'!$R359&gt;0,1,IF('Copy &amp; Paste Roster Report Here'!$N359="Active",1,0)),0)</f>
        <v>0</v>
      </c>
      <c r="U359" s="120">
        <f>IF(AND('Copy &amp; Paste Roster Report Here'!$A359=U$4,'Copy &amp; Paste Roster Report Here'!$M359="TQ"),IF('Copy &amp; Paste Roster Report Here'!$R359&gt;0,1,IF('Copy &amp; Paste Roster Report Here'!$N359="Active",1,0)),0)</f>
        <v>0</v>
      </c>
      <c r="V359" s="120">
        <f>IF(AND('Copy &amp; Paste Roster Report Here'!$A359=V$4,'Copy &amp; Paste Roster Report Here'!$M359="TQ"),IF('Copy &amp; Paste Roster Report Here'!$R359&gt;0,1,IF('Copy &amp; Paste Roster Report Here'!$N359="Active",1,0)),0)</f>
        <v>0</v>
      </c>
      <c r="W359" s="120">
        <f>IF(AND('Copy &amp; Paste Roster Report Here'!$A359=W$4,'Copy &amp; Paste Roster Report Here'!$M359="TQ"),IF('Copy &amp; Paste Roster Report Here'!$R359&gt;0,1,IF('Copy &amp; Paste Roster Report Here'!$N359="Active",1,0)),0)</f>
        <v>0</v>
      </c>
      <c r="X359" s="3">
        <f t="shared" si="54"/>
        <v>0</v>
      </c>
      <c r="Y359" s="121">
        <f>IF(AND('Copy &amp; Paste Roster Report Here'!$A359=Y$4,'Copy &amp; Paste Roster Report Here'!$M359="HT"),IF('Copy &amp; Paste Roster Report Here'!$R359&gt;0,1,IF('Copy &amp; Paste Roster Report Here'!$N359="Active",1,0)),0)</f>
        <v>0</v>
      </c>
      <c r="Z359" s="121">
        <f>IF(AND('Copy &amp; Paste Roster Report Here'!$A359=Z$4,'Copy &amp; Paste Roster Report Here'!$M359="HT"),IF('Copy &amp; Paste Roster Report Here'!$R359&gt;0,1,IF('Copy &amp; Paste Roster Report Here'!$N359="Active",1,0)),0)</f>
        <v>0</v>
      </c>
      <c r="AA359" s="121">
        <f>IF(AND('Copy &amp; Paste Roster Report Here'!$A359=AA$4,'Copy &amp; Paste Roster Report Here'!$M359="HT"),IF('Copy &amp; Paste Roster Report Here'!$R359&gt;0,1,IF('Copy &amp; Paste Roster Report Here'!$N359="Active",1,0)),0)</f>
        <v>0</v>
      </c>
      <c r="AB359" s="121">
        <f>IF(AND('Copy &amp; Paste Roster Report Here'!$A359=AB$4,'Copy &amp; Paste Roster Report Here'!$M359="HT"),IF('Copy &amp; Paste Roster Report Here'!$R359&gt;0,1,IF('Copy &amp; Paste Roster Report Here'!$N359="Active",1,0)),0)</f>
        <v>0</v>
      </c>
      <c r="AC359" s="121">
        <f>IF(AND('Copy &amp; Paste Roster Report Here'!$A359=AC$4,'Copy &amp; Paste Roster Report Here'!$M359="HT"),IF('Copy &amp; Paste Roster Report Here'!$R359&gt;0,1,IF('Copy &amp; Paste Roster Report Here'!$N359="Active",1,0)),0)</f>
        <v>0</v>
      </c>
      <c r="AD359" s="121">
        <f>IF(AND('Copy &amp; Paste Roster Report Here'!$A359=AD$4,'Copy &amp; Paste Roster Report Here'!$M359="HT"),IF('Copy &amp; Paste Roster Report Here'!$R359&gt;0,1,IF('Copy &amp; Paste Roster Report Here'!$N359="Active",1,0)),0)</f>
        <v>0</v>
      </c>
      <c r="AE359" s="121">
        <f>IF(AND('Copy &amp; Paste Roster Report Here'!$A359=AE$4,'Copy &amp; Paste Roster Report Here'!$M359="HT"),IF('Copy &amp; Paste Roster Report Here'!$R359&gt;0,1,IF('Copy &amp; Paste Roster Report Here'!$N359="Active",1,0)),0)</f>
        <v>0</v>
      </c>
      <c r="AF359" s="121">
        <f>IF(AND('Copy &amp; Paste Roster Report Here'!$A359=AF$4,'Copy &amp; Paste Roster Report Here'!$M359="HT"),IF('Copy &amp; Paste Roster Report Here'!$R359&gt;0,1,IF('Copy &amp; Paste Roster Report Here'!$N359="Active",1,0)),0)</f>
        <v>0</v>
      </c>
      <c r="AG359" s="121">
        <f>IF(AND('Copy &amp; Paste Roster Report Here'!$A359=AG$4,'Copy &amp; Paste Roster Report Here'!$M359="HT"),IF('Copy &amp; Paste Roster Report Here'!$R359&gt;0,1,IF('Copy &amp; Paste Roster Report Here'!$N359="Active",1,0)),0)</f>
        <v>0</v>
      </c>
      <c r="AH359" s="121">
        <f>IF(AND('Copy &amp; Paste Roster Report Here'!$A359=AH$4,'Copy &amp; Paste Roster Report Here'!$M359="HT"),IF('Copy &amp; Paste Roster Report Here'!$R359&gt;0,1,IF('Copy &amp; Paste Roster Report Here'!$N359="Active",1,0)),0)</f>
        <v>0</v>
      </c>
      <c r="AI359" s="121">
        <f>IF(AND('Copy &amp; Paste Roster Report Here'!$A359=AI$4,'Copy &amp; Paste Roster Report Here'!$M359="HT"),IF('Copy &amp; Paste Roster Report Here'!$R359&gt;0,1,IF('Copy &amp; Paste Roster Report Here'!$N359="Active",1,0)),0)</f>
        <v>0</v>
      </c>
      <c r="AJ359" s="3">
        <f t="shared" si="55"/>
        <v>0</v>
      </c>
      <c r="AK359" s="122">
        <f>IF(AND('Copy &amp; Paste Roster Report Here'!$A359=AK$4,'Copy &amp; Paste Roster Report Here'!$M359="MT"),IF('Copy &amp; Paste Roster Report Here'!$R359&gt;0,1,IF('Copy &amp; Paste Roster Report Here'!$N359="Active",1,0)),0)</f>
        <v>0</v>
      </c>
      <c r="AL359" s="122">
        <f>IF(AND('Copy &amp; Paste Roster Report Here'!$A359=AL$4,'Copy &amp; Paste Roster Report Here'!$M359="MT"),IF('Copy &amp; Paste Roster Report Here'!$R359&gt;0,1,IF('Copy &amp; Paste Roster Report Here'!$N359="Active",1,0)),0)</f>
        <v>0</v>
      </c>
      <c r="AM359" s="122">
        <f>IF(AND('Copy &amp; Paste Roster Report Here'!$A359=AM$4,'Copy &amp; Paste Roster Report Here'!$M359="MT"),IF('Copy &amp; Paste Roster Report Here'!$R359&gt;0,1,IF('Copy &amp; Paste Roster Report Here'!$N359="Active",1,0)),0)</f>
        <v>0</v>
      </c>
      <c r="AN359" s="122">
        <f>IF(AND('Copy &amp; Paste Roster Report Here'!$A359=AN$4,'Copy &amp; Paste Roster Report Here'!$M359="MT"),IF('Copy &amp; Paste Roster Report Here'!$R359&gt;0,1,IF('Copy &amp; Paste Roster Report Here'!$N359="Active",1,0)),0)</f>
        <v>0</v>
      </c>
      <c r="AO359" s="122">
        <f>IF(AND('Copy &amp; Paste Roster Report Here'!$A359=AO$4,'Copy &amp; Paste Roster Report Here'!$M359="MT"),IF('Copy &amp; Paste Roster Report Here'!$R359&gt;0,1,IF('Copy &amp; Paste Roster Report Here'!$N359="Active",1,0)),0)</f>
        <v>0</v>
      </c>
      <c r="AP359" s="122">
        <f>IF(AND('Copy &amp; Paste Roster Report Here'!$A359=AP$4,'Copy &amp; Paste Roster Report Here'!$M359="MT"),IF('Copy &amp; Paste Roster Report Here'!$R359&gt;0,1,IF('Copy &amp; Paste Roster Report Here'!$N359="Active",1,0)),0)</f>
        <v>0</v>
      </c>
      <c r="AQ359" s="122">
        <f>IF(AND('Copy &amp; Paste Roster Report Here'!$A359=AQ$4,'Copy &amp; Paste Roster Report Here'!$M359="MT"),IF('Copy &amp; Paste Roster Report Here'!$R359&gt;0,1,IF('Copy &amp; Paste Roster Report Here'!$N359="Active",1,0)),0)</f>
        <v>0</v>
      </c>
      <c r="AR359" s="122">
        <f>IF(AND('Copy &amp; Paste Roster Report Here'!$A359=AR$4,'Copy &amp; Paste Roster Report Here'!$M359="MT"),IF('Copy &amp; Paste Roster Report Here'!$R359&gt;0,1,IF('Copy &amp; Paste Roster Report Here'!$N359="Active",1,0)),0)</f>
        <v>0</v>
      </c>
      <c r="AS359" s="122">
        <f>IF(AND('Copy &amp; Paste Roster Report Here'!$A359=AS$4,'Copy &amp; Paste Roster Report Here'!$M359="MT"),IF('Copy &amp; Paste Roster Report Here'!$R359&gt;0,1,IF('Copy &amp; Paste Roster Report Here'!$N359="Active",1,0)),0)</f>
        <v>0</v>
      </c>
      <c r="AT359" s="122">
        <f>IF(AND('Copy &amp; Paste Roster Report Here'!$A359=AT$4,'Copy &amp; Paste Roster Report Here'!$M359="MT"),IF('Copy &amp; Paste Roster Report Here'!$R359&gt;0,1,IF('Copy &amp; Paste Roster Report Here'!$N359="Active",1,0)),0)</f>
        <v>0</v>
      </c>
      <c r="AU359" s="122">
        <f>IF(AND('Copy &amp; Paste Roster Report Here'!$A359=AU$4,'Copy &amp; Paste Roster Report Here'!$M359="MT"),IF('Copy &amp; Paste Roster Report Here'!$R359&gt;0,1,IF('Copy &amp; Paste Roster Report Here'!$N359="Active",1,0)),0)</f>
        <v>0</v>
      </c>
      <c r="AV359" s="3">
        <f t="shared" si="56"/>
        <v>0</v>
      </c>
      <c r="AW359" s="123">
        <f>IF(AND('Copy &amp; Paste Roster Report Here'!$A359=AW$4,'Copy &amp; Paste Roster Report Here'!$M359="FY"),IF('Copy &amp; Paste Roster Report Here'!$R359&gt;0,1,IF('Copy &amp; Paste Roster Report Here'!$N359="Active",1,0)),0)</f>
        <v>0</v>
      </c>
      <c r="AX359" s="123">
        <f>IF(AND('Copy &amp; Paste Roster Report Here'!$A359=AX$4,'Copy &amp; Paste Roster Report Here'!$M359="FY"),IF('Copy &amp; Paste Roster Report Here'!$R359&gt;0,1,IF('Copy &amp; Paste Roster Report Here'!$N359="Active",1,0)),0)</f>
        <v>0</v>
      </c>
      <c r="AY359" s="123">
        <f>IF(AND('Copy &amp; Paste Roster Report Here'!$A359=AY$4,'Copy &amp; Paste Roster Report Here'!$M359="FY"),IF('Copy &amp; Paste Roster Report Here'!$R359&gt;0,1,IF('Copy &amp; Paste Roster Report Here'!$N359="Active",1,0)),0)</f>
        <v>0</v>
      </c>
      <c r="AZ359" s="123">
        <f>IF(AND('Copy &amp; Paste Roster Report Here'!$A359=AZ$4,'Copy &amp; Paste Roster Report Here'!$M359="FY"),IF('Copy &amp; Paste Roster Report Here'!$R359&gt;0,1,IF('Copy &amp; Paste Roster Report Here'!$N359="Active",1,0)),0)</f>
        <v>0</v>
      </c>
      <c r="BA359" s="123">
        <f>IF(AND('Copy &amp; Paste Roster Report Here'!$A359=BA$4,'Copy &amp; Paste Roster Report Here'!$M359="FY"),IF('Copy &amp; Paste Roster Report Here'!$R359&gt;0,1,IF('Copy &amp; Paste Roster Report Here'!$N359="Active",1,0)),0)</f>
        <v>0</v>
      </c>
      <c r="BB359" s="123">
        <f>IF(AND('Copy &amp; Paste Roster Report Here'!$A359=BB$4,'Copy &amp; Paste Roster Report Here'!$M359="FY"),IF('Copy &amp; Paste Roster Report Here'!$R359&gt;0,1,IF('Copy &amp; Paste Roster Report Here'!$N359="Active",1,0)),0)</f>
        <v>0</v>
      </c>
      <c r="BC359" s="123">
        <f>IF(AND('Copy &amp; Paste Roster Report Here'!$A359=BC$4,'Copy &amp; Paste Roster Report Here'!$M359="FY"),IF('Copy &amp; Paste Roster Report Here'!$R359&gt;0,1,IF('Copy &amp; Paste Roster Report Here'!$N359="Active",1,0)),0)</f>
        <v>0</v>
      </c>
      <c r="BD359" s="123">
        <f>IF(AND('Copy &amp; Paste Roster Report Here'!$A359=BD$4,'Copy &amp; Paste Roster Report Here'!$M359="FY"),IF('Copy &amp; Paste Roster Report Here'!$R359&gt;0,1,IF('Copy &amp; Paste Roster Report Here'!$N359="Active",1,0)),0)</f>
        <v>0</v>
      </c>
      <c r="BE359" s="123">
        <f>IF(AND('Copy &amp; Paste Roster Report Here'!$A359=BE$4,'Copy &amp; Paste Roster Report Here'!$M359="FY"),IF('Copy &amp; Paste Roster Report Here'!$R359&gt;0,1,IF('Copy &amp; Paste Roster Report Here'!$N359="Active",1,0)),0)</f>
        <v>0</v>
      </c>
      <c r="BF359" s="123">
        <f>IF(AND('Copy &amp; Paste Roster Report Here'!$A359=BF$4,'Copy &amp; Paste Roster Report Here'!$M359="FY"),IF('Copy &amp; Paste Roster Report Here'!$R359&gt;0,1,IF('Copy &amp; Paste Roster Report Here'!$N359="Active",1,0)),0)</f>
        <v>0</v>
      </c>
      <c r="BG359" s="123">
        <f>IF(AND('Copy &amp; Paste Roster Report Here'!$A359=BG$4,'Copy &amp; Paste Roster Report Here'!$M359="FY"),IF('Copy &amp; Paste Roster Report Here'!$R359&gt;0,1,IF('Copy &amp; Paste Roster Report Here'!$N359="Active",1,0)),0)</f>
        <v>0</v>
      </c>
      <c r="BH359" s="3">
        <f t="shared" si="57"/>
        <v>0</v>
      </c>
      <c r="BI359" s="124">
        <f>IF(AND('Copy &amp; Paste Roster Report Here'!$A359=BI$4,'Copy &amp; Paste Roster Report Here'!$M359="RH"),IF('Copy &amp; Paste Roster Report Here'!$R359&gt;0,1,IF('Copy &amp; Paste Roster Report Here'!$N359="Active",1,0)),0)</f>
        <v>0</v>
      </c>
      <c r="BJ359" s="124">
        <f>IF(AND('Copy &amp; Paste Roster Report Here'!$A359=BJ$4,'Copy &amp; Paste Roster Report Here'!$M359="RH"),IF('Copy &amp; Paste Roster Report Here'!$R359&gt;0,1,IF('Copy &amp; Paste Roster Report Here'!$N359="Active",1,0)),0)</f>
        <v>0</v>
      </c>
      <c r="BK359" s="124">
        <f>IF(AND('Copy &amp; Paste Roster Report Here'!$A359=BK$4,'Copy &amp; Paste Roster Report Here'!$M359="RH"),IF('Copy &amp; Paste Roster Report Here'!$R359&gt;0,1,IF('Copy &amp; Paste Roster Report Here'!$N359="Active",1,0)),0)</f>
        <v>0</v>
      </c>
      <c r="BL359" s="124">
        <f>IF(AND('Copy &amp; Paste Roster Report Here'!$A359=BL$4,'Copy &amp; Paste Roster Report Here'!$M359="RH"),IF('Copy &amp; Paste Roster Report Here'!$R359&gt;0,1,IF('Copy &amp; Paste Roster Report Here'!$N359="Active",1,0)),0)</f>
        <v>0</v>
      </c>
      <c r="BM359" s="124">
        <f>IF(AND('Copy &amp; Paste Roster Report Here'!$A359=BM$4,'Copy &amp; Paste Roster Report Here'!$M359="RH"),IF('Copy &amp; Paste Roster Report Here'!$R359&gt;0,1,IF('Copy &amp; Paste Roster Report Here'!$N359="Active",1,0)),0)</f>
        <v>0</v>
      </c>
      <c r="BN359" s="124">
        <f>IF(AND('Copy &amp; Paste Roster Report Here'!$A359=BN$4,'Copy &amp; Paste Roster Report Here'!$M359="RH"),IF('Copy &amp; Paste Roster Report Here'!$R359&gt;0,1,IF('Copy &amp; Paste Roster Report Here'!$N359="Active",1,0)),0)</f>
        <v>0</v>
      </c>
      <c r="BO359" s="124">
        <f>IF(AND('Copy &amp; Paste Roster Report Here'!$A359=BO$4,'Copy &amp; Paste Roster Report Here'!$M359="RH"),IF('Copy &amp; Paste Roster Report Here'!$R359&gt;0,1,IF('Copy &amp; Paste Roster Report Here'!$N359="Active",1,0)),0)</f>
        <v>0</v>
      </c>
      <c r="BP359" s="124">
        <f>IF(AND('Copy &amp; Paste Roster Report Here'!$A359=BP$4,'Copy &amp; Paste Roster Report Here'!$M359="RH"),IF('Copy &amp; Paste Roster Report Here'!$R359&gt;0,1,IF('Copy &amp; Paste Roster Report Here'!$N359="Active",1,0)),0)</f>
        <v>0</v>
      </c>
      <c r="BQ359" s="124">
        <f>IF(AND('Copy &amp; Paste Roster Report Here'!$A359=BQ$4,'Copy &amp; Paste Roster Report Here'!$M359="RH"),IF('Copy &amp; Paste Roster Report Here'!$R359&gt;0,1,IF('Copy &amp; Paste Roster Report Here'!$N359="Active",1,0)),0)</f>
        <v>0</v>
      </c>
      <c r="BR359" s="124">
        <f>IF(AND('Copy &amp; Paste Roster Report Here'!$A359=BR$4,'Copy &amp; Paste Roster Report Here'!$M359="RH"),IF('Copy &amp; Paste Roster Report Here'!$R359&gt;0,1,IF('Copy &amp; Paste Roster Report Here'!$N359="Active",1,0)),0)</f>
        <v>0</v>
      </c>
      <c r="BS359" s="124">
        <f>IF(AND('Copy &amp; Paste Roster Report Here'!$A359=BS$4,'Copy &amp; Paste Roster Report Here'!$M359="RH"),IF('Copy &amp; Paste Roster Report Here'!$R359&gt;0,1,IF('Copy &amp; Paste Roster Report Here'!$N359="Active",1,0)),0)</f>
        <v>0</v>
      </c>
      <c r="BT359" s="3">
        <f t="shared" si="58"/>
        <v>0</v>
      </c>
      <c r="BU359" s="125">
        <f>IF(AND('Copy &amp; Paste Roster Report Here'!$A359=BU$4,'Copy &amp; Paste Roster Report Here'!$M359="QT"),IF('Copy &amp; Paste Roster Report Here'!$R359&gt;0,1,IF('Copy &amp; Paste Roster Report Here'!$N359="Active",1,0)),0)</f>
        <v>0</v>
      </c>
      <c r="BV359" s="125">
        <f>IF(AND('Copy &amp; Paste Roster Report Here'!$A359=BV$4,'Copy &amp; Paste Roster Report Here'!$M359="QT"),IF('Copy &amp; Paste Roster Report Here'!$R359&gt;0,1,IF('Copy &amp; Paste Roster Report Here'!$N359="Active",1,0)),0)</f>
        <v>0</v>
      </c>
      <c r="BW359" s="125">
        <f>IF(AND('Copy &amp; Paste Roster Report Here'!$A359=BW$4,'Copy &amp; Paste Roster Report Here'!$M359="QT"),IF('Copy &amp; Paste Roster Report Here'!$R359&gt;0,1,IF('Copy &amp; Paste Roster Report Here'!$N359="Active",1,0)),0)</f>
        <v>0</v>
      </c>
      <c r="BX359" s="125">
        <f>IF(AND('Copy &amp; Paste Roster Report Here'!$A359=BX$4,'Copy &amp; Paste Roster Report Here'!$M359="QT"),IF('Copy &amp; Paste Roster Report Here'!$R359&gt;0,1,IF('Copy &amp; Paste Roster Report Here'!$N359="Active",1,0)),0)</f>
        <v>0</v>
      </c>
      <c r="BY359" s="125">
        <f>IF(AND('Copy &amp; Paste Roster Report Here'!$A359=BY$4,'Copy &amp; Paste Roster Report Here'!$M359="QT"),IF('Copy &amp; Paste Roster Report Here'!$R359&gt;0,1,IF('Copy &amp; Paste Roster Report Here'!$N359="Active",1,0)),0)</f>
        <v>0</v>
      </c>
      <c r="BZ359" s="125">
        <f>IF(AND('Copy &amp; Paste Roster Report Here'!$A359=BZ$4,'Copy &amp; Paste Roster Report Here'!$M359="QT"),IF('Copy &amp; Paste Roster Report Here'!$R359&gt;0,1,IF('Copy &amp; Paste Roster Report Here'!$N359="Active",1,0)),0)</f>
        <v>0</v>
      </c>
      <c r="CA359" s="125">
        <f>IF(AND('Copy &amp; Paste Roster Report Here'!$A359=CA$4,'Copy &amp; Paste Roster Report Here'!$M359="QT"),IF('Copy &amp; Paste Roster Report Here'!$R359&gt;0,1,IF('Copy &amp; Paste Roster Report Here'!$N359="Active",1,0)),0)</f>
        <v>0</v>
      </c>
      <c r="CB359" s="125">
        <f>IF(AND('Copy &amp; Paste Roster Report Here'!$A359=CB$4,'Copy &amp; Paste Roster Report Here'!$M359="QT"),IF('Copy &amp; Paste Roster Report Here'!$R359&gt;0,1,IF('Copy &amp; Paste Roster Report Here'!$N359="Active",1,0)),0)</f>
        <v>0</v>
      </c>
      <c r="CC359" s="125">
        <f>IF(AND('Copy &amp; Paste Roster Report Here'!$A359=CC$4,'Copy &amp; Paste Roster Report Here'!$M359="QT"),IF('Copy &amp; Paste Roster Report Here'!$R359&gt;0,1,IF('Copy &amp; Paste Roster Report Here'!$N359="Active",1,0)),0)</f>
        <v>0</v>
      </c>
      <c r="CD359" s="125">
        <f>IF(AND('Copy &amp; Paste Roster Report Here'!$A359=CD$4,'Copy &amp; Paste Roster Report Here'!$M359="QT"),IF('Copy &amp; Paste Roster Report Here'!$R359&gt;0,1,IF('Copy &amp; Paste Roster Report Here'!$N359="Active",1,0)),0)</f>
        <v>0</v>
      </c>
      <c r="CE359" s="125">
        <f>IF(AND('Copy &amp; Paste Roster Report Here'!$A359=CE$4,'Copy &amp; Paste Roster Report Here'!$M359="QT"),IF('Copy &amp; Paste Roster Report Here'!$R359&gt;0,1,IF('Copy &amp; Paste Roster Report Here'!$N359="Active",1,0)),0)</f>
        <v>0</v>
      </c>
      <c r="CF359" s="3">
        <f t="shared" si="59"/>
        <v>0</v>
      </c>
      <c r="CG359" s="126">
        <f>IF(AND('Copy &amp; Paste Roster Report Here'!$A359=CG$4,'Copy &amp; Paste Roster Report Here'!$M359="##"),IF('Copy &amp; Paste Roster Report Here'!$R359&gt;0,1,IF('Copy &amp; Paste Roster Report Here'!$N359="Active",1,0)),0)</f>
        <v>0</v>
      </c>
      <c r="CH359" s="126">
        <f>IF(AND('Copy &amp; Paste Roster Report Here'!$A359=CH$4,'Copy &amp; Paste Roster Report Here'!$M359="##"),IF('Copy &amp; Paste Roster Report Here'!$R359&gt;0,1,IF('Copy &amp; Paste Roster Report Here'!$N359="Active",1,0)),0)</f>
        <v>0</v>
      </c>
      <c r="CI359" s="126">
        <f>IF(AND('Copy &amp; Paste Roster Report Here'!$A359=CI$4,'Copy &amp; Paste Roster Report Here'!$M359="##"),IF('Copy &amp; Paste Roster Report Here'!$R359&gt;0,1,IF('Copy &amp; Paste Roster Report Here'!$N359="Active",1,0)),0)</f>
        <v>0</v>
      </c>
      <c r="CJ359" s="126">
        <f>IF(AND('Copy &amp; Paste Roster Report Here'!$A359=CJ$4,'Copy &amp; Paste Roster Report Here'!$M359="##"),IF('Copy &amp; Paste Roster Report Here'!$R359&gt;0,1,IF('Copy &amp; Paste Roster Report Here'!$N359="Active",1,0)),0)</f>
        <v>0</v>
      </c>
      <c r="CK359" s="126">
        <f>IF(AND('Copy &amp; Paste Roster Report Here'!$A359=CK$4,'Copy &amp; Paste Roster Report Here'!$M359="##"),IF('Copy &amp; Paste Roster Report Here'!$R359&gt;0,1,IF('Copy &amp; Paste Roster Report Here'!$N359="Active",1,0)),0)</f>
        <v>0</v>
      </c>
      <c r="CL359" s="126">
        <f>IF(AND('Copy &amp; Paste Roster Report Here'!$A359=CL$4,'Copy &amp; Paste Roster Report Here'!$M359="##"),IF('Copy &amp; Paste Roster Report Here'!$R359&gt;0,1,IF('Copy &amp; Paste Roster Report Here'!$N359="Active",1,0)),0)</f>
        <v>0</v>
      </c>
      <c r="CM359" s="126">
        <f>IF(AND('Copy &amp; Paste Roster Report Here'!$A359=CM$4,'Copy &amp; Paste Roster Report Here'!$M359="##"),IF('Copy &amp; Paste Roster Report Here'!$R359&gt;0,1,IF('Copy &amp; Paste Roster Report Here'!$N359="Active",1,0)),0)</f>
        <v>0</v>
      </c>
      <c r="CN359" s="126">
        <f>IF(AND('Copy &amp; Paste Roster Report Here'!$A359=CN$4,'Copy &amp; Paste Roster Report Here'!$M359="##"),IF('Copy &amp; Paste Roster Report Here'!$R359&gt;0,1,IF('Copy &amp; Paste Roster Report Here'!$N359="Active",1,0)),0)</f>
        <v>0</v>
      </c>
      <c r="CO359" s="126">
        <f>IF(AND('Copy &amp; Paste Roster Report Here'!$A359=CO$4,'Copy &amp; Paste Roster Report Here'!$M359="##"),IF('Copy &amp; Paste Roster Report Here'!$R359&gt;0,1,IF('Copy &amp; Paste Roster Report Here'!$N359="Active",1,0)),0)</f>
        <v>0</v>
      </c>
      <c r="CP359" s="126">
        <f>IF(AND('Copy &amp; Paste Roster Report Here'!$A359=CP$4,'Copy &amp; Paste Roster Report Here'!$M359="##"),IF('Copy &amp; Paste Roster Report Here'!$R359&gt;0,1,IF('Copy &amp; Paste Roster Report Here'!$N359="Active",1,0)),0)</f>
        <v>0</v>
      </c>
      <c r="CQ359" s="126">
        <f>IF(AND('Copy &amp; Paste Roster Report Here'!$A359=CQ$4,'Copy &amp; Paste Roster Report Here'!$M359="##"),IF('Copy &amp; Paste Roster Report Here'!$R359&gt;0,1,IF('Copy &amp; Paste Roster Report Here'!$N359="Active",1,0)),0)</f>
        <v>0</v>
      </c>
      <c r="CR359" s="6">
        <f t="shared" si="60"/>
        <v>0</v>
      </c>
      <c r="CS359" s="13">
        <f t="shared" si="61"/>
        <v>0</v>
      </c>
    </row>
    <row r="360" spans="1:97" x14ac:dyDescent="0.25">
      <c r="A360" s="113">
        <f>IF(AND('Copy &amp; Paste Roster Report Here'!$A360=A$4,'Copy &amp; Paste Roster Report Here'!$M360="FT"),IF('Copy &amp; Paste Roster Report Here'!$R360&gt;0,1,IF('Copy &amp; Paste Roster Report Here'!$N360="Active",1,0)),0)</f>
        <v>0</v>
      </c>
      <c r="B360" s="113">
        <f>IF(AND('Copy &amp; Paste Roster Report Here'!$A360=B$4,'Copy &amp; Paste Roster Report Here'!$M360="FT"),IF('Copy &amp; Paste Roster Report Here'!$R360&gt;0,1,IF('Copy &amp; Paste Roster Report Here'!$N360="Active",1,0)),0)</f>
        <v>0</v>
      </c>
      <c r="C360" s="113">
        <f>IF(AND('Copy &amp; Paste Roster Report Here'!$A360=C$4,'Copy &amp; Paste Roster Report Here'!$M360="FT"),IF('Copy &amp; Paste Roster Report Here'!$R360&gt;0,1,IF('Copy &amp; Paste Roster Report Here'!$N360="Active",1,0)),0)</f>
        <v>0</v>
      </c>
      <c r="D360" s="113">
        <f>IF(AND('Copy &amp; Paste Roster Report Here'!$A360=D$4,'Copy &amp; Paste Roster Report Here'!$M360="FT"),IF('Copy &amp; Paste Roster Report Here'!$R360&gt;0,1,IF('Copy &amp; Paste Roster Report Here'!$N360="Active",1,0)),0)</f>
        <v>0</v>
      </c>
      <c r="E360" s="113">
        <f>IF(AND('Copy &amp; Paste Roster Report Here'!$A360=E$4,'Copy &amp; Paste Roster Report Here'!$M360="FT"),IF('Copy &amp; Paste Roster Report Here'!$R360&gt;0,1,IF('Copy &amp; Paste Roster Report Here'!$N360="Active",1,0)),0)</f>
        <v>0</v>
      </c>
      <c r="F360" s="113">
        <f>IF(AND('Copy &amp; Paste Roster Report Here'!$A360=F$4,'Copy &amp; Paste Roster Report Here'!$M360="FT"),IF('Copy &amp; Paste Roster Report Here'!$R360&gt;0,1,IF('Copy &amp; Paste Roster Report Here'!$N360="Active",1,0)),0)</f>
        <v>0</v>
      </c>
      <c r="G360" s="113">
        <f>IF(AND('Copy &amp; Paste Roster Report Here'!$A360=G$4,'Copy &amp; Paste Roster Report Here'!$M360="FT"),IF('Copy &amp; Paste Roster Report Here'!$R360&gt;0,1,IF('Copy &amp; Paste Roster Report Here'!$N360="Active",1,0)),0)</f>
        <v>0</v>
      </c>
      <c r="H360" s="113">
        <f>IF(AND('Copy &amp; Paste Roster Report Here'!$A360=H$4,'Copy &amp; Paste Roster Report Here'!$M360="FT"),IF('Copy &amp; Paste Roster Report Here'!$R360&gt;0,1,IF('Copy &amp; Paste Roster Report Here'!$N360="Active",1,0)),0)</f>
        <v>0</v>
      </c>
      <c r="I360" s="113">
        <f>IF(AND('Copy &amp; Paste Roster Report Here'!$A360=I$4,'Copy &amp; Paste Roster Report Here'!$M360="FT"),IF('Copy &amp; Paste Roster Report Here'!$R360&gt;0,1,IF('Copy &amp; Paste Roster Report Here'!$N360="Active",1,0)),0)</f>
        <v>0</v>
      </c>
      <c r="J360" s="113">
        <f>IF(AND('Copy &amp; Paste Roster Report Here'!$A360=J$4,'Copy &amp; Paste Roster Report Here'!$M360="FT"),IF('Copy &amp; Paste Roster Report Here'!$R360&gt;0,1,IF('Copy &amp; Paste Roster Report Here'!$N360="Active",1,0)),0)</f>
        <v>0</v>
      </c>
      <c r="K360" s="113">
        <f>IF(AND('Copy &amp; Paste Roster Report Here'!$A360=K$4,'Copy &amp; Paste Roster Report Here'!$M360="FT"),IF('Copy &amp; Paste Roster Report Here'!$R360&gt;0,1,IF('Copy &amp; Paste Roster Report Here'!$N360="Active",1,0)),0)</f>
        <v>0</v>
      </c>
      <c r="L360" s="6">
        <f t="shared" si="53"/>
        <v>0</v>
      </c>
      <c r="M360" s="120">
        <f>IF(AND('Copy &amp; Paste Roster Report Here'!$A360=M$4,'Copy &amp; Paste Roster Report Here'!$M360="TQ"),IF('Copy &amp; Paste Roster Report Here'!$R360&gt;0,1,IF('Copy &amp; Paste Roster Report Here'!$N360="Active",1,0)),0)</f>
        <v>0</v>
      </c>
      <c r="N360" s="120">
        <f>IF(AND('Copy &amp; Paste Roster Report Here'!$A360=N$4,'Copy &amp; Paste Roster Report Here'!$M360="TQ"),IF('Copy &amp; Paste Roster Report Here'!$R360&gt;0,1,IF('Copy &amp; Paste Roster Report Here'!$N360="Active",1,0)),0)</f>
        <v>0</v>
      </c>
      <c r="O360" s="120">
        <f>IF(AND('Copy &amp; Paste Roster Report Here'!$A360=O$4,'Copy &amp; Paste Roster Report Here'!$M360="TQ"),IF('Copy &amp; Paste Roster Report Here'!$R360&gt;0,1,IF('Copy &amp; Paste Roster Report Here'!$N360="Active",1,0)),0)</f>
        <v>0</v>
      </c>
      <c r="P360" s="120">
        <f>IF(AND('Copy &amp; Paste Roster Report Here'!$A360=P$4,'Copy &amp; Paste Roster Report Here'!$M360="TQ"),IF('Copy &amp; Paste Roster Report Here'!$R360&gt;0,1,IF('Copy &amp; Paste Roster Report Here'!$N360="Active",1,0)),0)</f>
        <v>0</v>
      </c>
      <c r="Q360" s="120">
        <f>IF(AND('Copy &amp; Paste Roster Report Here'!$A360=Q$4,'Copy &amp; Paste Roster Report Here'!$M360="TQ"),IF('Copy &amp; Paste Roster Report Here'!$R360&gt;0,1,IF('Copy &amp; Paste Roster Report Here'!$N360="Active",1,0)),0)</f>
        <v>0</v>
      </c>
      <c r="R360" s="120">
        <f>IF(AND('Copy &amp; Paste Roster Report Here'!$A360=R$4,'Copy &amp; Paste Roster Report Here'!$M360="TQ"),IF('Copy &amp; Paste Roster Report Here'!$R360&gt;0,1,IF('Copy &amp; Paste Roster Report Here'!$N360="Active",1,0)),0)</f>
        <v>0</v>
      </c>
      <c r="S360" s="120">
        <f>IF(AND('Copy &amp; Paste Roster Report Here'!$A360=S$4,'Copy &amp; Paste Roster Report Here'!$M360="TQ"),IF('Copy &amp; Paste Roster Report Here'!$R360&gt;0,1,IF('Copy &amp; Paste Roster Report Here'!$N360="Active",1,0)),0)</f>
        <v>0</v>
      </c>
      <c r="T360" s="120">
        <f>IF(AND('Copy &amp; Paste Roster Report Here'!$A360=T$4,'Copy &amp; Paste Roster Report Here'!$M360="TQ"),IF('Copy &amp; Paste Roster Report Here'!$R360&gt;0,1,IF('Copy &amp; Paste Roster Report Here'!$N360="Active",1,0)),0)</f>
        <v>0</v>
      </c>
      <c r="U360" s="120">
        <f>IF(AND('Copy &amp; Paste Roster Report Here'!$A360=U$4,'Copy &amp; Paste Roster Report Here'!$M360="TQ"),IF('Copy &amp; Paste Roster Report Here'!$R360&gt;0,1,IF('Copy &amp; Paste Roster Report Here'!$N360="Active",1,0)),0)</f>
        <v>0</v>
      </c>
      <c r="V360" s="120">
        <f>IF(AND('Copy &amp; Paste Roster Report Here'!$A360=V$4,'Copy &amp; Paste Roster Report Here'!$M360="TQ"),IF('Copy &amp; Paste Roster Report Here'!$R360&gt;0,1,IF('Copy &amp; Paste Roster Report Here'!$N360="Active",1,0)),0)</f>
        <v>0</v>
      </c>
      <c r="W360" s="120">
        <f>IF(AND('Copy &amp; Paste Roster Report Here'!$A360=W$4,'Copy &amp; Paste Roster Report Here'!$M360="TQ"),IF('Copy &amp; Paste Roster Report Here'!$R360&gt;0,1,IF('Copy &amp; Paste Roster Report Here'!$N360="Active",1,0)),0)</f>
        <v>0</v>
      </c>
      <c r="X360" s="3">
        <f t="shared" si="54"/>
        <v>0</v>
      </c>
      <c r="Y360" s="121">
        <f>IF(AND('Copy &amp; Paste Roster Report Here'!$A360=Y$4,'Copy &amp; Paste Roster Report Here'!$M360="HT"),IF('Copy &amp; Paste Roster Report Here'!$R360&gt;0,1,IF('Copy &amp; Paste Roster Report Here'!$N360="Active",1,0)),0)</f>
        <v>0</v>
      </c>
      <c r="Z360" s="121">
        <f>IF(AND('Copy &amp; Paste Roster Report Here'!$A360=Z$4,'Copy &amp; Paste Roster Report Here'!$M360="HT"),IF('Copy &amp; Paste Roster Report Here'!$R360&gt;0,1,IF('Copy &amp; Paste Roster Report Here'!$N360="Active",1,0)),0)</f>
        <v>0</v>
      </c>
      <c r="AA360" s="121">
        <f>IF(AND('Copy &amp; Paste Roster Report Here'!$A360=AA$4,'Copy &amp; Paste Roster Report Here'!$M360="HT"),IF('Copy &amp; Paste Roster Report Here'!$R360&gt;0,1,IF('Copy &amp; Paste Roster Report Here'!$N360="Active",1,0)),0)</f>
        <v>0</v>
      </c>
      <c r="AB360" s="121">
        <f>IF(AND('Copy &amp; Paste Roster Report Here'!$A360=AB$4,'Copy &amp; Paste Roster Report Here'!$M360="HT"),IF('Copy &amp; Paste Roster Report Here'!$R360&gt;0,1,IF('Copy &amp; Paste Roster Report Here'!$N360="Active",1,0)),0)</f>
        <v>0</v>
      </c>
      <c r="AC360" s="121">
        <f>IF(AND('Copy &amp; Paste Roster Report Here'!$A360=AC$4,'Copy &amp; Paste Roster Report Here'!$M360="HT"),IF('Copy &amp; Paste Roster Report Here'!$R360&gt;0,1,IF('Copy &amp; Paste Roster Report Here'!$N360="Active",1,0)),0)</f>
        <v>0</v>
      </c>
      <c r="AD360" s="121">
        <f>IF(AND('Copy &amp; Paste Roster Report Here'!$A360=AD$4,'Copy &amp; Paste Roster Report Here'!$M360="HT"),IF('Copy &amp; Paste Roster Report Here'!$R360&gt;0,1,IF('Copy &amp; Paste Roster Report Here'!$N360="Active",1,0)),0)</f>
        <v>0</v>
      </c>
      <c r="AE360" s="121">
        <f>IF(AND('Copy &amp; Paste Roster Report Here'!$A360=AE$4,'Copy &amp; Paste Roster Report Here'!$M360="HT"),IF('Copy &amp; Paste Roster Report Here'!$R360&gt;0,1,IF('Copy &amp; Paste Roster Report Here'!$N360="Active",1,0)),0)</f>
        <v>0</v>
      </c>
      <c r="AF360" s="121">
        <f>IF(AND('Copy &amp; Paste Roster Report Here'!$A360=AF$4,'Copy &amp; Paste Roster Report Here'!$M360="HT"),IF('Copy &amp; Paste Roster Report Here'!$R360&gt;0,1,IF('Copy &amp; Paste Roster Report Here'!$N360="Active",1,0)),0)</f>
        <v>0</v>
      </c>
      <c r="AG360" s="121">
        <f>IF(AND('Copy &amp; Paste Roster Report Here'!$A360=AG$4,'Copy &amp; Paste Roster Report Here'!$M360="HT"),IF('Copy &amp; Paste Roster Report Here'!$R360&gt;0,1,IF('Copy &amp; Paste Roster Report Here'!$N360="Active",1,0)),0)</f>
        <v>0</v>
      </c>
      <c r="AH360" s="121">
        <f>IF(AND('Copy &amp; Paste Roster Report Here'!$A360=AH$4,'Copy &amp; Paste Roster Report Here'!$M360="HT"),IF('Copy &amp; Paste Roster Report Here'!$R360&gt;0,1,IF('Copy &amp; Paste Roster Report Here'!$N360="Active",1,0)),0)</f>
        <v>0</v>
      </c>
      <c r="AI360" s="121">
        <f>IF(AND('Copy &amp; Paste Roster Report Here'!$A360=AI$4,'Copy &amp; Paste Roster Report Here'!$M360="HT"),IF('Copy &amp; Paste Roster Report Here'!$R360&gt;0,1,IF('Copy &amp; Paste Roster Report Here'!$N360="Active",1,0)),0)</f>
        <v>0</v>
      </c>
      <c r="AJ360" s="3">
        <f t="shared" si="55"/>
        <v>0</v>
      </c>
      <c r="AK360" s="122">
        <f>IF(AND('Copy &amp; Paste Roster Report Here'!$A360=AK$4,'Copy &amp; Paste Roster Report Here'!$M360="MT"),IF('Copy &amp; Paste Roster Report Here'!$R360&gt;0,1,IF('Copy &amp; Paste Roster Report Here'!$N360="Active",1,0)),0)</f>
        <v>0</v>
      </c>
      <c r="AL360" s="122">
        <f>IF(AND('Copy &amp; Paste Roster Report Here'!$A360=AL$4,'Copy &amp; Paste Roster Report Here'!$M360="MT"),IF('Copy &amp; Paste Roster Report Here'!$R360&gt;0,1,IF('Copy &amp; Paste Roster Report Here'!$N360="Active",1,0)),0)</f>
        <v>0</v>
      </c>
      <c r="AM360" s="122">
        <f>IF(AND('Copy &amp; Paste Roster Report Here'!$A360=AM$4,'Copy &amp; Paste Roster Report Here'!$M360="MT"),IF('Copy &amp; Paste Roster Report Here'!$R360&gt;0,1,IF('Copy &amp; Paste Roster Report Here'!$N360="Active",1,0)),0)</f>
        <v>0</v>
      </c>
      <c r="AN360" s="122">
        <f>IF(AND('Copy &amp; Paste Roster Report Here'!$A360=AN$4,'Copy &amp; Paste Roster Report Here'!$M360="MT"),IF('Copy &amp; Paste Roster Report Here'!$R360&gt;0,1,IF('Copy &amp; Paste Roster Report Here'!$N360="Active",1,0)),0)</f>
        <v>0</v>
      </c>
      <c r="AO360" s="122">
        <f>IF(AND('Copy &amp; Paste Roster Report Here'!$A360=AO$4,'Copy &amp; Paste Roster Report Here'!$M360="MT"),IF('Copy &amp; Paste Roster Report Here'!$R360&gt;0,1,IF('Copy &amp; Paste Roster Report Here'!$N360="Active",1,0)),0)</f>
        <v>0</v>
      </c>
      <c r="AP360" s="122">
        <f>IF(AND('Copy &amp; Paste Roster Report Here'!$A360=AP$4,'Copy &amp; Paste Roster Report Here'!$M360="MT"),IF('Copy &amp; Paste Roster Report Here'!$R360&gt;0,1,IF('Copy &amp; Paste Roster Report Here'!$N360="Active",1,0)),0)</f>
        <v>0</v>
      </c>
      <c r="AQ360" s="122">
        <f>IF(AND('Copy &amp; Paste Roster Report Here'!$A360=AQ$4,'Copy &amp; Paste Roster Report Here'!$M360="MT"),IF('Copy &amp; Paste Roster Report Here'!$R360&gt;0,1,IF('Copy &amp; Paste Roster Report Here'!$N360="Active",1,0)),0)</f>
        <v>0</v>
      </c>
      <c r="AR360" s="122">
        <f>IF(AND('Copy &amp; Paste Roster Report Here'!$A360=AR$4,'Copy &amp; Paste Roster Report Here'!$M360="MT"),IF('Copy &amp; Paste Roster Report Here'!$R360&gt;0,1,IF('Copy &amp; Paste Roster Report Here'!$N360="Active",1,0)),0)</f>
        <v>0</v>
      </c>
      <c r="AS360" s="122">
        <f>IF(AND('Copy &amp; Paste Roster Report Here'!$A360=AS$4,'Copy &amp; Paste Roster Report Here'!$M360="MT"),IF('Copy &amp; Paste Roster Report Here'!$R360&gt;0,1,IF('Copy &amp; Paste Roster Report Here'!$N360="Active",1,0)),0)</f>
        <v>0</v>
      </c>
      <c r="AT360" s="122">
        <f>IF(AND('Copy &amp; Paste Roster Report Here'!$A360=AT$4,'Copy &amp; Paste Roster Report Here'!$M360="MT"),IF('Copy &amp; Paste Roster Report Here'!$R360&gt;0,1,IF('Copy &amp; Paste Roster Report Here'!$N360="Active",1,0)),0)</f>
        <v>0</v>
      </c>
      <c r="AU360" s="122">
        <f>IF(AND('Copy &amp; Paste Roster Report Here'!$A360=AU$4,'Copy &amp; Paste Roster Report Here'!$M360="MT"),IF('Copy &amp; Paste Roster Report Here'!$R360&gt;0,1,IF('Copy &amp; Paste Roster Report Here'!$N360="Active",1,0)),0)</f>
        <v>0</v>
      </c>
      <c r="AV360" s="3">
        <f t="shared" si="56"/>
        <v>0</v>
      </c>
      <c r="AW360" s="123">
        <f>IF(AND('Copy &amp; Paste Roster Report Here'!$A360=AW$4,'Copy &amp; Paste Roster Report Here'!$M360="FY"),IF('Copy &amp; Paste Roster Report Here'!$R360&gt;0,1,IF('Copy &amp; Paste Roster Report Here'!$N360="Active",1,0)),0)</f>
        <v>0</v>
      </c>
      <c r="AX360" s="123">
        <f>IF(AND('Copy &amp; Paste Roster Report Here'!$A360=AX$4,'Copy &amp; Paste Roster Report Here'!$M360="FY"),IF('Copy &amp; Paste Roster Report Here'!$R360&gt;0,1,IF('Copy &amp; Paste Roster Report Here'!$N360="Active",1,0)),0)</f>
        <v>0</v>
      </c>
      <c r="AY360" s="123">
        <f>IF(AND('Copy &amp; Paste Roster Report Here'!$A360=AY$4,'Copy &amp; Paste Roster Report Here'!$M360="FY"),IF('Copy &amp; Paste Roster Report Here'!$R360&gt;0,1,IF('Copy &amp; Paste Roster Report Here'!$N360="Active",1,0)),0)</f>
        <v>0</v>
      </c>
      <c r="AZ360" s="123">
        <f>IF(AND('Copy &amp; Paste Roster Report Here'!$A360=AZ$4,'Copy &amp; Paste Roster Report Here'!$M360="FY"),IF('Copy &amp; Paste Roster Report Here'!$R360&gt;0,1,IF('Copy &amp; Paste Roster Report Here'!$N360="Active",1,0)),0)</f>
        <v>0</v>
      </c>
      <c r="BA360" s="123">
        <f>IF(AND('Copy &amp; Paste Roster Report Here'!$A360=BA$4,'Copy &amp; Paste Roster Report Here'!$M360="FY"),IF('Copy &amp; Paste Roster Report Here'!$R360&gt;0,1,IF('Copy &amp; Paste Roster Report Here'!$N360="Active",1,0)),0)</f>
        <v>0</v>
      </c>
      <c r="BB360" s="123">
        <f>IF(AND('Copy &amp; Paste Roster Report Here'!$A360=BB$4,'Copy &amp; Paste Roster Report Here'!$M360="FY"),IF('Copy &amp; Paste Roster Report Here'!$R360&gt;0,1,IF('Copy &amp; Paste Roster Report Here'!$N360="Active",1,0)),0)</f>
        <v>0</v>
      </c>
      <c r="BC360" s="123">
        <f>IF(AND('Copy &amp; Paste Roster Report Here'!$A360=BC$4,'Copy &amp; Paste Roster Report Here'!$M360="FY"),IF('Copy &amp; Paste Roster Report Here'!$R360&gt;0,1,IF('Copy &amp; Paste Roster Report Here'!$N360="Active",1,0)),0)</f>
        <v>0</v>
      </c>
      <c r="BD360" s="123">
        <f>IF(AND('Copy &amp; Paste Roster Report Here'!$A360=BD$4,'Copy &amp; Paste Roster Report Here'!$M360="FY"),IF('Copy &amp; Paste Roster Report Here'!$R360&gt;0,1,IF('Copy &amp; Paste Roster Report Here'!$N360="Active",1,0)),0)</f>
        <v>0</v>
      </c>
      <c r="BE360" s="123">
        <f>IF(AND('Copy &amp; Paste Roster Report Here'!$A360=BE$4,'Copy &amp; Paste Roster Report Here'!$M360="FY"),IF('Copy &amp; Paste Roster Report Here'!$R360&gt;0,1,IF('Copy &amp; Paste Roster Report Here'!$N360="Active",1,0)),0)</f>
        <v>0</v>
      </c>
      <c r="BF360" s="123">
        <f>IF(AND('Copy &amp; Paste Roster Report Here'!$A360=BF$4,'Copy &amp; Paste Roster Report Here'!$M360="FY"),IF('Copy &amp; Paste Roster Report Here'!$R360&gt;0,1,IF('Copy &amp; Paste Roster Report Here'!$N360="Active",1,0)),0)</f>
        <v>0</v>
      </c>
      <c r="BG360" s="123">
        <f>IF(AND('Copy &amp; Paste Roster Report Here'!$A360=BG$4,'Copy &amp; Paste Roster Report Here'!$M360="FY"),IF('Copy &amp; Paste Roster Report Here'!$R360&gt;0,1,IF('Copy &amp; Paste Roster Report Here'!$N360="Active",1,0)),0)</f>
        <v>0</v>
      </c>
      <c r="BH360" s="3">
        <f t="shared" si="57"/>
        <v>0</v>
      </c>
      <c r="BI360" s="124">
        <f>IF(AND('Copy &amp; Paste Roster Report Here'!$A360=BI$4,'Copy &amp; Paste Roster Report Here'!$M360="RH"),IF('Copy &amp; Paste Roster Report Here'!$R360&gt;0,1,IF('Copy &amp; Paste Roster Report Here'!$N360="Active",1,0)),0)</f>
        <v>0</v>
      </c>
      <c r="BJ360" s="124">
        <f>IF(AND('Copy &amp; Paste Roster Report Here'!$A360=BJ$4,'Copy &amp; Paste Roster Report Here'!$M360="RH"),IF('Copy &amp; Paste Roster Report Here'!$R360&gt;0,1,IF('Copy &amp; Paste Roster Report Here'!$N360="Active",1,0)),0)</f>
        <v>0</v>
      </c>
      <c r="BK360" s="124">
        <f>IF(AND('Copy &amp; Paste Roster Report Here'!$A360=BK$4,'Copy &amp; Paste Roster Report Here'!$M360="RH"),IF('Copy &amp; Paste Roster Report Here'!$R360&gt;0,1,IF('Copy &amp; Paste Roster Report Here'!$N360="Active",1,0)),0)</f>
        <v>0</v>
      </c>
      <c r="BL360" s="124">
        <f>IF(AND('Copy &amp; Paste Roster Report Here'!$A360=BL$4,'Copy &amp; Paste Roster Report Here'!$M360="RH"),IF('Copy &amp; Paste Roster Report Here'!$R360&gt;0,1,IF('Copy &amp; Paste Roster Report Here'!$N360="Active",1,0)),0)</f>
        <v>0</v>
      </c>
      <c r="BM360" s="124">
        <f>IF(AND('Copy &amp; Paste Roster Report Here'!$A360=BM$4,'Copy &amp; Paste Roster Report Here'!$M360="RH"),IF('Copy &amp; Paste Roster Report Here'!$R360&gt;0,1,IF('Copy &amp; Paste Roster Report Here'!$N360="Active",1,0)),0)</f>
        <v>0</v>
      </c>
      <c r="BN360" s="124">
        <f>IF(AND('Copy &amp; Paste Roster Report Here'!$A360=BN$4,'Copy &amp; Paste Roster Report Here'!$M360="RH"),IF('Copy &amp; Paste Roster Report Here'!$R360&gt;0,1,IF('Copy &amp; Paste Roster Report Here'!$N360="Active",1,0)),0)</f>
        <v>0</v>
      </c>
      <c r="BO360" s="124">
        <f>IF(AND('Copy &amp; Paste Roster Report Here'!$A360=BO$4,'Copy &amp; Paste Roster Report Here'!$M360="RH"),IF('Copy &amp; Paste Roster Report Here'!$R360&gt;0,1,IF('Copy &amp; Paste Roster Report Here'!$N360="Active",1,0)),0)</f>
        <v>0</v>
      </c>
      <c r="BP360" s="124">
        <f>IF(AND('Copy &amp; Paste Roster Report Here'!$A360=BP$4,'Copy &amp; Paste Roster Report Here'!$M360="RH"),IF('Copy &amp; Paste Roster Report Here'!$R360&gt;0,1,IF('Copy &amp; Paste Roster Report Here'!$N360="Active",1,0)),0)</f>
        <v>0</v>
      </c>
      <c r="BQ360" s="124">
        <f>IF(AND('Copy &amp; Paste Roster Report Here'!$A360=BQ$4,'Copy &amp; Paste Roster Report Here'!$M360="RH"),IF('Copy &amp; Paste Roster Report Here'!$R360&gt;0,1,IF('Copy &amp; Paste Roster Report Here'!$N360="Active",1,0)),0)</f>
        <v>0</v>
      </c>
      <c r="BR360" s="124">
        <f>IF(AND('Copy &amp; Paste Roster Report Here'!$A360=BR$4,'Copy &amp; Paste Roster Report Here'!$M360="RH"),IF('Copy &amp; Paste Roster Report Here'!$R360&gt;0,1,IF('Copy &amp; Paste Roster Report Here'!$N360="Active",1,0)),0)</f>
        <v>0</v>
      </c>
      <c r="BS360" s="124">
        <f>IF(AND('Copy &amp; Paste Roster Report Here'!$A360=BS$4,'Copy &amp; Paste Roster Report Here'!$M360="RH"),IF('Copy &amp; Paste Roster Report Here'!$R360&gt;0,1,IF('Copy &amp; Paste Roster Report Here'!$N360="Active",1,0)),0)</f>
        <v>0</v>
      </c>
      <c r="BT360" s="3">
        <f t="shared" si="58"/>
        <v>0</v>
      </c>
      <c r="BU360" s="125">
        <f>IF(AND('Copy &amp; Paste Roster Report Here'!$A360=BU$4,'Copy &amp; Paste Roster Report Here'!$M360="QT"),IF('Copy &amp; Paste Roster Report Here'!$R360&gt;0,1,IF('Copy &amp; Paste Roster Report Here'!$N360="Active",1,0)),0)</f>
        <v>0</v>
      </c>
      <c r="BV360" s="125">
        <f>IF(AND('Copy &amp; Paste Roster Report Here'!$A360=BV$4,'Copy &amp; Paste Roster Report Here'!$M360="QT"),IF('Copy &amp; Paste Roster Report Here'!$R360&gt;0,1,IF('Copy &amp; Paste Roster Report Here'!$N360="Active",1,0)),0)</f>
        <v>0</v>
      </c>
      <c r="BW360" s="125">
        <f>IF(AND('Copy &amp; Paste Roster Report Here'!$A360=BW$4,'Copy &amp; Paste Roster Report Here'!$M360="QT"),IF('Copy &amp; Paste Roster Report Here'!$R360&gt;0,1,IF('Copy &amp; Paste Roster Report Here'!$N360="Active",1,0)),0)</f>
        <v>0</v>
      </c>
      <c r="BX360" s="125">
        <f>IF(AND('Copy &amp; Paste Roster Report Here'!$A360=BX$4,'Copy &amp; Paste Roster Report Here'!$M360="QT"),IF('Copy &amp; Paste Roster Report Here'!$R360&gt;0,1,IF('Copy &amp; Paste Roster Report Here'!$N360="Active",1,0)),0)</f>
        <v>0</v>
      </c>
      <c r="BY360" s="125">
        <f>IF(AND('Copy &amp; Paste Roster Report Here'!$A360=BY$4,'Copy &amp; Paste Roster Report Here'!$M360="QT"),IF('Copy &amp; Paste Roster Report Here'!$R360&gt;0,1,IF('Copy &amp; Paste Roster Report Here'!$N360="Active",1,0)),0)</f>
        <v>0</v>
      </c>
      <c r="BZ360" s="125">
        <f>IF(AND('Copy &amp; Paste Roster Report Here'!$A360=BZ$4,'Copy &amp; Paste Roster Report Here'!$M360="QT"),IF('Copy &amp; Paste Roster Report Here'!$R360&gt;0,1,IF('Copy &amp; Paste Roster Report Here'!$N360="Active",1,0)),0)</f>
        <v>0</v>
      </c>
      <c r="CA360" s="125">
        <f>IF(AND('Copy &amp; Paste Roster Report Here'!$A360=CA$4,'Copy &amp; Paste Roster Report Here'!$M360="QT"),IF('Copy &amp; Paste Roster Report Here'!$R360&gt;0,1,IF('Copy &amp; Paste Roster Report Here'!$N360="Active",1,0)),0)</f>
        <v>0</v>
      </c>
      <c r="CB360" s="125">
        <f>IF(AND('Copy &amp; Paste Roster Report Here'!$A360=CB$4,'Copy &amp; Paste Roster Report Here'!$M360="QT"),IF('Copy &amp; Paste Roster Report Here'!$R360&gt;0,1,IF('Copy &amp; Paste Roster Report Here'!$N360="Active",1,0)),0)</f>
        <v>0</v>
      </c>
      <c r="CC360" s="125">
        <f>IF(AND('Copy &amp; Paste Roster Report Here'!$A360=CC$4,'Copy &amp; Paste Roster Report Here'!$M360="QT"),IF('Copy &amp; Paste Roster Report Here'!$R360&gt;0,1,IF('Copy &amp; Paste Roster Report Here'!$N360="Active",1,0)),0)</f>
        <v>0</v>
      </c>
      <c r="CD360" s="125">
        <f>IF(AND('Copy &amp; Paste Roster Report Here'!$A360=CD$4,'Copy &amp; Paste Roster Report Here'!$M360="QT"),IF('Copy &amp; Paste Roster Report Here'!$R360&gt;0,1,IF('Copy &amp; Paste Roster Report Here'!$N360="Active",1,0)),0)</f>
        <v>0</v>
      </c>
      <c r="CE360" s="125">
        <f>IF(AND('Copy &amp; Paste Roster Report Here'!$A360=CE$4,'Copy &amp; Paste Roster Report Here'!$M360="QT"),IF('Copy &amp; Paste Roster Report Here'!$R360&gt;0,1,IF('Copy &amp; Paste Roster Report Here'!$N360="Active",1,0)),0)</f>
        <v>0</v>
      </c>
      <c r="CF360" s="3">
        <f t="shared" si="59"/>
        <v>0</v>
      </c>
      <c r="CG360" s="126">
        <f>IF(AND('Copy &amp; Paste Roster Report Here'!$A360=CG$4,'Copy &amp; Paste Roster Report Here'!$M360="##"),IF('Copy &amp; Paste Roster Report Here'!$R360&gt;0,1,IF('Copy &amp; Paste Roster Report Here'!$N360="Active",1,0)),0)</f>
        <v>0</v>
      </c>
      <c r="CH360" s="126">
        <f>IF(AND('Copy &amp; Paste Roster Report Here'!$A360=CH$4,'Copy &amp; Paste Roster Report Here'!$M360="##"),IF('Copy &amp; Paste Roster Report Here'!$R360&gt;0,1,IF('Copy &amp; Paste Roster Report Here'!$N360="Active",1,0)),0)</f>
        <v>0</v>
      </c>
      <c r="CI360" s="126">
        <f>IF(AND('Copy &amp; Paste Roster Report Here'!$A360=CI$4,'Copy &amp; Paste Roster Report Here'!$M360="##"),IF('Copy &amp; Paste Roster Report Here'!$R360&gt;0,1,IF('Copy &amp; Paste Roster Report Here'!$N360="Active",1,0)),0)</f>
        <v>0</v>
      </c>
      <c r="CJ360" s="126">
        <f>IF(AND('Copy &amp; Paste Roster Report Here'!$A360=CJ$4,'Copy &amp; Paste Roster Report Here'!$M360="##"),IF('Copy &amp; Paste Roster Report Here'!$R360&gt;0,1,IF('Copy &amp; Paste Roster Report Here'!$N360="Active",1,0)),0)</f>
        <v>0</v>
      </c>
      <c r="CK360" s="126">
        <f>IF(AND('Copy &amp; Paste Roster Report Here'!$A360=CK$4,'Copy &amp; Paste Roster Report Here'!$M360="##"),IF('Copy &amp; Paste Roster Report Here'!$R360&gt;0,1,IF('Copy &amp; Paste Roster Report Here'!$N360="Active",1,0)),0)</f>
        <v>0</v>
      </c>
      <c r="CL360" s="126">
        <f>IF(AND('Copy &amp; Paste Roster Report Here'!$A360=CL$4,'Copy &amp; Paste Roster Report Here'!$M360="##"),IF('Copy &amp; Paste Roster Report Here'!$R360&gt;0,1,IF('Copy &amp; Paste Roster Report Here'!$N360="Active",1,0)),0)</f>
        <v>0</v>
      </c>
      <c r="CM360" s="126">
        <f>IF(AND('Copy &amp; Paste Roster Report Here'!$A360=CM$4,'Copy &amp; Paste Roster Report Here'!$M360="##"),IF('Copy &amp; Paste Roster Report Here'!$R360&gt;0,1,IF('Copy &amp; Paste Roster Report Here'!$N360="Active",1,0)),0)</f>
        <v>0</v>
      </c>
      <c r="CN360" s="126">
        <f>IF(AND('Copy &amp; Paste Roster Report Here'!$A360=CN$4,'Copy &amp; Paste Roster Report Here'!$M360="##"),IF('Copy &amp; Paste Roster Report Here'!$R360&gt;0,1,IF('Copy &amp; Paste Roster Report Here'!$N360="Active",1,0)),0)</f>
        <v>0</v>
      </c>
      <c r="CO360" s="126">
        <f>IF(AND('Copy &amp; Paste Roster Report Here'!$A360=CO$4,'Copy &amp; Paste Roster Report Here'!$M360="##"),IF('Copy &amp; Paste Roster Report Here'!$R360&gt;0,1,IF('Copy &amp; Paste Roster Report Here'!$N360="Active",1,0)),0)</f>
        <v>0</v>
      </c>
      <c r="CP360" s="126">
        <f>IF(AND('Copy &amp; Paste Roster Report Here'!$A360=CP$4,'Copy &amp; Paste Roster Report Here'!$M360="##"),IF('Copy &amp; Paste Roster Report Here'!$R360&gt;0,1,IF('Copy &amp; Paste Roster Report Here'!$N360="Active",1,0)),0)</f>
        <v>0</v>
      </c>
      <c r="CQ360" s="126">
        <f>IF(AND('Copy &amp; Paste Roster Report Here'!$A360=CQ$4,'Copy &amp; Paste Roster Report Here'!$M360="##"),IF('Copy &amp; Paste Roster Report Here'!$R360&gt;0,1,IF('Copy &amp; Paste Roster Report Here'!$N360="Active",1,0)),0)</f>
        <v>0</v>
      </c>
      <c r="CR360" s="6">
        <f t="shared" si="60"/>
        <v>0</v>
      </c>
      <c r="CS360" s="13">
        <f t="shared" si="61"/>
        <v>0</v>
      </c>
    </row>
    <row r="361" spans="1:97" x14ac:dyDescent="0.25">
      <c r="A361" s="113">
        <f>IF(AND('Copy &amp; Paste Roster Report Here'!$A361=A$4,'Copy &amp; Paste Roster Report Here'!$M361="FT"),IF('Copy &amp; Paste Roster Report Here'!$R361&gt;0,1,IF('Copy &amp; Paste Roster Report Here'!$N361="Active",1,0)),0)</f>
        <v>0</v>
      </c>
      <c r="B361" s="113">
        <f>IF(AND('Copy &amp; Paste Roster Report Here'!$A361=B$4,'Copy &amp; Paste Roster Report Here'!$M361="FT"),IF('Copy &amp; Paste Roster Report Here'!$R361&gt;0,1,IF('Copy &amp; Paste Roster Report Here'!$N361="Active",1,0)),0)</f>
        <v>0</v>
      </c>
      <c r="C361" s="113">
        <f>IF(AND('Copy &amp; Paste Roster Report Here'!$A361=C$4,'Copy &amp; Paste Roster Report Here'!$M361="FT"),IF('Copy &amp; Paste Roster Report Here'!$R361&gt;0,1,IF('Copy &amp; Paste Roster Report Here'!$N361="Active",1,0)),0)</f>
        <v>0</v>
      </c>
      <c r="D361" s="113">
        <f>IF(AND('Copy &amp; Paste Roster Report Here'!$A361=D$4,'Copy &amp; Paste Roster Report Here'!$M361="FT"),IF('Copy &amp; Paste Roster Report Here'!$R361&gt;0,1,IF('Copy &amp; Paste Roster Report Here'!$N361="Active",1,0)),0)</f>
        <v>0</v>
      </c>
      <c r="E361" s="113">
        <f>IF(AND('Copy &amp; Paste Roster Report Here'!$A361=E$4,'Copy &amp; Paste Roster Report Here'!$M361="FT"),IF('Copy &amp; Paste Roster Report Here'!$R361&gt;0,1,IF('Copy &amp; Paste Roster Report Here'!$N361="Active",1,0)),0)</f>
        <v>0</v>
      </c>
      <c r="F361" s="113">
        <f>IF(AND('Copy &amp; Paste Roster Report Here'!$A361=F$4,'Copy &amp; Paste Roster Report Here'!$M361="FT"),IF('Copy &amp; Paste Roster Report Here'!$R361&gt;0,1,IF('Copy &amp; Paste Roster Report Here'!$N361="Active",1,0)),0)</f>
        <v>0</v>
      </c>
      <c r="G361" s="113">
        <f>IF(AND('Copy &amp; Paste Roster Report Here'!$A361=G$4,'Copy &amp; Paste Roster Report Here'!$M361="FT"),IF('Copy &amp; Paste Roster Report Here'!$R361&gt;0,1,IF('Copy &amp; Paste Roster Report Here'!$N361="Active",1,0)),0)</f>
        <v>0</v>
      </c>
      <c r="H361" s="113">
        <f>IF(AND('Copy &amp; Paste Roster Report Here'!$A361=H$4,'Copy &amp; Paste Roster Report Here'!$M361="FT"),IF('Copy &amp; Paste Roster Report Here'!$R361&gt;0,1,IF('Copy &amp; Paste Roster Report Here'!$N361="Active",1,0)),0)</f>
        <v>0</v>
      </c>
      <c r="I361" s="113">
        <f>IF(AND('Copy &amp; Paste Roster Report Here'!$A361=I$4,'Copy &amp; Paste Roster Report Here'!$M361="FT"),IF('Copy &amp; Paste Roster Report Here'!$R361&gt;0,1,IF('Copy &amp; Paste Roster Report Here'!$N361="Active",1,0)),0)</f>
        <v>0</v>
      </c>
      <c r="J361" s="113">
        <f>IF(AND('Copy &amp; Paste Roster Report Here'!$A361=J$4,'Copy &amp; Paste Roster Report Here'!$M361="FT"),IF('Copy &amp; Paste Roster Report Here'!$R361&gt;0,1,IF('Copy &amp; Paste Roster Report Here'!$N361="Active",1,0)),0)</f>
        <v>0</v>
      </c>
      <c r="K361" s="113">
        <f>IF(AND('Copy &amp; Paste Roster Report Here'!$A361=K$4,'Copy &amp; Paste Roster Report Here'!$M361="FT"),IF('Copy &amp; Paste Roster Report Here'!$R361&gt;0,1,IF('Copy &amp; Paste Roster Report Here'!$N361="Active",1,0)),0)</f>
        <v>0</v>
      </c>
      <c r="L361" s="6">
        <f t="shared" si="53"/>
        <v>0</v>
      </c>
      <c r="M361" s="120">
        <f>IF(AND('Copy &amp; Paste Roster Report Here'!$A361=M$4,'Copy &amp; Paste Roster Report Here'!$M361="TQ"),IF('Copy &amp; Paste Roster Report Here'!$R361&gt;0,1,IF('Copy &amp; Paste Roster Report Here'!$N361="Active",1,0)),0)</f>
        <v>0</v>
      </c>
      <c r="N361" s="120">
        <f>IF(AND('Copy &amp; Paste Roster Report Here'!$A361=N$4,'Copy &amp; Paste Roster Report Here'!$M361="TQ"),IF('Copy &amp; Paste Roster Report Here'!$R361&gt;0,1,IF('Copy &amp; Paste Roster Report Here'!$N361="Active",1,0)),0)</f>
        <v>0</v>
      </c>
      <c r="O361" s="120">
        <f>IF(AND('Copy &amp; Paste Roster Report Here'!$A361=O$4,'Copy &amp; Paste Roster Report Here'!$M361="TQ"),IF('Copy &amp; Paste Roster Report Here'!$R361&gt;0,1,IF('Copy &amp; Paste Roster Report Here'!$N361="Active",1,0)),0)</f>
        <v>0</v>
      </c>
      <c r="P361" s="120">
        <f>IF(AND('Copy &amp; Paste Roster Report Here'!$A361=P$4,'Copy &amp; Paste Roster Report Here'!$M361="TQ"),IF('Copy &amp; Paste Roster Report Here'!$R361&gt;0,1,IF('Copy &amp; Paste Roster Report Here'!$N361="Active",1,0)),0)</f>
        <v>0</v>
      </c>
      <c r="Q361" s="120">
        <f>IF(AND('Copy &amp; Paste Roster Report Here'!$A361=Q$4,'Copy &amp; Paste Roster Report Here'!$M361="TQ"),IF('Copy &amp; Paste Roster Report Here'!$R361&gt;0,1,IF('Copy &amp; Paste Roster Report Here'!$N361="Active",1,0)),0)</f>
        <v>0</v>
      </c>
      <c r="R361" s="120">
        <f>IF(AND('Copy &amp; Paste Roster Report Here'!$A361=R$4,'Copy &amp; Paste Roster Report Here'!$M361="TQ"),IF('Copy &amp; Paste Roster Report Here'!$R361&gt;0,1,IF('Copy &amp; Paste Roster Report Here'!$N361="Active",1,0)),0)</f>
        <v>0</v>
      </c>
      <c r="S361" s="120">
        <f>IF(AND('Copy &amp; Paste Roster Report Here'!$A361=S$4,'Copy &amp; Paste Roster Report Here'!$M361="TQ"),IF('Copy &amp; Paste Roster Report Here'!$R361&gt;0,1,IF('Copy &amp; Paste Roster Report Here'!$N361="Active",1,0)),0)</f>
        <v>0</v>
      </c>
      <c r="T361" s="120">
        <f>IF(AND('Copy &amp; Paste Roster Report Here'!$A361=T$4,'Copy &amp; Paste Roster Report Here'!$M361="TQ"),IF('Copy &amp; Paste Roster Report Here'!$R361&gt;0,1,IF('Copy &amp; Paste Roster Report Here'!$N361="Active",1,0)),0)</f>
        <v>0</v>
      </c>
      <c r="U361" s="120">
        <f>IF(AND('Copy &amp; Paste Roster Report Here'!$A361=U$4,'Copy &amp; Paste Roster Report Here'!$M361="TQ"),IF('Copy &amp; Paste Roster Report Here'!$R361&gt;0,1,IF('Copy &amp; Paste Roster Report Here'!$N361="Active",1,0)),0)</f>
        <v>0</v>
      </c>
      <c r="V361" s="120">
        <f>IF(AND('Copy &amp; Paste Roster Report Here'!$A361=V$4,'Copy &amp; Paste Roster Report Here'!$M361="TQ"),IF('Copy &amp; Paste Roster Report Here'!$R361&gt;0,1,IF('Copy &amp; Paste Roster Report Here'!$N361="Active",1,0)),0)</f>
        <v>0</v>
      </c>
      <c r="W361" s="120">
        <f>IF(AND('Copy &amp; Paste Roster Report Here'!$A361=W$4,'Copy &amp; Paste Roster Report Here'!$M361="TQ"),IF('Copy &amp; Paste Roster Report Here'!$R361&gt;0,1,IF('Copy &amp; Paste Roster Report Here'!$N361="Active",1,0)),0)</f>
        <v>0</v>
      </c>
      <c r="X361" s="3">
        <f t="shared" si="54"/>
        <v>0</v>
      </c>
      <c r="Y361" s="121">
        <f>IF(AND('Copy &amp; Paste Roster Report Here'!$A361=Y$4,'Copy &amp; Paste Roster Report Here'!$M361="HT"),IF('Copy &amp; Paste Roster Report Here'!$R361&gt;0,1,IF('Copy &amp; Paste Roster Report Here'!$N361="Active",1,0)),0)</f>
        <v>0</v>
      </c>
      <c r="Z361" s="121">
        <f>IF(AND('Copy &amp; Paste Roster Report Here'!$A361=Z$4,'Copy &amp; Paste Roster Report Here'!$M361="HT"),IF('Copy &amp; Paste Roster Report Here'!$R361&gt;0,1,IF('Copy &amp; Paste Roster Report Here'!$N361="Active",1,0)),0)</f>
        <v>0</v>
      </c>
      <c r="AA361" s="121">
        <f>IF(AND('Copy &amp; Paste Roster Report Here'!$A361=AA$4,'Copy &amp; Paste Roster Report Here'!$M361="HT"),IF('Copy &amp; Paste Roster Report Here'!$R361&gt;0,1,IF('Copy &amp; Paste Roster Report Here'!$N361="Active",1,0)),0)</f>
        <v>0</v>
      </c>
      <c r="AB361" s="121">
        <f>IF(AND('Copy &amp; Paste Roster Report Here'!$A361=AB$4,'Copy &amp; Paste Roster Report Here'!$M361="HT"),IF('Copy &amp; Paste Roster Report Here'!$R361&gt;0,1,IF('Copy &amp; Paste Roster Report Here'!$N361="Active",1,0)),0)</f>
        <v>0</v>
      </c>
      <c r="AC361" s="121">
        <f>IF(AND('Copy &amp; Paste Roster Report Here'!$A361=AC$4,'Copy &amp; Paste Roster Report Here'!$M361="HT"),IF('Copy &amp; Paste Roster Report Here'!$R361&gt;0,1,IF('Copy &amp; Paste Roster Report Here'!$N361="Active",1,0)),0)</f>
        <v>0</v>
      </c>
      <c r="AD361" s="121">
        <f>IF(AND('Copy &amp; Paste Roster Report Here'!$A361=AD$4,'Copy &amp; Paste Roster Report Here'!$M361="HT"),IF('Copy &amp; Paste Roster Report Here'!$R361&gt;0,1,IF('Copy &amp; Paste Roster Report Here'!$N361="Active",1,0)),0)</f>
        <v>0</v>
      </c>
      <c r="AE361" s="121">
        <f>IF(AND('Copy &amp; Paste Roster Report Here'!$A361=AE$4,'Copy &amp; Paste Roster Report Here'!$M361="HT"),IF('Copy &amp; Paste Roster Report Here'!$R361&gt;0,1,IF('Copy &amp; Paste Roster Report Here'!$N361="Active",1,0)),0)</f>
        <v>0</v>
      </c>
      <c r="AF361" s="121">
        <f>IF(AND('Copy &amp; Paste Roster Report Here'!$A361=AF$4,'Copy &amp; Paste Roster Report Here'!$M361="HT"),IF('Copy &amp; Paste Roster Report Here'!$R361&gt;0,1,IF('Copy &amp; Paste Roster Report Here'!$N361="Active",1,0)),0)</f>
        <v>0</v>
      </c>
      <c r="AG361" s="121">
        <f>IF(AND('Copy &amp; Paste Roster Report Here'!$A361=AG$4,'Copy &amp; Paste Roster Report Here'!$M361="HT"),IF('Copy &amp; Paste Roster Report Here'!$R361&gt;0,1,IF('Copy &amp; Paste Roster Report Here'!$N361="Active",1,0)),0)</f>
        <v>0</v>
      </c>
      <c r="AH361" s="121">
        <f>IF(AND('Copy &amp; Paste Roster Report Here'!$A361=AH$4,'Copy &amp; Paste Roster Report Here'!$M361="HT"),IF('Copy &amp; Paste Roster Report Here'!$R361&gt;0,1,IF('Copy &amp; Paste Roster Report Here'!$N361="Active",1,0)),0)</f>
        <v>0</v>
      </c>
      <c r="AI361" s="121">
        <f>IF(AND('Copy &amp; Paste Roster Report Here'!$A361=AI$4,'Copy &amp; Paste Roster Report Here'!$M361="HT"),IF('Copy &amp; Paste Roster Report Here'!$R361&gt;0,1,IF('Copy &amp; Paste Roster Report Here'!$N361="Active",1,0)),0)</f>
        <v>0</v>
      </c>
      <c r="AJ361" s="3">
        <f t="shared" si="55"/>
        <v>0</v>
      </c>
      <c r="AK361" s="122">
        <f>IF(AND('Copy &amp; Paste Roster Report Here'!$A361=AK$4,'Copy &amp; Paste Roster Report Here'!$M361="MT"),IF('Copy &amp; Paste Roster Report Here'!$R361&gt;0,1,IF('Copy &amp; Paste Roster Report Here'!$N361="Active",1,0)),0)</f>
        <v>0</v>
      </c>
      <c r="AL361" s="122">
        <f>IF(AND('Copy &amp; Paste Roster Report Here'!$A361=AL$4,'Copy &amp; Paste Roster Report Here'!$M361="MT"),IF('Copy &amp; Paste Roster Report Here'!$R361&gt;0,1,IF('Copy &amp; Paste Roster Report Here'!$N361="Active",1,0)),0)</f>
        <v>0</v>
      </c>
      <c r="AM361" s="122">
        <f>IF(AND('Copy &amp; Paste Roster Report Here'!$A361=AM$4,'Copy &amp; Paste Roster Report Here'!$M361="MT"),IF('Copy &amp; Paste Roster Report Here'!$R361&gt;0,1,IF('Copy &amp; Paste Roster Report Here'!$N361="Active",1,0)),0)</f>
        <v>0</v>
      </c>
      <c r="AN361" s="122">
        <f>IF(AND('Copy &amp; Paste Roster Report Here'!$A361=AN$4,'Copy &amp; Paste Roster Report Here'!$M361="MT"),IF('Copy &amp; Paste Roster Report Here'!$R361&gt;0,1,IF('Copy &amp; Paste Roster Report Here'!$N361="Active",1,0)),0)</f>
        <v>0</v>
      </c>
      <c r="AO361" s="122">
        <f>IF(AND('Copy &amp; Paste Roster Report Here'!$A361=AO$4,'Copy &amp; Paste Roster Report Here'!$M361="MT"),IF('Copy &amp; Paste Roster Report Here'!$R361&gt;0,1,IF('Copy &amp; Paste Roster Report Here'!$N361="Active",1,0)),0)</f>
        <v>0</v>
      </c>
      <c r="AP361" s="122">
        <f>IF(AND('Copy &amp; Paste Roster Report Here'!$A361=AP$4,'Copy &amp; Paste Roster Report Here'!$M361="MT"),IF('Copy &amp; Paste Roster Report Here'!$R361&gt;0,1,IF('Copy &amp; Paste Roster Report Here'!$N361="Active",1,0)),0)</f>
        <v>0</v>
      </c>
      <c r="AQ361" s="122">
        <f>IF(AND('Copy &amp; Paste Roster Report Here'!$A361=AQ$4,'Copy &amp; Paste Roster Report Here'!$M361="MT"),IF('Copy &amp; Paste Roster Report Here'!$R361&gt;0,1,IF('Copy &amp; Paste Roster Report Here'!$N361="Active",1,0)),0)</f>
        <v>0</v>
      </c>
      <c r="AR361" s="122">
        <f>IF(AND('Copy &amp; Paste Roster Report Here'!$A361=AR$4,'Copy &amp; Paste Roster Report Here'!$M361="MT"),IF('Copy &amp; Paste Roster Report Here'!$R361&gt;0,1,IF('Copy &amp; Paste Roster Report Here'!$N361="Active",1,0)),0)</f>
        <v>0</v>
      </c>
      <c r="AS361" s="122">
        <f>IF(AND('Copy &amp; Paste Roster Report Here'!$A361=AS$4,'Copy &amp; Paste Roster Report Here'!$M361="MT"),IF('Copy &amp; Paste Roster Report Here'!$R361&gt;0,1,IF('Copy &amp; Paste Roster Report Here'!$N361="Active",1,0)),0)</f>
        <v>0</v>
      </c>
      <c r="AT361" s="122">
        <f>IF(AND('Copy &amp; Paste Roster Report Here'!$A361=AT$4,'Copy &amp; Paste Roster Report Here'!$M361="MT"),IF('Copy &amp; Paste Roster Report Here'!$R361&gt;0,1,IF('Copy &amp; Paste Roster Report Here'!$N361="Active",1,0)),0)</f>
        <v>0</v>
      </c>
      <c r="AU361" s="122">
        <f>IF(AND('Copy &amp; Paste Roster Report Here'!$A361=AU$4,'Copy &amp; Paste Roster Report Here'!$M361="MT"),IF('Copy &amp; Paste Roster Report Here'!$R361&gt;0,1,IF('Copy &amp; Paste Roster Report Here'!$N361="Active",1,0)),0)</f>
        <v>0</v>
      </c>
      <c r="AV361" s="3">
        <f t="shared" si="56"/>
        <v>0</v>
      </c>
      <c r="AW361" s="123">
        <f>IF(AND('Copy &amp; Paste Roster Report Here'!$A361=AW$4,'Copy &amp; Paste Roster Report Here'!$M361="FY"),IF('Copy &amp; Paste Roster Report Here'!$R361&gt;0,1,IF('Copy &amp; Paste Roster Report Here'!$N361="Active",1,0)),0)</f>
        <v>0</v>
      </c>
      <c r="AX361" s="123">
        <f>IF(AND('Copy &amp; Paste Roster Report Here'!$A361=AX$4,'Copy &amp; Paste Roster Report Here'!$M361="FY"),IF('Copy &amp; Paste Roster Report Here'!$R361&gt;0,1,IF('Copy &amp; Paste Roster Report Here'!$N361="Active",1,0)),0)</f>
        <v>0</v>
      </c>
      <c r="AY361" s="123">
        <f>IF(AND('Copy &amp; Paste Roster Report Here'!$A361=AY$4,'Copy &amp; Paste Roster Report Here'!$M361="FY"),IF('Copy &amp; Paste Roster Report Here'!$R361&gt;0,1,IF('Copy &amp; Paste Roster Report Here'!$N361="Active",1,0)),0)</f>
        <v>0</v>
      </c>
      <c r="AZ361" s="123">
        <f>IF(AND('Copy &amp; Paste Roster Report Here'!$A361=AZ$4,'Copy &amp; Paste Roster Report Here'!$M361="FY"),IF('Copy &amp; Paste Roster Report Here'!$R361&gt;0,1,IF('Copy &amp; Paste Roster Report Here'!$N361="Active",1,0)),0)</f>
        <v>0</v>
      </c>
      <c r="BA361" s="123">
        <f>IF(AND('Copy &amp; Paste Roster Report Here'!$A361=BA$4,'Copy &amp; Paste Roster Report Here'!$M361="FY"),IF('Copy &amp; Paste Roster Report Here'!$R361&gt;0,1,IF('Copy &amp; Paste Roster Report Here'!$N361="Active",1,0)),0)</f>
        <v>0</v>
      </c>
      <c r="BB361" s="123">
        <f>IF(AND('Copy &amp; Paste Roster Report Here'!$A361=BB$4,'Copy &amp; Paste Roster Report Here'!$M361="FY"),IF('Copy &amp; Paste Roster Report Here'!$R361&gt;0,1,IF('Copy &amp; Paste Roster Report Here'!$N361="Active",1,0)),0)</f>
        <v>0</v>
      </c>
      <c r="BC361" s="123">
        <f>IF(AND('Copy &amp; Paste Roster Report Here'!$A361=BC$4,'Copy &amp; Paste Roster Report Here'!$M361="FY"),IF('Copy &amp; Paste Roster Report Here'!$R361&gt;0,1,IF('Copy &amp; Paste Roster Report Here'!$N361="Active",1,0)),0)</f>
        <v>0</v>
      </c>
      <c r="BD361" s="123">
        <f>IF(AND('Copy &amp; Paste Roster Report Here'!$A361=BD$4,'Copy &amp; Paste Roster Report Here'!$M361="FY"),IF('Copy &amp; Paste Roster Report Here'!$R361&gt;0,1,IF('Copy &amp; Paste Roster Report Here'!$N361="Active",1,0)),0)</f>
        <v>0</v>
      </c>
      <c r="BE361" s="123">
        <f>IF(AND('Copy &amp; Paste Roster Report Here'!$A361=BE$4,'Copy &amp; Paste Roster Report Here'!$M361="FY"),IF('Copy &amp; Paste Roster Report Here'!$R361&gt;0,1,IF('Copy &amp; Paste Roster Report Here'!$N361="Active",1,0)),0)</f>
        <v>0</v>
      </c>
      <c r="BF361" s="123">
        <f>IF(AND('Copy &amp; Paste Roster Report Here'!$A361=BF$4,'Copy &amp; Paste Roster Report Here'!$M361="FY"),IF('Copy &amp; Paste Roster Report Here'!$R361&gt;0,1,IF('Copy &amp; Paste Roster Report Here'!$N361="Active",1,0)),0)</f>
        <v>0</v>
      </c>
      <c r="BG361" s="123">
        <f>IF(AND('Copy &amp; Paste Roster Report Here'!$A361=BG$4,'Copy &amp; Paste Roster Report Here'!$M361="FY"),IF('Copy &amp; Paste Roster Report Here'!$R361&gt;0,1,IF('Copy &amp; Paste Roster Report Here'!$N361="Active",1,0)),0)</f>
        <v>0</v>
      </c>
      <c r="BH361" s="3">
        <f t="shared" si="57"/>
        <v>0</v>
      </c>
      <c r="BI361" s="124">
        <f>IF(AND('Copy &amp; Paste Roster Report Here'!$A361=BI$4,'Copy &amp; Paste Roster Report Here'!$M361="RH"),IF('Copy &amp; Paste Roster Report Here'!$R361&gt;0,1,IF('Copy &amp; Paste Roster Report Here'!$N361="Active",1,0)),0)</f>
        <v>0</v>
      </c>
      <c r="BJ361" s="124">
        <f>IF(AND('Copy &amp; Paste Roster Report Here'!$A361=BJ$4,'Copy &amp; Paste Roster Report Here'!$M361="RH"),IF('Copy &amp; Paste Roster Report Here'!$R361&gt;0,1,IF('Copy &amp; Paste Roster Report Here'!$N361="Active",1,0)),0)</f>
        <v>0</v>
      </c>
      <c r="BK361" s="124">
        <f>IF(AND('Copy &amp; Paste Roster Report Here'!$A361=BK$4,'Copy &amp; Paste Roster Report Here'!$M361="RH"),IF('Copy &amp; Paste Roster Report Here'!$R361&gt;0,1,IF('Copy &amp; Paste Roster Report Here'!$N361="Active",1,0)),0)</f>
        <v>0</v>
      </c>
      <c r="BL361" s="124">
        <f>IF(AND('Copy &amp; Paste Roster Report Here'!$A361=BL$4,'Copy &amp; Paste Roster Report Here'!$M361="RH"),IF('Copy &amp; Paste Roster Report Here'!$R361&gt;0,1,IF('Copy &amp; Paste Roster Report Here'!$N361="Active",1,0)),0)</f>
        <v>0</v>
      </c>
      <c r="BM361" s="124">
        <f>IF(AND('Copy &amp; Paste Roster Report Here'!$A361=BM$4,'Copy &amp; Paste Roster Report Here'!$M361="RH"),IF('Copy &amp; Paste Roster Report Here'!$R361&gt;0,1,IF('Copy &amp; Paste Roster Report Here'!$N361="Active",1,0)),0)</f>
        <v>0</v>
      </c>
      <c r="BN361" s="124">
        <f>IF(AND('Copy &amp; Paste Roster Report Here'!$A361=BN$4,'Copy &amp; Paste Roster Report Here'!$M361="RH"),IF('Copy &amp; Paste Roster Report Here'!$R361&gt;0,1,IF('Copy &amp; Paste Roster Report Here'!$N361="Active",1,0)),0)</f>
        <v>0</v>
      </c>
      <c r="BO361" s="124">
        <f>IF(AND('Copy &amp; Paste Roster Report Here'!$A361=BO$4,'Copy &amp; Paste Roster Report Here'!$M361="RH"),IF('Copy &amp; Paste Roster Report Here'!$R361&gt;0,1,IF('Copy &amp; Paste Roster Report Here'!$N361="Active",1,0)),0)</f>
        <v>0</v>
      </c>
      <c r="BP361" s="124">
        <f>IF(AND('Copy &amp; Paste Roster Report Here'!$A361=BP$4,'Copy &amp; Paste Roster Report Here'!$M361="RH"),IF('Copy &amp; Paste Roster Report Here'!$R361&gt;0,1,IF('Copy &amp; Paste Roster Report Here'!$N361="Active",1,0)),0)</f>
        <v>0</v>
      </c>
      <c r="BQ361" s="124">
        <f>IF(AND('Copy &amp; Paste Roster Report Here'!$A361=BQ$4,'Copy &amp; Paste Roster Report Here'!$M361="RH"),IF('Copy &amp; Paste Roster Report Here'!$R361&gt;0,1,IF('Copy &amp; Paste Roster Report Here'!$N361="Active",1,0)),0)</f>
        <v>0</v>
      </c>
      <c r="BR361" s="124">
        <f>IF(AND('Copy &amp; Paste Roster Report Here'!$A361=BR$4,'Copy &amp; Paste Roster Report Here'!$M361="RH"),IF('Copy &amp; Paste Roster Report Here'!$R361&gt;0,1,IF('Copy &amp; Paste Roster Report Here'!$N361="Active",1,0)),0)</f>
        <v>0</v>
      </c>
      <c r="BS361" s="124">
        <f>IF(AND('Copy &amp; Paste Roster Report Here'!$A361=BS$4,'Copy &amp; Paste Roster Report Here'!$M361="RH"),IF('Copy &amp; Paste Roster Report Here'!$R361&gt;0,1,IF('Copy &amp; Paste Roster Report Here'!$N361="Active",1,0)),0)</f>
        <v>0</v>
      </c>
      <c r="BT361" s="3">
        <f t="shared" si="58"/>
        <v>0</v>
      </c>
      <c r="BU361" s="125">
        <f>IF(AND('Copy &amp; Paste Roster Report Here'!$A361=BU$4,'Copy &amp; Paste Roster Report Here'!$M361="QT"),IF('Copy &amp; Paste Roster Report Here'!$R361&gt;0,1,IF('Copy &amp; Paste Roster Report Here'!$N361="Active",1,0)),0)</f>
        <v>0</v>
      </c>
      <c r="BV361" s="125">
        <f>IF(AND('Copy &amp; Paste Roster Report Here'!$A361=BV$4,'Copy &amp; Paste Roster Report Here'!$M361="QT"),IF('Copy &amp; Paste Roster Report Here'!$R361&gt;0,1,IF('Copy &amp; Paste Roster Report Here'!$N361="Active",1,0)),0)</f>
        <v>0</v>
      </c>
      <c r="BW361" s="125">
        <f>IF(AND('Copy &amp; Paste Roster Report Here'!$A361=BW$4,'Copy &amp; Paste Roster Report Here'!$M361="QT"),IF('Copy &amp; Paste Roster Report Here'!$R361&gt;0,1,IF('Copy &amp; Paste Roster Report Here'!$N361="Active",1,0)),0)</f>
        <v>0</v>
      </c>
      <c r="BX361" s="125">
        <f>IF(AND('Copy &amp; Paste Roster Report Here'!$A361=BX$4,'Copy &amp; Paste Roster Report Here'!$M361="QT"),IF('Copy &amp; Paste Roster Report Here'!$R361&gt;0,1,IF('Copy &amp; Paste Roster Report Here'!$N361="Active",1,0)),0)</f>
        <v>0</v>
      </c>
      <c r="BY361" s="125">
        <f>IF(AND('Copy &amp; Paste Roster Report Here'!$A361=BY$4,'Copy &amp; Paste Roster Report Here'!$M361="QT"),IF('Copy &amp; Paste Roster Report Here'!$R361&gt;0,1,IF('Copy &amp; Paste Roster Report Here'!$N361="Active",1,0)),0)</f>
        <v>0</v>
      </c>
      <c r="BZ361" s="125">
        <f>IF(AND('Copy &amp; Paste Roster Report Here'!$A361=BZ$4,'Copy &amp; Paste Roster Report Here'!$M361="QT"),IF('Copy &amp; Paste Roster Report Here'!$R361&gt;0,1,IF('Copy &amp; Paste Roster Report Here'!$N361="Active",1,0)),0)</f>
        <v>0</v>
      </c>
      <c r="CA361" s="125">
        <f>IF(AND('Copy &amp; Paste Roster Report Here'!$A361=CA$4,'Copy &amp; Paste Roster Report Here'!$M361="QT"),IF('Copy &amp; Paste Roster Report Here'!$R361&gt;0,1,IF('Copy &amp; Paste Roster Report Here'!$N361="Active",1,0)),0)</f>
        <v>0</v>
      </c>
      <c r="CB361" s="125">
        <f>IF(AND('Copy &amp; Paste Roster Report Here'!$A361=CB$4,'Copy &amp; Paste Roster Report Here'!$M361="QT"),IF('Copy &amp; Paste Roster Report Here'!$R361&gt;0,1,IF('Copy &amp; Paste Roster Report Here'!$N361="Active",1,0)),0)</f>
        <v>0</v>
      </c>
      <c r="CC361" s="125">
        <f>IF(AND('Copy &amp; Paste Roster Report Here'!$A361=CC$4,'Copy &amp; Paste Roster Report Here'!$M361="QT"),IF('Copy &amp; Paste Roster Report Here'!$R361&gt;0,1,IF('Copy &amp; Paste Roster Report Here'!$N361="Active",1,0)),0)</f>
        <v>0</v>
      </c>
      <c r="CD361" s="125">
        <f>IF(AND('Copy &amp; Paste Roster Report Here'!$A361=CD$4,'Copy &amp; Paste Roster Report Here'!$M361="QT"),IF('Copy &amp; Paste Roster Report Here'!$R361&gt;0,1,IF('Copy &amp; Paste Roster Report Here'!$N361="Active",1,0)),0)</f>
        <v>0</v>
      </c>
      <c r="CE361" s="125">
        <f>IF(AND('Copy &amp; Paste Roster Report Here'!$A361=CE$4,'Copy &amp; Paste Roster Report Here'!$M361="QT"),IF('Copy &amp; Paste Roster Report Here'!$R361&gt;0,1,IF('Copy &amp; Paste Roster Report Here'!$N361="Active",1,0)),0)</f>
        <v>0</v>
      </c>
      <c r="CF361" s="3">
        <f t="shared" si="59"/>
        <v>0</v>
      </c>
      <c r="CG361" s="126">
        <f>IF(AND('Copy &amp; Paste Roster Report Here'!$A361=CG$4,'Copy &amp; Paste Roster Report Here'!$M361="##"),IF('Copy &amp; Paste Roster Report Here'!$R361&gt;0,1,IF('Copy &amp; Paste Roster Report Here'!$N361="Active",1,0)),0)</f>
        <v>0</v>
      </c>
      <c r="CH361" s="126">
        <f>IF(AND('Copy &amp; Paste Roster Report Here'!$A361=CH$4,'Copy &amp; Paste Roster Report Here'!$M361="##"),IF('Copy &amp; Paste Roster Report Here'!$R361&gt;0,1,IF('Copy &amp; Paste Roster Report Here'!$N361="Active",1,0)),0)</f>
        <v>0</v>
      </c>
      <c r="CI361" s="126">
        <f>IF(AND('Copy &amp; Paste Roster Report Here'!$A361=CI$4,'Copy &amp; Paste Roster Report Here'!$M361="##"),IF('Copy &amp; Paste Roster Report Here'!$R361&gt;0,1,IF('Copy &amp; Paste Roster Report Here'!$N361="Active",1,0)),0)</f>
        <v>0</v>
      </c>
      <c r="CJ361" s="126">
        <f>IF(AND('Copy &amp; Paste Roster Report Here'!$A361=CJ$4,'Copy &amp; Paste Roster Report Here'!$M361="##"),IF('Copy &amp; Paste Roster Report Here'!$R361&gt;0,1,IF('Copy &amp; Paste Roster Report Here'!$N361="Active",1,0)),0)</f>
        <v>0</v>
      </c>
      <c r="CK361" s="126">
        <f>IF(AND('Copy &amp; Paste Roster Report Here'!$A361=CK$4,'Copy &amp; Paste Roster Report Here'!$M361="##"),IF('Copy &amp; Paste Roster Report Here'!$R361&gt;0,1,IF('Copy &amp; Paste Roster Report Here'!$N361="Active",1,0)),0)</f>
        <v>0</v>
      </c>
      <c r="CL361" s="126">
        <f>IF(AND('Copy &amp; Paste Roster Report Here'!$A361=CL$4,'Copy &amp; Paste Roster Report Here'!$M361="##"),IF('Copy &amp; Paste Roster Report Here'!$R361&gt;0,1,IF('Copy &amp; Paste Roster Report Here'!$N361="Active",1,0)),0)</f>
        <v>0</v>
      </c>
      <c r="CM361" s="126">
        <f>IF(AND('Copy &amp; Paste Roster Report Here'!$A361=CM$4,'Copy &amp; Paste Roster Report Here'!$M361="##"),IF('Copy &amp; Paste Roster Report Here'!$R361&gt;0,1,IF('Copy &amp; Paste Roster Report Here'!$N361="Active",1,0)),0)</f>
        <v>0</v>
      </c>
      <c r="CN361" s="126">
        <f>IF(AND('Copy &amp; Paste Roster Report Here'!$A361=CN$4,'Copy &amp; Paste Roster Report Here'!$M361="##"),IF('Copy &amp; Paste Roster Report Here'!$R361&gt;0,1,IF('Copy &amp; Paste Roster Report Here'!$N361="Active",1,0)),0)</f>
        <v>0</v>
      </c>
      <c r="CO361" s="126">
        <f>IF(AND('Copy &amp; Paste Roster Report Here'!$A361=CO$4,'Copy &amp; Paste Roster Report Here'!$M361="##"),IF('Copy &amp; Paste Roster Report Here'!$R361&gt;0,1,IF('Copy &amp; Paste Roster Report Here'!$N361="Active",1,0)),0)</f>
        <v>0</v>
      </c>
      <c r="CP361" s="126">
        <f>IF(AND('Copy &amp; Paste Roster Report Here'!$A361=CP$4,'Copy &amp; Paste Roster Report Here'!$M361="##"),IF('Copy &amp; Paste Roster Report Here'!$R361&gt;0,1,IF('Copy &amp; Paste Roster Report Here'!$N361="Active",1,0)),0)</f>
        <v>0</v>
      </c>
      <c r="CQ361" s="126">
        <f>IF(AND('Copy &amp; Paste Roster Report Here'!$A361=CQ$4,'Copy &amp; Paste Roster Report Here'!$M361="##"),IF('Copy &amp; Paste Roster Report Here'!$R361&gt;0,1,IF('Copy &amp; Paste Roster Report Here'!$N361="Active",1,0)),0)</f>
        <v>0</v>
      </c>
      <c r="CR361" s="6">
        <f t="shared" si="60"/>
        <v>0</v>
      </c>
      <c r="CS361" s="13">
        <f t="shared" si="61"/>
        <v>0</v>
      </c>
    </row>
    <row r="362" spans="1:97" x14ac:dyDescent="0.25">
      <c r="A362" s="113">
        <f>IF(AND('Copy &amp; Paste Roster Report Here'!$A362=A$4,'Copy &amp; Paste Roster Report Here'!$M362="FT"),IF('Copy &amp; Paste Roster Report Here'!$R362&gt;0,1,IF('Copy &amp; Paste Roster Report Here'!$N362="Active",1,0)),0)</f>
        <v>0</v>
      </c>
      <c r="B362" s="113">
        <f>IF(AND('Copy &amp; Paste Roster Report Here'!$A362=B$4,'Copy &amp; Paste Roster Report Here'!$M362="FT"),IF('Copy &amp; Paste Roster Report Here'!$R362&gt;0,1,IF('Copy &amp; Paste Roster Report Here'!$N362="Active",1,0)),0)</f>
        <v>0</v>
      </c>
      <c r="C362" s="113">
        <f>IF(AND('Copy &amp; Paste Roster Report Here'!$A362=C$4,'Copy &amp; Paste Roster Report Here'!$M362="FT"),IF('Copy &amp; Paste Roster Report Here'!$R362&gt;0,1,IF('Copy &amp; Paste Roster Report Here'!$N362="Active",1,0)),0)</f>
        <v>0</v>
      </c>
      <c r="D362" s="113">
        <f>IF(AND('Copy &amp; Paste Roster Report Here'!$A362=D$4,'Copy &amp; Paste Roster Report Here'!$M362="FT"),IF('Copy &amp; Paste Roster Report Here'!$R362&gt;0,1,IF('Copy &amp; Paste Roster Report Here'!$N362="Active",1,0)),0)</f>
        <v>0</v>
      </c>
      <c r="E362" s="113">
        <f>IF(AND('Copy &amp; Paste Roster Report Here'!$A362=E$4,'Copy &amp; Paste Roster Report Here'!$M362="FT"),IF('Copy &amp; Paste Roster Report Here'!$R362&gt;0,1,IF('Copy &amp; Paste Roster Report Here'!$N362="Active",1,0)),0)</f>
        <v>0</v>
      </c>
      <c r="F362" s="113">
        <f>IF(AND('Copy &amp; Paste Roster Report Here'!$A362=F$4,'Copy &amp; Paste Roster Report Here'!$M362="FT"),IF('Copy &amp; Paste Roster Report Here'!$R362&gt;0,1,IF('Copy &amp; Paste Roster Report Here'!$N362="Active",1,0)),0)</f>
        <v>0</v>
      </c>
      <c r="G362" s="113">
        <f>IF(AND('Copy &amp; Paste Roster Report Here'!$A362=G$4,'Copy &amp; Paste Roster Report Here'!$M362="FT"),IF('Copy &amp; Paste Roster Report Here'!$R362&gt;0,1,IF('Copy &amp; Paste Roster Report Here'!$N362="Active",1,0)),0)</f>
        <v>0</v>
      </c>
      <c r="H362" s="113">
        <f>IF(AND('Copy &amp; Paste Roster Report Here'!$A362=H$4,'Copy &amp; Paste Roster Report Here'!$M362="FT"),IF('Copy &amp; Paste Roster Report Here'!$R362&gt;0,1,IF('Copy &amp; Paste Roster Report Here'!$N362="Active",1,0)),0)</f>
        <v>0</v>
      </c>
      <c r="I362" s="113">
        <f>IF(AND('Copy &amp; Paste Roster Report Here'!$A362=I$4,'Copy &amp; Paste Roster Report Here'!$M362="FT"),IF('Copy &amp; Paste Roster Report Here'!$R362&gt;0,1,IF('Copy &amp; Paste Roster Report Here'!$N362="Active",1,0)),0)</f>
        <v>0</v>
      </c>
      <c r="J362" s="113">
        <f>IF(AND('Copy &amp; Paste Roster Report Here'!$A362=J$4,'Copy &amp; Paste Roster Report Here'!$M362="FT"),IF('Copy &amp; Paste Roster Report Here'!$R362&gt;0,1,IF('Copy &amp; Paste Roster Report Here'!$N362="Active",1,0)),0)</f>
        <v>0</v>
      </c>
      <c r="K362" s="113">
        <f>IF(AND('Copy &amp; Paste Roster Report Here'!$A362=K$4,'Copy &amp; Paste Roster Report Here'!$M362="FT"),IF('Copy &amp; Paste Roster Report Here'!$R362&gt;0,1,IF('Copy &amp; Paste Roster Report Here'!$N362="Active",1,0)),0)</f>
        <v>0</v>
      </c>
      <c r="L362" s="6">
        <f t="shared" si="53"/>
        <v>0</v>
      </c>
      <c r="M362" s="120">
        <f>IF(AND('Copy &amp; Paste Roster Report Here'!$A362=M$4,'Copy &amp; Paste Roster Report Here'!$M362="TQ"),IF('Copy &amp; Paste Roster Report Here'!$R362&gt;0,1,IF('Copy &amp; Paste Roster Report Here'!$N362="Active",1,0)),0)</f>
        <v>0</v>
      </c>
      <c r="N362" s="120">
        <f>IF(AND('Copy &amp; Paste Roster Report Here'!$A362=N$4,'Copy &amp; Paste Roster Report Here'!$M362="TQ"),IF('Copy &amp; Paste Roster Report Here'!$R362&gt;0,1,IF('Copy &amp; Paste Roster Report Here'!$N362="Active",1,0)),0)</f>
        <v>0</v>
      </c>
      <c r="O362" s="120">
        <f>IF(AND('Copy &amp; Paste Roster Report Here'!$A362=O$4,'Copy &amp; Paste Roster Report Here'!$M362="TQ"),IF('Copy &amp; Paste Roster Report Here'!$R362&gt;0,1,IF('Copy &amp; Paste Roster Report Here'!$N362="Active",1,0)),0)</f>
        <v>0</v>
      </c>
      <c r="P362" s="120">
        <f>IF(AND('Copy &amp; Paste Roster Report Here'!$A362=P$4,'Copy &amp; Paste Roster Report Here'!$M362="TQ"),IF('Copy &amp; Paste Roster Report Here'!$R362&gt;0,1,IF('Copy &amp; Paste Roster Report Here'!$N362="Active",1,0)),0)</f>
        <v>0</v>
      </c>
      <c r="Q362" s="120">
        <f>IF(AND('Copy &amp; Paste Roster Report Here'!$A362=Q$4,'Copy &amp; Paste Roster Report Here'!$M362="TQ"),IF('Copy &amp; Paste Roster Report Here'!$R362&gt;0,1,IF('Copy &amp; Paste Roster Report Here'!$N362="Active",1,0)),0)</f>
        <v>0</v>
      </c>
      <c r="R362" s="120">
        <f>IF(AND('Copy &amp; Paste Roster Report Here'!$A362=R$4,'Copy &amp; Paste Roster Report Here'!$M362="TQ"),IF('Copy &amp; Paste Roster Report Here'!$R362&gt;0,1,IF('Copy &amp; Paste Roster Report Here'!$N362="Active",1,0)),0)</f>
        <v>0</v>
      </c>
      <c r="S362" s="120">
        <f>IF(AND('Copy &amp; Paste Roster Report Here'!$A362=S$4,'Copy &amp; Paste Roster Report Here'!$M362="TQ"),IF('Copy &amp; Paste Roster Report Here'!$R362&gt;0,1,IF('Copy &amp; Paste Roster Report Here'!$N362="Active",1,0)),0)</f>
        <v>0</v>
      </c>
      <c r="T362" s="120">
        <f>IF(AND('Copy &amp; Paste Roster Report Here'!$A362=T$4,'Copy &amp; Paste Roster Report Here'!$M362="TQ"),IF('Copy &amp; Paste Roster Report Here'!$R362&gt;0,1,IF('Copy &amp; Paste Roster Report Here'!$N362="Active",1,0)),0)</f>
        <v>0</v>
      </c>
      <c r="U362" s="120">
        <f>IF(AND('Copy &amp; Paste Roster Report Here'!$A362=U$4,'Copy &amp; Paste Roster Report Here'!$M362="TQ"),IF('Copy &amp; Paste Roster Report Here'!$R362&gt;0,1,IF('Copy &amp; Paste Roster Report Here'!$N362="Active",1,0)),0)</f>
        <v>0</v>
      </c>
      <c r="V362" s="120">
        <f>IF(AND('Copy &amp; Paste Roster Report Here'!$A362=V$4,'Copy &amp; Paste Roster Report Here'!$M362="TQ"),IF('Copy &amp; Paste Roster Report Here'!$R362&gt;0,1,IF('Copy &amp; Paste Roster Report Here'!$N362="Active",1,0)),0)</f>
        <v>0</v>
      </c>
      <c r="W362" s="120">
        <f>IF(AND('Copy &amp; Paste Roster Report Here'!$A362=W$4,'Copy &amp; Paste Roster Report Here'!$M362="TQ"),IF('Copy &amp; Paste Roster Report Here'!$R362&gt;0,1,IF('Copy &amp; Paste Roster Report Here'!$N362="Active",1,0)),0)</f>
        <v>0</v>
      </c>
      <c r="X362" s="3">
        <f t="shared" si="54"/>
        <v>0</v>
      </c>
      <c r="Y362" s="121">
        <f>IF(AND('Copy &amp; Paste Roster Report Here'!$A362=Y$4,'Copy &amp; Paste Roster Report Here'!$M362="HT"),IF('Copy &amp; Paste Roster Report Here'!$R362&gt;0,1,IF('Copy &amp; Paste Roster Report Here'!$N362="Active",1,0)),0)</f>
        <v>0</v>
      </c>
      <c r="Z362" s="121">
        <f>IF(AND('Copy &amp; Paste Roster Report Here'!$A362=Z$4,'Copy &amp; Paste Roster Report Here'!$M362="HT"),IF('Copy &amp; Paste Roster Report Here'!$R362&gt;0,1,IF('Copy &amp; Paste Roster Report Here'!$N362="Active",1,0)),0)</f>
        <v>0</v>
      </c>
      <c r="AA362" s="121">
        <f>IF(AND('Copy &amp; Paste Roster Report Here'!$A362=AA$4,'Copy &amp; Paste Roster Report Here'!$M362="HT"),IF('Copy &amp; Paste Roster Report Here'!$R362&gt;0,1,IF('Copy &amp; Paste Roster Report Here'!$N362="Active",1,0)),0)</f>
        <v>0</v>
      </c>
      <c r="AB362" s="121">
        <f>IF(AND('Copy &amp; Paste Roster Report Here'!$A362=AB$4,'Copy &amp; Paste Roster Report Here'!$M362="HT"),IF('Copy &amp; Paste Roster Report Here'!$R362&gt;0,1,IF('Copy &amp; Paste Roster Report Here'!$N362="Active",1,0)),0)</f>
        <v>0</v>
      </c>
      <c r="AC362" s="121">
        <f>IF(AND('Copy &amp; Paste Roster Report Here'!$A362=AC$4,'Copy &amp; Paste Roster Report Here'!$M362="HT"),IF('Copy &amp; Paste Roster Report Here'!$R362&gt;0,1,IF('Copy &amp; Paste Roster Report Here'!$N362="Active",1,0)),0)</f>
        <v>0</v>
      </c>
      <c r="AD362" s="121">
        <f>IF(AND('Copy &amp; Paste Roster Report Here'!$A362=AD$4,'Copy &amp; Paste Roster Report Here'!$M362="HT"),IF('Copy &amp; Paste Roster Report Here'!$R362&gt;0,1,IF('Copy &amp; Paste Roster Report Here'!$N362="Active",1,0)),0)</f>
        <v>0</v>
      </c>
      <c r="AE362" s="121">
        <f>IF(AND('Copy &amp; Paste Roster Report Here'!$A362=AE$4,'Copy &amp; Paste Roster Report Here'!$M362="HT"),IF('Copy &amp; Paste Roster Report Here'!$R362&gt;0,1,IF('Copy &amp; Paste Roster Report Here'!$N362="Active",1,0)),0)</f>
        <v>0</v>
      </c>
      <c r="AF362" s="121">
        <f>IF(AND('Copy &amp; Paste Roster Report Here'!$A362=AF$4,'Copy &amp; Paste Roster Report Here'!$M362="HT"),IF('Copy &amp; Paste Roster Report Here'!$R362&gt;0,1,IF('Copy &amp; Paste Roster Report Here'!$N362="Active",1,0)),0)</f>
        <v>0</v>
      </c>
      <c r="AG362" s="121">
        <f>IF(AND('Copy &amp; Paste Roster Report Here'!$A362=AG$4,'Copy &amp; Paste Roster Report Here'!$M362="HT"),IF('Copy &amp; Paste Roster Report Here'!$R362&gt;0,1,IF('Copy &amp; Paste Roster Report Here'!$N362="Active",1,0)),0)</f>
        <v>0</v>
      </c>
      <c r="AH362" s="121">
        <f>IF(AND('Copy &amp; Paste Roster Report Here'!$A362=AH$4,'Copy &amp; Paste Roster Report Here'!$M362="HT"),IF('Copy &amp; Paste Roster Report Here'!$R362&gt;0,1,IF('Copy &amp; Paste Roster Report Here'!$N362="Active",1,0)),0)</f>
        <v>0</v>
      </c>
      <c r="AI362" s="121">
        <f>IF(AND('Copy &amp; Paste Roster Report Here'!$A362=AI$4,'Copy &amp; Paste Roster Report Here'!$M362="HT"),IF('Copy &amp; Paste Roster Report Here'!$R362&gt;0,1,IF('Copy &amp; Paste Roster Report Here'!$N362="Active",1,0)),0)</f>
        <v>0</v>
      </c>
      <c r="AJ362" s="3">
        <f t="shared" si="55"/>
        <v>0</v>
      </c>
      <c r="AK362" s="122">
        <f>IF(AND('Copy &amp; Paste Roster Report Here'!$A362=AK$4,'Copy &amp; Paste Roster Report Here'!$M362="MT"),IF('Copy &amp; Paste Roster Report Here'!$R362&gt;0,1,IF('Copy &amp; Paste Roster Report Here'!$N362="Active",1,0)),0)</f>
        <v>0</v>
      </c>
      <c r="AL362" s="122">
        <f>IF(AND('Copy &amp; Paste Roster Report Here'!$A362=AL$4,'Copy &amp; Paste Roster Report Here'!$M362="MT"),IF('Copy &amp; Paste Roster Report Here'!$R362&gt;0,1,IF('Copy &amp; Paste Roster Report Here'!$N362="Active",1,0)),0)</f>
        <v>0</v>
      </c>
      <c r="AM362" s="122">
        <f>IF(AND('Copy &amp; Paste Roster Report Here'!$A362=AM$4,'Copy &amp; Paste Roster Report Here'!$M362="MT"),IF('Copy &amp; Paste Roster Report Here'!$R362&gt;0,1,IF('Copy &amp; Paste Roster Report Here'!$N362="Active",1,0)),0)</f>
        <v>0</v>
      </c>
      <c r="AN362" s="122">
        <f>IF(AND('Copy &amp; Paste Roster Report Here'!$A362=AN$4,'Copy &amp; Paste Roster Report Here'!$M362="MT"),IF('Copy &amp; Paste Roster Report Here'!$R362&gt;0,1,IF('Copy &amp; Paste Roster Report Here'!$N362="Active",1,0)),0)</f>
        <v>0</v>
      </c>
      <c r="AO362" s="122">
        <f>IF(AND('Copy &amp; Paste Roster Report Here'!$A362=AO$4,'Copy &amp; Paste Roster Report Here'!$M362="MT"),IF('Copy &amp; Paste Roster Report Here'!$R362&gt;0,1,IF('Copy &amp; Paste Roster Report Here'!$N362="Active",1,0)),0)</f>
        <v>0</v>
      </c>
      <c r="AP362" s="122">
        <f>IF(AND('Copy &amp; Paste Roster Report Here'!$A362=AP$4,'Copy &amp; Paste Roster Report Here'!$M362="MT"),IF('Copy &amp; Paste Roster Report Here'!$R362&gt;0,1,IF('Copy &amp; Paste Roster Report Here'!$N362="Active",1,0)),0)</f>
        <v>0</v>
      </c>
      <c r="AQ362" s="122">
        <f>IF(AND('Copy &amp; Paste Roster Report Here'!$A362=AQ$4,'Copy &amp; Paste Roster Report Here'!$M362="MT"),IF('Copy &amp; Paste Roster Report Here'!$R362&gt;0,1,IF('Copy &amp; Paste Roster Report Here'!$N362="Active",1,0)),0)</f>
        <v>0</v>
      </c>
      <c r="AR362" s="122">
        <f>IF(AND('Copy &amp; Paste Roster Report Here'!$A362=AR$4,'Copy &amp; Paste Roster Report Here'!$M362="MT"),IF('Copy &amp; Paste Roster Report Here'!$R362&gt;0,1,IF('Copy &amp; Paste Roster Report Here'!$N362="Active",1,0)),0)</f>
        <v>0</v>
      </c>
      <c r="AS362" s="122">
        <f>IF(AND('Copy &amp; Paste Roster Report Here'!$A362=AS$4,'Copy &amp; Paste Roster Report Here'!$M362="MT"),IF('Copy &amp; Paste Roster Report Here'!$R362&gt;0,1,IF('Copy &amp; Paste Roster Report Here'!$N362="Active",1,0)),0)</f>
        <v>0</v>
      </c>
      <c r="AT362" s="122">
        <f>IF(AND('Copy &amp; Paste Roster Report Here'!$A362=AT$4,'Copy &amp; Paste Roster Report Here'!$M362="MT"),IF('Copy &amp; Paste Roster Report Here'!$R362&gt;0,1,IF('Copy &amp; Paste Roster Report Here'!$N362="Active",1,0)),0)</f>
        <v>0</v>
      </c>
      <c r="AU362" s="122">
        <f>IF(AND('Copy &amp; Paste Roster Report Here'!$A362=AU$4,'Copy &amp; Paste Roster Report Here'!$M362="MT"),IF('Copy &amp; Paste Roster Report Here'!$R362&gt;0,1,IF('Copy &amp; Paste Roster Report Here'!$N362="Active",1,0)),0)</f>
        <v>0</v>
      </c>
      <c r="AV362" s="3">
        <f t="shared" si="56"/>
        <v>0</v>
      </c>
      <c r="AW362" s="123">
        <f>IF(AND('Copy &amp; Paste Roster Report Here'!$A362=AW$4,'Copy &amp; Paste Roster Report Here'!$M362="FY"),IF('Copy &amp; Paste Roster Report Here'!$R362&gt;0,1,IF('Copy &amp; Paste Roster Report Here'!$N362="Active",1,0)),0)</f>
        <v>0</v>
      </c>
      <c r="AX362" s="123">
        <f>IF(AND('Copy &amp; Paste Roster Report Here'!$A362=AX$4,'Copy &amp; Paste Roster Report Here'!$M362="FY"),IF('Copy &amp; Paste Roster Report Here'!$R362&gt;0,1,IF('Copy &amp; Paste Roster Report Here'!$N362="Active",1,0)),0)</f>
        <v>0</v>
      </c>
      <c r="AY362" s="123">
        <f>IF(AND('Copy &amp; Paste Roster Report Here'!$A362=AY$4,'Copy &amp; Paste Roster Report Here'!$M362="FY"),IF('Copy &amp; Paste Roster Report Here'!$R362&gt;0,1,IF('Copy &amp; Paste Roster Report Here'!$N362="Active",1,0)),0)</f>
        <v>0</v>
      </c>
      <c r="AZ362" s="123">
        <f>IF(AND('Copy &amp; Paste Roster Report Here'!$A362=AZ$4,'Copy &amp; Paste Roster Report Here'!$M362="FY"),IF('Copy &amp; Paste Roster Report Here'!$R362&gt;0,1,IF('Copy &amp; Paste Roster Report Here'!$N362="Active",1,0)),0)</f>
        <v>0</v>
      </c>
      <c r="BA362" s="123">
        <f>IF(AND('Copy &amp; Paste Roster Report Here'!$A362=BA$4,'Copy &amp; Paste Roster Report Here'!$M362="FY"),IF('Copy &amp; Paste Roster Report Here'!$R362&gt;0,1,IF('Copy &amp; Paste Roster Report Here'!$N362="Active",1,0)),0)</f>
        <v>0</v>
      </c>
      <c r="BB362" s="123">
        <f>IF(AND('Copy &amp; Paste Roster Report Here'!$A362=BB$4,'Copy &amp; Paste Roster Report Here'!$M362="FY"),IF('Copy &amp; Paste Roster Report Here'!$R362&gt;0,1,IF('Copy &amp; Paste Roster Report Here'!$N362="Active",1,0)),0)</f>
        <v>0</v>
      </c>
      <c r="BC362" s="123">
        <f>IF(AND('Copy &amp; Paste Roster Report Here'!$A362=BC$4,'Copy &amp; Paste Roster Report Here'!$M362="FY"),IF('Copy &amp; Paste Roster Report Here'!$R362&gt;0,1,IF('Copy &amp; Paste Roster Report Here'!$N362="Active",1,0)),0)</f>
        <v>0</v>
      </c>
      <c r="BD362" s="123">
        <f>IF(AND('Copy &amp; Paste Roster Report Here'!$A362=BD$4,'Copy &amp; Paste Roster Report Here'!$M362="FY"),IF('Copy &amp; Paste Roster Report Here'!$R362&gt;0,1,IF('Copy &amp; Paste Roster Report Here'!$N362="Active",1,0)),0)</f>
        <v>0</v>
      </c>
      <c r="BE362" s="123">
        <f>IF(AND('Copy &amp; Paste Roster Report Here'!$A362=BE$4,'Copy &amp; Paste Roster Report Here'!$M362="FY"),IF('Copy &amp; Paste Roster Report Here'!$R362&gt;0,1,IF('Copy &amp; Paste Roster Report Here'!$N362="Active",1,0)),0)</f>
        <v>0</v>
      </c>
      <c r="BF362" s="123">
        <f>IF(AND('Copy &amp; Paste Roster Report Here'!$A362=BF$4,'Copy &amp; Paste Roster Report Here'!$M362="FY"),IF('Copy &amp; Paste Roster Report Here'!$R362&gt;0,1,IF('Copy &amp; Paste Roster Report Here'!$N362="Active",1,0)),0)</f>
        <v>0</v>
      </c>
      <c r="BG362" s="123">
        <f>IF(AND('Copy &amp; Paste Roster Report Here'!$A362=BG$4,'Copy &amp; Paste Roster Report Here'!$M362="FY"),IF('Copy &amp; Paste Roster Report Here'!$R362&gt;0,1,IF('Copy &amp; Paste Roster Report Here'!$N362="Active",1,0)),0)</f>
        <v>0</v>
      </c>
      <c r="BH362" s="3">
        <f t="shared" si="57"/>
        <v>0</v>
      </c>
      <c r="BI362" s="124">
        <f>IF(AND('Copy &amp; Paste Roster Report Here'!$A362=BI$4,'Copy &amp; Paste Roster Report Here'!$M362="RH"),IF('Copy &amp; Paste Roster Report Here'!$R362&gt;0,1,IF('Copy &amp; Paste Roster Report Here'!$N362="Active",1,0)),0)</f>
        <v>0</v>
      </c>
      <c r="BJ362" s="124">
        <f>IF(AND('Copy &amp; Paste Roster Report Here'!$A362=BJ$4,'Copy &amp; Paste Roster Report Here'!$M362="RH"),IF('Copy &amp; Paste Roster Report Here'!$R362&gt;0,1,IF('Copy &amp; Paste Roster Report Here'!$N362="Active",1,0)),0)</f>
        <v>0</v>
      </c>
      <c r="BK362" s="124">
        <f>IF(AND('Copy &amp; Paste Roster Report Here'!$A362=BK$4,'Copy &amp; Paste Roster Report Here'!$M362="RH"),IF('Copy &amp; Paste Roster Report Here'!$R362&gt;0,1,IF('Copy &amp; Paste Roster Report Here'!$N362="Active",1,0)),0)</f>
        <v>0</v>
      </c>
      <c r="BL362" s="124">
        <f>IF(AND('Copy &amp; Paste Roster Report Here'!$A362=BL$4,'Copy &amp; Paste Roster Report Here'!$M362="RH"),IF('Copy &amp; Paste Roster Report Here'!$R362&gt;0,1,IF('Copy &amp; Paste Roster Report Here'!$N362="Active",1,0)),0)</f>
        <v>0</v>
      </c>
      <c r="BM362" s="124">
        <f>IF(AND('Copy &amp; Paste Roster Report Here'!$A362=BM$4,'Copy &amp; Paste Roster Report Here'!$M362="RH"),IF('Copy &amp; Paste Roster Report Here'!$R362&gt;0,1,IF('Copy &amp; Paste Roster Report Here'!$N362="Active",1,0)),0)</f>
        <v>0</v>
      </c>
      <c r="BN362" s="124">
        <f>IF(AND('Copy &amp; Paste Roster Report Here'!$A362=BN$4,'Copy &amp; Paste Roster Report Here'!$M362="RH"),IF('Copy &amp; Paste Roster Report Here'!$R362&gt;0,1,IF('Copy &amp; Paste Roster Report Here'!$N362="Active",1,0)),0)</f>
        <v>0</v>
      </c>
      <c r="BO362" s="124">
        <f>IF(AND('Copy &amp; Paste Roster Report Here'!$A362=BO$4,'Copy &amp; Paste Roster Report Here'!$M362="RH"),IF('Copy &amp; Paste Roster Report Here'!$R362&gt;0,1,IF('Copy &amp; Paste Roster Report Here'!$N362="Active",1,0)),0)</f>
        <v>0</v>
      </c>
      <c r="BP362" s="124">
        <f>IF(AND('Copy &amp; Paste Roster Report Here'!$A362=BP$4,'Copy &amp; Paste Roster Report Here'!$M362="RH"),IF('Copy &amp; Paste Roster Report Here'!$R362&gt;0,1,IF('Copy &amp; Paste Roster Report Here'!$N362="Active",1,0)),0)</f>
        <v>0</v>
      </c>
      <c r="BQ362" s="124">
        <f>IF(AND('Copy &amp; Paste Roster Report Here'!$A362=BQ$4,'Copy &amp; Paste Roster Report Here'!$M362="RH"),IF('Copy &amp; Paste Roster Report Here'!$R362&gt;0,1,IF('Copy &amp; Paste Roster Report Here'!$N362="Active",1,0)),0)</f>
        <v>0</v>
      </c>
      <c r="BR362" s="124">
        <f>IF(AND('Copy &amp; Paste Roster Report Here'!$A362=BR$4,'Copy &amp; Paste Roster Report Here'!$M362="RH"),IF('Copy &amp; Paste Roster Report Here'!$R362&gt;0,1,IF('Copy &amp; Paste Roster Report Here'!$N362="Active",1,0)),0)</f>
        <v>0</v>
      </c>
      <c r="BS362" s="124">
        <f>IF(AND('Copy &amp; Paste Roster Report Here'!$A362=BS$4,'Copy &amp; Paste Roster Report Here'!$M362="RH"),IF('Copy &amp; Paste Roster Report Here'!$R362&gt;0,1,IF('Copy &amp; Paste Roster Report Here'!$N362="Active",1,0)),0)</f>
        <v>0</v>
      </c>
      <c r="BT362" s="3">
        <f t="shared" si="58"/>
        <v>0</v>
      </c>
      <c r="BU362" s="125">
        <f>IF(AND('Copy &amp; Paste Roster Report Here'!$A362=BU$4,'Copy &amp; Paste Roster Report Here'!$M362="QT"),IF('Copy &amp; Paste Roster Report Here'!$R362&gt;0,1,IF('Copy &amp; Paste Roster Report Here'!$N362="Active",1,0)),0)</f>
        <v>0</v>
      </c>
      <c r="BV362" s="125">
        <f>IF(AND('Copy &amp; Paste Roster Report Here'!$A362=BV$4,'Copy &amp; Paste Roster Report Here'!$M362="QT"),IF('Copy &amp; Paste Roster Report Here'!$R362&gt;0,1,IF('Copy &amp; Paste Roster Report Here'!$N362="Active",1,0)),0)</f>
        <v>0</v>
      </c>
      <c r="BW362" s="125">
        <f>IF(AND('Copy &amp; Paste Roster Report Here'!$A362=BW$4,'Copy &amp; Paste Roster Report Here'!$M362="QT"),IF('Copy &amp; Paste Roster Report Here'!$R362&gt;0,1,IF('Copy &amp; Paste Roster Report Here'!$N362="Active",1,0)),0)</f>
        <v>0</v>
      </c>
      <c r="BX362" s="125">
        <f>IF(AND('Copy &amp; Paste Roster Report Here'!$A362=BX$4,'Copy &amp; Paste Roster Report Here'!$M362="QT"),IF('Copy &amp; Paste Roster Report Here'!$R362&gt;0,1,IF('Copy &amp; Paste Roster Report Here'!$N362="Active",1,0)),0)</f>
        <v>0</v>
      </c>
      <c r="BY362" s="125">
        <f>IF(AND('Copy &amp; Paste Roster Report Here'!$A362=BY$4,'Copy &amp; Paste Roster Report Here'!$M362="QT"),IF('Copy &amp; Paste Roster Report Here'!$R362&gt;0,1,IF('Copy &amp; Paste Roster Report Here'!$N362="Active",1,0)),0)</f>
        <v>0</v>
      </c>
      <c r="BZ362" s="125">
        <f>IF(AND('Copy &amp; Paste Roster Report Here'!$A362=BZ$4,'Copy &amp; Paste Roster Report Here'!$M362="QT"),IF('Copy &amp; Paste Roster Report Here'!$R362&gt;0,1,IF('Copy &amp; Paste Roster Report Here'!$N362="Active",1,0)),0)</f>
        <v>0</v>
      </c>
      <c r="CA362" s="125">
        <f>IF(AND('Copy &amp; Paste Roster Report Here'!$A362=CA$4,'Copy &amp; Paste Roster Report Here'!$M362="QT"),IF('Copy &amp; Paste Roster Report Here'!$R362&gt;0,1,IF('Copy &amp; Paste Roster Report Here'!$N362="Active",1,0)),0)</f>
        <v>0</v>
      </c>
      <c r="CB362" s="125">
        <f>IF(AND('Copy &amp; Paste Roster Report Here'!$A362=CB$4,'Copy &amp; Paste Roster Report Here'!$M362="QT"),IF('Copy &amp; Paste Roster Report Here'!$R362&gt;0,1,IF('Copy &amp; Paste Roster Report Here'!$N362="Active",1,0)),0)</f>
        <v>0</v>
      </c>
      <c r="CC362" s="125">
        <f>IF(AND('Copy &amp; Paste Roster Report Here'!$A362=CC$4,'Copy &amp; Paste Roster Report Here'!$M362="QT"),IF('Copy &amp; Paste Roster Report Here'!$R362&gt;0,1,IF('Copy &amp; Paste Roster Report Here'!$N362="Active",1,0)),0)</f>
        <v>0</v>
      </c>
      <c r="CD362" s="125">
        <f>IF(AND('Copy &amp; Paste Roster Report Here'!$A362=CD$4,'Copy &amp; Paste Roster Report Here'!$M362="QT"),IF('Copy &amp; Paste Roster Report Here'!$R362&gt;0,1,IF('Copy &amp; Paste Roster Report Here'!$N362="Active",1,0)),0)</f>
        <v>0</v>
      </c>
      <c r="CE362" s="125">
        <f>IF(AND('Copy &amp; Paste Roster Report Here'!$A362=CE$4,'Copy &amp; Paste Roster Report Here'!$M362="QT"),IF('Copy &amp; Paste Roster Report Here'!$R362&gt;0,1,IF('Copy &amp; Paste Roster Report Here'!$N362="Active",1,0)),0)</f>
        <v>0</v>
      </c>
      <c r="CF362" s="3">
        <f t="shared" si="59"/>
        <v>0</v>
      </c>
      <c r="CG362" s="126">
        <f>IF(AND('Copy &amp; Paste Roster Report Here'!$A362=CG$4,'Copy &amp; Paste Roster Report Here'!$M362="##"),IF('Copy &amp; Paste Roster Report Here'!$R362&gt;0,1,IF('Copy &amp; Paste Roster Report Here'!$N362="Active",1,0)),0)</f>
        <v>0</v>
      </c>
      <c r="CH362" s="126">
        <f>IF(AND('Copy &amp; Paste Roster Report Here'!$A362=CH$4,'Copy &amp; Paste Roster Report Here'!$M362="##"),IF('Copy &amp; Paste Roster Report Here'!$R362&gt;0,1,IF('Copy &amp; Paste Roster Report Here'!$N362="Active",1,0)),0)</f>
        <v>0</v>
      </c>
      <c r="CI362" s="126">
        <f>IF(AND('Copy &amp; Paste Roster Report Here'!$A362=CI$4,'Copy &amp; Paste Roster Report Here'!$M362="##"),IF('Copy &amp; Paste Roster Report Here'!$R362&gt;0,1,IF('Copy &amp; Paste Roster Report Here'!$N362="Active",1,0)),0)</f>
        <v>0</v>
      </c>
      <c r="CJ362" s="126">
        <f>IF(AND('Copy &amp; Paste Roster Report Here'!$A362=CJ$4,'Copy &amp; Paste Roster Report Here'!$M362="##"),IF('Copy &amp; Paste Roster Report Here'!$R362&gt;0,1,IF('Copy &amp; Paste Roster Report Here'!$N362="Active",1,0)),0)</f>
        <v>0</v>
      </c>
      <c r="CK362" s="126">
        <f>IF(AND('Copy &amp; Paste Roster Report Here'!$A362=CK$4,'Copy &amp; Paste Roster Report Here'!$M362="##"),IF('Copy &amp; Paste Roster Report Here'!$R362&gt;0,1,IF('Copy &amp; Paste Roster Report Here'!$N362="Active",1,0)),0)</f>
        <v>0</v>
      </c>
      <c r="CL362" s="126">
        <f>IF(AND('Copy &amp; Paste Roster Report Here'!$A362=CL$4,'Copy &amp; Paste Roster Report Here'!$M362="##"),IF('Copy &amp; Paste Roster Report Here'!$R362&gt;0,1,IF('Copy &amp; Paste Roster Report Here'!$N362="Active",1,0)),0)</f>
        <v>0</v>
      </c>
      <c r="CM362" s="126">
        <f>IF(AND('Copy &amp; Paste Roster Report Here'!$A362=CM$4,'Copy &amp; Paste Roster Report Here'!$M362="##"),IF('Copy &amp; Paste Roster Report Here'!$R362&gt;0,1,IF('Copy &amp; Paste Roster Report Here'!$N362="Active",1,0)),0)</f>
        <v>0</v>
      </c>
      <c r="CN362" s="126">
        <f>IF(AND('Copy &amp; Paste Roster Report Here'!$A362=CN$4,'Copy &amp; Paste Roster Report Here'!$M362="##"),IF('Copy &amp; Paste Roster Report Here'!$R362&gt;0,1,IF('Copy &amp; Paste Roster Report Here'!$N362="Active",1,0)),0)</f>
        <v>0</v>
      </c>
      <c r="CO362" s="126">
        <f>IF(AND('Copy &amp; Paste Roster Report Here'!$A362=CO$4,'Copy &amp; Paste Roster Report Here'!$M362="##"),IF('Copy &amp; Paste Roster Report Here'!$R362&gt;0,1,IF('Copy &amp; Paste Roster Report Here'!$N362="Active",1,0)),0)</f>
        <v>0</v>
      </c>
      <c r="CP362" s="126">
        <f>IF(AND('Copy &amp; Paste Roster Report Here'!$A362=CP$4,'Copy &amp; Paste Roster Report Here'!$M362="##"),IF('Copy &amp; Paste Roster Report Here'!$R362&gt;0,1,IF('Copy &amp; Paste Roster Report Here'!$N362="Active",1,0)),0)</f>
        <v>0</v>
      </c>
      <c r="CQ362" s="126">
        <f>IF(AND('Copy &amp; Paste Roster Report Here'!$A362=CQ$4,'Copy &amp; Paste Roster Report Here'!$M362="##"),IF('Copy &amp; Paste Roster Report Here'!$R362&gt;0,1,IF('Copy &amp; Paste Roster Report Here'!$N362="Active",1,0)),0)</f>
        <v>0</v>
      </c>
      <c r="CR362" s="6">
        <f t="shared" si="60"/>
        <v>0</v>
      </c>
      <c r="CS362" s="13">
        <f t="shared" si="61"/>
        <v>0</v>
      </c>
    </row>
    <row r="363" spans="1:97" x14ac:dyDescent="0.25">
      <c r="A363" s="113">
        <f>IF(AND('Copy &amp; Paste Roster Report Here'!$A363=A$4,'Copy &amp; Paste Roster Report Here'!$M363="FT"),IF('Copy &amp; Paste Roster Report Here'!$R363&gt;0,1,IF('Copy &amp; Paste Roster Report Here'!$N363="Active",1,0)),0)</f>
        <v>0</v>
      </c>
      <c r="B363" s="113">
        <f>IF(AND('Copy &amp; Paste Roster Report Here'!$A363=B$4,'Copy &amp; Paste Roster Report Here'!$M363="FT"),IF('Copy &amp; Paste Roster Report Here'!$R363&gt;0,1,IF('Copy &amp; Paste Roster Report Here'!$N363="Active",1,0)),0)</f>
        <v>0</v>
      </c>
      <c r="C363" s="113">
        <f>IF(AND('Copy &amp; Paste Roster Report Here'!$A363=C$4,'Copy &amp; Paste Roster Report Here'!$M363="FT"),IF('Copy &amp; Paste Roster Report Here'!$R363&gt;0,1,IF('Copy &amp; Paste Roster Report Here'!$N363="Active",1,0)),0)</f>
        <v>0</v>
      </c>
      <c r="D363" s="113">
        <f>IF(AND('Copy &amp; Paste Roster Report Here'!$A363=D$4,'Copy &amp; Paste Roster Report Here'!$M363="FT"),IF('Copy &amp; Paste Roster Report Here'!$R363&gt;0,1,IF('Copy &amp; Paste Roster Report Here'!$N363="Active",1,0)),0)</f>
        <v>0</v>
      </c>
      <c r="E363" s="113">
        <f>IF(AND('Copy &amp; Paste Roster Report Here'!$A363=E$4,'Copy &amp; Paste Roster Report Here'!$M363="FT"),IF('Copy &amp; Paste Roster Report Here'!$R363&gt;0,1,IF('Copy &amp; Paste Roster Report Here'!$N363="Active",1,0)),0)</f>
        <v>0</v>
      </c>
      <c r="F363" s="113">
        <f>IF(AND('Copy &amp; Paste Roster Report Here'!$A363=F$4,'Copy &amp; Paste Roster Report Here'!$M363="FT"),IF('Copy &amp; Paste Roster Report Here'!$R363&gt;0,1,IF('Copy &amp; Paste Roster Report Here'!$N363="Active",1,0)),0)</f>
        <v>0</v>
      </c>
      <c r="G363" s="113">
        <f>IF(AND('Copy &amp; Paste Roster Report Here'!$A363=G$4,'Copy &amp; Paste Roster Report Here'!$M363="FT"),IF('Copy &amp; Paste Roster Report Here'!$R363&gt;0,1,IF('Copy &amp; Paste Roster Report Here'!$N363="Active",1,0)),0)</f>
        <v>0</v>
      </c>
      <c r="H363" s="113">
        <f>IF(AND('Copy &amp; Paste Roster Report Here'!$A363=H$4,'Copy &amp; Paste Roster Report Here'!$M363="FT"),IF('Copy &amp; Paste Roster Report Here'!$R363&gt;0,1,IF('Copy &amp; Paste Roster Report Here'!$N363="Active",1,0)),0)</f>
        <v>0</v>
      </c>
      <c r="I363" s="113">
        <f>IF(AND('Copy &amp; Paste Roster Report Here'!$A363=I$4,'Copy &amp; Paste Roster Report Here'!$M363="FT"),IF('Copy &amp; Paste Roster Report Here'!$R363&gt;0,1,IF('Copy &amp; Paste Roster Report Here'!$N363="Active",1,0)),0)</f>
        <v>0</v>
      </c>
      <c r="J363" s="113">
        <f>IF(AND('Copy &amp; Paste Roster Report Here'!$A363=J$4,'Copy &amp; Paste Roster Report Here'!$M363="FT"),IF('Copy &amp; Paste Roster Report Here'!$R363&gt;0,1,IF('Copy &amp; Paste Roster Report Here'!$N363="Active",1,0)),0)</f>
        <v>0</v>
      </c>
      <c r="K363" s="113">
        <f>IF(AND('Copy &amp; Paste Roster Report Here'!$A363=K$4,'Copy &amp; Paste Roster Report Here'!$M363="FT"),IF('Copy &amp; Paste Roster Report Here'!$R363&gt;0,1,IF('Copy &amp; Paste Roster Report Here'!$N363="Active",1,0)),0)</f>
        <v>0</v>
      </c>
      <c r="L363" s="6">
        <f t="shared" si="53"/>
        <v>0</v>
      </c>
      <c r="M363" s="120">
        <f>IF(AND('Copy &amp; Paste Roster Report Here'!$A363=M$4,'Copy &amp; Paste Roster Report Here'!$M363="TQ"),IF('Copy &amp; Paste Roster Report Here'!$R363&gt;0,1,IF('Copy &amp; Paste Roster Report Here'!$N363="Active",1,0)),0)</f>
        <v>0</v>
      </c>
      <c r="N363" s="120">
        <f>IF(AND('Copy &amp; Paste Roster Report Here'!$A363=N$4,'Copy &amp; Paste Roster Report Here'!$M363="TQ"),IF('Copy &amp; Paste Roster Report Here'!$R363&gt;0,1,IF('Copy &amp; Paste Roster Report Here'!$N363="Active",1,0)),0)</f>
        <v>0</v>
      </c>
      <c r="O363" s="120">
        <f>IF(AND('Copy &amp; Paste Roster Report Here'!$A363=O$4,'Copy &amp; Paste Roster Report Here'!$M363="TQ"),IF('Copy &amp; Paste Roster Report Here'!$R363&gt;0,1,IF('Copy &amp; Paste Roster Report Here'!$N363="Active",1,0)),0)</f>
        <v>0</v>
      </c>
      <c r="P363" s="120">
        <f>IF(AND('Copy &amp; Paste Roster Report Here'!$A363=P$4,'Copy &amp; Paste Roster Report Here'!$M363="TQ"),IF('Copy &amp; Paste Roster Report Here'!$R363&gt;0,1,IF('Copy &amp; Paste Roster Report Here'!$N363="Active",1,0)),0)</f>
        <v>0</v>
      </c>
      <c r="Q363" s="120">
        <f>IF(AND('Copy &amp; Paste Roster Report Here'!$A363=Q$4,'Copy &amp; Paste Roster Report Here'!$M363="TQ"),IF('Copy &amp; Paste Roster Report Here'!$R363&gt;0,1,IF('Copy &amp; Paste Roster Report Here'!$N363="Active",1,0)),0)</f>
        <v>0</v>
      </c>
      <c r="R363" s="120">
        <f>IF(AND('Copy &amp; Paste Roster Report Here'!$A363=R$4,'Copy &amp; Paste Roster Report Here'!$M363="TQ"),IF('Copy &amp; Paste Roster Report Here'!$R363&gt;0,1,IF('Copy &amp; Paste Roster Report Here'!$N363="Active",1,0)),0)</f>
        <v>0</v>
      </c>
      <c r="S363" s="120">
        <f>IF(AND('Copy &amp; Paste Roster Report Here'!$A363=S$4,'Copy &amp; Paste Roster Report Here'!$M363="TQ"),IF('Copy &amp; Paste Roster Report Here'!$R363&gt;0,1,IF('Copy &amp; Paste Roster Report Here'!$N363="Active",1,0)),0)</f>
        <v>0</v>
      </c>
      <c r="T363" s="120">
        <f>IF(AND('Copy &amp; Paste Roster Report Here'!$A363=T$4,'Copy &amp; Paste Roster Report Here'!$M363="TQ"),IF('Copy &amp; Paste Roster Report Here'!$R363&gt;0,1,IF('Copy &amp; Paste Roster Report Here'!$N363="Active",1,0)),0)</f>
        <v>0</v>
      </c>
      <c r="U363" s="120">
        <f>IF(AND('Copy &amp; Paste Roster Report Here'!$A363=U$4,'Copy &amp; Paste Roster Report Here'!$M363="TQ"),IF('Copy &amp; Paste Roster Report Here'!$R363&gt;0,1,IF('Copy &amp; Paste Roster Report Here'!$N363="Active",1,0)),0)</f>
        <v>0</v>
      </c>
      <c r="V363" s="120">
        <f>IF(AND('Copy &amp; Paste Roster Report Here'!$A363=V$4,'Copy &amp; Paste Roster Report Here'!$M363="TQ"),IF('Copy &amp; Paste Roster Report Here'!$R363&gt;0,1,IF('Copy &amp; Paste Roster Report Here'!$N363="Active",1,0)),0)</f>
        <v>0</v>
      </c>
      <c r="W363" s="120">
        <f>IF(AND('Copy &amp; Paste Roster Report Here'!$A363=W$4,'Copy &amp; Paste Roster Report Here'!$M363="TQ"),IF('Copy &amp; Paste Roster Report Here'!$R363&gt;0,1,IF('Copy &amp; Paste Roster Report Here'!$N363="Active",1,0)),0)</f>
        <v>0</v>
      </c>
      <c r="X363" s="3">
        <f t="shared" si="54"/>
        <v>0</v>
      </c>
      <c r="Y363" s="121">
        <f>IF(AND('Copy &amp; Paste Roster Report Here'!$A363=Y$4,'Copy &amp; Paste Roster Report Here'!$M363="HT"),IF('Copy &amp; Paste Roster Report Here'!$R363&gt;0,1,IF('Copy &amp; Paste Roster Report Here'!$N363="Active",1,0)),0)</f>
        <v>0</v>
      </c>
      <c r="Z363" s="121">
        <f>IF(AND('Copy &amp; Paste Roster Report Here'!$A363=Z$4,'Copy &amp; Paste Roster Report Here'!$M363="HT"),IF('Copy &amp; Paste Roster Report Here'!$R363&gt;0,1,IF('Copy &amp; Paste Roster Report Here'!$N363="Active",1,0)),0)</f>
        <v>0</v>
      </c>
      <c r="AA363" s="121">
        <f>IF(AND('Copy &amp; Paste Roster Report Here'!$A363=AA$4,'Copy &amp; Paste Roster Report Here'!$M363="HT"),IF('Copy &amp; Paste Roster Report Here'!$R363&gt;0,1,IF('Copy &amp; Paste Roster Report Here'!$N363="Active",1,0)),0)</f>
        <v>0</v>
      </c>
      <c r="AB363" s="121">
        <f>IF(AND('Copy &amp; Paste Roster Report Here'!$A363=AB$4,'Copy &amp; Paste Roster Report Here'!$M363="HT"),IF('Copy &amp; Paste Roster Report Here'!$R363&gt;0,1,IF('Copy &amp; Paste Roster Report Here'!$N363="Active",1,0)),0)</f>
        <v>0</v>
      </c>
      <c r="AC363" s="121">
        <f>IF(AND('Copy &amp; Paste Roster Report Here'!$A363=AC$4,'Copy &amp; Paste Roster Report Here'!$M363="HT"),IF('Copy &amp; Paste Roster Report Here'!$R363&gt;0,1,IF('Copy &amp; Paste Roster Report Here'!$N363="Active",1,0)),0)</f>
        <v>0</v>
      </c>
      <c r="AD363" s="121">
        <f>IF(AND('Copy &amp; Paste Roster Report Here'!$A363=AD$4,'Copy &amp; Paste Roster Report Here'!$M363="HT"),IF('Copy &amp; Paste Roster Report Here'!$R363&gt;0,1,IF('Copy &amp; Paste Roster Report Here'!$N363="Active",1,0)),0)</f>
        <v>0</v>
      </c>
      <c r="AE363" s="121">
        <f>IF(AND('Copy &amp; Paste Roster Report Here'!$A363=AE$4,'Copy &amp; Paste Roster Report Here'!$M363="HT"),IF('Copy &amp; Paste Roster Report Here'!$R363&gt;0,1,IF('Copy &amp; Paste Roster Report Here'!$N363="Active",1,0)),0)</f>
        <v>0</v>
      </c>
      <c r="AF363" s="121">
        <f>IF(AND('Copy &amp; Paste Roster Report Here'!$A363=AF$4,'Copy &amp; Paste Roster Report Here'!$M363="HT"),IF('Copy &amp; Paste Roster Report Here'!$R363&gt;0,1,IF('Copy &amp; Paste Roster Report Here'!$N363="Active",1,0)),0)</f>
        <v>0</v>
      </c>
      <c r="AG363" s="121">
        <f>IF(AND('Copy &amp; Paste Roster Report Here'!$A363=AG$4,'Copy &amp; Paste Roster Report Here'!$M363="HT"),IF('Copy &amp; Paste Roster Report Here'!$R363&gt;0,1,IF('Copy &amp; Paste Roster Report Here'!$N363="Active",1,0)),0)</f>
        <v>0</v>
      </c>
      <c r="AH363" s="121">
        <f>IF(AND('Copy &amp; Paste Roster Report Here'!$A363=AH$4,'Copy &amp; Paste Roster Report Here'!$M363="HT"),IF('Copy &amp; Paste Roster Report Here'!$R363&gt;0,1,IF('Copy &amp; Paste Roster Report Here'!$N363="Active",1,0)),0)</f>
        <v>0</v>
      </c>
      <c r="AI363" s="121">
        <f>IF(AND('Copy &amp; Paste Roster Report Here'!$A363=AI$4,'Copy &amp; Paste Roster Report Here'!$M363="HT"),IF('Copy &amp; Paste Roster Report Here'!$R363&gt;0,1,IF('Copy &amp; Paste Roster Report Here'!$N363="Active",1,0)),0)</f>
        <v>0</v>
      </c>
      <c r="AJ363" s="3">
        <f t="shared" si="55"/>
        <v>0</v>
      </c>
      <c r="AK363" s="122">
        <f>IF(AND('Copy &amp; Paste Roster Report Here'!$A363=AK$4,'Copy &amp; Paste Roster Report Here'!$M363="MT"),IF('Copy &amp; Paste Roster Report Here'!$R363&gt;0,1,IF('Copy &amp; Paste Roster Report Here'!$N363="Active",1,0)),0)</f>
        <v>0</v>
      </c>
      <c r="AL363" s="122">
        <f>IF(AND('Copy &amp; Paste Roster Report Here'!$A363=AL$4,'Copy &amp; Paste Roster Report Here'!$M363="MT"),IF('Copy &amp; Paste Roster Report Here'!$R363&gt;0,1,IF('Copy &amp; Paste Roster Report Here'!$N363="Active",1,0)),0)</f>
        <v>0</v>
      </c>
      <c r="AM363" s="122">
        <f>IF(AND('Copy &amp; Paste Roster Report Here'!$A363=AM$4,'Copy &amp; Paste Roster Report Here'!$M363="MT"),IF('Copy &amp; Paste Roster Report Here'!$R363&gt;0,1,IF('Copy &amp; Paste Roster Report Here'!$N363="Active",1,0)),0)</f>
        <v>0</v>
      </c>
      <c r="AN363" s="122">
        <f>IF(AND('Copy &amp; Paste Roster Report Here'!$A363=AN$4,'Copy &amp; Paste Roster Report Here'!$M363="MT"),IF('Copy &amp; Paste Roster Report Here'!$R363&gt;0,1,IF('Copy &amp; Paste Roster Report Here'!$N363="Active",1,0)),0)</f>
        <v>0</v>
      </c>
      <c r="AO363" s="122">
        <f>IF(AND('Copy &amp; Paste Roster Report Here'!$A363=AO$4,'Copy &amp; Paste Roster Report Here'!$M363="MT"),IF('Copy &amp; Paste Roster Report Here'!$R363&gt;0,1,IF('Copy &amp; Paste Roster Report Here'!$N363="Active",1,0)),0)</f>
        <v>0</v>
      </c>
      <c r="AP363" s="122">
        <f>IF(AND('Copy &amp; Paste Roster Report Here'!$A363=AP$4,'Copy &amp; Paste Roster Report Here'!$M363="MT"),IF('Copy &amp; Paste Roster Report Here'!$R363&gt;0,1,IF('Copy &amp; Paste Roster Report Here'!$N363="Active",1,0)),0)</f>
        <v>0</v>
      </c>
      <c r="AQ363" s="122">
        <f>IF(AND('Copy &amp; Paste Roster Report Here'!$A363=AQ$4,'Copy &amp; Paste Roster Report Here'!$M363="MT"),IF('Copy &amp; Paste Roster Report Here'!$R363&gt;0,1,IF('Copy &amp; Paste Roster Report Here'!$N363="Active",1,0)),0)</f>
        <v>0</v>
      </c>
      <c r="AR363" s="122">
        <f>IF(AND('Copy &amp; Paste Roster Report Here'!$A363=AR$4,'Copy &amp; Paste Roster Report Here'!$M363="MT"),IF('Copy &amp; Paste Roster Report Here'!$R363&gt;0,1,IF('Copy &amp; Paste Roster Report Here'!$N363="Active",1,0)),0)</f>
        <v>0</v>
      </c>
      <c r="AS363" s="122">
        <f>IF(AND('Copy &amp; Paste Roster Report Here'!$A363=AS$4,'Copy &amp; Paste Roster Report Here'!$M363="MT"),IF('Copy &amp; Paste Roster Report Here'!$R363&gt;0,1,IF('Copy &amp; Paste Roster Report Here'!$N363="Active",1,0)),0)</f>
        <v>0</v>
      </c>
      <c r="AT363" s="122">
        <f>IF(AND('Copy &amp; Paste Roster Report Here'!$A363=AT$4,'Copy &amp; Paste Roster Report Here'!$M363="MT"),IF('Copy &amp; Paste Roster Report Here'!$R363&gt;0,1,IF('Copy &amp; Paste Roster Report Here'!$N363="Active",1,0)),0)</f>
        <v>0</v>
      </c>
      <c r="AU363" s="122">
        <f>IF(AND('Copy &amp; Paste Roster Report Here'!$A363=AU$4,'Copy &amp; Paste Roster Report Here'!$M363="MT"),IF('Copy &amp; Paste Roster Report Here'!$R363&gt;0,1,IF('Copy &amp; Paste Roster Report Here'!$N363="Active",1,0)),0)</f>
        <v>0</v>
      </c>
      <c r="AV363" s="3">
        <f t="shared" si="56"/>
        <v>0</v>
      </c>
      <c r="AW363" s="123">
        <f>IF(AND('Copy &amp; Paste Roster Report Here'!$A363=AW$4,'Copy &amp; Paste Roster Report Here'!$M363="FY"),IF('Copy &amp; Paste Roster Report Here'!$R363&gt;0,1,IF('Copy &amp; Paste Roster Report Here'!$N363="Active",1,0)),0)</f>
        <v>0</v>
      </c>
      <c r="AX363" s="123">
        <f>IF(AND('Copy &amp; Paste Roster Report Here'!$A363=AX$4,'Copy &amp; Paste Roster Report Here'!$M363="FY"),IF('Copy &amp; Paste Roster Report Here'!$R363&gt;0,1,IF('Copy &amp; Paste Roster Report Here'!$N363="Active",1,0)),0)</f>
        <v>0</v>
      </c>
      <c r="AY363" s="123">
        <f>IF(AND('Copy &amp; Paste Roster Report Here'!$A363=AY$4,'Copy &amp; Paste Roster Report Here'!$M363="FY"),IF('Copy &amp; Paste Roster Report Here'!$R363&gt;0,1,IF('Copy &amp; Paste Roster Report Here'!$N363="Active",1,0)),0)</f>
        <v>0</v>
      </c>
      <c r="AZ363" s="123">
        <f>IF(AND('Copy &amp; Paste Roster Report Here'!$A363=AZ$4,'Copy &amp; Paste Roster Report Here'!$M363="FY"),IF('Copy &amp; Paste Roster Report Here'!$R363&gt;0,1,IF('Copy &amp; Paste Roster Report Here'!$N363="Active",1,0)),0)</f>
        <v>0</v>
      </c>
      <c r="BA363" s="123">
        <f>IF(AND('Copy &amp; Paste Roster Report Here'!$A363=BA$4,'Copy &amp; Paste Roster Report Here'!$M363="FY"),IF('Copy &amp; Paste Roster Report Here'!$R363&gt;0,1,IF('Copy &amp; Paste Roster Report Here'!$N363="Active",1,0)),0)</f>
        <v>0</v>
      </c>
      <c r="BB363" s="123">
        <f>IF(AND('Copy &amp; Paste Roster Report Here'!$A363=BB$4,'Copy &amp; Paste Roster Report Here'!$M363="FY"),IF('Copy &amp; Paste Roster Report Here'!$R363&gt;0,1,IF('Copy &amp; Paste Roster Report Here'!$N363="Active",1,0)),0)</f>
        <v>0</v>
      </c>
      <c r="BC363" s="123">
        <f>IF(AND('Copy &amp; Paste Roster Report Here'!$A363=BC$4,'Copy &amp; Paste Roster Report Here'!$M363="FY"),IF('Copy &amp; Paste Roster Report Here'!$R363&gt;0,1,IF('Copy &amp; Paste Roster Report Here'!$N363="Active",1,0)),0)</f>
        <v>0</v>
      </c>
      <c r="BD363" s="123">
        <f>IF(AND('Copy &amp; Paste Roster Report Here'!$A363=BD$4,'Copy &amp; Paste Roster Report Here'!$M363="FY"),IF('Copy &amp; Paste Roster Report Here'!$R363&gt;0,1,IF('Copy &amp; Paste Roster Report Here'!$N363="Active",1,0)),0)</f>
        <v>0</v>
      </c>
      <c r="BE363" s="123">
        <f>IF(AND('Copy &amp; Paste Roster Report Here'!$A363=BE$4,'Copy &amp; Paste Roster Report Here'!$M363="FY"),IF('Copy &amp; Paste Roster Report Here'!$R363&gt;0,1,IF('Copy &amp; Paste Roster Report Here'!$N363="Active",1,0)),0)</f>
        <v>0</v>
      </c>
      <c r="BF363" s="123">
        <f>IF(AND('Copy &amp; Paste Roster Report Here'!$A363=BF$4,'Copy &amp; Paste Roster Report Here'!$M363="FY"),IF('Copy &amp; Paste Roster Report Here'!$R363&gt;0,1,IF('Copy &amp; Paste Roster Report Here'!$N363="Active",1,0)),0)</f>
        <v>0</v>
      </c>
      <c r="BG363" s="123">
        <f>IF(AND('Copy &amp; Paste Roster Report Here'!$A363=BG$4,'Copy &amp; Paste Roster Report Here'!$M363="FY"),IF('Copy &amp; Paste Roster Report Here'!$R363&gt;0,1,IF('Copy &amp; Paste Roster Report Here'!$N363="Active",1,0)),0)</f>
        <v>0</v>
      </c>
      <c r="BH363" s="3">
        <f t="shared" si="57"/>
        <v>0</v>
      </c>
      <c r="BI363" s="124">
        <f>IF(AND('Copy &amp; Paste Roster Report Here'!$A363=BI$4,'Copy &amp; Paste Roster Report Here'!$M363="RH"),IF('Copy &amp; Paste Roster Report Here'!$R363&gt;0,1,IF('Copy &amp; Paste Roster Report Here'!$N363="Active",1,0)),0)</f>
        <v>0</v>
      </c>
      <c r="BJ363" s="124">
        <f>IF(AND('Copy &amp; Paste Roster Report Here'!$A363=BJ$4,'Copy &amp; Paste Roster Report Here'!$M363="RH"),IF('Copy &amp; Paste Roster Report Here'!$R363&gt;0,1,IF('Copy &amp; Paste Roster Report Here'!$N363="Active",1,0)),0)</f>
        <v>0</v>
      </c>
      <c r="BK363" s="124">
        <f>IF(AND('Copy &amp; Paste Roster Report Here'!$A363=BK$4,'Copy &amp; Paste Roster Report Here'!$M363="RH"),IF('Copy &amp; Paste Roster Report Here'!$R363&gt;0,1,IF('Copy &amp; Paste Roster Report Here'!$N363="Active",1,0)),0)</f>
        <v>0</v>
      </c>
      <c r="BL363" s="124">
        <f>IF(AND('Copy &amp; Paste Roster Report Here'!$A363=BL$4,'Copy &amp; Paste Roster Report Here'!$M363="RH"),IF('Copy &amp; Paste Roster Report Here'!$R363&gt;0,1,IF('Copy &amp; Paste Roster Report Here'!$N363="Active",1,0)),0)</f>
        <v>0</v>
      </c>
      <c r="BM363" s="124">
        <f>IF(AND('Copy &amp; Paste Roster Report Here'!$A363=BM$4,'Copy &amp; Paste Roster Report Here'!$M363="RH"),IF('Copy &amp; Paste Roster Report Here'!$R363&gt;0,1,IF('Copy &amp; Paste Roster Report Here'!$N363="Active",1,0)),0)</f>
        <v>0</v>
      </c>
      <c r="BN363" s="124">
        <f>IF(AND('Copy &amp; Paste Roster Report Here'!$A363=BN$4,'Copy &amp; Paste Roster Report Here'!$M363="RH"),IF('Copy &amp; Paste Roster Report Here'!$R363&gt;0,1,IF('Copy &amp; Paste Roster Report Here'!$N363="Active",1,0)),0)</f>
        <v>0</v>
      </c>
      <c r="BO363" s="124">
        <f>IF(AND('Copy &amp; Paste Roster Report Here'!$A363=BO$4,'Copy &amp; Paste Roster Report Here'!$M363="RH"),IF('Copy &amp; Paste Roster Report Here'!$R363&gt;0,1,IF('Copy &amp; Paste Roster Report Here'!$N363="Active",1,0)),0)</f>
        <v>0</v>
      </c>
      <c r="BP363" s="124">
        <f>IF(AND('Copy &amp; Paste Roster Report Here'!$A363=BP$4,'Copy &amp; Paste Roster Report Here'!$M363="RH"),IF('Copy &amp; Paste Roster Report Here'!$R363&gt;0,1,IF('Copy &amp; Paste Roster Report Here'!$N363="Active",1,0)),0)</f>
        <v>0</v>
      </c>
      <c r="BQ363" s="124">
        <f>IF(AND('Copy &amp; Paste Roster Report Here'!$A363=BQ$4,'Copy &amp; Paste Roster Report Here'!$M363="RH"),IF('Copy &amp; Paste Roster Report Here'!$R363&gt;0,1,IF('Copy &amp; Paste Roster Report Here'!$N363="Active",1,0)),0)</f>
        <v>0</v>
      </c>
      <c r="BR363" s="124">
        <f>IF(AND('Copy &amp; Paste Roster Report Here'!$A363=BR$4,'Copy &amp; Paste Roster Report Here'!$M363="RH"),IF('Copy &amp; Paste Roster Report Here'!$R363&gt;0,1,IF('Copy &amp; Paste Roster Report Here'!$N363="Active",1,0)),0)</f>
        <v>0</v>
      </c>
      <c r="BS363" s="124">
        <f>IF(AND('Copy &amp; Paste Roster Report Here'!$A363=BS$4,'Copy &amp; Paste Roster Report Here'!$M363="RH"),IF('Copy &amp; Paste Roster Report Here'!$R363&gt;0,1,IF('Copy &amp; Paste Roster Report Here'!$N363="Active",1,0)),0)</f>
        <v>0</v>
      </c>
      <c r="BT363" s="3">
        <f t="shared" si="58"/>
        <v>0</v>
      </c>
      <c r="BU363" s="125">
        <f>IF(AND('Copy &amp; Paste Roster Report Here'!$A363=BU$4,'Copy &amp; Paste Roster Report Here'!$M363="QT"),IF('Copy &amp; Paste Roster Report Here'!$R363&gt;0,1,IF('Copy &amp; Paste Roster Report Here'!$N363="Active",1,0)),0)</f>
        <v>0</v>
      </c>
      <c r="BV363" s="125">
        <f>IF(AND('Copy &amp; Paste Roster Report Here'!$A363=BV$4,'Copy &amp; Paste Roster Report Here'!$M363="QT"),IF('Copy &amp; Paste Roster Report Here'!$R363&gt;0,1,IF('Copy &amp; Paste Roster Report Here'!$N363="Active",1,0)),0)</f>
        <v>0</v>
      </c>
      <c r="BW363" s="125">
        <f>IF(AND('Copy &amp; Paste Roster Report Here'!$A363=BW$4,'Copy &amp; Paste Roster Report Here'!$M363="QT"),IF('Copy &amp; Paste Roster Report Here'!$R363&gt;0,1,IF('Copy &amp; Paste Roster Report Here'!$N363="Active",1,0)),0)</f>
        <v>0</v>
      </c>
      <c r="BX363" s="125">
        <f>IF(AND('Copy &amp; Paste Roster Report Here'!$A363=BX$4,'Copy &amp; Paste Roster Report Here'!$M363="QT"),IF('Copy &amp; Paste Roster Report Here'!$R363&gt;0,1,IF('Copy &amp; Paste Roster Report Here'!$N363="Active",1,0)),0)</f>
        <v>0</v>
      </c>
      <c r="BY363" s="125">
        <f>IF(AND('Copy &amp; Paste Roster Report Here'!$A363=BY$4,'Copy &amp; Paste Roster Report Here'!$M363="QT"),IF('Copy &amp; Paste Roster Report Here'!$R363&gt;0,1,IF('Copy &amp; Paste Roster Report Here'!$N363="Active",1,0)),0)</f>
        <v>0</v>
      </c>
      <c r="BZ363" s="125">
        <f>IF(AND('Copy &amp; Paste Roster Report Here'!$A363=BZ$4,'Copy &amp; Paste Roster Report Here'!$M363="QT"),IF('Copy &amp; Paste Roster Report Here'!$R363&gt;0,1,IF('Copy &amp; Paste Roster Report Here'!$N363="Active",1,0)),0)</f>
        <v>0</v>
      </c>
      <c r="CA363" s="125">
        <f>IF(AND('Copy &amp; Paste Roster Report Here'!$A363=CA$4,'Copy &amp; Paste Roster Report Here'!$M363="QT"),IF('Copy &amp; Paste Roster Report Here'!$R363&gt;0,1,IF('Copy &amp; Paste Roster Report Here'!$N363="Active",1,0)),0)</f>
        <v>0</v>
      </c>
      <c r="CB363" s="125">
        <f>IF(AND('Copy &amp; Paste Roster Report Here'!$A363=CB$4,'Copy &amp; Paste Roster Report Here'!$M363="QT"),IF('Copy &amp; Paste Roster Report Here'!$R363&gt;0,1,IF('Copy &amp; Paste Roster Report Here'!$N363="Active",1,0)),0)</f>
        <v>0</v>
      </c>
      <c r="CC363" s="125">
        <f>IF(AND('Copy &amp; Paste Roster Report Here'!$A363=CC$4,'Copy &amp; Paste Roster Report Here'!$M363="QT"),IF('Copy &amp; Paste Roster Report Here'!$R363&gt;0,1,IF('Copy &amp; Paste Roster Report Here'!$N363="Active",1,0)),0)</f>
        <v>0</v>
      </c>
      <c r="CD363" s="125">
        <f>IF(AND('Copy &amp; Paste Roster Report Here'!$A363=CD$4,'Copy &amp; Paste Roster Report Here'!$M363="QT"),IF('Copy &amp; Paste Roster Report Here'!$R363&gt;0,1,IF('Copy &amp; Paste Roster Report Here'!$N363="Active",1,0)),0)</f>
        <v>0</v>
      </c>
      <c r="CE363" s="125">
        <f>IF(AND('Copy &amp; Paste Roster Report Here'!$A363=CE$4,'Copy &amp; Paste Roster Report Here'!$M363="QT"),IF('Copy &amp; Paste Roster Report Here'!$R363&gt;0,1,IF('Copy &amp; Paste Roster Report Here'!$N363="Active",1,0)),0)</f>
        <v>0</v>
      </c>
      <c r="CF363" s="3">
        <f t="shared" si="59"/>
        <v>0</v>
      </c>
      <c r="CG363" s="126">
        <f>IF(AND('Copy &amp; Paste Roster Report Here'!$A363=CG$4,'Copy &amp; Paste Roster Report Here'!$M363="##"),IF('Copy &amp; Paste Roster Report Here'!$R363&gt;0,1,IF('Copy &amp; Paste Roster Report Here'!$N363="Active",1,0)),0)</f>
        <v>0</v>
      </c>
      <c r="CH363" s="126">
        <f>IF(AND('Copy &amp; Paste Roster Report Here'!$A363=CH$4,'Copy &amp; Paste Roster Report Here'!$M363="##"),IF('Copy &amp; Paste Roster Report Here'!$R363&gt;0,1,IF('Copy &amp; Paste Roster Report Here'!$N363="Active",1,0)),0)</f>
        <v>0</v>
      </c>
      <c r="CI363" s="126">
        <f>IF(AND('Copy &amp; Paste Roster Report Here'!$A363=CI$4,'Copy &amp; Paste Roster Report Here'!$M363="##"),IF('Copy &amp; Paste Roster Report Here'!$R363&gt;0,1,IF('Copy &amp; Paste Roster Report Here'!$N363="Active",1,0)),0)</f>
        <v>0</v>
      </c>
      <c r="CJ363" s="126">
        <f>IF(AND('Copy &amp; Paste Roster Report Here'!$A363=CJ$4,'Copy &amp; Paste Roster Report Here'!$M363="##"),IF('Copy &amp; Paste Roster Report Here'!$R363&gt;0,1,IF('Copy &amp; Paste Roster Report Here'!$N363="Active",1,0)),0)</f>
        <v>0</v>
      </c>
      <c r="CK363" s="126">
        <f>IF(AND('Copy &amp; Paste Roster Report Here'!$A363=CK$4,'Copy &amp; Paste Roster Report Here'!$M363="##"),IF('Copy &amp; Paste Roster Report Here'!$R363&gt;0,1,IF('Copy &amp; Paste Roster Report Here'!$N363="Active",1,0)),0)</f>
        <v>0</v>
      </c>
      <c r="CL363" s="126">
        <f>IF(AND('Copy &amp; Paste Roster Report Here'!$A363=CL$4,'Copy &amp; Paste Roster Report Here'!$M363="##"),IF('Copy &amp; Paste Roster Report Here'!$R363&gt;0,1,IF('Copy &amp; Paste Roster Report Here'!$N363="Active",1,0)),0)</f>
        <v>0</v>
      </c>
      <c r="CM363" s="126">
        <f>IF(AND('Copy &amp; Paste Roster Report Here'!$A363=CM$4,'Copy &amp; Paste Roster Report Here'!$M363="##"),IF('Copy &amp; Paste Roster Report Here'!$R363&gt;0,1,IF('Copy &amp; Paste Roster Report Here'!$N363="Active",1,0)),0)</f>
        <v>0</v>
      </c>
      <c r="CN363" s="126">
        <f>IF(AND('Copy &amp; Paste Roster Report Here'!$A363=CN$4,'Copy &amp; Paste Roster Report Here'!$M363="##"),IF('Copy &amp; Paste Roster Report Here'!$R363&gt;0,1,IF('Copy &amp; Paste Roster Report Here'!$N363="Active",1,0)),0)</f>
        <v>0</v>
      </c>
      <c r="CO363" s="126">
        <f>IF(AND('Copy &amp; Paste Roster Report Here'!$A363=CO$4,'Copy &amp; Paste Roster Report Here'!$M363="##"),IF('Copy &amp; Paste Roster Report Here'!$R363&gt;0,1,IF('Copy &amp; Paste Roster Report Here'!$N363="Active",1,0)),0)</f>
        <v>0</v>
      </c>
      <c r="CP363" s="126">
        <f>IF(AND('Copy &amp; Paste Roster Report Here'!$A363=CP$4,'Copy &amp; Paste Roster Report Here'!$M363="##"),IF('Copy &amp; Paste Roster Report Here'!$R363&gt;0,1,IF('Copy &amp; Paste Roster Report Here'!$N363="Active",1,0)),0)</f>
        <v>0</v>
      </c>
      <c r="CQ363" s="126">
        <f>IF(AND('Copy &amp; Paste Roster Report Here'!$A363=CQ$4,'Copy &amp; Paste Roster Report Here'!$M363="##"),IF('Copy &amp; Paste Roster Report Here'!$R363&gt;0,1,IF('Copy &amp; Paste Roster Report Here'!$N363="Active",1,0)),0)</f>
        <v>0</v>
      </c>
      <c r="CR363" s="6">
        <f t="shared" si="60"/>
        <v>0</v>
      </c>
      <c r="CS363" s="13">
        <f t="shared" si="61"/>
        <v>0</v>
      </c>
    </row>
    <row r="364" spans="1:97" x14ac:dyDescent="0.25">
      <c r="A364" s="113">
        <f>IF(AND('Copy &amp; Paste Roster Report Here'!$A364=A$4,'Copy &amp; Paste Roster Report Here'!$M364="FT"),IF('Copy &amp; Paste Roster Report Here'!$R364&gt;0,1,IF('Copy &amp; Paste Roster Report Here'!$N364="Active",1,0)),0)</f>
        <v>0</v>
      </c>
      <c r="B364" s="113">
        <f>IF(AND('Copy &amp; Paste Roster Report Here'!$A364=B$4,'Copy &amp; Paste Roster Report Here'!$M364="FT"),IF('Copy &amp; Paste Roster Report Here'!$R364&gt;0,1,IF('Copy &amp; Paste Roster Report Here'!$N364="Active",1,0)),0)</f>
        <v>0</v>
      </c>
      <c r="C364" s="113">
        <f>IF(AND('Copy &amp; Paste Roster Report Here'!$A364=C$4,'Copy &amp; Paste Roster Report Here'!$M364="FT"),IF('Copy &amp; Paste Roster Report Here'!$R364&gt;0,1,IF('Copy &amp; Paste Roster Report Here'!$N364="Active",1,0)),0)</f>
        <v>0</v>
      </c>
      <c r="D364" s="113">
        <f>IF(AND('Copy &amp; Paste Roster Report Here'!$A364=D$4,'Copy &amp; Paste Roster Report Here'!$M364="FT"),IF('Copy &amp; Paste Roster Report Here'!$R364&gt;0,1,IF('Copy &amp; Paste Roster Report Here'!$N364="Active",1,0)),0)</f>
        <v>0</v>
      </c>
      <c r="E364" s="113">
        <f>IF(AND('Copy &amp; Paste Roster Report Here'!$A364=E$4,'Copy &amp; Paste Roster Report Here'!$M364="FT"),IF('Copy &amp; Paste Roster Report Here'!$R364&gt;0,1,IF('Copy &amp; Paste Roster Report Here'!$N364="Active",1,0)),0)</f>
        <v>0</v>
      </c>
      <c r="F364" s="113">
        <f>IF(AND('Copy &amp; Paste Roster Report Here'!$A364=F$4,'Copy &amp; Paste Roster Report Here'!$M364="FT"),IF('Copy &amp; Paste Roster Report Here'!$R364&gt;0,1,IF('Copy &amp; Paste Roster Report Here'!$N364="Active",1,0)),0)</f>
        <v>0</v>
      </c>
      <c r="G364" s="113">
        <f>IF(AND('Copy &amp; Paste Roster Report Here'!$A364=G$4,'Copy &amp; Paste Roster Report Here'!$M364="FT"),IF('Copy &amp; Paste Roster Report Here'!$R364&gt;0,1,IF('Copy &amp; Paste Roster Report Here'!$N364="Active",1,0)),0)</f>
        <v>0</v>
      </c>
      <c r="H364" s="113">
        <f>IF(AND('Copy &amp; Paste Roster Report Here'!$A364=H$4,'Copy &amp; Paste Roster Report Here'!$M364="FT"),IF('Copy &amp; Paste Roster Report Here'!$R364&gt;0,1,IF('Copy &amp; Paste Roster Report Here'!$N364="Active",1,0)),0)</f>
        <v>0</v>
      </c>
      <c r="I364" s="113">
        <f>IF(AND('Copy &amp; Paste Roster Report Here'!$A364=I$4,'Copy &amp; Paste Roster Report Here'!$M364="FT"),IF('Copy &amp; Paste Roster Report Here'!$R364&gt;0,1,IF('Copy &amp; Paste Roster Report Here'!$N364="Active",1,0)),0)</f>
        <v>0</v>
      </c>
      <c r="J364" s="113">
        <f>IF(AND('Copy &amp; Paste Roster Report Here'!$A364=J$4,'Copy &amp; Paste Roster Report Here'!$M364="FT"),IF('Copy &amp; Paste Roster Report Here'!$R364&gt;0,1,IF('Copy &amp; Paste Roster Report Here'!$N364="Active",1,0)),0)</f>
        <v>0</v>
      </c>
      <c r="K364" s="113">
        <f>IF(AND('Copy &amp; Paste Roster Report Here'!$A364=K$4,'Copy &amp; Paste Roster Report Here'!$M364="FT"),IF('Copy &amp; Paste Roster Report Here'!$R364&gt;0,1,IF('Copy &amp; Paste Roster Report Here'!$N364="Active",1,0)),0)</f>
        <v>0</v>
      </c>
      <c r="L364" s="6">
        <f t="shared" si="53"/>
        <v>0</v>
      </c>
      <c r="M364" s="120">
        <f>IF(AND('Copy &amp; Paste Roster Report Here'!$A364=M$4,'Copy &amp; Paste Roster Report Here'!$M364="TQ"),IF('Copy &amp; Paste Roster Report Here'!$R364&gt;0,1,IF('Copy &amp; Paste Roster Report Here'!$N364="Active",1,0)),0)</f>
        <v>0</v>
      </c>
      <c r="N364" s="120">
        <f>IF(AND('Copy &amp; Paste Roster Report Here'!$A364=N$4,'Copy &amp; Paste Roster Report Here'!$M364="TQ"),IF('Copy &amp; Paste Roster Report Here'!$R364&gt;0,1,IF('Copy &amp; Paste Roster Report Here'!$N364="Active",1,0)),0)</f>
        <v>0</v>
      </c>
      <c r="O364" s="120">
        <f>IF(AND('Copy &amp; Paste Roster Report Here'!$A364=O$4,'Copy &amp; Paste Roster Report Here'!$M364="TQ"),IF('Copy &amp; Paste Roster Report Here'!$R364&gt;0,1,IF('Copy &amp; Paste Roster Report Here'!$N364="Active",1,0)),0)</f>
        <v>0</v>
      </c>
      <c r="P364" s="120">
        <f>IF(AND('Copy &amp; Paste Roster Report Here'!$A364=P$4,'Copy &amp; Paste Roster Report Here'!$M364="TQ"),IF('Copy &amp; Paste Roster Report Here'!$R364&gt;0,1,IF('Copy &amp; Paste Roster Report Here'!$N364="Active",1,0)),0)</f>
        <v>0</v>
      </c>
      <c r="Q364" s="120">
        <f>IF(AND('Copy &amp; Paste Roster Report Here'!$A364=Q$4,'Copy &amp; Paste Roster Report Here'!$M364="TQ"),IF('Copy &amp; Paste Roster Report Here'!$R364&gt;0,1,IF('Copy &amp; Paste Roster Report Here'!$N364="Active",1,0)),0)</f>
        <v>0</v>
      </c>
      <c r="R364" s="120">
        <f>IF(AND('Copy &amp; Paste Roster Report Here'!$A364=R$4,'Copy &amp; Paste Roster Report Here'!$M364="TQ"),IF('Copy &amp; Paste Roster Report Here'!$R364&gt;0,1,IF('Copy &amp; Paste Roster Report Here'!$N364="Active",1,0)),0)</f>
        <v>0</v>
      </c>
      <c r="S364" s="120">
        <f>IF(AND('Copy &amp; Paste Roster Report Here'!$A364=S$4,'Copy &amp; Paste Roster Report Here'!$M364="TQ"),IF('Copy &amp; Paste Roster Report Here'!$R364&gt;0,1,IF('Copy &amp; Paste Roster Report Here'!$N364="Active",1,0)),0)</f>
        <v>0</v>
      </c>
      <c r="T364" s="120">
        <f>IF(AND('Copy &amp; Paste Roster Report Here'!$A364=T$4,'Copy &amp; Paste Roster Report Here'!$M364="TQ"),IF('Copy &amp; Paste Roster Report Here'!$R364&gt;0,1,IF('Copy &amp; Paste Roster Report Here'!$N364="Active",1,0)),0)</f>
        <v>0</v>
      </c>
      <c r="U364" s="120">
        <f>IF(AND('Copy &amp; Paste Roster Report Here'!$A364=U$4,'Copy &amp; Paste Roster Report Here'!$M364="TQ"),IF('Copy &amp; Paste Roster Report Here'!$R364&gt;0,1,IF('Copy &amp; Paste Roster Report Here'!$N364="Active",1,0)),0)</f>
        <v>0</v>
      </c>
      <c r="V364" s="120">
        <f>IF(AND('Copy &amp; Paste Roster Report Here'!$A364=V$4,'Copy &amp; Paste Roster Report Here'!$M364="TQ"),IF('Copy &amp; Paste Roster Report Here'!$R364&gt;0,1,IF('Copy &amp; Paste Roster Report Here'!$N364="Active",1,0)),0)</f>
        <v>0</v>
      </c>
      <c r="W364" s="120">
        <f>IF(AND('Copy &amp; Paste Roster Report Here'!$A364=W$4,'Copy &amp; Paste Roster Report Here'!$M364="TQ"),IF('Copy &amp; Paste Roster Report Here'!$R364&gt;0,1,IF('Copy &amp; Paste Roster Report Here'!$N364="Active",1,0)),0)</f>
        <v>0</v>
      </c>
      <c r="X364" s="3">
        <f t="shared" si="54"/>
        <v>0</v>
      </c>
      <c r="Y364" s="121">
        <f>IF(AND('Copy &amp; Paste Roster Report Here'!$A364=Y$4,'Copy &amp; Paste Roster Report Here'!$M364="HT"),IF('Copy &amp; Paste Roster Report Here'!$R364&gt;0,1,IF('Copy &amp; Paste Roster Report Here'!$N364="Active",1,0)),0)</f>
        <v>0</v>
      </c>
      <c r="Z364" s="121">
        <f>IF(AND('Copy &amp; Paste Roster Report Here'!$A364=Z$4,'Copy &amp; Paste Roster Report Here'!$M364="HT"),IF('Copy &amp; Paste Roster Report Here'!$R364&gt;0,1,IF('Copy &amp; Paste Roster Report Here'!$N364="Active",1,0)),0)</f>
        <v>0</v>
      </c>
      <c r="AA364" s="121">
        <f>IF(AND('Copy &amp; Paste Roster Report Here'!$A364=AA$4,'Copy &amp; Paste Roster Report Here'!$M364="HT"),IF('Copy &amp; Paste Roster Report Here'!$R364&gt;0,1,IF('Copy &amp; Paste Roster Report Here'!$N364="Active",1,0)),0)</f>
        <v>0</v>
      </c>
      <c r="AB364" s="121">
        <f>IF(AND('Copy &amp; Paste Roster Report Here'!$A364=AB$4,'Copy &amp; Paste Roster Report Here'!$M364="HT"),IF('Copy &amp; Paste Roster Report Here'!$R364&gt;0,1,IF('Copy &amp; Paste Roster Report Here'!$N364="Active",1,0)),0)</f>
        <v>0</v>
      </c>
      <c r="AC364" s="121">
        <f>IF(AND('Copy &amp; Paste Roster Report Here'!$A364=AC$4,'Copy &amp; Paste Roster Report Here'!$M364="HT"),IF('Copy &amp; Paste Roster Report Here'!$R364&gt;0,1,IF('Copy &amp; Paste Roster Report Here'!$N364="Active",1,0)),0)</f>
        <v>0</v>
      </c>
      <c r="AD364" s="121">
        <f>IF(AND('Copy &amp; Paste Roster Report Here'!$A364=AD$4,'Copy &amp; Paste Roster Report Here'!$M364="HT"),IF('Copy &amp; Paste Roster Report Here'!$R364&gt;0,1,IF('Copy &amp; Paste Roster Report Here'!$N364="Active",1,0)),0)</f>
        <v>0</v>
      </c>
      <c r="AE364" s="121">
        <f>IF(AND('Copy &amp; Paste Roster Report Here'!$A364=AE$4,'Copy &amp; Paste Roster Report Here'!$M364="HT"),IF('Copy &amp; Paste Roster Report Here'!$R364&gt;0,1,IF('Copy &amp; Paste Roster Report Here'!$N364="Active",1,0)),0)</f>
        <v>0</v>
      </c>
      <c r="AF364" s="121">
        <f>IF(AND('Copy &amp; Paste Roster Report Here'!$A364=AF$4,'Copy &amp; Paste Roster Report Here'!$M364="HT"),IF('Copy &amp; Paste Roster Report Here'!$R364&gt;0,1,IF('Copy &amp; Paste Roster Report Here'!$N364="Active",1,0)),0)</f>
        <v>0</v>
      </c>
      <c r="AG364" s="121">
        <f>IF(AND('Copy &amp; Paste Roster Report Here'!$A364=AG$4,'Copy &amp; Paste Roster Report Here'!$M364="HT"),IF('Copy &amp; Paste Roster Report Here'!$R364&gt;0,1,IF('Copy &amp; Paste Roster Report Here'!$N364="Active",1,0)),0)</f>
        <v>0</v>
      </c>
      <c r="AH364" s="121">
        <f>IF(AND('Copy &amp; Paste Roster Report Here'!$A364=AH$4,'Copy &amp; Paste Roster Report Here'!$M364="HT"),IF('Copy &amp; Paste Roster Report Here'!$R364&gt;0,1,IF('Copy &amp; Paste Roster Report Here'!$N364="Active",1,0)),0)</f>
        <v>0</v>
      </c>
      <c r="AI364" s="121">
        <f>IF(AND('Copy &amp; Paste Roster Report Here'!$A364=AI$4,'Copy &amp; Paste Roster Report Here'!$M364="HT"),IF('Copy &amp; Paste Roster Report Here'!$R364&gt;0,1,IF('Copy &amp; Paste Roster Report Here'!$N364="Active",1,0)),0)</f>
        <v>0</v>
      </c>
      <c r="AJ364" s="3">
        <f t="shared" si="55"/>
        <v>0</v>
      </c>
      <c r="AK364" s="122">
        <f>IF(AND('Copy &amp; Paste Roster Report Here'!$A364=AK$4,'Copy &amp; Paste Roster Report Here'!$M364="MT"),IF('Copy &amp; Paste Roster Report Here'!$R364&gt;0,1,IF('Copy &amp; Paste Roster Report Here'!$N364="Active",1,0)),0)</f>
        <v>0</v>
      </c>
      <c r="AL364" s="122">
        <f>IF(AND('Copy &amp; Paste Roster Report Here'!$A364=AL$4,'Copy &amp; Paste Roster Report Here'!$M364="MT"),IF('Copy &amp; Paste Roster Report Here'!$R364&gt;0,1,IF('Copy &amp; Paste Roster Report Here'!$N364="Active",1,0)),0)</f>
        <v>0</v>
      </c>
      <c r="AM364" s="122">
        <f>IF(AND('Copy &amp; Paste Roster Report Here'!$A364=AM$4,'Copy &amp; Paste Roster Report Here'!$M364="MT"),IF('Copy &amp; Paste Roster Report Here'!$R364&gt;0,1,IF('Copy &amp; Paste Roster Report Here'!$N364="Active",1,0)),0)</f>
        <v>0</v>
      </c>
      <c r="AN364" s="122">
        <f>IF(AND('Copy &amp; Paste Roster Report Here'!$A364=AN$4,'Copy &amp; Paste Roster Report Here'!$M364="MT"),IF('Copy &amp; Paste Roster Report Here'!$R364&gt;0,1,IF('Copy &amp; Paste Roster Report Here'!$N364="Active",1,0)),0)</f>
        <v>0</v>
      </c>
      <c r="AO364" s="122">
        <f>IF(AND('Copy &amp; Paste Roster Report Here'!$A364=AO$4,'Copy &amp; Paste Roster Report Here'!$M364="MT"),IF('Copy &amp; Paste Roster Report Here'!$R364&gt;0,1,IF('Copy &amp; Paste Roster Report Here'!$N364="Active",1,0)),0)</f>
        <v>0</v>
      </c>
      <c r="AP364" s="122">
        <f>IF(AND('Copy &amp; Paste Roster Report Here'!$A364=AP$4,'Copy &amp; Paste Roster Report Here'!$M364="MT"),IF('Copy &amp; Paste Roster Report Here'!$R364&gt;0,1,IF('Copy &amp; Paste Roster Report Here'!$N364="Active",1,0)),0)</f>
        <v>0</v>
      </c>
      <c r="AQ364" s="122">
        <f>IF(AND('Copy &amp; Paste Roster Report Here'!$A364=AQ$4,'Copy &amp; Paste Roster Report Here'!$M364="MT"),IF('Copy &amp; Paste Roster Report Here'!$R364&gt;0,1,IF('Copy &amp; Paste Roster Report Here'!$N364="Active",1,0)),0)</f>
        <v>0</v>
      </c>
      <c r="AR364" s="122">
        <f>IF(AND('Copy &amp; Paste Roster Report Here'!$A364=AR$4,'Copy &amp; Paste Roster Report Here'!$M364="MT"),IF('Copy &amp; Paste Roster Report Here'!$R364&gt;0,1,IF('Copy &amp; Paste Roster Report Here'!$N364="Active",1,0)),0)</f>
        <v>0</v>
      </c>
      <c r="AS364" s="122">
        <f>IF(AND('Copy &amp; Paste Roster Report Here'!$A364=AS$4,'Copy &amp; Paste Roster Report Here'!$M364="MT"),IF('Copy &amp; Paste Roster Report Here'!$R364&gt;0,1,IF('Copy &amp; Paste Roster Report Here'!$N364="Active",1,0)),0)</f>
        <v>0</v>
      </c>
      <c r="AT364" s="122">
        <f>IF(AND('Copy &amp; Paste Roster Report Here'!$A364=AT$4,'Copy &amp; Paste Roster Report Here'!$M364="MT"),IF('Copy &amp; Paste Roster Report Here'!$R364&gt;0,1,IF('Copy &amp; Paste Roster Report Here'!$N364="Active",1,0)),0)</f>
        <v>0</v>
      </c>
      <c r="AU364" s="122">
        <f>IF(AND('Copy &amp; Paste Roster Report Here'!$A364=AU$4,'Copy &amp; Paste Roster Report Here'!$M364="MT"),IF('Copy &amp; Paste Roster Report Here'!$R364&gt;0,1,IF('Copy &amp; Paste Roster Report Here'!$N364="Active",1,0)),0)</f>
        <v>0</v>
      </c>
      <c r="AV364" s="3">
        <f t="shared" si="56"/>
        <v>0</v>
      </c>
      <c r="AW364" s="123">
        <f>IF(AND('Copy &amp; Paste Roster Report Here'!$A364=AW$4,'Copy &amp; Paste Roster Report Here'!$M364="FY"),IF('Copy &amp; Paste Roster Report Here'!$R364&gt;0,1,IF('Copy &amp; Paste Roster Report Here'!$N364="Active",1,0)),0)</f>
        <v>0</v>
      </c>
      <c r="AX364" s="123">
        <f>IF(AND('Copy &amp; Paste Roster Report Here'!$A364=AX$4,'Copy &amp; Paste Roster Report Here'!$M364="FY"),IF('Copy &amp; Paste Roster Report Here'!$R364&gt;0,1,IF('Copy &amp; Paste Roster Report Here'!$N364="Active",1,0)),0)</f>
        <v>0</v>
      </c>
      <c r="AY364" s="123">
        <f>IF(AND('Copy &amp; Paste Roster Report Here'!$A364=AY$4,'Copy &amp; Paste Roster Report Here'!$M364="FY"),IF('Copy &amp; Paste Roster Report Here'!$R364&gt;0,1,IF('Copy &amp; Paste Roster Report Here'!$N364="Active",1,0)),0)</f>
        <v>0</v>
      </c>
      <c r="AZ364" s="123">
        <f>IF(AND('Copy &amp; Paste Roster Report Here'!$A364=AZ$4,'Copy &amp; Paste Roster Report Here'!$M364="FY"),IF('Copy &amp; Paste Roster Report Here'!$R364&gt;0,1,IF('Copy &amp; Paste Roster Report Here'!$N364="Active",1,0)),0)</f>
        <v>0</v>
      </c>
      <c r="BA364" s="123">
        <f>IF(AND('Copy &amp; Paste Roster Report Here'!$A364=BA$4,'Copy &amp; Paste Roster Report Here'!$M364="FY"),IF('Copy &amp; Paste Roster Report Here'!$R364&gt;0,1,IF('Copy &amp; Paste Roster Report Here'!$N364="Active",1,0)),0)</f>
        <v>0</v>
      </c>
      <c r="BB364" s="123">
        <f>IF(AND('Copy &amp; Paste Roster Report Here'!$A364=BB$4,'Copy &amp; Paste Roster Report Here'!$M364="FY"),IF('Copy &amp; Paste Roster Report Here'!$R364&gt;0,1,IF('Copy &amp; Paste Roster Report Here'!$N364="Active",1,0)),0)</f>
        <v>0</v>
      </c>
      <c r="BC364" s="123">
        <f>IF(AND('Copy &amp; Paste Roster Report Here'!$A364=BC$4,'Copy &amp; Paste Roster Report Here'!$M364="FY"),IF('Copy &amp; Paste Roster Report Here'!$R364&gt;0,1,IF('Copy &amp; Paste Roster Report Here'!$N364="Active",1,0)),0)</f>
        <v>0</v>
      </c>
      <c r="BD364" s="123">
        <f>IF(AND('Copy &amp; Paste Roster Report Here'!$A364=BD$4,'Copy &amp; Paste Roster Report Here'!$M364="FY"),IF('Copy &amp; Paste Roster Report Here'!$R364&gt;0,1,IF('Copy &amp; Paste Roster Report Here'!$N364="Active",1,0)),0)</f>
        <v>0</v>
      </c>
      <c r="BE364" s="123">
        <f>IF(AND('Copy &amp; Paste Roster Report Here'!$A364=BE$4,'Copy &amp; Paste Roster Report Here'!$M364="FY"),IF('Copy &amp; Paste Roster Report Here'!$R364&gt;0,1,IF('Copy &amp; Paste Roster Report Here'!$N364="Active",1,0)),0)</f>
        <v>0</v>
      </c>
      <c r="BF364" s="123">
        <f>IF(AND('Copy &amp; Paste Roster Report Here'!$A364=BF$4,'Copy &amp; Paste Roster Report Here'!$M364="FY"),IF('Copy &amp; Paste Roster Report Here'!$R364&gt;0,1,IF('Copy &amp; Paste Roster Report Here'!$N364="Active",1,0)),0)</f>
        <v>0</v>
      </c>
      <c r="BG364" s="123">
        <f>IF(AND('Copy &amp; Paste Roster Report Here'!$A364=BG$4,'Copy &amp; Paste Roster Report Here'!$M364="FY"),IF('Copy &amp; Paste Roster Report Here'!$R364&gt;0,1,IF('Copy &amp; Paste Roster Report Here'!$N364="Active",1,0)),0)</f>
        <v>0</v>
      </c>
      <c r="BH364" s="3">
        <f t="shared" si="57"/>
        <v>0</v>
      </c>
      <c r="BI364" s="124">
        <f>IF(AND('Copy &amp; Paste Roster Report Here'!$A364=BI$4,'Copy &amp; Paste Roster Report Here'!$M364="RH"),IF('Copy &amp; Paste Roster Report Here'!$R364&gt;0,1,IF('Copy &amp; Paste Roster Report Here'!$N364="Active",1,0)),0)</f>
        <v>0</v>
      </c>
      <c r="BJ364" s="124">
        <f>IF(AND('Copy &amp; Paste Roster Report Here'!$A364=BJ$4,'Copy &amp; Paste Roster Report Here'!$M364="RH"),IF('Copy &amp; Paste Roster Report Here'!$R364&gt;0,1,IF('Copy &amp; Paste Roster Report Here'!$N364="Active",1,0)),0)</f>
        <v>0</v>
      </c>
      <c r="BK364" s="124">
        <f>IF(AND('Copy &amp; Paste Roster Report Here'!$A364=BK$4,'Copy &amp; Paste Roster Report Here'!$M364="RH"),IF('Copy &amp; Paste Roster Report Here'!$R364&gt;0,1,IF('Copy &amp; Paste Roster Report Here'!$N364="Active",1,0)),0)</f>
        <v>0</v>
      </c>
      <c r="BL364" s="124">
        <f>IF(AND('Copy &amp; Paste Roster Report Here'!$A364=BL$4,'Copy &amp; Paste Roster Report Here'!$M364="RH"),IF('Copy &amp; Paste Roster Report Here'!$R364&gt;0,1,IF('Copy &amp; Paste Roster Report Here'!$N364="Active",1,0)),0)</f>
        <v>0</v>
      </c>
      <c r="BM364" s="124">
        <f>IF(AND('Copy &amp; Paste Roster Report Here'!$A364=BM$4,'Copy &amp; Paste Roster Report Here'!$M364="RH"),IF('Copy &amp; Paste Roster Report Here'!$R364&gt;0,1,IF('Copy &amp; Paste Roster Report Here'!$N364="Active",1,0)),0)</f>
        <v>0</v>
      </c>
      <c r="BN364" s="124">
        <f>IF(AND('Copy &amp; Paste Roster Report Here'!$A364=BN$4,'Copy &amp; Paste Roster Report Here'!$M364="RH"),IF('Copy &amp; Paste Roster Report Here'!$R364&gt;0,1,IF('Copy &amp; Paste Roster Report Here'!$N364="Active",1,0)),0)</f>
        <v>0</v>
      </c>
      <c r="BO364" s="124">
        <f>IF(AND('Copy &amp; Paste Roster Report Here'!$A364=BO$4,'Copy &amp; Paste Roster Report Here'!$M364="RH"),IF('Copy &amp; Paste Roster Report Here'!$R364&gt;0,1,IF('Copy &amp; Paste Roster Report Here'!$N364="Active",1,0)),0)</f>
        <v>0</v>
      </c>
      <c r="BP364" s="124">
        <f>IF(AND('Copy &amp; Paste Roster Report Here'!$A364=BP$4,'Copy &amp; Paste Roster Report Here'!$M364="RH"),IF('Copy &amp; Paste Roster Report Here'!$R364&gt;0,1,IF('Copy &amp; Paste Roster Report Here'!$N364="Active",1,0)),0)</f>
        <v>0</v>
      </c>
      <c r="BQ364" s="124">
        <f>IF(AND('Copy &amp; Paste Roster Report Here'!$A364=BQ$4,'Copy &amp; Paste Roster Report Here'!$M364="RH"),IF('Copy &amp; Paste Roster Report Here'!$R364&gt;0,1,IF('Copy &amp; Paste Roster Report Here'!$N364="Active",1,0)),0)</f>
        <v>0</v>
      </c>
      <c r="BR364" s="124">
        <f>IF(AND('Copy &amp; Paste Roster Report Here'!$A364=BR$4,'Copy &amp; Paste Roster Report Here'!$M364="RH"),IF('Copy &amp; Paste Roster Report Here'!$R364&gt;0,1,IF('Copy &amp; Paste Roster Report Here'!$N364="Active",1,0)),0)</f>
        <v>0</v>
      </c>
      <c r="BS364" s="124">
        <f>IF(AND('Copy &amp; Paste Roster Report Here'!$A364=BS$4,'Copy &amp; Paste Roster Report Here'!$M364="RH"),IF('Copy &amp; Paste Roster Report Here'!$R364&gt;0,1,IF('Copy &amp; Paste Roster Report Here'!$N364="Active",1,0)),0)</f>
        <v>0</v>
      </c>
      <c r="BT364" s="3">
        <f t="shared" si="58"/>
        <v>0</v>
      </c>
      <c r="BU364" s="125">
        <f>IF(AND('Copy &amp; Paste Roster Report Here'!$A364=BU$4,'Copy &amp; Paste Roster Report Here'!$M364="QT"),IF('Copy &amp; Paste Roster Report Here'!$R364&gt;0,1,IF('Copy &amp; Paste Roster Report Here'!$N364="Active",1,0)),0)</f>
        <v>0</v>
      </c>
      <c r="BV364" s="125">
        <f>IF(AND('Copy &amp; Paste Roster Report Here'!$A364=BV$4,'Copy &amp; Paste Roster Report Here'!$M364="QT"),IF('Copy &amp; Paste Roster Report Here'!$R364&gt;0,1,IF('Copy &amp; Paste Roster Report Here'!$N364="Active",1,0)),0)</f>
        <v>0</v>
      </c>
      <c r="BW364" s="125">
        <f>IF(AND('Copy &amp; Paste Roster Report Here'!$A364=BW$4,'Copy &amp; Paste Roster Report Here'!$M364="QT"),IF('Copy &amp; Paste Roster Report Here'!$R364&gt;0,1,IF('Copy &amp; Paste Roster Report Here'!$N364="Active",1,0)),0)</f>
        <v>0</v>
      </c>
      <c r="BX364" s="125">
        <f>IF(AND('Copy &amp; Paste Roster Report Here'!$A364=BX$4,'Copy &amp; Paste Roster Report Here'!$M364="QT"),IF('Copy &amp; Paste Roster Report Here'!$R364&gt;0,1,IF('Copy &amp; Paste Roster Report Here'!$N364="Active",1,0)),0)</f>
        <v>0</v>
      </c>
      <c r="BY364" s="125">
        <f>IF(AND('Copy &amp; Paste Roster Report Here'!$A364=BY$4,'Copy &amp; Paste Roster Report Here'!$M364="QT"),IF('Copy &amp; Paste Roster Report Here'!$R364&gt;0,1,IF('Copy &amp; Paste Roster Report Here'!$N364="Active",1,0)),0)</f>
        <v>0</v>
      </c>
      <c r="BZ364" s="125">
        <f>IF(AND('Copy &amp; Paste Roster Report Here'!$A364=BZ$4,'Copy &amp; Paste Roster Report Here'!$M364="QT"),IF('Copy &amp; Paste Roster Report Here'!$R364&gt;0,1,IF('Copy &amp; Paste Roster Report Here'!$N364="Active",1,0)),0)</f>
        <v>0</v>
      </c>
      <c r="CA364" s="125">
        <f>IF(AND('Copy &amp; Paste Roster Report Here'!$A364=CA$4,'Copy &amp; Paste Roster Report Here'!$M364="QT"),IF('Copy &amp; Paste Roster Report Here'!$R364&gt;0,1,IF('Copy &amp; Paste Roster Report Here'!$N364="Active",1,0)),0)</f>
        <v>0</v>
      </c>
      <c r="CB364" s="125">
        <f>IF(AND('Copy &amp; Paste Roster Report Here'!$A364=CB$4,'Copy &amp; Paste Roster Report Here'!$M364="QT"),IF('Copy &amp; Paste Roster Report Here'!$R364&gt;0,1,IF('Copy &amp; Paste Roster Report Here'!$N364="Active",1,0)),0)</f>
        <v>0</v>
      </c>
      <c r="CC364" s="125">
        <f>IF(AND('Copy &amp; Paste Roster Report Here'!$A364=CC$4,'Copy &amp; Paste Roster Report Here'!$M364="QT"),IF('Copy &amp; Paste Roster Report Here'!$R364&gt;0,1,IF('Copy &amp; Paste Roster Report Here'!$N364="Active",1,0)),0)</f>
        <v>0</v>
      </c>
      <c r="CD364" s="125">
        <f>IF(AND('Copy &amp; Paste Roster Report Here'!$A364=CD$4,'Copy &amp; Paste Roster Report Here'!$M364="QT"),IF('Copy &amp; Paste Roster Report Here'!$R364&gt;0,1,IF('Copy &amp; Paste Roster Report Here'!$N364="Active",1,0)),0)</f>
        <v>0</v>
      </c>
      <c r="CE364" s="125">
        <f>IF(AND('Copy &amp; Paste Roster Report Here'!$A364=CE$4,'Copy &amp; Paste Roster Report Here'!$M364="QT"),IF('Copy &amp; Paste Roster Report Here'!$R364&gt;0,1,IF('Copy &amp; Paste Roster Report Here'!$N364="Active",1,0)),0)</f>
        <v>0</v>
      </c>
      <c r="CF364" s="3">
        <f t="shared" si="59"/>
        <v>0</v>
      </c>
      <c r="CG364" s="126">
        <f>IF(AND('Copy &amp; Paste Roster Report Here'!$A364=CG$4,'Copy &amp; Paste Roster Report Here'!$M364="##"),IF('Copy &amp; Paste Roster Report Here'!$R364&gt;0,1,IF('Copy &amp; Paste Roster Report Here'!$N364="Active",1,0)),0)</f>
        <v>0</v>
      </c>
      <c r="CH364" s="126">
        <f>IF(AND('Copy &amp; Paste Roster Report Here'!$A364=CH$4,'Copy &amp; Paste Roster Report Here'!$M364="##"),IF('Copy &amp; Paste Roster Report Here'!$R364&gt;0,1,IF('Copy &amp; Paste Roster Report Here'!$N364="Active",1,0)),0)</f>
        <v>0</v>
      </c>
      <c r="CI364" s="126">
        <f>IF(AND('Copy &amp; Paste Roster Report Here'!$A364=CI$4,'Copy &amp; Paste Roster Report Here'!$M364="##"),IF('Copy &amp; Paste Roster Report Here'!$R364&gt;0,1,IF('Copy &amp; Paste Roster Report Here'!$N364="Active",1,0)),0)</f>
        <v>0</v>
      </c>
      <c r="CJ364" s="126">
        <f>IF(AND('Copy &amp; Paste Roster Report Here'!$A364=CJ$4,'Copy &amp; Paste Roster Report Here'!$M364="##"),IF('Copy &amp; Paste Roster Report Here'!$R364&gt;0,1,IF('Copy &amp; Paste Roster Report Here'!$N364="Active",1,0)),0)</f>
        <v>0</v>
      </c>
      <c r="CK364" s="126">
        <f>IF(AND('Copy &amp; Paste Roster Report Here'!$A364=CK$4,'Copy &amp; Paste Roster Report Here'!$M364="##"),IF('Copy &amp; Paste Roster Report Here'!$R364&gt;0,1,IF('Copy &amp; Paste Roster Report Here'!$N364="Active",1,0)),0)</f>
        <v>0</v>
      </c>
      <c r="CL364" s="126">
        <f>IF(AND('Copy &amp; Paste Roster Report Here'!$A364=CL$4,'Copy &amp; Paste Roster Report Here'!$M364="##"),IF('Copy &amp; Paste Roster Report Here'!$R364&gt;0,1,IF('Copy &amp; Paste Roster Report Here'!$N364="Active",1,0)),0)</f>
        <v>0</v>
      </c>
      <c r="CM364" s="126">
        <f>IF(AND('Copy &amp; Paste Roster Report Here'!$A364=CM$4,'Copy &amp; Paste Roster Report Here'!$M364="##"),IF('Copy &amp; Paste Roster Report Here'!$R364&gt;0,1,IF('Copy &amp; Paste Roster Report Here'!$N364="Active",1,0)),0)</f>
        <v>0</v>
      </c>
      <c r="CN364" s="126">
        <f>IF(AND('Copy &amp; Paste Roster Report Here'!$A364=CN$4,'Copy &amp; Paste Roster Report Here'!$M364="##"),IF('Copy &amp; Paste Roster Report Here'!$R364&gt;0,1,IF('Copy &amp; Paste Roster Report Here'!$N364="Active",1,0)),0)</f>
        <v>0</v>
      </c>
      <c r="CO364" s="126">
        <f>IF(AND('Copy &amp; Paste Roster Report Here'!$A364=CO$4,'Copy &amp; Paste Roster Report Here'!$M364="##"),IF('Copy &amp; Paste Roster Report Here'!$R364&gt;0,1,IF('Copy &amp; Paste Roster Report Here'!$N364="Active",1,0)),0)</f>
        <v>0</v>
      </c>
      <c r="CP364" s="126">
        <f>IF(AND('Copy &amp; Paste Roster Report Here'!$A364=CP$4,'Copy &amp; Paste Roster Report Here'!$M364="##"),IF('Copy &amp; Paste Roster Report Here'!$R364&gt;0,1,IF('Copy &amp; Paste Roster Report Here'!$N364="Active",1,0)),0)</f>
        <v>0</v>
      </c>
      <c r="CQ364" s="126">
        <f>IF(AND('Copy &amp; Paste Roster Report Here'!$A364=CQ$4,'Copy &amp; Paste Roster Report Here'!$M364="##"),IF('Copy &amp; Paste Roster Report Here'!$R364&gt;0,1,IF('Copy &amp; Paste Roster Report Here'!$N364="Active",1,0)),0)</f>
        <v>0</v>
      </c>
      <c r="CR364" s="6">
        <f t="shared" si="60"/>
        <v>0</v>
      </c>
      <c r="CS364" s="13">
        <f t="shared" si="61"/>
        <v>0</v>
      </c>
    </row>
    <row r="365" spans="1:97" x14ac:dyDescent="0.25">
      <c r="A365" s="113">
        <f>IF(AND('Copy &amp; Paste Roster Report Here'!$A365=A$4,'Copy &amp; Paste Roster Report Here'!$M365="FT"),IF('Copy &amp; Paste Roster Report Here'!$R365&gt;0,1,IF('Copy &amp; Paste Roster Report Here'!$N365="Active",1,0)),0)</f>
        <v>0</v>
      </c>
      <c r="B365" s="113">
        <f>IF(AND('Copy &amp; Paste Roster Report Here'!$A365=B$4,'Copy &amp; Paste Roster Report Here'!$M365="FT"),IF('Copy &amp; Paste Roster Report Here'!$R365&gt;0,1,IF('Copy &amp; Paste Roster Report Here'!$N365="Active",1,0)),0)</f>
        <v>0</v>
      </c>
      <c r="C365" s="113">
        <f>IF(AND('Copy &amp; Paste Roster Report Here'!$A365=C$4,'Copy &amp; Paste Roster Report Here'!$M365="FT"),IF('Copy &amp; Paste Roster Report Here'!$R365&gt;0,1,IF('Copy &amp; Paste Roster Report Here'!$N365="Active",1,0)),0)</f>
        <v>0</v>
      </c>
      <c r="D365" s="113">
        <f>IF(AND('Copy &amp; Paste Roster Report Here'!$A365=D$4,'Copy &amp; Paste Roster Report Here'!$M365="FT"),IF('Copy &amp; Paste Roster Report Here'!$R365&gt;0,1,IF('Copy &amp; Paste Roster Report Here'!$N365="Active",1,0)),0)</f>
        <v>0</v>
      </c>
      <c r="E365" s="113">
        <f>IF(AND('Copy &amp; Paste Roster Report Here'!$A365=E$4,'Copy &amp; Paste Roster Report Here'!$M365="FT"),IF('Copy &amp; Paste Roster Report Here'!$R365&gt;0,1,IF('Copy &amp; Paste Roster Report Here'!$N365="Active",1,0)),0)</f>
        <v>0</v>
      </c>
      <c r="F365" s="113">
        <f>IF(AND('Copy &amp; Paste Roster Report Here'!$A365=F$4,'Copy &amp; Paste Roster Report Here'!$M365="FT"),IF('Copy &amp; Paste Roster Report Here'!$R365&gt;0,1,IF('Copy &amp; Paste Roster Report Here'!$N365="Active",1,0)),0)</f>
        <v>0</v>
      </c>
      <c r="G365" s="113">
        <f>IF(AND('Copy &amp; Paste Roster Report Here'!$A365=G$4,'Copy &amp; Paste Roster Report Here'!$M365="FT"),IF('Copy &amp; Paste Roster Report Here'!$R365&gt;0,1,IF('Copy &amp; Paste Roster Report Here'!$N365="Active",1,0)),0)</f>
        <v>0</v>
      </c>
      <c r="H365" s="113">
        <f>IF(AND('Copy &amp; Paste Roster Report Here'!$A365=H$4,'Copy &amp; Paste Roster Report Here'!$M365="FT"),IF('Copy &amp; Paste Roster Report Here'!$R365&gt;0,1,IF('Copy &amp; Paste Roster Report Here'!$N365="Active",1,0)),0)</f>
        <v>0</v>
      </c>
      <c r="I365" s="113">
        <f>IF(AND('Copy &amp; Paste Roster Report Here'!$A365=I$4,'Copy &amp; Paste Roster Report Here'!$M365="FT"),IF('Copy &amp; Paste Roster Report Here'!$R365&gt;0,1,IF('Copy &amp; Paste Roster Report Here'!$N365="Active",1,0)),0)</f>
        <v>0</v>
      </c>
      <c r="J365" s="113">
        <f>IF(AND('Copy &amp; Paste Roster Report Here'!$A365=J$4,'Copy &amp; Paste Roster Report Here'!$M365="FT"),IF('Copy &amp; Paste Roster Report Here'!$R365&gt;0,1,IF('Copy &amp; Paste Roster Report Here'!$N365="Active",1,0)),0)</f>
        <v>0</v>
      </c>
      <c r="K365" s="113">
        <f>IF(AND('Copy &amp; Paste Roster Report Here'!$A365=K$4,'Copy &amp; Paste Roster Report Here'!$M365="FT"),IF('Copy &amp; Paste Roster Report Here'!$R365&gt;0,1,IF('Copy &amp; Paste Roster Report Here'!$N365="Active",1,0)),0)</f>
        <v>0</v>
      </c>
      <c r="L365" s="6">
        <f t="shared" si="53"/>
        <v>0</v>
      </c>
      <c r="M365" s="120">
        <f>IF(AND('Copy &amp; Paste Roster Report Here'!$A365=M$4,'Copy &amp; Paste Roster Report Here'!$M365="TQ"),IF('Copy &amp; Paste Roster Report Here'!$R365&gt;0,1,IF('Copy &amp; Paste Roster Report Here'!$N365="Active",1,0)),0)</f>
        <v>0</v>
      </c>
      <c r="N365" s="120">
        <f>IF(AND('Copy &amp; Paste Roster Report Here'!$A365=N$4,'Copy &amp; Paste Roster Report Here'!$M365="TQ"),IF('Copy &amp; Paste Roster Report Here'!$R365&gt;0,1,IF('Copy &amp; Paste Roster Report Here'!$N365="Active",1,0)),0)</f>
        <v>0</v>
      </c>
      <c r="O365" s="120">
        <f>IF(AND('Copy &amp; Paste Roster Report Here'!$A365=O$4,'Copy &amp; Paste Roster Report Here'!$M365="TQ"),IF('Copy &amp; Paste Roster Report Here'!$R365&gt;0,1,IF('Copy &amp; Paste Roster Report Here'!$N365="Active",1,0)),0)</f>
        <v>0</v>
      </c>
      <c r="P365" s="120">
        <f>IF(AND('Copy &amp; Paste Roster Report Here'!$A365=P$4,'Copy &amp; Paste Roster Report Here'!$M365="TQ"),IF('Copy &amp; Paste Roster Report Here'!$R365&gt;0,1,IF('Copy &amp; Paste Roster Report Here'!$N365="Active",1,0)),0)</f>
        <v>0</v>
      </c>
      <c r="Q365" s="120">
        <f>IF(AND('Copy &amp; Paste Roster Report Here'!$A365=Q$4,'Copy &amp; Paste Roster Report Here'!$M365="TQ"),IF('Copy &amp; Paste Roster Report Here'!$R365&gt;0,1,IF('Copy &amp; Paste Roster Report Here'!$N365="Active",1,0)),0)</f>
        <v>0</v>
      </c>
      <c r="R365" s="120">
        <f>IF(AND('Copy &amp; Paste Roster Report Here'!$A365=R$4,'Copy &amp; Paste Roster Report Here'!$M365="TQ"),IF('Copy &amp; Paste Roster Report Here'!$R365&gt;0,1,IF('Copy &amp; Paste Roster Report Here'!$N365="Active",1,0)),0)</f>
        <v>0</v>
      </c>
      <c r="S365" s="120">
        <f>IF(AND('Copy &amp; Paste Roster Report Here'!$A365=S$4,'Copy &amp; Paste Roster Report Here'!$M365="TQ"),IF('Copy &amp; Paste Roster Report Here'!$R365&gt;0,1,IF('Copy &amp; Paste Roster Report Here'!$N365="Active",1,0)),0)</f>
        <v>0</v>
      </c>
      <c r="T365" s="120">
        <f>IF(AND('Copy &amp; Paste Roster Report Here'!$A365=T$4,'Copy &amp; Paste Roster Report Here'!$M365="TQ"),IF('Copy &amp; Paste Roster Report Here'!$R365&gt;0,1,IF('Copy &amp; Paste Roster Report Here'!$N365="Active",1,0)),0)</f>
        <v>0</v>
      </c>
      <c r="U365" s="120">
        <f>IF(AND('Copy &amp; Paste Roster Report Here'!$A365=U$4,'Copy &amp; Paste Roster Report Here'!$M365="TQ"),IF('Copy &amp; Paste Roster Report Here'!$R365&gt;0,1,IF('Copy &amp; Paste Roster Report Here'!$N365="Active",1,0)),0)</f>
        <v>0</v>
      </c>
      <c r="V365" s="120">
        <f>IF(AND('Copy &amp; Paste Roster Report Here'!$A365=V$4,'Copy &amp; Paste Roster Report Here'!$M365="TQ"),IF('Copy &amp; Paste Roster Report Here'!$R365&gt;0,1,IF('Copy &amp; Paste Roster Report Here'!$N365="Active",1,0)),0)</f>
        <v>0</v>
      </c>
      <c r="W365" s="120">
        <f>IF(AND('Copy &amp; Paste Roster Report Here'!$A365=W$4,'Copy &amp; Paste Roster Report Here'!$M365="TQ"),IF('Copy &amp; Paste Roster Report Here'!$R365&gt;0,1,IF('Copy &amp; Paste Roster Report Here'!$N365="Active",1,0)),0)</f>
        <v>0</v>
      </c>
      <c r="X365" s="3">
        <f t="shared" si="54"/>
        <v>0</v>
      </c>
      <c r="Y365" s="121">
        <f>IF(AND('Copy &amp; Paste Roster Report Here'!$A365=Y$4,'Copy &amp; Paste Roster Report Here'!$M365="HT"),IF('Copy &amp; Paste Roster Report Here'!$R365&gt;0,1,IF('Copy &amp; Paste Roster Report Here'!$N365="Active",1,0)),0)</f>
        <v>0</v>
      </c>
      <c r="Z365" s="121">
        <f>IF(AND('Copy &amp; Paste Roster Report Here'!$A365=Z$4,'Copy &amp; Paste Roster Report Here'!$M365="HT"),IF('Copy &amp; Paste Roster Report Here'!$R365&gt;0,1,IF('Copy &amp; Paste Roster Report Here'!$N365="Active",1,0)),0)</f>
        <v>0</v>
      </c>
      <c r="AA365" s="121">
        <f>IF(AND('Copy &amp; Paste Roster Report Here'!$A365=AA$4,'Copy &amp; Paste Roster Report Here'!$M365="HT"),IF('Copy &amp; Paste Roster Report Here'!$R365&gt;0,1,IF('Copy &amp; Paste Roster Report Here'!$N365="Active",1,0)),0)</f>
        <v>0</v>
      </c>
      <c r="AB365" s="121">
        <f>IF(AND('Copy &amp; Paste Roster Report Here'!$A365=AB$4,'Copy &amp; Paste Roster Report Here'!$M365="HT"),IF('Copy &amp; Paste Roster Report Here'!$R365&gt;0,1,IF('Copy &amp; Paste Roster Report Here'!$N365="Active",1,0)),0)</f>
        <v>0</v>
      </c>
      <c r="AC365" s="121">
        <f>IF(AND('Copy &amp; Paste Roster Report Here'!$A365=AC$4,'Copy &amp; Paste Roster Report Here'!$M365="HT"),IF('Copy &amp; Paste Roster Report Here'!$R365&gt;0,1,IF('Copy &amp; Paste Roster Report Here'!$N365="Active",1,0)),0)</f>
        <v>0</v>
      </c>
      <c r="AD365" s="121">
        <f>IF(AND('Copy &amp; Paste Roster Report Here'!$A365=AD$4,'Copy &amp; Paste Roster Report Here'!$M365="HT"),IF('Copy &amp; Paste Roster Report Here'!$R365&gt;0,1,IF('Copy &amp; Paste Roster Report Here'!$N365="Active",1,0)),0)</f>
        <v>0</v>
      </c>
      <c r="AE365" s="121">
        <f>IF(AND('Copy &amp; Paste Roster Report Here'!$A365=AE$4,'Copy &amp; Paste Roster Report Here'!$M365="HT"),IF('Copy &amp; Paste Roster Report Here'!$R365&gt;0,1,IF('Copy &amp; Paste Roster Report Here'!$N365="Active",1,0)),0)</f>
        <v>0</v>
      </c>
      <c r="AF365" s="121">
        <f>IF(AND('Copy &amp; Paste Roster Report Here'!$A365=AF$4,'Copy &amp; Paste Roster Report Here'!$M365="HT"),IF('Copy &amp; Paste Roster Report Here'!$R365&gt;0,1,IF('Copy &amp; Paste Roster Report Here'!$N365="Active",1,0)),0)</f>
        <v>0</v>
      </c>
      <c r="AG365" s="121">
        <f>IF(AND('Copy &amp; Paste Roster Report Here'!$A365=AG$4,'Copy &amp; Paste Roster Report Here'!$M365="HT"),IF('Copy &amp; Paste Roster Report Here'!$R365&gt;0,1,IF('Copy &amp; Paste Roster Report Here'!$N365="Active",1,0)),0)</f>
        <v>0</v>
      </c>
      <c r="AH365" s="121">
        <f>IF(AND('Copy &amp; Paste Roster Report Here'!$A365=AH$4,'Copy &amp; Paste Roster Report Here'!$M365="HT"),IF('Copy &amp; Paste Roster Report Here'!$R365&gt;0,1,IF('Copy &amp; Paste Roster Report Here'!$N365="Active",1,0)),0)</f>
        <v>0</v>
      </c>
      <c r="AI365" s="121">
        <f>IF(AND('Copy &amp; Paste Roster Report Here'!$A365=AI$4,'Copy &amp; Paste Roster Report Here'!$M365="HT"),IF('Copy &amp; Paste Roster Report Here'!$R365&gt;0,1,IF('Copy &amp; Paste Roster Report Here'!$N365="Active",1,0)),0)</f>
        <v>0</v>
      </c>
      <c r="AJ365" s="3">
        <f t="shared" si="55"/>
        <v>0</v>
      </c>
      <c r="AK365" s="122">
        <f>IF(AND('Copy &amp; Paste Roster Report Here'!$A365=AK$4,'Copy &amp; Paste Roster Report Here'!$M365="MT"),IF('Copy &amp; Paste Roster Report Here'!$R365&gt;0,1,IF('Copy &amp; Paste Roster Report Here'!$N365="Active",1,0)),0)</f>
        <v>0</v>
      </c>
      <c r="AL365" s="122">
        <f>IF(AND('Copy &amp; Paste Roster Report Here'!$A365=AL$4,'Copy &amp; Paste Roster Report Here'!$M365="MT"),IF('Copy &amp; Paste Roster Report Here'!$R365&gt;0,1,IF('Copy &amp; Paste Roster Report Here'!$N365="Active",1,0)),0)</f>
        <v>0</v>
      </c>
      <c r="AM365" s="122">
        <f>IF(AND('Copy &amp; Paste Roster Report Here'!$A365=AM$4,'Copy &amp; Paste Roster Report Here'!$M365="MT"),IF('Copy &amp; Paste Roster Report Here'!$R365&gt;0,1,IF('Copy &amp; Paste Roster Report Here'!$N365="Active",1,0)),0)</f>
        <v>0</v>
      </c>
      <c r="AN365" s="122">
        <f>IF(AND('Copy &amp; Paste Roster Report Here'!$A365=AN$4,'Copy &amp; Paste Roster Report Here'!$M365="MT"),IF('Copy &amp; Paste Roster Report Here'!$R365&gt;0,1,IF('Copy &amp; Paste Roster Report Here'!$N365="Active",1,0)),0)</f>
        <v>0</v>
      </c>
      <c r="AO365" s="122">
        <f>IF(AND('Copy &amp; Paste Roster Report Here'!$A365=AO$4,'Copy &amp; Paste Roster Report Here'!$M365="MT"),IF('Copy &amp; Paste Roster Report Here'!$R365&gt;0,1,IF('Copy &amp; Paste Roster Report Here'!$N365="Active",1,0)),0)</f>
        <v>0</v>
      </c>
      <c r="AP365" s="122">
        <f>IF(AND('Copy &amp; Paste Roster Report Here'!$A365=AP$4,'Copy &amp; Paste Roster Report Here'!$M365="MT"),IF('Copy &amp; Paste Roster Report Here'!$R365&gt;0,1,IF('Copy &amp; Paste Roster Report Here'!$N365="Active",1,0)),0)</f>
        <v>0</v>
      </c>
      <c r="AQ365" s="122">
        <f>IF(AND('Copy &amp; Paste Roster Report Here'!$A365=AQ$4,'Copy &amp; Paste Roster Report Here'!$M365="MT"),IF('Copy &amp; Paste Roster Report Here'!$R365&gt;0,1,IF('Copy &amp; Paste Roster Report Here'!$N365="Active",1,0)),0)</f>
        <v>0</v>
      </c>
      <c r="AR365" s="122">
        <f>IF(AND('Copy &amp; Paste Roster Report Here'!$A365=AR$4,'Copy &amp; Paste Roster Report Here'!$M365="MT"),IF('Copy &amp; Paste Roster Report Here'!$R365&gt;0,1,IF('Copy &amp; Paste Roster Report Here'!$N365="Active",1,0)),0)</f>
        <v>0</v>
      </c>
      <c r="AS365" s="122">
        <f>IF(AND('Copy &amp; Paste Roster Report Here'!$A365=AS$4,'Copy &amp; Paste Roster Report Here'!$M365="MT"),IF('Copy &amp; Paste Roster Report Here'!$R365&gt;0,1,IF('Copy &amp; Paste Roster Report Here'!$N365="Active",1,0)),0)</f>
        <v>0</v>
      </c>
      <c r="AT365" s="122">
        <f>IF(AND('Copy &amp; Paste Roster Report Here'!$A365=AT$4,'Copy &amp; Paste Roster Report Here'!$M365="MT"),IF('Copy &amp; Paste Roster Report Here'!$R365&gt;0,1,IF('Copy &amp; Paste Roster Report Here'!$N365="Active",1,0)),0)</f>
        <v>0</v>
      </c>
      <c r="AU365" s="122">
        <f>IF(AND('Copy &amp; Paste Roster Report Here'!$A365=AU$4,'Copy &amp; Paste Roster Report Here'!$M365="MT"),IF('Copy &amp; Paste Roster Report Here'!$R365&gt;0,1,IF('Copy &amp; Paste Roster Report Here'!$N365="Active",1,0)),0)</f>
        <v>0</v>
      </c>
      <c r="AV365" s="3">
        <f t="shared" si="56"/>
        <v>0</v>
      </c>
      <c r="AW365" s="123">
        <f>IF(AND('Copy &amp; Paste Roster Report Here'!$A365=AW$4,'Copy &amp; Paste Roster Report Here'!$M365="FY"),IF('Copy &amp; Paste Roster Report Here'!$R365&gt;0,1,IF('Copy &amp; Paste Roster Report Here'!$N365="Active",1,0)),0)</f>
        <v>0</v>
      </c>
      <c r="AX365" s="123">
        <f>IF(AND('Copy &amp; Paste Roster Report Here'!$A365=AX$4,'Copy &amp; Paste Roster Report Here'!$M365="FY"),IF('Copy &amp; Paste Roster Report Here'!$R365&gt;0,1,IF('Copy &amp; Paste Roster Report Here'!$N365="Active",1,0)),0)</f>
        <v>0</v>
      </c>
      <c r="AY365" s="123">
        <f>IF(AND('Copy &amp; Paste Roster Report Here'!$A365=AY$4,'Copy &amp; Paste Roster Report Here'!$M365="FY"),IF('Copy &amp; Paste Roster Report Here'!$R365&gt;0,1,IF('Copy &amp; Paste Roster Report Here'!$N365="Active",1,0)),0)</f>
        <v>0</v>
      </c>
      <c r="AZ365" s="123">
        <f>IF(AND('Copy &amp; Paste Roster Report Here'!$A365=AZ$4,'Copy &amp; Paste Roster Report Here'!$M365="FY"),IF('Copy &amp; Paste Roster Report Here'!$R365&gt;0,1,IF('Copy &amp; Paste Roster Report Here'!$N365="Active",1,0)),0)</f>
        <v>0</v>
      </c>
      <c r="BA365" s="123">
        <f>IF(AND('Copy &amp; Paste Roster Report Here'!$A365=BA$4,'Copy &amp; Paste Roster Report Here'!$M365="FY"),IF('Copy &amp; Paste Roster Report Here'!$R365&gt;0,1,IF('Copy &amp; Paste Roster Report Here'!$N365="Active",1,0)),0)</f>
        <v>0</v>
      </c>
      <c r="BB365" s="123">
        <f>IF(AND('Copy &amp; Paste Roster Report Here'!$A365=BB$4,'Copy &amp; Paste Roster Report Here'!$M365="FY"),IF('Copy &amp; Paste Roster Report Here'!$R365&gt;0,1,IF('Copy &amp; Paste Roster Report Here'!$N365="Active",1,0)),0)</f>
        <v>0</v>
      </c>
      <c r="BC365" s="123">
        <f>IF(AND('Copy &amp; Paste Roster Report Here'!$A365=BC$4,'Copy &amp; Paste Roster Report Here'!$M365="FY"),IF('Copy &amp; Paste Roster Report Here'!$R365&gt;0,1,IF('Copy &amp; Paste Roster Report Here'!$N365="Active",1,0)),0)</f>
        <v>0</v>
      </c>
      <c r="BD365" s="123">
        <f>IF(AND('Copy &amp; Paste Roster Report Here'!$A365=BD$4,'Copy &amp; Paste Roster Report Here'!$M365="FY"),IF('Copy &amp; Paste Roster Report Here'!$R365&gt;0,1,IF('Copy &amp; Paste Roster Report Here'!$N365="Active",1,0)),0)</f>
        <v>0</v>
      </c>
      <c r="BE365" s="123">
        <f>IF(AND('Copy &amp; Paste Roster Report Here'!$A365=BE$4,'Copy &amp; Paste Roster Report Here'!$M365="FY"),IF('Copy &amp; Paste Roster Report Here'!$R365&gt;0,1,IF('Copy &amp; Paste Roster Report Here'!$N365="Active",1,0)),0)</f>
        <v>0</v>
      </c>
      <c r="BF365" s="123">
        <f>IF(AND('Copy &amp; Paste Roster Report Here'!$A365=BF$4,'Copy &amp; Paste Roster Report Here'!$M365="FY"),IF('Copy &amp; Paste Roster Report Here'!$R365&gt;0,1,IF('Copy &amp; Paste Roster Report Here'!$N365="Active",1,0)),0)</f>
        <v>0</v>
      </c>
      <c r="BG365" s="123">
        <f>IF(AND('Copy &amp; Paste Roster Report Here'!$A365=BG$4,'Copy &amp; Paste Roster Report Here'!$M365="FY"),IF('Copy &amp; Paste Roster Report Here'!$R365&gt;0,1,IF('Copy &amp; Paste Roster Report Here'!$N365="Active",1,0)),0)</f>
        <v>0</v>
      </c>
      <c r="BH365" s="3">
        <f t="shared" si="57"/>
        <v>0</v>
      </c>
      <c r="BI365" s="124">
        <f>IF(AND('Copy &amp; Paste Roster Report Here'!$A365=BI$4,'Copy &amp; Paste Roster Report Here'!$M365="RH"),IF('Copy &amp; Paste Roster Report Here'!$R365&gt;0,1,IF('Copy &amp; Paste Roster Report Here'!$N365="Active",1,0)),0)</f>
        <v>0</v>
      </c>
      <c r="BJ365" s="124">
        <f>IF(AND('Copy &amp; Paste Roster Report Here'!$A365=BJ$4,'Copy &amp; Paste Roster Report Here'!$M365="RH"),IF('Copy &amp; Paste Roster Report Here'!$R365&gt;0,1,IF('Copy &amp; Paste Roster Report Here'!$N365="Active",1,0)),0)</f>
        <v>0</v>
      </c>
      <c r="BK365" s="124">
        <f>IF(AND('Copy &amp; Paste Roster Report Here'!$A365=BK$4,'Copy &amp; Paste Roster Report Here'!$M365="RH"),IF('Copy &amp; Paste Roster Report Here'!$R365&gt;0,1,IF('Copy &amp; Paste Roster Report Here'!$N365="Active",1,0)),0)</f>
        <v>0</v>
      </c>
      <c r="BL365" s="124">
        <f>IF(AND('Copy &amp; Paste Roster Report Here'!$A365=BL$4,'Copy &amp; Paste Roster Report Here'!$M365="RH"),IF('Copy &amp; Paste Roster Report Here'!$R365&gt;0,1,IF('Copy &amp; Paste Roster Report Here'!$N365="Active",1,0)),0)</f>
        <v>0</v>
      </c>
      <c r="BM365" s="124">
        <f>IF(AND('Copy &amp; Paste Roster Report Here'!$A365=BM$4,'Copy &amp; Paste Roster Report Here'!$M365="RH"),IF('Copy &amp; Paste Roster Report Here'!$R365&gt;0,1,IF('Copy &amp; Paste Roster Report Here'!$N365="Active",1,0)),0)</f>
        <v>0</v>
      </c>
      <c r="BN365" s="124">
        <f>IF(AND('Copy &amp; Paste Roster Report Here'!$A365=BN$4,'Copy &amp; Paste Roster Report Here'!$M365="RH"),IF('Copy &amp; Paste Roster Report Here'!$R365&gt;0,1,IF('Copy &amp; Paste Roster Report Here'!$N365="Active",1,0)),0)</f>
        <v>0</v>
      </c>
      <c r="BO365" s="124">
        <f>IF(AND('Copy &amp; Paste Roster Report Here'!$A365=BO$4,'Copy &amp; Paste Roster Report Here'!$M365="RH"),IF('Copy &amp; Paste Roster Report Here'!$R365&gt;0,1,IF('Copy &amp; Paste Roster Report Here'!$N365="Active",1,0)),0)</f>
        <v>0</v>
      </c>
      <c r="BP365" s="124">
        <f>IF(AND('Copy &amp; Paste Roster Report Here'!$A365=BP$4,'Copy &amp; Paste Roster Report Here'!$M365="RH"),IF('Copy &amp; Paste Roster Report Here'!$R365&gt;0,1,IF('Copy &amp; Paste Roster Report Here'!$N365="Active",1,0)),0)</f>
        <v>0</v>
      </c>
      <c r="BQ365" s="124">
        <f>IF(AND('Copy &amp; Paste Roster Report Here'!$A365=BQ$4,'Copy &amp; Paste Roster Report Here'!$M365="RH"),IF('Copy &amp; Paste Roster Report Here'!$R365&gt;0,1,IF('Copy &amp; Paste Roster Report Here'!$N365="Active",1,0)),0)</f>
        <v>0</v>
      </c>
      <c r="BR365" s="124">
        <f>IF(AND('Copy &amp; Paste Roster Report Here'!$A365=BR$4,'Copy &amp; Paste Roster Report Here'!$M365="RH"),IF('Copy &amp; Paste Roster Report Here'!$R365&gt;0,1,IF('Copy &amp; Paste Roster Report Here'!$N365="Active",1,0)),0)</f>
        <v>0</v>
      </c>
      <c r="BS365" s="124">
        <f>IF(AND('Copy &amp; Paste Roster Report Here'!$A365=BS$4,'Copy &amp; Paste Roster Report Here'!$M365="RH"),IF('Copy &amp; Paste Roster Report Here'!$R365&gt;0,1,IF('Copy &amp; Paste Roster Report Here'!$N365="Active",1,0)),0)</f>
        <v>0</v>
      </c>
      <c r="BT365" s="3">
        <f t="shared" si="58"/>
        <v>0</v>
      </c>
      <c r="BU365" s="125">
        <f>IF(AND('Copy &amp; Paste Roster Report Here'!$A365=BU$4,'Copy &amp; Paste Roster Report Here'!$M365="QT"),IF('Copy &amp; Paste Roster Report Here'!$R365&gt;0,1,IF('Copy &amp; Paste Roster Report Here'!$N365="Active",1,0)),0)</f>
        <v>0</v>
      </c>
      <c r="BV365" s="125">
        <f>IF(AND('Copy &amp; Paste Roster Report Here'!$A365=BV$4,'Copy &amp; Paste Roster Report Here'!$M365="QT"),IF('Copy &amp; Paste Roster Report Here'!$R365&gt;0,1,IF('Copy &amp; Paste Roster Report Here'!$N365="Active",1,0)),0)</f>
        <v>0</v>
      </c>
      <c r="BW365" s="125">
        <f>IF(AND('Copy &amp; Paste Roster Report Here'!$A365=BW$4,'Copy &amp; Paste Roster Report Here'!$M365="QT"),IF('Copy &amp; Paste Roster Report Here'!$R365&gt;0,1,IF('Copy &amp; Paste Roster Report Here'!$N365="Active",1,0)),0)</f>
        <v>0</v>
      </c>
      <c r="BX365" s="125">
        <f>IF(AND('Copy &amp; Paste Roster Report Here'!$A365=BX$4,'Copy &amp; Paste Roster Report Here'!$M365="QT"),IF('Copy &amp; Paste Roster Report Here'!$R365&gt;0,1,IF('Copy &amp; Paste Roster Report Here'!$N365="Active",1,0)),0)</f>
        <v>0</v>
      </c>
      <c r="BY365" s="125">
        <f>IF(AND('Copy &amp; Paste Roster Report Here'!$A365=BY$4,'Copy &amp; Paste Roster Report Here'!$M365="QT"),IF('Copy &amp; Paste Roster Report Here'!$R365&gt;0,1,IF('Copy &amp; Paste Roster Report Here'!$N365="Active",1,0)),0)</f>
        <v>0</v>
      </c>
      <c r="BZ365" s="125">
        <f>IF(AND('Copy &amp; Paste Roster Report Here'!$A365=BZ$4,'Copy &amp; Paste Roster Report Here'!$M365="QT"),IF('Copy &amp; Paste Roster Report Here'!$R365&gt;0,1,IF('Copy &amp; Paste Roster Report Here'!$N365="Active",1,0)),0)</f>
        <v>0</v>
      </c>
      <c r="CA365" s="125">
        <f>IF(AND('Copy &amp; Paste Roster Report Here'!$A365=CA$4,'Copy &amp; Paste Roster Report Here'!$M365="QT"),IF('Copy &amp; Paste Roster Report Here'!$R365&gt;0,1,IF('Copy &amp; Paste Roster Report Here'!$N365="Active",1,0)),0)</f>
        <v>0</v>
      </c>
      <c r="CB365" s="125">
        <f>IF(AND('Copy &amp; Paste Roster Report Here'!$A365=CB$4,'Copy &amp; Paste Roster Report Here'!$M365="QT"),IF('Copy &amp; Paste Roster Report Here'!$R365&gt;0,1,IF('Copy &amp; Paste Roster Report Here'!$N365="Active",1,0)),0)</f>
        <v>0</v>
      </c>
      <c r="CC365" s="125">
        <f>IF(AND('Copy &amp; Paste Roster Report Here'!$A365=CC$4,'Copy &amp; Paste Roster Report Here'!$M365="QT"),IF('Copy &amp; Paste Roster Report Here'!$R365&gt;0,1,IF('Copy &amp; Paste Roster Report Here'!$N365="Active",1,0)),0)</f>
        <v>0</v>
      </c>
      <c r="CD365" s="125">
        <f>IF(AND('Copy &amp; Paste Roster Report Here'!$A365=CD$4,'Copy &amp; Paste Roster Report Here'!$M365="QT"),IF('Copy &amp; Paste Roster Report Here'!$R365&gt;0,1,IF('Copy &amp; Paste Roster Report Here'!$N365="Active",1,0)),0)</f>
        <v>0</v>
      </c>
      <c r="CE365" s="125">
        <f>IF(AND('Copy &amp; Paste Roster Report Here'!$A365=CE$4,'Copy &amp; Paste Roster Report Here'!$M365="QT"),IF('Copy &amp; Paste Roster Report Here'!$R365&gt;0,1,IF('Copy &amp; Paste Roster Report Here'!$N365="Active",1,0)),0)</f>
        <v>0</v>
      </c>
      <c r="CF365" s="3">
        <f t="shared" si="59"/>
        <v>0</v>
      </c>
      <c r="CG365" s="126">
        <f>IF(AND('Copy &amp; Paste Roster Report Here'!$A365=CG$4,'Copy &amp; Paste Roster Report Here'!$M365="##"),IF('Copy &amp; Paste Roster Report Here'!$R365&gt;0,1,IF('Copy &amp; Paste Roster Report Here'!$N365="Active",1,0)),0)</f>
        <v>0</v>
      </c>
      <c r="CH365" s="126">
        <f>IF(AND('Copy &amp; Paste Roster Report Here'!$A365=CH$4,'Copy &amp; Paste Roster Report Here'!$M365="##"),IF('Copy &amp; Paste Roster Report Here'!$R365&gt;0,1,IF('Copy &amp; Paste Roster Report Here'!$N365="Active",1,0)),0)</f>
        <v>0</v>
      </c>
      <c r="CI365" s="126">
        <f>IF(AND('Copy &amp; Paste Roster Report Here'!$A365=CI$4,'Copy &amp; Paste Roster Report Here'!$M365="##"),IF('Copy &amp; Paste Roster Report Here'!$R365&gt;0,1,IF('Copy &amp; Paste Roster Report Here'!$N365="Active",1,0)),0)</f>
        <v>0</v>
      </c>
      <c r="CJ365" s="126">
        <f>IF(AND('Copy &amp; Paste Roster Report Here'!$A365=CJ$4,'Copy &amp; Paste Roster Report Here'!$M365="##"),IF('Copy &amp; Paste Roster Report Here'!$R365&gt;0,1,IF('Copy &amp; Paste Roster Report Here'!$N365="Active",1,0)),0)</f>
        <v>0</v>
      </c>
      <c r="CK365" s="126">
        <f>IF(AND('Copy &amp; Paste Roster Report Here'!$A365=CK$4,'Copy &amp; Paste Roster Report Here'!$M365="##"),IF('Copy &amp; Paste Roster Report Here'!$R365&gt;0,1,IF('Copy &amp; Paste Roster Report Here'!$N365="Active",1,0)),0)</f>
        <v>0</v>
      </c>
      <c r="CL365" s="126">
        <f>IF(AND('Copy &amp; Paste Roster Report Here'!$A365=CL$4,'Copy &amp; Paste Roster Report Here'!$M365="##"),IF('Copy &amp; Paste Roster Report Here'!$R365&gt;0,1,IF('Copy &amp; Paste Roster Report Here'!$N365="Active",1,0)),0)</f>
        <v>0</v>
      </c>
      <c r="CM365" s="126">
        <f>IF(AND('Copy &amp; Paste Roster Report Here'!$A365=CM$4,'Copy &amp; Paste Roster Report Here'!$M365="##"),IF('Copy &amp; Paste Roster Report Here'!$R365&gt;0,1,IF('Copy &amp; Paste Roster Report Here'!$N365="Active",1,0)),0)</f>
        <v>0</v>
      </c>
      <c r="CN365" s="126">
        <f>IF(AND('Copy &amp; Paste Roster Report Here'!$A365=CN$4,'Copy &amp; Paste Roster Report Here'!$M365="##"),IF('Copy &amp; Paste Roster Report Here'!$R365&gt;0,1,IF('Copy &amp; Paste Roster Report Here'!$N365="Active",1,0)),0)</f>
        <v>0</v>
      </c>
      <c r="CO365" s="126">
        <f>IF(AND('Copy &amp; Paste Roster Report Here'!$A365=CO$4,'Copy &amp; Paste Roster Report Here'!$M365="##"),IF('Copy &amp; Paste Roster Report Here'!$R365&gt;0,1,IF('Copy &amp; Paste Roster Report Here'!$N365="Active",1,0)),0)</f>
        <v>0</v>
      </c>
      <c r="CP365" s="126">
        <f>IF(AND('Copy &amp; Paste Roster Report Here'!$A365=CP$4,'Copy &amp; Paste Roster Report Here'!$M365="##"),IF('Copy &amp; Paste Roster Report Here'!$R365&gt;0,1,IF('Copy &amp; Paste Roster Report Here'!$N365="Active",1,0)),0)</f>
        <v>0</v>
      </c>
      <c r="CQ365" s="126">
        <f>IF(AND('Copy &amp; Paste Roster Report Here'!$A365=CQ$4,'Copy &amp; Paste Roster Report Here'!$M365="##"),IF('Copy &amp; Paste Roster Report Here'!$R365&gt;0,1,IF('Copy &amp; Paste Roster Report Here'!$N365="Active",1,0)),0)</f>
        <v>0</v>
      </c>
      <c r="CR365" s="6">
        <f t="shared" si="60"/>
        <v>0</v>
      </c>
      <c r="CS365" s="13">
        <f t="shared" si="61"/>
        <v>0</v>
      </c>
    </row>
    <row r="366" spans="1:97" x14ac:dyDescent="0.25">
      <c r="A366" s="113">
        <f>IF(AND('Copy &amp; Paste Roster Report Here'!$A366=A$4,'Copy &amp; Paste Roster Report Here'!$M366="FT"),IF('Copy &amp; Paste Roster Report Here'!$R366&gt;0,1,IF('Copy &amp; Paste Roster Report Here'!$N366="Active",1,0)),0)</f>
        <v>0</v>
      </c>
      <c r="B366" s="113">
        <f>IF(AND('Copy &amp; Paste Roster Report Here'!$A366=B$4,'Copy &amp; Paste Roster Report Here'!$M366="FT"),IF('Copy &amp; Paste Roster Report Here'!$R366&gt;0,1,IF('Copy &amp; Paste Roster Report Here'!$N366="Active",1,0)),0)</f>
        <v>0</v>
      </c>
      <c r="C366" s="113">
        <f>IF(AND('Copy &amp; Paste Roster Report Here'!$A366=C$4,'Copy &amp; Paste Roster Report Here'!$M366="FT"),IF('Copy &amp; Paste Roster Report Here'!$R366&gt;0,1,IF('Copy &amp; Paste Roster Report Here'!$N366="Active",1,0)),0)</f>
        <v>0</v>
      </c>
      <c r="D366" s="113">
        <f>IF(AND('Copy &amp; Paste Roster Report Here'!$A366=D$4,'Copy &amp; Paste Roster Report Here'!$M366="FT"),IF('Copy &amp; Paste Roster Report Here'!$R366&gt;0,1,IF('Copy &amp; Paste Roster Report Here'!$N366="Active",1,0)),0)</f>
        <v>0</v>
      </c>
      <c r="E366" s="113">
        <f>IF(AND('Copy &amp; Paste Roster Report Here'!$A366=E$4,'Copy &amp; Paste Roster Report Here'!$M366="FT"),IF('Copy &amp; Paste Roster Report Here'!$R366&gt;0,1,IF('Copy &amp; Paste Roster Report Here'!$N366="Active",1,0)),0)</f>
        <v>0</v>
      </c>
      <c r="F366" s="113">
        <f>IF(AND('Copy &amp; Paste Roster Report Here'!$A366=F$4,'Copy &amp; Paste Roster Report Here'!$M366="FT"),IF('Copy &amp; Paste Roster Report Here'!$R366&gt;0,1,IF('Copy &amp; Paste Roster Report Here'!$N366="Active",1,0)),0)</f>
        <v>0</v>
      </c>
      <c r="G366" s="113">
        <f>IF(AND('Copy &amp; Paste Roster Report Here'!$A366=G$4,'Copy &amp; Paste Roster Report Here'!$M366="FT"),IF('Copy &amp; Paste Roster Report Here'!$R366&gt;0,1,IF('Copy &amp; Paste Roster Report Here'!$N366="Active",1,0)),0)</f>
        <v>0</v>
      </c>
      <c r="H366" s="113">
        <f>IF(AND('Copy &amp; Paste Roster Report Here'!$A366=H$4,'Copy &amp; Paste Roster Report Here'!$M366="FT"),IF('Copy &amp; Paste Roster Report Here'!$R366&gt;0,1,IF('Copy &amp; Paste Roster Report Here'!$N366="Active",1,0)),0)</f>
        <v>0</v>
      </c>
      <c r="I366" s="113">
        <f>IF(AND('Copy &amp; Paste Roster Report Here'!$A366=I$4,'Copy &amp; Paste Roster Report Here'!$M366="FT"),IF('Copy &amp; Paste Roster Report Here'!$R366&gt;0,1,IF('Copy &amp; Paste Roster Report Here'!$N366="Active",1,0)),0)</f>
        <v>0</v>
      </c>
      <c r="J366" s="113">
        <f>IF(AND('Copy &amp; Paste Roster Report Here'!$A366=J$4,'Copy &amp; Paste Roster Report Here'!$M366="FT"),IF('Copy &amp; Paste Roster Report Here'!$R366&gt;0,1,IF('Copy &amp; Paste Roster Report Here'!$N366="Active",1,0)),0)</f>
        <v>0</v>
      </c>
      <c r="K366" s="113">
        <f>IF(AND('Copy &amp; Paste Roster Report Here'!$A366=K$4,'Copy &amp; Paste Roster Report Here'!$M366="FT"),IF('Copy &amp; Paste Roster Report Here'!$R366&gt;0,1,IF('Copy &amp; Paste Roster Report Here'!$N366="Active",1,0)),0)</f>
        <v>0</v>
      </c>
      <c r="L366" s="6">
        <f t="shared" si="53"/>
        <v>0</v>
      </c>
      <c r="M366" s="120">
        <f>IF(AND('Copy &amp; Paste Roster Report Here'!$A366=M$4,'Copy &amp; Paste Roster Report Here'!$M366="TQ"),IF('Copy &amp; Paste Roster Report Here'!$R366&gt;0,1,IF('Copy &amp; Paste Roster Report Here'!$N366="Active",1,0)),0)</f>
        <v>0</v>
      </c>
      <c r="N366" s="120">
        <f>IF(AND('Copy &amp; Paste Roster Report Here'!$A366=N$4,'Copy &amp; Paste Roster Report Here'!$M366="TQ"),IF('Copy &amp; Paste Roster Report Here'!$R366&gt;0,1,IF('Copy &amp; Paste Roster Report Here'!$N366="Active",1,0)),0)</f>
        <v>0</v>
      </c>
      <c r="O366" s="120">
        <f>IF(AND('Copy &amp; Paste Roster Report Here'!$A366=O$4,'Copy &amp; Paste Roster Report Here'!$M366="TQ"),IF('Copy &amp; Paste Roster Report Here'!$R366&gt;0,1,IF('Copy &amp; Paste Roster Report Here'!$N366="Active",1,0)),0)</f>
        <v>0</v>
      </c>
      <c r="P366" s="120">
        <f>IF(AND('Copy &amp; Paste Roster Report Here'!$A366=P$4,'Copy &amp; Paste Roster Report Here'!$M366="TQ"),IF('Copy &amp; Paste Roster Report Here'!$R366&gt;0,1,IF('Copy &amp; Paste Roster Report Here'!$N366="Active",1,0)),0)</f>
        <v>0</v>
      </c>
      <c r="Q366" s="120">
        <f>IF(AND('Copy &amp; Paste Roster Report Here'!$A366=Q$4,'Copy &amp; Paste Roster Report Here'!$M366="TQ"),IF('Copy &amp; Paste Roster Report Here'!$R366&gt;0,1,IF('Copy &amp; Paste Roster Report Here'!$N366="Active",1,0)),0)</f>
        <v>0</v>
      </c>
      <c r="R366" s="120">
        <f>IF(AND('Copy &amp; Paste Roster Report Here'!$A366=R$4,'Copy &amp; Paste Roster Report Here'!$M366="TQ"),IF('Copy &amp; Paste Roster Report Here'!$R366&gt;0,1,IF('Copy &amp; Paste Roster Report Here'!$N366="Active",1,0)),0)</f>
        <v>0</v>
      </c>
      <c r="S366" s="120">
        <f>IF(AND('Copy &amp; Paste Roster Report Here'!$A366=S$4,'Copy &amp; Paste Roster Report Here'!$M366="TQ"),IF('Copy &amp; Paste Roster Report Here'!$R366&gt;0,1,IF('Copy &amp; Paste Roster Report Here'!$N366="Active",1,0)),0)</f>
        <v>0</v>
      </c>
      <c r="T366" s="120">
        <f>IF(AND('Copy &amp; Paste Roster Report Here'!$A366=T$4,'Copy &amp; Paste Roster Report Here'!$M366="TQ"),IF('Copy &amp; Paste Roster Report Here'!$R366&gt;0,1,IF('Copy &amp; Paste Roster Report Here'!$N366="Active",1,0)),0)</f>
        <v>0</v>
      </c>
      <c r="U366" s="120">
        <f>IF(AND('Copy &amp; Paste Roster Report Here'!$A366=U$4,'Copy &amp; Paste Roster Report Here'!$M366="TQ"),IF('Copy &amp; Paste Roster Report Here'!$R366&gt;0,1,IF('Copy &amp; Paste Roster Report Here'!$N366="Active",1,0)),0)</f>
        <v>0</v>
      </c>
      <c r="V366" s="120">
        <f>IF(AND('Copy &amp; Paste Roster Report Here'!$A366=V$4,'Copy &amp; Paste Roster Report Here'!$M366="TQ"),IF('Copy &amp; Paste Roster Report Here'!$R366&gt;0,1,IF('Copy &amp; Paste Roster Report Here'!$N366="Active",1,0)),0)</f>
        <v>0</v>
      </c>
      <c r="W366" s="120">
        <f>IF(AND('Copy &amp; Paste Roster Report Here'!$A366=W$4,'Copy &amp; Paste Roster Report Here'!$M366="TQ"),IF('Copy &amp; Paste Roster Report Here'!$R366&gt;0,1,IF('Copy &amp; Paste Roster Report Here'!$N366="Active",1,0)),0)</f>
        <v>0</v>
      </c>
      <c r="X366" s="3">
        <f t="shared" si="54"/>
        <v>0</v>
      </c>
      <c r="Y366" s="121">
        <f>IF(AND('Copy &amp; Paste Roster Report Here'!$A366=Y$4,'Copy &amp; Paste Roster Report Here'!$M366="HT"),IF('Copy &amp; Paste Roster Report Here'!$R366&gt;0,1,IF('Copy &amp; Paste Roster Report Here'!$N366="Active",1,0)),0)</f>
        <v>0</v>
      </c>
      <c r="Z366" s="121">
        <f>IF(AND('Copy &amp; Paste Roster Report Here'!$A366=Z$4,'Copy &amp; Paste Roster Report Here'!$M366="HT"),IF('Copy &amp; Paste Roster Report Here'!$R366&gt;0,1,IF('Copy &amp; Paste Roster Report Here'!$N366="Active",1,0)),0)</f>
        <v>0</v>
      </c>
      <c r="AA366" s="121">
        <f>IF(AND('Copy &amp; Paste Roster Report Here'!$A366=AA$4,'Copy &amp; Paste Roster Report Here'!$M366="HT"),IF('Copy &amp; Paste Roster Report Here'!$R366&gt;0,1,IF('Copy &amp; Paste Roster Report Here'!$N366="Active",1,0)),0)</f>
        <v>0</v>
      </c>
      <c r="AB366" s="121">
        <f>IF(AND('Copy &amp; Paste Roster Report Here'!$A366=AB$4,'Copy &amp; Paste Roster Report Here'!$M366="HT"),IF('Copy &amp; Paste Roster Report Here'!$R366&gt;0,1,IF('Copy &amp; Paste Roster Report Here'!$N366="Active",1,0)),0)</f>
        <v>0</v>
      </c>
      <c r="AC366" s="121">
        <f>IF(AND('Copy &amp; Paste Roster Report Here'!$A366=AC$4,'Copy &amp; Paste Roster Report Here'!$M366="HT"),IF('Copy &amp; Paste Roster Report Here'!$R366&gt;0,1,IF('Copy &amp; Paste Roster Report Here'!$N366="Active",1,0)),0)</f>
        <v>0</v>
      </c>
      <c r="AD366" s="121">
        <f>IF(AND('Copy &amp; Paste Roster Report Here'!$A366=AD$4,'Copy &amp; Paste Roster Report Here'!$M366="HT"),IF('Copy &amp; Paste Roster Report Here'!$R366&gt;0,1,IF('Copy &amp; Paste Roster Report Here'!$N366="Active",1,0)),0)</f>
        <v>0</v>
      </c>
      <c r="AE366" s="121">
        <f>IF(AND('Copy &amp; Paste Roster Report Here'!$A366=AE$4,'Copy &amp; Paste Roster Report Here'!$M366="HT"),IF('Copy &amp; Paste Roster Report Here'!$R366&gt;0,1,IF('Copy &amp; Paste Roster Report Here'!$N366="Active",1,0)),0)</f>
        <v>0</v>
      </c>
      <c r="AF366" s="121">
        <f>IF(AND('Copy &amp; Paste Roster Report Here'!$A366=AF$4,'Copy &amp; Paste Roster Report Here'!$M366="HT"),IF('Copy &amp; Paste Roster Report Here'!$R366&gt;0,1,IF('Copy &amp; Paste Roster Report Here'!$N366="Active",1,0)),0)</f>
        <v>0</v>
      </c>
      <c r="AG366" s="121">
        <f>IF(AND('Copy &amp; Paste Roster Report Here'!$A366=AG$4,'Copy &amp; Paste Roster Report Here'!$M366="HT"),IF('Copy &amp; Paste Roster Report Here'!$R366&gt;0,1,IF('Copy &amp; Paste Roster Report Here'!$N366="Active",1,0)),0)</f>
        <v>0</v>
      </c>
      <c r="AH366" s="121">
        <f>IF(AND('Copy &amp; Paste Roster Report Here'!$A366=AH$4,'Copy &amp; Paste Roster Report Here'!$M366="HT"),IF('Copy &amp; Paste Roster Report Here'!$R366&gt;0,1,IF('Copy &amp; Paste Roster Report Here'!$N366="Active",1,0)),0)</f>
        <v>0</v>
      </c>
      <c r="AI366" s="121">
        <f>IF(AND('Copy &amp; Paste Roster Report Here'!$A366=AI$4,'Copy &amp; Paste Roster Report Here'!$M366="HT"),IF('Copy &amp; Paste Roster Report Here'!$R366&gt;0,1,IF('Copy &amp; Paste Roster Report Here'!$N366="Active",1,0)),0)</f>
        <v>0</v>
      </c>
      <c r="AJ366" s="3">
        <f t="shared" si="55"/>
        <v>0</v>
      </c>
      <c r="AK366" s="122">
        <f>IF(AND('Copy &amp; Paste Roster Report Here'!$A366=AK$4,'Copy &amp; Paste Roster Report Here'!$M366="MT"),IF('Copy &amp; Paste Roster Report Here'!$R366&gt;0,1,IF('Copy &amp; Paste Roster Report Here'!$N366="Active",1,0)),0)</f>
        <v>0</v>
      </c>
      <c r="AL366" s="122">
        <f>IF(AND('Copy &amp; Paste Roster Report Here'!$A366=AL$4,'Copy &amp; Paste Roster Report Here'!$M366="MT"),IF('Copy &amp; Paste Roster Report Here'!$R366&gt;0,1,IF('Copy &amp; Paste Roster Report Here'!$N366="Active",1,0)),0)</f>
        <v>0</v>
      </c>
      <c r="AM366" s="122">
        <f>IF(AND('Copy &amp; Paste Roster Report Here'!$A366=AM$4,'Copy &amp; Paste Roster Report Here'!$M366="MT"),IF('Copy &amp; Paste Roster Report Here'!$R366&gt;0,1,IF('Copy &amp; Paste Roster Report Here'!$N366="Active",1,0)),0)</f>
        <v>0</v>
      </c>
      <c r="AN366" s="122">
        <f>IF(AND('Copy &amp; Paste Roster Report Here'!$A366=AN$4,'Copy &amp; Paste Roster Report Here'!$M366="MT"),IF('Copy &amp; Paste Roster Report Here'!$R366&gt;0,1,IF('Copy &amp; Paste Roster Report Here'!$N366="Active",1,0)),0)</f>
        <v>0</v>
      </c>
      <c r="AO366" s="122">
        <f>IF(AND('Copy &amp; Paste Roster Report Here'!$A366=AO$4,'Copy &amp; Paste Roster Report Here'!$M366="MT"),IF('Copy &amp; Paste Roster Report Here'!$R366&gt;0,1,IF('Copy &amp; Paste Roster Report Here'!$N366="Active",1,0)),0)</f>
        <v>0</v>
      </c>
      <c r="AP366" s="122">
        <f>IF(AND('Copy &amp; Paste Roster Report Here'!$A366=AP$4,'Copy &amp; Paste Roster Report Here'!$M366="MT"),IF('Copy &amp; Paste Roster Report Here'!$R366&gt;0,1,IF('Copy &amp; Paste Roster Report Here'!$N366="Active",1,0)),0)</f>
        <v>0</v>
      </c>
      <c r="AQ366" s="122">
        <f>IF(AND('Copy &amp; Paste Roster Report Here'!$A366=AQ$4,'Copy &amp; Paste Roster Report Here'!$M366="MT"),IF('Copy &amp; Paste Roster Report Here'!$R366&gt;0,1,IF('Copy &amp; Paste Roster Report Here'!$N366="Active",1,0)),0)</f>
        <v>0</v>
      </c>
      <c r="AR366" s="122">
        <f>IF(AND('Copy &amp; Paste Roster Report Here'!$A366=AR$4,'Copy &amp; Paste Roster Report Here'!$M366="MT"),IF('Copy &amp; Paste Roster Report Here'!$R366&gt;0,1,IF('Copy &amp; Paste Roster Report Here'!$N366="Active",1,0)),0)</f>
        <v>0</v>
      </c>
      <c r="AS366" s="122">
        <f>IF(AND('Copy &amp; Paste Roster Report Here'!$A366=AS$4,'Copy &amp; Paste Roster Report Here'!$M366="MT"),IF('Copy &amp; Paste Roster Report Here'!$R366&gt;0,1,IF('Copy &amp; Paste Roster Report Here'!$N366="Active",1,0)),0)</f>
        <v>0</v>
      </c>
      <c r="AT366" s="122">
        <f>IF(AND('Copy &amp; Paste Roster Report Here'!$A366=AT$4,'Copy &amp; Paste Roster Report Here'!$M366="MT"),IF('Copy &amp; Paste Roster Report Here'!$R366&gt;0,1,IF('Copy &amp; Paste Roster Report Here'!$N366="Active",1,0)),0)</f>
        <v>0</v>
      </c>
      <c r="AU366" s="122">
        <f>IF(AND('Copy &amp; Paste Roster Report Here'!$A366=AU$4,'Copy &amp; Paste Roster Report Here'!$M366="MT"),IF('Copy &amp; Paste Roster Report Here'!$R366&gt;0,1,IF('Copy &amp; Paste Roster Report Here'!$N366="Active",1,0)),0)</f>
        <v>0</v>
      </c>
      <c r="AV366" s="3">
        <f t="shared" si="56"/>
        <v>0</v>
      </c>
      <c r="AW366" s="123">
        <f>IF(AND('Copy &amp; Paste Roster Report Here'!$A366=AW$4,'Copy &amp; Paste Roster Report Here'!$M366="FY"),IF('Copy &amp; Paste Roster Report Here'!$R366&gt;0,1,IF('Copy &amp; Paste Roster Report Here'!$N366="Active",1,0)),0)</f>
        <v>0</v>
      </c>
      <c r="AX366" s="123">
        <f>IF(AND('Copy &amp; Paste Roster Report Here'!$A366=AX$4,'Copy &amp; Paste Roster Report Here'!$M366="FY"),IF('Copy &amp; Paste Roster Report Here'!$R366&gt;0,1,IF('Copy &amp; Paste Roster Report Here'!$N366="Active",1,0)),0)</f>
        <v>0</v>
      </c>
      <c r="AY366" s="123">
        <f>IF(AND('Copy &amp; Paste Roster Report Here'!$A366=AY$4,'Copy &amp; Paste Roster Report Here'!$M366="FY"),IF('Copy &amp; Paste Roster Report Here'!$R366&gt;0,1,IF('Copy &amp; Paste Roster Report Here'!$N366="Active",1,0)),0)</f>
        <v>0</v>
      </c>
      <c r="AZ366" s="123">
        <f>IF(AND('Copy &amp; Paste Roster Report Here'!$A366=AZ$4,'Copy &amp; Paste Roster Report Here'!$M366="FY"),IF('Copy &amp; Paste Roster Report Here'!$R366&gt;0,1,IF('Copy &amp; Paste Roster Report Here'!$N366="Active",1,0)),0)</f>
        <v>0</v>
      </c>
      <c r="BA366" s="123">
        <f>IF(AND('Copy &amp; Paste Roster Report Here'!$A366=BA$4,'Copy &amp; Paste Roster Report Here'!$M366="FY"),IF('Copy &amp; Paste Roster Report Here'!$R366&gt;0,1,IF('Copy &amp; Paste Roster Report Here'!$N366="Active",1,0)),0)</f>
        <v>0</v>
      </c>
      <c r="BB366" s="123">
        <f>IF(AND('Copy &amp; Paste Roster Report Here'!$A366=BB$4,'Copy &amp; Paste Roster Report Here'!$M366="FY"),IF('Copy &amp; Paste Roster Report Here'!$R366&gt;0,1,IF('Copy &amp; Paste Roster Report Here'!$N366="Active",1,0)),0)</f>
        <v>0</v>
      </c>
      <c r="BC366" s="123">
        <f>IF(AND('Copy &amp; Paste Roster Report Here'!$A366=BC$4,'Copy &amp; Paste Roster Report Here'!$M366="FY"),IF('Copy &amp; Paste Roster Report Here'!$R366&gt;0,1,IF('Copy &amp; Paste Roster Report Here'!$N366="Active",1,0)),0)</f>
        <v>0</v>
      </c>
      <c r="BD366" s="123">
        <f>IF(AND('Copy &amp; Paste Roster Report Here'!$A366=BD$4,'Copy &amp; Paste Roster Report Here'!$M366="FY"),IF('Copy &amp; Paste Roster Report Here'!$R366&gt;0,1,IF('Copy &amp; Paste Roster Report Here'!$N366="Active",1,0)),0)</f>
        <v>0</v>
      </c>
      <c r="BE366" s="123">
        <f>IF(AND('Copy &amp; Paste Roster Report Here'!$A366=BE$4,'Copy &amp; Paste Roster Report Here'!$M366="FY"),IF('Copy &amp; Paste Roster Report Here'!$R366&gt;0,1,IF('Copy &amp; Paste Roster Report Here'!$N366="Active",1,0)),0)</f>
        <v>0</v>
      </c>
      <c r="BF366" s="123">
        <f>IF(AND('Copy &amp; Paste Roster Report Here'!$A366=BF$4,'Copy &amp; Paste Roster Report Here'!$M366="FY"),IF('Copy &amp; Paste Roster Report Here'!$R366&gt;0,1,IF('Copy &amp; Paste Roster Report Here'!$N366="Active",1,0)),0)</f>
        <v>0</v>
      </c>
      <c r="BG366" s="123">
        <f>IF(AND('Copy &amp; Paste Roster Report Here'!$A366=BG$4,'Copy &amp; Paste Roster Report Here'!$M366="FY"),IF('Copy &amp; Paste Roster Report Here'!$R366&gt;0,1,IF('Copy &amp; Paste Roster Report Here'!$N366="Active",1,0)),0)</f>
        <v>0</v>
      </c>
      <c r="BH366" s="3">
        <f t="shared" si="57"/>
        <v>0</v>
      </c>
      <c r="BI366" s="124">
        <f>IF(AND('Copy &amp; Paste Roster Report Here'!$A366=BI$4,'Copy &amp; Paste Roster Report Here'!$M366="RH"),IF('Copy &amp; Paste Roster Report Here'!$R366&gt;0,1,IF('Copy &amp; Paste Roster Report Here'!$N366="Active",1,0)),0)</f>
        <v>0</v>
      </c>
      <c r="BJ366" s="124">
        <f>IF(AND('Copy &amp; Paste Roster Report Here'!$A366=BJ$4,'Copy &amp; Paste Roster Report Here'!$M366="RH"),IF('Copy &amp; Paste Roster Report Here'!$R366&gt;0,1,IF('Copy &amp; Paste Roster Report Here'!$N366="Active",1,0)),0)</f>
        <v>0</v>
      </c>
      <c r="BK366" s="124">
        <f>IF(AND('Copy &amp; Paste Roster Report Here'!$A366=BK$4,'Copy &amp; Paste Roster Report Here'!$M366="RH"),IF('Copy &amp; Paste Roster Report Here'!$R366&gt;0,1,IF('Copy &amp; Paste Roster Report Here'!$N366="Active",1,0)),0)</f>
        <v>0</v>
      </c>
      <c r="BL366" s="124">
        <f>IF(AND('Copy &amp; Paste Roster Report Here'!$A366=BL$4,'Copy &amp; Paste Roster Report Here'!$M366="RH"),IF('Copy &amp; Paste Roster Report Here'!$R366&gt;0,1,IF('Copy &amp; Paste Roster Report Here'!$N366="Active",1,0)),0)</f>
        <v>0</v>
      </c>
      <c r="BM366" s="124">
        <f>IF(AND('Copy &amp; Paste Roster Report Here'!$A366=BM$4,'Copy &amp; Paste Roster Report Here'!$M366="RH"),IF('Copy &amp; Paste Roster Report Here'!$R366&gt;0,1,IF('Copy &amp; Paste Roster Report Here'!$N366="Active",1,0)),0)</f>
        <v>0</v>
      </c>
      <c r="BN366" s="124">
        <f>IF(AND('Copy &amp; Paste Roster Report Here'!$A366=BN$4,'Copy &amp; Paste Roster Report Here'!$M366="RH"),IF('Copy &amp; Paste Roster Report Here'!$R366&gt;0,1,IF('Copy &amp; Paste Roster Report Here'!$N366="Active",1,0)),0)</f>
        <v>0</v>
      </c>
      <c r="BO366" s="124">
        <f>IF(AND('Copy &amp; Paste Roster Report Here'!$A366=BO$4,'Copy &amp; Paste Roster Report Here'!$M366="RH"),IF('Copy &amp; Paste Roster Report Here'!$R366&gt;0,1,IF('Copy &amp; Paste Roster Report Here'!$N366="Active",1,0)),0)</f>
        <v>0</v>
      </c>
      <c r="BP366" s="124">
        <f>IF(AND('Copy &amp; Paste Roster Report Here'!$A366=BP$4,'Copy &amp; Paste Roster Report Here'!$M366="RH"),IF('Copy &amp; Paste Roster Report Here'!$R366&gt;0,1,IF('Copy &amp; Paste Roster Report Here'!$N366="Active",1,0)),0)</f>
        <v>0</v>
      </c>
      <c r="BQ366" s="124">
        <f>IF(AND('Copy &amp; Paste Roster Report Here'!$A366=BQ$4,'Copy &amp; Paste Roster Report Here'!$M366="RH"),IF('Copy &amp; Paste Roster Report Here'!$R366&gt;0,1,IF('Copy &amp; Paste Roster Report Here'!$N366="Active",1,0)),0)</f>
        <v>0</v>
      </c>
      <c r="BR366" s="124">
        <f>IF(AND('Copy &amp; Paste Roster Report Here'!$A366=BR$4,'Copy &amp; Paste Roster Report Here'!$M366="RH"),IF('Copy &amp; Paste Roster Report Here'!$R366&gt;0,1,IF('Copy &amp; Paste Roster Report Here'!$N366="Active",1,0)),0)</f>
        <v>0</v>
      </c>
      <c r="BS366" s="124">
        <f>IF(AND('Copy &amp; Paste Roster Report Here'!$A366=BS$4,'Copy &amp; Paste Roster Report Here'!$M366="RH"),IF('Copy &amp; Paste Roster Report Here'!$R366&gt;0,1,IF('Copy &amp; Paste Roster Report Here'!$N366="Active",1,0)),0)</f>
        <v>0</v>
      </c>
      <c r="BT366" s="3">
        <f t="shared" si="58"/>
        <v>0</v>
      </c>
      <c r="BU366" s="125">
        <f>IF(AND('Copy &amp; Paste Roster Report Here'!$A366=BU$4,'Copy &amp; Paste Roster Report Here'!$M366="QT"),IF('Copy &amp; Paste Roster Report Here'!$R366&gt;0,1,IF('Copy &amp; Paste Roster Report Here'!$N366="Active",1,0)),0)</f>
        <v>0</v>
      </c>
      <c r="BV366" s="125">
        <f>IF(AND('Copy &amp; Paste Roster Report Here'!$A366=BV$4,'Copy &amp; Paste Roster Report Here'!$M366="QT"),IF('Copy &amp; Paste Roster Report Here'!$R366&gt;0,1,IF('Copy &amp; Paste Roster Report Here'!$N366="Active",1,0)),0)</f>
        <v>0</v>
      </c>
      <c r="BW366" s="125">
        <f>IF(AND('Copy &amp; Paste Roster Report Here'!$A366=BW$4,'Copy &amp; Paste Roster Report Here'!$M366="QT"),IF('Copy &amp; Paste Roster Report Here'!$R366&gt;0,1,IF('Copy &amp; Paste Roster Report Here'!$N366="Active",1,0)),0)</f>
        <v>0</v>
      </c>
      <c r="BX366" s="125">
        <f>IF(AND('Copy &amp; Paste Roster Report Here'!$A366=BX$4,'Copy &amp; Paste Roster Report Here'!$M366="QT"),IF('Copy &amp; Paste Roster Report Here'!$R366&gt;0,1,IF('Copy &amp; Paste Roster Report Here'!$N366="Active",1,0)),0)</f>
        <v>0</v>
      </c>
      <c r="BY366" s="125">
        <f>IF(AND('Copy &amp; Paste Roster Report Here'!$A366=BY$4,'Copy &amp; Paste Roster Report Here'!$M366="QT"),IF('Copy &amp; Paste Roster Report Here'!$R366&gt;0,1,IF('Copy &amp; Paste Roster Report Here'!$N366="Active",1,0)),0)</f>
        <v>0</v>
      </c>
      <c r="BZ366" s="125">
        <f>IF(AND('Copy &amp; Paste Roster Report Here'!$A366=BZ$4,'Copy &amp; Paste Roster Report Here'!$M366="QT"),IF('Copy &amp; Paste Roster Report Here'!$R366&gt;0,1,IF('Copy &amp; Paste Roster Report Here'!$N366="Active",1,0)),0)</f>
        <v>0</v>
      </c>
      <c r="CA366" s="125">
        <f>IF(AND('Copy &amp; Paste Roster Report Here'!$A366=CA$4,'Copy &amp; Paste Roster Report Here'!$M366="QT"),IF('Copy &amp; Paste Roster Report Here'!$R366&gt;0,1,IF('Copy &amp; Paste Roster Report Here'!$N366="Active",1,0)),0)</f>
        <v>0</v>
      </c>
      <c r="CB366" s="125">
        <f>IF(AND('Copy &amp; Paste Roster Report Here'!$A366=CB$4,'Copy &amp; Paste Roster Report Here'!$M366="QT"),IF('Copy &amp; Paste Roster Report Here'!$R366&gt;0,1,IF('Copy &amp; Paste Roster Report Here'!$N366="Active",1,0)),0)</f>
        <v>0</v>
      </c>
      <c r="CC366" s="125">
        <f>IF(AND('Copy &amp; Paste Roster Report Here'!$A366=CC$4,'Copy &amp; Paste Roster Report Here'!$M366="QT"),IF('Copy &amp; Paste Roster Report Here'!$R366&gt;0,1,IF('Copy &amp; Paste Roster Report Here'!$N366="Active",1,0)),0)</f>
        <v>0</v>
      </c>
      <c r="CD366" s="125">
        <f>IF(AND('Copy &amp; Paste Roster Report Here'!$A366=CD$4,'Copy &amp; Paste Roster Report Here'!$M366="QT"),IF('Copy &amp; Paste Roster Report Here'!$R366&gt;0,1,IF('Copy &amp; Paste Roster Report Here'!$N366="Active",1,0)),0)</f>
        <v>0</v>
      </c>
      <c r="CE366" s="125">
        <f>IF(AND('Copy &amp; Paste Roster Report Here'!$A366=CE$4,'Copy &amp; Paste Roster Report Here'!$M366="QT"),IF('Copy &amp; Paste Roster Report Here'!$R366&gt;0,1,IF('Copy &amp; Paste Roster Report Here'!$N366="Active",1,0)),0)</f>
        <v>0</v>
      </c>
      <c r="CF366" s="3">
        <f t="shared" si="59"/>
        <v>0</v>
      </c>
      <c r="CG366" s="126">
        <f>IF(AND('Copy &amp; Paste Roster Report Here'!$A366=CG$4,'Copy &amp; Paste Roster Report Here'!$M366="##"),IF('Copy &amp; Paste Roster Report Here'!$R366&gt;0,1,IF('Copy &amp; Paste Roster Report Here'!$N366="Active",1,0)),0)</f>
        <v>0</v>
      </c>
      <c r="CH366" s="126">
        <f>IF(AND('Copy &amp; Paste Roster Report Here'!$A366=CH$4,'Copy &amp; Paste Roster Report Here'!$M366="##"),IF('Copy &amp; Paste Roster Report Here'!$R366&gt;0,1,IF('Copy &amp; Paste Roster Report Here'!$N366="Active",1,0)),0)</f>
        <v>0</v>
      </c>
      <c r="CI366" s="126">
        <f>IF(AND('Copy &amp; Paste Roster Report Here'!$A366=CI$4,'Copy &amp; Paste Roster Report Here'!$M366="##"),IF('Copy &amp; Paste Roster Report Here'!$R366&gt;0,1,IF('Copy &amp; Paste Roster Report Here'!$N366="Active",1,0)),0)</f>
        <v>0</v>
      </c>
      <c r="CJ366" s="126">
        <f>IF(AND('Copy &amp; Paste Roster Report Here'!$A366=CJ$4,'Copy &amp; Paste Roster Report Here'!$M366="##"),IF('Copy &amp; Paste Roster Report Here'!$R366&gt;0,1,IF('Copy &amp; Paste Roster Report Here'!$N366="Active",1,0)),0)</f>
        <v>0</v>
      </c>
      <c r="CK366" s="126">
        <f>IF(AND('Copy &amp; Paste Roster Report Here'!$A366=CK$4,'Copy &amp; Paste Roster Report Here'!$M366="##"),IF('Copy &amp; Paste Roster Report Here'!$R366&gt;0,1,IF('Copy &amp; Paste Roster Report Here'!$N366="Active",1,0)),0)</f>
        <v>0</v>
      </c>
      <c r="CL366" s="126">
        <f>IF(AND('Copy &amp; Paste Roster Report Here'!$A366=CL$4,'Copy &amp; Paste Roster Report Here'!$M366="##"),IF('Copy &amp; Paste Roster Report Here'!$R366&gt;0,1,IF('Copy &amp; Paste Roster Report Here'!$N366="Active",1,0)),0)</f>
        <v>0</v>
      </c>
      <c r="CM366" s="126">
        <f>IF(AND('Copy &amp; Paste Roster Report Here'!$A366=CM$4,'Copy &amp; Paste Roster Report Here'!$M366="##"),IF('Copy &amp; Paste Roster Report Here'!$R366&gt;0,1,IF('Copy &amp; Paste Roster Report Here'!$N366="Active",1,0)),0)</f>
        <v>0</v>
      </c>
      <c r="CN366" s="126">
        <f>IF(AND('Copy &amp; Paste Roster Report Here'!$A366=CN$4,'Copy &amp; Paste Roster Report Here'!$M366="##"),IF('Copy &amp; Paste Roster Report Here'!$R366&gt;0,1,IF('Copy &amp; Paste Roster Report Here'!$N366="Active",1,0)),0)</f>
        <v>0</v>
      </c>
      <c r="CO366" s="126">
        <f>IF(AND('Copy &amp; Paste Roster Report Here'!$A366=CO$4,'Copy &amp; Paste Roster Report Here'!$M366="##"),IF('Copy &amp; Paste Roster Report Here'!$R366&gt;0,1,IF('Copy &amp; Paste Roster Report Here'!$N366="Active",1,0)),0)</f>
        <v>0</v>
      </c>
      <c r="CP366" s="126">
        <f>IF(AND('Copy &amp; Paste Roster Report Here'!$A366=CP$4,'Copy &amp; Paste Roster Report Here'!$M366="##"),IF('Copy &amp; Paste Roster Report Here'!$R366&gt;0,1,IF('Copy &amp; Paste Roster Report Here'!$N366="Active",1,0)),0)</f>
        <v>0</v>
      </c>
      <c r="CQ366" s="126">
        <f>IF(AND('Copy &amp; Paste Roster Report Here'!$A366=CQ$4,'Copy &amp; Paste Roster Report Here'!$M366="##"),IF('Copy &amp; Paste Roster Report Here'!$R366&gt;0,1,IF('Copy &amp; Paste Roster Report Here'!$N366="Active",1,0)),0)</f>
        <v>0</v>
      </c>
      <c r="CR366" s="6">
        <f t="shared" si="60"/>
        <v>0</v>
      </c>
      <c r="CS366" s="13">
        <f t="shared" si="61"/>
        <v>0</v>
      </c>
    </row>
    <row r="367" spans="1:97" x14ac:dyDescent="0.25">
      <c r="A367" s="113">
        <f>IF(AND('Copy &amp; Paste Roster Report Here'!$A367=A$4,'Copy &amp; Paste Roster Report Here'!$M367="FT"),IF('Copy &amp; Paste Roster Report Here'!$R367&gt;0,1,IF('Copy &amp; Paste Roster Report Here'!$N367="Active",1,0)),0)</f>
        <v>0</v>
      </c>
      <c r="B367" s="113">
        <f>IF(AND('Copy &amp; Paste Roster Report Here'!$A367=B$4,'Copy &amp; Paste Roster Report Here'!$M367="FT"),IF('Copy &amp; Paste Roster Report Here'!$R367&gt;0,1,IF('Copy &amp; Paste Roster Report Here'!$N367="Active",1,0)),0)</f>
        <v>0</v>
      </c>
      <c r="C367" s="113">
        <f>IF(AND('Copy &amp; Paste Roster Report Here'!$A367=C$4,'Copy &amp; Paste Roster Report Here'!$M367="FT"),IF('Copy &amp; Paste Roster Report Here'!$R367&gt;0,1,IF('Copy &amp; Paste Roster Report Here'!$N367="Active",1,0)),0)</f>
        <v>0</v>
      </c>
      <c r="D367" s="113">
        <f>IF(AND('Copy &amp; Paste Roster Report Here'!$A367=D$4,'Copy &amp; Paste Roster Report Here'!$M367="FT"),IF('Copy &amp; Paste Roster Report Here'!$R367&gt;0,1,IF('Copy &amp; Paste Roster Report Here'!$N367="Active",1,0)),0)</f>
        <v>0</v>
      </c>
      <c r="E367" s="113">
        <f>IF(AND('Copy &amp; Paste Roster Report Here'!$A367=E$4,'Copy &amp; Paste Roster Report Here'!$M367="FT"),IF('Copy &amp; Paste Roster Report Here'!$R367&gt;0,1,IF('Copy &amp; Paste Roster Report Here'!$N367="Active",1,0)),0)</f>
        <v>0</v>
      </c>
      <c r="F367" s="113">
        <f>IF(AND('Copy &amp; Paste Roster Report Here'!$A367=F$4,'Copy &amp; Paste Roster Report Here'!$M367="FT"),IF('Copy &amp; Paste Roster Report Here'!$R367&gt;0,1,IF('Copy &amp; Paste Roster Report Here'!$N367="Active",1,0)),0)</f>
        <v>0</v>
      </c>
      <c r="G367" s="113">
        <f>IF(AND('Copy &amp; Paste Roster Report Here'!$A367=G$4,'Copy &amp; Paste Roster Report Here'!$M367="FT"),IF('Copy &amp; Paste Roster Report Here'!$R367&gt;0,1,IF('Copy &amp; Paste Roster Report Here'!$N367="Active",1,0)),0)</f>
        <v>0</v>
      </c>
      <c r="H367" s="113">
        <f>IF(AND('Copy &amp; Paste Roster Report Here'!$A367=H$4,'Copy &amp; Paste Roster Report Here'!$M367="FT"),IF('Copy &amp; Paste Roster Report Here'!$R367&gt;0,1,IF('Copy &amp; Paste Roster Report Here'!$N367="Active",1,0)),0)</f>
        <v>0</v>
      </c>
      <c r="I367" s="113">
        <f>IF(AND('Copy &amp; Paste Roster Report Here'!$A367=I$4,'Copy &amp; Paste Roster Report Here'!$M367="FT"),IF('Copy &amp; Paste Roster Report Here'!$R367&gt;0,1,IF('Copy &amp; Paste Roster Report Here'!$N367="Active",1,0)),0)</f>
        <v>0</v>
      </c>
      <c r="J367" s="113">
        <f>IF(AND('Copy &amp; Paste Roster Report Here'!$A367=J$4,'Copy &amp; Paste Roster Report Here'!$M367="FT"),IF('Copy &amp; Paste Roster Report Here'!$R367&gt;0,1,IF('Copy &amp; Paste Roster Report Here'!$N367="Active",1,0)),0)</f>
        <v>0</v>
      </c>
      <c r="K367" s="113">
        <f>IF(AND('Copy &amp; Paste Roster Report Here'!$A367=K$4,'Copy &amp; Paste Roster Report Here'!$M367="FT"),IF('Copy &amp; Paste Roster Report Here'!$R367&gt;0,1,IF('Copy &amp; Paste Roster Report Here'!$N367="Active",1,0)),0)</f>
        <v>0</v>
      </c>
      <c r="L367" s="6">
        <f t="shared" si="53"/>
        <v>0</v>
      </c>
      <c r="M367" s="120">
        <f>IF(AND('Copy &amp; Paste Roster Report Here'!$A367=M$4,'Copy &amp; Paste Roster Report Here'!$M367="TQ"),IF('Copy &amp; Paste Roster Report Here'!$R367&gt;0,1,IF('Copy &amp; Paste Roster Report Here'!$N367="Active",1,0)),0)</f>
        <v>0</v>
      </c>
      <c r="N367" s="120">
        <f>IF(AND('Copy &amp; Paste Roster Report Here'!$A367=N$4,'Copy &amp; Paste Roster Report Here'!$M367="TQ"),IF('Copy &amp; Paste Roster Report Here'!$R367&gt;0,1,IF('Copy &amp; Paste Roster Report Here'!$N367="Active",1,0)),0)</f>
        <v>0</v>
      </c>
      <c r="O367" s="120">
        <f>IF(AND('Copy &amp; Paste Roster Report Here'!$A367=O$4,'Copy &amp; Paste Roster Report Here'!$M367="TQ"),IF('Copy &amp; Paste Roster Report Here'!$R367&gt;0,1,IF('Copy &amp; Paste Roster Report Here'!$N367="Active",1,0)),0)</f>
        <v>0</v>
      </c>
      <c r="P367" s="120">
        <f>IF(AND('Copy &amp; Paste Roster Report Here'!$A367=P$4,'Copy &amp; Paste Roster Report Here'!$M367="TQ"),IF('Copy &amp; Paste Roster Report Here'!$R367&gt;0,1,IF('Copy &amp; Paste Roster Report Here'!$N367="Active",1,0)),0)</f>
        <v>0</v>
      </c>
      <c r="Q367" s="120">
        <f>IF(AND('Copy &amp; Paste Roster Report Here'!$A367=Q$4,'Copy &amp; Paste Roster Report Here'!$M367="TQ"),IF('Copy &amp; Paste Roster Report Here'!$R367&gt;0,1,IF('Copy &amp; Paste Roster Report Here'!$N367="Active",1,0)),0)</f>
        <v>0</v>
      </c>
      <c r="R367" s="120">
        <f>IF(AND('Copy &amp; Paste Roster Report Here'!$A367=R$4,'Copy &amp; Paste Roster Report Here'!$M367="TQ"),IF('Copy &amp; Paste Roster Report Here'!$R367&gt;0,1,IF('Copy &amp; Paste Roster Report Here'!$N367="Active",1,0)),0)</f>
        <v>0</v>
      </c>
      <c r="S367" s="120">
        <f>IF(AND('Copy &amp; Paste Roster Report Here'!$A367=S$4,'Copy &amp; Paste Roster Report Here'!$M367="TQ"),IF('Copy &amp; Paste Roster Report Here'!$R367&gt;0,1,IF('Copy &amp; Paste Roster Report Here'!$N367="Active",1,0)),0)</f>
        <v>0</v>
      </c>
      <c r="T367" s="120">
        <f>IF(AND('Copy &amp; Paste Roster Report Here'!$A367=T$4,'Copy &amp; Paste Roster Report Here'!$M367="TQ"),IF('Copy &amp; Paste Roster Report Here'!$R367&gt;0,1,IF('Copy &amp; Paste Roster Report Here'!$N367="Active",1,0)),0)</f>
        <v>0</v>
      </c>
      <c r="U367" s="120">
        <f>IF(AND('Copy &amp; Paste Roster Report Here'!$A367=U$4,'Copy &amp; Paste Roster Report Here'!$M367="TQ"),IF('Copy &amp; Paste Roster Report Here'!$R367&gt;0,1,IF('Copy &amp; Paste Roster Report Here'!$N367="Active",1,0)),0)</f>
        <v>0</v>
      </c>
      <c r="V367" s="120">
        <f>IF(AND('Copy &amp; Paste Roster Report Here'!$A367=V$4,'Copy &amp; Paste Roster Report Here'!$M367="TQ"),IF('Copy &amp; Paste Roster Report Here'!$R367&gt;0,1,IF('Copy &amp; Paste Roster Report Here'!$N367="Active",1,0)),0)</f>
        <v>0</v>
      </c>
      <c r="W367" s="120">
        <f>IF(AND('Copy &amp; Paste Roster Report Here'!$A367=W$4,'Copy &amp; Paste Roster Report Here'!$M367="TQ"),IF('Copy &amp; Paste Roster Report Here'!$R367&gt;0,1,IF('Copy &amp; Paste Roster Report Here'!$N367="Active",1,0)),0)</f>
        <v>0</v>
      </c>
      <c r="X367" s="3">
        <f t="shared" si="54"/>
        <v>0</v>
      </c>
      <c r="Y367" s="121">
        <f>IF(AND('Copy &amp; Paste Roster Report Here'!$A367=Y$4,'Copy &amp; Paste Roster Report Here'!$M367="HT"),IF('Copy &amp; Paste Roster Report Here'!$R367&gt;0,1,IF('Copy &amp; Paste Roster Report Here'!$N367="Active",1,0)),0)</f>
        <v>0</v>
      </c>
      <c r="Z367" s="121">
        <f>IF(AND('Copy &amp; Paste Roster Report Here'!$A367=Z$4,'Copy &amp; Paste Roster Report Here'!$M367="HT"),IF('Copy &amp; Paste Roster Report Here'!$R367&gt;0,1,IF('Copy &amp; Paste Roster Report Here'!$N367="Active",1,0)),0)</f>
        <v>0</v>
      </c>
      <c r="AA367" s="121">
        <f>IF(AND('Copy &amp; Paste Roster Report Here'!$A367=AA$4,'Copy &amp; Paste Roster Report Here'!$M367="HT"),IF('Copy &amp; Paste Roster Report Here'!$R367&gt;0,1,IF('Copy &amp; Paste Roster Report Here'!$N367="Active",1,0)),0)</f>
        <v>0</v>
      </c>
      <c r="AB367" s="121">
        <f>IF(AND('Copy &amp; Paste Roster Report Here'!$A367=AB$4,'Copy &amp; Paste Roster Report Here'!$M367="HT"),IF('Copy &amp; Paste Roster Report Here'!$R367&gt;0,1,IF('Copy &amp; Paste Roster Report Here'!$N367="Active",1,0)),0)</f>
        <v>0</v>
      </c>
      <c r="AC367" s="121">
        <f>IF(AND('Copy &amp; Paste Roster Report Here'!$A367=AC$4,'Copy &amp; Paste Roster Report Here'!$M367="HT"),IF('Copy &amp; Paste Roster Report Here'!$R367&gt;0,1,IF('Copy &amp; Paste Roster Report Here'!$N367="Active",1,0)),0)</f>
        <v>0</v>
      </c>
      <c r="AD367" s="121">
        <f>IF(AND('Copy &amp; Paste Roster Report Here'!$A367=AD$4,'Copy &amp; Paste Roster Report Here'!$M367="HT"),IF('Copy &amp; Paste Roster Report Here'!$R367&gt;0,1,IF('Copy &amp; Paste Roster Report Here'!$N367="Active",1,0)),0)</f>
        <v>0</v>
      </c>
      <c r="AE367" s="121">
        <f>IF(AND('Copy &amp; Paste Roster Report Here'!$A367=AE$4,'Copy &amp; Paste Roster Report Here'!$M367="HT"),IF('Copy &amp; Paste Roster Report Here'!$R367&gt;0,1,IF('Copy &amp; Paste Roster Report Here'!$N367="Active",1,0)),0)</f>
        <v>0</v>
      </c>
      <c r="AF367" s="121">
        <f>IF(AND('Copy &amp; Paste Roster Report Here'!$A367=AF$4,'Copy &amp; Paste Roster Report Here'!$M367="HT"),IF('Copy &amp; Paste Roster Report Here'!$R367&gt;0,1,IF('Copy &amp; Paste Roster Report Here'!$N367="Active",1,0)),0)</f>
        <v>0</v>
      </c>
      <c r="AG367" s="121">
        <f>IF(AND('Copy &amp; Paste Roster Report Here'!$A367=AG$4,'Copy &amp; Paste Roster Report Here'!$M367="HT"),IF('Copy &amp; Paste Roster Report Here'!$R367&gt;0,1,IF('Copy &amp; Paste Roster Report Here'!$N367="Active",1,0)),0)</f>
        <v>0</v>
      </c>
      <c r="AH367" s="121">
        <f>IF(AND('Copy &amp; Paste Roster Report Here'!$A367=AH$4,'Copy &amp; Paste Roster Report Here'!$M367="HT"),IF('Copy &amp; Paste Roster Report Here'!$R367&gt;0,1,IF('Copy &amp; Paste Roster Report Here'!$N367="Active",1,0)),0)</f>
        <v>0</v>
      </c>
      <c r="AI367" s="121">
        <f>IF(AND('Copy &amp; Paste Roster Report Here'!$A367=AI$4,'Copy &amp; Paste Roster Report Here'!$M367="HT"),IF('Copy &amp; Paste Roster Report Here'!$R367&gt;0,1,IF('Copy &amp; Paste Roster Report Here'!$N367="Active",1,0)),0)</f>
        <v>0</v>
      </c>
      <c r="AJ367" s="3">
        <f t="shared" si="55"/>
        <v>0</v>
      </c>
      <c r="AK367" s="122">
        <f>IF(AND('Copy &amp; Paste Roster Report Here'!$A367=AK$4,'Copy &amp; Paste Roster Report Here'!$M367="MT"),IF('Copy &amp; Paste Roster Report Here'!$R367&gt;0,1,IF('Copy &amp; Paste Roster Report Here'!$N367="Active",1,0)),0)</f>
        <v>0</v>
      </c>
      <c r="AL367" s="122">
        <f>IF(AND('Copy &amp; Paste Roster Report Here'!$A367=AL$4,'Copy &amp; Paste Roster Report Here'!$M367="MT"),IF('Copy &amp; Paste Roster Report Here'!$R367&gt;0,1,IF('Copy &amp; Paste Roster Report Here'!$N367="Active",1,0)),0)</f>
        <v>0</v>
      </c>
      <c r="AM367" s="122">
        <f>IF(AND('Copy &amp; Paste Roster Report Here'!$A367=AM$4,'Copy &amp; Paste Roster Report Here'!$M367="MT"),IF('Copy &amp; Paste Roster Report Here'!$R367&gt;0,1,IF('Copy &amp; Paste Roster Report Here'!$N367="Active",1,0)),0)</f>
        <v>0</v>
      </c>
      <c r="AN367" s="122">
        <f>IF(AND('Copy &amp; Paste Roster Report Here'!$A367=AN$4,'Copy &amp; Paste Roster Report Here'!$M367="MT"),IF('Copy &amp; Paste Roster Report Here'!$R367&gt;0,1,IF('Copy &amp; Paste Roster Report Here'!$N367="Active",1,0)),0)</f>
        <v>0</v>
      </c>
      <c r="AO367" s="122">
        <f>IF(AND('Copy &amp; Paste Roster Report Here'!$A367=AO$4,'Copy &amp; Paste Roster Report Here'!$M367="MT"),IF('Copy &amp; Paste Roster Report Here'!$R367&gt;0,1,IF('Copy &amp; Paste Roster Report Here'!$N367="Active",1,0)),0)</f>
        <v>0</v>
      </c>
      <c r="AP367" s="122">
        <f>IF(AND('Copy &amp; Paste Roster Report Here'!$A367=AP$4,'Copy &amp; Paste Roster Report Here'!$M367="MT"),IF('Copy &amp; Paste Roster Report Here'!$R367&gt;0,1,IF('Copy &amp; Paste Roster Report Here'!$N367="Active",1,0)),0)</f>
        <v>0</v>
      </c>
      <c r="AQ367" s="122">
        <f>IF(AND('Copy &amp; Paste Roster Report Here'!$A367=AQ$4,'Copy &amp; Paste Roster Report Here'!$M367="MT"),IF('Copy &amp; Paste Roster Report Here'!$R367&gt;0,1,IF('Copy &amp; Paste Roster Report Here'!$N367="Active",1,0)),0)</f>
        <v>0</v>
      </c>
      <c r="AR367" s="122">
        <f>IF(AND('Copy &amp; Paste Roster Report Here'!$A367=AR$4,'Copy &amp; Paste Roster Report Here'!$M367="MT"),IF('Copy &amp; Paste Roster Report Here'!$R367&gt;0,1,IF('Copy &amp; Paste Roster Report Here'!$N367="Active",1,0)),0)</f>
        <v>0</v>
      </c>
      <c r="AS367" s="122">
        <f>IF(AND('Copy &amp; Paste Roster Report Here'!$A367=AS$4,'Copy &amp; Paste Roster Report Here'!$M367="MT"),IF('Copy &amp; Paste Roster Report Here'!$R367&gt;0,1,IF('Copy &amp; Paste Roster Report Here'!$N367="Active",1,0)),0)</f>
        <v>0</v>
      </c>
      <c r="AT367" s="122">
        <f>IF(AND('Copy &amp; Paste Roster Report Here'!$A367=AT$4,'Copy &amp; Paste Roster Report Here'!$M367="MT"),IF('Copy &amp; Paste Roster Report Here'!$R367&gt;0,1,IF('Copy &amp; Paste Roster Report Here'!$N367="Active",1,0)),0)</f>
        <v>0</v>
      </c>
      <c r="AU367" s="122">
        <f>IF(AND('Copy &amp; Paste Roster Report Here'!$A367=AU$4,'Copy &amp; Paste Roster Report Here'!$M367="MT"),IF('Copy &amp; Paste Roster Report Here'!$R367&gt;0,1,IF('Copy &amp; Paste Roster Report Here'!$N367="Active",1,0)),0)</f>
        <v>0</v>
      </c>
      <c r="AV367" s="3">
        <f t="shared" si="56"/>
        <v>0</v>
      </c>
      <c r="AW367" s="123">
        <f>IF(AND('Copy &amp; Paste Roster Report Here'!$A367=AW$4,'Copy &amp; Paste Roster Report Here'!$M367="FY"),IF('Copy &amp; Paste Roster Report Here'!$R367&gt;0,1,IF('Copy &amp; Paste Roster Report Here'!$N367="Active",1,0)),0)</f>
        <v>0</v>
      </c>
      <c r="AX367" s="123">
        <f>IF(AND('Copy &amp; Paste Roster Report Here'!$A367=AX$4,'Copy &amp; Paste Roster Report Here'!$M367="FY"),IF('Copy &amp; Paste Roster Report Here'!$R367&gt;0,1,IF('Copy &amp; Paste Roster Report Here'!$N367="Active",1,0)),0)</f>
        <v>0</v>
      </c>
      <c r="AY367" s="123">
        <f>IF(AND('Copy &amp; Paste Roster Report Here'!$A367=AY$4,'Copy &amp; Paste Roster Report Here'!$M367="FY"),IF('Copy &amp; Paste Roster Report Here'!$R367&gt;0,1,IF('Copy &amp; Paste Roster Report Here'!$N367="Active",1,0)),0)</f>
        <v>0</v>
      </c>
      <c r="AZ367" s="123">
        <f>IF(AND('Copy &amp; Paste Roster Report Here'!$A367=AZ$4,'Copy &amp; Paste Roster Report Here'!$M367="FY"),IF('Copy &amp; Paste Roster Report Here'!$R367&gt;0,1,IF('Copy &amp; Paste Roster Report Here'!$N367="Active",1,0)),0)</f>
        <v>0</v>
      </c>
      <c r="BA367" s="123">
        <f>IF(AND('Copy &amp; Paste Roster Report Here'!$A367=BA$4,'Copy &amp; Paste Roster Report Here'!$M367="FY"),IF('Copy &amp; Paste Roster Report Here'!$R367&gt;0,1,IF('Copy &amp; Paste Roster Report Here'!$N367="Active",1,0)),0)</f>
        <v>0</v>
      </c>
      <c r="BB367" s="123">
        <f>IF(AND('Copy &amp; Paste Roster Report Here'!$A367=BB$4,'Copy &amp; Paste Roster Report Here'!$M367="FY"),IF('Copy &amp; Paste Roster Report Here'!$R367&gt;0,1,IF('Copy &amp; Paste Roster Report Here'!$N367="Active",1,0)),0)</f>
        <v>0</v>
      </c>
      <c r="BC367" s="123">
        <f>IF(AND('Copy &amp; Paste Roster Report Here'!$A367=BC$4,'Copy &amp; Paste Roster Report Here'!$M367="FY"),IF('Copy &amp; Paste Roster Report Here'!$R367&gt;0,1,IF('Copy &amp; Paste Roster Report Here'!$N367="Active",1,0)),0)</f>
        <v>0</v>
      </c>
      <c r="BD367" s="123">
        <f>IF(AND('Copy &amp; Paste Roster Report Here'!$A367=BD$4,'Copy &amp; Paste Roster Report Here'!$M367="FY"),IF('Copy &amp; Paste Roster Report Here'!$R367&gt;0,1,IF('Copy &amp; Paste Roster Report Here'!$N367="Active",1,0)),0)</f>
        <v>0</v>
      </c>
      <c r="BE367" s="123">
        <f>IF(AND('Copy &amp; Paste Roster Report Here'!$A367=BE$4,'Copy &amp; Paste Roster Report Here'!$M367="FY"),IF('Copy &amp; Paste Roster Report Here'!$R367&gt;0,1,IF('Copy &amp; Paste Roster Report Here'!$N367="Active",1,0)),0)</f>
        <v>0</v>
      </c>
      <c r="BF367" s="123">
        <f>IF(AND('Copy &amp; Paste Roster Report Here'!$A367=BF$4,'Copy &amp; Paste Roster Report Here'!$M367="FY"),IF('Copy &amp; Paste Roster Report Here'!$R367&gt;0,1,IF('Copy &amp; Paste Roster Report Here'!$N367="Active",1,0)),0)</f>
        <v>0</v>
      </c>
      <c r="BG367" s="123">
        <f>IF(AND('Copy &amp; Paste Roster Report Here'!$A367=BG$4,'Copy &amp; Paste Roster Report Here'!$M367="FY"),IF('Copy &amp; Paste Roster Report Here'!$R367&gt;0,1,IF('Copy &amp; Paste Roster Report Here'!$N367="Active",1,0)),0)</f>
        <v>0</v>
      </c>
      <c r="BH367" s="3">
        <f t="shared" si="57"/>
        <v>0</v>
      </c>
      <c r="BI367" s="124">
        <f>IF(AND('Copy &amp; Paste Roster Report Here'!$A367=BI$4,'Copy &amp; Paste Roster Report Here'!$M367="RH"),IF('Copy &amp; Paste Roster Report Here'!$R367&gt;0,1,IF('Copy &amp; Paste Roster Report Here'!$N367="Active",1,0)),0)</f>
        <v>0</v>
      </c>
      <c r="BJ367" s="124">
        <f>IF(AND('Copy &amp; Paste Roster Report Here'!$A367=BJ$4,'Copy &amp; Paste Roster Report Here'!$M367="RH"),IF('Copy &amp; Paste Roster Report Here'!$R367&gt;0,1,IF('Copy &amp; Paste Roster Report Here'!$N367="Active",1,0)),0)</f>
        <v>0</v>
      </c>
      <c r="BK367" s="124">
        <f>IF(AND('Copy &amp; Paste Roster Report Here'!$A367=BK$4,'Copy &amp; Paste Roster Report Here'!$M367="RH"),IF('Copy &amp; Paste Roster Report Here'!$R367&gt;0,1,IF('Copy &amp; Paste Roster Report Here'!$N367="Active",1,0)),0)</f>
        <v>0</v>
      </c>
      <c r="BL367" s="124">
        <f>IF(AND('Copy &amp; Paste Roster Report Here'!$A367=BL$4,'Copy &amp; Paste Roster Report Here'!$M367="RH"),IF('Copy &amp; Paste Roster Report Here'!$R367&gt;0,1,IF('Copy &amp; Paste Roster Report Here'!$N367="Active",1,0)),0)</f>
        <v>0</v>
      </c>
      <c r="BM367" s="124">
        <f>IF(AND('Copy &amp; Paste Roster Report Here'!$A367=BM$4,'Copy &amp; Paste Roster Report Here'!$M367="RH"),IF('Copy &amp; Paste Roster Report Here'!$R367&gt;0,1,IF('Copy &amp; Paste Roster Report Here'!$N367="Active",1,0)),0)</f>
        <v>0</v>
      </c>
      <c r="BN367" s="124">
        <f>IF(AND('Copy &amp; Paste Roster Report Here'!$A367=BN$4,'Copy &amp; Paste Roster Report Here'!$M367="RH"),IF('Copy &amp; Paste Roster Report Here'!$R367&gt;0,1,IF('Copy &amp; Paste Roster Report Here'!$N367="Active",1,0)),0)</f>
        <v>0</v>
      </c>
      <c r="BO367" s="124">
        <f>IF(AND('Copy &amp; Paste Roster Report Here'!$A367=BO$4,'Copy &amp; Paste Roster Report Here'!$M367="RH"),IF('Copy &amp; Paste Roster Report Here'!$R367&gt;0,1,IF('Copy &amp; Paste Roster Report Here'!$N367="Active",1,0)),0)</f>
        <v>0</v>
      </c>
      <c r="BP367" s="124">
        <f>IF(AND('Copy &amp; Paste Roster Report Here'!$A367=BP$4,'Copy &amp; Paste Roster Report Here'!$M367="RH"),IF('Copy &amp; Paste Roster Report Here'!$R367&gt;0,1,IF('Copy &amp; Paste Roster Report Here'!$N367="Active",1,0)),0)</f>
        <v>0</v>
      </c>
      <c r="BQ367" s="124">
        <f>IF(AND('Copy &amp; Paste Roster Report Here'!$A367=BQ$4,'Copy &amp; Paste Roster Report Here'!$M367="RH"),IF('Copy &amp; Paste Roster Report Here'!$R367&gt;0,1,IF('Copy &amp; Paste Roster Report Here'!$N367="Active",1,0)),0)</f>
        <v>0</v>
      </c>
      <c r="BR367" s="124">
        <f>IF(AND('Copy &amp; Paste Roster Report Here'!$A367=BR$4,'Copy &amp; Paste Roster Report Here'!$M367="RH"),IF('Copy &amp; Paste Roster Report Here'!$R367&gt;0,1,IF('Copy &amp; Paste Roster Report Here'!$N367="Active",1,0)),0)</f>
        <v>0</v>
      </c>
      <c r="BS367" s="124">
        <f>IF(AND('Copy &amp; Paste Roster Report Here'!$A367=BS$4,'Copy &amp; Paste Roster Report Here'!$M367="RH"),IF('Copy &amp; Paste Roster Report Here'!$R367&gt;0,1,IF('Copy &amp; Paste Roster Report Here'!$N367="Active",1,0)),0)</f>
        <v>0</v>
      </c>
      <c r="BT367" s="3">
        <f t="shared" si="58"/>
        <v>0</v>
      </c>
      <c r="BU367" s="125">
        <f>IF(AND('Copy &amp; Paste Roster Report Here'!$A367=BU$4,'Copy &amp; Paste Roster Report Here'!$M367="QT"),IF('Copy &amp; Paste Roster Report Here'!$R367&gt;0,1,IF('Copy &amp; Paste Roster Report Here'!$N367="Active",1,0)),0)</f>
        <v>0</v>
      </c>
      <c r="BV367" s="125">
        <f>IF(AND('Copy &amp; Paste Roster Report Here'!$A367=BV$4,'Copy &amp; Paste Roster Report Here'!$M367="QT"),IF('Copy &amp; Paste Roster Report Here'!$R367&gt;0,1,IF('Copy &amp; Paste Roster Report Here'!$N367="Active",1,0)),0)</f>
        <v>0</v>
      </c>
      <c r="BW367" s="125">
        <f>IF(AND('Copy &amp; Paste Roster Report Here'!$A367=BW$4,'Copy &amp; Paste Roster Report Here'!$M367="QT"),IF('Copy &amp; Paste Roster Report Here'!$R367&gt;0,1,IF('Copy &amp; Paste Roster Report Here'!$N367="Active",1,0)),0)</f>
        <v>0</v>
      </c>
      <c r="BX367" s="125">
        <f>IF(AND('Copy &amp; Paste Roster Report Here'!$A367=BX$4,'Copy &amp; Paste Roster Report Here'!$M367="QT"),IF('Copy &amp; Paste Roster Report Here'!$R367&gt;0,1,IF('Copy &amp; Paste Roster Report Here'!$N367="Active",1,0)),0)</f>
        <v>0</v>
      </c>
      <c r="BY367" s="125">
        <f>IF(AND('Copy &amp; Paste Roster Report Here'!$A367=BY$4,'Copy &amp; Paste Roster Report Here'!$M367="QT"),IF('Copy &amp; Paste Roster Report Here'!$R367&gt;0,1,IF('Copy &amp; Paste Roster Report Here'!$N367="Active",1,0)),0)</f>
        <v>0</v>
      </c>
      <c r="BZ367" s="125">
        <f>IF(AND('Copy &amp; Paste Roster Report Here'!$A367=BZ$4,'Copy &amp; Paste Roster Report Here'!$M367="QT"),IF('Copy &amp; Paste Roster Report Here'!$R367&gt;0,1,IF('Copy &amp; Paste Roster Report Here'!$N367="Active",1,0)),0)</f>
        <v>0</v>
      </c>
      <c r="CA367" s="125">
        <f>IF(AND('Copy &amp; Paste Roster Report Here'!$A367=CA$4,'Copy &amp; Paste Roster Report Here'!$M367="QT"),IF('Copy &amp; Paste Roster Report Here'!$R367&gt;0,1,IF('Copy &amp; Paste Roster Report Here'!$N367="Active",1,0)),0)</f>
        <v>0</v>
      </c>
      <c r="CB367" s="125">
        <f>IF(AND('Copy &amp; Paste Roster Report Here'!$A367=CB$4,'Copy &amp; Paste Roster Report Here'!$M367="QT"),IF('Copy &amp; Paste Roster Report Here'!$R367&gt;0,1,IF('Copy &amp; Paste Roster Report Here'!$N367="Active",1,0)),0)</f>
        <v>0</v>
      </c>
      <c r="CC367" s="125">
        <f>IF(AND('Copy &amp; Paste Roster Report Here'!$A367=CC$4,'Copy &amp; Paste Roster Report Here'!$M367="QT"),IF('Copy &amp; Paste Roster Report Here'!$R367&gt;0,1,IF('Copy &amp; Paste Roster Report Here'!$N367="Active",1,0)),0)</f>
        <v>0</v>
      </c>
      <c r="CD367" s="125">
        <f>IF(AND('Copy &amp; Paste Roster Report Here'!$A367=CD$4,'Copy &amp; Paste Roster Report Here'!$M367="QT"),IF('Copy &amp; Paste Roster Report Here'!$R367&gt;0,1,IF('Copy &amp; Paste Roster Report Here'!$N367="Active",1,0)),0)</f>
        <v>0</v>
      </c>
      <c r="CE367" s="125">
        <f>IF(AND('Copy &amp; Paste Roster Report Here'!$A367=CE$4,'Copy &amp; Paste Roster Report Here'!$M367="QT"),IF('Copy &amp; Paste Roster Report Here'!$R367&gt;0,1,IF('Copy &amp; Paste Roster Report Here'!$N367="Active",1,0)),0)</f>
        <v>0</v>
      </c>
      <c r="CF367" s="3">
        <f t="shared" si="59"/>
        <v>0</v>
      </c>
      <c r="CG367" s="126">
        <f>IF(AND('Copy &amp; Paste Roster Report Here'!$A367=CG$4,'Copy &amp; Paste Roster Report Here'!$M367="##"),IF('Copy &amp; Paste Roster Report Here'!$R367&gt;0,1,IF('Copy &amp; Paste Roster Report Here'!$N367="Active",1,0)),0)</f>
        <v>0</v>
      </c>
      <c r="CH367" s="126">
        <f>IF(AND('Copy &amp; Paste Roster Report Here'!$A367=CH$4,'Copy &amp; Paste Roster Report Here'!$M367="##"),IF('Copy &amp; Paste Roster Report Here'!$R367&gt;0,1,IF('Copy &amp; Paste Roster Report Here'!$N367="Active",1,0)),0)</f>
        <v>0</v>
      </c>
      <c r="CI367" s="126">
        <f>IF(AND('Copy &amp; Paste Roster Report Here'!$A367=CI$4,'Copy &amp; Paste Roster Report Here'!$M367="##"),IF('Copy &amp; Paste Roster Report Here'!$R367&gt;0,1,IF('Copy &amp; Paste Roster Report Here'!$N367="Active",1,0)),0)</f>
        <v>0</v>
      </c>
      <c r="CJ367" s="126">
        <f>IF(AND('Copy &amp; Paste Roster Report Here'!$A367=CJ$4,'Copy &amp; Paste Roster Report Here'!$M367="##"),IF('Copy &amp; Paste Roster Report Here'!$R367&gt;0,1,IF('Copy &amp; Paste Roster Report Here'!$N367="Active",1,0)),0)</f>
        <v>0</v>
      </c>
      <c r="CK367" s="126">
        <f>IF(AND('Copy &amp; Paste Roster Report Here'!$A367=CK$4,'Copy &amp; Paste Roster Report Here'!$M367="##"),IF('Copy &amp; Paste Roster Report Here'!$R367&gt;0,1,IF('Copy &amp; Paste Roster Report Here'!$N367="Active",1,0)),0)</f>
        <v>0</v>
      </c>
      <c r="CL367" s="126">
        <f>IF(AND('Copy &amp; Paste Roster Report Here'!$A367=CL$4,'Copy &amp; Paste Roster Report Here'!$M367="##"),IF('Copy &amp; Paste Roster Report Here'!$R367&gt;0,1,IF('Copy &amp; Paste Roster Report Here'!$N367="Active",1,0)),0)</f>
        <v>0</v>
      </c>
      <c r="CM367" s="126">
        <f>IF(AND('Copy &amp; Paste Roster Report Here'!$A367=CM$4,'Copy &amp; Paste Roster Report Here'!$M367="##"),IF('Copy &amp; Paste Roster Report Here'!$R367&gt;0,1,IF('Copy &amp; Paste Roster Report Here'!$N367="Active",1,0)),0)</f>
        <v>0</v>
      </c>
      <c r="CN367" s="126">
        <f>IF(AND('Copy &amp; Paste Roster Report Here'!$A367=CN$4,'Copy &amp; Paste Roster Report Here'!$M367="##"),IF('Copy &amp; Paste Roster Report Here'!$R367&gt;0,1,IF('Copy &amp; Paste Roster Report Here'!$N367="Active",1,0)),0)</f>
        <v>0</v>
      </c>
      <c r="CO367" s="126">
        <f>IF(AND('Copy &amp; Paste Roster Report Here'!$A367=CO$4,'Copy &amp; Paste Roster Report Here'!$M367="##"),IF('Copy &amp; Paste Roster Report Here'!$R367&gt;0,1,IF('Copy &amp; Paste Roster Report Here'!$N367="Active",1,0)),0)</f>
        <v>0</v>
      </c>
      <c r="CP367" s="126">
        <f>IF(AND('Copy &amp; Paste Roster Report Here'!$A367=CP$4,'Copy &amp; Paste Roster Report Here'!$M367="##"),IF('Copy &amp; Paste Roster Report Here'!$R367&gt;0,1,IF('Copy &amp; Paste Roster Report Here'!$N367="Active",1,0)),0)</f>
        <v>0</v>
      </c>
      <c r="CQ367" s="126">
        <f>IF(AND('Copy &amp; Paste Roster Report Here'!$A367=CQ$4,'Copy &amp; Paste Roster Report Here'!$M367="##"),IF('Copy &amp; Paste Roster Report Here'!$R367&gt;0,1,IF('Copy &amp; Paste Roster Report Here'!$N367="Active",1,0)),0)</f>
        <v>0</v>
      </c>
      <c r="CR367" s="6">
        <f t="shared" si="60"/>
        <v>0</v>
      </c>
      <c r="CS367" s="13">
        <f t="shared" si="61"/>
        <v>0</v>
      </c>
    </row>
    <row r="368" spans="1:97" x14ac:dyDescent="0.25">
      <c r="A368" s="113">
        <f>IF(AND('Copy &amp; Paste Roster Report Here'!$A368=A$4,'Copy &amp; Paste Roster Report Here'!$M368="FT"),IF('Copy &amp; Paste Roster Report Here'!$R368&gt;0,1,IF('Copy &amp; Paste Roster Report Here'!$N368="Active",1,0)),0)</f>
        <v>0</v>
      </c>
      <c r="B368" s="113">
        <f>IF(AND('Copy &amp; Paste Roster Report Here'!$A368=B$4,'Copy &amp; Paste Roster Report Here'!$M368="FT"),IF('Copy &amp; Paste Roster Report Here'!$R368&gt;0,1,IF('Copy &amp; Paste Roster Report Here'!$N368="Active",1,0)),0)</f>
        <v>0</v>
      </c>
      <c r="C368" s="113">
        <f>IF(AND('Copy &amp; Paste Roster Report Here'!$A368=C$4,'Copy &amp; Paste Roster Report Here'!$M368="FT"),IF('Copy &amp; Paste Roster Report Here'!$R368&gt;0,1,IF('Copy &amp; Paste Roster Report Here'!$N368="Active",1,0)),0)</f>
        <v>0</v>
      </c>
      <c r="D368" s="113">
        <f>IF(AND('Copy &amp; Paste Roster Report Here'!$A368=D$4,'Copy &amp; Paste Roster Report Here'!$M368="FT"),IF('Copy &amp; Paste Roster Report Here'!$R368&gt;0,1,IF('Copy &amp; Paste Roster Report Here'!$N368="Active",1,0)),0)</f>
        <v>0</v>
      </c>
      <c r="E368" s="113">
        <f>IF(AND('Copy &amp; Paste Roster Report Here'!$A368=E$4,'Copy &amp; Paste Roster Report Here'!$M368="FT"),IF('Copy &amp; Paste Roster Report Here'!$R368&gt;0,1,IF('Copy &amp; Paste Roster Report Here'!$N368="Active",1,0)),0)</f>
        <v>0</v>
      </c>
      <c r="F368" s="113">
        <f>IF(AND('Copy &amp; Paste Roster Report Here'!$A368=F$4,'Copy &amp; Paste Roster Report Here'!$M368="FT"),IF('Copy &amp; Paste Roster Report Here'!$R368&gt;0,1,IF('Copy &amp; Paste Roster Report Here'!$N368="Active",1,0)),0)</f>
        <v>0</v>
      </c>
      <c r="G368" s="113">
        <f>IF(AND('Copy &amp; Paste Roster Report Here'!$A368=G$4,'Copy &amp; Paste Roster Report Here'!$M368="FT"),IF('Copy &amp; Paste Roster Report Here'!$R368&gt;0,1,IF('Copy &amp; Paste Roster Report Here'!$N368="Active",1,0)),0)</f>
        <v>0</v>
      </c>
      <c r="H368" s="113">
        <f>IF(AND('Copy &amp; Paste Roster Report Here'!$A368=H$4,'Copy &amp; Paste Roster Report Here'!$M368="FT"),IF('Copy &amp; Paste Roster Report Here'!$R368&gt;0,1,IF('Copy &amp; Paste Roster Report Here'!$N368="Active",1,0)),0)</f>
        <v>0</v>
      </c>
      <c r="I368" s="113">
        <f>IF(AND('Copy &amp; Paste Roster Report Here'!$A368=I$4,'Copy &amp; Paste Roster Report Here'!$M368="FT"),IF('Copy &amp; Paste Roster Report Here'!$R368&gt;0,1,IF('Copy &amp; Paste Roster Report Here'!$N368="Active",1,0)),0)</f>
        <v>0</v>
      </c>
      <c r="J368" s="113">
        <f>IF(AND('Copy &amp; Paste Roster Report Here'!$A368=J$4,'Copy &amp; Paste Roster Report Here'!$M368="FT"),IF('Copy &amp; Paste Roster Report Here'!$R368&gt;0,1,IF('Copy &amp; Paste Roster Report Here'!$N368="Active",1,0)),0)</f>
        <v>0</v>
      </c>
      <c r="K368" s="113">
        <f>IF(AND('Copy &amp; Paste Roster Report Here'!$A368=K$4,'Copy &amp; Paste Roster Report Here'!$M368="FT"),IF('Copy &amp; Paste Roster Report Here'!$R368&gt;0,1,IF('Copy &amp; Paste Roster Report Here'!$N368="Active",1,0)),0)</f>
        <v>0</v>
      </c>
      <c r="L368" s="6">
        <f t="shared" si="53"/>
        <v>0</v>
      </c>
      <c r="M368" s="120">
        <f>IF(AND('Copy &amp; Paste Roster Report Here'!$A368=M$4,'Copy &amp; Paste Roster Report Here'!$M368="TQ"),IF('Copy &amp; Paste Roster Report Here'!$R368&gt;0,1,IF('Copy &amp; Paste Roster Report Here'!$N368="Active",1,0)),0)</f>
        <v>0</v>
      </c>
      <c r="N368" s="120">
        <f>IF(AND('Copy &amp; Paste Roster Report Here'!$A368=N$4,'Copy &amp; Paste Roster Report Here'!$M368="TQ"),IF('Copy &amp; Paste Roster Report Here'!$R368&gt;0,1,IF('Copy &amp; Paste Roster Report Here'!$N368="Active",1,0)),0)</f>
        <v>0</v>
      </c>
      <c r="O368" s="120">
        <f>IF(AND('Copy &amp; Paste Roster Report Here'!$A368=O$4,'Copy &amp; Paste Roster Report Here'!$M368="TQ"),IF('Copy &amp; Paste Roster Report Here'!$R368&gt;0,1,IF('Copy &amp; Paste Roster Report Here'!$N368="Active",1,0)),0)</f>
        <v>0</v>
      </c>
      <c r="P368" s="120">
        <f>IF(AND('Copy &amp; Paste Roster Report Here'!$A368=P$4,'Copy &amp; Paste Roster Report Here'!$M368="TQ"),IF('Copy &amp; Paste Roster Report Here'!$R368&gt;0,1,IF('Copy &amp; Paste Roster Report Here'!$N368="Active",1,0)),0)</f>
        <v>0</v>
      </c>
      <c r="Q368" s="120">
        <f>IF(AND('Copy &amp; Paste Roster Report Here'!$A368=Q$4,'Copy &amp; Paste Roster Report Here'!$M368="TQ"),IF('Copy &amp; Paste Roster Report Here'!$R368&gt;0,1,IF('Copy &amp; Paste Roster Report Here'!$N368="Active",1,0)),0)</f>
        <v>0</v>
      </c>
      <c r="R368" s="120">
        <f>IF(AND('Copy &amp; Paste Roster Report Here'!$A368=R$4,'Copy &amp; Paste Roster Report Here'!$M368="TQ"),IF('Copy &amp; Paste Roster Report Here'!$R368&gt;0,1,IF('Copy &amp; Paste Roster Report Here'!$N368="Active",1,0)),0)</f>
        <v>0</v>
      </c>
      <c r="S368" s="120">
        <f>IF(AND('Copy &amp; Paste Roster Report Here'!$A368=S$4,'Copy &amp; Paste Roster Report Here'!$M368="TQ"),IF('Copy &amp; Paste Roster Report Here'!$R368&gt;0,1,IF('Copy &amp; Paste Roster Report Here'!$N368="Active",1,0)),0)</f>
        <v>0</v>
      </c>
      <c r="T368" s="120">
        <f>IF(AND('Copy &amp; Paste Roster Report Here'!$A368=T$4,'Copy &amp; Paste Roster Report Here'!$M368="TQ"),IF('Copy &amp; Paste Roster Report Here'!$R368&gt;0,1,IF('Copy &amp; Paste Roster Report Here'!$N368="Active",1,0)),0)</f>
        <v>0</v>
      </c>
      <c r="U368" s="120">
        <f>IF(AND('Copy &amp; Paste Roster Report Here'!$A368=U$4,'Copy &amp; Paste Roster Report Here'!$M368="TQ"),IF('Copy &amp; Paste Roster Report Here'!$R368&gt;0,1,IF('Copy &amp; Paste Roster Report Here'!$N368="Active",1,0)),0)</f>
        <v>0</v>
      </c>
      <c r="V368" s="120">
        <f>IF(AND('Copy &amp; Paste Roster Report Here'!$A368=V$4,'Copy &amp; Paste Roster Report Here'!$M368="TQ"),IF('Copy &amp; Paste Roster Report Here'!$R368&gt;0,1,IF('Copy &amp; Paste Roster Report Here'!$N368="Active",1,0)),0)</f>
        <v>0</v>
      </c>
      <c r="W368" s="120">
        <f>IF(AND('Copy &amp; Paste Roster Report Here'!$A368=W$4,'Copy &amp; Paste Roster Report Here'!$M368="TQ"),IF('Copy &amp; Paste Roster Report Here'!$R368&gt;0,1,IF('Copy &amp; Paste Roster Report Here'!$N368="Active",1,0)),0)</f>
        <v>0</v>
      </c>
      <c r="X368" s="3">
        <f t="shared" si="54"/>
        <v>0</v>
      </c>
      <c r="Y368" s="121">
        <f>IF(AND('Copy &amp; Paste Roster Report Here'!$A368=Y$4,'Copy &amp; Paste Roster Report Here'!$M368="HT"),IF('Copy &amp; Paste Roster Report Here'!$R368&gt;0,1,IF('Copy &amp; Paste Roster Report Here'!$N368="Active",1,0)),0)</f>
        <v>0</v>
      </c>
      <c r="Z368" s="121">
        <f>IF(AND('Copy &amp; Paste Roster Report Here'!$A368=Z$4,'Copy &amp; Paste Roster Report Here'!$M368="HT"),IF('Copy &amp; Paste Roster Report Here'!$R368&gt;0,1,IF('Copy &amp; Paste Roster Report Here'!$N368="Active",1,0)),0)</f>
        <v>0</v>
      </c>
      <c r="AA368" s="121">
        <f>IF(AND('Copy &amp; Paste Roster Report Here'!$A368=AA$4,'Copy &amp; Paste Roster Report Here'!$M368="HT"),IF('Copy &amp; Paste Roster Report Here'!$R368&gt;0,1,IF('Copy &amp; Paste Roster Report Here'!$N368="Active",1,0)),0)</f>
        <v>0</v>
      </c>
      <c r="AB368" s="121">
        <f>IF(AND('Copy &amp; Paste Roster Report Here'!$A368=AB$4,'Copy &amp; Paste Roster Report Here'!$M368="HT"),IF('Copy &amp; Paste Roster Report Here'!$R368&gt;0,1,IF('Copy &amp; Paste Roster Report Here'!$N368="Active",1,0)),0)</f>
        <v>0</v>
      </c>
      <c r="AC368" s="121">
        <f>IF(AND('Copy &amp; Paste Roster Report Here'!$A368=AC$4,'Copy &amp; Paste Roster Report Here'!$M368="HT"),IF('Copy &amp; Paste Roster Report Here'!$R368&gt;0,1,IF('Copy &amp; Paste Roster Report Here'!$N368="Active",1,0)),0)</f>
        <v>0</v>
      </c>
      <c r="AD368" s="121">
        <f>IF(AND('Copy &amp; Paste Roster Report Here'!$A368=AD$4,'Copy &amp; Paste Roster Report Here'!$M368="HT"),IF('Copy &amp; Paste Roster Report Here'!$R368&gt;0,1,IF('Copy &amp; Paste Roster Report Here'!$N368="Active",1,0)),0)</f>
        <v>0</v>
      </c>
      <c r="AE368" s="121">
        <f>IF(AND('Copy &amp; Paste Roster Report Here'!$A368=AE$4,'Copy &amp; Paste Roster Report Here'!$M368="HT"),IF('Copy &amp; Paste Roster Report Here'!$R368&gt;0,1,IF('Copy &amp; Paste Roster Report Here'!$N368="Active",1,0)),0)</f>
        <v>0</v>
      </c>
      <c r="AF368" s="121">
        <f>IF(AND('Copy &amp; Paste Roster Report Here'!$A368=AF$4,'Copy &amp; Paste Roster Report Here'!$M368="HT"),IF('Copy &amp; Paste Roster Report Here'!$R368&gt;0,1,IF('Copy &amp; Paste Roster Report Here'!$N368="Active",1,0)),0)</f>
        <v>0</v>
      </c>
      <c r="AG368" s="121">
        <f>IF(AND('Copy &amp; Paste Roster Report Here'!$A368=AG$4,'Copy &amp; Paste Roster Report Here'!$M368="HT"),IF('Copy &amp; Paste Roster Report Here'!$R368&gt;0,1,IF('Copy &amp; Paste Roster Report Here'!$N368="Active",1,0)),0)</f>
        <v>0</v>
      </c>
      <c r="AH368" s="121">
        <f>IF(AND('Copy &amp; Paste Roster Report Here'!$A368=AH$4,'Copy &amp; Paste Roster Report Here'!$M368="HT"),IF('Copy &amp; Paste Roster Report Here'!$R368&gt;0,1,IF('Copy &amp; Paste Roster Report Here'!$N368="Active",1,0)),0)</f>
        <v>0</v>
      </c>
      <c r="AI368" s="121">
        <f>IF(AND('Copy &amp; Paste Roster Report Here'!$A368=AI$4,'Copy &amp; Paste Roster Report Here'!$M368="HT"),IF('Copy &amp; Paste Roster Report Here'!$R368&gt;0,1,IF('Copy &amp; Paste Roster Report Here'!$N368="Active",1,0)),0)</f>
        <v>0</v>
      </c>
      <c r="AJ368" s="3">
        <f t="shared" si="55"/>
        <v>0</v>
      </c>
      <c r="AK368" s="122">
        <f>IF(AND('Copy &amp; Paste Roster Report Here'!$A368=AK$4,'Copy &amp; Paste Roster Report Here'!$M368="MT"),IF('Copy &amp; Paste Roster Report Here'!$R368&gt;0,1,IF('Copy &amp; Paste Roster Report Here'!$N368="Active",1,0)),0)</f>
        <v>0</v>
      </c>
      <c r="AL368" s="122">
        <f>IF(AND('Copy &amp; Paste Roster Report Here'!$A368=AL$4,'Copy &amp; Paste Roster Report Here'!$M368="MT"),IF('Copy &amp; Paste Roster Report Here'!$R368&gt;0,1,IF('Copy &amp; Paste Roster Report Here'!$N368="Active",1,0)),0)</f>
        <v>0</v>
      </c>
      <c r="AM368" s="122">
        <f>IF(AND('Copy &amp; Paste Roster Report Here'!$A368=AM$4,'Copy &amp; Paste Roster Report Here'!$M368="MT"),IF('Copy &amp; Paste Roster Report Here'!$R368&gt;0,1,IF('Copy &amp; Paste Roster Report Here'!$N368="Active",1,0)),0)</f>
        <v>0</v>
      </c>
      <c r="AN368" s="122">
        <f>IF(AND('Copy &amp; Paste Roster Report Here'!$A368=AN$4,'Copy &amp; Paste Roster Report Here'!$M368="MT"),IF('Copy &amp; Paste Roster Report Here'!$R368&gt;0,1,IF('Copy &amp; Paste Roster Report Here'!$N368="Active",1,0)),0)</f>
        <v>0</v>
      </c>
      <c r="AO368" s="122">
        <f>IF(AND('Copy &amp; Paste Roster Report Here'!$A368=AO$4,'Copy &amp; Paste Roster Report Here'!$M368="MT"),IF('Copy &amp; Paste Roster Report Here'!$R368&gt;0,1,IF('Copy &amp; Paste Roster Report Here'!$N368="Active",1,0)),0)</f>
        <v>0</v>
      </c>
      <c r="AP368" s="122">
        <f>IF(AND('Copy &amp; Paste Roster Report Here'!$A368=AP$4,'Copy &amp; Paste Roster Report Here'!$M368="MT"),IF('Copy &amp; Paste Roster Report Here'!$R368&gt;0,1,IF('Copy &amp; Paste Roster Report Here'!$N368="Active",1,0)),0)</f>
        <v>0</v>
      </c>
      <c r="AQ368" s="122">
        <f>IF(AND('Copy &amp; Paste Roster Report Here'!$A368=AQ$4,'Copy &amp; Paste Roster Report Here'!$M368="MT"),IF('Copy &amp; Paste Roster Report Here'!$R368&gt;0,1,IF('Copy &amp; Paste Roster Report Here'!$N368="Active",1,0)),0)</f>
        <v>0</v>
      </c>
      <c r="AR368" s="122">
        <f>IF(AND('Copy &amp; Paste Roster Report Here'!$A368=AR$4,'Copy &amp; Paste Roster Report Here'!$M368="MT"),IF('Copy &amp; Paste Roster Report Here'!$R368&gt;0,1,IF('Copy &amp; Paste Roster Report Here'!$N368="Active",1,0)),0)</f>
        <v>0</v>
      </c>
      <c r="AS368" s="122">
        <f>IF(AND('Copy &amp; Paste Roster Report Here'!$A368=AS$4,'Copy &amp; Paste Roster Report Here'!$M368="MT"),IF('Copy &amp; Paste Roster Report Here'!$R368&gt;0,1,IF('Copy &amp; Paste Roster Report Here'!$N368="Active",1,0)),0)</f>
        <v>0</v>
      </c>
      <c r="AT368" s="122">
        <f>IF(AND('Copy &amp; Paste Roster Report Here'!$A368=AT$4,'Copy &amp; Paste Roster Report Here'!$M368="MT"),IF('Copy &amp; Paste Roster Report Here'!$R368&gt;0,1,IF('Copy &amp; Paste Roster Report Here'!$N368="Active",1,0)),0)</f>
        <v>0</v>
      </c>
      <c r="AU368" s="122">
        <f>IF(AND('Copy &amp; Paste Roster Report Here'!$A368=AU$4,'Copy &amp; Paste Roster Report Here'!$M368="MT"),IF('Copy &amp; Paste Roster Report Here'!$R368&gt;0,1,IF('Copy &amp; Paste Roster Report Here'!$N368="Active",1,0)),0)</f>
        <v>0</v>
      </c>
      <c r="AV368" s="3">
        <f t="shared" si="56"/>
        <v>0</v>
      </c>
      <c r="AW368" s="123">
        <f>IF(AND('Copy &amp; Paste Roster Report Here'!$A368=AW$4,'Copy &amp; Paste Roster Report Here'!$M368="FY"),IF('Copy &amp; Paste Roster Report Here'!$R368&gt;0,1,IF('Copy &amp; Paste Roster Report Here'!$N368="Active",1,0)),0)</f>
        <v>0</v>
      </c>
      <c r="AX368" s="123">
        <f>IF(AND('Copy &amp; Paste Roster Report Here'!$A368=AX$4,'Copy &amp; Paste Roster Report Here'!$M368="FY"),IF('Copy &amp; Paste Roster Report Here'!$R368&gt;0,1,IF('Copy &amp; Paste Roster Report Here'!$N368="Active",1,0)),0)</f>
        <v>0</v>
      </c>
      <c r="AY368" s="123">
        <f>IF(AND('Copy &amp; Paste Roster Report Here'!$A368=AY$4,'Copy &amp; Paste Roster Report Here'!$M368="FY"),IF('Copy &amp; Paste Roster Report Here'!$R368&gt;0,1,IF('Copy &amp; Paste Roster Report Here'!$N368="Active",1,0)),0)</f>
        <v>0</v>
      </c>
      <c r="AZ368" s="123">
        <f>IF(AND('Copy &amp; Paste Roster Report Here'!$A368=AZ$4,'Copy &amp; Paste Roster Report Here'!$M368="FY"),IF('Copy &amp; Paste Roster Report Here'!$R368&gt;0,1,IF('Copy &amp; Paste Roster Report Here'!$N368="Active",1,0)),0)</f>
        <v>0</v>
      </c>
      <c r="BA368" s="123">
        <f>IF(AND('Copy &amp; Paste Roster Report Here'!$A368=BA$4,'Copy &amp; Paste Roster Report Here'!$M368="FY"),IF('Copy &amp; Paste Roster Report Here'!$R368&gt;0,1,IF('Copy &amp; Paste Roster Report Here'!$N368="Active",1,0)),0)</f>
        <v>0</v>
      </c>
      <c r="BB368" s="123">
        <f>IF(AND('Copy &amp; Paste Roster Report Here'!$A368=BB$4,'Copy &amp; Paste Roster Report Here'!$M368="FY"),IF('Copy &amp; Paste Roster Report Here'!$R368&gt;0,1,IF('Copy &amp; Paste Roster Report Here'!$N368="Active",1,0)),0)</f>
        <v>0</v>
      </c>
      <c r="BC368" s="123">
        <f>IF(AND('Copy &amp; Paste Roster Report Here'!$A368=BC$4,'Copy &amp; Paste Roster Report Here'!$M368="FY"),IF('Copy &amp; Paste Roster Report Here'!$R368&gt;0,1,IF('Copy &amp; Paste Roster Report Here'!$N368="Active",1,0)),0)</f>
        <v>0</v>
      </c>
      <c r="BD368" s="123">
        <f>IF(AND('Copy &amp; Paste Roster Report Here'!$A368=BD$4,'Copy &amp; Paste Roster Report Here'!$M368="FY"),IF('Copy &amp; Paste Roster Report Here'!$R368&gt;0,1,IF('Copy &amp; Paste Roster Report Here'!$N368="Active",1,0)),0)</f>
        <v>0</v>
      </c>
      <c r="BE368" s="123">
        <f>IF(AND('Copy &amp; Paste Roster Report Here'!$A368=BE$4,'Copy &amp; Paste Roster Report Here'!$M368="FY"),IF('Copy &amp; Paste Roster Report Here'!$R368&gt;0,1,IF('Copy &amp; Paste Roster Report Here'!$N368="Active",1,0)),0)</f>
        <v>0</v>
      </c>
      <c r="BF368" s="123">
        <f>IF(AND('Copy &amp; Paste Roster Report Here'!$A368=BF$4,'Copy &amp; Paste Roster Report Here'!$M368="FY"),IF('Copy &amp; Paste Roster Report Here'!$R368&gt;0,1,IF('Copy &amp; Paste Roster Report Here'!$N368="Active",1,0)),0)</f>
        <v>0</v>
      </c>
      <c r="BG368" s="123">
        <f>IF(AND('Copy &amp; Paste Roster Report Here'!$A368=BG$4,'Copy &amp; Paste Roster Report Here'!$M368="FY"),IF('Copy &amp; Paste Roster Report Here'!$R368&gt;0,1,IF('Copy &amp; Paste Roster Report Here'!$N368="Active",1,0)),0)</f>
        <v>0</v>
      </c>
      <c r="BH368" s="3">
        <f t="shared" si="57"/>
        <v>0</v>
      </c>
      <c r="BI368" s="124">
        <f>IF(AND('Copy &amp; Paste Roster Report Here'!$A368=BI$4,'Copy &amp; Paste Roster Report Here'!$M368="RH"),IF('Copy &amp; Paste Roster Report Here'!$R368&gt;0,1,IF('Copy &amp; Paste Roster Report Here'!$N368="Active",1,0)),0)</f>
        <v>0</v>
      </c>
      <c r="BJ368" s="124">
        <f>IF(AND('Copy &amp; Paste Roster Report Here'!$A368=BJ$4,'Copy &amp; Paste Roster Report Here'!$M368="RH"),IF('Copy &amp; Paste Roster Report Here'!$R368&gt;0,1,IF('Copy &amp; Paste Roster Report Here'!$N368="Active",1,0)),0)</f>
        <v>0</v>
      </c>
      <c r="BK368" s="124">
        <f>IF(AND('Copy &amp; Paste Roster Report Here'!$A368=BK$4,'Copy &amp; Paste Roster Report Here'!$M368="RH"),IF('Copy &amp; Paste Roster Report Here'!$R368&gt;0,1,IF('Copy &amp; Paste Roster Report Here'!$N368="Active",1,0)),0)</f>
        <v>0</v>
      </c>
      <c r="BL368" s="124">
        <f>IF(AND('Copy &amp; Paste Roster Report Here'!$A368=BL$4,'Copy &amp; Paste Roster Report Here'!$M368="RH"),IF('Copy &amp; Paste Roster Report Here'!$R368&gt;0,1,IF('Copy &amp; Paste Roster Report Here'!$N368="Active",1,0)),0)</f>
        <v>0</v>
      </c>
      <c r="BM368" s="124">
        <f>IF(AND('Copy &amp; Paste Roster Report Here'!$A368=BM$4,'Copy &amp; Paste Roster Report Here'!$M368="RH"),IF('Copy &amp; Paste Roster Report Here'!$R368&gt;0,1,IF('Copy &amp; Paste Roster Report Here'!$N368="Active",1,0)),0)</f>
        <v>0</v>
      </c>
      <c r="BN368" s="124">
        <f>IF(AND('Copy &amp; Paste Roster Report Here'!$A368=BN$4,'Copy &amp; Paste Roster Report Here'!$M368="RH"),IF('Copy &amp; Paste Roster Report Here'!$R368&gt;0,1,IF('Copy &amp; Paste Roster Report Here'!$N368="Active",1,0)),0)</f>
        <v>0</v>
      </c>
      <c r="BO368" s="124">
        <f>IF(AND('Copy &amp; Paste Roster Report Here'!$A368=BO$4,'Copy &amp; Paste Roster Report Here'!$M368="RH"),IF('Copy &amp; Paste Roster Report Here'!$R368&gt;0,1,IF('Copy &amp; Paste Roster Report Here'!$N368="Active",1,0)),0)</f>
        <v>0</v>
      </c>
      <c r="BP368" s="124">
        <f>IF(AND('Copy &amp; Paste Roster Report Here'!$A368=BP$4,'Copy &amp; Paste Roster Report Here'!$M368="RH"),IF('Copy &amp; Paste Roster Report Here'!$R368&gt;0,1,IF('Copy &amp; Paste Roster Report Here'!$N368="Active",1,0)),0)</f>
        <v>0</v>
      </c>
      <c r="BQ368" s="124">
        <f>IF(AND('Copy &amp; Paste Roster Report Here'!$A368=BQ$4,'Copy &amp; Paste Roster Report Here'!$M368="RH"),IF('Copy &amp; Paste Roster Report Here'!$R368&gt;0,1,IF('Copy &amp; Paste Roster Report Here'!$N368="Active",1,0)),0)</f>
        <v>0</v>
      </c>
      <c r="BR368" s="124">
        <f>IF(AND('Copy &amp; Paste Roster Report Here'!$A368=BR$4,'Copy &amp; Paste Roster Report Here'!$M368="RH"),IF('Copy &amp; Paste Roster Report Here'!$R368&gt;0,1,IF('Copy &amp; Paste Roster Report Here'!$N368="Active",1,0)),0)</f>
        <v>0</v>
      </c>
      <c r="BS368" s="124">
        <f>IF(AND('Copy &amp; Paste Roster Report Here'!$A368=BS$4,'Copy &amp; Paste Roster Report Here'!$M368="RH"),IF('Copy &amp; Paste Roster Report Here'!$R368&gt;0,1,IF('Copy &amp; Paste Roster Report Here'!$N368="Active",1,0)),0)</f>
        <v>0</v>
      </c>
      <c r="BT368" s="3">
        <f t="shared" si="58"/>
        <v>0</v>
      </c>
      <c r="BU368" s="125">
        <f>IF(AND('Copy &amp; Paste Roster Report Here'!$A368=BU$4,'Copy &amp; Paste Roster Report Here'!$M368="QT"),IF('Copy &amp; Paste Roster Report Here'!$R368&gt;0,1,IF('Copy &amp; Paste Roster Report Here'!$N368="Active",1,0)),0)</f>
        <v>0</v>
      </c>
      <c r="BV368" s="125">
        <f>IF(AND('Copy &amp; Paste Roster Report Here'!$A368=BV$4,'Copy &amp; Paste Roster Report Here'!$M368="QT"),IF('Copy &amp; Paste Roster Report Here'!$R368&gt;0,1,IF('Copy &amp; Paste Roster Report Here'!$N368="Active",1,0)),0)</f>
        <v>0</v>
      </c>
      <c r="BW368" s="125">
        <f>IF(AND('Copy &amp; Paste Roster Report Here'!$A368=BW$4,'Copy &amp; Paste Roster Report Here'!$M368="QT"),IF('Copy &amp; Paste Roster Report Here'!$R368&gt;0,1,IF('Copy &amp; Paste Roster Report Here'!$N368="Active",1,0)),0)</f>
        <v>0</v>
      </c>
      <c r="BX368" s="125">
        <f>IF(AND('Copy &amp; Paste Roster Report Here'!$A368=BX$4,'Copy &amp; Paste Roster Report Here'!$M368="QT"),IF('Copy &amp; Paste Roster Report Here'!$R368&gt;0,1,IF('Copy &amp; Paste Roster Report Here'!$N368="Active",1,0)),0)</f>
        <v>0</v>
      </c>
      <c r="BY368" s="125">
        <f>IF(AND('Copy &amp; Paste Roster Report Here'!$A368=BY$4,'Copy &amp; Paste Roster Report Here'!$M368="QT"),IF('Copy &amp; Paste Roster Report Here'!$R368&gt;0,1,IF('Copy &amp; Paste Roster Report Here'!$N368="Active",1,0)),0)</f>
        <v>0</v>
      </c>
      <c r="BZ368" s="125">
        <f>IF(AND('Copy &amp; Paste Roster Report Here'!$A368=BZ$4,'Copy &amp; Paste Roster Report Here'!$M368="QT"),IF('Copy &amp; Paste Roster Report Here'!$R368&gt;0,1,IF('Copy &amp; Paste Roster Report Here'!$N368="Active",1,0)),0)</f>
        <v>0</v>
      </c>
      <c r="CA368" s="125">
        <f>IF(AND('Copy &amp; Paste Roster Report Here'!$A368=CA$4,'Copy &amp; Paste Roster Report Here'!$M368="QT"),IF('Copy &amp; Paste Roster Report Here'!$R368&gt;0,1,IF('Copy &amp; Paste Roster Report Here'!$N368="Active",1,0)),0)</f>
        <v>0</v>
      </c>
      <c r="CB368" s="125">
        <f>IF(AND('Copy &amp; Paste Roster Report Here'!$A368=CB$4,'Copy &amp; Paste Roster Report Here'!$M368="QT"),IF('Copy &amp; Paste Roster Report Here'!$R368&gt;0,1,IF('Copy &amp; Paste Roster Report Here'!$N368="Active",1,0)),0)</f>
        <v>0</v>
      </c>
      <c r="CC368" s="125">
        <f>IF(AND('Copy &amp; Paste Roster Report Here'!$A368=CC$4,'Copy &amp; Paste Roster Report Here'!$M368="QT"),IF('Copy &amp; Paste Roster Report Here'!$R368&gt;0,1,IF('Copy &amp; Paste Roster Report Here'!$N368="Active",1,0)),0)</f>
        <v>0</v>
      </c>
      <c r="CD368" s="125">
        <f>IF(AND('Copy &amp; Paste Roster Report Here'!$A368=CD$4,'Copy &amp; Paste Roster Report Here'!$M368="QT"),IF('Copy &amp; Paste Roster Report Here'!$R368&gt;0,1,IF('Copy &amp; Paste Roster Report Here'!$N368="Active",1,0)),0)</f>
        <v>0</v>
      </c>
      <c r="CE368" s="125">
        <f>IF(AND('Copy &amp; Paste Roster Report Here'!$A368=CE$4,'Copy &amp; Paste Roster Report Here'!$M368="QT"),IF('Copy &amp; Paste Roster Report Here'!$R368&gt;0,1,IF('Copy &amp; Paste Roster Report Here'!$N368="Active",1,0)),0)</f>
        <v>0</v>
      </c>
      <c r="CF368" s="3">
        <f t="shared" si="59"/>
        <v>0</v>
      </c>
      <c r="CG368" s="126">
        <f>IF(AND('Copy &amp; Paste Roster Report Here'!$A368=CG$4,'Copy &amp; Paste Roster Report Here'!$M368="##"),IF('Copy &amp; Paste Roster Report Here'!$R368&gt;0,1,IF('Copy &amp; Paste Roster Report Here'!$N368="Active",1,0)),0)</f>
        <v>0</v>
      </c>
      <c r="CH368" s="126">
        <f>IF(AND('Copy &amp; Paste Roster Report Here'!$A368=CH$4,'Copy &amp; Paste Roster Report Here'!$M368="##"),IF('Copy &amp; Paste Roster Report Here'!$R368&gt;0,1,IF('Copy &amp; Paste Roster Report Here'!$N368="Active",1,0)),0)</f>
        <v>0</v>
      </c>
      <c r="CI368" s="126">
        <f>IF(AND('Copy &amp; Paste Roster Report Here'!$A368=CI$4,'Copy &amp; Paste Roster Report Here'!$M368="##"),IF('Copy &amp; Paste Roster Report Here'!$R368&gt;0,1,IF('Copy &amp; Paste Roster Report Here'!$N368="Active",1,0)),0)</f>
        <v>0</v>
      </c>
      <c r="CJ368" s="126">
        <f>IF(AND('Copy &amp; Paste Roster Report Here'!$A368=CJ$4,'Copy &amp; Paste Roster Report Here'!$M368="##"),IF('Copy &amp; Paste Roster Report Here'!$R368&gt;0,1,IF('Copy &amp; Paste Roster Report Here'!$N368="Active",1,0)),0)</f>
        <v>0</v>
      </c>
      <c r="CK368" s="126">
        <f>IF(AND('Copy &amp; Paste Roster Report Here'!$A368=CK$4,'Copy &amp; Paste Roster Report Here'!$M368="##"),IF('Copy &amp; Paste Roster Report Here'!$R368&gt;0,1,IF('Copy &amp; Paste Roster Report Here'!$N368="Active",1,0)),0)</f>
        <v>0</v>
      </c>
      <c r="CL368" s="126">
        <f>IF(AND('Copy &amp; Paste Roster Report Here'!$A368=CL$4,'Copy &amp; Paste Roster Report Here'!$M368="##"),IF('Copy &amp; Paste Roster Report Here'!$R368&gt;0,1,IF('Copy &amp; Paste Roster Report Here'!$N368="Active",1,0)),0)</f>
        <v>0</v>
      </c>
      <c r="CM368" s="126">
        <f>IF(AND('Copy &amp; Paste Roster Report Here'!$A368=CM$4,'Copy &amp; Paste Roster Report Here'!$M368="##"),IF('Copy &amp; Paste Roster Report Here'!$R368&gt;0,1,IF('Copy &amp; Paste Roster Report Here'!$N368="Active",1,0)),0)</f>
        <v>0</v>
      </c>
      <c r="CN368" s="126">
        <f>IF(AND('Copy &amp; Paste Roster Report Here'!$A368=CN$4,'Copy &amp; Paste Roster Report Here'!$M368="##"),IF('Copy &amp; Paste Roster Report Here'!$R368&gt;0,1,IF('Copy &amp; Paste Roster Report Here'!$N368="Active",1,0)),0)</f>
        <v>0</v>
      </c>
      <c r="CO368" s="126">
        <f>IF(AND('Copy &amp; Paste Roster Report Here'!$A368=CO$4,'Copy &amp; Paste Roster Report Here'!$M368="##"),IF('Copy &amp; Paste Roster Report Here'!$R368&gt;0,1,IF('Copy &amp; Paste Roster Report Here'!$N368="Active",1,0)),0)</f>
        <v>0</v>
      </c>
      <c r="CP368" s="126">
        <f>IF(AND('Copy &amp; Paste Roster Report Here'!$A368=CP$4,'Copy &amp; Paste Roster Report Here'!$M368="##"),IF('Copy &amp; Paste Roster Report Here'!$R368&gt;0,1,IF('Copy &amp; Paste Roster Report Here'!$N368="Active",1,0)),0)</f>
        <v>0</v>
      </c>
      <c r="CQ368" s="126">
        <f>IF(AND('Copy &amp; Paste Roster Report Here'!$A368=CQ$4,'Copy &amp; Paste Roster Report Here'!$M368="##"),IF('Copy &amp; Paste Roster Report Here'!$R368&gt;0,1,IF('Copy &amp; Paste Roster Report Here'!$N368="Active",1,0)),0)</f>
        <v>0</v>
      </c>
      <c r="CR368" s="6">
        <f t="shared" si="60"/>
        <v>0</v>
      </c>
      <c r="CS368" s="13">
        <f t="shared" si="61"/>
        <v>0</v>
      </c>
    </row>
    <row r="369" spans="1:97" x14ac:dyDescent="0.25">
      <c r="A369" s="113">
        <f>IF(AND('Copy &amp; Paste Roster Report Here'!$A369=A$4,'Copy &amp; Paste Roster Report Here'!$M369="FT"),IF('Copy &amp; Paste Roster Report Here'!$R369&gt;0,1,IF('Copy &amp; Paste Roster Report Here'!$N369="Active",1,0)),0)</f>
        <v>0</v>
      </c>
      <c r="B369" s="113">
        <f>IF(AND('Copy &amp; Paste Roster Report Here'!$A369=B$4,'Copy &amp; Paste Roster Report Here'!$M369="FT"),IF('Copy &amp; Paste Roster Report Here'!$R369&gt;0,1,IF('Copy &amp; Paste Roster Report Here'!$N369="Active",1,0)),0)</f>
        <v>0</v>
      </c>
      <c r="C369" s="113">
        <f>IF(AND('Copy &amp; Paste Roster Report Here'!$A369=C$4,'Copy &amp; Paste Roster Report Here'!$M369="FT"),IF('Copy &amp; Paste Roster Report Here'!$R369&gt;0,1,IF('Copy &amp; Paste Roster Report Here'!$N369="Active",1,0)),0)</f>
        <v>0</v>
      </c>
      <c r="D369" s="113">
        <f>IF(AND('Copy &amp; Paste Roster Report Here'!$A369=D$4,'Copy &amp; Paste Roster Report Here'!$M369="FT"),IF('Copy &amp; Paste Roster Report Here'!$R369&gt;0,1,IF('Copy &amp; Paste Roster Report Here'!$N369="Active",1,0)),0)</f>
        <v>0</v>
      </c>
      <c r="E369" s="113">
        <f>IF(AND('Copy &amp; Paste Roster Report Here'!$A369=E$4,'Copy &amp; Paste Roster Report Here'!$M369="FT"),IF('Copy &amp; Paste Roster Report Here'!$R369&gt;0,1,IF('Copy &amp; Paste Roster Report Here'!$N369="Active",1,0)),0)</f>
        <v>0</v>
      </c>
      <c r="F369" s="113">
        <f>IF(AND('Copy &amp; Paste Roster Report Here'!$A369=F$4,'Copy &amp; Paste Roster Report Here'!$M369="FT"),IF('Copy &amp; Paste Roster Report Here'!$R369&gt;0,1,IF('Copy &amp; Paste Roster Report Here'!$N369="Active",1,0)),0)</f>
        <v>0</v>
      </c>
      <c r="G369" s="113">
        <f>IF(AND('Copy &amp; Paste Roster Report Here'!$A369=G$4,'Copy &amp; Paste Roster Report Here'!$M369="FT"),IF('Copy &amp; Paste Roster Report Here'!$R369&gt;0,1,IF('Copy &amp; Paste Roster Report Here'!$N369="Active",1,0)),0)</f>
        <v>0</v>
      </c>
      <c r="H369" s="113">
        <f>IF(AND('Copy &amp; Paste Roster Report Here'!$A369=H$4,'Copy &amp; Paste Roster Report Here'!$M369="FT"),IF('Copy &amp; Paste Roster Report Here'!$R369&gt;0,1,IF('Copy &amp; Paste Roster Report Here'!$N369="Active",1,0)),0)</f>
        <v>0</v>
      </c>
      <c r="I369" s="113">
        <f>IF(AND('Copy &amp; Paste Roster Report Here'!$A369=I$4,'Copy &amp; Paste Roster Report Here'!$M369="FT"),IF('Copy &amp; Paste Roster Report Here'!$R369&gt;0,1,IF('Copy &amp; Paste Roster Report Here'!$N369="Active",1,0)),0)</f>
        <v>0</v>
      </c>
      <c r="J369" s="113">
        <f>IF(AND('Copy &amp; Paste Roster Report Here'!$A369=J$4,'Copy &amp; Paste Roster Report Here'!$M369="FT"),IF('Copy &amp; Paste Roster Report Here'!$R369&gt;0,1,IF('Copy &amp; Paste Roster Report Here'!$N369="Active",1,0)),0)</f>
        <v>0</v>
      </c>
      <c r="K369" s="113">
        <f>IF(AND('Copy &amp; Paste Roster Report Here'!$A369=K$4,'Copy &amp; Paste Roster Report Here'!$M369="FT"),IF('Copy &amp; Paste Roster Report Here'!$R369&gt;0,1,IF('Copy &amp; Paste Roster Report Here'!$N369="Active",1,0)),0)</f>
        <v>0</v>
      </c>
      <c r="L369" s="6">
        <f t="shared" si="53"/>
        <v>0</v>
      </c>
      <c r="M369" s="120">
        <f>IF(AND('Copy &amp; Paste Roster Report Here'!$A369=M$4,'Copy &amp; Paste Roster Report Here'!$M369="TQ"),IF('Copy &amp; Paste Roster Report Here'!$R369&gt;0,1,IF('Copy &amp; Paste Roster Report Here'!$N369="Active",1,0)),0)</f>
        <v>0</v>
      </c>
      <c r="N369" s="120">
        <f>IF(AND('Copy &amp; Paste Roster Report Here'!$A369=N$4,'Copy &amp; Paste Roster Report Here'!$M369="TQ"),IF('Copy &amp; Paste Roster Report Here'!$R369&gt;0,1,IF('Copy &amp; Paste Roster Report Here'!$N369="Active",1,0)),0)</f>
        <v>0</v>
      </c>
      <c r="O369" s="120">
        <f>IF(AND('Copy &amp; Paste Roster Report Here'!$A369=O$4,'Copy &amp; Paste Roster Report Here'!$M369="TQ"),IF('Copy &amp; Paste Roster Report Here'!$R369&gt;0,1,IF('Copy &amp; Paste Roster Report Here'!$N369="Active",1,0)),0)</f>
        <v>0</v>
      </c>
      <c r="P369" s="120">
        <f>IF(AND('Copy &amp; Paste Roster Report Here'!$A369=P$4,'Copy &amp; Paste Roster Report Here'!$M369="TQ"),IF('Copy &amp; Paste Roster Report Here'!$R369&gt;0,1,IF('Copy &amp; Paste Roster Report Here'!$N369="Active",1,0)),0)</f>
        <v>0</v>
      </c>
      <c r="Q369" s="120">
        <f>IF(AND('Copy &amp; Paste Roster Report Here'!$A369=Q$4,'Copy &amp; Paste Roster Report Here'!$M369="TQ"),IF('Copy &amp; Paste Roster Report Here'!$R369&gt;0,1,IF('Copy &amp; Paste Roster Report Here'!$N369="Active",1,0)),0)</f>
        <v>0</v>
      </c>
      <c r="R369" s="120">
        <f>IF(AND('Copy &amp; Paste Roster Report Here'!$A369=R$4,'Copy &amp; Paste Roster Report Here'!$M369="TQ"),IF('Copy &amp; Paste Roster Report Here'!$R369&gt;0,1,IF('Copy &amp; Paste Roster Report Here'!$N369="Active",1,0)),0)</f>
        <v>0</v>
      </c>
      <c r="S369" s="120">
        <f>IF(AND('Copy &amp; Paste Roster Report Here'!$A369=S$4,'Copy &amp; Paste Roster Report Here'!$M369="TQ"),IF('Copy &amp; Paste Roster Report Here'!$R369&gt;0,1,IF('Copy &amp; Paste Roster Report Here'!$N369="Active",1,0)),0)</f>
        <v>0</v>
      </c>
      <c r="T369" s="120">
        <f>IF(AND('Copy &amp; Paste Roster Report Here'!$A369=T$4,'Copy &amp; Paste Roster Report Here'!$M369="TQ"),IF('Copy &amp; Paste Roster Report Here'!$R369&gt;0,1,IF('Copy &amp; Paste Roster Report Here'!$N369="Active",1,0)),0)</f>
        <v>0</v>
      </c>
      <c r="U369" s="120">
        <f>IF(AND('Copy &amp; Paste Roster Report Here'!$A369=U$4,'Copy &amp; Paste Roster Report Here'!$M369="TQ"),IF('Copy &amp; Paste Roster Report Here'!$R369&gt;0,1,IF('Copy &amp; Paste Roster Report Here'!$N369="Active",1,0)),0)</f>
        <v>0</v>
      </c>
      <c r="V369" s="120">
        <f>IF(AND('Copy &amp; Paste Roster Report Here'!$A369=V$4,'Copy &amp; Paste Roster Report Here'!$M369="TQ"),IF('Copy &amp; Paste Roster Report Here'!$R369&gt;0,1,IF('Copy &amp; Paste Roster Report Here'!$N369="Active",1,0)),0)</f>
        <v>0</v>
      </c>
      <c r="W369" s="120">
        <f>IF(AND('Copy &amp; Paste Roster Report Here'!$A369=W$4,'Copy &amp; Paste Roster Report Here'!$M369="TQ"),IF('Copy &amp; Paste Roster Report Here'!$R369&gt;0,1,IF('Copy &amp; Paste Roster Report Here'!$N369="Active",1,0)),0)</f>
        <v>0</v>
      </c>
      <c r="X369" s="3">
        <f t="shared" si="54"/>
        <v>0</v>
      </c>
      <c r="Y369" s="121">
        <f>IF(AND('Copy &amp; Paste Roster Report Here'!$A369=Y$4,'Copy &amp; Paste Roster Report Here'!$M369="HT"),IF('Copy &amp; Paste Roster Report Here'!$R369&gt;0,1,IF('Copy &amp; Paste Roster Report Here'!$N369="Active",1,0)),0)</f>
        <v>0</v>
      </c>
      <c r="Z369" s="121">
        <f>IF(AND('Copy &amp; Paste Roster Report Here'!$A369=Z$4,'Copy &amp; Paste Roster Report Here'!$M369="HT"),IF('Copy &amp; Paste Roster Report Here'!$R369&gt;0,1,IF('Copy &amp; Paste Roster Report Here'!$N369="Active",1,0)),0)</f>
        <v>0</v>
      </c>
      <c r="AA369" s="121">
        <f>IF(AND('Copy &amp; Paste Roster Report Here'!$A369=AA$4,'Copy &amp; Paste Roster Report Here'!$M369="HT"),IF('Copy &amp; Paste Roster Report Here'!$R369&gt;0,1,IF('Copy &amp; Paste Roster Report Here'!$N369="Active",1,0)),0)</f>
        <v>0</v>
      </c>
      <c r="AB369" s="121">
        <f>IF(AND('Copy &amp; Paste Roster Report Here'!$A369=AB$4,'Copy &amp; Paste Roster Report Here'!$M369="HT"),IF('Copy &amp; Paste Roster Report Here'!$R369&gt;0,1,IF('Copy &amp; Paste Roster Report Here'!$N369="Active",1,0)),0)</f>
        <v>0</v>
      </c>
      <c r="AC369" s="121">
        <f>IF(AND('Copy &amp; Paste Roster Report Here'!$A369=AC$4,'Copy &amp; Paste Roster Report Here'!$M369="HT"),IF('Copy &amp; Paste Roster Report Here'!$R369&gt;0,1,IF('Copy &amp; Paste Roster Report Here'!$N369="Active",1,0)),0)</f>
        <v>0</v>
      </c>
      <c r="AD369" s="121">
        <f>IF(AND('Copy &amp; Paste Roster Report Here'!$A369=AD$4,'Copy &amp; Paste Roster Report Here'!$M369="HT"),IF('Copy &amp; Paste Roster Report Here'!$R369&gt;0,1,IF('Copy &amp; Paste Roster Report Here'!$N369="Active",1,0)),0)</f>
        <v>0</v>
      </c>
      <c r="AE369" s="121">
        <f>IF(AND('Copy &amp; Paste Roster Report Here'!$A369=AE$4,'Copy &amp; Paste Roster Report Here'!$M369="HT"),IF('Copy &amp; Paste Roster Report Here'!$R369&gt;0,1,IF('Copy &amp; Paste Roster Report Here'!$N369="Active",1,0)),0)</f>
        <v>0</v>
      </c>
      <c r="AF369" s="121">
        <f>IF(AND('Copy &amp; Paste Roster Report Here'!$A369=AF$4,'Copy &amp; Paste Roster Report Here'!$M369="HT"),IF('Copy &amp; Paste Roster Report Here'!$R369&gt;0,1,IF('Copy &amp; Paste Roster Report Here'!$N369="Active",1,0)),0)</f>
        <v>0</v>
      </c>
      <c r="AG369" s="121">
        <f>IF(AND('Copy &amp; Paste Roster Report Here'!$A369=AG$4,'Copy &amp; Paste Roster Report Here'!$M369="HT"),IF('Copy &amp; Paste Roster Report Here'!$R369&gt;0,1,IF('Copy &amp; Paste Roster Report Here'!$N369="Active",1,0)),0)</f>
        <v>0</v>
      </c>
      <c r="AH369" s="121">
        <f>IF(AND('Copy &amp; Paste Roster Report Here'!$A369=AH$4,'Copy &amp; Paste Roster Report Here'!$M369="HT"),IF('Copy &amp; Paste Roster Report Here'!$R369&gt;0,1,IF('Copy &amp; Paste Roster Report Here'!$N369="Active",1,0)),0)</f>
        <v>0</v>
      </c>
      <c r="AI369" s="121">
        <f>IF(AND('Copy &amp; Paste Roster Report Here'!$A369=AI$4,'Copy &amp; Paste Roster Report Here'!$M369="HT"),IF('Copy &amp; Paste Roster Report Here'!$R369&gt;0,1,IF('Copy &amp; Paste Roster Report Here'!$N369="Active",1,0)),0)</f>
        <v>0</v>
      </c>
      <c r="AJ369" s="3">
        <f t="shared" si="55"/>
        <v>0</v>
      </c>
      <c r="AK369" s="122">
        <f>IF(AND('Copy &amp; Paste Roster Report Here'!$A369=AK$4,'Copy &amp; Paste Roster Report Here'!$M369="MT"),IF('Copy &amp; Paste Roster Report Here'!$R369&gt;0,1,IF('Copy &amp; Paste Roster Report Here'!$N369="Active",1,0)),0)</f>
        <v>0</v>
      </c>
      <c r="AL369" s="122">
        <f>IF(AND('Copy &amp; Paste Roster Report Here'!$A369=AL$4,'Copy &amp; Paste Roster Report Here'!$M369="MT"),IF('Copy &amp; Paste Roster Report Here'!$R369&gt;0,1,IF('Copy &amp; Paste Roster Report Here'!$N369="Active",1,0)),0)</f>
        <v>0</v>
      </c>
      <c r="AM369" s="122">
        <f>IF(AND('Copy &amp; Paste Roster Report Here'!$A369=AM$4,'Copy &amp; Paste Roster Report Here'!$M369="MT"),IF('Copy &amp; Paste Roster Report Here'!$R369&gt;0,1,IF('Copy &amp; Paste Roster Report Here'!$N369="Active",1,0)),0)</f>
        <v>0</v>
      </c>
      <c r="AN369" s="122">
        <f>IF(AND('Copy &amp; Paste Roster Report Here'!$A369=AN$4,'Copy &amp; Paste Roster Report Here'!$M369="MT"),IF('Copy &amp; Paste Roster Report Here'!$R369&gt;0,1,IF('Copy &amp; Paste Roster Report Here'!$N369="Active",1,0)),0)</f>
        <v>0</v>
      </c>
      <c r="AO369" s="122">
        <f>IF(AND('Copy &amp; Paste Roster Report Here'!$A369=AO$4,'Copy &amp; Paste Roster Report Here'!$M369="MT"),IF('Copy &amp; Paste Roster Report Here'!$R369&gt;0,1,IF('Copy &amp; Paste Roster Report Here'!$N369="Active",1,0)),0)</f>
        <v>0</v>
      </c>
      <c r="AP369" s="122">
        <f>IF(AND('Copy &amp; Paste Roster Report Here'!$A369=AP$4,'Copy &amp; Paste Roster Report Here'!$M369="MT"),IF('Copy &amp; Paste Roster Report Here'!$R369&gt;0,1,IF('Copy &amp; Paste Roster Report Here'!$N369="Active",1,0)),0)</f>
        <v>0</v>
      </c>
      <c r="AQ369" s="122">
        <f>IF(AND('Copy &amp; Paste Roster Report Here'!$A369=AQ$4,'Copy &amp; Paste Roster Report Here'!$M369="MT"),IF('Copy &amp; Paste Roster Report Here'!$R369&gt;0,1,IF('Copy &amp; Paste Roster Report Here'!$N369="Active",1,0)),0)</f>
        <v>0</v>
      </c>
      <c r="AR369" s="122">
        <f>IF(AND('Copy &amp; Paste Roster Report Here'!$A369=AR$4,'Copy &amp; Paste Roster Report Here'!$M369="MT"),IF('Copy &amp; Paste Roster Report Here'!$R369&gt;0,1,IF('Copy &amp; Paste Roster Report Here'!$N369="Active",1,0)),0)</f>
        <v>0</v>
      </c>
      <c r="AS369" s="122">
        <f>IF(AND('Copy &amp; Paste Roster Report Here'!$A369=AS$4,'Copy &amp; Paste Roster Report Here'!$M369="MT"),IF('Copy &amp; Paste Roster Report Here'!$R369&gt;0,1,IF('Copy &amp; Paste Roster Report Here'!$N369="Active",1,0)),0)</f>
        <v>0</v>
      </c>
      <c r="AT369" s="122">
        <f>IF(AND('Copy &amp; Paste Roster Report Here'!$A369=AT$4,'Copy &amp; Paste Roster Report Here'!$M369="MT"),IF('Copy &amp; Paste Roster Report Here'!$R369&gt;0,1,IF('Copy &amp; Paste Roster Report Here'!$N369="Active",1,0)),0)</f>
        <v>0</v>
      </c>
      <c r="AU369" s="122">
        <f>IF(AND('Copy &amp; Paste Roster Report Here'!$A369=AU$4,'Copy &amp; Paste Roster Report Here'!$M369="MT"),IF('Copy &amp; Paste Roster Report Here'!$R369&gt;0,1,IF('Copy &amp; Paste Roster Report Here'!$N369="Active",1,0)),0)</f>
        <v>0</v>
      </c>
      <c r="AV369" s="3">
        <f t="shared" si="56"/>
        <v>0</v>
      </c>
      <c r="AW369" s="123">
        <f>IF(AND('Copy &amp; Paste Roster Report Here'!$A369=AW$4,'Copy &amp; Paste Roster Report Here'!$M369="FY"),IF('Copy &amp; Paste Roster Report Here'!$R369&gt;0,1,IF('Copy &amp; Paste Roster Report Here'!$N369="Active",1,0)),0)</f>
        <v>0</v>
      </c>
      <c r="AX369" s="123">
        <f>IF(AND('Copy &amp; Paste Roster Report Here'!$A369=AX$4,'Copy &amp; Paste Roster Report Here'!$M369="FY"),IF('Copy &amp; Paste Roster Report Here'!$R369&gt;0,1,IF('Copy &amp; Paste Roster Report Here'!$N369="Active",1,0)),0)</f>
        <v>0</v>
      </c>
      <c r="AY369" s="123">
        <f>IF(AND('Copy &amp; Paste Roster Report Here'!$A369=AY$4,'Copy &amp; Paste Roster Report Here'!$M369="FY"),IF('Copy &amp; Paste Roster Report Here'!$R369&gt;0,1,IF('Copy &amp; Paste Roster Report Here'!$N369="Active",1,0)),0)</f>
        <v>0</v>
      </c>
      <c r="AZ369" s="123">
        <f>IF(AND('Copy &amp; Paste Roster Report Here'!$A369=AZ$4,'Copy &amp; Paste Roster Report Here'!$M369="FY"),IF('Copy &amp; Paste Roster Report Here'!$R369&gt;0,1,IF('Copy &amp; Paste Roster Report Here'!$N369="Active",1,0)),0)</f>
        <v>0</v>
      </c>
      <c r="BA369" s="123">
        <f>IF(AND('Copy &amp; Paste Roster Report Here'!$A369=BA$4,'Copy &amp; Paste Roster Report Here'!$M369="FY"),IF('Copy &amp; Paste Roster Report Here'!$R369&gt;0,1,IF('Copy &amp; Paste Roster Report Here'!$N369="Active",1,0)),0)</f>
        <v>0</v>
      </c>
      <c r="BB369" s="123">
        <f>IF(AND('Copy &amp; Paste Roster Report Here'!$A369=BB$4,'Copy &amp; Paste Roster Report Here'!$M369="FY"),IF('Copy &amp; Paste Roster Report Here'!$R369&gt;0,1,IF('Copy &amp; Paste Roster Report Here'!$N369="Active",1,0)),0)</f>
        <v>0</v>
      </c>
      <c r="BC369" s="123">
        <f>IF(AND('Copy &amp; Paste Roster Report Here'!$A369=BC$4,'Copy &amp; Paste Roster Report Here'!$M369="FY"),IF('Copy &amp; Paste Roster Report Here'!$R369&gt;0,1,IF('Copy &amp; Paste Roster Report Here'!$N369="Active",1,0)),0)</f>
        <v>0</v>
      </c>
      <c r="BD369" s="123">
        <f>IF(AND('Copy &amp; Paste Roster Report Here'!$A369=BD$4,'Copy &amp; Paste Roster Report Here'!$M369="FY"),IF('Copy &amp; Paste Roster Report Here'!$R369&gt;0,1,IF('Copy &amp; Paste Roster Report Here'!$N369="Active",1,0)),0)</f>
        <v>0</v>
      </c>
      <c r="BE369" s="123">
        <f>IF(AND('Copy &amp; Paste Roster Report Here'!$A369=BE$4,'Copy &amp; Paste Roster Report Here'!$M369="FY"),IF('Copy &amp; Paste Roster Report Here'!$R369&gt;0,1,IF('Copy &amp; Paste Roster Report Here'!$N369="Active",1,0)),0)</f>
        <v>0</v>
      </c>
      <c r="BF369" s="123">
        <f>IF(AND('Copy &amp; Paste Roster Report Here'!$A369=BF$4,'Copy &amp; Paste Roster Report Here'!$M369="FY"),IF('Copy &amp; Paste Roster Report Here'!$R369&gt;0,1,IF('Copy &amp; Paste Roster Report Here'!$N369="Active",1,0)),0)</f>
        <v>0</v>
      </c>
      <c r="BG369" s="123">
        <f>IF(AND('Copy &amp; Paste Roster Report Here'!$A369=BG$4,'Copy &amp; Paste Roster Report Here'!$M369="FY"),IF('Copy &amp; Paste Roster Report Here'!$R369&gt;0,1,IF('Copy &amp; Paste Roster Report Here'!$N369="Active",1,0)),0)</f>
        <v>0</v>
      </c>
      <c r="BH369" s="3">
        <f t="shared" si="57"/>
        <v>0</v>
      </c>
      <c r="BI369" s="124">
        <f>IF(AND('Copy &amp; Paste Roster Report Here'!$A369=BI$4,'Copy &amp; Paste Roster Report Here'!$M369="RH"),IF('Copy &amp; Paste Roster Report Here'!$R369&gt;0,1,IF('Copy &amp; Paste Roster Report Here'!$N369="Active",1,0)),0)</f>
        <v>0</v>
      </c>
      <c r="BJ369" s="124">
        <f>IF(AND('Copy &amp; Paste Roster Report Here'!$A369=BJ$4,'Copy &amp; Paste Roster Report Here'!$M369="RH"),IF('Copy &amp; Paste Roster Report Here'!$R369&gt;0,1,IF('Copy &amp; Paste Roster Report Here'!$N369="Active",1,0)),0)</f>
        <v>0</v>
      </c>
      <c r="BK369" s="124">
        <f>IF(AND('Copy &amp; Paste Roster Report Here'!$A369=BK$4,'Copy &amp; Paste Roster Report Here'!$M369="RH"),IF('Copy &amp; Paste Roster Report Here'!$R369&gt;0,1,IF('Copy &amp; Paste Roster Report Here'!$N369="Active",1,0)),0)</f>
        <v>0</v>
      </c>
      <c r="BL369" s="124">
        <f>IF(AND('Copy &amp; Paste Roster Report Here'!$A369=BL$4,'Copy &amp; Paste Roster Report Here'!$M369="RH"),IF('Copy &amp; Paste Roster Report Here'!$R369&gt;0,1,IF('Copy &amp; Paste Roster Report Here'!$N369="Active",1,0)),0)</f>
        <v>0</v>
      </c>
      <c r="BM369" s="124">
        <f>IF(AND('Copy &amp; Paste Roster Report Here'!$A369=BM$4,'Copy &amp; Paste Roster Report Here'!$M369="RH"),IF('Copy &amp; Paste Roster Report Here'!$R369&gt;0,1,IF('Copy &amp; Paste Roster Report Here'!$N369="Active",1,0)),0)</f>
        <v>0</v>
      </c>
      <c r="BN369" s="124">
        <f>IF(AND('Copy &amp; Paste Roster Report Here'!$A369=BN$4,'Copy &amp; Paste Roster Report Here'!$M369="RH"),IF('Copy &amp; Paste Roster Report Here'!$R369&gt;0,1,IF('Copy &amp; Paste Roster Report Here'!$N369="Active",1,0)),0)</f>
        <v>0</v>
      </c>
      <c r="BO369" s="124">
        <f>IF(AND('Copy &amp; Paste Roster Report Here'!$A369=BO$4,'Copy &amp; Paste Roster Report Here'!$M369="RH"),IF('Copy &amp; Paste Roster Report Here'!$R369&gt;0,1,IF('Copy &amp; Paste Roster Report Here'!$N369="Active",1,0)),0)</f>
        <v>0</v>
      </c>
      <c r="BP369" s="124">
        <f>IF(AND('Copy &amp; Paste Roster Report Here'!$A369=BP$4,'Copy &amp; Paste Roster Report Here'!$M369="RH"),IF('Copy &amp; Paste Roster Report Here'!$R369&gt;0,1,IF('Copy &amp; Paste Roster Report Here'!$N369="Active",1,0)),0)</f>
        <v>0</v>
      </c>
      <c r="BQ369" s="124">
        <f>IF(AND('Copy &amp; Paste Roster Report Here'!$A369=BQ$4,'Copy &amp; Paste Roster Report Here'!$M369="RH"),IF('Copy &amp; Paste Roster Report Here'!$R369&gt;0,1,IF('Copy &amp; Paste Roster Report Here'!$N369="Active",1,0)),0)</f>
        <v>0</v>
      </c>
      <c r="BR369" s="124">
        <f>IF(AND('Copy &amp; Paste Roster Report Here'!$A369=BR$4,'Copy &amp; Paste Roster Report Here'!$M369="RH"),IF('Copy &amp; Paste Roster Report Here'!$R369&gt;0,1,IF('Copy &amp; Paste Roster Report Here'!$N369="Active",1,0)),0)</f>
        <v>0</v>
      </c>
      <c r="BS369" s="124">
        <f>IF(AND('Copy &amp; Paste Roster Report Here'!$A369=BS$4,'Copy &amp; Paste Roster Report Here'!$M369="RH"),IF('Copy &amp; Paste Roster Report Here'!$R369&gt;0,1,IF('Copy &amp; Paste Roster Report Here'!$N369="Active",1,0)),0)</f>
        <v>0</v>
      </c>
      <c r="BT369" s="3">
        <f t="shared" si="58"/>
        <v>0</v>
      </c>
      <c r="BU369" s="125">
        <f>IF(AND('Copy &amp; Paste Roster Report Here'!$A369=BU$4,'Copy &amp; Paste Roster Report Here'!$M369="QT"),IF('Copy &amp; Paste Roster Report Here'!$R369&gt;0,1,IF('Copy &amp; Paste Roster Report Here'!$N369="Active",1,0)),0)</f>
        <v>0</v>
      </c>
      <c r="BV369" s="125">
        <f>IF(AND('Copy &amp; Paste Roster Report Here'!$A369=BV$4,'Copy &amp; Paste Roster Report Here'!$M369="QT"),IF('Copy &amp; Paste Roster Report Here'!$R369&gt;0,1,IF('Copy &amp; Paste Roster Report Here'!$N369="Active",1,0)),0)</f>
        <v>0</v>
      </c>
      <c r="BW369" s="125">
        <f>IF(AND('Copy &amp; Paste Roster Report Here'!$A369=BW$4,'Copy &amp; Paste Roster Report Here'!$M369="QT"),IF('Copy &amp; Paste Roster Report Here'!$R369&gt;0,1,IF('Copy &amp; Paste Roster Report Here'!$N369="Active",1,0)),0)</f>
        <v>0</v>
      </c>
      <c r="BX369" s="125">
        <f>IF(AND('Copy &amp; Paste Roster Report Here'!$A369=BX$4,'Copy &amp; Paste Roster Report Here'!$M369="QT"),IF('Copy &amp; Paste Roster Report Here'!$R369&gt;0,1,IF('Copy &amp; Paste Roster Report Here'!$N369="Active",1,0)),0)</f>
        <v>0</v>
      </c>
      <c r="BY369" s="125">
        <f>IF(AND('Copy &amp; Paste Roster Report Here'!$A369=BY$4,'Copy &amp; Paste Roster Report Here'!$M369="QT"),IF('Copy &amp; Paste Roster Report Here'!$R369&gt;0,1,IF('Copy &amp; Paste Roster Report Here'!$N369="Active",1,0)),0)</f>
        <v>0</v>
      </c>
      <c r="BZ369" s="125">
        <f>IF(AND('Copy &amp; Paste Roster Report Here'!$A369=BZ$4,'Copy &amp; Paste Roster Report Here'!$M369="QT"),IF('Copy &amp; Paste Roster Report Here'!$R369&gt;0,1,IF('Copy &amp; Paste Roster Report Here'!$N369="Active",1,0)),0)</f>
        <v>0</v>
      </c>
      <c r="CA369" s="125">
        <f>IF(AND('Copy &amp; Paste Roster Report Here'!$A369=CA$4,'Copy &amp; Paste Roster Report Here'!$M369="QT"),IF('Copy &amp; Paste Roster Report Here'!$R369&gt;0,1,IF('Copy &amp; Paste Roster Report Here'!$N369="Active",1,0)),0)</f>
        <v>0</v>
      </c>
      <c r="CB369" s="125">
        <f>IF(AND('Copy &amp; Paste Roster Report Here'!$A369=CB$4,'Copy &amp; Paste Roster Report Here'!$M369="QT"),IF('Copy &amp; Paste Roster Report Here'!$R369&gt;0,1,IF('Copy &amp; Paste Roster Report Here'!$N369="Active",1,0)),0)</f>
        <v>0</v>
      </c>
      <c r="CC369" s="125">
        <f>IF(AND('Copy &amp; Paste Roster Report Here'!$A369=CC$4,'Copy &amp; Paste Roster Report Here'!$M369="QT"),IF('Copy &amp; Paste Roster Report Here'!$R369&gt;0,1,IF('Copy &amp; Paste Roster Report Here'!$N369="Active",1,0)),0)</f>
        <v>0</v>
      </c>
      <c r="CD369" s="125">
        <f>IF(AND('Copy &amp; Paste Roster Report Here'!$A369=CD$4,'Copy &amp; Paste Roster Report Here'!$M369="QT"),IF('Copy &amp; Paste Roster Report Here'!$R369&gt;0,1,IF('Copy &amp; Paste Roster Report Here'!$N369="Active",1,0)),0)</f>
        <v>0</v>
      </c>
      <c r="CE369" s="125">
        <f>IF(AND('Copy &amp; Paste Roster Report Here'!$A369=CE$4,'Copy &amp; Paste Roster Report Here'!$M369="QT"),IF('Copy &amp; Paste Roster Report Here'!$R369&gt;0,1,IF('Copy &amp; Paste Roster Report Here'!$N369="Active",1,0)),0)</f>
        <v>0</v>
      </c>
      <c r="CF369" s="3">
        <f t="shared" si="59"/>
        <v>0</v>
      </c>
      <c r="CG369" s="126">
        <f>IF(AND('Copy &amp; Paste Roster Report Here'!$A369=CG$4,'Copy &amp; Paste Roster Report Here'!$M369="##"),IF('Copy &amp; Paste Roster Report Here'!$R369&gt;0,1,IF('Copy &amp; Paste Roster Report Here'!$N369="Active",1,0)),0)</f>
        <v>0</v>
      </c>
      <c r="CH369" s="126">
        <f>IF(AND('Copy &amp; Paste Roster Report Here'!$A369=CH$4,'Copy &amp; Paste Roster Report Here'!$M369="##"),IF('Copy &amp; Paste Roster Report Here'!$R369&gt;0,1,IF('Copy &amp; Paste Roster Report Here'!$N369="Active",1,0)),0)</f>
        <v>0</v>
      </c>
      <c r="CI369" s="126">
        <f>IF(AND('Copy &amp; Paste Roster Report Here'!$A369=CI$4,'Copy &amp; Paste Roster Report Here'!$M369="##"),IF('Copy &amp; Paste Roster Report Here'!$R369&gt;0,1,IF('Copy &amp; Paste Roster Report Here'!$N369="Active",1,0)),0)</f>
        <v>0</v>
      </c>
      <c r="CJ369" s="126">
        <f>IF(AND('Copy &amp; Paste Roster Report Here'!$A369=CJ$4,'Copy &amp; Paste Roster Report Here'!$M369="##"),IF('Copy &amp; Paste Roster Report Here'!$R369&gt;0,1,IF('Copy &amp; Paste Roster Report Here'!$N369="Active",1,0)),0)</f>
        <v>0</v>
      </c>
      <c r="CK369" s="126">
        <f>IF(AND('Copy &amp; Paste Roster Report Here'!$A369=CK$4,'Copy &amp; Paste Roster Report Here'!$M369="##"),IF('Copy &amp; Paste Roster Report Here'!$R369&gt;0,1,IF('Copy &amp; Paste Roster Report Here'!$N369="Active",1,0)),0)</f>
        <v>0</v>
      </c>
      <c r="CL369" s="126">
        <f>IF(AND('Copy &amp; Paste Roster Report Here'!$A369=CL$4,'Copy &amp; Paste Roster Report Here'!$M369="##"),IF('Copy &amp; Paste Roster Report Here'!$R369&gt;0,1,IF('Copy &amp; Paste Roster Report Here'!$N369="Active",1,0)),0)</f>
        <v>0</v>
      </c>
      <c r="CM369" s="126">
        <f>IF(AND('Copy &amp; Paste Roster Report Here'!$A369=CM$4,'Copy &amp; Paste Roster Report Here'!$M369="##"),IF('Copy &amp; Paste Roster Report Here'!$R369&gt;0,1,IF('Copy &amp; Paste Roster Report Here'!$N369="Active",1,0)),0)</f>
        <v>0</v>
      </c>
      <c r="CN369" s="126">
        <f>IF(AND('Copy &amp; Paste Roster Report Here'!$A369=CN$4,'Copy &amp; Paste Roster Report Here'!$M369="##"),IF('Copy &amp; Paste Roster Report Here'!$R369&gt;0,1,IF('Copy &amp; Paste Roster Report Here'!$N369="Active",1,0)),0)</f>
        <v>0</v>
      </c>
      <c r="CO369" s="126">
        <f>IF(AND('Copy &amp; Paste Roster Report Here'!$A369=CO$4,'Copy &amp; Paste Roster Report Here'!$M369="##"),IF('Copy &amp; Paste Roster Report Here'!$R369&gt;0,1,IF('Copy &amp; Paste Roster Report Here'!$N369="Active",1,0)),0)</f>
        <v>0</v>
      </c>
      <c r="CP369" s="126">
        <f>IF(AND('Copy &amp; Paste Roster Report Here'!$A369=CP$4,'Copy &amp; Paste Roster Report Here'!$M369="##"),IF('Copy &amp; Paste Roster Report Here'!$R369&gt;0,1,IF('Copy &amp; Paste Roster Report Here'!$N369="Active",1,0)),0)</f>
        <v>0</v>
      </c>
      <c r="CQ369" s="126">
        <f>IF(AND('Copy &amp; Paste Roster Report Here'!$A369=CQ$4,'Copy &amp; Paste Roster Report Here'!$M369="##"),IF('Copy &amp; Paste Roster Report Here'!$R369&gt;0,1,IF('Copy &amp; Paste Roster Report Here'!$N369="Active",1,0)),0)</f>
        <v>0</v>
      </c>
      <c r="CR369" s="6">
        <f t="shared" si="60"/>
        <v>0</v>
      </c>
      <c r="CS369" s="13">
        <f t="shared" si="61"/>
        <v>0</v>
      </c>
    </row>
    <row r="370" spans="1:97" x14ac:dyDescent="0.25">
      <c r="A370" s="113">
        <f>IF(AND('Copy &amp; Paste Roster Report Here'!$A370=A$4,'Copy &amp; Paste Roster Report Here'!$M370="FT"),IF('Copy &amp; Paste Roster Report Here'!$R370&gt;0,1,IF('Copy &amp; Paste Roster Report Here'!$N370="Active",1,0)),0)</f>
        <v>0</v>
      </c>
      <c r="B370" s="113">
        <f>IF(AND('Copy &amp; Paste Roster Report Here'!$A370=B$4,'Copy &amp; Paste Roster Report Here'!$M370="FT"),IF('Copy &amp; Paste Roster Report Here'!$R370&gt;0,1,IF('Copy &amp; Paste Roster Report Here'!$N370="Active",1,0)),0)</f>
        <v>0</v>
      </c>
      <c r="C370" s="113">
        <f>IF(AND('Copy &amp; Paste Roster Report Here'!$A370=C$4,'Copy &amp; Paste Roster Report Here'!$M370="FT"),IF('Copy &amp; Paste Roster Report Here'!$R370&gt;0,1,IF('Copy &amp; Paste Roster Report Here'!$N370="Active",1,0)),0)</f>
        <v>0</v>
      </c>
      <c r="D370" s="113">
        <f>IF(AND('Copy &amp; Paste Roster Report Here'!$A370=D$4,'Copy &amp; Paste Roster Report Here'!$M370="FT"),IF('Copy &amp; Paste Roster Report Here'!$R370&gt;0,1,IF('Copy &amp; Paste Roster Report Here'!$N370="Active",1,0)),0)</f>
        <v>0</v>
      </c>
      <c r="E370" s="113">
        <f>IF(AND('Copy &amp; Paste Roster Report Here'!$A370=E$4,'Copy &amp; Paste Roster Report Here'!$M370="FT"),IF('Copy &amp; Paste Roster Report Here'!$R370&gt;0,1,IF('Copy &amp; Paste Roster Report Here'!$N370="Active",1,0)),0)</f>
        <v>0</v>
      </c>
      <c r="F370" s="113">
        <f>IF(AND('Copy &amp; Paste Roster Report Here'!$A370=F$4,'Copy &amp; Paste Roster Report Here'!$M370="FT"),IF('Copy &amp; Paste Roster Report Here'!$R370&gt;0,1,IF('Copy &amp; Paste Roster Report Here'!$N370="Active",1,0)),0)</f>
        <v>0</v>
      </c>
      <c r="G370" s="113">
        <f>IF(AND('Copy &amp; Paste Roster Report Here'!$A370=G$4,'Copy &amp; Paste Roster Report Here'!$M370="FT"),IF('Copy &amp; Paste Roster Report Here'!$R370&gt;0,1,IF('Copy &amp; Paste Roster Report Here'!$N370="Active",1,0)),0)</f>
        <v>0</v>
      </c>
      <c r="H370" s="113">
        <f>IF(AND('Copy &amp; Paste Roster Report Here'!$A370=H$4,'Copy &amp; Paste Roster Report Here'!$M370="FT"),IF('Copy &amp; Paste Roster Report Here'!$R370&gt;0,1,IF('Copy &amp; Paste Roster Report Here'!$N370="Active",1,0)),0)</f>
        <v>0</v>
      </c>
      <c r="I370" s="113">
        <f>IF(AND('Copy &amp; Paste Roster Report Here'!$A370=I$4,'Copy &amp; Paste Roster Report Here'!$M370="FT"),IF('Copy &amp; Paste Roster Report Here'!$R370&gt;0,1,IF('Copy &amp; Paste Roster Report Here'!$N370="Active",1,0)),0)</f>
        <v>0</v>
      </c>
      <c r="J370" s="113">
        <f>IF(AND('Copy &amp; Paste Roster Report Here'!$A370=J$4,'Copy &amp; Paste Roster Report Here'!$M370="FT"),IF('Copy &amp; Paste Roster Report Here'!$R370&gt;0,1,IF('Copy &amp; Paste Roster Report Here'!$N370="Active",1,0)),0)</f>
        <v>0</v>
      </c>
      <c r="K370" s="113">
        <f>IF(AND('Copy &amp; Paste Roster Report Here'!$A370=K$4,'Copy &amp; Paste Roster Report Here'!$M370="FT"),IF('Copy &amp; Paste Roster Report Here'!$R370&gt;0,1,IF('Copy &amp; Paste Roster Report Here'!$N370="Active",1,0)),0)</f>
        <v>0</v>
      </c>
      <c r="L370" s="6">
        <f t="shared" si="53"/>
        <v>0</v>
      </c>
      <c r="M370" s="120">
        <f>IF(AND('Copy &amp; Paste Roster Report Here'!$A370=M$4,'Copy &amp; Paste Roster Report Here'!$M370="TQ"),IF('Copy &amp; Paste Roster Report Here'!$R370&gt;0,1,IF('Copy &amp; Paste Roster Report Here'!$N370="Active",1,0)),0)</f>
        <v>0</v>
      </c>
      <c r="N370" s="120">
        <f>IF(AND('Copy &amp; Paste Roster Report Here'!$A370=N$4,'Copy &amp; Paste Roster Report Here'!$M370="TQ"),IF('Copy &amp; Paste Roster Report Here'!$R370&gt;0,1,IF('Copy &amp; Paste Roster Report Here'!$N370="Active",1,0)),0)</f>
        <v>0</v>
      </c>
      <c r="O370" s="120">
        <f>IF(AND('Copy &amp; Paste Roster Report Here'!$A370=O$4,'Copy &amp; Paste Roster Report Here'!$M370="TQ"),IF('Copy &amp; Paste Roster Report Here'!$R370&gt;0,1,IF('Copy &amp; Paste Roster Report Here'!$N370="Active",1,0)),0)</f>
        <v>0</v>
      </c>
      <c r="P370" s="120">
        <f>IF(AND('Copy &amp; Paste Roster Report Here'!$A370=P$4,'Copy &amp; Paste Roster Report Here'!$M370="TQ"),IF('Copy &amp; Paste Roster Report Here'!$R370&gt;0,1,IF('Copy &amp; Paste Roster Report Here'!$N370="Active",1,0)),0)</f>
        <v>0</v>
      </c>
      <c r="Q370" s="120">
        <f>IF(AND('Copy &amp; Paste Roster Report Here'!$A370=Q$4,'Copy &amp; Paste Roster Report Here'!$M370="TQ"),IF('Copy &amp; Paste Roster Report Here'!$R370&gt;0,1,IF('Copy &amp; Paste Roster Report Here'!$N370="Active",1,0)),0)</f>
        <v>0</v>
      </c>
      <c r="R370" s="120">
        <f>IF(AND('Copy &amp; Paste Roster Report Here'!$A370=R$4,'Copy &amp; Paste Roster Report Here'!$M370="TQ"),IF('Copy &amp; Paste Roster Report Here'!$R370&gt;0,1,IF('Copy &amp; Paste Roster Report Here'!$N370="Active",1,0)),0)</f>
        <v>0</v>
      </c>
      <c r="S370" s="120">
        <f>IF(AND('Copy &amp; Paste Roster Report Here'!$A370=S$4,'Copy &amp; Paste Roster Report Here'!$M370="TQ"),IF('Copy &amp; Paste Roster Report Here'!$R370&gt;0,1,IF('Copy &amp; Paste Roster Report Here'!$N370="Active",1,0)),0)</f>
        <v>0</v>
      </c>
      <c r="T370" s="120">
        <f>IF(AND('Copy &amp; Paste Roster Report Here'!$A370=T$4,'Copy &amp; Paste Roster Report Here'!$M370="TQ"),IF('Copy &amp; Paste Roster Report Here'!$R370&gt;0,1,IF('Copy &amp; Paste Roster Report Here'!$N370="Active",1,0)),0)</f>
        <v>0</v>
      </c>
      <c r="U370" s="120">
        <f>IF(AND('Copy &amp; Paste Roster Report Here'!$A370=U$4,'Copy &amp; Paste Roster Report Here'!$M370="TQ"),IF('Copy &amp; Paste Roster Report Here'!$R370&gt;0,1,IF('Copy &amp; Paste Roster Report Here'!$N370="Active",1,0)),0)</f>
        <v>0</v>
      </c>
      <c r="V370" s="120">
        <f>IF(AND('Copy &amp; Paste Roster Report Here'!$A370=V$4,'Copy &amp; Paste Roster Report Here'!$M370="TQ"),IF('Copy &amp; Paste Roster Report Here'!$R370&gt;0,1,IF('Copy &amp; Paste Roster Report Here'!$N370="Active",1,0)),0)</f>
        <v>0</v>
      </c>
      <c r="W370" s="120">
        <f>IF(AND('Copy &amp; Paste Roster Report Here'!$A370=W$4,'Copy &amp; Paste Roster Report Here'!$M370="TQ"),IF('Copy &amp; Paste Roster Report Here'!$R370&gt;0,1,IF('Copy &amp; Paste Roster Report Here'!$N370="Active",1,0)),0)</f>
        <v>0</v>
      </c>
      <c r="X370" s="3">
        <f t="shared" si="54"/>
        <v>0</v>
      </c>
      <c r="Y370" s="121">
        <f>IF(AND('Copy &amp; Paste Roster Report Here'!$A370=Y$4,'Copy &amp; Paste Roster Report Here'!$M370="HT"),IF('Copy &amp; Paste Roster Report Here'!$R370&gt;0,1,IF('Copy &amp; Paste Roster Report Here'!$N370="Active",1,0)),0)</f>
        <v>0</v>
      </c>
      <c r="Z370" s="121">
        <f>IF(AND('Copy &amp; Paste Roster Report Here'!$A370=Z$4,'Copy &amp; Paste Roster Report Here'!$M370="HT"),IF('Copy &amp; Paste Roster Report Here'!$R370&gt;0,1,IF('Copy &amp; Paste Roster Report Here'!$N370="Active",1,0)),0)</f>
        <v>0</v>
      </c>
      <c r="AA370" s="121">
        <f>IF(AND('Copy &amp; Paste Roster Report Here'!$A370=AA$4,'Copy &amp; Paste Roster Report Here'!$M370="HT"),IF('Copy &amp; Paste Roster Report Here'!$R370&gt;0,1,IF('Copy &amp; Paste Roster Report Here'!$N370="Active",1,0)),0)</f>
        <v>0</v>
      </c>
      <c r="AB370" s="121">
        <f>IF(AND('Copy &amp; Paste Roster Report Here'!$A370=AB$4,'Copy &amp; Paste Roster Report Here'!$M370="HT"),IF('Copy &amp; Paste Roster Report Here'!$R370&gt;0,1,IF('Copy &amp; Paste Roster Report Here'!$N370="Active",1,0)),0)</f>
        <v>0</v>
      </c>
      <c r="AC370" s="121">
        <f>IF(AND('Copy &amp; Paste Roster Report Here'!$A370=AC$4,'Copy &amp; Paste Roster Report Here'!$M370="HT"),IF('Copy &amp; Paste Roster Report Here'!$R370&gt;0,1,IF('Copy &amp; Paste Roster Report Here'!$N370="Active",1,0)),0)</f>
        <v>0</v>
      </c>
      <c r="AD370" s="121">
        <f>IF(AND('Copy &amp; Paste Roster Report Here'!$A370=AD$4,'Copy &amp; Paste Roster Report Here'!$M370="HT"),IF('Copy &amp; Paste Roster Report Here'!$R370&gt;0,1,IF('Copy &amp; Paste Roster Report Here'!$N370="Active",1,0)),0)</f>
        <v>0</v>
      </c>
      <c r="AE370" s="121">
        <f>IF(AND('Copy &amp; Paste Roster Report Here'!$A370=AE$4,'Copy &amp; Paste Roster Report Here'!$M370="HT"),IF('Copy &amp; Paste Roster Report Here'!$R370&gt;0,1,IF('Copy &amp; Paste Roster Report Here'!$N370="Active",1,0)),0)</f>
        <v>0</v>
      </c>
      <c r="AF370" s="121">
        <f>IF(AND('Copy &amp; Paste Roster Report Here'!$A370=AF$4,'Copy &amp; Paste Roster Report Here'!$M370="HT"),IF('Copy &amp; Paste Roster Report Here'!$R370&gt;0,1,IF('Copy &amp; Paste Roster Report Here'!$N370="Active",1,0)),0)</f>
        <v>0</v>
      </c>
      <c r="AG370" s="121">
        <f>IF(AND('Copy &amp; Paste Roster Report Here'!$A370=AG$4,'Copy &amp; Paste Roster Report Here'!$M370="HT"),IF('Copy &amp; Paste Roster Report Here'!$R370&gt;0,1,IF('Copy &amp; Paste Roster Report Here'!$N370="Active",1,0)),0)</f>
        <v>0</v>
      </c>
      <c r="AH370" s="121">
        <f>IF(AND('Copy &amp; Paste Roster Report Here'!$A370=AH$4,'Copy &amp; Paste Roster Report Here'!$M370="HT"),IF('Copy &amp; Paste Roster Report Here'!$R370&gt;0,1,IF('Copy &amp; Paste Roster Report Here'!$N370="Active",1,0)),0)</f>
        <v>0</v>
      </c>
      <c r="AI370" s="121">
        <f>IF(AND('Copy &amp; Paste Roster Report Here'!$A370=AI$4,'Copy &amp; Paste Roster Report Here'!$M370="HT"),IF('Copy &amp; Paste Roster Report Here'!$R370&gt;0,1,IF('Copy &amp; Paste Roster Report Here'!$N370="Active",1,0)),0)</f>
        <v>0</v>
      </c>
      <c r="AJ370" s="3">
        <f t="shared" si="55"/>
        <v>0</v>
      </c>
      <c r="AK370" s="122">
        <f>IF(AND('Copy &amp; Paste Roster Report Here'!$A370=AK$4,'Copy &amp; Paste Roster Report Here'!$M370="MT"),IF('Copy &amp; Paste Roster Report Here'!$R370&gt;0,1,IF('Copy &amp; Paste Roster Report Here'!$N370="Active",1,0)),0)</f>
        <v>0</v>
      </c>
      <c r="AL370" s="122">
        <f>IF(AND('Copy &amp; Paste Roster Report Here'!$A370=AL$4,'Copy &amp; Paste Roster Report Here'!$M370="MT"),IF('Copy &amp; Paste Roster Report Here'!$R370&gt;0,1,IF('Copy &amp; Paste Roster Report Here'!$N370="Active",1,0)),0)</f>
        <v>0</v>
      </c>
      <c r="AM370" s="122">
        <f>IF(AND('Copy &amp; Paste Roster Report Here'!$A370=AM$4,'Copy &amp; Paste Roster Report Here'!$M370="MT"),IF('Copy &amp; Paste Roster Report Here'!$R370&gt;0,1,IF('Copy &amp; Paste Roster Report Here'!$N370="Active",1,0)),0)</f>
        <v>0</v>
      </c>
      <c r="AN370" s="122">
        <f>IF(AND('Copy &amp; Paste Roster Report Here'!$A370=AN$4,'Copy &amp; Paste Roster Report Here'!$M370="MT"),IF('Copy &amp; Paste Roster Report Here'!$R370&gt;0,1,IF('Copy &amp; Paste Roster Report Here'!$N370="Active",1,0)),0)</f>
        <v>0</v>
      </c>
      <c r="AO370" s="122">
        <f>IF(AND('Copy &amp; Paste Roster Report Here'!$A370=AO$4,'Copy &amp; Paste Roster Report Here'!$M370="MT"),IF('Copy &amp; Paste Roster Report Here'!$R370&gt;0,1,IF('Copy &amp; Paste Roster Report Here'!$N370="Active",1,0)),0)</f>
        <v>0</v>
      </c>
      <c r="AP370" s="122">
        <f>IF(AND('Copy &amp; Paste Roster Report Here'!$A370=AP$4,'Copy &amp; Paste Roster Report Here'!$M370="MT"),IF('Copy &amp; Paste Roster Report Here'!$R370&gt;0,1,IF('Copy &amp; Paste Roster Report Here'!$N370="Active",1,0)),0)</f>
        <v>0</v>
      </c>
      <c r="AQ370" s="122">
        <f>IF(AND('Copy &amp; Paste Roster Report Here'!$A370=AQ$4,'Copy &amp; Paste Roster Report Here'!$M370="MT"),IF('Copy &amp; Paste Roster Report Here'!$R370&gt;0,1,IF('Copy &amp; Paste Roster Report Here'!$N370="Active",1,0)),0)</f>
        <v>0</v>
      </c>
      <c r="AR370" s="122">
        <f>IF(AND('Copy &amp; Paste Roster Report Here'!$A370=AR$4,'Copy &amp; Paste Roster Report Here'!$M370="MT"),IF('Copy &amp; Paste Roster Report Here'!$R370&gt;0,1,IF('Copy &amp; Paste Roster Report Here'!$N370="Active",1,0)),0)</f>
        <v>0</v>
      </c>
      <c r="AS370" s="122">
        <f>IF(AND('Copy &amp; Paste Roster Report Here'!$A370=AS$4,'Copy &amp; Paste Roster Report Here'!$M370="MT"),IF('Copy &amp; Paste Roster Report Here'!$R370&gt;0,1,IF('Copy &amp; Paste Roster Report Here'!$N370="Active",1,0)),0)</f>
        <v>0</v>
      </c>
      <c r="AT370" s="122">
        <f>IF(AND('Copy &amp; Paste Roster Report Here'!$A370=AT$4,'Copy &amp; Paste Roster Report Here'!$M370="MT"),IF('Copy &amp; Paste Roster Report Here'!$R370&gt;0,1,IF('Copy &amp; Paste Roster Report Here'!$N370="Active",1,0)),0)</f>
        <v>0</v>
      </c>
      <c r="AU370" s="122">
        <f>IF(AND('Copy &amp; Paste Roster Report Here'!$A370=AU$4,'Copy &amp; Paste Roster Report Here'!$M370="MT"),IF('Copy &amp; Paste Roster Report Here'!$R370&gt;0,1,IF('Copy &amp; Paste Roster Report Here'!$N370="Active",1,0)),0)</f>
        <v>0</v>
      </c>
      <c r="AV370" s="3">
        <f t="shared" si="56"/>
        <v>0</v>
      </c>
      <c r="AW370" s="123">
        <f>IF(AND('Copy &amp; Paste Roster Report Here'!$A370=AW$4,'Copy &amp; Paste Roster Report Here'!$M370="FY"),IF('Copy &amp; Paste Roster Report Here'!$R370&gt;0,1,IF('Copy &amp; Paste Roster Report Here'!$N370="Active",1,0)),0)</f>
        <v>0</v>
      </c>
      <c r="AX370" s="123">
        <f>IF(AND('Copy &amp; Paste Roster Report Here'!$A370=AX$4,'Copy &amp; Paste Roster Report Here'!$M370="FY"),IF('Copy &amp; Paste Roster Report Here'!$R370&gt;0,1,IF('Copy &amp; Paste Roster Report Here'!$N370="Active",1,0)),0)</f>
        <v>0</v>
      </c>
      <c r="AY370" s="123">
        <f>IF(AND('Copy &amp; Paste Roster Report Here'!$A370=AY$4,'Copy &amp; Paste Roster Report Here'!$M370="FY"),IF('Copy &amp; Paste Roster Report Here'!$R370&gt;0,1,IF('Copy &amp; Paste Roster Report Here'!$N370="Active",1,0)),0)</f>
        <v>0</v>
      </c>
      <c r="AZ370" s="123">
        <f>IF(AND('Copy &amp; Paste Roster Report Here'!$A370=AZ$4,'Copy &amp; Paste Roster Report Here'!$M370="FY"),IF('Copy &amp; Paste Roster Report Here'!$R370&gt;0,1,IF('Copy &amp; Paste Roster Report Here'!$N370="Active",1,0)),0)</f>
        <v>0</v>
      </c>
      <c r="BA370" s="123">
        <f>IF(AND('Copy &amp; Paste Roster Report Here'!$A370=BA$4,'Copy &amp; Paste Roster Report Here'!$M370="FY"),IF('Copy &amp; Paste Roster Report Here'!$R370&gt;0,1,IF('Copy &amp; Paste Roster Report Here'!$N370="Active",1,0)),0)</f>
        <v>0</v>
      </c>
      <c r="BB370" s="123">
        <f>IF(AND('Copy &amp; Paste Roster Report Here'!$A370=BB$4,'Copy &amp; Paste Roster Report Here'!$M370="FY"),IF('Copy &amp; Paste Roster Report Here'!$R370&gt;0,1,IF('Copy &amp; Paste Roster Report Here'!$N370="Active",1,0)),0)</f>
        <v>0</v>
      </c>
      <c r="BC370" s="123">
        <f>IF(AND('Copy &amp; Paste Roster Report Here'!$A370=BC$4,'Copy &amp; Paste Roster Report Here'!$M370="FY"),IF('Copy &amp; Paste Roster Report Here'!$R370&gt;0,1,IF('Copy &amp; Paste Roster Report Here'!$N370="Active",1,0)),0)</f>
        <v>0</v>
      </c>
      <c r="BD370" s="123">
        <f>IF(AND('Copy &amp; Paste Roster Report Here'!$A370=BD$4,'Copy &amp; Paste Roster Report Here'!$M370="FY"),IF('Copy &amp; Paste Roster Report Here'!$R370&gt;0,1,IF('Copy &amp; Paste Roster Report Here'!$N370="Active",1,0)),0)</f>
        <v>0</v>
      </c>
      <c r="BE370" s="123">
        <f>IF(AND('Copy &amp; Paste Roster Report Here'!$A370=BE$4,'Copy &amp; Paste Roster Report Here'!$M370="FY"),IF('Copy &amp; Paste Roster Report Here'!$R370&gt;0,1,IF('Copy &amp; Paste Roster Report Here'!$N370="Active",1,0)),0)</f>
        <v>0</v>
      </c>
      <c r="BF370" s="123">
        <f>IF(AND('Copy &amp; Paste Roster Report Here'!$A370=BF$4,'Copy &amp; Paste Roster Report Here'!$M370="FY"),IF('Copy &amp; Paste Roster Report Here'!$R370&gt;0,1,IF('Copy &amp; Paste Roster Report Here'!$N370="Active",1,0)),0)</f>
        <v>0</v>
      </c>
      <c r="BG370" s="123">
        <f>IF(AND('Copy &amp; Paste Roster Report Here'!$A370=BG$4,'Copy &amp; Paste Roster Report Here'!$M370="FY"),IF('Copy &amp; Paste Roster Report Here'!$R370&gt;0,1,IF('Copy &amp; Paste Roster Report Here'!$N370="Active",1,0)),0)</f>
        <v>0</v>
      </c>
      <c r="BH370" s="3">
        <f t="shared" si="57"/>
        <v>0</v>
      </c>
      <c r="BI370" s="124">
        <f>IF(AND('Copy &amp; Paste Roster Report Here'!$A370=BI$4,'Copy &amp; Paste Roster Report Here'!$M370="RH"),IF('Copy &amp; Paste Roster Report Here'!$R370&gt;0,1,IF('Copy &amp; Paste Roster Report Here'!$N370="Active",1,0)),0)</f>
        <v>0</v>
      </c>
      <c r="BJ370" s="124">
        <f>IF(AND('Copy &amp; Paste Roster Report Here'!$A370=BJ$4,'Copy &amp; Paste Roster Report Here'!$M370="RH"),IF('Copy &amp; Paste Roster Report Here'!$R370&gt;0,1,IF('Copy &amp; Paste Roster Report Here'!$N370="Active",1,0)),0)</f>
        <v>0</v>
      </c>
      <c r="BK370" s="124">
        <f>IF(AND('Copy &amp; Paste Roster Report Here'!$A370=BK$4,'Copy &amp; Paste Roster Report Here'!$M370="RH"),IF('Copy &amp; Paste Roster Report Here'!$R370&gt;0,1,IF('Copy &amp; Paste Roster Report Here'!$N370="Active",1,0)),0)</f>
        <v>0</v>
      </c>
      <c r="BL370" s="124">
        <f>IF(AND('Copy &amp; Paste Roster Report Here'!$A370=BL$4,'Copy &amp; Paste Roster Report Here'!$M370="RH"),IF('Copy &amp; Paste Roster Report Here'!$R370&gt;0,1,IF('Copy &amp; Paste Roster Report Here'!$N370="Active",1,0)),0)</f>
        <v>0</v>
      </c>
      <c r="BM370" s="124">
        <f>IF(AND('Copy &amp; Paste Roster Report Here'!$A370=BM$4,'Copy &amp; Paste Roster Report Here'!$M370="RH"),IF('Copy &amp; Paste Roster Report Here'!$R370&gt;0,1,IF('Copy &amp; Paste Roster Report Here'!$N370="Active",1,0)),0)</f>
        <v>0</v>
      </c>
      <c r="BN370" s="124">
        <f>IF(AND('Copy &amp; Paste Roster Report Here'!$A370=BN$4,'Copy &amp; Paste Roster Report Here'!$M370="RH"),IF('Copy &amp; Paste Roster Report Here'!$R370&gt;0,1,IF('Copy &amp; Paste Roster Report Here'!$N370="Active",1,0)),0)</f>
        <v>0</v>
      </c>
      <c r="BO370" s="124">
        <f>IF(AND('Copy &amp; Paste Roster Report Here'!$A370=BO$4,'Copy &amp; Paste Roster Report Here'!$M370="RH"),IF('Copy &amp; Paste Roster Report Here'!$R370&gt;0,1,IF('Copy &amp; Paste Roster Report Here'!$N370="Active",1,0)),0)</f>
        <v>0</v>
      </c>
      <c r="BP370" s="124">
        <f>IF(AND('Copy &amp; Paste Roster Report Here'!$A370=BP$4,'Copy &amp; Paste Roster Report Here'!$M370="RH"),IF('Copy &amp; Paste Roster Report Here'!$R370&gt;0,1,IF('Copy &amp; Paste Roster Report Here'!$N370="Active",1,0)),0)</f>
        <v>0</v>
      </c>
      <c r="BQ370" s="124">
        <f>IF(AND('Copy &amp; Paste Roster Report Here'!$A370=BQ$4,'Copy &amp; Paste Roster Report Here'!$M370="RH"),IF('Copy &amp; Paste Roster Report Here'!$R370&gt;0,1,IF('Copy &amp; Paste Roster Report Here'!$N370="Active",1,0)),0)</f>
        <v>0</v>
      </c>
      <c r="BR370" s="124">
        <f>IF(AND('Copy &amp; Paste Roster Report Here'!$A370=BR$4,'Copy &amp; Paste Roster Report Here'!$M370="RH"),IF('Copy &amp; Paste Roster Report Here'!$R370&gt;0,1,IF('Copy &amp; Paste Roster Report Here'!$N370="Active",1,0)),0)</f>
        <v>0</v>
      </c>
      <c r="BS370" s="124">
        <f>IF(AND('Copy &amp; Paste Roster Report Here'!$A370=BS$4,'Copy &amp; Paste Roster Report Here'!$M370="RH"),IF('Copy &amp; Paste Roster Report Here'!$R370&gt;0,1,IF('Copy &amp; Paste Roster Report Here'!$N370="Active",1,0)),0)</f>
        <v>0</v>
      </c>
      <c r="BT370" s="3">
        <f t="shared" si="58"/>
        <v>0</v>
      </c>
      <c r="BU370" s="125">
        <f>IF(AND('Copy &amp; Paste Roster Report Here'!$A370=BU$4,'Copy &amp; Paste Roster Report Here'!$M370="QT"),IF('Copy &amp; Paste Roster Report Here'!$R370&gt;0,1,IF('Copy &amp; Paste Roster Report Here'!$N370="Active",1,0)),0)</f>
        <v>0</v>
      </c>
      <c r="BV370" s="125">
        <f>IF(AND('Copy &amp; Paste Roster Report Here'!$A370=BV$4,'Copy &amp; Paste Roster Report Here'!$M370="QT"),IF('Copy &amp; Paste Roster Report Here'!$R370&gt;0,1,IF('Copy &amp; Paste Roster Report Here'!$N370="Active",1,0)),0)</f>
        <v>0</v>
      </c>
      <c r="BW370" s="125">
        <f>IF(AND('Copy &amp; Paste Roster Report Here'!$A370=BW$4,'Copy &amp; Paste Roster Report Here'!$M370="QT"),IF('Copy &amp; Paste Roster Report Here'!$R370&gt;0,1,IF('Copy &amp; Paste Roster Report Here'!$N370="Active",1,0)),0)</f>
        <v>0</v>
      </c>
      <c r="BX370" s="125">
        <f>IF(AND('Copy &amp; Paste Roster Report Here'!$A370=BX$4,'Copy &amp; Paste Roster Report Here'!$M370="QT"),IF('Copy &amp; Paste Roster Report Here'!$R370&gt;0,1,IF('Copy &amp; Paste Roster Report Here'!$N370="Active",1,0)),0)</f>
        <v>0</v>
      </c>
      <c r="BY370" s="125">
        <f>IF(AND('Copy &amp; Paste Roster Report Here'!$A370=BY$4,'Copy &amp; Paste Roster Report Here'!$M370="QT"),IF('Copy &amp; Paste Roster Report Here'!$R370&gt;0,1,IF('Copy &amp; Paste Roster Report Here'!$N370="Active",1,0)),0)</f>
        <v>0</v>
      </c>
      <c r="BZ370" s="125">
        <f>IF(AND('Copy &amp; Paste Roster Report Here'!$A370=BZ$4,'Copy &amp; Paste Roster Report Here'!$M370="QT"),IF('Copy &amp; Paste Roster Report Here'!$R370&gt;0,1,IF('Copy &amp; Paste Roster Report Here'!$N370="Active",1,0)),0)</f>
        <v>0</v>
      </c>
      <c r="CA370" s="125">
        <f>IF(AND('Copy &amp; Paste Roster Report Here'!$A370=CA$4,'Copy &amp; Paste Roster Report Here'!$M370="QT"),IF('Copy &amp; Paste Roster Report Here'!$R370&gt;0,1,IF('Copy &amp; Paste Roster Report Here'!$N370="Active",1,0)),0)</f>
        <v>0</v>
      </c>
      <c r="CB370" s="125">
        <f>IF(AND('Copy &amp; Paste Roster Report Here'!$A370=CB$4,'Copy &amp; Paste Roster Report Here'!$M370="QT"),IF('Copy &amp; Paste Roster Report Here'!$R370&gt;0,1,IF('Copy &amp; Paste Roster Report Here'!$N370="Active",1,0)),0)</f>
        <v>0</v>
      </c>
      <c r="CC370" s="125">
        <f>IF(AND('Copy &amp; Paste Roster Report Here'!$A370=CC$4,'Copy &amp; Paste Roster Report Here'!$M370="QT"),IF('Copy &amp; Paste Roster Report Here'!$R370&gt;0,1,IF('Copy &amp; Paste Roster Report Here'!$N370="Active",1,0)),0)</f>
        <v>0</v>
      </c>
      <c r="CD370" s="125">
        <f>IF(AND('Copy &amp; Paste Roster Report Here'!$A370=CD$4,'Copy &amp; Paste Roster Report Here'!$M370="QT"),IF('Copy &amp; Paste Roster Report Here'!$R370&gt;0,1,IF('Copy &amp; Paste Roster Report Here'!$N370="Active",1,0)),0)</f>
        <v>0</v>
      </c>
      <c r="CE370" s="125">
        <f>IF(AND('Copy &amp; Paste Roster Report Here'!$A370=CE$4,'Copy &amp; Paste Roster Report Here'!$M370="QT"),IF('Copy &amp; Paste Roster Report Here'!$R370&gt;0,1,IF('Copy &amp; Paste Roster Report Here'!$N370="Active",1,0)),0)</f>
        <v>0</v>
      </c>
      <c r="CF370" s="3">
        <f t="shared" si="59"/>
        <v>0</v>
      </c>
      <c r="CG370" s="126">
        <f>IF(AND('Copy &amp; Paste Roster Report Here'!$A370=CG$4,'Copy &amp; Paste Roster Report Here'!$M370="##"),IF('Copy &amp; Paste Roster Report Here'!$R370&gt;0,1,IF('Copy &amp; Paste Roster Report Here'!$N370="Active",1,0)),0)</f>
        <v>0</v>
      </c>
      <c r="CH370" s="126">
        <f>IF(AND('Copy &amp; Paste Roster Report Here'!$A370=CH$4,'Copy &amp; Paste Roster Report Here'!$M370="##"),IF('Copy &amp; Paste Roster Report Here'!$R370&gt;0,1,IF('Copy &amp; Paste Roster Report Here'!$N370="Active",1,0)),0)</f>
        <v>0</v>
      </c>
      <c r="CI370" s="126">
        <f>IF(AND('Copy &amp; Paste Roster Report Here'!$A370=CI$4,'Copy &amp; Paste Roster Report Here'!$M370="##"),IF('Copy &amp; Paste Roster Report Here'!$R370&gt;0,1,IF('Copy &amp; Paste Roster Report Here'!$N370="Active",1,0)),0)</f>
        <v>0</v>
      </c>
      <c r="CJ370" s="126">
        <f>IF(AND('Copy &amp; Paste Roster Report Here'!$A370=CJ$4,'Copy &amp; Paste Roster Report Here'!$M370="##"),IF('Copy &amp; Paste Roster Report Here'!$R370&gt;0,1,IF('Copy &amp; Paste Roster Report Here'!$N370="Active",1,0)),0)</f>
        <v>0</v>
      </c>
      <c r="CK370" s="126">
        <f>IF(AND('Copy &amp; Paste Roster Report Here'!$A370=CK$4,'Copy &amp; Paste Roster Report Here'!$M370="##"),IF('Copy &amp; Paste Roster Report Here'!$R370&gt;0,1,IF('Copy &amp; Paste Roster Report Here'!$N370="Active",1,0)),0)</f>
        <v>0</v>
      </c>
      <c r="CL370" s="126">
        <f>IF(AND('Copy &amp; Paste Roster Report Here'!$A370=CL$4,'Copy &amp; Paste Roster Report Here'!$M370="##"),IF('Copy &amp; Paste Roster Report Here'!$R370&gt;0,1,IF('Copy &amp; Paste Roster Report Here'!$N370="Active",1,0)),0)</f>
        <v>0</v>
      </c>
      <c r="CM370" s="126">
        <f>IF(AND('Copy &amp; Paste Roster Report Here'!$A370=CM$4,'Copy &amp; Paste Roster Report Here'!$M370="##"),IF('Copy &amp; Paste Roster Report Here'!$R370&gt;0,1,IF('Copy &amp; Paste Roster Report Here'!$N370="Active",1,0)),0)</f>
        <v>0</v>
      </c>
      <c r="CN370" s="126">
        <f>IF(AND('Copy &amp; Paste Roster Report Here'!$A370=CN$4,'Copy &amp; Paste Roster Report Here'!$M370="##"),IF('Copy &amp; Paste Roster Report Here'!$R370&gt;0,1,IF('Copy &amp; Paste Roster Report Here'!$N370="Active",1,0)),0)</f>
        <v>0</v>
      </c>
      <c r="CO370" s="126">
        <f>IF(AND('Copy &amp; Paste Roster Report Here'!$A370=CO$4,'Copy &amp; Paste Roster Report Here'!$M370="##"),IF('Copy &amp; Paste Roster Report Here'!$R370&gt;0,1,IF('Copy &amp; Paste Roster Report Here'!$N370="Active",1,0)),0)</f>
        <v>0</v>
      </c>
      <c r="CP370" s="126">
        <f>IF(AND('Copy &amp; Paste Roster Report Here'!$A370=CP$4,'Copy &amp; Paste Roster Report Here'!$M370="##"),IF('Copy &amp; Paste Roster Report Here'!$R370&gt;0,1,IF('Copy &amp; Paste Roster Report Here'!$N370="Active",1,0)),0)</f>
        <v>0</v>
      </c>
      <c r="CQ370" s="126">
        <f>IF(AND('Copy &amp; Paste Roster Report Here'!$A370=CQ$4,'Copy &amp; Paste Roster Report Here'!$M370="##"),IF('Copy &amp; Paste Roster Report Here'!$R370&gt;0,1,IF('Copy &amp; Paste Roster Report Here'!$N370="Active",1,0)),0)</f>
        <v>0</v>
      </c>
      <c r="CR370" s="6">
        <f t="shared" si="60"/>
        <v>0</v>
      </c>
      <c r="CS370" s="13">
        <f t="shared" si="61"/>
        <v>0</v>
      </c>
    </row>
    <row r="371" spans="1:97" x14ac:dyDescent="0.25">
      <c r="A371" s="113">
        <f>IF(AND('Copy &amp; Paste Roster Report Here'!$A371=A$4,'Copy &amp; Paste Roster Report Here'!$M371="FT"),IF('Copy &amp; Paste Roster Report Here'!$R371&gt;0,1,IF('Copy &amp; Paste Roster Report Here'!$N371="Active",1,0)),0)</f>
        <v>0</v>
      </c>
      <c r="B371" s="113">
        <f>IF(AND('Copy &amp; Paste Roster Report Here'!$A371=B$4,'Copy &amp; Paste Roster Report Here'!$M371="FT"),IF('Copy &amp; Paste Roster Report Here'!$R371&gt;0,1,IF('Copy &amp; Paste Roster Report Here'!$N371="Active",1,0)),0)</f>
        <v>0</v>
      </c>
      <c r="C371" s="113">
        <f>IF(AND('Copy &amp; Paste Roster Report Here'!$A371=C$4,'Copy &amp; Paste Roster Report Here'!$M371="FT"),IF('Copy &amp; Paste Roster Report Here'!$R371&gt;0,1,IF('Copy &amp; Paste Roster Report Here'!$N371="Active",1,0)),0)</f>
        <v>0</v>
      </c>
      <c r="D371" s="113">
        <f>IF(AND('Copy &amp; Paste Roster Report Here'!$A371=D$4,'Copy &amp; Paste Roster Report Here'!$M371="FT"),IF('Copy &amp; Paste Roster Report Here'!$R371&gt;0,1,IF('Copy &amp; Paste Roster Report Here'!$N371="Active",1,0)),0)</f>
        <v>0</v>
      </c>
      <c r="E371" s="113">
        <f>IF(AND('Copy &amp; Paste Roster Report Here'!$A371=E$4,'Copy &amp; Paste Roster Report Here'!$M371="FT"),IF('Copy &amp; Paste Roster Report Here'!$R371&gt;0,1,IF('Copy &amp; Paste Roster Report Here'!$N371="Active",1,0)),0)</f>
        <v>0</v>
      </c>
      <c r="F371" s="113">
        <f>IF(AND('Copy &amp; Paste Roster Report Here'!$A371=F$4,'Copy &amp; Paste Roster Report Here'!$M371="FT"),IF('Copy &amp; Paste Roster Report Here'!$R371&gt;0,1,IF('Copy &amp; Paste Roster Report Here'!$N371="Active",1,0)),0)</f>
        <v>0</v>
      </c>
      <c r="G371" s="113">
        <f>IF(AND('Copy &amp; Paste Roster Report Here'!$A371=G$4,'Copy &amp; Paste Roster Report Here'!$M371="FT"),IF('Copy &amp; Paste Roster Report Here'!$R371&gt;0,1,IF('Copy &amp; Paste Roster Report Here'!$N371="Active",1,0)),0)</f>
        <v>0</v>
      </c>
      <c r="H371" s="113">
        <f>IF(AND('Copy &amp; Paste Roster Report Here'!$A371=H$4,'Copy &amp; Paste Roster Report Here'!$M371="FT"),IF('Copy &amp; Paste Roster Report Here'!$R371&gt;0,1,IF('Copy &amp; Paste Roster Report Here'!$N371="Active",1,0)),0)</f>
        <v>0</v>
      </c>
      <c r="I371" s="113">
        <f>IF(AND('Copy &amp; Paste Roster Report Here'!$A371=I$4,'Copy &amp; Paste Roster Report Here'!$M371="FT"),IF('Copy &amp; Paste Roster Report Here'!$R371&gt;0,1,IF('Copy &amp; Paste Roster Report Here'!$N371="Active",1,0)),0)</f>
        <v>0</v>
      </c>
      <c r="J371" s="113">
        <f>IF(AND('Copy &amp; Paste Roster Report Here'!$A371=J$4,'Copy &amp; Paste Roster Report Here'!$M371="FT"),IF('Copy &amp; Paste Roster Report Here'!$R371&gt;0,1,IF('Copy &amp; Paste Roster Report Here'!$N371="Active",1,0)),0)</f>
        <v>0</v>
      </c>
      <c r="K371" s="113">
        <f>IF(AND('Copy &amp; Paste Roster Report Here'!$A371=K$4,'Copy &amp; Paste Roster Report Here'!$M371="FT"),IF('Copy &amp; Paste Roster Report Here'!$R371&gt;0,1,IF('Copy &amp; Paste Roster Report Here'!$N371="Active",1,0)),0)</f>
        <v>0</v>
      </c>
      <c r="L371" s="6">
        <f t="shared" si="53"/>
        <v>0</v>
      </c>
      <c r="M371" s="120">
        <f>IF(AND('Copy &amp; Paste Roster Report Here'!$A371=M$4,'Copy &amp; Paste Roster Report Here'!$M371="TQ"),IF('Copy &amp; Paste Roster Report Here'!$R371&gt;0,1,IF('Copy &amp; Paste Roster Report Here'!$N371="Active",1,0)),0)</f>
        <v>0</v>
      </c>
      <c r="N371" s="120">
        <f>IF(AND('Copy &amp; Paste Roster Report Here'!$A371=N$4,'Copy &amp; Paste Roster Report Here'!$M371="TQ"),IF('Copy &amp; Paste Roster Report Here'!$R371&gt;0,1,IF('Copy &amp; Paste Roster Report Here'!$N371="Active",1,0)),0)</f>
        <v>0</v>
      </c>
      <c r="O371" s="120">
        <f>IF(AND('Copy &amp; Paste Roster Report Here'!$A371=O$4,'Copy &amp; Paste Roster Report Here'!$M371="TQ"),IF('Copy &amp; Paste Roster Report Here'!$R371&gt;0,1,IF('Copy &amp; Paste Roster Report Here'!$N371="Active",1,0)),0)</f>
        <v>0</v>
      </c>
      <c r="P371" s="120">
        <f>IF(AND('Copy &amp; Paste Roster Report Here'!$A371=P$4,'Copy &amp; Paste Roster Report Here'!$M371="TQ"),IF('Copy &amp; Paste Roster Report Here'!$R371&gt;0,1,IF('Copy &amp; Paste Roster Report Here'!$N371="Active",1,0)),0)</f>
        <v>0</v>
      </c>
      <c r="Q371" s="120">
        <f>IF(AND('Copy &amp; Paste Roster Report Here'!$A371=Q$4,'Copy &amp; Paste Roster Report Here'!$M371="TQ"),IF('Copy &amp; Paste Roster Report Here'!$R371&gt;0,1,IF('Copy &amp; Paste Roster Report Here'!$N371="Active",1,0)),0)</f>
        <v>0</v>
      </c>
      <c r="R371" s="120">
        <f>IF(AND('Copy &amp; Paste Roster Report Here'!$A371=R$4,'Copy &amp; Paste Roster Report Here'!$M371="TQ"),IF('Copy &amp; Paste Roster Report Here'!$R371&gt;0,1,IF('Copy &amp; Paste Roster Report Here'!$N371="Active",1,0)),0)</f>
        <v>0</v>
      </c>
      <c r="S371" s="120">
        <f>IF(AND('Copy &amp; Paste Roster Report Here'!$A371=S$4,'Copy &amp; Paste Roster Report Here'!$M371="TQ"),IF('Copy &amp; Paste Roster Report Here'!$R371&gt;0,1,IF('Copy &amp; Paste Roster Report Here'!$N371="Active",1,0)),0)</f>
        <v>0</v>
      </c>
      <c r="T371" s="120">
        <f>IF(AND('Copy &amp; Paste Roster Report Here'!$A371=T$4,'Copy &amp; Paste Roster Report Here'!$M371="TQ"),IF('Copy &amp; Paste Roster Report Here'!$R371&gt;0,1,IF('Copy &amp; Paste Roster Report Here'!$N371="Active",1,0)),0)</f>
        <v>0</v>
      </c>
      <c r="U371" s="120">
        <f>IF(AND('Copy &amp; Paste Roster Report Here'!$A371=U$4,'Copy &amp; Paste Roster Report Here'!$M371="TQ"),IF('Copy &amp; Paste Roster Report Here'!$R371&gt;0,1,IF('Copy &amp; Paste Roster Report Here'!$N371="Active",1,0)),0)</f>
        <v>0</v>
      </c>
      <c r="V371" s="120">
        <f>IF(AND('Copy &amp; Paste Roster Report Here'!$A371=V$4,'Copy &amp; Paste Roster Report Here'!$M371="TQ"),IF('Copy &amp; Paste Roster Report Here'!$R371&gt;0,1,IF('Copy &amp; Paste Roster Report Here'!$N371="Active",1,0)),0)</f>
        <v>0</v>
      </c>
      <c r="W371" s="120">
        <f>IF(AND('Copy &amp; Paste Roster Report Here'!$A371=W$4,'Copy &amp; Paste Roster Report Here'!$M371="TQ"),IF('Copy &amp; Paste Roster Report Here'!$R371&gt;0,1,IF('Copy &amp; Paste Roster Report Here'!$N371="Active",1,0)),0)</f>
        <v>0</v>
      </c>
      <c r="X371" s="3">
        <f t="shared" si="54"/>
        <v>0</v>
      </c>
      <c r="Y371" s="121">
        <f>IF(AND('Copy &amp; Paste Roster Report Here'!$A371=Y$4,'Copy &amp; Paste Roster Report Here'!$M371="HT"),IF('Copy &amp; Paste Roster Report Here'!$R371&gt;0,1,IF('Copy &amp; Paste Roster Report Here'!$N371="Active",1,0)),0)</f>
        <v>0</v>
      </c>
      <c r="Z371" s="121">
        <f>IF(AND('Copy &amp; Paste Roster Report Here'!$A371=Z$4,'Copy &amp; Paste Roster Report Here'!$M371="HT"),IF('Copy &amp; Paste Roster Report Here'!$R371&gt;0,1,IF('Copy &amp; Paste Roster Report Here'!$N371="Active",1,0)),0)</f>
        <v>0</v>
      </c>
      <c r="AA371" s="121">
        <f>IF(AND('Copy &amp; Paste Roster Report Here'!$A371=AA$4,'Copy &amp; Paste Roster Report Here'!$M371="HT"),IF('Copy &amp; Paste Roster Report Here'!$R371&gt;0,1,IF('Copy &amp; Paste Roster Report Here'!$N371="Active",1,0)),0)</f>
        <v>0</v>
      </c>
      <c r="AB371" s="121">
        <f>IF(AND('Copy &amp; Paste Roster Report Here'!$A371=AB$4,'Copy &amp; Paste Roster Report Here'!$M371="HT"),IF('Copy &amp; Paste Roster Report Here'!$R371&gt;0,1,IF('Copy &amp; Paste Roster Report Here'!$N371="Active",1,0)),0)</f>
        <v>0</v>
      </c>
      <c r="AC371" s="121">
        <f>IF(AND('Copy &amp; Paste Roster Report Here'!$A371=AC$4,'Copy &amp; Paste Roster Report Here'!$M371="HT"),IF('Copy &amp; Paste Roster Report Here'!$R371&gt;0,1,IF('Copy &amp; Paste Roster Report Here'!$N371="Active",1,0)),0)</f>
        <v>0</v>
      </c>
      <c r="AD371" s="121">
        <f>IF(AND('Copy &amp; Paste Roster Report Here'!$A371=AD$4,'Copy &amp; Paste Roster Report Here'!$M371="HT"),IF('Copy &amp; Paste Roster Report Here'!$R371&gt;0,1,IF('Copy &amp; Paste Roster Report Here'!$N371="Active",1,0)),0)</f>
        <v>0</v>
      </c>
      <c r="AE371" s="121">
        <f>IF(AND('Copy &amp; Paste Roster Report Here'!$A371=AE$4,'Copy &amp; Paste Roster Report Here'!$M371="HT"),IF('Copy &amp; Paste Roster Report Here'!$R371&gt;0,1,IF('Copy &amp; Paste Roster Report Here'!$N371="Active",1,0)),0)</f>
        <v>0</v>
      </c>
      <c r="AF371" s="121">
        <f>IF(AND('Copy &amp; Paste Roster Report Here'!$A371=AF$4,'Copy &amp; Paste Roster Report Here'!$M371="HT"),IF('Copy &amp; Paste Roster Report Here'!$R371&gt;0,1,IF('Copy &amp; Paste Roster Report Here'!$N371="Active",1,0)),0)</f>
        <v>0</v>
      </c>
      <c r="AG371" s="121">
        <f>IF(AND('Copy &amp; Paste Roster Report Here'!$A371=AG$4,'Copy &amp; Paste Roster Report Here'!$M371="HT"),IF('Copy &amp; Paste Roster Report Here'!$R371&gt;0,1,IF('Copy &amp; Paste Roster Report Here'!$N371="Active",1,0)),0)</f>
        <v>0</v>
      </c>
      <c r="AH371" s="121">
        <f>IF(AND('Copy &amp; Paste Roster Report Here'!$A371=AH$4,'Copy &amp; Paste Roster Report Here'!$M371="HT"),IF('Copy &amp; Paste Roster Report Here'!$R371&gt;0,1,IF('Copy &amp; Paste Roster Report Here'!$N371="Active",1,0)),0)</f>
        <v>0</v>
      </c>
      <c r="AI371" s="121">
        <f>IF(AND('Copy &amp; Paste Roster Report Here'!$A371=AI$4,'Copy &amp; Paste Roster Report Here'!$M371="HT"),IF('Copy &amp; Paste Roster Report Here'!$R371&gt;0,1,IF('Copy &amp; Paste Roster Report Here'!$N371="Active",1,0)),0)</f>
        <v>0</v>
      </c>
      <c r="AJ371" s="3">
        <f t="shared" si="55"/>
        <v>0</v>
      </c>
      <c r="AK371" s="122">
        <f>IF(AND('Copy &amp; Paste Roster Report Here'!$A371=AK$4,'Copy &amp; Paste Roster Report Here'!$M371="MT"),IF('Copy &amp; Paste Roster Report Here'!$R371&gt;0,1,IF('Copy &amp; Paste Roster Report Here'!$N371="Active",1,0)),0)</f>
        <v>0</v>
      </c>
      <c r="AL371" s="122">
        <f>IF(AND('Copy &amp; Paste Roster Report Here'!$A371=AL$4,'Copy &amp; Paste Roster Report Here'!$M371="MT"),IF('Copy &amp; Paste Roster Report Here'!$R371&gt;0,1,IF('Copy &amp; Paste Roster Report Here'!$N371="Active",1,0)),0)</f>
        <v>0</v>
      </c>
      <c r="AM371" s="122">
        <f>IF(AND('Copy &amp; Paste Roster Report Here'!$A371=AM$4,'Copy &amp; Paste Roster Report Here'!$M371="MT"),IF('Copy &amp; Paste Roster Report Here'!$R371&gt;0,1,IF('Copy &amp; Paste Roster Report Here'!$N371="Active",1,0)),0)</f>
        <v>0</v>
      </c>
      <c r="AN371" s="122">
        <f>IF(AND('Copy &amp; Paste Roster Report Here'!$A371=AN$4,'Copy &amp; Paste Roster Report Here'!$M371="MT"),IF('Copy &amp; Paste Roster Report Here'!$R371&gt;0,1,IF('Copy &amp; Paste Roster Report Here'!$N371="Active",1,0)),0)</f>
        <v>0</v>
      </c>
      <c r="AO371" s="122">
        <f>IF(AND('Copy &amp; Paste Roster Report Here'!$A371=AO$4,'Copy &amp; Paste Roster Report Here'!$M371="MT"),IF('Copy &amp; Paste Roster Report Here'!$R371&gt;0,1,IF('Copy &amp; Paste Roster Report Here'!$N371="Active",1,0)),0)</f>
        <v>0</v>
      </c>
      <c r="AP371" s="122">
        <f>IF(AND('Copy &amp; Paste Roster Report Here'!$A371=AP$4,'Copy &amp; Paste Roster Report Here'!$M371="MT"),IF('Copy &amp; Paste Roster Report Here'!$R371&gt;0,1,IF('Copy &amp; Paste Roster Report Here'!$N371="Active",1,0)),0)</f>
        <v>0</v>
      </c>
      <c r="AQ371" s="122">
        <f>IF(AND('Copy &amp; Paste Roster Report Here'!$A371=AQ$4,'Copy &amp; Paste Roster Report Here'!$M371="MT"),IF('Copy &amp; Paste Roster Report Here'!$R371&gt;0,1,IF('Copy &amp; Paste Roster Report Here'!$N371="Active",1,0)),0)</f>
        <v>0</v>
      </c>
      <c r="AR371" s="122">
        <f>IF(AND('Copy &amp; Paste Roster Report Here'!$A371=AR$4,'Copy &amp; Paste Roster Report Here'!$M371="MT"),IF('Copy &amp; Paste Roster Report Here'!$R371&gt;0,1,IF('Copy &amp; Paste Roster Report Here'!$N371="Active",1,0)),0)</f>
        <v>0</v>
      </c>
      <c r="AS371" s="122">
        <f>IF(AND('Copy &amp; Paste Roster Report Here'!$A371=AS$4,'Copy &amp; Paste Roster Report Here'!$M371="MT"),IF('Copy &amp; Paste Roster Report Here'!$R371&gt;0,1,IF('Copy &amp; Paste Roster Report Here'!$N371="Active",1,0)),0)</f>
        <v>0</v>
      </c>
      <c r="AT371" s="122">
        <f>IF(AND('Copy &amp; Paste Roster Report Here'!$A371=AT$4,'Copy &amp; Paste Roster Report Here'!$M371="MT"),IF('Copy &amp; Paste Roster Report Here'!$R371&gt;0,1,IF('Copy &amp; Paste Roster Report Here'!$N371="Active",1,0)),0)</f>
        <v>0</v>
      </c>
      <c r="AU371" s="122">
        <f>IF(AND('Copy &amp; Paste Roster Report Here'!$A371=AU$4,'Copy &amp; Paste Roster Report Here'!$M371="MT"),IF('Copy &amp; Paste Roster Report Here'!$R371&gt;0,1,IF('Copy &amp; Paste Roster Report Here'!$N371="Active",1,0)),0)</f>
        <v>0</v>
      </c>
      <c r="AV371" s="3">
        <f t="shared" si="56"/>
        <v>0</v>
      </c>
      <c r="AW371" s="123">
        <f>IF(AND('Copy &amp; Paste Roster Report Here'!$A371=AW$4,'Copy &amp; Paste Roster Report Here'!$M371="FY"),IF('Copy &amp; Paste Roster Report Here'!$R371&gt;0,1,IF('Copy &amp; Paste Roster Report Here'!$N371="Active",1,0)),0)</f>
        <v>0</v>
      </c>
      <c r="AX371" s="123">
        <f>IF(AND('Copy &amp; Paste Roster Report Here'!$A371=AX$4,'Copy &amp; Paste Roster Report Here'!$M371="FY"),IF('Copy &amp; Paste Roster Report Here'!$R371&gt;0,1,IF('Copy &amp; Paste Roster Report Here'!$N371="Active",1,0)),0)</f>
        <v>0</v>
      </c>
      <c r="AY371" s="123">
        <f>IF(AND('Copy &amp; Paste Roster Report Here'!$A371=AY$4,'Copy &amp; Paste Roster Report Here'!$M371="FY"),IF('Copy &amp; Paste Roster Report Here'!$R371&gt;0,1,IF('Copy &amp; Paste Roster Report Here'!$N371="Active",1,0)),0)</f>
        <v>0</v>
      </c>
      <c r="AZ371" s="123">
        <f>IF(AND('Copy &amp; Paste Roster Report Here'!$A371=AZ$4,'Copy &amp; Paste Roster Report Here'!$M371="FY"),IF('Copy &amp; Paste Roster Report Here'!$R371&gt;0,1,IF('Copy &amp; Paste Roster Report Here'!$N371="Active",1,0)),0)</f>
        <v>0</v>
      </c>
      <c r="BA371" s="123">
        <f>IF(AND('Copy &amp; Paste Roster Report Here'!$A371=BA$4,'Copy &amp; Paste Roster Report Here'!$M371="FY"),IF('Copy &amp; Paste Roster Report Here'!$R371&gt;0,1,IF('Copy &amp; Paste Roster Report Here'!$N371="Active",1,0)),0)</f>
        <v>0</v>
      </c>
      <c r="BB371" s="123">
        <f>IF(AND('Copy &amp; Paste Roster Report Here'!$A371=BB$4,'Copy &amp; Paste Roster Report Here'!$M371="FY"),IF('Copy &amp; Paste Roster Report Here'!$R371&gt;0,1,IF('Copy &amp; Paste Roster Report Here'!$N371="Active",1,0)),0)</f>
        <v>0</v>
      </c>
      <c r="BC371" s="123">
        <f>IF(AND('Copy &amp; Paste Roster Report Here'!$A371=BC$4,'Copy &amp; Paste Roster Report Here'!$M371="FY"),IF('Copy &amp; Paste Roster Report Here'!$R371&gt;0,1,IF('Copy &amp; Paste Roster Report Here'!$N371="Active",1,0)),0)</f>
        <v>0</v>
      </c>
      <c r="BD371" s="123">
        <f>IF(AND('Copy &amp; Paste Roster Report Here'!$A371=BD$4,'Copy &amp; Paste Roster Report Here'!$M371="FY"),IF('Copy &amp; Paste Roster Report Here'!$R371&gt;0,1,IF('Copy &amp; Paste Roster Report Here'!$N371="Active",1,0)),0)</f>
        <v>0</v>
      </c>
      <c r="BE371" s="123">
        <f>IF(AND('Copy &amp; Paste Roster Report Here'!$A371=BE$4,'Copy &amp; Paste Roster Report Here'!$M371="FY"),IF('Copy &amp; Paste Roster Report Here'!$R371&gt;0,1,IF('Copy &amp; Paste Roster Report Here'!$N371="Active",1,0)),0)</f>
        <v>0</v>
      </c>
      <c r="BF371" s="123">
        <f>IF(AND('Copy &amp; Paste Roster Report Here'!$A371=BF$4,'Copy &amp; Paste Roster Report Here'!$M371="FY"),IF('Copy &amp; Paste Roster Report Here'!$R371&gt;0,1,IF('Copy &amp; Paste Roster Report Here'!$N371="Active",1,0)),0)</f>
        <v>0</v>
      </c>
      <c r="BG371" s="123">
        <f>IF(AND('Copy &amp; Paste Roster Report Here'!$A371=BG$4,'Copy &amp; Paste Roster Report Here'!$M371="FY"),IF('Copy &amp; Paste Roster Report Here'!$R371&gt;0,1,IF('Copy &amp; Paste Roster Report Here'!$N371="Active",1,0)),0)</f>
        <v>0</v>
      </c>
      <c r="BH371" s="3">
        <f t="shared" si="57"/>
        <v>0</v>
      </c>
      <c r="BI371" s="124">
        <f>IF(AND('Copy &amp; Paste Roster Report Here'!$A371=BI$4,'Copy &amp; Paste Roster Report Here'!$M371="RH"),IF('Copy &amp; Paste Roster Report Here'!$R371&gt;0,1,IF('Copy &amp; Paste Roster Report Here'!$N371="Active",1,0)),0)</f>
        <v>0</v>
      </c>
      <c r="BJ371" s="124">
        <f>IF(AND('Copy &amp; Paste Roster Report Here'!$A371=BJ$4,'Copy &amp; Paste Roster Report Here'!$M371="RH"),IF('Copy &amp; Paste Roster Report Here'!$R371&gt;0,1,IF('Copy &amp; Paste Roster Report Here'!$N371="Active",1,0)),0)</f>
        <v>0</v>
      </c>
      <c r="BK371" s="124">
        <f>IF(AND('Copy &amp; Paste Roster Report Here'!$A371=BK$4,'Copy &amp; Paste Roster Report Here'!$M371="RH"),IF('Copy &amp; Paste Roster Report Here'!$R371&gt;0,1,IF('Copy &amp; Paste Roster Report Here'!$N371="Active",1,0)),0)</f>
        <v>0</v>
      </c>
      <c r="BL371" s="124">
        <f>IF(AND('Copy &amp; Paste Roster Report Here'!$A371=BL$4,'Copy &amp; Paste Roster Report Here'!$M371="RH"),IF('Copy &amp; Paste Roster Report Here'!$R371&gt;0,1,IF('Copy &amp; Paste Roster Report Here'!$N371="Active",1,0)),0)</f>
        <v>0</v>
      </c>
      <c r="BM371" s="124">
        <f>IF(AND('Copy &amp; Paste Roster Report Here'!$A371=BM$4,'Copy &amp; Paste Roster Report Here'!$M371="RH"),IF('Copy &amp; Paste Roster Report Here'!$R371&gt;0,1,IF('Copy &amp; Paste Roster Report Here'!$N371="Active",1,0)),0)</f>
        <v>0</v>
      </c>
      <c r="BN371" s="124">
        <f>IF(AND('Copy &amp; Paste Roster Report Here'!$A371=BN$4,'Copy &amp; Paste Roster Report Here'!$M371="RH"),IF('Copy &amp; Paste Roster Report Here'!$R371&gt;0,1,IF('Copy &amp; Paste Roster Report Here'!$N371="Active",1,0)),0)</f>
        <v>0</v>
      </c>
      <c r="BO371" s="124">
        <f>IF(AND('Copy &amp; Paste Roster Report Here'!$A371=BO$4,'Copy &amp; Paste Roster Report Here'!$M371="RH"),IF('Copy &amp; Paste Roster Report Here'!$R371&gt;0,1,IF('Copy &amp; Paste Roster Report Here'!$N371="Active",1,0)),0)</f>
        <v>0</v>
      </c>
      <c r="BP371" s="124">
        <f>IF(AND('Copy &amp; Paste Roster Report Here'!$A371=BP$4,'Copy &amp; Paste Roster Report Here'!$M371="RH"),IF('Copy &amp; Paste Roster Report Here'!$R371&gt;0,1,IF('Copy &amp; Paste Roster Report Here'!$N371="Active",1,0)),0)</f>
        <v>0</v>
      </c>
      <c r="BQ371" s="124">
        <f>IF(AND('Copy &amp; Paste Roster Report Here'!$A371=BQ$4,'Copy &amp; Paste Roster Report Here'!$M371="RH"),IF('Copy &amp; Paste Roster Report Here'!$R371&gt;0,1,IF('Copy &amp; Paste Roster Report Here'!$N371="Active",1,0)),0)</f>
        <v>0</v>
      </c>
      <c r="BR371" s="124">
        <f>IF(AND('Copy &amp; Paste Roster Report Here'!$A371=BR$4,'Copy &amp; Paste Roster Report Here'!$M371="RH"),IF('Copy &amp; Paste Roster Report Here'!$R371&gt;0,1,IF('Copy &amp; Paste Roster Report Here'!$N371="Active",1,0)),0)</f>
        <v>0</v>
      </c>
      <c r="BS371" s="124">
        <f>IF(AND('Copy &amp; Paste Roster Report Here'!$A371=BS$4,'Copy &amp; Paste Roster Report Here'!$M371="RH"),IF('Copy &amp; Paste Roster Report Here'!$R371&gt;0,1,IF('Copy &amp; Paste Roster Report Here'!$N371="Active",1,0)),0)</f>
        <v>0</v>
      </c>
      <c r="BT371" s="3">
        <f t="shared" si="58"/>
        <v>0</v>
      </c>
      <c r="BU371" s="125">
        <f>IF(AND('Copy &amp; Paste Roster Report Here'!$A371=BU$4,'Copy &amp; Paste Roster Report Here'!$M371="QT"),IF('Copy &amp; Paste Roster Report Here'!$R371&gt;0,1,IF('Copy &amp; Paste Roster Report Here'!$N371="Active",1,0)),0)</f>
        <v>0</v>
      </c>
      <c r="BV371" s="125">
        <f>IF(AND('Copy &amp; Paste Roster Report Here'!$A371=BV$4,'Copy &amp; Paste Roster Report Here'!$M371="QT"),IF('Copy &amp; Paste Roster Report Here'!$R371&gt;0,1,IF('Copy &amp; Paste Roster Report Here'!$N371="Active",1,0)),0)</f>
        <v>0</v>
      </c>
      <c r="BW371" s="125">
        <f>IF(AND('Copy &amp; Paste Roster Report Here'!$A371=BW$4,'Copy &amp; Paste Roster Report Here'!$M371="QT"),IF('Copy &amp; Paste Roster Report Here'!$R371&gt;0,1,IF('Copy &amp; Paste Roster Report Here'!$N371="Active",1,0)),0)</f>
        <v>0</v>
      </c>
      <c r="BX371" s="125">
        <f>IF(AND('Copy &amp; Paste Roster Report Here'!$A371=BX$4,'Copy &amp; Paste Roster Report Here'!$M371="QT"),IF('Copy &amp; Paste Roster Report Here'!$R371&gt;0,1,IF('Copy &amp; Paste Roster Report Here'!$N371="Active",1,0)),0)</f>
        <v>0</v>
      </c>
      <c r="BY371" s="125">
        <f>IF(AND('Copy &amp; Paste Roster Report Here'!$A371=BY$4,'Copy &amp; Paste Roster Report Here'!$M371="QT"),IF('Copy &amp; Paste Roster Report Here'!$R371&gt;0,1,IF('Copy &amp; Paste Roster Report Here'!$N371="Active",1,0)),0)</f>
        <v>0</v>
      </c>
      <c r="BZ371" s="125">
        <f>IF(AND('Copy &amp; Paste Roster Report Here'!$A371=BZ$4,'Copy &amp; Paste Roster Report Here'!$M371="QT"),IF('Copy &amp; Paste Roster Report Here'!$R371&gt;0,1,IF('Copy &amp; Paste Roster Report Here'!$N371="Active",1,0)),0)</f>
        <v>0</v>
      </c>
      <c r="CA371" s="125">
        <f>IF(AND('Copy &amp; Paste Roster Report Here'!$A371=CA$4,'Copy &amp; Paste Roster Report Here'!$M371="QT"),IF('Copy &amp; Paste Roster Report Here'!$R371&gt;0,1,IF('Copy &amp; Paste Roster Report Here'!$N371="Active",1,0)),0)</f>
        <v>0</v>
      </c>
      <c r="CB371" s="125">
        <f>IF(AND('Copy &amp; Paste Roster Report Here'!$A371=CB$4,'Copy &amp; Paste Roster Report Here'!$M371="QT"),IF('Copy &amp; Paste Roster Report Here'!$R371&gt;0,1,IF('Copy &amp; Paste Roster Report Here'!$N371="Active",1,0)),0)</f>
        <v>0</v>
      </c>
      <c r="CC371" s="125">
        <f>IF(AND('Copy &amp; Paste Roster Report Here'!$A371=CC$4,'Copy &amp; Paste Roster Report Here'!$M371="QT"),IF('Copy &amp; Paste Roster Report Here'!$R371&gt;0,1,IF('Copy &amp; Paste Roster Report Here'!$N371="Active",1,0)),0)</f>
        <v>0</v>
      </c>
      <c r="CD371" s="125">
        <f>IF(AND('Copy &amp; Paste Roster Report Here'!$A371=CD$4,'Copy &amp; Paste Roster Report Here'!$M371="QT"),IF('Copy &amp; Paste Roster Report Here'!$R371&gt;0,1,IF('Copy &amp; Paste Roster Report Here'!$N371="Active",1,0)),0)</f>
        <v>0</v>
      </c>
      <c r="CE371" s="125">
        <f>IF(AND('Copy &amp; Paste Roster Report Here'!$A371=CE$4,'Copy &amp; Paste Roster Report Here'!$M371="QT"),IF('Copy &amp; Paste Roster Report Here'!$R371&gt;0,1,IF('Copy &amp; Paste Roster Report Here'!$N371="Active",1,0)),0)</f>
        <v>0</v>
      </c>
      <c r="CF371" s="3">
        <f t="shared" si="59"/>
        <v>0</v>
      </c>
      <c r="CG371" s="126">
        <f>IF(AND('Copy &amp; Paste Roster Report Here'!$A371=CG$4,'Copy &amp; Paste Roster Report Here'!$M371="##"),IF('Copy &amp; Paste Roster Report Here'!$R371&gt;0,1,IF('Copy &amp; Paste Roster Report Here'!$N371="Active",1,0)),0)</f>
        <v>0</v>
      </c>
      <c r="CH371" s="126">
        <f>IF(AND('Copy &amp; Paste Roster Report Here'!$A371=CH$4,'Copy &amp; Paste Roster Report Here'!$M371="##"),IF('Copy &amp; Paste Roster Report Here'!$R371&gt;0,1,IF('Copy &amp; Paste Roster Report Here'!$N371="Active",1,0)),0)</f>
        <v>0</v>
      </c>
      <c r="CI371" s="126">
        <f>IF(AND('Copy &amp; Paste Roster Report Here'!$A371=CI$4,'Copy &amp; Paste Roster Report Here'!$M371="##"),IF('Copy &amp; Paste Roster Report Here'!$R371&gt;0,1,IF('Copy &amp; Paste Roster Report Here'!$N371="Active",1,0)),0)</f>
        <v>0</v>
      </c>
      <c r="CJ371" s="126">
        <f>IF(AND('Copy &amp; Paste Roster Report Here'!$A371=CJ$4,'Copy &amp; Paste Roster Report Here'!$M371="##"),IF('Copy &amp; Paste Roster Report Here'!$R371&gt;0,1,IF('Copy &amp; Paste Roster Report Here'!$N371="Active",1,0)),0)</f>
        <v>0</v>
      </c>
      <c r="CK371" s="126">
        <f>IF(AND('Copy &amp; Paste Roster Report Here'!$A371=CK$4,'Copy &amp; Paste Roster Report Here'!$M371="##"),IF('Copy &amp; Paste Roster Report Here'!$R371&gt;0,1,IF('Copy &amp; Paste Roster Report Here'!$N371="Active",1,0)),0)</f>
        <v>0</v>
      </c>
      <c r="CL371" s="126">
        <f>IF(AND('Copy &amp; Paste Roster Report Here'!$A371=CL$4,'Copy &amp; Paste Roster Report Here'!$M371="##"),IF('Copy &amp; Paste Roster Report Here'!$R371&gt;0,1,IF('Copy &amp; Paste Roster Report Here'!$N371="Active",1,0)),0)</f>
        <v>0</v>
      </c>
      <c r="CM371" s="126">
        <f>IF(AND('Copy &amp; Paste Roster Report Here'!$A371=CM$4,'Copy &amp; Paste Roster Report Here'!$M371="##"),IF('Copy &amp; Paste Roster Report Here'!$R371&gt;0,1,IF('Copy &amp; Paste Roster Report Here'!$N371="Active",1,0)),0)</f>
        <v>0</v>
      </c>
      <c r="CN371" s="126">
        <f>IF(AND('Copy &amp; Paste Roster Report Here'!$A371=CN$4,'Copy &amp; Paste Roster Report Here'!$M371="##"),IF('Copy &amp; Paste Roster Report Here'!$R371&gt;0,1,IF('Copy &amp; Paste Roster Report Here'!$N371="Active",1,0)),0)</f>
        <v>0</v>
      </c>
      <c r="CO371" s="126">
        <f>IF(AND('Copy &amp; Paste Roster Report Here'!$A371=CO$4,'Copy &amp; Paste Roster Report Here'!$M371="##"),IF('Copy &amp; Paste Roster Report Here'!$R371&gt;0,1,IF('Copy &amp; Paste Roster Report Here'!$N371="Active",1,0)),0)</f>
        <v>0</v>
      </c>
      <c r="CP371" s="126">
        <f>IF(AND('Copy &amp; Paste Roster Report Here'!$A371=CP$4,'Copy &amp; Paste Roster Report Here'!$M371="##"),IF('Copy &amp; Paste Roster Report Here'!$R371&gt;0,1,IF('Copy &amp; Paste Roster Report Here'!$N371="Active",1,0)),0)</f>
        <v>0</v>
      </c>
      <c r="CQ371" s="126">
        <f>IF(AND('Copy &amp; Paste Roster Report Here'!$A371=CQ$4,'Copy &amp; Paste Roster Report Here'!$M371="##"),IF('Copy &amp; Paste Roster Report Here'!$R371&gt;0,1,IF('Copy &amp; Paste Roster Report Here'!$N371="Active",1,0)),0)</f>
        <v>0</v>
      </c>
      <c r="CR371" s="6">
        <f t="shared" si="60"/>
        <v>0</v>
      </c>
      <c r="CS371" s="13">
        <f t="shared" si="61"/>
        <v>0</v>
      </c>
    </row>
    <row r="372" spans="1:97" x14ac:dyDescent="0.25">
      <c r="A372" s="113">
        <f>IF(AND('Copy &amp; Paste Roster Report Here'!$A372=A$4,'Copy &amp; Paste Roster Report Here'!$M372="FT"),IF('Copy &amp; Paste Roster Report Here'!$R372&gt;0,1,IF('Copy &amp; Paste Roster Report Here'!$N372="Active",1,0)),0)</f>
        <v>0</v>
      </c>
      <c r="B372" s="113">
        <f>IF(AND('Copy &amp; Paste Roster Report Here'!$A372=B$4,'Copy &amp; Paste Roster Report Here'!$M372="FT"),IF('Copy &amp; Paste Roster Report Here'!$R372&gt;0,1,IF('Copy &amp; Paste Roster Report Here'!$N372="Active",1,0)),0)</f>
        <v>0</v>
      </c>
      <c r="C372" s="113">
        <f>IF(AND('Copy &amp; Paste Roster Report Here'!$A372=C$4,'Copy &amp; Paste Roster Report Here'!$M372="FT"),IF('Copy &amp; Paste Roster Report Here'!$R372&gt;0,1,IF('Copy &amp; Paste Roster Report Here'!$N372="Active",1,0)),0)</f>
        <v>0</v>
      </c>
      <c r="D372" s="113">
        <f>IF(AND('Copy &amp; Paste Roster Report Here'!$A372=D$4,'Copy &amp; Paste Roster Report Here'!$M372="FT"),IF('Copy &amp; Paste Roster Report Here'!$R372&gt;0,1,IF('Copy &amp; Paste Roster Report Here'!$N372="Active",1,0)),0)</f>
        <v>0</v>
      </c>
      <c r="E372" s="113">
        <f>IF(AND('Copy &amp; Paste Roster Report Here'!$A372=E$4,'Copy &amp; Paste Roster Report Here'!$M372="FT"),IF('Copy &amp; Paste Roster Report Here'!$R372&gt;0,1,IF('Copy &amp; Paste Roster Report Here'!$N372="Active",1,0)),0)</f>
        <v>0</v>
      </c>
      <c r="F372" s="113">
        <f>IF(AND('Copy &amp; Paste Roster Report Here'!$A372=F$4,'Copy &amp; Paste Roster Report Here'!$M372="FT"),IF('Copy &amp; Paste Roster Report Here'!$R372&gt;0,1,IF('Copy &amp; Paste Roster Report Here'!$N372="Active",1,0)),0)</f>
        <v>0</v>
      </c>
      <c r="G372" s="113">
        <f>IF(AND('Copy &amp; Paste Roster Report Here'!$A372=G$4,'Copy &amp; Paste Roster Report Here'!$M372="FT"),IF('Copy &amp; Paste Roster Report Here'!$R372&gt;0,1,IF('Copy &amp; Paste Roster Report Here'!$N372="Active",1,0)),0)</f>
        <v>0</v>
      </c>
      <c r="H372" s="113">
        <f>IF(AND('Copy &amp; Paste Roster Report Here'!$A372=H$4,'Copy &amp; Paste Roster Report Here'!$M372="FT"),IF('Copy &amp; Paste Roster Report Here'!$R372&gt;0,1,IF('Copy &amp; Paste Roster Report Here'!$N372="Active",1,0)),0)</f>
        <v>0</v>
      </c>
      <c r="I372" s="113">
        <f>IF(AND('Copy &amp; Paste Roster Report Here'!$A372=I$4,'Copy &amp; Paste Roster Report Here'!$M372="FT"),IF('Copy &amp; Paste Roster Report Here'!$R372&gt;0,1,IF('Copy &amp; Paste Roster Report Here'!$N372="Active",1,0)),0)</f>
        <v>0</v>
      </c>
      <c r="J372" s="113">
        <f>IF(AND('Copy &amp; Paste Roster Report Here'!$A372=J$4,'Copy &amp; Paste Roster Report Here'!$M372="FT"),IF('Copy &amp; Paste Roster Report Here'!$R372&gt;0,1,IF('Copy &amp; Paste Roster Report Here'!$N372="Active",1,0)),0)</f>
        <v>0</v>
      </c>
      <c r="K372" s="113">
        <f>IF(AND('Copy &amp; Paste Roster Report Here'!$A372=K$4,'Copy &amp; Paste Roster Report Here'!$M372="FT"),IF('Copy &amp; Paste Roster Report Here'!$R372&gt;0,1,IF('Copy &amp; Paste Roster Report Here'!$N372="Active",1,0)),0)</f>
        <v>0</v>
      </c>
      <c r="L372" s="6">
        <f t="shared" si="53"/>
        <v>0</v>
      </c>
      <c r="M372" s="120">
        <f>IF(AND('Copy &amp; Paste Roster Report Here'!$A372=M$4,'Copy &amp; Paste Roster Report Here'!$M372="TQ"),IF('Copy &amp; Paste Roster Report Here'!$R372&gt;0,1,IF('Copy &amp; Paste Roster Report Here'!$N372="Active",1,0)),0)</f>
        <v>0</v>
      </c>
      <c r="N372" s="120">
        <f>IF(AND('Copy &amp; Paste Roster Report Here'!$A372=N$4,'Copy &amp; Paste Roster Report Here'!$M372="TQ"),IF('Copy &amp; Paste Roster Report Here'!$R372&gt;0,1,IF('Copy &amp; Paste Roster Report Here'!$N372="Active",1,0)),0)</f>
        <v>0</v>
      </c>
      <c r="O372" s="120">
        <f>IF(AND('Copy &amp; Paste Roster Report Here'!$A372=O$4,'Copy &amp; Paste Roster Report Here'!$M372="TQ"),IF('Copy &amp; Paste Roster Report Here'!$R372&gt;0,1,IF('Copy &amp; Paste Roster Report Here'!$N372="Active",1,0)),0)</f>
        <v>0</v>
      </c>
      <c r="P372" s="120">
        <f>IF(AND('Copy &amp; Paste Roster Report Here'!$A372=P$4,'Copy &amp; Paste Roster Report Here'!$M372="TQ"),IF('Copy &amp; Paste Roster Report Here'!$R372&gt;0,1,IF('Copy &amp; Paste Roster Report Here'!$N372="Active",1,0)),0)</f>
        <v>0</v>
      </c>
      <c r="Q372" s="120">
        <f>IF(AND('Copy &amp; Paste Roster Report Here'!$A372=Q$4,'Copy &amp; Paste Roster Report Here'!$M372="TQ"),IF('Copy &amp; Paste Roster Report Here'!$R372&gt;0,1,IF('Copy &amp; Paste Roster Report Here'!$N372="Active",1,0)),0)</f>
        <v>0</v>
      </c>
      <c r="R372" s="120">
        <f>IF(AND('Copy &amp; Paste Roster Report Here'!$A372=R$4,'Copy &amp; Paste Roster Report Here'!$M372="TQ"),IF('Copy &amp; Paste Roster Report Here'!$R372&gt;0,1,IF('Copy &amp; Paste Roster Report Here'!$N372="Active",1,0)),0)</f>
        <v>0</v>
      </c>
      <c r="S372" s="120">
        <f>IF(AND('Copy &amp; Paste Roster Report Here'!$A372=S$4,'Copy &amp; Paste Roster Report Here'!$M372="TQ"),IF('Copy &amp; Paste Roster Report Here'!$R372&gt;0,1,IF('Copy &amp; Paste Roster Report Here'!$N372="Active",1,0)),0)</f>
        <v>0</v>
      </c>
      <c r="T372" s="120">
        <f>IF(AND('Copy &amp; Paste Roster Report Here'!$A372=T$4,'Copy &amp; Paste Roster Report Here'!$M372="TQ"),IF('Copy &amp; Paste Roster Report Here'!$R372&gt;0,1,IF('Copy &amp; Paste Roster Report Here'!$N372="Active",1,0)),0)</f>
        <v>0</v>
      </c>
      <c r="U372" s="120">
        <f>IF(AND('Copy &amp; Paste Roster Report Here'!$A372=U$4,'Copy &amp; Paste Roster Report Here'!$M372="TQ"),IF('Copy &amp; Paste Roster Report Here'!$R372&gt;0,1,IF('Copy &amp; Paste Roster Report Here'!$N372="Active",1,0)),0)</f>
        <v>0</v>
      </c>
      <c r="V372" s="120">
        <f>IF(AND('Copy &amp; Paste Roster Report Here'!$A372=V$4,'Copy &amp; Paste Roster Report Here'!$M372="TQ"),IF('Copy &amp; Paste Roster Report Here'!$R372&gt;0,1,IF('Copy &amp; Paste Roster Report Here'!$N372="Active",1,0)),0)</f>
        <v>0</v>
      </c>
      <c r="W372" s="120">
        <f>IF(AND('Copy &amp; Paste Roster Report Here'!$A372=W$4,'Copy &amp; Paste Roster Report Here'!$M372="TQ"),IF('Copy &amp; Paste Roster Report Here'!$R372&gt;0,1,IF('Copy &amp; Paste Roster Report Here'!$N372="Active",1,0)),0)</f>
        <v>0</v>
      </c>
      <c r="X372" s="3">
        <f t="shared" si="54"/>
        <v>0</v>
      </c>
      <c r="Y372" s="121">
        <f>IF(AND('Copy &amp; Paste Roster Report Here'!$A372=Y$4,'Copy &amp; Paste Roster Report Here'!$M372="HT"),IF('Copy &amp; Paste Roster Report Here'!$R372&gt;0,1,IF('Copy &amp; Paste Roster Report Here'!$N372="Active",1,0)),0)</f>
        <v>0</v>
      </c>
      <c r="Z372" s="121">
        <f>IF(AND('Copy &amp; Paste Roster Report Here'!$A372=Z$4,'Copy &amp; Paste Roster Report Here'!$M372="HT"),IF('Copy &amp; Paste Roster Report Here'!$R372&gt;0,1,IF('Copy &amp; Paste Roster Report Here'!$N372="Active",1,0)),0)</f>
        <v>0</v>
      </c>
      <c r="AA372" s="121">
        <f>IF(AND('Copy &amp; Paste Roster Report Here'!$A372=AA$4,'Copy &amp; Paste Roster Report Here'!$M372="HT"),IF('Copy &amp; Paste Roster Report Here'!$R372&gt;0,1,IF('Copy &amp; Paste Roster Report Here'!$N372="Active",1,0)),0)</f>
        <v>0</v>
      </c>
      <c r="AB372" s="121">
        <f>IF(AND('Copy &amp; Paste Roster Report Here'!$A372=AB$4,'Copy &amp; Paste Roster Report Here'!$M372="HT"),IF('Copy &amp; Paste Roster Report Here'!$R372&gt;0,1,IF('Copy &amp; Paste Roster Report Here'!$N372="Active",1,0)),0)</f>
        <v>0</v>
      </c>
      <c r="AC372" s="121">
        <f>IF(AND('Copy &amp; Paste Roster Report Here'!$A372=AC$4,'Copy &amp; Paste Roster Report Here'!$M372="HT"),IF('Copy &amp; Paste Roster Report Here'!$R372&gt;0,1,IF('Copy &amp; Paste Roster Report Here'!$N372="Active",1,0)),0)</f>
        <v>0</v>
      </c>
      <c r="AD372" s="121">
        <f>IF(AND('Copy &amp; Paste Roster Report Here'!$A372=AD$4,'Copy &amp; Paste Roster Report Here'!$M372="HT"),IF('Copy &amp; Paste Roster Report Here'!$R372&gt;0,1,IF('Copy &amp; Paste Roster Report Here'!$N372="Active",1,0)),0)</f>
        <v>0</v>
      </c>
      <c r="AE372" s="121">
        <f>IF(AND('Copy &amp; Paste Roster Report Here'!$A372=AE$4,'Copy &amp; Paste Roster Report Here'!$M372="HT"),IF('Copy &amp; Paste Roster Report Here'!$R372&gt;0,1,IF('Copy &amp; Paste Roster Report Here'!$N372="Active",1,0)),0)</f>
        <v>0</v>
      </c>
      <c r="AF372" s="121">
        <f>IF(AND('Copy &amp; Paste Roster Report Here'!$A372=AF$4,'Copy &amp; Paste Roster Report Here'!$M372="HT"),IF('Copy &amp; Paste Roster Report Here'!$R372&gt;0,1,IF('Copy &amp; Paste Roster Report Here'!$N372="Active",1,0)),0)</f>
        <v>0</v>
      </c>
      <c r="AG372" s="121">
        <f>IF(AND('Copy &amp; Paste Roster Report Here'!$A372=AG$4,'Copy &amp; Paste Roster Report Here'!$M372="HT"),IF('Copy &amp; Paste Roster Report Here'!$R372&gt;0,1,IF('Copy &amp; Paste Roster Report Here'!$N372="Active",1,0)),0)</f>
        <v>0</v>
      </c>
      <c r="AH372" s="121">
        <f>IF(AND('Copy &amp; Paste Roster Report Here'!$A372=AH$4,'Copy &amp; Paste Roster Report Here'!$M372="HT"),IF('Copy &amp; Paste Roster Report Here'!$R372&gt;0,1,IF('Copy &amp; Paste Roster Report Here'!$N372="Active",1,0)),0)</f>
        <v>0</v>
      </c>
      <c r="AI372" s="121">
        <f>IF(AND('Copy &amp; Paste Roster Report Here'!$A372=AI$4,'Copy &amp; Paste Roster Report Here'!$M372="HT"),IF('Copy &amp; Paste Roster Report Here'!$R372&gt;0,1,IF('Copy &amp; Paste Roster Report Here'!$N372="Active",1,0)),0)</f>
        <v>0</v>
      </c>
      <c r="AJ372" s="3">
        <f t="shared" si="55"/>
        <v>0</v>
      </c>
      <c r="AK372" s="122">
        <f>IF(AND('Copy &amp; Paste Roster Report Here'!$A372=AK$4,'Copy &amp; Paste Roster Report Here'!$M372="MT"),IF('Copy &amp; Paste Roster Report Here'!$R372&gt;0,1,IF('Copy &amp; Paste Roster Report Here'!$N372="Active",1,0)),0)</f>
        <v>0</v>
      </c>
      <c r="AL372" s="122">
        <f>IF(AND('Copy &amp; Paste Roster Report Here'!$A372=AL$4,'Copy &amp; Paste Roster Report Here'!$M372="MT"),IF('Copy &amp; Paste Roster Report Here'!$R372&gt;0,1,IF('Copy &amp; Paste Roster Report Here'!$N372="Active",1,0)),0)</f>
        <v>0</v>
      </c>
      <c r="AM372" s="122">
        <f>IF(AND('Copy &amp; Paste Roster Report Here'!$A372=AM$4,'Copy &amp; Paste Roster Report Here'!$M372="MT"),IF('Copy &amp; Paste Roster Report Here'!$R372&gt;0,1,IF('Copy &amp; Paste Roster Report Here'!$N372="Active",1,0)),0)</f>
        <v>0</v>
      </c>
      <c r="AN372" s="122">
        <f>IF(AND('Copy &amp; Paste Roster Report Here'!$A372=AN$4,'Copy &amp; Paste Roster Report Here'!$M372="MT"),IF('Copy &amp; Paste Roster Report Here'!$R372&gt;0,1,IF('Copy &amp; Paste Roster Report Here'!$N372="Active",1,0)),0)</f>
        <v>0</v>
      </c>
      <c r="AO372" s="122">
        <f>IF(AND('Copy &amp; Paste Roster Report Here'!$A372=AO$4,'Copy &amp; Paste Roster Report Here'!$M372="MT"),IF('Copy &amp; Paste Roster Report Here'!$R372&gt;0,1,IF('Copy &amp; Paste Roster Report Here'!$N372="Active",1,0)),0)</f>
        <v>0</v>
      </c>
      <c r="AP372" s="122">
        <f>IF(AND('Copy &amp; Paste Roster Report Here'!$A372=AP$4,'Copy &amp; Paste Roster Report Here'!$M372="MT"),IF('Copy &amp; Paste Roster Report Here'!$R372&gt;0,1,IF('Copy &amp; Paste Roster Report Here'!$N372="Active",1,0)),0)</f>
        <v>0</v>
      </c>
      <c r="AQ372" s="122">
        <f>IF(AND('Copy &amp; Paste Roster Report Here'!$A372=AQ$4,'Copy &amp; Paste Roster Report Here'!$M372="MT"),IF('Copy &amp; Paste Roster Report Here'!$R372&gt;0,1,IF('Copy &amp; Paste Roster Report Here'!$N372="Active",1,0)),0)</f>
        <v>0</v>
      </c>
      <c r="AR372" s="122">
        <f>IF(AND('Copy &amp; Paste Roster Report Here'!$A372=AR$4,'Copy &amp; Paste Roster Report Here'!$M372="MT"),IF('Copy &amp; Paste Roster Report Here'!$R372&gt;0,1,IF('Copy &amp; Paste Roster Report Here'!$N372="Active",1,0)),0)</f>
        <v>0</v>
      </c>
      <c r="AS372" s="122">
        <f>IF(AND('Copy &amp; Paste Roster Report Here'!$A372=AS$4,'Copy &amp; Paste Roster Report Here'!$M372="MT"),IF('Copy &amp; Paste Roster Report Here'!$R372&gt;0,1,IF('Copy &amp; Paste Roster Report Here'!$N372="Active",1,0)),0)</f>
        <v>0</v>
      </c>
      <c r="AT372" s="122">
        <f>IF(AND('Copy &amp; Paste Roster Report Here'!$A372=AT$4,'Copy &amp; Paste Roster Report Here'!$M372="MT"),IF('Copy &amp; Paste Roster Report Here'!$R372&gt;0,1,IF('Copy &amp; Paste Roster Report Here'!$N372="Active",1,0)),0)</f>
        <v>0</v>
      </c>
      <c r="AU372" s="122">
        <f>IF(AND('Copy &amp; Paste Roster Report Here'!$A372=AU$4,'Copy &amp; Paste Roster Report Here'!$M372="MT"),IF('Copy &amp; Paste Roster Report Here'!$R372&gt;0,1,IF('Copy &amp; Paste Roster Report Here'!$N372="Active",1,0)),0)</f>
        <v>0</v>
      </c>
      <c r="AV372" s="3">
        <f t="shared" si="56"/>
        <v>0</v>
      </c>
      <c r="AW372" s="123">
        <f>IF(AND('Copy &amp; Paste Roster Report Here'!$A372=AW$4,'Copy &amp; Paste Roster Report Here'!$M372="FY"),IF('Copy &amp; Paste Roster Report Here'!$R372&gt;0,1,IF('Copy &amp; Paste Roster Report Here'!$N372="Active",1,0)),0)</f>
        <v>0</v>
      </c>
      <c r="AX372" s="123">
        <f>IF(AND('Copy &amp; Paste Roster Report Here'!$A372=AX$4,'Copy &amp; Paste Roster Report Here'!$M372="FY"),IF('Copy &amp; Paste Roster Report Here'!$R372&gt;0,1,IF('Copy &amp; Paste Roster Report Here'!$N372="Active",1,0)),0)</f>
        <v>0</v>
      </c>
      <c r="AY372" s="123">
        <f>IF(AND('Copy &amp; Paste Roster Report Here'!$A372=AY$4,'Copy &amp; Paste Roster Report Here'!$M372="FY"),IF('Copy &amp; Paste Roster Report Here'!$R372&gt;0,1,IF('Copy &amp; Paste Roster Report Here'!$N372="Active",1,0)),0)</f>
        <v>0</v>
      </c>
      <c r="AZ372" s="123">
        <f>IF(AND('Copy &amp; Paste Roster Report Here'!$A372=AZ$4,'Copy &amp; Paste Roster Report Here'!$M372="FY"),IF('Copy &amp; Paste Roster Report Here'!$R372&gt;0,1,IF('Copy &amp; Paste Roster Report Here'!$N372="Active",1,0)),0)</f>
        <v>0</v>
      </c>
      <c r="BA372" s="123">
        <f>IF(AND('Copy &amp; Paste Roster Report Here'!$A372=BA$4,'Copy &amp; Paste Roster Report Here'!$M372="FY"),IF('Copy &amp; Paste Roster Report Here'!$R372&gt;0,1,IF('Copy &amp; Paste Roster Report Here'!$N372="Active",1,0)),0)</f>
        <v>0</v>
      </c>
      <c r="BB372" s="123">
        <f>IF(AND('Copy &amp; Paste Roster Report Here'!$A372=BB$4,'Copy &amp; Paste Roster Report Here'!$M372="FY"),IF('Copy &amp; Paste Roster Report Here'!$R372&gt;0,1,IF('Copy &amp; Paste Roster Report Here'!$N372="Active",1,0)),0)</f>
        <v>0</v>
      </c>
      <c r="BC372" s="123">
        <f>IF(AND('Copy &amp; Paste Roster Report Here'!$A372=BC$4,'Copy &amp; Paste Roster Report Here'!$M372="FY"),IF('Copy &amp; Paste Roster Report Here'!$R372&gt;0,1,IF('Copy &amp; Paste Roster Report Here'!$N372="Active",1,0)),0)</f>
        <v>0</v>
      </c>
      <c r="BD372" s="123">
        <f>IF(AND('Copy &amp; Paste Roster Report Here'!$A372=BD$4,'Copy &amp; Paste Roster Report Here'!$M372="FY"),IF('Copy &amp; Paste Roster Report Here'!$R372&gt;0,1,IF('Copy &amp; Paste Roster Report Here'!$N372="Active",1,0)),0)</f>
        <v>0</v>
      </c>
      <c r="BE372" s="123">
        <f>IF(AND('Copy &amp; Paste Roster Report Here'!$A372=BE$4,'Copy &amp; Paste Roster Report Here'!$M372="FY"),IF('Copy &amp; Paste Roster Report Here'!$R372&gt;0,1,IF('Copy &amp; Paste Roster Report Here'!$N372="Active",1,0)),0)</f>
        <v>0</v>
      </c>
      <c r="BF372" s="123">
        <f>IF(AND('Copy &amp; Paste Roster Report Here'!$A372=BF$4,'Copy &amp; Paste Roster Report Here'!$M372="FY"),IF('Copy &amp; Paste Roster Report Here'!$R372&gt;0,1,IF('Copy &amp; Paste Roster Report Here'!$N372="Active",1,0)),0)</f>
        <v>0</v>
      </c>
      <c r="BG372" s="123">
        <f>IF(AND('Copy &amp; Paste Roster Report Here'!$A372=BG$4,'Copy &amp; Paste Roster Report Here'!$M372="FY"),IF('Copy &amp; Paste Roster Report Here'!$R372&gt;0,1,IF('Copy &amp; Paste Roster Report Here'!$N372="Active",1,0)),0)</f>
        <v>0</v>
      </c>
      <c r="BH372" s="3">
        <f t="shared" si="57"/>
        <v>0</v>
      </c>
      <c r="BI372" s="124">
        <f>IF(AND('Copy &amp; Paste Roster Report Here'!$A372=BI$4,'Copy &amp; Paste Roster Report Here'!$M372="RH"),IF('Copy &amp; Paste Roster Report Here'!$R372&gt;0,1,IF('Copy &amp; Paste Roster Report Here'!$N372="Active",1,0)),0)</f>
        <v>0</v>
      </c>
      <c r="BJ372" s="124">
        <f>IF(AND('Copy &amp; Paste Roster Report Here'!$A372=BJ$4,'Copy &amp; Paste Roster Report Here'!$M372="RH"),IF('Copy &amp; Paste Roster Report Here'!$R372&gt;0,1,IF('Copy &amp; Paste Roster Report Here'!$N372="Active",1,0)),0)</f>
        <v>0</v>
      </c>
      <c r="BK372" s="124">
        <f>IF(AND('Copy &amp; Paste Roster Report Here'!$A372=BK$4,'Copy &amp; Paste Roster Report Here'!$M372="RH"),IF('Copy &amp; Paste Roster Report Here'!$R372&gt;0,1,IF('Copy &amp; Paste Roster Report Here'!$N372="Active",1,0)),0)</f>
        <v>0</v>
      </c>
      <c r="BL372" s="124">
        <f>IF(AND('Copy &amp; Paste Roster Report Here'!$A372=BL$4,'Copy &amp; Paste Roster Report Here'!$M372="RH"),IF('Copy &amp; Paste Roster Report Here'!$R372&gt;0,1,IF('Copy &amp; Paste Roster Report Here'!$N372="Active",1,0)),0)</f>
        <v>0</v>
      </c>
      <c r="BM372" s="124">
        <f>IF(AND('Copy &amp; Paste Roster Report Here'!$A372=BM$4,'Copy &amp; Paste Roster Report Here'!$M372="RH"),IF('Copy &amp; Paste Roster Report Here'!$R372&gt;0,1,IF('Copy &amp; Paste Roster Report Here'!$N372="Active",1,0)),0)</f>
        <v>0</v>
      </c>
      <c r="BN372" s="124">
        <f>IF(AND('Copy &amp; Paste Roster Report Here'!$A372=BN$4,'Copy &amp; Paste Roster Report Here'!$M372="RH"),IF('Copy &amp; Paste Roster Report Here'!$R372&gt;0,1,IF('Copy &amp; Paste Roster Report Here'!$N372="Active",1,0)),0)</f>
        <v>0</v>
      </c>
      <c r="BO372" s="124">
        <f>IF(AND('Copy &amp; Paste Roster Report Here'!$A372=BO$4,'Copy &amp; Paste Roster Report Here'!$M372="RH"),IF('Copy &amp; Paste Roster Report Here'!$R372&gt;0,1,IF('Copy &amp; Paste Roster Report Here'!$N372="Active",1,0)),0)</f>
        <v>0</v>
      </c>
      <c r="BP372" s="124">
        <f>IF(AND('Copy &amp; Paste Roster Report Here'!$A372=BP$4,'Copy &amp; Paste Roster Report Here'!$M372="RH"),IF('Copy &amp; Paste Roster Report Here'!$R372&gt;0,1,IF('Copy &amp; Paste Roster Report Here'!$N372="Active",1,0)),0)</f>
        <v>0</v>
      </c>
      <c r="BQ372" s="124">
        <f>IF(AND('Copy &amp; Paste Roster Report Here'!$A372=BQ$4,'Copy &amp; Paste Roster Report Here'!$M372="RH"),IF('Copy &amp; Paste Roster Report Here'!$R372&gt;0,1,IF('Copy &amp; Paste Roster Report Here'!$N372="Active",1,0)),0)</f>
        <v>0</v>
      </c>
      <c r="BR372" s="124">
        <f>IF(AND('Copy &amp; Paste Roster Report Here'!$A372=BR$4,'Copy &amp; Paste Roster Report Here'!$M372="RH"),IF('Copy &amp; Paste Roster Report Here'!$R372&gt;0,1,IF('Copy &amp; Paste Roster Report Here'!$N372="Active",1,0)),0)</f>
        <v>0</v>
      </c>
      <c r="BS372" s="124">
        <f>IF(AND('Copy &amp; Paste Roster Report Here'!$A372=BS$4,'Copy &amp; Paste Roster Report Here'!$M372="RH"),IF('Copy &amp; Paste Roster Report Here'!$R372&gt;0,1,IF('Copy &amp; Paste Roster Report Here'!$N372="Active",1,0)),0)</f>
        <v>0</v>
      </c>
      <c r="BT372" s="3">
        <f t="shared" si="58"/>
        <v>0</v>
      </c>
      <c r="BU372" s="125">
        <f>IF(AND('Copy &amp; Paste Roster Report Here'!$A372=BU$4,'Copy &amp; Paste Roster Report Here'!$M372="QT"),IF('Copy &amp; Paste Roster Report Here'!$R372&gt;0,1,IF('Copy &amp; Paste Roster Report Here'!$N372="Active",1,0)),0)</f>
        <v>0</v>
      </c>
      <c r="BV372" s="125">
        <f>IF(AND('Copy &amp; Paste Roster Report Here'!$A372=BV$4,'Copy &amp; Paste Roster Report Here'!$M372="QT"),IF('Copy &amp; Paste Roster Report Here'!$R372&gt;0,1,IF('Copy &amp; Paste Roster Report Here'!$N372="Active",1,0)),0)</f>
        <v>0</v>
      </c>
      <c r="BW372" s="125">
        <f>IF(AND('Copy &amp; Paste Roster Report Here'!$A372=BW$4,'Copy &amp; Paste Roster Report Here'!$M372="QT"),IF('Copy &amp; Paste Roster Report Here'!$R372&gt;0,1,IF('Copy &amp; Paste Roster Report Here'!$N372="Active",1,0)),0)</f>
        <v>0</v>
      </c>
      <c r="BX372" s="125">
        <f>IF(AND('Copy &amp; Paste Roster Report Here'!$A372=BX$4,'Copy &amp; Paste Roster Report Here'!$M372="QT"),IF('Copy &amp; Paste Roster Report Here'!$R372&gt;0,1,IF('Copy &amp; Paste Roster Report Here'!$N372="Active",1,0)),0)</f>
        <v>0</v>
      </c>
      <c r="BY372" s="125">
        <f>IF(AND('Copy &amp; Paste Roster Report Here'!$A372=BY$4,'Copy &amp; Paste Roster Report Here'!$M372="QT"),IF('Copy &amp; Paste Roster Report Here'!$R372&gt;0,1,IF('Copy &amp; Paste Roster Report Here'!$N372="Active",1,0)),0)</f>
        <v>0</v>
      </c>
      <c r="BZ372" s="125">
        <f>IF(AND('Copy &amp; Paste Roster Report Here'!$A372=BZ$4,'Copy &amp; Paste Roster Report Here'!$M372="QT"),IF('Copy &amp; Paste Roster Report Here'!$R372&gt;0,1,IF('Copy &amp; Paste Roster Report Here'!$N372="Active",1,0)),0)</f>
        <v>0</v>
      </c>
      <c r="CA372" s="125">
        <f>IF(AND('Copy &amp; Paste Roster Report Here'!$A372=CA$4,'Copy &amp; Paste Roster Report Here'!$M372="QT"),IF('Copy &amp; Paste Roster Report Here'!$R372&gt;0,1,IF('Copy &amp; Paste Roster Report Here'!$N372="Active",1,0)),0)</f>
        <v>0</v>
      </c>
      <c r="CB372" s="125">
        <f>IF(AND('Copy &amp; Paste Roster Report Here'!$A372=CB$4,'Copy &amp; Paste Roster Report Here'!$M372="QT"),IF('Copy &amp; Paste Roster Report Here'!$R372&gt;0,1,IF('Copy &amp; Paste Roster Report Here'!$N372="Active",1,0)),0)</f>
        <v>0</v>
      </c>
      <c r="CC372" s="125">
        <f>IF(AND('Copy &amp; Paste Roster Report Here'!$A372=CC$4,'Copy &amp; Paste Roster Report Here'!$M372="QT"),IF('Copy &amp; Paste Roster Report Here'!$R372&gt;0,1,IF('Copy &amp; Paste Roster Report Here'!$N372="Active",1,0)),0)</f>
        <v>0</v>
      </c>
      <c r="CD372" s="125">
        <f>IF(AND('Copy &amp; Paste Roster Report Here'!$A372=CD$4,'Copy &amp; Paste Roster Report Here'!$M372="QT"),IF('Copy &amp; Paste Roster Report Here'!$R372&gt;0,1,IF('Copy &amp; Paste Roster Report Here'!$N372="Active",1,0)),0)</f>
        <v>0</v>
      </c>
      <c r="CE372" s="125">
        <f>IF(AND('Copy &amp; Paste Roster Report Here'!$A372=CE$4,'Copy &amp; Paste Roster Report Here'!$M372="QT"),IF('Copy &amp; Paste Roster Report Here'!$R372&gt;0,1,IF('Copy &amp; Paste Roster Report Here'!$N372="Active",1,0)),0)</f>
        <v>0</v>
      </c>
      <c r="CF372" s="3">
        <f t="shared" si="59"/>
        <v>0</v>
      </c>
      <c r="CG372" s="126">
        <f>IF(AND('Copy &amp; Paste Roster Report Here'!$A372=CG$4,'Copy &amp; Paste Roster Report Here'!$M372="##"),IF('Copy &amp; Paste Roster Report Here'!$R372&gt;0,1,IF('Copy &amp; Paste Roster Report Here'!$N372="Active",1,0)),0)</f>
        <v>0</v>
      </c>
      <c r="CH372" s="126">
        <f>IF(AND('Copy &amp; Paste Roster Report Here'!$A372=CH$4,'Copy &amp; Paste Roster Report Here'!$M372="##"),IF('Copy &amp; Paste Roster Report Here'!$R372&gt;0,1,IF('Copy &amp; Paste Roster Report Here'!$N372="Active",1,0)),0)</f>
        <v>0</v>
      </c>
      <c r="CI372" s="126">
        <f>IF(AND('Copy &amp; Paste Roster Report Here'!$A372=CI$4,'Copy &amp; Paste Roster Report Here'!$M372="##"),IF('Copy &amp; Paste Roster Report Here'!$R372&gt;0,1,IF('Copy &amp; Paste Roster Report Here'!$N372="Active",1,0)),0)</f>
        <v>0</v>
      </c>
      <c r="CJ372" s="126">
        <f>IF(AND('Copy &amp; Paste Roster Report Here'!$A372=CJ$4,'Copy &amp; Paste Roster Report Here'!$M372="##"),IF('Copy &amp; Paste Roster Report Here'!$R372&gt;0,1,IF('Copy &amp; Paste Roster Report Here'!$N372="Active",1,0)),0)</f>
        <v>0</v>
      </c>
      <c r="CK372" s="126">
        <f>IF(AND('Copy &amp; Paste Roster Report Here'!$A372=CK$4,'Copy &amp; Paste Roster Report Here'!$M372="##"),IF('Copy &amp; Paste Roster Report Here'!$R372&gt;0,1,IF('Copy &amp; Paste Roster Report Here'!$N372="Active",1,0)),0)</f>
        <v>0</v>
      </c>
      <c r="CL372" s="126">
        <f>IF(AND('Copy &amp; Paste Roster Report Here'!$A372=CL$4,'Copy &amp; Paste Roster Report Here'!$M372="##"),IF('Copy &amp; Paste Roster Report Here'!$R372&gt;0,1,IF('Copy &amp; Paste Roster Report Here'!$N372="Active",1,0)),0)</f>
        <v>0</v>
      </c>
      <c r="CM372" s="126">
        <f>IF(AND('Copy &amp; Paste Roster Report Here'!$A372=CM$4,'Copy &amp; Paste Roster Report Here'!$M372="##"),IF('Copy &amp; Paste Roster Report Here'!$R372&gt;0,1,IF('Copy &amp; Paste Roster Report Here'!$N372="Active",1,0)),0)</f>
        <v>0</v>
      </c>
      <c r="CN372" s="126">
        <f>IF(AND('Copy &amp; Paste Roster Report Here'!$A372=CN$4,'Copy &amp; Paste Roster Report Here'!$M372="##"),IF('Copy &amp; Paste Roster Report Here'!$R372&gt;0,1,IF('Copy &amp; Paste Roster Report Here'!$N372="Active",1,0)),0)</f>
        <v>0</v>
      </c>
      <c r="CO372" s="126">
        <f>IF(AND('Copy &amp; Paste Roster Report Here'!$A372=CO$4,'Copy &amp; Paste Roster Report Here'!$M372="##"),IF('Copy &amp; Paste Roster Report Here'!$R372&gt;0,1,IF('Copy &amp; Paste Roster Report Here'!$N372="Active",1,0)),0)</f>
        <v>0</v>
      </c>
      <c r="CP372" s="126">
        <f>IF(AND('Copy &amp; Paste Roster Report Here'!$A372=CP$4,'Copy &amp; Paste Roster Report Here'!$M372="##"),IF('Copy &amp; Paste Roster Report Here'!$R372&gt;0,1,IF('Copy &amp; Paste Roster Report Here'!$N372="Active",1,0)),0)</f>
        <v>0</v>
      </c>
      <c r="CQ372" s="126">
        <f>IF(AND('Copy &amp; Paste Roster Report Here'!$A372=CQ$4,'Copy &amp; Paste Roster Report Here'!$M372="##"),IF('Copy &amp; Paste Roster Report Here'!$R372&gt;0,1,IF('Copy &amp; Paste Roster Report Here'!$N372="Active",1,0)),0)</f>
        <v>0</v>
      </c>
      <c r="CR372" s="6">
        <f t="shared" si="60"/>
        <v>0</v>
      </c>
      <c r="CS372" s="13">
        <f t="shared" si="61"/>
        <v>0</v>
      </c>
    </row>
    <row r="373" spans="1:97" x14ac:dyDescent="0.25">
      <c r="A373" s="113">
        <f>IF(AND('Copy &amp; Paste Roster Report Here'!$A373=A$4,'Copy &amp; Paste Roster Report Here'!$M373="FT"),IF('Copy &amp; Paste Roster Report Here'!$R373&gt;0,1,IF('Copy &amp; Paste Roster Report Here'!$N373="Active",1,0)),0)</f>
        <v>0</v>
      </c>
      <c r="B373" s="113">
        <f>IF(AND('Copy &amp; Paste Roster Report Here'!$A373=B$4,'Copy &amp; Paste Roster Report Here'!$M373="FT"),IF('Copy &amp; Paste Roster Report Here'!$R373&gt;0,1,IF('Copy &amp; Paste Roster Report Here'!$N373="Active",1,0)),0)</f>
        <v>0</v>
      </c>
      <c r="C373" s="113">
        <f>IF(AND('Copy &amp; Paste Roster Report Here'!$A373=C$4,'Copy &amp; Paste Roster Report Here'!$M373="FT"),IF('Copy &amp; Paste Roster Report Here'!$R373&gt;0,1,IF('Copy &amp; Paste Roster Report Here'!$N373="Active",1,0)),0)</f>
        <v>0</v>
      </c>
      <c r="D373" s="113">
        <f>IF(AND('Copy &amp; Paste Roster Report Here'!$A373=D$4,'Copy &amp; Paste Roster Report Here'!$M373="FT"),IF('Copy &amp; Paste Roster Report Here'!$R373&gt;0,1,IF('Copy &amp; Paste Roster Report Here'!$N373="Active",1,0)),0)</f>
        <v>0</v>
      </c>
      <c r="E373" s="113">
        <f>IF(AND('Copy &amp; Paste Roster Report Here'!$A373=E$4,'Copy &amp; Paste Roster Report Here'!$M373="FT"),IF('Copy &amp; Paste Roster Report Here'!$R373&gt;0,1,IF('Copy &amp; Paste Roster Report Here'!$N373="Active",1,0)),0)</f>
        <v>0</v>
      </c>
      <c r="F373" s="113">
        <f>IF(AND('Copy &amp; Paste Roster Report Here'!$A373=F$4,'Copy &amp; Paste Roster Report Here'!$M373="FT"),IF('Copy &amp; Paste Roster Report Here'!$R373&gt;0,1,IF('Copy &amp; Paste Roster Report Here'!$N373="Active",1,0)),0)</f>
        <v>0</v>
      </c>
      <c r="G373" s="113">
        <f>IF(AND('Copy &amp; Paste Roster Report Here'!$A373=G$4,'Copy &amp; Paste Roster Report Here'!$M373="FT"),IF('Copy &amp; Paste Roster Report Here'!$R373&gt;0,1,IF('Copy &amp; Paste Roster Report Here'!$N373="Active",1,0)),0)</f>
        <v>0</v>
      </c>
      <c r="H373" s="113">
        <f>IF(AND('Copy &amp; Paste Roster Report Here'!$A373=H$4,'Copy &amp; Paste Roster Report Here'!$M373="FT"),IF('Copy &amp; Paste Roster Report Here'!$R373&gt;0,1,IF('Copy &amp; Paste Roster Report Here'!$N373="Active",1,0)),0)</f>
        <v>0</v>
      </c>
      <c r="I373" s="113">
        <f>IF(AND('Copy &amp; Paste Roster Report Here'!$A373=I$4,'Copy &amp; Paste Roster Report Here'!$M373="FT"),IF('Copy &amp; Paste Roster Report Here'!$R373&gt;0,1,IF('Copy &amp; Paste Roster Report Here'!$N373="Active",1,0)),0)</f>
        <v>0</v>
      </c>
      <c r="J373" s="113">
        <f>IF(AND('Copy &amp; Paste Roster Report Here'!$A373=J$4,'Copy &amp; Paste Roster Report Here'!$M373="FT"),IF('Copy &amp; Paste Roster Report Here'!$R373&gt;0,1,IF('Copy &amp; Paste Roster Report Here'!$N373="Active",1,0)),0)</f>
        <v>0</v>
      </c>
      <c r="K373" s="113">
        <f>IF(AND('Copy &amp; Paste Roster Report Here'!$A373=K$4,'Copy &amp; Paste Roster Report Here'!$M373="FT"),IF('Copy &amp; Paste Roster Report Here'!$R373&gt;0,1,IF('Copy &amp; Paste Roster Report Here'!$N373="Active",1,0)),0)</f>
        <v>0</v>
      </c>
      <c r="L373" s="6">
        <f t="shared" si="53"/>
        <v>0</v>
      </c>
      <c r="M373" s="120">
        <f>IF(AND('Copy &amp; Paste Roster Report Here'!$A373=M$4,'Copy &amp; Paste Roster Report Here'!$M373="TQ"),IF('Copy &amp; Paste Roster Report Here'!$R373&gt;0,1,IF('Copy &amp; Paste Roster Report Here'!$N373="Active",1,0)),0)</f>
        <v>0</v>
      </c>
      <c r="N373" s="120">
        <f>IF(AND('Copy &amp; Paste Roster Report Here'!$A373=N$4,'Copy &amp; Paste Roster Report Here'!$M373="TQ"),IF('Copy &amp; Paste Roster Report Here'!$R373&gt;0,1,IF('Copy &amp; Paste Roster Report Here'!$N373="Active",1,0)),0)</f>
        <v>0</v>
      </c>
      <c r="O373" s="120">
        <f>IF(AND('Copy &amp; Paste Roster Report Here'!$A373=O$4,'Copy &amp; Paste Roster Report Here'!$M373="TQ"),IF('Copy &amp; Paste Roster Report Here'!$R373&gt;0,1,IF('Copy &amp; Paste Roster Report Here'!$N373="Active",1,0)),0)</f>
        <v>0</v>
      </c>
      <c r="P373" s="120">
        <f>IF(AND('Copy &amp; Paste Roster Report Here'!$A373=P$4,'Copy &amp; Paste Roster Report Here'!$M373="TQ"),IF('Copy &amp; Paste Roster Report Here'!$R373&gt;0,1,IF('Copy &amp; Paste Roster Report Here'!$N373="Active",1,0)),0)</f>
        <v>0</v>
      </c>
      <c r="Q373" s="120">
        <f>IF(AND('Copy &amp; Paste Roster Report Here'!$A373=Q$4,'Copy &amp; Paste Roster Report Here'!$M373="TQ"),IF('Copy &amp; Paste Roster Report Here'!$R373&gt;0,1,IF('Copy &amp; Paste Roster Report Here'!$N373="Active",1,0)),0)</f>
        <v>0</v>
      </c>
      <c r="R373" s="120">
        <f>IF(AND('Copy &amp; Paste Roster Report Here'!$A373=R$4,'Copy &amp; Paste Roster Report Here'!$M373="TQ"),IF('Copy &amp; Paste Roster Report Here'!$R373&gt;0,1,IF('Copy &amp; Paste Roster Report Here'!$N373="Active",1,0)),0)</f>
        <v>0</v>
      </c>
      <c r="S373" s="120">
        <f>IF(AND('Copy &amp; Paste Roster Report Here'!$A373=S$4,'Copy &amp; Paste Roster Report Here'!$M373="TQ"),IF('Copy &amp; Paste Roster Report Here'!$R373&gt;0,1,IF('Copy &amp; Paste Roster Report Here'!$N373="Active",1,0)),0)</f>
        <v>0</v>
      </c>
      <c r="T373" s="120">
        <f>IF(AND('Copy &amp; Paste Roster Report Here'!$A373=T$4,'Copy &amp; Paste Roster Report Here'!$M373="TQ"),IF('Copy &amp; Paste Roster Report Here'!$R373&gt;0,1,IF('Copy &amp; Paste Roster Report Here'!$N373="Active",1,0)),0)</f>
        <v>0</v>
      </c>
      <c r="U373" s="120">
        <f>IF(AND('Copy &amp; Paste Roster Report Here'!$A373=U$4,'Copy &amp; Paste Roster Report Here'!$M373="TQ"),IF('Copy &amp; Paste Roster Report Here'!$R373&gt;0,1,IF('Copy &amp; Paste Roster Report Here'!$N373="Active",1,0)),0)</f>
        <v>0</v>
      </c>
      <c r="V373" s="120">
        <f>IF(AND('Copy &amp; Paste Roster Report Here'!$A373=V$4,'Copy &amp; Paste Roster Report Here'!$M373="TQ"),IF('Copy &amp; Paste Roster Report Here'!$R373&gt;0,1,IF('Copy &amp; Paste Roster Report Here'!$N373="Active",1,0)),0)</f>
        <v>0</v>
      </c>
      <c r="W373" s="120">
        <f>IF(AND('Copy &amp; Paste Roster Report Here'!$A373=W$4,'Copy &amp; Paste Roster Report Here'!$M373="TQ"),IF('Copy &amp; Paste Roster Report Here'!$R373&gt;0,1,IF('Copy &amp; Paste Roster Report Here'!$N373="Active",1,0)),0)</f>
        <v>0</v>
      </c>
      <c r="X373" s="3">
        <f t="shared" si="54"/>
        <v>0</v>
      </c>
      <c r="Y373" s="121">
        <f>IF(AND('Copy &amp; Paste Roster Report Here'!$A373=Y$4,'Copy &amp; Paste Roster Report Here'!$M373="HT"),IF('Copy &amp; Paste Roster Report Here'!$R373&gt;0,1,IF('Copy &amp; Paste Roster Report Here'!$N373="Active",1,0)),0)</f>
        <v>0</v>
      </c>
      <c r="Z373" s="121">
        <f>IF(AND('Copy &amp; Paste Roster Report Here'!$A373=Z$4,'Copy &amp; Paste Roster Report Here'!$M373="HT"),IF('Copy &amp; Paste Roster Report Here'!$R373&gt;0,1,IF('Copy &amp; Paste Roster Report Here'!$N373="Active",1,0)),0)</f>
        <v>0</v>
      </c>
      <c r="AA373" s="121">
        <f>IF(AND('Copy &amp; Paste Roster Report Here'!$A373=AA$4,'Copy &amp; Paste Roster Report Here'!$M373="HT"),IF('Copy &amp; Paste Roster Report Here'!$R373&gt;0,1,IF('Copy &amp; Paste Roster Report Here'!$N373="Active",1,0)),0)</f>
        <v>0</v>
      </c>
      <c r="AB373" s="121">
        <f>IF(AND('Copy &amp; Paste Roster Report Here'!$A373=AB$4,'Copy &amp; Paste Roster Report Here'!$M373="HT"),IF('Copy &amp; Paste Roster Report Here'!$R373&gt;0,1,IF('Copy &amp; Paste Roster Report Here'!$N373="Active",1,0)),0)</f>
        <v>0</v>
      </c>
      <c r="AC373" s="121">
        <f>IF(AND('Copy &amp; Paste Roster Report Here'!$A373=AC$4,'Copy &amp; Paste Roster Report Here'!$M373="HT"),IF('Copy &amp; Paste Roster Report Here'!$R373&gt;0,1,IF('Copy &amp; Paste Roster Report Here'!$N373="Active",1,0)),0)</f>
        <v>0</v>
      </c>
      <c r="AD373" s="121">
        <f>IF(AND('Copy &amp; Paste Roster Report Here'!$A373=AD$4,'Copy &amp; Paste Roster Report Here'!$M373="HT"),IF('Copy &amp; Paste Roster Report Here'!$R373&gt;0,1,IF('Copy &amp; Paste Roster Report Here'!$N373="Active",1,0)),0)</f>
        <v>0</v>
      </c>
      <c r="AE373" s="121">
        <f>IF(AND('Copy &amp; Paste Roster Report Here'!$A373=AE$4,'Copy &amp; Paste Roster Report Here'!$M373="HT"),IF('Copy &amp; Paste Roster Report Here'!$R373&gt;0,1,IF('Copy &amp; Paste Roster Report Here'!$N373="Active",1,0)),0)</f>
        <v>0</v>
      </c>
      <c r="AF373" s="121">
        <f>IF(AND('Copy &amp; Paste Roster Report Here'!$A373=AF$4,'Copy &amp; Paste Roster Report Here'!$M373="HT"),IF('Copy &amp; Paste Roster Report Here'!$R373&gt;0,1,IF('Copy &amp; Paste Roster Report Here'!$N373="Active",1,0)),0)</f>
        <v>0</v>
      </c>
      <c r="AG373" s="121">
        <f>IF(AND('Copy &amp; Paste Roster Report Here'!$A373=AG$4,'Copy &amp; Paste Roster Report Here'!$M373="HT"),IF('Copy &amp; Paste Roster Report Here'!$R373&gt;0,1,IF('Copy &amp; Paste Roster Report Here'!$N373="Active",1,0)),0)</f>
        <v>0</v>
      </c>
      <c r="AH373" s="121">
        <f>IF(AND('Copy &amp; Paste Roster Report Here'!$A373=AH$4,'Copy &amp; Paste Roster Report Here'!$M373="HT"),IF('Copy &amp; Paste Roster Report Here'!$R373&gt;0,1,IF('Copy &amp; Paste Roster Report Here'!$N373="Active",1,0)),0)</f>
        <v>0</v>
      </c>
      <c r="AI373" s="121">
        <f>IF(AND('Copy &amp; Paste Roster Report Here'!$A373=AI$4,'Copy &amp; Paste Roster Report Here'!$M373="HT"),IF('Copy &amp; Paste Roster Report Here'!$R373&gt;0,1,IF('Copy &amp; Paste Roster Report Here'!$N373="Active",1,0)),0)</f>
        <v>0</v>
      </c>
      <c r="AJ373" s="3">
        <f t="shared" si="55"/>
        <v>0</v>
      </c>
      <c r="AK373" s="122">
        <f>IF(AND('Copy &amp; Paste Roster Report Here'!$A373=AK$4,'Copy &amp; Paste Roster Report Here'!$M373="MT"),IF('Copy &amp; Paste Roster Report Here'!$R373&gt;0,1,IF('Copy &amp; Paste Roster Report Here'!$N373="Active",1,0)),0)</f>
        <v>0</v>
      </c>
      <c r="AL373" s="122">
        <f>IF(AND('Copy &amp; Paste Roster Report Here'!$A373=AL$4,'Copy &amp; Paste Roster Report Here'!$M373="MT"),IF('Copy &amp; Paste Roster Report Here'!$R373&gt;0,1,IF('Copy &amp; Paste Roster Report Here'!$N373="Active",1,0)),0)</f>
        <v>0</v>
      </c>
      <c r="AM373" s="122">
        <f>IF(AND('Copy &amp; Paste Roster Report Here'!$A373=AM$4,'Copy &amp; Paste Roster Report Here'!$M373="MT"),IF('Copy &amp; Paste Roster Report Here'!$R373&gt;0,1,IF('Copy &amp; Paste Roster Report Here'!$N373="Active",1,0)),0)</f>
        <v>0</v>
      </c>
      <c r="AN373" s="122">
        <f>IF(AND('Copy &amp; Paste Roster Report Here'!$A373=AN$4,'Copy &amp; Paste Roster Report Here'!$M373="MT"),IF('Copy &amp; Paste Roster Report Here'!$R373&gt;0,1,IF('Copy &amp; Paste Roster Report Here'!$N373="Active",1,0)),0)</f>
        <v>0</v>
      </c>
      <c r="AO373" s="122">
        <f>IF(AND('Copy &amp; Paste Roster Report Here'!$A373=AO$4,'Copy &amp; Paste Roster Report Here'!$M373="MT"),IF('Copy &amp; Paste Roster Report Here'!$R373&gt;0,1,IF('Copy &amp; Paste Roster Report Here'!$N373="Active",1,0)),0)</f>
        <v>0</v>
      </c>
      <c r="AP373" s="122">
        <f>IF(AND('Copy &amp; Paste Roster Report Here'!$A373=AP$4,'Copy &amp; Paste Roster Report Here'!$M373="MT"),IF('Copy &amp; Paste Roster Report Here'!$R373&gt;0,1,IF('Copy &amp; Paste Roster Report Here'!$N373="Active",1,0)),0)</f>
        <v>0</v>
      </c>
      <c r="AQ373" s="122">
        <f>IF(AND('Copy &amp; Paste Roster Report Here'!$A373=AQ$4,'Copy &amp; Paste Roster Report Here'!$M373="MT"),IF('Copy &amp; Paste Roster Report Here'!$R373&gt;0,1,IF('Copy &amp; Paste Roster Report Here'!$N373="Active",1,0)),0)</f>
        <v>0</v>
      </c>
      <c r="AR373" s="122">
        <f>IF(AND('Copy &amp; Paste Roster Report Here'!$A373=AR$4,'Copy &amp; Paste Roster Report Here'!$M373="MT"),IF('Copy &amp; Paste Roster Report Here'!$R373&gt;0,1,IF('Copy &amp; Paste Roster Report Here'!$N373="Active",1,0)),0)</f>
        <v>0</v>
      </c>
      <c r="AS373" s="122">
        <f>IF(AND('Copy &amp; Paste Roster Report Here'!$A373=AS$4,'Copy &amp; Paste Roster Report Here'!$M373="MT"),IF('Copy &amp; Paste Roster Report Here'!$R373&gt;0,1,IF('Copy &amp; Paste Roster Report Here'!$N373="Active",1,0)),0)</f>
        <v>0</v>
      </c>
      <c r="AT373" s="122">
        <f>IF(AND('Copy &amp; Paste Roster Report Here'!$A373=AT$4,'Copy &amp; Paste Roster Report Here'!$M373="MT"),IF('Copy &amp; Paste Roster Report Here'!$R373&gt;0,1,IF('Copy &amp; Paste Roster Report Here'!$N373="Active",1,0)),0)</f>
        <v>0</v>
      </c>
      <c r="AU373" s="122">
        <f>IF(AND('Copy &amp; Paste Roster Report Here'!$A373=AU$4,'Copy &amp; Paste Roster Report Here'!$M373="MT"),IF('Copy &amp; Paste Roster Report Here'!$R373&gt;0,1,IF('Copy &amp; Paste Roster Report Here'!$N373="Active",1,0)),0)</f>
        <v>0</v>
      </c>
      <c r="AV373" s="3">
        <f t="shared" si="56"/>
        <v>0</v>
      </c>
      <c r="AW373" s="123">
        <f>IF(AND('Copy &amp; Paste Roster Report Here'!$A373=AW$4,'Copy &amp; Paste Roster Report Here'!$M373="FY"),IF('Copy &amp; Paste Roster Report Here'!$R373&gt;0,1,IF('Copy &amp; Paste Roster Report Here'!$N373="Active",1,0)),0)</f>
        <v>0</v>
      </c>
      <c r="AX373" s="123">
        <f>IF(AND('Copy &amp; Paste Roster Report Here'!$A373=AX$4,'Copy &amp; Paste Roster Report Here'!$M373="FY"),IF('Copy &amp; Paste Roster Report Here'!$R373&gt;0,1,IF('Copy &amp; Paste Roster Report Here'!$N373="Active",1,0)),0)</f>
        <v>0</v>
      </c>
      <c r="AY373" s="123">
        <f>IF(AND('Copy &amp; Paste Roster Report Here'!$A373=AY$4,'Copy &amp; Paste Roster Report Here'!$M373="FY"),IF('Copy &amp; Paste Roster Report Here'!$R373&gt;0,1,IF('Copy &amp; Paste Roster Report Here'!$N373="Active",1,0)),0)</f>
        <v>0</v>
      </c>
      <c r="AZ373" s="123">
        <f>IF(AND('Copy &amp; Paste Roster Report Here'!$A373=AZ$4,'Copy &amp; Paste Roster Report Here'!$M373="FY"),IF('Copy &amp; Paste Roster Report Here'!$R373&gt;0,1,IF('Copy &amp; Paste Roster Report Here'!$N373="Active",1,0)),0)</f>
        <v>0</v>
      </c>
      <c r="BA373" s="123">
        <f>IF(AND('Copy &amp; Paste Roster Report Here'!$A373=BA$4,'Copy &amp; Paste Roster Report Here'!$M373="FY"),IF('Copy &amp; Paste Roster Report Here'!$R373&gt;0,1,IF('Copy &amp; Paste Roster Report Here'!$N373="Active",1,0)),0)</f>
        <v>0</v>
      </c>
      <c r="BB373" s="123">
        <f>IF(AND('Copy &amp; Paste Roster Report Here'!$A373=BB$4,'Copy &amp; Paste Roster Report Here'!$M373="FY"),IF('Copy &amp; Paste Roster Report Here'!$R373&gt;0,1,IF('Copy &amp; Paste Roster Report Here'!$N373="Active",1,0)),0)</f>
        <v>0</v>
      </c>
      <c r="BC373" s="123">
        <f>IF(AND('Copy &amp; Paste Roster Report Here'!$A373=BC$4,'Copy &amp; Paste Roster Report Here'!$M373="FY"),IF('Copy &amp; Paste Roster Report Here'!$R373&gt;0,1,IF('Copy &amp; Paste Roster Report Here'!$N373="Active",1,0)),0)</f>
        <v>0</v>
      </c>
      <c r="BD373" s="123">
        <f>IF(AND('Copy &amp; Paste Roster Report Here'!$A373=BD$4,'Copy &amp; Paste Roster Report Here'!$M373="FY"),IF('Copy &amp; Paste Roster Report Here'!$R373&gt;0,1,IF('Copy &amp; Paste Roster Report Here'!$N373="Active",1,0)),0)</f>
        <v>0</v>
      </c>
      <c r="BE373" s="123">
        <f>IF(AND('Copy &amp; Paste Roster Report Here'!$A373=BE$4,'Copy &amp; Paste Roster Report Here'!$M373="FY"),IF('Copy &amp; Paste Roster Report Here'!$R373&gt;0,1,IF('Copy &amp; Paste Roster Report Here'!$N373="Active",1,0)),0)</f>
        <v>0</v>
      </c>
      <c r="BF373" s="123">
        <f>IF(AND('Copy &amp; Paste Roster Report Here'!$A373=BF$4,'Copy &amp; Paste Roster Report Here'!$M373="FY"),IF('Copy &amp; Paste Roster Report Here'!$R373&gt;0,1,IF('Copy &amp; Paste Roster Report Here'!$N373="Active",1,0)),0)</f>
        <v>0</v>
      </c>
      <c r="BG373" s="123">
        <f>IF(AND('Copy &amp; Paste Roster Report Here'!$A373=BG$4,'Copy &amp; Paste Roster Report Here'!$M373="FY"),IF('Copy &amp; Paste Roster Report Here'!$R373&gt;0,1,IF('Copy &amp; Paste Roster Report Here'!$N373="Active",1,0)),0)</f>
        <v>0</v>
      </c>
      <c r="BH373" s="3">
        <f t="shared" si="57"/>
        <v>0</v>
      </c>
      <c r="BI373" s="124">
        <f>IF(AND('Copy &amp; Paste Roster Report Here'!$A373=BI$4,'Copy &amp; Paste Roster Report Here'!$M373="RH"),IF('Copy &amp; Paste Roster Report Here'!$R373&gt;0,1,IF('Copy &amp; Paste Roster Report Here'!$N373="Active",1,0)),0)</f>
        <v>0</v>
      </c>
      <c r="BJ373" s="124">
        <f>IF(AND('Copy &amp; Paste Roster Report Here'!$A373=BJ$4,'Copy &amp; Paste Roster Report Here'!$M373="RH"),IF('Copy &amp; Paste Roster Report Here'!$R373&gt;0,1,IF('Copy &amp; Paste Roster Report Here'!$N373="Active",1,0)),0)</f>
        <v>0</v>
      </c>
      <c r="BK373" s="124">
        <f>IF(AND('Copy &amp; Paste Roster Report Here'!$A373=BK$4,'Copy &amp; Paste Roster Report Here'!$M373="RH"),IF('Copy &amp; Paste Roster Report Here'!$R373&gt;0,1,IF('Copy &amp; Paste Roster Report Here'!$N373="Active",1,0)),0)</f>
        <v>0</v>
      </c>
      <c r="BL373" s="124">
        <f>IF(AND('Copy &amp; Paste Roster Report Here'!$A373=BL$4,'Copy &amp; Paste Roster Report Here'!$M373="RH"),IF('Copy &amp; Paste Roster Report Here'!$R373&gt;0,1,IF('Copy &amp; Paste Roster Report Here'!$N373="Active",1,0)),0)</f>
        <v>0</v>
      </c>
      <c r="BM373" s="124">
        <f>IF(AND('Copy &amp; Paste Roster Report Here'!$A373=BM$4,'Copy &amp; Paste Roster Report Here'!$M373="RH"),IF('Copy &amp; Paste Roster Report Here'!$R373&gt;0,1,IF('Copy &amp; Paste Roster Report Here'!$N373="Active",1,0)),0)</f>
        <v>0</v>
      </c>
      <c r="BN373" s="124">
        <f>IF(AND('Copy &amp; Paste Roster Report Here'!$A373=BN$4,'Copy &amp; Paste Roster Report Here'!$M373="RH"),IF('Copy &amp; Paste Roster Report Here'!$R373&gt;0,1,IF('Copy &amp; Paste Roster Report Here'!$N373="Active",1,0)),0)</f>
        <v>0</v>
      </c>
      <c r="BO373" s="124">
        <f>IF(AND('Copy &amp; Paste Roster Report Here'!$A373=BO$4,'Copy &amp; Paste Roster Report Here'!$M373="RH"),IF('Copy &amp; Paste Roster Report Here'!$R373&gt;0,1,IF('Copy &amp; Paste Roster Report Here'!$N373="Active",1,0)),0)</f>
        <v>0</v>
      </c>
      <c r="BP373" s="124">
        <f>IF(AND('Copy &amp; Paste Roster Report Here'!$A373=BP$4,'Copy &amp; Paste Roster Report Here'!$M373="RH"),IF('Copy &amp; Paste Roster Report Here'!$R373&gt;0,1,IF('Copy &amp; Paste Roster Report Here'!$N373="Active",1,0)),0)</f>
        <v>0</v>
      </c>
      <c r="BQ373" s="124">
        <f>IF(AND('Copy &amp; Paste Roster Report Here'!$A373=BQ$4,'Copy &amp; Paste Roster Report Here'!$M373="RH"),IF('Copy &amp; Paste Roster Report Here'!$R373&gt;0,1,IF('Copy &amp; Paste Roster Report Here'!$N373="Active",1,0)),0)</f>
        <v>0</v>
      </c>
      <c r="BR373" s="124">
        <f>IF(AND('Copy &amp; Paste Roster Report Here'!$A373=BR$4,'Copy &amp; Paste Roster Report Here'!$M373="RH"),IF('Copy &amp; Paste Roster Report Here'!$R373&gt;0,1,IF('Copy &amp; Paste Roster Report Here'!$N373="Active",1,0)),0)</f>
        <v>0</v>
      </c>
      <c r="BS373" s="124">
        <f>IF(AND('Copy &amp; Paste Roster Report Here'!$A373=BS$4,'Copy &amp; Paste Roster Report Here'!$M373="RH"),IF('Copy &amp; Paste Roster Report Here'!$R373&gt;0,1,IF('Copy &amp; Paste Roster Report Here'!$N373="Active",1,0)),0)</f>
        <v>0</v>
      </c>
      <c r="BT373" s="3">
        <f t="shared" si="58"/>
        <v>0</v>
      </c>
      <c r="BU373" s="125">
        <f>IF(AND('Copy &amp; Paste Roster Report Here'!$A373=BU$4,'Copy &amp; Paste Roster Report Here'!$M373="QT"),IF('Copy &amp; Paste Roster Report Here'!$R373&gt;0,1,IF('Copy &amp; Paste Roster Report Here'!$N373="Active",1,0)),0)</f>
        <v>0</v>
      </c>
      <c r="BV373" s="125">
        <f>IF(AND('Copy &amp; Paste Roster Report Here'!$A373=BV$4,'Copy &amp; Paste Roster Report Here'!$M373="QT"),IF('Copy &amp; Paste Roster Report Here'!$R373&gt;0,1,IF('Copy &amp; Paste Roster Report Here'!$N373="Active",1,0)),0)</f>
        <v>0</v>
      </c>
      <c r="BW373" s="125">
        <f>IF(AND('Copy &amp; Paste Roster Report Here'!$A373=BW$4,'Copy &amp; Paste Roster Report Here'!$M373="QT"),IF('Copy &amp; Paste Roster Report Here'!$R373&gt;0,1,IF('Copy &amp; Paste Roster Report Here'!$N373="Active",1,0)),0)</f>
        <v>0</v>
      </c>
      <c r="BX373" s="125">
        <f>IF(AND('Copy &amp; Paste Roster Report Here'!$A373=BX$4,'Copy &amp; Paste Roster Report Here'!$M373="QT"),IF('Copy &amp; Paste Roster Report Here'!$R373&gt;0,1,IF('Copy &amp; Paste Roster Report Here'!$N373="Active",1,0)),0)</f>
        <v>0</v>
      </c>
      <c r="BY373" s="125">
        <f>IF(AND('Copy &amp; Paste Roster Report Here'!$A373=BY$4,'Copy &amp; Paste Roster Report Here'!$M373="QT"),IF('Copy &amp; Paste Roster Report Here'!$R373&gt;0,1,IF('Copy &amp; Paste Roster Report Here'!$N373="Active",1,0)),0)</f>
        <v>0</v>
      </c>
      <c r="BZ373" s="125">
        <f>IF(AND('Copy &amp; Paste Roster Report Here'!$A373=BZ$4,'Copy &amp; Paste Roster Report Here'!$M373="QT"),IF('Copy &amp; Paste Roster Report Here'!$R373&gt;0,1,IF('Copy &amp; Paste Roster Report Here'!$N373="Active",1,0)),0)</f>
        <v>0</v>
      </c>
      <c r="CA373" s="125">
        <f>IF(AND('Copy &amp; Paste Roster Report Here'!$A373=CA$4,'Copy &amp; Paste Roster Report Here'!$M373="QT"),IF('Copy &amp; Paste Roster Report Here'!$R373&gt;0,1,IF('Copy &amp; Paste Roster Report Here'!$N373="Active",1,0)),0)</f>
        <v>0</v>
      </c>
      <c r="CB373" s="125">
        <f>IF(AND('Copy &amp; Paste Roster Report Here'!$A373=CB$4,'Copy &amp; Paste Roster Report Here'!$M373="QT"),IF('Copy &amp; Paste Roster Report Here'!$R373&gt;0,1,IF('Copy &amp; Paste Roster Report Here'!$N373="Active",1,0)),0)</f>
        <v>0</v>
      </c>
      <c r="CC373" s="125">
        <f>IF(AND('Copy &amp; Paste Roster Report Here'!$A373=CC$4,'Copy &amp; Paste Roster Report Here'!$M373="QT"),IF('Copy &amp; Paste Roster Report Here'!$R373&gt;0,1,IF('Copy &amp; Paste Roster Report Here'!$N373="Active",1,0)),0)</f>
        <v>0</v>
      </c>
      <c r="CD373" s="125">
        <f>IF(AND('Copy &amp; Paste Roster Report Here'!$A373=CD$4,'Copy &amp; Paste Roster Report Here'!$M373="QT"),IF('Copy &amp; Paste Roster Report Here'!$R373&gt;0,1,IF('Copy &amp; Paste Roster Report Here'!$N373="Active",1,0)),0)</f>
        <v>0</v>
      </c>
      <c r="CE373" s="125">
        <f>IF(AND('Copy &amp; Paste Roster Report Here'!$A373=CE$4,'Copy &amp; Paste Roster Report Here'!$M373="QT"),IF('Copy &amp; Paste Roster Report Here'!$R373&gt;0,1,IF('Copy &amp; Paste Roster Report Here'!$N373="Active",1,0)),0)</f>
        <v>0</v>
      </c>
      <c r="CF373" s="3">
        <f t="shared" si="59"/>
        <v>0</v>
      </c>
      <c r="CG373" s="126">
        <f>IF(AND('Copy &amp; Paste Roster Report Here'!$A373=CG$4,'Copy &amp; Paste Roster Report Here'!$M373="##"),IF('Copy &amp; Paste Roster Report Here'!$R373&gt;0,1,IF('Copy &amp; Paste Roster Report Here'!$N373="Active",1,0)),0)</f>
        <v>0</v>
      </c>
      <c r="CH373" s="126">
        <f>IF(AND('Copy &amp; Paste Roster Report Here'!$A373=CH$4,'Copy &amp; Paste Roster Report Here'!$M373="##"),IF('Copy &amp; Paste Roster Report Here'!$R373&gt;0,1,IF('Copy &amp; Paste Roster Report Here'!$N373="Active",1,0)),0)</f>
        <v>0</v>
      </c>
      <c r="CI373" s="126">
        <f>IF(AND('Copy &amp; Paste Roster Report Here'!$A373=CI$4,'Copy &amp; Paste Roster Report Here'!$M373="##"),IF('Copy &amp; Paste Roster Report Here'!$R373&gt;0,1,IF('Copy &amp; Paste Roster Report Here'!$N373="Active",1,0)),0)</f>
        <v>0</v>
      </c>
      <c r="CJ373" s="126">
        <f>IF(AND('Copy &amp; Paste Roster Report Here'!$A373=CJ$4,'Copy &amp; Paste Roster Report Here'!$M373="##"),IF('Copy &amp; Paste Roster Report Here'!$R373&gt;0,1,IF('Copy &amp; Paste Roster Report Here'!$N373="Active",1,0)),0)</f>
        <v>0</v>
      </c>
      <c r="CK373" s="126">
        <f>IF(AND('Copy &amp; Paste Roster Report Here'!$A373=CK$4,'Copy &amp; Paste Roster Report Here'!$M373="##"),IF('Copy &amp; Paste Roster Report Here'!$R373&gt;0,1,IF('Copy &amp; Paste Roster Report Here'!$N373="Active",1,0)),0)</f>
        <v>0</v>
      </c>
      <c r="CL373" s="126">
        <f>IF(AND('Copy &amp; Paste Roster Report Here'!$A373=CL$4,'Copy &amp; Paste Roster Report Here'!$M373="##"),IF('Copy &amp; Paste Roster Report Here'!$R373&gt;0,1,IF('Copy &amp; Paste Roster Report Here'!$N373="Active",1,0)),0)</f>
        <v>0</v>
      </c>
      <c r="CM373" s="126">
        <f>IF(AND('Copy &amp; Paste Roster Report Here'!$A373=CM$4,'Copy &amp; Paste Roster Report Here'!$M373="##"),IF('Copy &amp; Paste Roster Report Here'!$R373&gt;0,1,IF('Copy &amp; Paste Roster Report Here'!$N373="Active",1,0)),0)</f>
        <v>0</v>
      </c>
      <c r="CN373" s="126">
        <f>IF(AND('Copy &amp; Paste Roster Report Here'!$A373=CN$4,'Copy &amp; Paste Roster Report Here'!$M373="##"),IF('Copy &amp; Paste Roster Report Here'!$R373&gt;0,1,IF('Copy &amp; Paste Roster Report Here'!$N373="Active",1,0)),0)</f>
        <v>0</v>
      </c>
      <c r="CO373" s="126">
        <f>IF(AND('Copy &amp; Paste Roster Report Here'!$A373=CO$4,'Copy &amp; Paste Roster Report Here'!$M373="##"),IF('Copy &amp; Paste Roster Report Here'!$R373&gt;0,1,IF('Copy &amp; Paste Roster Report Here'!$N373="Active",1,0)),0)</f>
        <v>0</v>
      </c>
      <c r="CP373" s="126">
        <f>IF(AND('Copy &amp; Paste Roster Report Here'!$A373=CP$4,'Copy &amp; Paste Roster Report Here'!$M373="##"),IF('Copy &amp; Paste Roster Report Here'!$R373&gt;0,1,IF('Copy &amp; Paste Roster Report Here'!$N373="Active",1,0)),0)</f>
        <v>0</v>
      </c>
      <c r="CQ373" s="126">
        <f>IF(AND('Copy &amp; Paste Roster Report Here'!$A373=CQ$4,'Copy &amp; Paste Roster Report Here'!$M373="##"),IF('Copy &amp; Paste Roster Report Here'!$R373&gt;0,1,IF('Copy &amp; Paste Roster Report Here'!$N373="Active",1,0)),0)</f>
        <v>0</v>
      </c>
      <c r="CR373" s="6">
        <f t="shared" si="60"/>
        <v>0</v>
      </c>
      <c r="CS373" s="13">
        <f t="shared" si="61"/>
        <v>0</v>
      </c>
    </row>
    <row r="374" spans="1:97" x14ac:dyDescent="0.25">
      <c r="A374" s="113">
        <f>IF(AND('Copy &amp; Paste Roster Report Here'!$A374=A$4,'Copy &amp; Paste Roster Report Here'!$M374="FT"),IF('Copy &amp; Paste Roster Report Here'!$R374&gt;0,1,IF('Copy &amp; Paste Roster Report Here'!$N374="Active",1,0)),0)</f>
        <v>0</v>
      </c>
      <c r="B374" s="113">
        <f>IF(AND('Copy &amp; Paste Roster Report Here'!$A374=B$4,'Copy &amp; Paste Roster Report Here'!$M374="FT"),IF('Copy &amp; Paste Roster Report Here'!$R374&gt;0,1,IF('Copy &amp; Paste Roster Report Here'!$N374="Active",1,0)),0)</f>
        <v>0</v>
      </c>
      <c r="C374" s="113">
        <f>IF(AND('Copy &amp; Paste Roster Report Here'!$A374=C$4,'Copy &amp; Paste Roster Report Here'!$M374="FT"),IF('Copy &amp; Paste Roster Report Here'!$R374&gt;0,1,IF('Copy &amp; Paste Roster Report Here'!$N374="Active",1,0)),0)</f>
        <v>0</v>
      </c>
      <c r="D374" s="113">
        <f>IF(AND('Copy &amp; Paste Roster Report Here'!$A374=D$4,'Copy &amp; Paste Roster Report Here'!$M374="FT"),IF('Copy &amp; Paste Roster Report Here'!$R374&gt;0,1,IF('Copy &amp; Paste Roster Report Here'!$N374="Active",1,0)),0)</f>
        <v>0</v>
      </c>
      <c r="E374" s="113">
        <f>IF(AND('Copy &amp; Paste Roster Report Here'!$A374=E$4,'Copy &amp; Paste Roster Report Here'!$M374="FT"),IF('Copy &amp; Paste Roster Report Here'!$R374&gt;0,1,IF('Copy &amp; Paste Roster Report Here'!$N374="Active",1,0)),0)</f>
        <v>0</v>
      </c>
      <c r="F374" s="113">
        <f>IF(AND('Copy &amp; Paste Roster Report Here'!$A374=F$4,'Copy &amp; Paste Roster Report Here'!$M374="FT"),IF('Copy &amp; Paste Roster Report Here'!$R374&gt;0,1,IF('Copy &amp; Paste Roster Report Here'!$N374="Active",1,0)),0)</f>
        <v>0</v>
      </c>
      <c r="G374" s="113">
        <f>IF(AND('Copy &amp; Paste Roster Report Here'!$A374=G$4,'Copy &amp; Paste Roster Report Here'!$M374="FT"),IF('Copy &amp; Paste Roster Report Here'!$R374&gt;0,1,IF('Copy &amp; Paste Roster Report Here'!$N374="Active",1,0)),0)</f>
        <v>0</v>
      </c>
      <c r="H374" s="113">
        <f>IF(AND('Copy &amp; Paste Roster Report Here'!$A374=H$4,'Copy &amp; Paste Roster Report Here'!$M374="FT"),IF('Copy &amp; Paste Roster Report Here'!$R374&gt;0,1,IF('Copy &amp; Paste Roster Report Here'!$N374="Active",1,0)),0)</f>
        <v>0</v>
      </c>
      <c r="I374" s="113">
        <f>IF(AND('Copy &amp; Paste Roster Report Here'!$A374=I$4,'Copy &amp; Paste Roster Report Here'!$M374="FT"),IF('Copy &amp; Paste Roster Report Here'!$R374&gt;0,1,IF('Copy &amp; Paste Roster Report Here'!$N374="Active",1,0)),0)</f>
        <v>0</v>
      </c>
      <c r="J374" s="113">
        <f>IF(AND('Copy &amp; Paste Roster Report Here'!$A374=J$4,'Copy &amp; Paste Roster Report Here'!$M374="FT"),IF('Copy &amp; Paste Roster Report Here'!$R374&gt;0,1,IF('Copy &amp; Paste Roster Report Here'!$N374="Active",1,0)),0)</f>
        <v>0</v>
      </c>
      <c r="K374" s="113">
        <f>IF(AND('Copy &amp; Paste Roster Report Here'!$A374=K$4,'Copy &amp; Paste Roster Report Here'!$M374="FT"),IF('Copy &amp; Paste Roster Report Here'!$R374&gt;0,1,IF('Copy &amp; Paste Roster Report Here'!$N374="Active",1,0)),0)</f>
        <v>0</v>
      </c>
      <c r="L374" s="6">
        <f t="shared" si="53"/>
        <v>0</v>
      </c>
      <c r="M374" s="120">
        <f>IF(AND('Copy &amp; Paste Roster Report Here'!$A374=M$4,'Copy &amp; Paste Roster Report Here'!$M374="TQ"),IF('Copy &amp; Paste Roster Report Here'!$R374&gt;0,1,IF('Copy &amp; Paste Roster Report Here'!$N374="Active",1,0)),0)</f>
        <v>0</v>
      </c>
      <c r="N374" s="120">
        <f>IF(AND('Copy &amp; Paste Roster Report Here'!$A374=N$4,'Copy &amp; Paste Roster Report Here'!$M374="TQ"),IF('Copy &amp; Paste Roster Report Here'!$R374&gt;0,1,IF('Copy &amp; Paste Roster Report Here'!$N374="Active",1,0)),0)</f>
        <v>0</v>
      </c>
      <c r="O374" s="120">
        <f>IF(AND('Copy &amp; Paste Roster Report Here'!$A374=O$4,'Copy &amp; Paste Roster Report Here'!$M374="TQ"),IF('Copy &amp; Paste Roster Report Here'!$R374&gt;0,1,IF('Copy &amp; Paste Roster Report Here'!$N374="Active",1,0)),0)</f>
        <v>0</v>
      </c>
      <c r="P374" s="120">
        <f>IF(AND('Copy &amp; Paste Roster Report Here'!$A374=P$4,'Copy &amp; Paste Roster Report Here'!$M374="TQ"),IF('Copy &amp; Paste Roster Report Here'!$R374&gt;0,1,IF('Copy &amp; Paste Roster Report Here'!$N374="Active",1,0)),0)</f>
        <v>0</v>
      </c>
      <c r="Q374" s="120">
        <f>IF(AND('Copy &amp; Paste Roster Report Here'!$A374=Q$4,'Copy &amp; Paste Roster Report Here'!$M374="TQ"),IF('Copy &amp; Paste Roster Report Here'!$R374&gt;0,1,IF('Copy &amp; Paste Roster Report Here'!$N374="Active",1,0)),0)</f>
        <v>0</v>
      </c>
      <c r="R374" s="120">
        <f>IF(AND('Copy &amp; Paste Roster Report Here'!$A374=R$4,'Copy &amp; Paste Roster Report Here'!$M374="TQ"),IF('Copy &amp; Paste Roster Report Here'!$R374&gt;0,1,IF('Copy &amp; Paste Roster Report Here'!$N374="Active",1,0)),0)</f>
        <v>0</v>
      </c>
      <c r="S374" s="120">
        <f>IF(AND('Copy &amp; Paste Roster Report Here'!$A374=S$4,'Copy &amp; Paste Roster Report Here'!$M374="TQ"),IF('Copy &amp; Paste Roster Report Here'!$R374&gt;0,1,IF('Copy &amp; Paste Roster Report Here'!$N374="Active",1,0)),0)</f>
        <v>0</v>
      </c>
      <c r="T374" s="120">
        <f>IF(AND('Copy &amp; Paste Roster Report Here'!$A374=T$4,'Copy &amp; Paste Roster Report Here'!$M374="TQ"),IF('Copy &amp; Paste Roster Report Here'!$R374&gt;0,1,IF('Copy &amp; Paste Roster Report Here'!$N374="Active",1,0)),0)</f>
        <v>0</v>
      </c>
      <c r="U374" s="120">
        <f>IF(AND('Copy &amp; Paste Roster Report Here'!$A374=U$4,'Copy &amp; Paste Roster Report Here'!$M374="TQ"),IF('Copy &amp; Paste Roster Report Here'!$R374&gt;0,1,IF('Copy &amp; Paste Roster Report Here'!$N374="Active",1,0)),0)</f>
        <v>0</v>
      </c>
      <c r="V374" s="120">
        <f>IF(AND('Copy &amp; Paste Roster Report Here'!$A374=V$4,'Copy &amp; Paste Roster Report Here'!$M374="TQ"),IF('Copy &amp; Paste Roster Report Here'!$R374&gt;0,1,IF('Copy &amp; Paste Roster Report Here'!$N374="Active",1,0)),0)</f>
        <v>0</v>
      </c>
      <c r="W374" s="120">
        <f>IF(AND('Copy &amp; Paste Roster Report Here'!$A374=W$4,'Copy &amp; Paste Roster Report Here'!$M374="TQ"),IF('Copy &amp; Paste Roster Report Here'!$R374&gt;0,1,IF('Copy &amp; Paste Roster Report Here'!$N374="Active",1,0)),0)</f>
        <v>0</v>
      </c>
      <c r="X374" s="3">
        <f t="shared" si="54"/>
        <v>0</v>
      </c>
      <c r="Y374" s="121">
        <f>IF(AND('Copy &amp; Paste Roster Report Here'!$A374=Y$4,'Copy &amp; Paste Roster Report Here'!$M374="HT"),IF('Copy &amp; Paste Roster Report Here'!$R374&gt;0,1,IF('Copy &amp; Paste Roster Report Here'!$N374="Active",1,0)),0)</f>
        <v>0</v>
      </c>
      <c r="Z374" s="121">
        <f>IF(AND('Copy &amp; Paste Roster Report Here'!$A374=Z$4,'Copy &amp; Paste Roster Report Here'!$M374="HT"),IF('Copy &amp; Paste Roster Report Here'!$R374&gt;0,1,IF('Copy &amp; Paste Roster Report Here'!$N374="Active",1,0)),0)</f>
        <v>0</v>
      </c>
      <c r="AA374" s="121">
        <f>IF(AND('Copy &amp; Paste Roster Report Here'!$A374=AA$4,'Copy &amp; Paste Roster Report Here'!$M374="HT"),IF('Copy &amp; Paste Roster Report Here'!$R374&gt;0,1,IF('Copy &amp; Paste Roster Report Here'!$N374="Active",1,0)),0)</f>
        <v>0</v>
      </c>
      <c r="AB374" s="121">
        <f>IF(AND('Copy &amp; Paste Roster Report Here'!$A374=AB$4,'Copy &amp; Paste Roster Report Here'!$M374="HT"),IF('Copy &amp; Paste Roster Report Here'!$R374&gt;0,1,IF('Copy &amp; Paste Roster Report Here'!$N374="Active",1,0)),0)</f>
        <v>0</v>
      </c>
      <c r="AC374" s="121">
        <f>IF(AND('Copy &amp; Paste Roster Report Here'!$A374=AC$4,'Copy &amp; Paste Roster Report Here'!$M374="HT"),IF('Copy &amp; Paste Roster Report Here'!$R374&gt;0,1,IF('Copy &amp; Paste Roster Report Here'!$N374="Active",1,0)),0)</f>
        <v>0</v>
      </c>
      <c r="AD374" s="121">
        <f>IF(AND('Copy &amp; Paste Roster Report Here'!$A374=AD$4,'Copy &amp; Paste Roster Report Here'!$M374="HT"),IF('Copy &amp; Paste Roster Report Here'!$R374&gt;0,1,IF('Copy &amp; Paste Roster Report Here'!$N374="Active",1,0)),0)</f>
        <v>0</v>
      </c>
      <c r="AE374" s="121">
        <f>IF(AND('Copy &amp; Paste Roster Report Here'!$A374=AE$4,'Copy &amp; Paste Roster Report Here'!$M374="HT"),IF('Copy &amp; Paste Roster Report Here'!$R374&gt;0,1,IF('Copy &amp; Paste Roster Report Here'!$N374="Active",1,0)),0)</f>
        <v>0</v>
      </c>
      <c r="AF374" s="121">
        <f>IF(AND('Copy &amp; Paste Roster Report Here'!$A374=AF$4,'Copy &amp; Paste Roster Report Here'!$M374="HT"),IF('Copy &amp; Paste Roster Report Here'!$R374&gt;0,1,IF('Copy &amp; Paste Roster Report Here'!$N374="Active",1,0)),0)</f>
        <v>0</v>
      </c>
      <c r="AG374" s="121">
        <f>IF(AND('Copy &amp; Paste Roster Report Here'!$A374=AG$4,'Copy &amp; Paste Roster Report Here'!$M374="HT"),IF('Copy &amp; Paste Roster Report Here'!$R374&gt;0,1,IF('Copy &amp; Paste Roster Report Here'!$N374="Active",1,0)),0)</f>
        <v>0</v>
      </c>
      <c r="AH374" s="121">
        <f>IF(AND('Copy &amp; Paste Roster Report Here'!$A374=AH$4,'Copy &amp; Paste Roster Report Here'!$M374="HT"),IF('Copy &amp; Paste Roster Report Here'!$R374&gt;0,1,IF('Copy &amp; Paste Roster Report Here'!$N374="Active",1,0)),0)</f>
        <v>0</v>
      </c>
      <c r="AI374" s="121">
        <f>IF(AND('Copy &amp; Paste Roster Report Here'!$A374=AI$4,'Copy &amp; Paste Roster Report Here'!$M374="HT"),IF('Copy &amp; Paste Roster Report Here'!$R374&gt;0,1,IF('Copy &amp; Paste Roster Report Here'!$N374="Active",1,0)),0)</f>
        <v>0</v>
      </c>
      <c r="AJ374" s="3">
        <f t="shared" si="55"/>
        <v>0</v>
      </c>
      <c r="AK374" s="122">
        <f>IF(AND('Copy &amp; Paste Roster Report Here'!$A374=AK$4,'Copy &amp; Paste Roster Report Here'!$M374="MT"),IF('Copy &amp; Paste Roster Report Here'!$R374&gt;0,1,IF('Copy &amp; Paste Roster Report Here'!$N374="Active",1,0)),0)</f>
        <v>0</v>
      </c>
      <c r="AL374" s="122">
        <f>IF(AND('Copy &amp; Paste Roster Report Here'!$A374=AL$4,'Copy &amp; Paste Roster Report Here'!$M374="MT"),IF('Copy &amp; Paste Roster Report Here'!$R374&gt;0,1,IF('Copy &amp; Paste Roster Report Here'!$N374="Active",1,0)),0)</f>
        <v>0</v>
      </c>
      <c r="AM374" s="122">
        <f>IF(AND('Copy &amp; Paste Roster Report Here'!$A374=AM$4,'Copy &amp; Paste Roster Report Here'!$M374="MT"),IF('Copy &amp; Paste Roster Report Here'!$R374&gt;0,1,IF('Copy &amp; Paste Roster Report Here'!$N374="Active",1,0)),0)</f>
        <v>0</v>
      </c>
      <c r="AN374" s="122">
        <f>IF(AND('Copy &amp; Paste Roster Report Here'!$A374=AN$4,'Copy &amp; Paste Roster Report Here'!$M374="MT"),IF('Copy &amp; Paste Roster Report Here'!$R374&gt;0,1,IF('Copy &amp; Paste Roster Report Here'!$N374="Active",1,0)),0)</f>
        <v>0</v>
      </c>
      <c r="AO374" s="122">
        <f>IF(AND('Copy &amp; Paste Roster Report Here'!$A374=AO$4,'Copy &amp; Paste Roster Report Here'!$M374="MT"),IF('Copy &amp; Paste Roster Report Here'!$R374&gt;0,1,IF('Copy &amp; Paste Roster Report Here'!$N374="Active",1,0)),0)</f>
        <v>0</v>
      </c>
      <c r="AP374" s="122">
        <f>IF(AND('Copy &amp; Paste Roster Report Here'!$A374=AP$4,'Copy &amp; Paste Roster Report Here'!$M374="MT"),IF('Copy &amp; Paste Roster Report Here'!$R374&gt;0,1,IF('Copy &amp; Paste Roster Report Here'!$N374="Active",1,0)),0)</f>
        <v>0</v>
      </c>
      <c r="AQ374" s="122">
        <f>IF(AND('Copy &amp; Paste Roster Report Here'!$A374=AQ$4,'Copy &amp; Paste Roster Report Here'!$M374="MT"),IF('Copy &amp; Paste Roster Report Here'!$R374&gt;0,1,IF('Copy &amp; Paste Roster Report Here'!$N374="Active",1,0)),0)</f>
        <v>0</v>
      </c>
      <c r="AR374" s="122">
        <f>IF(AND('Copy &amp; Paste Roster Report Here'!$A374=AR$4,'Copy &amp; Paste Roster Report Here'!$M374="MT"),IF('Copy &amp; Paste Roster Report Here'!$R374&gt;0,1,IF('Copy &amp; Paste Roster Report Here'!$N374="Active",1,0)),0)</f>
        <v>0</v>
      </c>
      <c r="AS374" s="122">
        <f>IF(AND('Copy &amp; Paste Roster Report Here'!$A374=AS$4,'Copy &amp; Paste Roster Report Here'!$M374="MT"),IF('Copy &amp; Paste Roster Report Here'!$R374&gt;0,1,IF('Copy &amp; Paste Roster Report Here'!$N374="Active",1,0)),0)</f>
        <v>0</v>
      </c>
      <c r="AT374" s="122">
        <f>IF(AND('Copy &amp; Paste Roster Report Here'!$A374=AT$4,'Copy &amp; Paste Roster Report Here'!$M374="MT"),IF('Copy &amp; Paste Roster Report Here'!$R374&gt;0,1,IF('Copy &amp; Paste Roster Report Here'!$N374="Active",1,0)),0)</f>
        <v>0</v>
      </c>
      <c r="AU374" s="122">
        <f>IF(AND('Copy &amp; Paste Roster Report Here'!$A374=AU$4,'Copy &amp; Paste Roster Report Here'!$M374="MT"),IF('Copy &amp; Paste Roster Report Here'!$R374&gt;0,1,IF('Copy &amp; Paste Roster Report Here'!$N374="Active",1,0)),0)</f>
        <v>0</v>
      </c>
      <c r="AV374" s="3">
        <f t="shared" si="56"/>
        <v>0</v>
      </c>
      <c r="AW374" s="123">
        <f>IF(AND('Copy &amp; Paste Roster Report Here'!$A374=AW$4,'Copy &amp; Paste Roster Report Here'!$M374="FY"),IF('Copy &amp; Paste Roster Report Here'!$R374&gt;0,1,IF('Copy &amp; Paste Roster Report Here'!$N374="Active",1,0)),0)</f>
        <v>0</v>
      </c>
      <c r="AX374" s="123">
        <f>IF(AND('Copy &amp; Paste Roster Report Here'!$A374=AX$4,'Copy &amp; Paste Roster Report Here'!$M374="FY"),IF('Copy &amp; Paste Roster Report Here'!$R374&gt;0,1,IF('Copy &amp; Paste Roster Report Here'!$N374="Active",1,0)),0)</f>
        <v>0</v>
      </c>
      <c r="AY374" s="123">
        <f>IF(AND('Copy &amp; Paste Roster Report Here'!$A374=AY$4,'Copy &amp; Paste Roster Report Here'!$M374="FY"),IF('Copy &amp; Paste Roster Report Here'!$R374&gt;0,1,IF('Copy &amp; Paste Roster Report Here'!$N374="Active",1,0)),0)</f>
        <v>0</v>
      </c>
      <c r="AZ374" s="123">
        <f>IF(AND('Copy &amp; Paste Roster Report Here'!$A374=AZ$4,'Copy &amp; Paste Roster Report Here'!$M374="FY"),IF('Copy &amp; Paste Roster Report Here'!$R374&gt;0,1,IF('Copy &amp; Paste Roster Report Here'!$N374="Active",1,0)),0)</f>
        <v>0</v>
      </c>
      <c r="BA374" s="123">
        <f>IF(AND('Copy &amp; Paste Roster Report Here'!$A374=BA$4,'Copy &amp; Paste Roster Report Here'!$M374="FY"),IF('Copy &amp; Paste Roster Report Here'!$R374&gt;0,1,IF('Copy &amp; Paste Roster Report Here'!$N374="Active",1,0)),0)</f>
        <v>0</v>
      </c>
      <c r="BB374" s="123">
        <f>IF(AND('Copy &amp; Paste Roster Report Here'!$A374=BB$4,'Copy &amp; Paste Roster Report Here'!$M374="FY"),IF('Copy &amp; Paste Roster Report Here'!$R374&gt;0,1,IF('Copy &amp; Paste Roster Report Here'!$N374="Active",1,0)),0)</f>
        <v>0</v>
      </c>
      <c r="BC374" s="123">
        <f>IF(AND('Copy &amp; Paste Roster Report Here'!$A374=BC$4,'Copy &amp; Paste Roster Report Here'!$M374="FY"),IF('Copy &amp; Paste Roster Report Here'!$R374&gt;0,1,IF('Copy &amp; Paste Roster Report Here'!$N374="Active",1,0)),0)</f>
        <v>0</v>
      </c>
      <c r="BD374" s="123">
        <f>IF(AND('Copy &amp; Paste Roster Report Here'!$A374=BD$4,'Copy &amp; Paste Roster Report Here'!$M374="FY"),IF('Copy &amp; Paste Roster Report Here'!$R374&gt;0,1,IF('Copy &amp; Paste Roster Report Here'!$N374="Active",1,0)),0)</f>
        <v>0</v>
      </c>
      <c r="BE374" s="123">
        <f>IF(AND('Copy &amp; Paste Roster Report Here'!$A374=BE$4,'Copy &amp; Paste Roster Report Here'!$M374="FY"),IF('Copy &amp; Paste Roster Report Here'!$R374&gt;0,1,IF('Copy &amp; Paste Roster Report Here'!$N374="Active",1,0)),0)</f>
        <v>0</v>
      </c>
      <c r="BF374" s="123">
        <f>IF(AND('Copy &amp; Paste Roster Report Here'!$A374=BF$4,'Copy &amp; Paste Roster Report Here'!$M374="FY"),IF('Copy &amp; Paste Roster Report Here'!$R374&gt;0,1,IF('Copy &amp; Paste Roster Report Here'!$N374="Active",1,0)),0)</f>
        <v>0</v>
      </c>
      <c r="BG374" s="123">
        <f>IF(AND('Copy &amp; Paste Roster Report Here'!$A374=BG$4,'Copy &amp; Paste Roster Report Here'!$M374="FY"),IF('Copy &amp; Paste Roster Report Here'!$R374&gt;0,1,IF('Copy &amp; Paste Roster Report Here'!$N374="Active",1,0)),0)</f>
        <v>0</v>
      </c>
      <c r="BH374" s="3">
        <f t="shared" si="57"/>
        <v>0</v>
      </c>
      <c r="BI374" s="124">
        <f>IF(AND('Copy &amp; Paste Roster Report Here'!$A374=BI$4,'Copy &amp; Paste Roster Report Here'!$M374="RH"),IF('Copy &amp; Paste Roster Report Here'!$R374&gt;0,1,IF('Copy &amp; Paste Roster Report Here'!$N374="Active",1,0)),0)</f>
        <v>0</v>
      </c>
      <c r="BJ374" s="124">
        <f>IF(AND('Copy &amp; Paste Roster Report Here'!$A374=BJ$4,'Copy &amp; Paste Roster Report Here'!$M374="RH"),IF('Copy &amp; Paste Roster Report Here'!$R374&gt;0,1,IF('Copy &amp; Paste Roster Report Here'!$N374="Active",1,0)),0)</f>
        <v>0</v>
      </c>
      <c r="BK374" s="124">
        <f>IF(AND('Copy &amp; Paste Roster Report Here'!$A374=BK$4,'Copy &amp; Paste Roster Report Here'!$M374="RH"),IF('Copy &amp; Paste Roster Report Here'!$R374&gt;0,1,IF('Copy &amp; Paste Roster Report Here'!$N374="Active",1,0)),0)</f>
        <v>0</v>
      </c>
      <c r="BL374" s="124">
        <f>IF(AND('Copy &amp; Paste Roster Report Here'!$A374=BL$4,'Copy &amp; Paste Roster Report Here'!$M374="RH"),IF('Copy &amp; Paste Roster Report Here'!$R374&gt;0,1,IF('Copy &amp; Paste Roster Report Here'!$N374="Active",1,0)),0)</f>
        <v>0</v>
      </c>
      <c r="BM374" s="124">
        <f>IF(AND('Copy &amp; Paste Roster Report Here'!$A374=BM$4,'Copy &amp; Paste Roster Report Here'!$M374="RH"),IF('Copy &amp; Paste Roster Report Here'!$R374&gt;0,1,IF('Copy &amp; Paste Roster Report Here'!$N374="Active",1,0)),0)</f>
        <v>0</v>
      </c>
      <c r="BN374" s="124">
        <f>IF(AND('Copy &amp; Paste Roster Report Here'!$A374=BN$4,'Copy &amp; Paste Roster Report Here'!$M374="RH"),IF('Copy &amp; Paste Roster Report Here'!$R374&gt;0,1,IF('Copy &amp; Paste Roster Report Here'!$N374="Active",1,0)),0)</f>
        <v>0</v>
      </c>
      <c r="BO374" s="124">
        <f>IF(AND('Copy &amp; Paste Roster Report Here'!$A374=BO$4,'Copy &amp; Paste Roster Report Here'!$M374="RH"),IF('Copy &amp; Paste Roster Report Here'!$R374&gt;0,1,IF('Copy &amp; Paste Roster Report Here'!$N374="Active",1,0)),0)</f>
        <v>0</v>
      </c>
      <c r="BP374" s="124">
        <f>IF(AND('Copy &amp; Paste Roster Report Here'!$A374=BP$4,'Copy &amp; Paste Roster Report Here'!$M374="RH"),IF('Copy &amp; Paste Roster Report Here'!$R374&gt;0,1,IF('Copy &amp; Paste Roster Report Here'!$N374="Active",1,0)),0)</f>
        <v>0</v>
      </c>
      <c r="BQ374" s="124">
        <f>IF(AND('Copy &amp; Paste Roster Report Here'!$A374=BQ$4,'Copy &amp; Paste Roster Report Here'!$M374="RH"),IF('Copy &amp; Paste Roster Report Here'!$R374&gt;0,1,IF('Copy &amp; Paste Roster Report Here'!$N374="Active",1,0)),0)</f>
        <v>0</v>
      </c>
      <c r="BR374" s="124">
        <f>IF(AND('Copy &amp; Paste Roster Report Here'!$A374=BR$4,'Copy &amp; Paste Roster Report Here'!$M374="RH"),IF('Copy &amp; Paste Roster Report Here'!$R374&gt;0,1,IF('Copy &amp; Paste Roster Report Here'!$N374="Active",1,0)),0)</f>
        <v>0</v>
      </c>
      <c r="BS374" s="124">
        <f>IF(AND('Copy &amp; Paste Roster Report Here'!$A374=BS$4,'Copy &amp; Paste Roster Report Here'!$M374="RH"),IF('Copy &amp; Paste Roster Report Here'!$R374&gt;0,1,IF('Copy &amp; Paste Roster Report Here'!$N374="Active",1,0)),0)</f>
        <v>0</v>
      </c>
      <c r="BT374" s="3">
        <f t="shared" si="58"/>
        <v>0</v>
      </c>
      <c r="BU374" s="125">
        <f>IF(AND('Copy &amp; Paste Roster Report Here'!$A374=BU$4,'Copy &amp; Paste Roster Report Here'!$M374="QT"),IF('Copy &amp; Paste Roster Report Here'!$R374&gt;0,1,IF('Copy &amp; Paste Roster Report Here'!$N374="Active",1,0)),0)</f>
        <v>0</v>
      </c>
      <c r="BV374" s="125">
        <f>IF(AND('Copy &amp; Paste Roster Report Here'!$A374=BV$4,'Copy &amp; Paste Roster Report Here'!$M374="QT"),IF('Copy &amp; Paste Roster Report Here'!$R374&gt;0,1,IF('Copy &amp; Paste Roster Report Here'!$N374="Active",1,0)),0)</f>
        <v>0</v>
      </c>
      <c r="BW374" s="125">
        <f>IF(AND('Copy &amp; Paste Roster Report Here'!$A374=BW$4,'Copy &amp; Paste Roster Report Here'!$M374="QT"),IF('Copy &amp; Paste Roster Report Here'!$R374&gt;0,1,IF('Copy &amp; Paste Roster Report Here'!$N374="Active",1,0)),0)</f>
        <v>0</v>
      </c>
      <c r="BX374" s="125">
        <f>IF(AND('Copy &amp; Paste Roster Report Here'!$A374=BX$4,'Copy &amp; Paste Roster Report Here'!$M374="QT"),IF('Copy &amp; Paste Roster Report Here'!$R374&gt;0,1,IF('Copy &amp; Paste Roster Report Here'!$N374="Active",1,0)),0)</f>
        <v>0</v>
      </c>
      <c r="BY374" s="125">
        <f>IF(AND('Copy &amp; Paste Roster Report Here'!$A374=BY$4,'Copy &amp; Paste Roster Report Here'!$M374="QT"),IF('Copy &amp; Paste Roster Report Here'!$R374&gt;0,1,IF('Copy &amp; Paste Roster Report Here'!$N374="Active",1,0)),0)</f>
        <v>0</v>
      </c>
      <c r="BZ374" s="125">
        <f>IF(AND('Copy &amp; Paste Roster Report Here'!$A374=BZ$4,'Copy &amp; Paste Roster Report Here'!$M374="QT"),IF('Copy &amp; Paste Roster Report Here'!$R374&gt;0,1,IF('Copy &amp; Paste Roster Report Here'!$N374="Active",1,0)),0)</f>
        <v>0</v>
      </c>
      <c r="CA374" s="125">
        <f>IF(AND('Copy &amp; Paste Roster Report Here'!$A374=CA$4,'Copy &amp; Paste Roster Report Here'!$M374="QT"),IF('Copy &amp; Paste Roster Report Here'!$R374&gt;0,1,IF('Copy &amp; Paste Roster Report Here'!$N374="Active",1,0)),0)</f>
        <v>0</v>
      </c>
      <c r="CB374" s="125">
        <f>IF(AND('Copy &amp; Paste Roster Report Here'!$A374=CB$4,'Copy &amp; Paste Roster Report Here'!$M374="QT"),IF('Copy &amp; Paste Roster Report Here'!$R374&gt;0,1,IF('Copy &amp; Paste Roster Report Here'!$N374="Active",1,0)),0)</f>
        <v>0</v>
      </c>
      <c r="CC374" s="125">
        <f>IF(AND('Copy &amp; Paste Roster Report Here'!$A374=CC$4,'Copy &amp; Paste Roster Report Here'!$M374="QT"),IF('Copy &amp; Paste Roster Report Here'!$R374&gt;0,1,IF('Copy &amp; Paste Roster Report Here'!$N374="Active",1,0)),0)</f>
        <v>0</v>
      </c>
      <c r="CD374" s="125">
        <f>IF(AND('Copy &amp; Paste Roster Report Here'!$A374=CD$4,'Copy &amp; Paste Roster Report Here'!$M374="QT"),IF('Copy &amp; Paste Roster Report Here'!$R374&gt;0,1,IF('Copy &amp; Paste Roster Report Here'!$N374="Active",1,0)),0)</f>
        <v>0</v>
      </c>
      <c r="CE374" s="125">
        <f>IF(AND('Copy &amp; Paste Roster Report Here'!$A374=CE$4,'Copy &amp; Paste Roster Report Here'!$M374="QT"),IF('Copy &amp; Paste Roster Report Here'!$R374&gt;0,1,IF('Copy &amp; Paste Roster Report Here'!$N374="Active",1,0)),0)</f>
        <v>0</v>
      </c>
      <c r="CF374" s="3">
        <f t="shared" si="59"/>
        <v>0</v>
      </c>
      <c r="CG374" s="126">
        <f>IF(AND('Copy &amp; Paste Roster Report Here'!$A374=CG$4,'Copy &amp; Paste Roster Report Here'!$M374="##"),IF('Copy &amp; Paste Roster Report Here'!$R374&gt;0,1,IF('Copy &amp; Paste Roster Report Here'!$N374="Active",1,0)),0)</f>
        <v>0</v>
      </c>
      <c r="CH374" s="126">
        <f>IF(AND('Copy &amp; Paste Roster Report Here'!$A374=CH$4,'Copy &amp; Paste Roster Report Here'!$M374="##"),IF('Copy &amp; Paste Roster Report Here'!$R374&gt;0,1,IF('Copy &amp; Paste Roster Report Here'!$N374="Active",1,0)),0)</f>
        <v>0</v>
      </c>
      <c r="CI374" s="126">
        <f>IF(AND('Copy &amp; Paste Roster Report Here'!$A374=CI$4,'Copy &amp; Paste Roster Report Here'!$M374="##"),IF('Copy &amp; Paste Roster Report Here'!$R374&gt;0,1,IF('Copy &amp; Paste Roster Report Here'!$N374="Active",1,0)),0)</f>
        <v>0</v>
      </c>
      <c r="CJ374" s="126">
        <f>IF(AND('Copy &amp; Paste Roster Report Here'!$A374=CJ$4,'Copy &amp; Paste Roster Report Here'!$M374="##"),IF('Copy &amp; Paste Roster Report Here'!$R374&gt;0,1,IF('Copy &amp; Paste Roster Report Here'!$N374="Active",1,0)),0)</f>
        <v>0</v>
      </c>
      <c r="CK374" s="126">
        <f>IF(AND('Copy &amp; Paste Roster Report Here'!$A374=CK$4,'Copy &amp; Paste Roster Report Here'!$M374="##"),IF('Copy &amp; Paste Roster Report Here'!$R374&gt;0,1,IF('Copy &amp; Paste Roster Report Here'!$N374="Active",1,0)),0)</f>
        <v>0</v>
      </c>
      <c r="CL374" s="126">
        <f>IF(AND('Copy &amp; Paste Roster Report Here'!$A374=CL$4,'Copy &amp; Paste Roster Report Here'!$M374="##"),IF('Copy &amp; Paste Roster Report Here'!$R374&gt;0,1,IF('Copy &amp; Paste Roster Report Here'!$N374="Active",1,0)),0)</f>
        <v>0</v>
      </c>
      <c r="CM374" s="126">
        <f>IF(AND('Copy &amp; Paste Roster Report Here'!$A374=CM$4,'Copy &amp; Paste Roster Report Here'!$M374="##"),IF('Copy &amp; Paste Roster Report Here'!$R374&gt;0,1,IF('Copy &amp; Paste Roster Report Here'!$N374="Active",1,0)),0)</f>
        <v>0</v>
      </c>
      <c r="CN374" s="126">
        <f>IF(AND('Copy &amp; Paste Roster Report Here'!$A374=CN$4,'Copy &amp; Paste Roster Report Here'!$M374="##"),IF('Copy &amp; Paste Roster Report Here'!$R374&gt;0,1,IF('Copy &amp; Paste Roster Report Here'!$N374="Active",1,0)),0)</f>
        <v>0</v>
      </c>
      <c r="CO374" s="126">
        <f>IF(AND('Copy &amp; Paste Roster Report Here'!$A374=CO$4,'Copy &amp; Paste Roster Report Here'!$M374="##"),IF('Copy &amp; Paste Roster Report Here'!$R374&gt;0,1,IF('Copy &amp; Paste Roster Report Here'!$N374="Active",1,0)),0)</f>
        <v>0</v>
      </c>
      <c r="CP374" s="126">
        <f>IF(AND('Copy &amp; Paste Roster Report Here'!$A374=CP$4,'Copy &amp; Paste Roster Report Here'!$M374="##"),IF('Copy &amp; Paste Roster Report Here'!$R374&gt;0,1,IF('Copy &amp; Paste Roster Report Here'!$N374="Active",1,0)),0)</f>
        <v>0</v>
      </c>
      <c r="CQ374" s="126">
        <f>IF(AND('Copy &amp; Paste Roster Report Here'!$A374=CQ$4,'Copy &amp; Paste Roster Report Here'!$M374="##"),IF('Copy &amp; Paste Roster Report Here'!$R374&gt;0,1,IF('Copy &amp; Paste Roster Report Here'!$N374="Active",1,0)),0)</f>
        <v>0</v>
      </c>
      <c r="CR374" s="6">
        <f t="shared" si="60"/>
        <v>0</v>
      </c>
      <c r="CS374" s="13">
        <f t="shared" si="61"/>
        <v>0</v>
      </c>
    </row>
    <row r="375" spans="1:97" x14ac:dyDescent="0.25">
      <c r="A375" s="113">
        <f>IF(AND('Copy &amp; Paste Roster Report Here'!$A375=A$4,'Copy &amp; Paste Roster Report Here'!$M375="FT"),IF('Copy &amp; Paste Roster Report Here'!$R375&gt;0,1,IF('Copy &amp; Paste Roster Report Here'!$N375="Active",1,0)),0)</f>
        <v>0</v>
      </c>
      <c r="B375" s="113">
        <f>IF(AND('Copy &amp; Paste Roster Report Here'!$A375=B$4,'Copy &amp; Paste Roster Report Here'!$M375="FT"),IF('Copy &amp; Paste Roster Report Here'!$R375&gt;0,1,IF('Copy &amp; Paste Roster Report Here'!$N375="Active",1,0)),0)</f>
        <v>0</v>
      </c>
      <c r="C375" s="113">
        <f>IF(AND('Copy &amp; Paste Roster Report Here'!$A375=C$4,'Copy &amp; Paste Roster Report Here'!$M375="FT"),IF('Copy &amp; Paste Roster Report Here'!$R375&gt;0,1,IF('Copy &amp; Paste Roster Report Here'!$N375="Active",1,0)),0)</f>
        <v>0</v>
      </c>
      <c r="D375" s="113">
        <f>IF(AND('Copy &amp; Paste Roster Report Here'!$A375=D$4,'Copy &amp; Paste Roster Report Here'!$M375="FT"),IF('Copy &amp; Paste Roster Report Here'!$R375&gt;0,1,IF('Copy &amp; Paste Roster Report Here'!$N375="Active",1,0)),0)</f>
        <v>0</v>
      </c>
      <c r="E375" s="113">
        <f>IF(AND('Copy &amp; Paste Roster Report Here'!$A375=E$4,'Copy &amp; Paste Roster Report Here'!$M375="FT"),IF('Copy &amp; Paste Roster Report Here'!$R375&gt;0,1,IF('Copy &amp; Paste Roster Report Here'!$N375="Active",1,0)),0)</f>
        <v>0</v>
      </c>
      <c r="F375" s="113">
        <f>IF(AND('Copy &amp; Paste Roster Report Here'!$A375=F$4,'Copy &amp; Paste Roster Report Here'!$M375="FT"),IF('Copy &amp; Paste Roster Report Here'!$R375&gt;0,1,IF('Copy &amp; Paste Roster Report Here'!$N375="Active",1,0)),0)</f>
        <v>0</v>
      </c>
      <c r="G375" s="113">
        <f>IF(AND('Copy &amp; Paste Roster Report Here'!$A375=G$4,'Copy &amp; Paste Roster Report Here'!$M375="FT"),IF('Copy &amp; Paste Roster Report Here'!$R375&gt;0,1,IF('Copy &amp; Paste Roster Report Here'!$N375="Active",1,0)),0)</f>
        <v>0</v>
      </c>
      <c r="H375" s="113">
        <f>IF(AND('Copy &amp; Paste Roster Report Here'!$A375=H$4,'Copy &amp; Paste Roster Report Here'!$M375="FT"),IF('Copy &amp; Paste Roster Report Here'!$R375&gt;0,1,IF('Copy &amp; Paste Roster Report Here'!$N375="Active",1,0)),0)</f>
        <v>0</v>
      </c>
      <c r="I375" s="113">
        <f>IF(AND('Copy &amp; Paste Roster Report Here'!$A375=I$4,'Copy &amp; Paste Roster Report Here'!$M375="FT"),IF('Copy &amp; Paste Roster Report Here'!$R375&gt;0,1,IF('Copy &amp; Paste Roster Report Here'!$N375="Active",1,0)),0)</f>
        <v>0</v>
      </c>
      <c r="J375" s="113">
        <f>IF(AND('Copy &amp; Paste Roster Report Here'!$A375=J$4,'Copy &amp; Paste Roster Report Here'!$M375="FT"),IF('Copy &amp; Paste Roster Report Here'!$R375&gt;0,1,IF('Copy &amp; Paste Roster Report Here'!$N375="Active",1,0)),0)</f>
        <v>0</v>
      </c>
      <c r="K375" s="113">
        <f>IF(AND('Copy &amp; Paste Roster Report Here'!$A375=K$4,'Copy &amp; Paste Roster Report Here'!$M375="FT"),IF('Copy &amp; Paste Roster Report Here'!$R375&gt;0,1,IF('Copy &amp; Paste Roster Report Here'!$N375="Active",1,0)),0)</f>
        <v>0</v>
      </c>
      <c r="L375" s="6">
        <f t="shared" si="53"/>
        <v>0</v>
      </c>
      <c r="M375" s="120">
        <f>IF(AND('Copy &amp; Paste Roster Report Here'!$A375=M$4,'Copy &amp; Paste Roster Report Here'!$M375="TQ"),IF('Copy &amp; Paste Roster Report Here'!$R375&gt;0,1,IF('Copy &amp; Paste Roster Report Here'!$N375="Active",1,0)),0)</f>
        <v>0</v>
      </c>
      <c r="N375" s="120">
        <f>IF(AND('Copy &amp; Paste Roster Report Here'!$A375=N$4,'Copy &amp; Paste Roster Report Here'!$M375="TQ"),IF('Copy &amp; Paste Roster Report Here'!$R375&gt;0,1,IF('Copy &amp; Paste Roster Report Here'!$N375="Active",1,0)),0)</f>
        <v>0</v>
      </c>
      <c r="O375" s="120">
        <f>IF(AND('Copy &amp; Paste Roster Report Here'!$A375=O$4,'Copy &amp; Paste Roster Report Here'!$M375="TQ"),IF('Copy &amp; Paste Roster Report Here'!$R375&gt;0,1,IF('Copy &amp; Paste Roster Report Here'!$N375="Active",1,0)),0)</f>
        <v>0</v>
      </c>
      <c r="P375" s="120">
        <f>IF(AND('Copy &amp; Paste Roster Report Here'!$A375=P$4,'Copy &amp; Paste Roster Report Here'!$M375="TQ"),IF('Copy &amp; Paste Roster Report Here'!$R375&gt;0,1,IF('Copy &amp; Paste Roster Report Here'!$N375="Active",1,0)),0)</f>
        <v>0</v>
      </c>
      <c r="Q375" s="120">
        <f>IF(AND('Copy &amp; Paste Roster Report Here'!$A375=Q$4,'Copy &amp; Paste Roster Report Here'!$M375="TQ"),IF('Copy &amp; Paste Roster Report Here'!$R375&gt;0,1,IF('Copy &amp; Paste Roster Report Here'!$N375="Active",1,0)),0)</f>
        <v>0</v>
      </c>
      <c r="R375" s="120">
        <f>IF(AND('Copy &amp; Paste Roster Report Here'!$A375=R$4,'Copy &amp; Paste Roster Report Here'!$M375="TQ"),IF('Copy &amp; Paste Roster Report Here'!$R375&gt;0,1,IF('Copy &amp; Paste Roster Report Here'!$N375="Active",1,0)),0)</f>
        <v>0</v>
      </c>
      <c r="S375" s="120">
        <f>IF(AND('Copy &amp; Paste Roster Report Here'!$A375=S$4,'Copy &amp; Paste Roster Report Here'!$M375="TQ"),IF('Copy &amp; Paste Roster Report Here'!$R375&gt;0,1,IF('Copy &amp; Paste Roster Report Here'!$N375="Active",1,0)),0)</f>
        <v>0</v>
      </c>
      <c r="T375" s="120">
        <f>IF(AND('Copy &amp; Paste Roster Report Here'!$A375=T$4,'Copy &amp; Paste Roster Report Here'!$M375="TQ"),IF('Copy &amp; Paste Roster Report Here'!$R375&gt;0,1,IF('Copy &amp; Paste Roster Report Here'!$N375="Active",1,0)),0)</f>
        <v>0</v>
      </c>
      <c r="U375" s="120">
        <f>IF(AND('Copy &amp; Paste Roster Report Here'!$A375=U$4,'Copy &amp; Paste Roster Report Here'!$M375="TQ"),IF('Copy &amp; Paste Roster Report Here'!$R375&gt;0,1,IF('Copy &amp; Paste Roster Report Here'!$N375="Active",1,0)),0)</f>
        <v>0</v>
      </c>
      <c r="V375" s="120">
        <f>IF(AND('Copy &amp; Paste Roster Report Here'!$A375=V$4,'Copy &amp; Paste Roster Report Here'!$M375="TQ"),IF('Copy &amp; Paste Roster Report Here'!$R375&gt;0,1,IF('Copy &amp; Paste Roster Report Here'!$N375="Active",1,0)),0)</f>
        <v>0</v>
      </c>
      <c r="W375" s="120">
        <f>IF(AND('Copy &amp; Paste Roster Report Here'!$A375=W$4,'Copy &amp; Paste Roster Report Here'!$M375="TQ"),IF('Copy &amp; Paste Roster Report Here'!$R375&gt;0,1,IF('Copy &amp; Paste Roster Report Here'!$N375="Active",1,0)),0)</f>
        <v>0</v>
      </c>
      <c r="X375" s="3">
        <f t="shared" si="54"/>
        <v>0</v>
      </c>
      <c r="Y375" s="121">
        <f>IF(AND('Copy &amp; Paste Roster Report Here'!$A375=Y$4,'Copy &amp; Paste Roster Report Here'!$M375="HT"),IF('Copy &amp; Paste Roster Report Here'!$R375&gt;0,1,IF('Copy &amp; Paste Roster Report Here'!$N375="Active",1,0)),0)</f>
        <v>0</v>
      </c>
      <c r="Z375" s="121">
        <f>IF(AND('Copy &amp; Paste Roster Report Here'!$A375=Z$4,'Copy &amp; Paste Roster Report Here'!$M375="HT"),IF('Copy &amp; Paste Roster Report Here'!$R375&gt;0,1,IF('Copy &amp; Paste Roster Report Here'!$N375="Active",1,0)),0)</f>
        <v>0</v>
      </c>
      <c r="AA375" s="121">
        <f>IF(AND('Copy &amp; Paste Roster Report Here'!$A375=AA$4,'Copy &amp; Paste Roster Report Here'!$M375="HT"),IF('Copy &amp; Paste Roster Report Here'!$R375&gt;0,1,IF('Copy &amp; Paste Roster Report Here'!$N375="Active",1,0)),0)</f>
        <v>0</v>
      </c>
      <c r="AB375" s="121">
        <f>IF(AND('Copy &amp; Paste Roster Report Here'!$A375=AB$4,'Copy &amp; Paste Roster Report Here'!$M375="HT"),IF('Copy &amp; Paste Roster Report Here'!$R375&gt;0,1,IF('Copy &amp; Paste Roster Report Here'!$N375="Active",1,0)),0)</f>
        <v>0</v>
      </c>
      <c r="AC375" s="121">
        <f>IF(AND('Copy &amp; Paste Roster Report Here'!$A375=AC$4,'Copy &amp; Paste Roster Report Here'!$M375="HT"),IF('Copy &amp; Paste Roster Report Here'!$R375&gt;0,1,IF('Copy &amp; Paste Roster Report Here'!$N375="Active",1,0)),0)</f>
        <v>0</v>
      </c>
      <c r="AD375" s="121">
        <f>IF(AND('Copy &amp; Paste Roster Report Here'!$A375=AD$4,'Copy &amp; Paste Roster Report Here'!$M375="HT"),IF('Copy &amp; Paste Roster Report Here'!$R375&gt;0,1,IF('Copy &amp; Paste Roster Report Here'!$N375="Active",1,0)),0)</f>
        <v>0</v>
      </c>
      <c r="AE375" s="121">
        <f>IF(AND('Copy &amp; Paste Roster Report Here'!$A375=AE$4,'Copy &amp; Paste Roster Report Here'!$M375="HT"),IF('Copy &amp; Paste Roster Report Here'!$R375&gt;0,1,IF('Copy &amp; Paste Roster Report Here'!$N375="Active",1,0)),0)</f>
        <v>0</v>
      </c>
      <c r="AF375" s="121">
        <f>IF(AND('Copy &amp; Paste Roster Report Here'!$A375=AF$4,'Copy &amp; Paste Roster Report Here'!$M375="HT"),IF('Copy &amp; Paste Roster Report Here'!$R375&gt;0,1,IF('Copy &amp; Paste Roster Report Here'!$N375="Active",1,0)),0)</f>
        <v>0</v>
      </c>
      <c r="AG375" s="121">
        <f>IF(AND('Copy &amp; Paste Roster Report Here'!$A375=AG$4,'Copy &amp; Paste Roster Report Here'!$M375="HT"),IF('Copy &amp; Paste Roster Report Here'!$R375&gt;0,1,IF('Copy &amp; Paste Roster Report Here'!$N375="Active",1,0)),0)</f>
        <v>0</v>
      </c>
      <c r="AH375" s="121">
        <f>IF(AND('Copy &amp; Paste Roster Report Here'!$A375=AH$4,'Copy &amp; Paste Roster Report Here'!$M375="HT"),IF('Copy &amp; Paste Roster Report Here'!$R375&gt;0,1,IF('Copy &amp; Paste Roster Report Here'!$N375="Active",1,0)),0)</f>
        <v>0</v>
      </c>
      <c r="AI375" s="121">
        <f>IF(AND('Copy &amp; Paste Roster Report Here'!$A375=AI$4,'Copy &amp; Paste Roster Report Here'!$M375="HT"),IF('Copy &amp; Paste Roster Report Here'!$R375&gt;0,1,IF('Copy &amp; Paste Roster Report Here'!$N375="Active",1,0)),0)</f>
        <v>0</v>
      </c>
      <c r="AJ375" s="3">
        <f t="shared" si="55"/>
        <v>0</v>
      </c>
      <c r="AK375" s="122">
        <f>IF(AND('Copy &amp; Paste Roster Report Here'!$A375=AK$4,'Copy &amp; Paste Roster Report Here'!$M375="MT"),IF('Copy &amp; Paste Roster Report Here'!$R375&gt;0,1,IF('Copy &amp; Paste Roster Report Here'!$N375="Active",1,0)),0)</f>
        <v>0</v>
      </c>
      <c r="AL375" s="122">
        <f>IF(AND('Copy &amp; Paste Roster Report Here'!$A375=AL$4,'Copy &amp; Paste Roster Report Here'!$M375="MT"),IF('Copy &amp; Paste Roster Report Here'!$R375&gt;0,1,IF('Copy &amp; Paste Roster Report Here'!$N375="Active",1,0)),0)</f>
        <v>0</v>
      </c>
      <c r="AM375" s="122">
        <f>IF(AND('Copy &amp; Paste Roster Report Here'!$A375=AM$4,'Copy &amp; Paste Roster Report Here'!$M375="MT"),IF('Copy &amp; Paste Roster Report Here'!$R375&gt;0,1,IF('Copy &amp; Paste Roster Report Here'!$N375="Active",1,0)),0)</f>
        <v>0</v>
      </c>
      <c r="AN375" s="122">
        <f>IF(AND('Copy &amp; Paste Roster Report Here'!$A375=AN$4,'Copy &amp; Paste Roster Report Here'!$M375="MT"),IF('Copy &amp; Paste Roster Report Here'!$R375&gt;0,1,IF('Copy &amp; Paste Roster Report Here'!$N375="Active",1,0)),0)</f>
        <v>0</v>
      </c>
      <c r="AO375" s="122">
        <f>IF(AND('Copy &amp; Paste Roster Report Here'!$A375=AO$4,'Copy &amp; Paste Roster Report Here'!$M375="MT"),IF('Copy &amp; Paste Roster Report Here'!$R375&gt;0,1,IF('Copy &amp; Paste Roster Report Here'!$N375="Active",1,0)),0)</f>
        <v>0</v>
      </c>
      <c r="AP375" s="122">
        <f>IF(AND('Copy &amp; Paste Roster Report Here'!$A375=AP$4,'Copy &amp; Paste Roster Report Here'!$M375="MT"),IF('Copy &amp; Paste Roster Report Here'!$R375&gt;0,1,IF('Copy &amp; Paste Roster Report Here'!$N375="Active",1,0)),0)</f>
        <v>0</v>
      </c>
      <c r="AQ375" s="122">
        <f>IF(AND('Copy &amp; Paste Roster Report Here'!$A375=AQ$4,'Copy &amp; Paste Roster Report Here'!$M375="MT"),IF('Copy &amp; Paste Roster Report Here'!$R375&gt;0,1,IF('Copy &amp; Paste Roster Report Here'!$N375="Active",1,0)),0)</f>
        <v>0</v>
      </c>
      <c r="AR375" s="122">
        <f>IF(AND('Copy &amp; Paste Roster Report Here'!$A375=AR$4,'Copy &amp; Paste Roster Report Here'!$M375="MT"),IF('Copy &amp; Paste Roster Report Here'!$R375&gt;0,1,IF('Copy &amp; Paste Roster Report Here'!$N375="Active",1,0)),0)</f>
        <v>0</v>
      </c>
      <c r="AS375" s="122">
        <f>IF(AND('Copy &amp; Paste Roster Report Here'!$A375=AS$4,'Copy &amp; Paste Roster Report Here'!$M375="MT"),IF('Copy &amp; Paste Roster Report Here'!$R375&gt;0,1,IF('Copy &amp; Paste Roster Report Here'!$N375="Active",1,0)),0)</f>
        <v>0</v>
      </c>
      <c r="AT375" s="122">
        <f>IF(AND('Copy &amp; Paste Roster Report Here'!$A375=AT$4,'Copy &amp; Paste Roster Report Here'!$M375="MT"),IF('Copy &amp; Paste Roster Report Here'!$R375&gt;0,1,IF('Copy &amp; Paste Roster Report Here'!$N375="Active",1,0)),0)</f>
        <v>0</v>
      </c>
      <c r="AU375" s="122">
        <f>IF(AND('Copy &amp; Paste Roster Report Here'!$A375=AU$4,'Copy &amp; Paste Roster Report Here'!$M375="MT"),IF('Copy &amp; Paste Roster Report Here'!$R375&gt;0,1,IF('Copy &amp; Paste Roster Report Here'!$N375="Active",1,0)),0)</f>
        <v>0</v>
      </c>
      <c r="AV375" s="3">
        <f t="shared" si="56"/>
        <v>0</v>
      </c>
      <c r="AW375" s="123">
        <f>IF(AND('Copy &amp; Paste Roster Report Here'!$A375=AW$4,'Copy &amp; Paste Roster Report Here'!$M375="FY"),IF('Copy &amp; Paste Roster Report Here'!$R375&gt;0,1,IF('Copy &amp; Paste Roster Report Here'!$N375="Active",1,0)),0)</f>
        <v>0</v>
      </c>
      <c r="AX375" s="123">
        <f>IF(AND('Copy &amp; Paste Roster Report Here'!$A375=AX$4,'Copy &amp; Paste Roster Report Here'!$M375="FY"),IF('Copy &amp; Paste Roster Report Here'!$R375&gt;0,1,IF('Copy &amp; Paste Roster Report Here'!$N375="Active",1,0)),0)</f>
        <v>0</v>
      </c>
      <c r="AY375" s="123">
        <f>IF(AND('Copy &amp; Paste Roster Report Here'!$A375=AY$4,'Copy &amp; Paste Roster Report Here'!$M375="FY"),IF('Copy &amp; Paste Roster Report Here'!$R375&gt;0,1,IF('Copy &amp; Paste Roster Report Here'!$N375="Active",1,0)),0)</f>
        <v>0</v>
      </c>
      <c r="AZ375" s="123">
        <f>IF(AND('Copy &amp; Paste Roster Report Here'!$A375=AZ$4,'Copy &amp; Paste Roster Report Here'!$M375="FY"),IF('Copy &amp; Paste Roster Report Here'!$R375&gt;0,1,IF('Copy &amp; Paste Roster Report Here'!$N375="Active",1,0)),0)</f>
        <v>0</v>
      </c>
      <c r="BA375" s="123">
        <f>IF(AND('Copy &amp; Paste Roster Report Here'!$A375=BA$4,'Copy &amp; Paste Roster Report Here'!$M375="FY"),IF('Copy &amp; Paste Roster Report Here'!$R375&gt;0,1,IF('Copy &amp; Paste Roster Report Here'!$N375="Active",1,0)),0)</f>
        <v>0</v>
      </c>
      <c r="BB375" s="123">
        <f>IF(AND('Copy &amp; Paste Roster Report Here'!$A375=BB$4,'Copy &amp; Paste Roster Report Here'!$M375="FY"),IF('Copy &amp; Paste Roster Report Here'!$R375&gt;0,1,IF('Copy &amp; Paste Roster Report Here'!$N375="Active",1,0)),0)</f>
        <v>0</v>
      </c>
      <c r="BC375" s="123">
        <f>IF(AND('Copy &amp; Paste Roster Report Here'!$A375=BC$4,'Copy &amp; Paste Roster Report Here'!$M375="FY"),IF('Copy &amp; Paste Roster Report Here'!$R375&gt;0,1,IF('Copy &amp; Paste Roster Report Here'!$N375="Active",1,0)),0)</f>
        <v>0</v>
      </c>
      <c r="BD375" s="123">
        <f>IF(AND('Copy &amp; Paste Roster Report Here'!$A375=BD$4,'Copy &amp; Paste Roster Report Here'!$M375="FY"),IF('Copy &amp; Paste Roster Report Here'!$R375&gt;0,1,IF('Copy &amp; Paste Roster Report Here'!$N375="Active",1,0)),0)</f>
        <v>0</v>
      </c>
      <c r="BE375" s="123">
        <f>IF(AND('Copy &amp; Paste Roster Report Here'!$A375=BE$4,'Copy &amp; Paste Roster Report Here'!$M375="FY"),IF('Copy &amp; Paste Roster Report Here'!$R375&gt;0,1,IF('Copy &amp; Paste Roster Report Here'!$N375="Active",1,0)),0)</f>
        <v>0</v>
      </c>
      <c r="BF375" s="123">
        <f>IF(AND('Copy &amp; Paste Roster Report Here'!$A375=BF$4,'Copy &amp; Paste Roster Report Here'!$M375="FY"),IF('Copy &amp; Paste Roster Report Here'!$R375&gt;0,1,IF('Copy &amp; Paste Roster Report Here'!$N375="Active",1,0)),0)</f>
        <v>0</v>
      </c>
      <c r="BG375" s="123">
        <f>IF(AND('Copy &amp; Paste Roster Report Here'!$A375=BG$4,'Copy &amp; Paste Roster Report Here'!$M375="FY"),IF('Copy &amp; Paste Roster Report Here'!$R375&gt;0,1,IF('Copy &amp; Paste Roster Report Here'!$N375="Active",1,0)),0)</f>
        <v>0</v>
      </c>
      <c r="BH375" s="3">
        <f t="shared" si="57"/>
        <v>0</v>
      </c>
      <c r="BI375" s="124">
        <f>IF(AND('Copy &amp; Paste Roster Report Here'!$A375=BI$4,'Copy &amp; Paste Roster Report Here'!$M375="RH"),IF('Copy &amp; Paste Roster Report Here'!$R375&gt;0,1,IF('Copy &amp; Paste Roster Report Here'!$N375="Active",1,0)),0)</f>
        <v>0</v>
      </c>
      <c r="BJ375" s="124">
        <f>IF(AND('Copy &amp; Paste Roster Report Here'!$A375=BJ$4,'Copy &amp; Paste Roster Report Here'!$M375="RH"),IF('Copy &amp; Paste Roster Report Here'!$R375&gt;0,1,IF('Copy &amp; Paste Roster Report Here'!$N375="Active",1,0)),0)</f>
        <v>0</v>
      </c>
      <c r="BK375" s="124">
        <f>IF(AND('Copy &amp; Paste Roster Report Here'!$A375=BK$4,'Copy &amp; Paste Roster Report Here'!$M375="RH"),IF('Copy &amp; Paste Roster Report Here'!$R375&gt;0,1,IF('Copy &amp; Paste Roster Report Here'!$N375="Active",1,0)),0)</f>
        <v>0</v>
      </c>
      <c r="BL375" s="124">
        <f>IF(AND('Copy &amp; Paste Roster Report Here'!$A375=BL$4,'Copy &amp; Paste Roster Report Here'!$M375="RH"),IF('Copy &amp; Paste Roster Report Here'!$R375&gt;0,1,IF('Copy &amp; Paste Roster Report Here'!$N375="Active",1,0)),0)</f>
        <v>0</v>
      </c>
      <c r="BM375" s="124">
        <f>IF(AND('Copy &amp; Paste Roster Report Here'!$A375=BM$4,'Copy &amp; Paste Roster Report Here'!$M375="RH"),IF('Copy &amp; Paste Roster Report Here'!$R375&gt;0,1,IF('Copy &amp; Paste Roster Report Here'!$N375="Active",1,0)),0)</f>
        <v>0</v>
      </c>
      <c r="BN375" s="124">
        <f>IF(AND('Copy &amp; Paste Roster Report Here'!$A375=BN$4,'Copy &amp; Paste Roster Report Here'!$M375="RH"),IF('Copy &amp; Paste Roster Report Here'!$R375&gt;0,1,IF('Copy &amp; Paste Roster Report Here'!$N375="Active",1,0)),0)</f>
        <v>0</v>
      </c>
      <c r="BO375" s="124">
        <f>IF(AND('Copy &amp; Paste Roster Report Here'!$A375=BO$4,'Copy &amp; Paste Roster Report Here'!$M375="RH"),IF('Copy &amp; Paste Roster Report Here'!$R375&gt;0,1,IF('Copy &amp; Paste Roster Report Here'!$N375="Active",1,0)),0)</f>
        <v>0</v>
      </c>
      <c r="BP375" s="124">
        <f>IF(AND('Copy &amp; Paste Roster Report Here'!$A375=BP$4,'Copy &amp; Paste Roster Report Here'!$M375="RH"),IF('Copy &amp; Paste Roster Report Here'!$R375&gt;0,1,IF('Copy &amp; Paste Roster Report Here'!$N375="Active",1,0)),0)</f>
        <v>0</v>
      </c>
      <c r="BQ375" s="124">
        <f>IF(AND('Copy &amp; Paste Roster Report Here'!$A375=BQ$4,'Copy &amp; Paste Roster Report Here'!$M375="RH"),IF('Copy &amp; Paste Roster Report Here'!$R375&gt;0,1,IF('Copy &amp; Paste Roster Report Here'!$N375="Active",1,0)),0)</f>
        <v>0</v>
      </c>
      <c r="BR375" s="124">
        <f>IF(AND('Copy &amp; Paste Roster Report Here'!$A375=BR$4,'Copy &amp; Paste Roster Report Here'!$M375="RH"),IF('Copy &amp; Paste Roster Report Here'!$R375&gt;0,1,IF('Copy &amp; Paste Roster Report Here'!$N375="Active",1,0)),0)</f>
        <v>0</v>
      </c>
      <c r="BS375" s="124">
        <f>IF(AND('Copy &amp; Paste Roster Report Here'!$A375=BS$4,'Copy &amp; Paste Roster Report Here'!$M375="RH"),IF('Copy &amp; Paste Roster Report Here'!$R375&gt;0,1,IF('Copy &amp; Paste Roster Report Here'!$N375="Active",1,0)),0)</f>
        <v>0</v>
      </c>
      <c r="BT375" s="3">
        <f t="shared" si="58"/>
        <v>0</v>
      </c>
      <c r="BU375" s="125">
        <f>IF(AND('Copy &amp; Paste Roster Report Here'!$A375=BU$4,'Copy &amp; Paste Roster Report Here'!$M375="QT"),IF('Copy &amp; Paste Roster Report Here'!$R375&gt;0,1,IF('Copy &amp; Paste Roster Report Here'!$N375="Active",1,0)),0)</f>
        <v>0</v>
      </c>
      <c r="BV375" s="125">
        <f>IF(AND('Copy &amp; Paste Roster Report Here'!$A375=BV$4,'Copy &amp; Paste Roster Report Here'!$M375="QT"),IF('Copy &amp; Paste Roster Report Here'!$R375&gt;0,1,IF('Copy &amp; Paste Roster Report Here'!$N375="Active",1,0)),0)</f>
        <v>0</v>
      </c>
      <c r="BW375" s="125">
        <f>IF(AND('Copy &amp; Paste Roster Report Here'!$A375=BW$4,'Copy &amp; Paste Roster Report Here'!$M375="QT"),IF('Copy &amp; Paste Roster Report Here'!$R375&gt;0,1,IF('Copy &amp; Paste Roster Report Here'!$N375="Active",1,0)),0)</f>
        <v>0</v>
      </c>
      <c r="BX375" s="125">
        <f>IF(AND('Copy &amp; Paste Roster Report Here'!$A375=BX$4,'Copy &amp; Paste Roster Report Here'!$M375="QT"),IF('Copy &amp; Paste Roster Report Here'!$R375&gt;0,1,IF('Copy &amp; Paste Roster Report Here'!$N375="Active",1,0)),0)</f>
        <v>0</v>
      </c>
      <c r="BY375" s="125">
        <f>IF(AND('Copy &amp; Paste Roster Report Here'!$A375=BY$4,'Copy &amp; Paste Roster Report Here'!$M375="QT"),IF('Copy &amp; Paste Roster Report Here'!$R375&gt;0,1,IF('Copy &amp; Paste Roster Report Here'!$N375="Active",1,0)),0)</f>
        <v>0</v>
      </c>
      <c r="BZ375" s="125">
        <f>IF(AND('Copy &amp; Paste Roster Report Here'!$A375=BZ$4,'Copy &amp; Paste Roster Report Here'!$M375="QT"),IF('Copy &amp; Paste Roster Report Here'!$R375&gt;0,1,IF('Copy &amp; Paste Roster Report Here'!$N375="Active",1,0)),0)</f>
        <v>0</v>
      </c>
      <c r="CA375" s="125">
        <f>IF(AND('Copy &amp; Paste Roster Report Here'!$A375=CA$4,'Copy &amp; Paste Roster Report Here'!$M375="QT"),IF('Copy &amp; Paste Roster Report Here'!$R375&gt;0,1,IF('Copy &amp; Paste Roster Report Here'!$N375="Active",1,0)),0)</f>
        <v>0</v>
      </c>
      <c r="CB375" s="125">
        <f>IF(AND('Copy &amp; Paste Roster Report Here'!$A375=CB$4,'Copy &amp; Paste Roster Report Here'!$M375="QT"),IF('Copy &amp; Paste Roster Report Here'!$R375&gt;0,1,IF('Copy &amp; Paste Roster Report Here'!$N375="Active",1,0)),0)</f>
        <v>0</v>
      </c>
      <c r="CC375" s="125">
        <f>IF(AND('Copy &amp; Paste Roster Report Here'!$A375=CC$4,'Copy &amp; Paste Roster Report Here'!$M375="QT"),IF('Copy &amp; Paste Roster Report Here'!$R375&gt;0,1,IF('Copy &amp; Paste Roster Report Here'!$N375="Active",1,0)),0)</f>
        <v>0</v>
      </c>
      <c r="CD375" s="125">
        <f>IF(AND('Copy &amp; Paste Roster Report Here'!$A375=CD$4,'Copy &amp; Paste Roster Report Here'!$M375="QT"),IF('Copy &amp; Paste Roster Report Here'!$R375&gt;0,1,IF('Copy &amp; Paste Roster Report Here'!$N375="Active",1,0)),0)</f>
        <v>0</v>
      </c>
      <c r="CE375" s="125">
        <f>IF(AND('Copy &amp; Paste Roster Report Here'!$A375=CE$4,'Copy &amp; Paste Roster Report Here'!$M375="QT"),IF('Copy &amp; Paste Roster Report Here'!$R375&gt;0,1,IF('Copy &amp; Paste Roster Report Here'!$N375="Active",1,0)),0)</f>
        <v>0</v>
      </c>
      <c r="CF375" s="3">
        <f t="shared" si="59"/>
        <v>0</v>
      </c>
      <c r="CG375" s="126">
        <f>IF(AND('Copy &amp; Paste Roster Report Here'!$A375=CG$4,'Copy &amp; Paste Roster Report Here'!$M375="##"),IF('Copy &amp; Paste Roster Report Here'!$R375&gt;0,1,IF('Copy &amp; Paste Roster Report Here'!$N375="Active",1,0)),0)</f>
        <v>0</v>
      </c>
      <c r="CH375" s="126">
        <f>IF(AND('Copy &amp; Paste Roster Report Here'!$A375=CH$4,'Copy &amp; Paste Roster Report Here'!$M375="##"),IF('Copy &amp; Paste Roster Report Here'!$R375&gt;0,1,IF('Copy &amp; Paste Roster Report Here'!$N375="Active",1,0)),0)</f>
        <v>0</v>
      </c>
      <c r="CI375" s="126">
        <f>IF(AND('Copy &amp; Paste Roster Report Here'!$A375=CI$4,'Copy &amp; Paste Roster Report Here'!$M375="##"),IF('Copy &amp; Paste Roster Report Here'!$R375&gt;0,1,IF('Copy &amp; Paste Roster Report Here'!$N375="Active",1,0)),0)</f>
        <v>0</v>
      </c>
      <c r="CJ375" s="126">
        <f>IF(AND('Copy &amp; Paste Roster Report Here'!$A375=CJ$4,'Copy &amp; Paste Roster Report Here'!$M375="##"),IF('Copy &amp; Paste Roster Report Here'!$R375&gt;0,1,IF('Copy &amp; Paste Roster Report Here'!$N375="Active",1,0)),0)</f>
        <v>0</v>
      </c>
      <c r="CK375" s="126">
        <f>IF(AND('Copy &amp; Paste Roster Report Here'!$A375=CK$4,'Copy &amp; Paste Roster Report Here'!$M375="##"),IF('Copy &amp; Paste Roster Report Here'!$R375&gt;0,1,IF('Copy &amp; Paste Roster Report Here'!$N375="Active",1,0)),0)</f>
        <v>0</v>
      </c>
      <c r="CL375" s="126">
        <f>IF(AND('Copy &amp; Paste Roster Report Here'!$A375=CL$4,'Copy &amp; Paste Roster Report Here'!$M375="##"),IF('Copy &amp; Paste Roster Report Here'!$R375&gt;0,1,IF('Copy &amp; Paste Roster Report Here'!$N375="Active",1,0)),0)</f>
        <v>0</v>
      </c>
      <c r="CM375" s="126">
        <f>IF(AND('Copy &amp; Paste Roster Report Here'!$A375=CM$4,'Copy &amp; Paste Roster Report Here'!$M375="##"),IF('Copy &amp; Paste Roster Report Here'!$R375&gt;0,1,IF('Copy &amp; Paste Roster Report Here'!$N375="Active",1,0)),0)</f>
        <v>0</v>
      </c>
      <c r="CN375" s="126">
        <f>IF(AND('Copy &amp; Paste Roster Report Here'!$A375=CN$4,'Copy &amp; Paste Roster Report Here'!$M375="##"),IF('Copy &amp; Paste Roster Report Here'!$R375&gt;0,1,IF('Copy &amp; Paste Roster Report Here'!$N375="Active",1,0)),0)</f>
        <v>0</v>
      </c>
      <c r="CO375" s="126">
        <f>IF(AND('Copy &amp; Paste Roster Report Here'!$A375=CO$4,'Copy &amp; Paste Roster Report Here'!$M375="##"),IF('Copy &amp; Paste Roster Report Here'!$R375&gt;0,1,IF('Copy &amp; Paste Roster Report Here'!$N375="Active",1,0)),0)</f>
        <v>0</v>
      </c>
      <c r="CP375" s="126">
        <f>IF(AND('Copy &amp; Paste Roster Report Here'!$A375=CP$4,'Copy &amp; Paste Roster Report Here'!$M375="##"),IF('Copy &amp; Paste Roster Report Here'!$R375&gt;0,1,IF('Copy &amp; Paste Roster Report Here'!$N375="Active",1,0)),0)</f>
        <v>0</v>
      </c>
      <c r="CQ375" s="126">
        <f>IF(AND('Copy &amp; Paste Roster Report Here'!$A375=CQ$4,'Copy &amp; Paste Roster Report Here'!$M375="##"),IF('Copy &amp; Paste Roster Report Here'!$R375&gt;0,1,IF('Copy &amp; Paste Roster Report Here'!$N375="Active",1,0)),0)</f>
        <v>0</v>
      </c>
      <c r="CR375" s="6">
        <f t="shared" si="60"/>
        <v>0</v>
      </c>
      <c r="CS375" s="13">
        <f t="shared" si="61"/>
        <v>0</v>
      </c>
    </row>
    <row r="376" spans="1:97" x14ac:dyDescent="0.25">
      <c r="A376" s="113">
        <f>IF(AND('Copy &amp; Paste Roster Report Here'!$A376=A$4,'Copy &amp; Paste Roster Report Here'!$M376="FT"),IF('Copy &amp; Paste Roster Report Here'!$R376&gt;0,1,IF('Copy &amp; Paste Roster Report Here'!$N376="Active",1,0)),0)</f>
        <v>0</v>
      </c>
      <c r="B376" s="113">
        <f>IF(AND('Copy &amp; Paste Roster Report Here'!$A376=B$4,'Copy &amp; Paste Roster Report Here'!$M376="FT"),IF('Copy &amp; Paste Roster Report Here'!$R376&gt;0,1,IF('Copy &amp; Paste Roster Report Here'!$N376="Active",1,0)),0)</f>
        <v>0</v>
      </c>
      <c r="C376" s="113">
        <f>IF(AND('Copy &amp; Paste Roster Report Here'!$A376=C$4,'Copy &amp; Paste Roster Report Here'!$M376="FT"),IF('Copy &amp; Paste Roster Report Here'!$R376&gt;0,1,IF('Copy &amp; Paste Roster Report Here'!$N376="Active",1,0)),0)</f>
        <v>0</v>
      </c>
      <c r="D376" s="113">
        <f>IF(AND('Copy &amp; Paste Roster Report Here'!$A376=D$4,'Copy &amp; Paste Roster Report Here'!$M376="FT"),IF('Copy &amp; Paste Roster Report Here'!$R376&gt;0,1,IF('Copy &amp; Paste Roster Report Here'!$N376="Active",1,0)),0)</f>
        <v>0</v>
      </c>
      <c r="E376" s="113">
        <f>IF(AND('Copy &amp; Paste Roster Report Here'!$A376=E$4,'Copy &amp; Paste Roster Report Here'!$M376="FT"),IF('Copy &amp; Paste Roster Report Here'!$R376&gt;0,1,IF('Copy &amp; Paste Roster Report Here'!$N376="Active",1,0)),0)</f>
        <v>0</v>
      </c>
      <c r="F376" s="113">
        <f>IF(AND('Copy &amp; Paste Roster Report Here'!$A376=F$4,'Copy &amp; Paste Roster Report Here'!$M376="FT"),IF('Copy &amp; Paste Roster Report Here'!$R376&gt;0,1,IF('Copy &amp; Paste Roster Report Here'!$N376="Active",1,0)),0)</f>
        <v>0</v>
      </c>
      <c r="G376" s="113">
        <f>IF(AND('Copy &amp; Paste Roster Report Here'!$A376=G$4,'Copy &amp; Paste Roster Report Here'!$M376="FT"),IF('Copy &amp; Paste Roster Report Here'!$R376&gt;0,1,IF('Copy &amp; Paste Roster Report Here'!$N376="Active",1,0)),0)</f>
        <v>0</v>
      </c>
      <c r="H376" s="113">
        <f>IF(AND('Copy &amp; Paste Roster Report Here'!$A376=H$4,'Copy &amp; Paste Roster Report Here'!$M376="FT"),IF('Copy &amp; Paste Roster Report Here'!$R376&gt;0,1,IF('Copy &amp; Paste Roster Report Here'!$N376="Active",1,0)),0)</f>
        <v>0</v>
      </c>
      <c r="I376" s="113">
        <f>IF(AND('Copy &amp; Paste Roster Report Here'!$A376=I$4,'Copy &amp; Paste Roster Report Here'!$M376="FT"),IF('Copy &amp; Paste Roster Report Here'!$R376&gt;0,1,IF('Copy &amp; Paste Roster Report Here'!$N376="Active",1,0)),0)</f>
        <v>0</v>
      </c>
      <c r="J376" s="113">
        <f>IF(AND('Copy &amp; Paste Roster Report Here'!$A376=J$4,'Copy &amp; Paste Roster Report Here'!$M376="FT"),IF('Copy &amp; Paste Roster Report Here'!$R376&gt;0,1,IF('Copy &amp; Paste Roster Report Here'!$N376="Active",1,0)),0)</f>
        <v>0</v>
      </c>
      <c r="K376" s="113">
        <f>IF(AND('Copy &amp; Paste Roster Report Here'!$A376=K$4,'Copy &amp; Paste Roster Report Here'!$M376="FT"),IF('Copy &amp; Paste Roster Report Here'!$R376&gt;0,1,IF('Copy &amp; Paste Roster Report Here'!$N376="Active",1,0)),0)</f>
        <v>0</v>
      </c>
      <c r="L376" s="6">
        <f t="shared" si="53"/>
        <v>0</v>
      </c>
      <c r="M376" s="120">
        <f>IF(AND('Copy &amp; Paste Roster Report Here'!$A376=M$4,'Copy &amp; Paste Roster Report Here'!$M376="TQ"),IF('Copy &amp; Paste Roster Report Here'!$R376&gt;0,1,IF('Copy &amp; Paste Roster Report Here'!$N376="Active",1,0)),0)</f>
        <v>0</v>
      </c>
      <c r="N376" s="120">
        <f>IF(AND('Copy &amp; Paste Roster Report Here'!$A376=N$4,'Copy &amp; Paste Roster Report Here'!$M376="TQ"),IF('Copy &amp; Paste Roster Report Here'!$R376&gt;0,1,IF('Copy &amp; Paste Roster Report Here'!$N376="Active",1,0)),0)</f>
        <v>0</v>
      </c>
      <c r="O376" s="120">
        <f>IF(AND('Copy &amp; Paste Roster Report Here'!$A376=O$4,'Copy &amp; Paste Roster Report Here'!$M376="TQ"),IF('Copy &amp; Paste Roster Report Here'!$R376&gt;0,1,IF('Copy &amp; Paste Roster Report Here'!$N376="Active",1,0)),0)</f>
        <v>0</v>
      </c>
      <c r="P376" s="120">
        <f>IF(AND('Copy &amp; Paste Roster Report Here'!$A376=P$4,'Copy &amp; Paste Roster Report Here'!$M376="TQ"),IF('Copy &amp; Paste Roster Report Here'!$R376&gt;0,1,IF('Copy &amp; Paste Roster Report Here'!$N376="Active",1,0)),0)</f>
        <v>0</v>
      </c>
      <c r="Q376" s="120">
        <f>IF(AND('Copy &amp; Paste Roster Report Here'!$A376=Q$4,'Copy &amp; Paste Roster Report Here'!$M376="TQ"),IF('Copy &amp; Paste Roster Report Here'!$R376&gt;0,1,IF('Copy &amp; Paste Roster Report Here'!$N376="Active",1,0)),0)</f>
        <v>0</v>
      </c>
      <c r="R376" s="120">
        <f>IF(AND('Copy &amp; Paste Roster Report Here'!$A376=R$4,'Copy &amp; Paste Roster Report Here'!$M376="TQ"),IF('Copy &amp; Paste Roster Report Here'!$R376&gt;0,1,IF('Copy &amp; Paste Roster Report Here'!$N376="Active",1,0)),0)</f>
        <v>0</v>
      </c>
      <c r="S376" s="120">
        <f>IF(AND('Copy &amp; Paste Roster Report Here'!$A376=S$4,'Copy &amp; Paste Roster Report Here'!$M376="TQ"),IF('Copy &amp; Paste Roster Report Here'!$R376&gt;0,1,IF('Copy &amp; Paste Roster Report Here'!$N376="Active",1,0)),0)</f>
        <v>0</v>
      </c>
      <c r="T376" s="120">
        <f>IF(AND('Copy &amp; Paste Roster Report Here'!$A376=T$4,'Copy &amp; Paste Roster Report Here'!$M376="TQ"),IF('Copy &amp; Paste Roster Report Here'!$R376&gt;0,1,IF('Copy &amp; Paste Roster Report Here'!$N376="Active",1,0)),0)</f>
        <v>0</v>
      </c>
      <c r="U376" s="120">
        <f>IF(AND('Copy &amp; Paste Roster Report Here'!$A376=U$4,'Copy &amp; Paste Roster Report Here'!$M376="TQ"),IF('Copy &amp; Paste Roster Report Here'!$R376&gt;0,1,IF('Copy &amp; Paste Roster Report Here'!$N376="Active",1,0)),0)</f>
        <v>0</v>
      </c>
      <c r="V376" s="120">
        <f>IF(AND('Copy &amp; Paste Roster Report Here'!$A376=V$4,'Copy &amp; Paste Roster Report Here'!$M376="TQ"),IF('Copy &amp; Paste Roster Report Here'!$R376&gt;0,1,IF('Copy &amp; Paste Roster Report Here'!$N376="Active",1,0)),0)</f>
        <v>0</v>
      </c>
      <c r="W376" s="120">
        <f>IF(AND('Copy &amp; Paste Roster Report Here'!$A376=W$4,'Copy &amp; Paste Roster Report Here'!$M376="TQ"),IF('Copy &amp; Paste Roster Report Here'!$R376&gt;0,1,IF('Copy &amp; Paste Roster Report Here'!$N376="Active",1,0)),0)</f>
        <v>0</v>
      </c>
      <c r="X376" s="3">
        <f t="shared" si="54"/>
        <v>0</v>
      </c>
      <c r="Y376" s="121">
        <f>IF(AND('Copy &amp; Paste Roster Report Here'!$A376=Y$4,'Copy &amp; Paste Roster Report Here'!$M376="HT"),IF('Copy &amp; Paste Roster Report Here'!$R376&gt;0,1,IF('Copy &amp; Paste Roster Report Here'!$N376="Active",1,0)),0)</f>
        <v>0</v>
      </c>
      <c r="Z376" s="121">
        <f>IF(AND('Copy &amp; Paste Roster Report Here'!$A376=Z$4,'Copy &amp; Paste Roster Report Here'!$M376="HT"),IF('Copy &amp; Paste Roster Report Here'!$R376&gt;0,1,IF('Copy &amp; Paste Roster Report Here'!$N376="Active",1,0)),0)</f>
        <v>0</v>
      </c>
      <c r="AA376" s="121">
        <f>IF(AND('Copy &amp; Paste Roster Report Here'!$A376=AA$4,'Copy &amp; Paste Roster Report Here'!$M376="HT"),IF('Copy &amp; Paste Roster Report Here'!$R376&gt;0,1,IF('Copy &amp; Paste Roster Report Here'!$N376="Active",1,0)),0)</f>
        <v>0</v>
      </c>
      <c r="AB376" s="121">
        <f>IF(AND('Copy &amp; Paste Roster Report Here'!$A376=AB$4,'Copy &amp; Paste Roster Report Here'!$M376="HT"),IF('Copy &amp; Paste Roster Report Here'!$R376&gt;0,1,IF('Copy &amp; Paste Roster Report Here'!$N376="Active",1,0)),0)</f>
        <v>0</v>
      </c>
      <c r="AC376" s="121">
        <f>IF(AND('Copy &amp; Paste Roster Report Here'!$A376=AC$4,'Copy &amp; Paste Roster Report Here'!$M376="HT"),IF('Copy &amp; Paste Roster Report Here'!$R376&gt;0,1,IF('Copy &amp; Paste Roster Report Here'!$N376="Active",1,0)),0)</f>
        <v>0</v>
      </c>
      <c r="AD376" s="121">
        <f>IF(AND('Copy &amp; Paste Roster Report Here'!$A376=AD$4,'Copy &amp; Paste Roster Report Here'!$M376="HT"),IF('Copy &amp; Paste Roster Report Here'!$R376&gt;0,1,IF('Copy &amp; Paste Roster Report Here'!$N376="Active",1,0)),0)</f>
        <v>0</v>
      </c>
      <c r="AE376" s="121">
        <f>IF(AND('Copy &amp; Paste Roster Report Here'!$A376=AE$4,'Copy &amp; Paste Roster Report Here'!$M376="HT"),IF('Copy &amp; Paste Roster Report Here'!$R376&gt;0,1,IF('Copy &amp; Paste Roster Report Here'!$N376="Active",1,0)),0)</f>
        <v>0</v>
      </c>
      <c r="AF376" s="121">
        <f>IF(AND('Copy &amp; Paste Roster Report Here'!$A376=AF$4,'Copy &amp; Paste Roster Report Here'!$M376="HT"),IF('Copy &amp; Paste Roster Report Here'!$R376&gt;0,1,IF('Copy &amp; Paste Roster Report Here'!$N376="Active",1,0)),0)</f>
        <v>0</v>
      </c>
      <c r="AG376" s="121">
        <f>IF(AND('Copy &amp; Paste Roster Report Here'!$A376=AG$4,'Copy &amp; Paste Roster Report Here'!$M376="HT"),IF('Copy &amp; Paste Roster Report Here'!$R376&gt;0,1,IF('Copy &amp; Paste Roster Report Here'!$N376="Active",1,0)),0)</f>
        <v>0</v>
      </c>
      <c r="AH376" s="121">
        <f>IF(AND('Copy &amp; Paste Roster Report Here'!$A376=AH$4,'Copy &amp; Paste Roster Report Here'!$M376="HT"),IF('Copy &amp; Paste Roster Report Here'!$R376&gt;0,1,IF('Copy &amp; Paste Roster Report Here'!$N376="Active",1,0)),0)</f>
        <v>0</v>
      </c>
      <c r="AI376" s="121">
        <f>IF(AND('Copy &amp; Paste Roster Report Here'!$A376=AI$4,'Copy &amp; Paste Roster Report Here'!$M376="HT"),IF('Copy &amp; Paste Roster Report Here'!$R376&gt;0,1,IF('Copy &amp; Paste Roster Report Here'!$N376="Active",1,0)),0)</f>
        <v>0</v>
      </c>
      <c r="AJ376" s="3">
        <f t="shared" si="55"/>
        <v>0</v>
      </c>
      <c r="AK376" s="122">
        <f>IF(AND('Copy &amp; Paste Roster Report Here'!$A376=AK$4,'Copy &amp; Paste Roster Report Here'!$M376="MT"),IF('Copy &amp; Paste Roster Report Here'!$R376&gt;0,1,IF('Copy &amp; Paste Roster Report Here'!$N376="Active",1,0)),0)</f>
        <v>0</v>
      </c>
      <c r="AL376" s="122">
        <f>IF(AND('Copy &amp; Paste Roster Report Here'!$A376=AL$4,'Copy &amp; Paste Roster Report Here'!$M376="MT"),IF('Copy &amp; Paste Roster Report Here'!$R376&gt;0,1,IF('Copy &amp; Paste Roster Report Here'!$N376="Active",1,0)),0)</f>
        <v>0</v>
      </c>
      <c r="AM376" s="122">
        <f>IF(AND('Copy &amp; Paste Roster Report Here'!$A376=AM$4,'Copy &amp; Paste Roster Report Here'!$M376="MT"),IF('Copy &amp; Paste Roster Report Here'!$R376&gt;0,1,IF('Copy &amp; Paste Roster Report Here'!$N376="Active",1,0)),0)</f>
        <v>0</v>
      </c>
      <c r="AN376" s="122">
        <f>IF(AND('Copy &amp; Paste Roster Report Here'!$A376=AN$4,'Copy &amp; Paste Roster Report Here'!$M376="MT"),IF('Copy &amp; Paste Roster Report Here'!$R376&gt;0,1,IF('Copy &amp; Paste Roster Report Here'!$N376="Active",1,0)),0)</f>
        <v>0</v>
      </c>
      <c r="AO376" s="122">
        <f>IF(AND('Copy &amp; Paste Roster Report Here'!$A376=AO$4,'Copy &amp; Paste Roster Report Here'!$M376="MT"),IF('Copy &amp; Paste Roster Report Here'!$R376&gt;0,1,IF('Copy &amp; Paste Roster Report Here'!$N376="Active",1,0)),0)</f>
        <v>0</v>
      </c>
      <c r="AP376" s="122">
        <f>IF(AND('Copy &amp; Paste Roster Report Here'!$A376=AP$4,'Copy &amp; Paste Roster Report Here'!$M376="MT"),IF('Copy &amp; Paste Roster Report Here'!$R376&gt;0,1,IF('Copy &amp; Paste Roster Report Here'!$N376="Active",1,0)),0)</f>
        <v>0</v>
      </c>
      <c r="AQ376" s="122">
        <f>IF(AND('Copy &amp; Paste Roster Report Here'!$A376=AQ$4,'Copy &amp; Paste Roster Report Here'!$M376="MT"),IF('Copy &amp; Paste Roster Report Here'!$R376&gt;0,1,IF('Copy &amp; Paste Roster Report Here'!$N376="Active",1,0)),0)</f>
        <v>0</v>
      </c>
      <c r="AR376" s="122">
        <f>IF(AND('Copy &amp; Paste Roster Report Here'!$A376=AR$4,'Copy &amp; Paste Roster Report Here'!$M376="MT"),IF('Copy &amp; Paste Roster Report Here'!$R376&gt;0,1,IF('Copy &amp; Paste Roster Report Here'!$N376="Active",1,0)),0)</f>
        <v>0</v>
      </c>
      <c r="AS376" s="122">
        <f>IF(AND('Copy &amp; Paste Roster Report Here'!$A376=AS$4,'Copy &amp; Paste Roster Report Here'!$M376="MT"),IF('Copy &amp; Paste Roster Report Here'!$R376&gt;0,1,IF('Copy &amp; Paste Roster Report Here'!$N376="Active",1,0)),0)</f>
        <v>0</v>
      </c>
      <c r="AT376" s="122">
        <f>IF(AND('Copy &amp; Paste Roster Report Here'!$A376=AT$4,'Copy &amp; Paste Roster Report Here'!$M376="MT"),IF('Copy &amp; Paste Roster Report Here'!$R376&gt;0,1,IF('Copy &amp; Paste Roster Report Here'!$N376="Active",1,0)),0)</f>
        <v>0</v>
      </c>
      <c r="AU376" s="122">
        <f>IF(AND('Copy &amp; Paste Roster Report Here'!$A376=AU$4,'Copy &amp; Paste Roster Report Here'!$M376="MT"),IF('Copy &amp; Paste Roster Report Here'!$R376&gt;0,1,IF('Copy &amp; Paste Roster Report Here'!$N376="Active",1,0)),0)</f>
        <v>0</v>
      </c>
      <c r="AV376" s="3">
        <f t="shared" si="56"/>
        <v>0</v>
      </c>
      <c r="AW376" s="123">
        <f>IF(AND('Copy &amp; Paste Roster Report Here'!$A376=AW$4,'Copy &amp; Paste Roster Report Here'!$M376="FY"),IF('Copy &amp; Paste Roster Report Here'!$R376&gt;0,1,IF('Copy &amp; Paste Roster Report Here'!$N376="Active",1,0)),0)</f>
        <v>0</v>
      </c>
      <c r="AX376" s="123">
        <f>IF(AND('Copy &amp; Paste Roster Report Here'!$A376=AX$4,'Copy &amp; Paste Roster Report Here'!$M376="FY"),IF('Copy &amp; Paste Roster Report Here'!$R376&gt;0,1,IF('Copy &amp; Paste Roster Report Here'!$N376="Active",1,0)),0)</f>
        <v>0</v>
      </c>
      <c r="AY376" s="123">
        <f>IF(AND('Copy &amp; Paste Roster Report Here'!$A376=AY$4,'Copy &amp; Paste Roster Report Here'!$M376="FY"),IF('Copy &amp; Paste Roster Report Here'!$R376&gt;0,1,IF('Copy &amp; Paste Roster Report Here'!$N376="Active",1,0)),0)</f>
        <v>0</v>
      </c>
      <c r="AZ376" s="123">
        <f>IF(AND('Copy &amp; Paste Roster Report Here'!$A376=AZ$4,'Copy &amp; Paste Roster Report Here'!$M376="FY"),IF('Copy &amp; Paste Roster Report Here'!$R376&gt;0,1,IF('Copy &amp; Paste Roster Report Here'!$N376="Active",1,0)),0)</f>
        <v>0</v>
      </c>
      <c r="BA376" s="123">
        <f>IF(AND('Copy &amp; Paste Roster Report Here'!$A376=BA$4,'Copy &amp; Paste Roster Report Here'!$M376="FY"),IF('Copy &amp; Paste Roster Report Here'!$R376&gt;0,1,IF('Copy &amp; Paste Roster Report Here'!$N376="Active",1,0)),0)</f>
        <v>0</v>
      </c>
      <c r="BB376" s="123">
        <f>IF(AND('Copy &amp; Paste Roster Report Here'!$A376=BB$4,'Copy &amp; Paste Roster Report Here'!$M376="FY"),IF('Copy &amp; Paste Roster Report Here'!$R376&gt;0,1,IF('Copy &amp; Paste Roster Report Here'!$N376="Active",1,0)),0)</f>
        <v>0</v>
      </c>
      <c r="BC376" s="123">
        <f>IF(AND('Copy &amp; Paste Roster Report Here'!$A376=BC$4,'Copy &amp; Paste Roster Report Here'!$M376="FY"),IF('Copy &amp; Paste Roster Report Here'!$R376&gt;0,1,IF('Copy &amp; Paste Roster Report Here'!$N376="Active",1,0)),0)</f>
        <v>0</v>
      </c>
      <c r="BD376" s="123">
        <f>IF(AND('Copy &amp; Paste Roster Report Here'!$A376=BD$4,'Copy &amp; Paste Roster Report Here'!$M376="FY"),IF('Copy &amp; Paste Roster Report Here'!$R376&gt;0,1,IF('Copy &amp; Paste Roster Report Here'!$N376="Active",1,0)),0)</f>
        <v>0</v>
      </c>
      <c r="BE376" s="123">
        <f>IF(AND('Copy &amp; Paste Roster Report Here'!$A376=BE$4,'Copy &amp; Paste Roster Report Here'!$M376="FY"),IF('Copy &amp; Paste Roster Report Here'!$R376&gt;0,1,IF('Copy &amp; Paste Roster Report Here'!$N376="Active",1,0)),0)</f>
        <v>0</v>
      </c>
      <c r="BF376" s="123">
        <f>IF(AND('Copy &amp; Paste Roster Report Here'!$A376=BF$4,'Copy &amp; Paste Roster Report Here'!$M376="FY"),IF('Copy &amp; Paste Roster Report Here'!$R376&gt;0,1,IF('Copy &amp; Paste Roster Report Here'!$N376="Active",1,0)),0)</f>
        <v>0</v>
      </c>
      <c r="BG376" s="123">
        <f>IF(AND('Copy &amp; Paste Roster Report Here'!$A376=BG$4,'Copy &amp; Paste Roster Report Here'!$M376="FY"),IF('Copy &amp; Paste Roster Report Here'!$R376&gt;0,1,IF('Copy &amp; Paste Roster Report Here'!$N376="Active",1,0)),0)</f>
        <v>0</v>
      </c>
      <c r="BH376" s="3">
        <f t="shared" si="57"/>
        <v>0</v>
      </c>
      <c r="BI376" s="124">
        <f>IF(AND('Copy &amp; Paste Roster Report Here'!$A376=BI$4,'Copy &amp; Paste Roster Report Here'!$M376="RH"),IF('Copy &amp; Paste Roster Report Here'!$R376&gt;0,1,IF('Copy &amp; Paste Roster Report Here'!$N376="Active",1,0)),0)</f>
        <v>0</v>
      </c>
      <c r="BJ376" s="124">
        <f>IF(AND('Copy &amp; Paste Roster Report Here'!$A376=BJ$4,'Copy &amp; Paste Roster Report Here'!$M376="RH"),IF('Copy &amp; Paste Roster Report Here'!$R376&gt;0,1,IF('Copy &amp; Paste Roster Report Here'!$N376="Active",1,0)),0)</f>
        <v>0</v>
      </c>
      <c r="BK376" s="124">
        <f>IF(AND('Copy &amp; Paste Roster Report Here'!$A376=BK$4,'Copy &amp; Paste Roster Report Here'!$M376="RH"),IF('Copy &amp; Paste Roster Report Here'!$R376&gt;0,1,IF('Copy &amp; Paste Roster Report Here'!$N376="Active",1,0)),0)</f>
        <v>0</v>
      </c>
      <c r="BL376" s="124">
        <f>IF(AND('Copy &amp; Paste Roster Report Here'!$A376=BL$4,'Copy &amp; Paste Roster Report Here'!$M376="RH"),IF('Copy &amp; Paste Roster Report Here'!$R376&gt;0,1,IF('Copy &amp; Paste Roster Report Here'!$N376="Active",1,0)),0)</f>
        <v>0</v>
      </c>
      <c r="BM376" s="124">
        <f>IF(AND('Copy &amp; Paste Roster Report Here'!$A376=BM$4,'Copy &amp; Paste Roster Report Here'!$M376="RH"),IF('Copy &amp; Paste Roster Report Here'!$R376&gt;0,1,IF('Copy &amp; Paste Roster Report Here'!$N376="Active",1,0)),0)</f>
        <v>0</v>
      </c>
      <c r="BN376" s="124">
        <f>IF(AND('Copy &amp; Paste Roster Report Here'!$A376=BN$4,'Copy &amp; Paste Roster Report Here'!$M376="RH"),IF('Copy &amp; Paste Roster Report Here'!$R376&gt;0,1,IF('Copy &amp; Paste Roster Report Here'!$N376="Active",1,0)),0)</f>
        <v>0</v>
      </c>
      <c r="BO376" s="124">
        <f>IF(AND('Copy &amp; Paste Roster Report Here'!$A376=BO$4,'Copy &amp; Paste Roster Report Here'!$M376="RH"),IF('Copy &amp; Paste Roster Report Here'!$R376&gt;0,1,IF('Copy &amp; Paste Roster Report Here'!$N376="Active",1,0)),0)</f>
        <v>0</v>
      </c>
      <c r="BP376" s="124">
        <f>IF(AND('Copy &amp; Paste Roster Report Here'!$A376=BP$4,'Copy &amp; Paste Roster Report Here'!$M376="RH"),IF('Copy &amp; Paste Roster Report Here'!$R376&gt;0,1,IF('Copy &amp; Paste Roster Report Here'!$N376="Active",1,0)),0)</f>
        <v>0</v>
      </c>
      <c r="BQ376" s="124">
        <f>IF(AND('Copy &amp; Paste Roster Report Here'!$A376=BQ$4,'Copy &amp; Paste Roster Report Here'!$M376="RH"),IF('Copy &amp; Paste Roster Report Here'!$R376&gt;0,1,IF('Copy &amp; Paste Roster Report Here'!$N376="Active",1,0)),0)</f>
        <v>0</v>
      </c>
      <c r="BR376" s="124">
        <f>IF(AND('Copy &amp; Paste Roster Report Here'!$A376=BR$4,'Copy &amp; Paste Roster Report Here'!$M376="RH"),IF('Copy &amp; Paste Roster Report Here'!$R376&gt;0,1,IF('Copy &amp; Paste Roster Report Here'!$N376="Active",1,0)),0)</f>
        <v>0</v>
      </c>
      <c r="BS376" s="124">
        <f>IF(AND('Copy &amp; Paste Roster Report Here'!$A376=BS$4,'Copy &amp; Paste Roster Report Here'!$M376="RH"),IF('Copy &amp; Paste Roster Report Here'!$R376&gt;0,1,IF('Copy &amp; Paste Roster Report Here'!$N376="Active",1,0)),0)</f>
        <v>0</v>
      </c>
      <c r="BT376" s="3">
        <f t="shared" si="58"/>
        <v>0</v>
      </c>
      <c r="BU376" s="125">
        <f>IF(AND('Copy &amp; Paste Roster Report Here'!$A376=BU$4,'Copy &amp; Paste Roster Report Here'!$M376="QT"),IF('Copy &amp; Paste Roster Report Here'!$R376&gt;0,1,IF('Copy &amp; Paste Roster Report Here'!$N376="Active",1,0)),0)</f>
        <v>0</v>
      </c>
      <c r="BV376" s="125">
        <f>IF(AND('Copy &amp; Paste Roster Report Here'!$A376=BV$4,'Copy &amp; Paste Roster Report Here'!$M376="QT"),IF('Copy &amp; Paste Roster Report Here'!$R376&gt;0,1,IF('Copy &amp; Paste Roster Report Here'!$N376="Active",1,0)),0)</f>
        <v>0</v>
      </c>
      <c r="BW376" s="125">
        <f>IF(AND('Copy &amp; Paste Roster Report Here'!$A376=BW$4,'Copy &amp; Paste Roster Report Here'!$M376="QT"),IF('Copy &amp; Paste Roster Report Here'!$R376&gt;0,1,IF('Copy &amp; Paste Roster Report Here'!$N376="Active",1,0)),0)</f>
        <v>0</v>
      </c>
      <c r="BX376" s="125">
        <f>IF(AND('Copy &amp; Paste Roster Report Here'!$A376=BX$4,'Copy &amp; Paste Roster Report Here'!$M376="QT"),IF('Copy &amp; Paste Roster Report Here'!$R376&gt;0,1,IF('Copy &amp; Paste Roster Report Here'!$N376="Active",1,0)),0)</f>
        <v>0</v>
      </c>
      <c r="BY376" s="125">
        <f>IF(AND('Copy &amp; Paste Roster Report Here'!$A376=BY$4,'Copy &amp; Paste Roster Report Here'!$M376="QT"),IF('Copy &amp; Paste Roster Report Here'!$R376&gt;0,1,IF('Copy &amp; Paste Roster Report Here'!$N376="Active",1,0)),0)</f>
        <v>0</v>
      </c>
      <c r="BZ376" s="125">
        <f>IF(AND('Copy &amp; Paste Roster Report Here'!$A376=BZ$4,'Copy &amp; Paste Roster Report Here'!$M376="QT"),IF('Copy &amp; Paste Roster Report Here'!$R376&gt;0,1,IF('Copy &amp; Paste Roster Report Here'!$N376="Active",1,0)),0)</f>
        <v>0</v>
      </c>
      <c r="CA376" s="125">
        <f>IF(AND('Copy &amp; Paste Roster Report Here'!$A376=CA$4,'Copy &amp; Paste Roster Report Here'!$M376="QT"),IF('Copy &amp; Paste Roster Report Here'!$R376&gt;0,1,IF('Copy &amp; Paste Roster Report Here'!$N376="Active",1,0)),0)</f>
        <v>0</v>
      </c>
      <c r="CB376" s="125">
        <f>IF(AND('Copy &amp; Paste Roster Report Here'!$A376=CB$4,'Copy &amp; Paste Roster Report Here'!$M376="QT"),IF('Copy &amp; Paste Roster Report Here'!$R376&gt;0,1,IF('Copy &amp; Paste Roster Report Here'!$N376="Active",1,0)),0)</f>
        <v>0</v>
      </c>
      <c r="CC376" s="125">
        <f>IF(AND('Copy &amp; Paste Roster Report Here'!$A376=CC$4,'Copy &amp; Paste Roster Report Here'!$M376="QT"),IF('Copy &amp; Paste Roster Report Here'!$R376&gt;0,1,IF('Copy &amp; Paste Roster Report Here'!$N376="Active",1,0)),0)</f>
        <v>0</v>
      </c>
      <c r="CD376" s="125">
        <f>IF(AND('Copy &amp; Paste Roster Report Here'!$A376=CD$4,'Copy &amp; Paste Roster Report Here'!$M376="QT"),IF('Copy &amp; Paste Roster Report Here'!$R376&gt;0,1,IF('Copy &amp; Paste Roster Report Here'!$N376="Active",1,0)),0)</f>
        <v>0</v>
      </c>
      <c r="CE376" s="125">
        <f>IF(AND('Copy &amp; Paste Roster Report Here'!$A376=CE$4,'Copy &amp; Paste Roster Report Here'!$M376="QT"),IF('Copy &amp; Paste Roster Report Here'!$R376&gt;0,1,IF('Copy &amp; Paste Roster Report Here'!$N376="Active",1,0)),0)</f>
        <v>0</v>
      </c>
      <c r="CF376" s="3">
        <f t="shared" si="59"/>
        <v>0</v>
      </c>
      <c r="CG376" s="126">
        <f>IF(AND('Copy &amp; Paste Roster Report Here'!$A376=CG$4,'Copy &amp; Paste Roster Report Here'!$M376="##"),IF('Copy &amp; Paste Roster Report Here'!$R376&gt;0,1,IF('Copy &amp; Paste Roster Report Here'!$N376="Active",1,0)),0)</f>
        <v>0</v>
      </c>
      <c r="CH376" s="126">
        <f>IF(AND('Copy &amp; Paste Roster Report Here'!$A376=CH$4,'Copy &amp; Paste Roster Report Here'!$M376="##"),IF('Copy &amp; Paste Roster Report Here'!$R376&gt;0,1,IF('Copy &amp; Paste Roster Report Here'!$N376="Active",1,0)),0)</f>
        <v>0</v>
      </c>
      <c r="CI376" s="126">
        <f>IF(AND('Copy &amp; Paste Roster Report Here'!$A376=CI$4,'Copy &amp; Paste Roster Report Here'!$M376="##"),IF('Copy &amp; Paste Roster Report Here'!$R376&gt;0,1,IF('Copy &amp; Paste Roster Report Here'!$N376="Active",1,0)),0)</f>
        <v>0</v>
      </c>
      <c r="CJ376" s="126">
        <f>IF(AND('Copy &amp; Paste Roster Report Here'!$A376=CJ$4,'Copy &amp; Paste Roster Report Here'!$M376="##"),IF('Copy &amp; Paste Roster Report Here'!$R376&gt;0,1,IF('Copy &amp; Paste Roster Report Here'!$N376="Active",1,0)),0)</f>
        <v>0</v>
      </c>
      <c r="CK376" s="126">
        <f>IF(AND('Copy &amp; Paste Roster Report Here'!$A376=CK$4,'Copy &amp; Paste Roster Report Here'!$M376="##"),IF('Copy &amp; Paste Roster Report Here'!$R376&gt;0,1,IF('Copy &amp; Paste Roster Report Here'!$N376="Active",1,0)),0)</f>
        <v>0</v>
      </c>
      <c r="CL376" s="126">
        <f>IF(AND('Copy &amp; Paste Roster Report Here'!$A376=CL$4,'Copy &amp; Paste Roster Report Here'!$M376="##"),IF('Copy &amp; Paste Roster Report Here'!$R376&gt;0,1,IF('Copy &amp; Paste Roster Report Here'!$N376="Active",1,0)),0)</f>
        <v>0</v>
      </c>
      <c r="CM376" s="126">
        <f>IF(AND('Copy &amp; Paste Roster Report Here'!$A376=CM$4,'Copy &amp; Paste Roster Report Here'!$M376="##"),IF('Copy &amp; Paste Roster Report Here'!$R376&gt;0,1,IF('Copy &amp; Paste Roster Report Here'!$N376="Active",1,0)),0)</f>
        <v>0</v>
      </c>
      <c r="CN376" s="126">
        <f>IF(AND('Copy &amp; Paste Roster Report Here'!$A376=CN$4,'Copy &amp; Paste Roster Report Here'!$M376="##"),IF('Copy &amp; Paste Roster Report Here'!$R376&gt;0,1,IF('Copy &amp; Paste Roster Report Here'!$N376="Active",1,0)),0)</f>
        <v>0</v>
      </c>
      <c r="CO376" s="126">
        <f>IF(AND('Copy &amp; Paste Roster Report Here'!$A376=CO$4,'Copy &amp; Paste Roster Report Here'!$M376="##"),IF('Copy &amp; Paste Roster Report Here'!$R376&gt;0,1,IF('Copy &amp; Paste Roster Report Here'!$N376="Active",1,0)),0)</f>
        <v>0</v>
      </c>
      <c r="CP376" s="126">
        <f>IF(AND('Copy &amp; Paste Roster Report Here'!$A376=CP$4,'Copy &amp; Paste Roster Report Here'!$M376="##"),IF('Copy &amp; Paste Roster Report Here'!$R376&gt;0,1,IF('Copy &amp; Paste Roster Report Here'!$N376="Active",1,0)),0)</f>
        <v>0</v>
      </c>
      <c r="CQ376" s="126">
        <f>IF(AND('Copy &amp; Paste Roster Report Here'!$A376=CQ$4,'Copy &amp; Paste Roster Report Here'!$M376="##"),IF('Copy &amp; Paste Roster Report Here'!$R376&gt;0,1,IF('Copy &amp; Paste Roster Report Here'!$N376="Active",1,0)),0)</f>
        <v>0</v>
      </c>
      <c r="CR376" s="6">
        <f t="shared" si="60"/>
        <v>0</v>
      </c>
      <c r="CS376" s="13">
        <f t="shared" si="61"/>
        <v>0</v>
      </c>
    </row>
    <row r="377" spans="1:97" x14ac:dyDescent="0.25">
      <c r="A377" s="113">
        <f>IF(AND('Copy &amp; Paste Roster Report Here'!$A377=A$4,'Copy &amp; Paste Roster Report Here'!$M377="FT"),IF('Copy &amp; Paste Roster Report Here'!$R377&gt;0,1,IF('Copy &amp; Paste Roster Report Here'!$N377="Active",1,0)),0)</f>
        <v>0</v>
      </c>
      <c r="B377" s="113">
        <f>IF(AND('Copy &amp; Paste Roster Report Here'!$A377=B$4,'Copy &amp; Paste Roster Report Here'!$M377="FT"),IF('Copy &amp; Paste Roster Report Here'!$R377&gt;0,1,IF('Copy &amp; Paste Roster Report Here'!$N377="Active",1,0)),0)</f>
        <v>0</v>
      </c>
      <c r="C377" s="113">
        <f>IF(AND('Copy &amp; Paste Roster Report Here'!$A377=C$4,'Copy &amp; Paste Roster Report Here'!$M377="FT"),IF('Copy &amp; Paste Roster Report Here'!$R377&gt;0,1,IF('Copy &amp; Paste Roster Report Here'!$N377="Active",1,0)),0)</f>
        <v>0</v>
      </c>
      <c r="D377" s="113">
        <f>IF(AND('Copy &amp; Paste Roster Report Here'!$A377=D$4,'Copy &amp; Paste Roster Report Here'!$M377="FT"),IF('Copy &amp; Paste Roster Report Here'!$R377&gt;0,1,IF('Copy &amp; Paste Roster Report Here'!$N377="Active",1,0)),0)</f>
        <v>0</v>
      </c>
      <c r="E377" s="113">
        <f>IF(AND('Copy &amp; Paste Roster Report Here'!$A377=E$4,'Copy &amp; Paste Roster Report Here'!$M377="FT"),IF('Copy &amp; Paste Roster Report Here'!$R377&gt;0,1,IF('Copy &amp; Paste Roster Report Here'!$N377="Active",1,0)),0)</f>
        <v>0</v>
      </c>
      <c r="F377" s="113">
        <f>IF(AND('Copy &amp; Paste Roster Report Here'!$A377=F$4,'Copy &amp; Paste Roster Report Here'!$M377="FT"),IF('Copy &amp; Paste Roster Report Here'!$R377&gt;0,1,IF('Copy &amp; Paste Roster Report Here'!$N377="Active",1,0)),0)</f>
        <v>0</v>
      </c>
      <c r="G377" s="113">
        <f>IF(AND('Copy &amp; Paste Roster Report Here'!$A377=G$4,'Copy &amp; Paste Roster Report Here'!$M377="FT"),IF('Copy &amp; Paste Roster Report Here'!$R377&gt;0,1,IF('Copy &amp; Paste Roster Report Here'!$N377="Active",1,0)),0)</f>
        <v>0</v>
      </c>
      <c r="H377" s="113">
        <f>IF(AND('Copy &amp; Paste Roster Report Here'!$A377=H$4,'Copy &amp; Paste Roster Report Here'!$M377="FT"),IF('Copy &amp; Paste Roster Report Here'!$R377&gt;0,1,IF('Copy &amp; Paste Roster Report Here'!$N377="Active",1,0)),0)</f>
        <v>0</v>
      </c>
      <c r="I377" s="113">
        <f>IF(AND('Copy &amp; Paste Roster Report Here'!$A377=I$4,'Copy &amp; Paste Roster Report Here'!$M377="FT"),IF('Copy &amp; Paste Roster Report Here'!$R377&gt;0,1,IF('Copy &amp; Paste Roster Report Here'!$N377="Active",1,0)),0)</f>
        <v>0</v>
      </c>
      <c r="J377" s="113">
        <f>IF(AND('Copy &amp; Paste Roster Report Here'!$A377=J$4,'Copy &amp; Paste Roster Report Here'!$M377="FT"),IF('Copy &amp; Paste Roster Report Here'!$R377&gt;0,1,IF('Copy &amp; Paste Roster Report Here'!$N377="Active",1,0)),0)</f>
        <v>0</v>
      </c>
      <c r="K377" s="113">
        <f>IF(AND('Copy &amp; Paste Roster Report Here'!$A377=K$4,'Copy &amp; Paste Roster Report Here'!$M377="FT"),IF('Copy &amp; Paste Roster Report Here'!$R377&gt;0,1,IF('Copy &amp; Paste Roster Report Here'!$N377="Active",1,0)),0)</f>
        <v>0</v>
      </c>
      <c r="L377" s="6">
        <f t="shared" si="53"/>
        <v>0</v>
      </c>
      <c r="M377" s="120">
        <f>IF(AND('Copy &amp; Paste Roster Report Here'!$A377=M$4,'Copy &amp; Paste Roster Report Here'!$M377="TQ"),IF('Copy &amp; Paste Roster Report Here'!$R377&gt;0,1,IF('Copy &amp; Paste Roster Report Here'!$N377="Active",1,0)),0)</f>
        <v>0</v>
      </c>
      <c r="N377" s="120">
        <f>IF(AND('Copy &amp; Paste Roster Report Here'!$A377=N$4,'Copy &amp; Paste Roster Report Here'!$M377="TQ"),IF('Copy &amp; Paste Roster Report Here'!$R377&gt;0,1,IF('Copy &amp; Paste Roster Report Here'!$N377="Active",1,0)),0)</f>
        <v>0</v>
      </c>
      <c r="O377" s="120">
        <f>IF(AND('Copy &amp; Paste Roster Report Here'!$A377=O$4,'Copy &amp; Paste Roster Report Here'!$M377="TQ"),IF('Copy &amp; Paste Roster Report Here'!$R377&gt;0,1,IF('Copy &amp; Paste Roster Report Here'!$N377="Active",1,0)),0)</f>
        <v>0</v>
      </c>
      <c r="P377" s="120">
        <f>IF(AND('Copy &amp; Paste Roster Report Here'!$A377=P$4,'Copy &amp; Paste Roster Report Here'!$M377="TQ"),IF('Copy &amp; Paste Roster Report Here'!$R377&gt;0,1,IF('Copy &amp; Paste Roster Report Here'!$N377="Active",1,0)),0)</f>
        <v>0</v>
      </c>
      <c r="Q377" s="120">
        <f>IF(AND('Copy &amp; Paste Roster Report Here'!$A377=Q$4,'Copy &amp; Paste Roster Report Here'!$M377="TQ"),IF('Copy &amp; Paste Roster Report Here'!$R377&gt;0,1,IF('Copy &amp; Paste Roster Report Here'!$N377="Active",1,0)),0)</f>
        <v>0</v>
      </c>
      <c r="R377" s="120">
        <f>IF(AND('Copy &amp; Paste Roster Report Here'!$A377=R$4,'Copy &amp; Paste Roster Report Here'!$M377="TQ"),IF('Copy &amp; Paste Roster Report Here'!$R377&gt;0,1,IF('Copy &amp; Paste Roster Report Here'!$N377="Active",1,0)),0)</f>
        <v>0</v>
      </c>
      <c r="S377" s="120">
        <f>IF(AND('Copy &amp; Paste Roster Report Here'!$A377=S$4,'Copy &amp; Paste Roster Report Here'!$M377="TQ"),IF('Copy &amp; Paste Roster Report Here'!$R377&gt;0,1,IF('Copy &amp; Paste Roster Report Here'!$N377="Active",1,0)),0)</f>
        <v>0</v>
      </c>
      <c r="T377" s="120">
        <f>IF(AND('Copy &amp; Paste Roster Report Here'!$A377=T$4,'Copy &amp; Paste Roster Report Here'!$M377="TQ"),IF('Copy &amp; Paste Roster Report Here'!$R377&gt;0,1,IF('Copy &amp; Paste Roster Report Here'!$N377="Active",1,0)),0)</f>
        <v>0</v>
      </c>
      <c r="U377" s="120">
        <f>IF(AND('Copy &amp; Paste Roster Report Here'!$A377=U$4,'Copy &amp; Paste Roster Report Here'!$M377="TQ"),IF('Copy &amp; Paste Roster Report Here'!$R377&gt;0,1,IF('Copy &amp; Paste Roster Report Here'!$N377="Active",1,0)),0)</f>
        <v>0</v>
      </c>
      <c r="V377" s="120">
        <f>IF(AND('Copy &amp; Paste Roster Report Here'!$A377=V$4,'Copy &amp; Paste Roster Report Here'!$M377="TQ"),IF('Copy &amp; Paste Roster Report Here'!$R377&gt;0,1,IF('Copy &amp; Paste Roster Report Here'!$N377="Active",1,0)),0)</f>
        <v>0</v>
      </c>
      <c r="W377" s="120">
        <f>IF(AND('Copy &amp; Paste Roster Report Here'!$A377=W$4,'Copy &amp; Paste Roster Report Here'!$M377="TQ"),IF('Copy &amp; Paste Roster Report Here'!$R377&gt;0,1,IF('Copy &amp; Paste Roster Report Here'!$N377="Active",1,0)),0)</f>
        <v>0</v>
      </c>
      <c r="X377" s="3">
        <f t="shared" si="54"/>
        <v>0</v>
      </c>
      <c r="Y377" s="121">
        <f>IF(AND('Copy &amp; Paste Roster Report Here'!$A377=Y$4,'Copy &amp; Paste Roster Report Here'!$M377="HT"),IF('Copy &amp; Paste Roster Report Here'!$R377&gt;0,1,IF('Copy &amp; Paste Roster Report Here'!$N377="Active",1,0)),0)</f>
        <v>0</v>
      </c>
      <c r="Z377" s="121">
        <f>IF(AND('Copy &amp; Paste Roster Report Here'!$A377=Z$4,'Copy &amp; Paste Roster Report Here'!$M377="HT"),IF('Copy &amp; Paste Roster Report Here'!$R377&gt;0,1,IF('Copy &amp; Paste Roster Report Here'!$N377="Active",1,0)),0)</f>
        <v>0</v>
      </c>
      <c r="AA377" s="121">
        <f>IF(AND('Copy &amp; Paste Roster Report Here'!$A377=AA$4,'Copy &amp; Paste Roster Report Here'!$M377="HT"),IF('Copy &amp; Paste Roster Report Here'!$R377&gt;0,1,IF('Copy &amp; Paste Roster Report Here'!$N377="Active",1,0)),0)</f>
        <v>0</v>
      </c>
      <c r="AB377" s="121">
        <f>IF(AND('Copy &amp; Paste Roster Report Here'!$A377=AB$4,'Copy &amp; Paste Roster Report Here'!$M377="HT"),IF('Copy &amp; Paste Roster Report Here'!$R377&gt;0,1,IF('Copy &amp; Paste Roster Report Here'!$N377="Active",1,0)),0)</f>
        <v>0</v>
      </c>
      <c r="AC377" s="121">
        <f>IF(AND('Copy &amp; Paste Roster Report Here'!$A377=AC$4,'Copy &amp; Paste Roster Report Here'!$M377="HT"),IF('Copy &amp; Paste Roster Report Here'!$R377&gt;0,1,IF('Copy &amp; Paste Roster Report Here'!$N377="Active",1,0)),0)</f>
        <v>0</v>
      </c>
      <c r="AD377" s="121">
        <f>IF(AND('Copy &amp; Paste Roster Report Here'!$A377=AD$4,'Copy &amp; Paste Roster Report Here'!$M377="HT"),IF('Copy &amp; Paste Roster Report Here'!$R377&gt;0,1,IF('Copy &amp; Paste Roster Report Here'!$N377="Active",1,0)),0)</f>
        <v>0</v>
      </c>
      <c r="AE377" s="121">
        <f>IF(AND('Copy &amp; Paste Roster Report Here'!$A377=AE$4,'Copy &amp; Paste Roster Report Here'!$M377="HT"),IF('Copy &amp; Paste Roster Report Here'!$R377&gt;0,1,IF('Copy &amp; Paste Roster Report Here'!$N377="Active",1,0)),0)</f>
        <v>0</v>
      </c>
      <c r="AF377" s="121">
        <f>IF(AND('Copy &amp; Paste Roster Report Here'!$A377=AF$4,'Copy &amp; Paste Roster Report Here'!$M377="HT"),IF('Copy &amp; Paste Roster Report Here'!$R377&gt;0,1,IF('Copy &amp; Paste Roster Report Here'!$N377="Active",1,0)),0)</f>
        <v>0</v>
      </c>
      <c r="AG377" s="121">
        <f>IF(AND('Copy &amp; Paste Roster Report Here'!$A377=AG$4,'Copy &amp; Paste Roster Report Here'!$M377="HT"),IF('Copy &amp; Paste Roster Report Here'!$R377&gt;0,1,IF('Copy &amp; Paste Roster Report Here'!$N377="Active",1,0)),0)</f>
        <v>0</v>
      </c>
      <c r="AH377" s="121">
        <f>IF(AND('Copy &amp; Paste Roster Report Here'!$A377=AH$4,'Copy &amp; Paste Roster Report Here'!$M377="HT"),IF('Copy &amp; Paste Roster Report Here'!$R377&gt;0,1,IF('Copy &amp; Paste Roster Report Here'!$N377="Active",1,0)),0)</f>
        <v>0</v>
      </c>
      <c r="AI377" s="121">
        <f>IF(AND('Copy &amp; Paste Roster Report Here'!$A377=AI$4,'Copy &amp; Paste Roster Report Here'!$M377="HT"),IF('Copy &amp; Paste Roster Report Here'!$R377&gt;0,1,IF('Copy &amp; Paste Roster Report Here'!$N377="Active",1,0)),0)</f>
        <v>0</v>
      </c>
      <c r="AJ377" s="3">
        <f t="shared" si="55"/>
        <v>0</v>
      </c>
      <c r="AK377" s="122">
        <f>IF(AND('Copy &amp; Paste Roster Report Here'!$A377=AK$4,'Copy &amp; Paste Roster Report Here'!$M377="MT"),IF('Copy &amp; Paste Roster Report Here'!$R377&gt;0,1,IF('Copy &amp; Paste Roster Report Here'!$N377="Active",1,0)),0)</f>
        <v>0</v>
      </c>
      <c r="AL377" s="122">
        <f>IF(AND('Copy &amp; Paste Roster Report Here'!$A377=AL$4,'Copy &amp; Paste Roster Report Here'!$M377="MT"),IF('Copy &amp; Paste Roster Report Here'!$R377&gt;0,1,IF('Copy &amp; Paste Roster Report Here'!$N377="Active",1,0)),0)</f>
        <v>0</v>
      </c>
      <c r="AM377" s="122">
        <f>IF(AND('Copy &amp; Paste Roster Report Here'!$A377=AM$4,'Copy &amp; Paste Roster Report Here'!$M377="MT"),IF('Copy &amp; Paste Roster Report Here'!$R377&gt;0,1,IF('Copy &amp; Paste Roster Report Here'!$N377="Active",1,0)),0)</f>
        <v>0</v>
      </c>
      <c r="AN377" s="122">
        <f>IF(AND('Copy &amp; Paste Roster Report Here'!$A377=AN$4,'Copy &amp; Paste Roster Report Here'!$M377="MT"),IF('Copy &amp; Paste Roster Report Here'!$R377&gt;0,1,IF('Copy &amp; Paste Roster Report Here'!$N377="Active",1,0)),0)</f>
        <v>0</v>
      </c>
      <c r="AO377" s="122">
        <f>IF(AND('Copy &amp; Paste Roster Report Here'!$A377=AO$4,'Copy &amp; Paste Roster Report Here'!$M377="MT"),IF('Copy &amp; Paste Roster Report Here'!$R377&gt;0,1,IF('Copy &amp; Paste Roster Report Here'!$N377="Active",1,0)),0)</f>
        <v>0</v>
      </c>
      <c r="AP377" s="122">
        <f>IF(AND('Copy &amp; Paste Roster Report Here'!$A377=AP$4,'Copy &amp; Paste Roster Report Here'!$M377="MT"),IF('Copy &amp; Paste Roster Report Here'!$R377&gt;0,1,IF('Copy &amp; Paste Roster Report Here'!$N377="Active",1,0)),0)</f>
        <v>0</v>
      </c>
      <c r="AQ377" s="122">
        <f>IF(AND('Copy &amp; Paste Roster Report Here'!$A377=AQ$4,'Copy &amp; Paste Roster Report Here'!$M377="MT"),IF('Copy &amp; Paste Roster Report Here'!$R377&gt;0,1,IF('Copy &amp; Paste Roster Report Here'!$N377="Active",1,0)),0)</f>
        <v>0</v>
      </c>
      <c r="AR377" s="122">
        <f>IF(AND('Copy &amp; Paste Roster Report Here'!$A377=AR$4,'Copy &amp; Paste Roster Report Here'!$M377="MT"),IF('Copy &amp; Paste Roster Report Here'!$R377&gt;0,1,IF('Copy &amp; Paste Roster Report Here'!$N377="Active",1,0)),0)</f>
        <v>0</v>
      </c>
      <c r="AS377" s="122">
        <f>IF(AND('Copy &amp; Paste Roster Report Here'!$A377=AS$4,'Copy &amp; Paste Roster Report Here'!$M377="MT"),IF('Copy &amp; Paste Roster Report Here'!$R377&gt;0,1,IF('Copy &amp; Paste Roster Report Here'!$N377="Active",1,0)),0)</f>
        <v>0</v>
      </c>
      <c r="AT377" s="122">
        <f>IF(AND('Copy &amp; Paste Roster Report Here'!$A377=AT$4,'Copy &amp; Paste Roster Report Here'!$M377="MT"),IF('Copy &amp; Paste Roster Report Here'!$R377&gt;0,1,IF('Copy &amp; Paste Roster Report Here'!$N377="Active",1,0)),0)</f>
        <v>0</v>
      </c>
      <c r="AU377" s="122">
        <f>IF(AND('Copy &amp; Paste Roster Report Here'!$A377=AU$4,'Copy &amp; Paste Roster Report Here'!$M377="MT"),IF('Copy &amp; Paste Roster Report Here'!$R377&gt;0,1,IF('Copy &amp; Paste Roster Report Here'!$N377="Active",1,0)),0)</f>
        <v>0</v>
      </c>
      <c r="AV377" s="3">
        <f t="shared" si="56"/>
        <v>0</v>
      </c>
      <c r="AW377" s="123">
        <f>IF(AND('Copy &amp; Paste Roster Report Here'!$A377=AW$4,'Copy &amp; Paste Roster Report Here'!$M377="FY"),IF('Copy &amp; Paste Roster Report Here'!$R377&gt;0,1,IF('Copy &amp; Paste Roster Report Here'!$N377="Active",1,0)),0)</f>
        <v>0</v>
      </c>
      <c r="AX377" s="123">
        <f>IF(AND('Copy &amp; Paste Roster Report Here'!$A377=AX$4,'Copy &amp; Paste Roster Report Here'!$M377="FY"),IF('Copy &amp; Paste Roster Report Here'!$R377&gt;0,1,IF('Copy &amp; Paste Roster Report Here'!$N377="Active",1,0)),0)</f>
        <v>0</v>
      </c>
      <c r="AY377" s="123">
        <f>IF(AND('Copy &amp; Paste Roster Report Here'!$A377=AY$4,'Copy &amp; Paste Roster Report Here'!$M377="FY"),IF('Copy &amp; Paste Roster Report Here'!$R377&gt;0,1,IF('Copy &amp; Paste Roster Report Here'!$N377="Active",1,0)),0)</f>
        <v>0</v>
      </c>
      <c r="AZ377" s="123">
        <f>IF(AND('Copy &amp; Paste Roster Report Here'!$A377=AZ$4,'Copy &amp; Paste Roster Report Here'!$M377="FY"),IF('Copy &amp; Paste Roster Report Here'!$R377&gt;0,1,IF('Copy &amp; Paste Roster Report Here'!$N377="Active",1,0)),0)</f>
        <v>0</v>
      </c>
      <c r="BA377" s="123">
        <f>IF(AND('Copy &amp; Paste Roster Report Here'!$A377=BA$4,'Copy &amp; Paste Roster Report Here'!$M377="FY"),IF('Copy &amp; Paste Roster Report Here'!$R377&gt;0,1,IF('Copy &amp; Paste Roster Report Here'!$N377="Active",1,0)),0)</f>
        <v>0</v>
      </c>
      <c r="BB377" s="123">
        <f>IF(AND('Copy &amp; Paste Roster Report Here'!$A377=BB$4,'Copy &amp; Paste Roster Report Here'!$M377="FY"),IF('Copy &amp; Paste Roster Report Here'!$R377&gt;0,1,IF('Copy &amp; Paste Roster Report Here'!$N377="Active",1,0)),0)</f>
        <v>0</v>
      </c>
      <c r="BC377" s="123">
        <f>IF(AND('Copy &amp; Paste Roster Report Here'!$A377=BC$4,'Copy &amp; Paste Roster Report Here'!$M377="FY"),IF('Copy &amp; Paste Roster Report Here'!$R377&gt;0,1,IF('Copy &amp; Paste Roster Report Here'!$N377="Active",1,0)),0)</f>
        <v>0</v>
      </c>
      <c r="BD377" s="123">
        <f>IF(AND('Copy &amp; Paste Roster Report Here'!$A377=BD$4,'Copy &amp; Paste Roster Report Here'!$M377="FY"),IF('Copy &amp; Paste Roster Report Here'!$R377&gt;0,1,IF('Copy &amp; Paste Roster Report Here'!$N377="Active",1,0)),0)</f>
        <v>0</v>
      </c>
      <c r="BE377" s="123">
        <f>IF(AND('Copy &amp; Paste Roster Report Here'!$A377=BE$4,'Copy &amp; Paste Roster Report Here'!$M377="FY"),IF('Copy &amp; Paste Roster Report Here'!$R377&gt;0,1,IF('Copy &amp; Paste Roster Report Here'!$N377="Active",1,0)),0)</f>
        <v>0</v>
      </c>
      <c r="BF377" s="123">
        <f>IF(AND('Copy &amp; Paste Roster Report Here'!$A377=BF$4,'Copy &amp; Paste Roster Report Here'!$M377="FY"),IF('Copy &amp; Paste Roster Report Here'!$R377&gt;0,1,IF('Copy &amp; Paste Roster Report Here'!$N377="Active",1,0)),0)</f>
        <v>0</v>
      </c>
      <c r="BG377" s="123">
        <f>IF(AND('Copy &amp; Paste Roster Report Here'!$A377=BG$4,'Copy &amp; Paste Roster Report Here'!$M377="FY"),IF('Copy &amp; Paste Roster Report Here'!$R377&gt;0,1,IF('Copy &amp; Paste Roster Report Here'!$N377="Active",1,0)),0)</f>
        <v>0</v>
      </c>
      <c r="BH377" s="3">
        <f t="shared" si="57"/>
        <v>0</v>
      </c>
      <c r="BI377" s="124">
        <f>IF(AND('Copy &amp; Paste Roster Report Here'!$A377=BI$4,'Copy &amp; Paste Roster Report Here'!$M377="RH"),IF('Copy &amp; Paste Roster Report Here'!$R377&gt;0,1,IF('Copy &amp; Paste Roster Report Here'!$N377="Active",1,0)),0)</f>
        <v>0</v>
      </c>
      <c r="BJ377" s="124">
        <f>IF(AND('Copy &amp; Paste Roster Report Here'!$A377=BJ$4,'Copy &amp; Paste Roster Report Here'!$M377="RH"),IF('Copy &amp; Paste Roster Report Here'!$R377&gt;0,1,IF('Copy &amp; Paste Roster Report Here'!$N377="Active",1,0)),0)</f>
        <v>0</v>
      </c>
      <c r="BK377" s="124">
        <f>IF(AND('Copy &amp; Paste Roster Report Here'!$A377=BK$4,'Copy &amp; Paste Roster Report Here'!$M377="RH"),IF('Copy &amp; Paste Roster Report Here'!$R377&gt;0,1,IF('Copy &amp; Paste Roster Report Here'!$N377="Active",1,0)),0)</f>
        <v>0</v>
      </c>
      <c r="BL377" s="124">
        <f>IF(AND('Copy &amp; Paste Roster Report Here'!$A377=BL$4,'Copy &amp; Paste Roster Report Here'!$M377="RH"),IF('Copy &amp; Paste Roster Report Here'!$R377&gt;0,1,IF('Copy &amp; Paste Roster Report Here'!$N377="Active",1,0)),0)</f>
        <v>0</v>
      </c>
      <c r="BM377" s="124">
        <f>IF(AND('Copy &amp; Paste Roster Report Here'!$A377=BM$4,'Copy &amp; Paste Roster Report Here'!$M377="RH"),IF('Copy &amp; Paste Roster Report Here'!$R377&gt;0,1,IF('Copy &amp; Paste Roster Report Here'!$N377="Active",1,0)),0)</f>
        <v>0</v>
      </c>
      <c r="BN377" s="124">
        <f>IF(AND('Copy &amp; Paste Roster Report Here'!$A377=BN$4,'Copy &amp; Paste Roster Report Here'!$M377="RH"),IF('Copy &amp; Paste Roster Report Here'!$R377&gt;0,1,IF('Copy &amp; Paste Roster Report Here'!$N377="Active",1,0)),0)</f>
        <v>0</v>
      </c>
      <c r="BO377" s="124">
        <f>IF(AND('Copy &amp; Paste Roster Report Here'!$A377=BO$4,'Copy &amp; Paste Roster Report Here'!$M377="RH"),IF('Copy &amp; Paste Roster Report Here'!$R377&gt;0,1,IF('Copy &amp; Paste Roster Report Here'!$N377="Active",1,0)),0)</f>
        <v>0</v>
      </c>
      <c r="BP377" s="124">
        <f>IF(AND('Copy &amp; Paste Roster Report Here'!$A377=BP$4,'Copy &amp; Paste Roster Report Here'!$M377="RH"),IF('Copy &amp; Paste Roster Report Here'!$R377&gt;0,1,IF('Copy &amp; Paste Roster Report Here'!$N377="Active",1,0)),0)</f>
        <v>0</v>
      </c>
      <c r="BQ377" s="124">
        <f>IF(AND('Copy &amp; Paste Roster Report Here'!$A377=BQ$4,'Copy &amp; Paste Roster Report Here'!$M377="RH"),IF('Copy &amp; Paste Roster Report Here'!$R377&gt;0,1,IF('Copy &amp; Paste Roster Report Here'!$N377="Active",1,0)),0)</f>
        <v>0</v>
      </c>
      <c r="BR377" s="124">
        <f>IF(AND('Copy &amp; Paste Roster Report Here'!$A377=BR$4,'Copy &amp; Paste Roster Report Here'!$M377="RH"),IF('Copy &amp; Paste Roster Report Here'!$R377&gt;0,1,IF('Copy &amp; Paste Roster Report Here'!$N377="Active",1,0)),0)</f>
        <v>0</v>
      </c>
      <c r="BS377" s="124">
        <f>IF(AND('Copy &amp; Paste Roster Report Here'!$A377=BS$4,'Copy &amp; Paste Roster Report Here'!$M377="RH"),IF('Copy &amp; Paste Roster Report Here'!$R377&gt;0,1,IF('Copy &amp; Paste Roster Report Here'!$N377="Active",1,0)),0)</f>
        <v>0</v>
      </c>
      <c r="BT377" s="3">
        <f t="shared" si="58"/>
        <v>0</v>
      </c>
      <c r="BU377" s="125">
        <f>IF(AND('Copy &amp; Paste Roster Report Here'!$A377=BU$4,'Copy &amp; Paste Roster Report Here'!$M377="QT"),IF('Copy &amp; Paste Roster Report Here'!$R377&gt;0,1,IF('Copy &amp; Paste Roster Report Here'!$N377="Active",1,0)),0)</f>
        <v>0</v>
      </c>
      <c r="BV377" s="125">
        <f>IF(AND('Copy &amp; Paste Roster Report Here'!$A377=BV$4,'Copy &amp; Paste Roster Report Here'!$M377="QT"),IF('Copy &amp; Paste Roster Report Here'!$R377&gt;0,1,IF('Copy &amp; Paste Roster Report Here'!$N377="Active",1,0)),0)</f>
        <v>0</v>
      </c>
      <c r="BW377" s="125">
        <f>IF(AND('Copy &amp; Paste Roster Report Here'!$A377=BW$4,'Copy &amp; Paste Roster Report Here'!$M377="QT"),IF('Copy &amp; Paste Roster Report Here'!$R377&gt;0,1,IF('Copy &amp; Paste Roster Report Here'!$N377="Active",1,0)),0)</f>
        <v>0</v>
      </c>
      <c r="BX377" s="125">
        <f>IF(AND('Copy &amp; Paste Roster Report Here'!$A377=BX$4,'Copy &amp; Paste Roster Report Here'!$M377="QT"),IF('Copy &amp; Paste Roster Report Here'!$R377&gt;0,1,IF('Copy &amp; Paste Roster Report Here'!$N377="Active",1,0)),0)</f>
        <v>0</v>
      </c>
      <c r="BY377" s="125">
        <f>IF(AND('Copy &amp; Paste Roster Report Here'!$A377=BY$4,'Copy &amp; Paste Roster Report Here'!$M377="QT"),IF('Copy &amp; Paste Roster Report Here'!$R377&gt;0,1,IF('Copy &amp; Paste Roster Report Here'!$N377="Active",1,0)),0)</f>
        <v>0</v>
      </c>
      <c r="BZ377" s="125">
        <f>IF(AND('Copy &amp; Paste Roster Report Here'!$A377=BZ$4,'Copy &amp; Paste Roster Report Here'!$M377="QT"),IF('Copy &amp; Paste Roster Report Here'!$R377&gt;0,1,IF('Copy &amp; Paste Roster Report Here'!$N377="Active",1,0)),0)</f>
        <v>0</v>
      </c>
      <c r="CA377" s="125">
        <f>IF(AND('Copy &amp; Paste Roster Report Here'!$A377=CA$4,'Copy &amp; Paste Roster Report Here'!$M377="QT"),IF('Copy &amp; Paste Roster Report Here'!$R377&gt;0,1,IF('Copy &amp; Paste Roster Report Here'!$N377="Active",1,0)),0)</f>
        <v>0</v>
      </c>
      <c r="CB377" s="125">
        <f>IF(AND('Copy &amp; Paste Roster Report Here'!$A377=CB$4,'Copy &amp; Paste Roster Report Here'!$M377="QT"),IF('Copy &amp; Paste Roster Report Here'!$R377&gt;0,1,IF('Copy &amp; Paste Roster Report Here'!$N377="Active",1,0)),0)</f>
        <v>0</v>
      </c>
      <c r="CC377" s="125">
        <f>IF(AND('Copy &amp; Paste Roster Report Here'!$A377=CC$4,'Copy &amp; Paste Roster Report Here'!$M377="QT"),IF('Copy &amp; Paste Roster Report Here'!$R377&gt;0,1,IF('Copy &amp; Paste Roster Report Here'!$N377="Active",1,0)),0)</f>
        <v>0</v>
      </c>
      <c r="CD377" s="125">
        <f>IF(AND('Copy &amp; Paste Roster Report Here'!$A377=CD$4,'Copy &amp; Paste Roster Report Here'!$M377="QT"),IF('Copy &amp; Paste Roster Report Here'!$R377&gt;0,1,IF('Copy &amp; Paste Roster Report Here'!$N377="Active",1,0)),0)</f>
        <v>0</v>
      </c>
      <c r="CE377" s="125">
        <f>IF(AND('Copy &amp; Paste Roster Report Here'!$A377=CE$4,'Copy &amp; Paste Roster Report Here'!$M377="QT"),IF('Copy &amp; Paste Roster Report Here'!$R377&gt;0,1,IF('Copy &amp; Paste Roster Report Here'!$N377="Active",1,0)),0)</f>
        <v>0</v>
      </c>
      <c r="CF377" s="3">
        <f t="shared" si="59"/>
        <v>0</v>
      </c>
      <c r="CG377" s="126">
        <f>IF(AND('Copy &amp; Paste Roster Report Here'!$A377=CG$4,'Copy &amp; Paste Roster Report Here'!$M377="##"),IF('Copy &amp; Paste Roster Report Here'!$R377&gt;0,1,IF('Copy &amp; Paste Roster Report Here'!$N377="Active",1,0)),0)</f>
        <v>0</v>
      </c>
      <c r="CH377" s="126">
        <f>IF(AND('Copy &amp; Paste Roster Report Here'!$A377=CH$4,'Copy &amp; Paste Roster Report Here'!$M377="##"),IF('Copy &amp; Paste Roster Report Here'!$R377&gt;0,1,IF('Copy &amp; Paste Roster Report Here'!$N377="Active",1,0)),0)</f>
        <v>0</v>
      </c>
      <c r="CI377" s="126">
        <f>IF(AND('Copy &amp; Paste Roster Report Here'!$A377=CI$4,'Copy &amp; Paste Roster Report Here'!$M377="##"),IF('Copy &amp; Paste Roster Report Here'!$R377&gt;0,1,IF('Copy &amp; Paste Roster Report Here'!$N377="Active",1,0)),0)</f>
        <v>0</v>
      </c>
      <c r="CJ377" s="126">
        <f>IF(AND('Copy &amp; Paste Roster Report Here'!$A377=CJ$4,'Copy &amp; Paste Roster Report Here'!$M377="##"),IF('Copy &amp; Paste Roster Report Here'!$R377&gt;0,1,IF('Copy &amp; Paste Roster Report Here'!$N377="Active",1,0)),0)</f>
        <v>0</v>
      </c>
      <c r="CK377" s="126">
        <f>IF(AND('Copy &amp; Paste Roster Report Here'!$A377=CK$4,'Copy &amp; Paste Roster Report Here'!$M377="##"),IF('Copy &amp; Paste Roster Report Here'!$R377&gt;0,1,IF('Copy &amp; Paste Roster Report Here'!$N377="Active",1,0)),0)</f>
        <v>0</v>
      </c>
      <c r="CL377" s="126">
        <f>IF(AND('Copy &amp; Paste Roster Report Here'!$A377=CL$4,'Copy &amp; Paste Roster Report Here'!$M377="##"),IF('Copy &amp; Paste Roster Report Here'!$R377&gt;0,1,IF('Copy &amp; Paste Roster Report Here'!$N377="Active",1,0)),0)</f>
        <v>0</v>
      </c>
      <c r="CM377" s="126">
        <f>IF(AND('Copy &amp; Paste Roster Report Here'!$A377=CM$4,'Copy &amp; Paste Roster Report Here'!$M377="##"),IF('Copy &amp; Paste Roster Report Here'!$R377&gt;0,1,IF('Copy &amp; Paste Roster Report Here'!$N377="Active",1,0)),0)</f>
        <v>0</v>
      </c>
      <c r="CN377" s="126">
        <f>IF(AND('Copy &amp; Paste Roster Report Here'!$A377=CN$4,'Copy &amp; Paste Roster Report Here'!$M377="##"),IF('Copy &amp; Paste Roster Report Here'!$R377&gt;0,1,IF('Copy &amp; Paste Roster Report Here'!$N377="Active",1,0)),0)</f>
        <v>0</v>
      </c>
      <c r="CO377" s="126">
        <f>IF(AND('Copy &amp; Paste Roster Report Here'!$A377=CO$4,'Copy &amp; Paste Roster Report Here'!$M377="##"),IF('Copy &amp; Paste Roster Report Here'!$R377&gt;0,1,IF('Copy &amp; Paste Roster Report Here'!$N377="Active",1,0)),0)</f>
        <v>0</v>
      </c>
      <c r="CP377" s="126">
        <f>IF(AND('Copy &amp; Paste Roster Report Here'!$A377=CP$4,'Copy &amp; Paste Roster Report Here'!$M377="##"),IF('Copy &amp; Paste Roster Report Here'!$R377&gt;0,1,IF('Copy &amp; Paste Roster Report Here'!$N377="Active",1,0)),0)</f>
        <v>0</v>
      </c>
      <c r="CQ377" s="126">
        <f>IF(AND('Copy &amp; Paste Roster Report Here'!$A377=CQ$4,'Copy &amp; Paste Roster Report Here'!$M377="##"),IF('Copy &amp; Paste Roster Report Here'!$R377&gt;0,1,IF('Copy &amp; Paste Roster Report Here'!$N377="Active",1,0)),0)</f>
        <v>0</v>
      </c>
      <c r="CR377" s="6">
        <f t="shared" si="60"/>
        <v>0</v>
      </c>
      <c r="CS377" s="13">
        <f t="shared" si="61"/>
        <v>0</v>
      </c>
    </row>
    <row r="378" spans="1:97" x14ac:dyDescent="0.25">
      <c r="A378" s="113">
        <f>IF(AND('Copy &amp; Paste Roster Report Here'!$A378=A$4,'Copy &amp; Paste Roster Report Here'!$M378="FT"),IF('Copy &amp; Paste Roster Report Here'!$R378&gt;0,1,IF('Copy &amp; Paste Roster Report Here'!$N378="Active",1,0)),0)</f>
        <v>0</v>
      </c>
      <c r="B378" s="113">
        <f>IF(AND('Copy &amp; Paste Roster Report Here'!$A378=B$4,'Copy &amp; Paste Roster Report Here'!$M378="FT"),IF('Copy &amp; Paste Roster Report Here'!$R378&gt;0,1,IF('Copy &amp; Paste Roster Report Here'!$N378="Active",1,0)),0)</f>
        <v>0</v>
      </c>
      <c r="C378" s="113">
        <f>IF(AND('Copy &amp; Paste Roster Report Here'!$A378=C$4,'Copy &amp; Paste Roster Report Here'!$M378="FT"),IF('Copy &amp; Paste Roster Report Here'!$R378&gt;0,1,IF('Copy &amp; Paste Roster Report Here'!$N378="Active",1,0)),0)</f>
        <v>0</v>
      </c>
      <c r="D378" s="113">
        <f>IF(AND('Copy &amp; Paste Roster Report Here'!$A378=D$4,'Copy &amp; Paste Roster Report Here'!$M378="FT"),IF('Copy &amp; Paste Roster Report Here'!$R378&gt;0,1,IF('Copy &amp; Paste Roster Report Here'!$N378="Active",1,0)),0)</f>
        <v>0</v>
      </c>
      <c r="E378" s="113">
        <f>IF(AND('Copy &amp; Paste Roster Report Here'!$A378=E$4,'Copy &amp; Paste Roster Report Here'!$M378="FT"),IF('Copy &amp; Paste Roster Report Here'!$R378&gt;0,1,IF('Copy &amp; Paste Roster Report Here'!$N378="Active",1,0)),0)</f>
        <v>0</v>
      </c>
      <c r="F378" s="113">
        <f>IF(AND('Copy &amp; Paste Roster Report Here'!$A378=F$4,'Copy &amp; Paste Roster Report Here'!$M378="FT"),IF('Copy &amp; Paste Roster Report Here'!$R378&gt;0,1,IF('Copy &amp; Paste Roster Report Here'!$N378="Active",1,0)),0)</f>
        <v>0</v>
      </c>
      <c r="G378" s="113">
        <f>IF(AND('Copy &amp; Paste Roster Report Here'!$A378=G$4,'Copy &amp; Paste Roster Report Here'!$M378="FT"),IF('Copy &amp; Paste Roster Report Here'!$R378&gt;0,1,IF('Copy &amp; Paste Roster Report Here'!$N378="Active",1,0)),0)</f>
        <v>0</v>
      </c>
      <c r="H378" s="113">
        <f>IF(AND('Copy &amp; Paste Roster Report Here'!$A378=H$4,'Copy &amp; Paste Roster Report Here'!$M378="FT"),IF('Copy &amp; Paste Roster Report Here'!$R378&gt;0,1,IF('Copy &amp; Paste Roster Report Here'!$N378="Active",1,0)),0)</f>
        <v>0</v>
      </c>
      <c r="I378" s="113">
        <f>IF(AND('Copy &amp; Paste Roster Report Here'!$A378=I$4,'Copy &amp; Paste Roster Report Here'!$M378="FT"),IF('Copy &amp; Paste Roster Report Here'!$R378&gt;0,1,IF('Copy &amp; Paste Roster Report Here'!$N378="Active",1,0)),0)</f>
        <v>0</v>
      </c>
      <c r="J378" s="113">
        <f>IF(AND('Copy &amp; Paste Roster Report Here'!$A378=J$4,'Copy &amp; Paste Roster Report Here'!$M378="FT"),IF('Copy &amp; Paste Roster Report Here'!$R378&gt;0,1,IF('Copy &amp; Paste Roster Report Here'!$N378="Active",1,0)),0)</f>
        <v>0</v>
      </c>
      <c r="K378" s="113">
        <f>IF(AND('Copy &amp; Paste Roster Report Here'!$A378=K$4,'Copy &amp; Paste Roster Report Here'!$M378="FT"),IF('Copy &amp; Paste Roster Report Here'!$R378&gt;0,1,IF('Copy &amp; Paste Roster Report Here'!$N378="Active",1,0)),0)</f>
        <v>0</v>
      </c>
      <c r="L378" s="6">
        <f t="shared" si="53"/>
        <v>0</v>
      </c>
      <c r="M378" s="120">
        <f>IF(AND('Copy &amp; Paste Roster Report Here'!$A378=M$4,'Copy &amp; Paste Roster Report Here'!$M378="TQ"),IF('Copy &amp; Paste Roster Report Here'!$R378&gt;0,1,IF('Copy &amp; Paste Roster Report Here'!$N378="Active",1,0)),0)</f>
        <v>0</v>
      </c>
      <c r="N378" s="120">
        <f>IF(AND('Copy &amp; Paste Roster Report Here'!$A378=N$4,'Copy &amp; Paste Roster Report Here'!$M378="TQ"),IF('Copy &amp; Paste Roster Report Here'!$R378&gt;0,1,IF('Copy &amp; Paste Roster Report Here'!$N378="Active",1,0)),0)</f>
        <v>0</v>
      </c>
      <c r="O378" s="120">
        <f>IF(AND('Copy &amp; Paste Roster Report Here'!$A378=O$4,'Copy &amp; Paste Roster Report Here'!$M378="TQ"),IF('Copy &amp; Paste Roster Report Here'!$R378&gt;0,1,IF('Copy &amp; Paste Roster Report Here'!$N378="Active",1,0)),0)</f>
        <v>0</v>
      </c>
      <c r="P378" s="120">
        <f>IF(AND('Copy &amp; Paste Roster Report Here'!$A378=P$4,'Copy &amp; Paste Roster Report Here'!$M378="TQ"),IF('Copy &amp; Paste Roster Report Here'!$R378&gt;0,1,IF('Copy &amp; Paste Roster Report Here'!$N378="Active",1,0)),0)</f>
        <v>0</v>
      </c>
      <c r="Q378" s="120">
        <f>IF(AND('Copy &amp; Paste Roster Report Here'!$A378=Q$4,'Copy &amp; Paste Roster Report Here'!$M378="TQ"),IF('Copy &amp; Paste Roster Report Here'!$R378&gt;0,1,IF('Copy &amp; Paste Roster Report Here'!$N378="Active",1,0)),0)</f>
        <v>0</v>
      </c>
      <c r="R378" s="120">
        <f>IF(AND('Copy &amp; Paste Roster Report Here'!$A378=R$4,'Copy &amp; Paste Roster Report Here'!$M378="TQ"),IF('Copy &amp; Paste Roster Report Here'!$R378&gt;0,1,IF('Copy &amp; Paste Roster Report Here'!$N378="Active",1,0)),0)</f>
        <v>0</v>
      </c>
      <c r="S378" s="120">
        <f>IF(AND('Copy &amp; Paste Roster Report Here'!$A378=S$4,'Copy &amp; Paste Roster Report Here'!$M378="TQ"),IF('Copy &amp; Paste Roster Report Here'!$R378&gt;0,1,IF('Copy &amp; Paste Roster Report Here'!$N378="Active",1,0)),0)</f>
        <v>0</v>
      </c>
      <c r="T378" s="120">
        <f>IF(AND('Copy &amp; Paste Roster Report Here'!$A378=T$4,'Copy &amp; Paste Roster Report Here'!$M378="TQ"),IF('Copy &amp; Paste Roster Report Here'!$R378&gt;0,1,IF('Copy &amp; Paste Roster Report Here'!$N378="Active",1,0)),0)</f>
        <v>0</v>
      </c>
      <c r="U378" s="120">
        <f>IF(AND('Copy &amp; Paste Roster Report Here'!$A378=U$4,'Copy &amp; Paste Roster Report Here'!$M378="TQ"),IF('Copy &amp; Paste Roster Report Here'!$R378&gt;0,1,IF('Copy &amp; Paste Roster Report Here'!$N378="Active",1,0)),0)</f>
        <v>0</v>
      </c>
      <c r="V378" s="120">
        <f>IF(AND('Copy &amp; Paste Roster Report Here'!$A378=V$4,'Copy &amp; Paste Roster Report Here'!$M378="TQ"),IF('Copy &amp; Paste Roster Report Here'!$R378&gt;0,1,IF('Copy &amp; Paste Roster Report Here'!$N378="Active",1,0)),0)</f>
        <v>0</v>
      </c>
      <c r="W378" s="120">
        <f>IF(AND('Copy &amp; Paste Roster Report Here'!$A378=W$4,'Copy &amp; Paste Roster Report Here'!$M378="TQ"),IF('Copy &amp; Paste Roster Report Here'!$R378&gt;0,1,IF('Copy &amp; Paste Roster Report Here'!$N378="Active",1,0)),0)</f>
        <v>0</v>
      </c>
      <c r="X378" s="3">
        <f t="shared" si="54"/>
        <v>0</v>
      </c>
      <c r="Y378" s="121">
        <f>IF(AND('Copy &amp; Paste Roster Report Here'!$A378=Y$4,'Copy &amp; Paste Roster Report Here'!$M378="HT"),IF('Copy &amp; Paste Roster Report Here'!$R378&gt;0,1,IF('Copy &amp; Paste Roster Report Here'!$N378="Active",1,0)),0)</f>
        <v>0</v>
      </c>
      <c r="Z378" s="121">
        <f>IF(AND('Copy &amp; Paste Roster Report Here'!$A378=Z$4,'Copy &amp; Paste Roster Report Here'!$M378="HT"),IF('Copy &amp; Paste Roster Report Here'!$R378&gt;0,1,IF('Copy &amp; Paste Roster Report Here'!$N378="Active",1,0)),0)</f>
        <v>0</v>
      </c>
      <c r="AA378" s="121">
        <f>IF(AND('Copy &amp; Paste Roster Report Here'!$A378=AA$4,'Copy &amp; Paste Roster Report Here'!$M378="HT"),IF('Copy &amp; Paste Roster Report Here'!$R378&gt;0,1,IF('Copy &amp; Paste Roster Report Here'!$N378="Active",1,0)),0)</f>
        <v>0</v>
      </c>
      <c r="AB378" s="121">
        <f>IF(AND('Copy &amp; Paste Roster Report Here'!$A378=AB$4,'Copy &amp; Paste Roster Report Here'!$M378="HT"),IF('Copy &amp; Paste Roster Report Here'!$R378&gt;0,1,IF('Copy &amp; Paste Roster Report Here'!$N378="Active",1,0)),0)</f>
        <v>0</v>
      </c>
      <c r="AC378" s="121">
        <f>IF(AND('Copy &amp; Paste Roster Report Here'!$A378=AC$4,'Copy &amp; Paste Roster Report Here'!$M378="HT"),IF('Copy &amp; Paste Roster Report Here'!$R378&gt;0,1,IF('Copy &amp; Paste Roster Report Here'!$N378="Active",1,0)),0)</f>
        <v>0</v>
      </c>
      <c r="AD378" s="121">
        <f>IF(AND('Copy &amp; Paste Roster Report Here'!$A378=AD$4,'Copy &amp; Paste Roster Report Here'!$M378="HT"),IF('Copy &amp; Paste Roster Report Here'!$R378&gt;0,1,IF('Copy &amp; Paste Roster Report Here'!$N378="Active",1,0)),0)</f>
        <v>0</v>
      </c>
      <c r="AE378" s="121">
        <f>IF(AND('Copy &amp; Paste Roster Report Here'!$A378=AE$4,'Copy &amp; Paste Roster Report Here'!$M378="HT"),IF('Copy &amp; Paste Roster Report Here'!$R378&gt;0,1,IF('Copy &amp; Paste Roster Report Here'!$N378="Active",1,0)),0)</f>
        <v>0</v>
      </c>
      <c r="AF378" s="121">
        <f>IF(AND('Copy &amp; Paste Roster Report Here'!$A378=AF$4,'Copy &amp; Paste Roster Report Here'!$M378="HT"),IF('Copy &amp; Paste Roster Report Here'!$R378&gt;0,1,IF('Copy &amp; Paste Roster Report Here'!$N378="Active",1,0)),0)</f>
        <v>0</v>
      </c>
      <c r="AG378" s="121">
        <f>IF(AND('Copy &amp; Paste Roster Report Here'!$A378=AG$4,'Copy &amp; Paste Roster Report Here'!$M378="HT"),IF('Copy &amp; Paste Roster Report Here'!$R378&gt;0,1,IF('Copy &amp; Paste Roster Report Here'!$N378="Active",1,0)),0)</f>
        <v>0</v>
      </c>
      <c r="AH378" s="121">
        <f>IF(AND('Copy &amp; Paste Roster Report Here'!$A378=AH$4,'Copy &amp; Paste Roster Report Here'!$M378="HT"),IF('Copy &amp; Paste Roster Report Here'!$R378&gt;0,1,IF('Copy &amp; Paste Roster Report Here'!$N378="Active",1,0)),0)</f>
        <v>0</v>
      </c>
      <c r="AI378" s="121">
        <f>IF(AND('Copy &amp; Paste Roster Report Here'!$A378=AI$4,'Copy &amp; Paste Roster Report Here'!$M378="HT"),IF('Copy &amp; Paste Roster Report Here'!$R378&gt;0,1,IF('Copy &amp; Paste Roster Report Here'!$N378="Active",1,0)),0)</f>
        <v>0</v>
      </c>
      <c r="AJ378" s="3">
        <f t="shared" si="55"/>
        <v>0</v>
      </c>
      <c r="AK378" s="122">
        <f>IF(AND('Copy &amp; Paste Roster Report Here'!$A378=AK$4,'Copy &amp; Paste Roster Report Here'!$M378="MT"),IF('Copy &amp; Paste Roster Report Here'!$R378&gt;0,1,IF('Copy &amp; Paste Roster Report Here'!$N378="Active",1,0)),0)</f>
        <v>0</v>
      </c>
      <c r="AL378" s="122">
        <f>IF(AND('Copy &amp; Paste Roster Report Here'!$A378=AL$4,'Copy &amp; Paste Roster Report Here'!$M378="MT"),IF('Copy &amp; Paste Roster Report Here'!$R378&gt;0,1,IF('Copy &amp; Paste Roster Report Here'!$N378="Active",1,0)),0)</f>
        <v>0</v>
      </c>
      <c r="AM378" s="122">
        <f>IF(AND('Copy &amp; Paste Roster Report Here'!$A378=AM$4,'Copy &amp; Paste Roster Report Here'!$M378="MT"),IF('Copy &amp; Paste Roster Report Here'!$R378&gt;0,1,IF('Copy &amp; Paste Roster Report Here'!$N378="Active",1,0)),0)</f>
        <v>0</v>
      </c>
      <c r="AN378" s="122">
        <f>IF(AND('Copy &amp; Paste Roster Report Here'!$A378=AN$4,'Copy &amp; Paste Roster Report Here'!$M378="MT"),IF('Copy &amp; Paste Roster Report Here'!$R378&gt;0,1,IF('Copy &amp; Paste Roster Report Here'!$N378="Active",1,0)),0)</f>
        <v>0</v>
      </c>
      <c r="AO378" s="122">
        <f>IF(AND('Copy &amp; Paste Roster Report Here'!$A378=AO$4,'Copy &amp; Paste Roster Report Here'!$M378="MT"),IF('Copy &amp; Paste Roster Report Here'!$R378&gt;0,1,IF('Copy &amp; Paste Roster Report Here'!$N378="Active",1,0)),0)</f>
        <v>0</v>
      </c>
      <c r="AP378" s="122">
        <f>IF(AND('Copy &amp; Paste Roster Report Here'!$A378=AP$4,'Copy &amp; Paste Roster Report Here'!$M378="MT"),IF('Copy &amp; Paste Roster Report Here'!$R378&gt;0,1,IF('Copy &amp; Paste Roster Report Here'!$N378="Active",1,0)),0)</f>
        <v>0</v>
      </c>
      <c r="AQ378" s="122">
        <f>IF(AND('Copy &amp; Paste Roster Report Here'!$A378=AQ$4,'Copy &amp; Paste Roster Report Here'!$M378="MT"),IF('Copy &amp; Paste Roster Report Here'!$R378&gt;0,1,IF('Copy &amp; Paste Roster Report Here'!$N378="Active",1,0)),0)</f>
        <v>0</v>
      </c>
      <c r="AR378" s="122">
        <f>IF(AND('Copy &amp; Paste Roster Report Here'!$A378=AR$4,'Copy &amp; Paste Roster Report Here'!$M378="MT"),IF('Copy &amp; Paste Roster Report Here'!$R378&gt;0,1,IF('Copy &amp; Paste Roster Report Here'!$N378="Active",1,0)),0)</f>
        <v>0</v>
      </c>
      <c r="AS378" s="122">
        <f>IF(AND('Copy &amp; Paste Roster Report Here'!$A378=AS$4,'Copy &amp; Paste Roster Report Here'!$M378="MT"),IF('Copy &amp; Paste Roster Report Here'!$R378&gt;0,1,IF('Copy &amp; Paste Roster Report Here'!$N378="Active",1,0)),0)</f>
        <v>0</v>
      </c>
      <c r="AT378" s="122">
        <f>IF(AND('Copy &amp; Paste Roster Report Here'!$A378=AT$4,'Copy &amp; Paste Roster Report Here'!$M378="MT"),IF('Copy &amp; Paste Roster Report Here'!$R378&gt;0,1,IF('Copy &amp; Paste Roster Report Here'!$N378="Active",1,0)),0)</f>
        <v>0</v>
      </c>
      <c r="AU378" s="122">
        <f>IF(AND('Copy &amp; Paste Roster Report Here'!$A378=AU$4,'Copy &amp; Paste Roster Report Here'!$M378="MT"),IF('Copy &amp; Paste Roster Report Here'!$R378&gt;0,1,IF('Copy &amp; Paste Roster Report Here'!$N378="Active",1,0)),0)</f>
        <v>0</v>
      </c>
      <c r="AV378" s="3">
        <f t="shared" si="56"/>
        <v>0</v>
      </c>
      <c r="AW378" s="123">
        <f>IF(AND('Copy &amp; Paste Roster Report Here'!$A378=AW$4,'Copy &amp; Paste Roster Report Here'!$M378="FY"),IF('Copy &amp; Paste Roster Report Here'!$R378&gt;0,1,IF('Copy &amp; Paste Roster Report Here'!$N378="Active",1,0)),0)</f>
        <v>0</v>
      </c>
      <c r="AX378" s="123">
        <f>IF(AND('Copy &amp; Paste Roster Report Here'!$A378=AX$4,'Copy &amp; Paste Roster Report Here'!$M378="FY"),IF('Copy &amp; Paste Roster Report Here'!$R378&gt;0,1,IF('Copy &amp; Paste Roster Report Here'!$N378="Active",1,0)),0)</f>
        <v>0</v>
      </c>
      <c r="AY378" s="123">
        <f>IF(AND('Copy &amp; Paste Roster Report Here'!$A378=AY$4,'Copy &amp; Paste Roster Report Here'!$M378="FY"),IF('Copy &amp; Paste Roster Report Here'!$R378&gt;0,1,IF('Copy &amp; Paste Roster Report Here'!$N378="Active",1,0)),0)</f>
        <v>0</v>
      </c>
      <c r="AZ378" s="123">
        <f>IF(AND('Copy &amp; Paste Roster Report Here'!$A378=AZ$4,'Copy &amp; Paste Roster Report Here'!$M378="FY"),IF('Copy &amp; Paste Roster Report Here'!$R378&gt;0,1,IF('Copy &amp; Paste Roster Report Here'!$N378="Active",1,0)),0)</f>
        <v>0</v>
      </c>
      <c r="BA378" s="123">
        <f>IF(AND('Copy &amp; Paste Roster Report Here'!$A378=BA$4,'Copy &amp; Paste Roster Report Here'!$M378="FY"),IF('Copy &amp; Paste Roster Report Here'!$R378&gt;0,1,IF('Copy &amp; Paste Roster Report Here'!$N378="Active",1,0)),0)</f>
        <v>0</v>
      </c>
      <c r="BB378" s="123">
        <f>IF(AND('Copy &amp; Paste Roster Report Here'!$A378=BB$4,'Copy &amp; Paste Roster Report Here'!$M378="FY"),IF('Copy &amp; Paste Roster Report Here'!$R378&gt;0,1,IF('Copy &amp; Paste Roster Report Here'!$N378="Active",1,0)),0)</f>
        <v>0</v>
      </c>
      <c r="BC378" s="123">
        <f>IF(AND('Copy &amp; Paste Roster Report Here'!$A378=BC$4,'Copy &amp; Paste Roster Report Here'!$M378="FY"),IF('Copy &amp; Paste Roster Report Here'!$R378&gt;0,1,IF('Copy &amp; Paste Roster Report Here'!$N378="Active",1,0)),0)</f>
        <v>0</v>
      </c>
      <c r="BD378" s="123">
        <f>IF(AND('Copy &amp; Paste Roster Report Here'!$A378=BD$4,'Copy &amp; Paste Roster Report Here'!$M378="FY"),IF('Copy &amp; Paste Roster Report Here'!$R378&gt;0,1,IF('Copy &amp; Paste Roster Report Here'!$N378="Active",1,0)),0)</f>
        <v>0</v>
      </c>
      <c r="BE378" s="123">
        <f>IF(AND('Copy &amp; Paste Roster Report Here'!$A378=BE$4,'Copy &amp; Paste Roster Report Here'!$M378="FY"),IF('Copy &amp; Paste Roster Report Here'!$R378&gt;0,1,IF('Copy &amp; Paste Roster Report Here'!$N378="Active",1,0)),0)</f>
        <v>0</v>
      </c>
      <c r="BF378" s="123">
        <f>IF(AND('Copy &amp; Paste Roster Report Here'!$A378=BF$4,'Copy &amp; Paste Roster Report Here'!$M378="FY"),IF('Copy &amp; Paste Roster Report Here'!$R378&gt;0,1,IF('Copy &amp; Paste Roster Report Here'!$N378="Active",1,0)),0)</f>
        <v>0</v>
      </c>
      <c r="BG378" s="123">
        <f>IF(AND('Copy &amp; Paste Roster Report Here'!$A378=BG$4,'Copy &amp; Paste Roster Report Here'!$M378="FY"),IF('Copy &amp; Paste Roster Report Here'!$R378&gt;0,1,IF('Copy &amp; Paste Roster Report Here'!$N378="Active",1,0)),0)</f>
        <v>0</v>
      </c>
      <c r="BH378" s="3">
        <f t="shared" si="57"/>
        <v>0</v>
      </c>
      <c r="BI378" s="124">
        <f>IF(AND('Copy &amp; Paste Roster Report Here'!$A378=BI$4,'Copy &amp; Paste Roster Report Here'!$M378="RH"),IF('Copy &amp; Paste Roster Report Here'!$R378&gt;0,1,IF('Copy &amp; Paste Roster Report Here'!$N378="Active",1,0)),0)</f>
        <v>0</v>
      </c>
      <c r="BJ378" s="124">
        <f>IF(AND('Copy &amp; Paste Roster Report Here'!$A378=BJ$4,'Copy &amp; Paste Roster Report Here'!$M378="RH"),IF('Copy &amp; Paste Roster Report Here'!$R378&gt;0,1,IF('Copy &amp; Paste Roster Report Here'!$N378="Active",1,0)),0)</f>
        <v>0</v>
      </c>
      <c r="BK378" s="124">
        <f>IF(AND('Copy &amp; Paste Roster Report Here'!$A378=BK$4,'Copy &amp; Paste Roster Report Here'!$M378="RH"),IF('Copy &amp; Paste Roster Report Here'!$R378&gt;0,1,IF('Copy &amp; Paste Roster Report Here'!$N378="Active",1,0)),0)</f>
        <v>0</v>
      </c>
      <c r="BL378" s="124">
        <f>IF(AND('Copy &amp; Paste Roster Report Here'!$A378=BL$4,'Copy &amp; Paste Roster Report Here'!$M378="RH"),IF('Copy &amp; Paste Roster Report Here'!$R378&gt;0,1,IF('Copy &amp; Paste Roster Report Here'!$N378="Active",1,0)),0)</f>
        <v>0</v>
      </c>
      <c r="BM378" s="124">
        <f>IF(AND('Copy &amp; Paste Roster Report Here'!$A378=BM$4,'Copy &amp; Paste Roster Report Here'!$M378="RH"),IF('Copy &amp; Paste Roster Report Here'!$R378&gt;0,1,IF('Copy &amp; Paste Roster Report Here'!$N378="Active",1,0)),0)</f>
        <v>0</v>
      </c>
      <c r="BN378" s="124">
        <f>IF(AND('Copy &amp; Paste Roster Report Here'!$A378=BN$4,'Copy &amp; Paste Roster Report Here'!$M378="RH"),IF('Copy &amp; Paste Roster Report Here'!$R378&gt;0,1,IF('Copy &amp; Paste Roster Report Here'!$N378="Active",1,0)),0)</f>
        <v>0</v>
      </c>
      <c r="BO378" s="124">
        <f>IF(AND('Copy &amp; Paste Roster Report Here'!$A378=BO$4,'Copy &amp; Paste Roster Report Here'!$M378="RH"),IF('Copy &amp; Paste Roster Report Here'!$R378&gt;0,1,IF('Copy &amp; Paste Roster Report Here'!$N378="Active",1,0)),0)</f>
        <v>0</v>
      </c>
      <c r="BP378" s="124">
        <f>IF(AND('Copy &amp; Paste Roster Report Here'!$A378=BP$4,'Copy &amp; Paste Roster Report Here'!$M378="RH"),IF('Copy &amp; Paste Roster Report Here'!$R378&gt;0,1,IF('Copy &amp; Paste Roster Report Here'!$N378="Active",1,0)),0)</f>
        <v>0</v>
      </c>
      <c r="BQ378" s="124">
        <f>IF(AND('Copy &amp; Paste Roster Report Here'!$A378=BQ$4,'Copy &amp; Paste Roster Report Here'!$M378="RH"),IF('Copy &amp; Paste Roster Report Here'!$R378&gt;0,1,IF('Copy &amp; Paste Roster Report Here'!$N378="Active",1,0)),0)</f>
        <v>0</v>
      </c>
      <c r="BR378" s="124">
        <f>IF(AND('Copy &amp; Paste Roster Report Here'!$A378=BR$4,'Copy &amp; Paste Roster Report Here'!$M378="RH"),IF('Copy &amp; Paste Roster Report Here'!$R378&gt;0,1,IF('Copy &amp; Paste Roster Report Here'!$N378="Active",1,0)),0)</f>
        <v>0</v>
      </c>
      <c r="BS378" s="124">
        <f>IF(AND('Copy &amp; Paste Roster Report Here'!$A378=BS$4,'Copy &amp; Paste Roster Report Here'!$M378="RH"),IF('Copy &amp; Paste Roster Report Here'!$R378&gt;0,1,IF('Copy &amp; Paste Roster Report Here'!$N378="Active",1,0)),0)</f>
        <v>0</v>
      </c>
      <c r="BT378" s="3">
        <f t="shared" si="58"/>
        <v>0</v>
      </c>
      <c r="BU378" s="125">
        <f>IF(AND('Copy &amp; Paste Roster Report Here'!$A378=BU$4,'Copy &amp; Paste Roster Report Here'!$M378="QT"),IF('Copy &amp; Paste Roster Report Here'!$R378&gt;0,1,IF('Copy &amp; Paste Roster Report Here'!$N378="Active",1,0)),0)</f>
        <v>0</v>
      </c>
      <c r="BV378" s="125">
        <f>IF(AND('Copy &amp; Paste Roster Report Here'!$A378=BV$4,'Copy &amp; Paste Roster Report Here'!$M378="QT"),IF('Copy &amp; Paste Roster Report Here'!$R378&gt;0,1,IF('Copy &amp; Paste Roster Report Here'!$N378="Active",1,0)),0)</f>
        <v>0</v>
      </c>
      <c r="BW378" s="125">
        <f>IF(AND('Copy &amp; Paste Roster Report Here'!$A378=BW$4,'Copy &amp; Paste Roster Report Here'!$M378="QT"),IF('Copy &amp; Paste Roster Report Here'!$R378&gt;0,1,IF('Copy &amp; Paste Roster Report Here'!$N378="Active",1,0)),0)</f>
        <v>0</v>
      </c>
      <c r="BX378" s="125">
        <f>IF(AND('Copy &amp; Paste Roster Report Here'!$A378=BX$4,'Copy &amp; Paste Roster Report Here'!$M378="QT"),IF('Copy &amp; Paste Roster Report Here'!$R378&gt;0,1,IF('Copy &amp; Paste Roster Report Here'!$N378="Active",1,0)),0)</f>
        <v>0</v>
      </c>
      <c r="BY378" s="125">
        <f>IF(AND('Copy &amp; Paste Roster Report Here'!$A378=BY$4,'Copy &amp; Paste Roster Report Here'!$M378="QT"),IF('Copy &amp; Paste Roster Report Here'!$R378&gt;0,1,IF('Copy &amp; Paste Roster Report Here'!$N378="Active",1,0)),0)</f>
        <v>0</v>
      </c>
      <c r="BZ378" s="125">
        <f>IF(AND('Copy &amp; Paste Roster Report Here'!$A378=BZ$4,'Copy &amp; Paste Roster Report Here'!$M378="QT"),IF('Copy &amp; Paste Roster Report Here'!$R378&gt;0,1,IF('Copy &amp; Paste Roster Report Here'!$N378="Active",1,0)),0)</f>
        <v>0</v>
      </c>
      <c r="CA378" s="125">
        <f>IF(AND('Copy &amp; Paste Roster Report Here'!$A378=CA$4,'Copy &amp; Paste Roster Report Here'!$M378="QT"),IF('Copy &amp; Paste Roster Report Here'!$R378&gt;0,1,IF('Copy &amp; Paste Roster Report Here'!$N378="Active",1,0)),0)</f>
        <v>0</v>
      </c>
      <c r="CB378" s="125">
        <f>IF(AND('Copy &amp; Paste Roster Report Here'!$A378=CB$4,'Copy &amp; Paste Roster Report Here'!$M378="QT"),IF('Copy &amp; Paste Roster Report Here'!$R378&gt;0,1,IF('Copy &amp; Paste Roster Report Here'!$N378="Active",1,0)),0)</f>
        <v>0</v>
      </c>
      <c r="CC378" s="125">
        <f>IF(AND('Copy &amp; Paste Roster Report Here'!$A378=CC$4,'Copy &amp; Paste Roster Report Here'!$M378="QT"),IF('Copy &amp; Paste Roster Report Here'!$R378&gt;0,1,IF('Copy &amp; Paste Roster Report Here'!$N378="Active",1,0)),0)</f>
        <v>0</v>
      </c>
      <c r="CD378" s="125">
        <f>IF(AND('Copy &amp; Paste Roster Report Here'!$A378=CD$4,'Copy &amp; Paste Roster Report Here'!$M378="QT"),IF('Copy &amp; Paste Roster Report Here'!$R378&gt;0,1,IF('Copy &amp; Paste Roster Report Here'!$N378="Active",1,0)),0)</f>
        <v>0</v>
      </c>
      <c r="CE378" s="125">
        <f>IF(AND('Copy &amp; Paste Roster Report Here'!$A378=CE$4,'Copy &amp; Paste Roster Report Here'!$M378="QT"),IF('Copy &amp; Paste Roster Report Here'!$R378&gt;0,1,IF('Copy &amp; Paste Roster Report Here'!$N378="Active",1,0)),0)</f>
        <v>0</v>
      </c>
      <c r="CF378" s="3">
        <f t="shared" si="59"/>
        <v>0</v>
      </c>
      <c r="CG378" s="126">
        <f>IF(AND('Copy &amp; Paste Roster Report Here'!$A378=CG$4,'Copy &amp; Paste Roster Report Here'!$M378="##"),IF('Copy &amp; Paste Roster Report Here'!$R378&gt;0,1,IF('Copy &amp; Paste Roster Report Here'!$N378="Active",1,0)),0)</f>
        <v>0</v>
      </c>
      <c r="CH378" s="126">
        <f>IF(AND('Copy &amp; Paste Roster Report Here'!$A378=CH$4,'Copy &amp; Paste Roster Report Here'!$M378="##"),IF('Copy &amp; Paste Roster Report Here'!$R378&gt;0,1,IF('Copy &amp; Paste Roster Report Here'!$N378="Active",1,0)),0)</f>
        <v>0</v>
      </c>
      <c r="CI378" s="126">
        <f>IF(AND('Copy &amp; Paste Roster Report Here'!$A378=CI$4,'Copy &amp; Paste Roster Report Here'!$M378="##"),IF('Copy &amp; Paste Roster Report Here'!$R378&gt;0,1,IF('Copy &amp; Paste Roster Report Here'!$N378="Active",1,0)),0)</f>
        <v>0</v>
      </c>
      <c r="CJ378" s="126">
        <f>IF(AND('Copy &amp; Paste Roster Report Here'!$A378=CJ$4,'Copy &amp; Paste Roster Report Here'!$M378="##"),IF('Copy &amp; Paste Roster Report Here'!$R378&gt;0,1,IF('Copy &amp; Paste Roster Report Here'!$N378="Active",1,0)),0)</f>
        <v>0</v>
      </c>
      <c r="CK378" s="126">
        <f>IF(AND('Copy &amp; Paste Roster Report Here'!$A378=CK$4,'Copy &amp; Paste Roster Report Here'!$M378="##"),IF('Copy &amp; Paste Roster Report Here'!$R378&gt;0,1,IF('Copy &amp; Paste Roster Report Here'!$N378="Active",1,0)),0)</f>
        <v>0</v>
      </c>
      <c r="CL378" s="126">
        <f>IF(AND('Copy &amp; Paste Roster Report Here'!$A378=CL$4,'Copy &amp; Paste Roster Report Here'!$M378="##"),IF('Copy &amp; Paste Roster Report Here'!$R378&gt;0,1,IF('Copy &amp; Paste Roster Report Here'!$N378="Active",1,0)),0)</f>
        <v>0</v>
      </c>
      <c r="CM378" s="126">
        <f>IF(AND('Copy &amp; Paste Roster Report Here'!$A378=CM$4,'Copy &amp; Paste Roster Report Here'!$M378="##"),IF('Copy &amp; Paste Roster Report Here'!$R378&gt;0,1,IF('Copy &amp; Paste Roster Report Here'!$N378="Active",1,0)),0)</f>
        <v>0</v>
      </c>
      <c r="CN378" s="126">
        <f>IF(AND('Copy &amp; Paste Roster Report Here'!$A378=CN$4,'Copy &amp; Paste Roster Report Here'!$M378="##"),IF('Copy &amp; Paste Roster Report Here'!$R378&gt;0,1,IF('Copy &amp; Paste Roster Report Here'!$N378="Active",1,0)),0)</f>
        <v>0</v>
      </c>
      <c r="CO378" s="126">
        <f>IF(AND('Copy &amp; Paste Roster Report Here'!$A378=CO$4,'Copy &amp; Paste Roster Report Here'!$M378="##"),IF('Copy &amp; Paste Roster Report Here'!$R378&gt;0,1,IF('Copy &amp; Paste Roster Report Here'!$N378="Active",1,0)),0)</f>
        <v>0</v>
      </c>
      <c r="CP378" s="126">
        <f>IF(AND('Copy &amp; Paste Roster Report Here'!$A378=CP$4,'Copy &amp; Paste Roster Report Here'!$M378="##"),IF('Copy &amp; Paste Roster Report Here'!$R378&gt;0,1,IF('Copy &amp; Paste Roster Report Here'!$N378="Active",1,0)),0)</f>
        <v>0</v>
      </c>
      <c r="CQ378" s="126">
        <f>IF(AND('Copy &amp; Paste Roster Report Here'!$A378=CQ$4,'Copy &amp; Paste Roster Report Here'!$M378="##"),IF('Copy &amp; Paste Roster Report Here'!$R378&gt;0,1,IF('Copy &amp; Paste Roster Report Here'!$N378="Active",1,0)),0)</f>
        <v>0</v>
      </c>
      <c r="CR378" s="6">
        <f t="shared" si="60"/>
        <v>0</v>
      </c>
      <c r="CS378" s="13">
        <f t="shared" si="61"/>
        <v>0</v>
      </c>
    </row>
    <row r="379" spans="1:97" x14ac:dyDescent="0.25">
      <c r="A379" s="113">
        <f>IF(AND('Copy &amp; Paste Roster Report Here'!$A379=A$4,'Copy &amp; Paste Roster Report Here'!$M379="FT"),IF('Copy &amp; Paste Roster Report Here'!$R379&gt;0,1,IF('Copy &amp; Paste Roster Report Here'!$N379="Active",1,0)),0)</f>
        <v>0</v>
      </c>
      <c r="B379" s="113">
        <f>IF(AND('Copy &amp; Paste Roster Report Here'!$A379=B$4,'Copy &amp; Paste Roster Report Here'!$M379="FT"),IF('Copy &amp; Paste Roster Report Here'!$R379&gt;0,1,IF('Copy &amp; Paste Roster Report Here'!$N379="Active",1,0)),0)</f>
        <v>0</v>
      </c>
      <c r="C379" s="113">
        <f>IF(AND('Copy &amp; Paste Roster Report Here'!$A379=C$4,'Copy &amp; Paste Roster Report Here'!$M379="FT"),IF('Copy &amp; Paste Roster Report Here'!$R379&gt;0,1,IF('Copy &amp; Paste Roster Report Here'!$N379="Active",1,0)),0)</f>
        <v>0</v>
      </c>
      <c r="D379" s="113">
        <f>IF(AND('Copy &amp; Paste Roster Report Here'!$A379=D$4,'Copy &amp; Paste Roster Report Here'!$M379="FT"),IF('Copy &amp; Paste Roster Report Here'!$R379&gt;0,1,IF('Copy &amp; Paste Roster Report Here'!$N379="Active",1,0)),0)</f>
        <v>0</v>
      </c>
      <c r="E379" s="113">
        <f>IF(AND('Copy &amp; Paste Roster Report Here'!$A379=E$4,'Copy &amp; Paste Roster Report Here'!$M379="FT"),IF('Copy &amp; Paste Roster Report Here'!$R379&gt;0,1,IF('Copy &amp; Paste Roster Report Here'!$N379="Active",1,0)),0)</f>
        <v>0</v>
      </c>
      <c r="F379" s="113">
        <f>IF(AND('Copy &amp; Paste Roster Report Here'!$A379=F$4,'Copy &amp; Paste Roster Report Here'!$M379="FT"),IF('Copy &amp; Paste Roster Report Here'!$R379&gt;0,1,IF('Copy &amp; Paste Roster Report Here'!$N379="Active",1,0)),0)</f>
        <v>0</v>
      </c>
      <c r="G379" s="113">
        <f>IF(AND('Copy &amp; Paste Roster Report Here'!$A379=G$4,'Copy &amp; Paste Roster Report Here'!$M379="FT"),IF('Copy &amp; Paste Roster Report Here'!$R379&gt;0,1,IF('Copy &amp; Paste Roster Report Here'!$N379="Active",1,0)),0)</f>
        <v>0</v>
      </c>
      <c r="H379" s="113">
        <f>IF(AND('Copy &amp; Paste Roster Report Here'!$A379=H$4,'Copy &amp; Paste Roster Report Here'!$M379="FT"),IF('Copy &amp; Paste Roster Report Here'!$R379&gt;0,1,IF('Copy &amp; Paste Roster Report Here'!$N379="Active",1,0)),0)</f>
        <v>0</v>
      </c>
      <c r="I379" s="113">
        <f>IF(AND('Copy &amp; Paste Roster Report Here'!$A379=I$4,'Copy &amp; Paste Roster Report Here'!$M379="FT"),IF('Copy &amp; Paste Roster Report Here'!$R379&gt;0,1,IF('Copy &amp; Paste Roster Report Here'!$N379="Active",1,0)),0)</f>
        <v>0</v>
      </c>
      <c r="J379" s="113">
        <f>IF(AND('Copy &amp; Paste Roster Report Here'!$A379=J$4,'Copy &amp; Paste Roster Report Here'!$M379="FT"),IF('Copy &amp; Paste Roster Report Here'!$R379&gt;0,1,IF('Copy &amp; Paste Roster Report Here'!$N379="Active",1,0)),0)</f>
        <v>0</v>
      </c>
      <c r="K379" s="113">
        <f>IF(AND('Copy &amp; Paste Roster Report Here'!$A379=K$4,'Copy &amp; Paste Roster Report Here'!$M379="FT"),IF('Copy &amp; Paste Roster Report Here'!$R379&gt;0,1,IF('Copy &amp; Paste Roster Report Here'!$N379="Active",1,0)),0)</f>
        <v>0</v>
      </c>
      <c r="L379" s="6">
        <f t="shared" si="53"/>
        <v>0</v>
      </c>
      <c r="M379" s="120">
        <f>IF(AND('Copy &amp; Paste Roster Report Here'!$A379=M$4,'Copy &amp; Paste Roster Report Here'!$M379="TQ"),IF('Copy &amp; Paste Roster Report Here'!$R379&gt;0,1,IF('Copy &amp; Paste Roster Report Here'!$N379="Active",1,0)),0)</f>
        <v>0</v>
      </c>
      <c r="N379" s="120">
        <f>IF(AND('Copy &amp; Paste Roster Report Here'!$A379=N$4,'Copy &amp; Paste Roster Report Here'!$M379="TQ"),IF('Copy &amp; Paste Roster Report Here'!$R379&gt;0,1,IF('Copy &amp; Paste Roster Report Here'!$N379="Active",1,0)),0)</f>
        <v>0</v>
      </c>
      <c r="O379" s="120">
        <f>IF(AND('Copy &amp; Paste Roster Report Here'!$A379=O$4,'Copy &amp; Paste Roster Report Here'!$M379="TQ"),IF('Copy &amp; Paste Roster Report Here'!$R379&gt;0,1,IF('Copy &amp; Paste Roster Report Here'!$N379="Active",1,0)),0)</f>
        <v>0</v>
      </c>
      <c r="P379" s="120">
        <f>IF(AND('Copy &amp; Paste Roster Report Here'!$A379=P$4,'Copy &amp; Paste Roster Report Here'!$M379="TQ"),IF('Copy &amp; Paste Roster Report Here'!$R379&gt;0,1,IF('Copy &amp; Paste Roster Report Here'!$N379="Active",1,0)),0)</f>
        <v>0</v>
      </c>
      <c r="Q379" s="120">
        <f>IF(AND('Copy &amp; Paste Roster Report Here'!$A379=Q$4,'Copy &amp; Paste Roster Report Here'!$M379="TQ"),IF('Copy &amp; Paste Roster Report Here'!$R379&gt;0,1,IF('Copy &amp; Paste Roster Report Here'!$N379="Active",1,0)),0)</f>
        <v>0</v>
      </c>
      <c r="R379" s="120">
        <f>IF(AND('Copy &amp; Paste Roster Report Here'!$A379=R$4,'Copy &amp; Paste Roster Report Here'!$M379="TQ"),IF('Copy &amp; Paste Roster Report Here'!$R379&gt;0,1,IF('Copy &amp; Paste Roster Report Here'!$N379="Active",1,0)),0)</f>
        <v>0</v>
      </c>
      <c r="S379" s="120">
        <f>IF(AND('Copy &amp; Paste Roster Report Here'!$A379=S$4,'Copy &amp; Paste Roster Report Here'!$M379="TQ"),IF('Copy &amp; Paste Roster Report Here'!$R379&gt;0,1,IF('Copy &amp; Paste Roster Report Here'!$N379="Active",1,0)),0)</f>
        <v>0</v>
      </c>
      <c r="T379" s="120">
        <f>IF(AND('Copy &amp; Paste Roster Report Here'!$A379=T$4,'Copy &amp; Paste Roster Report Here'!$M379="TQ"),IF('Copy &amp; Paste Roster Report Here'!$R379&gt;0,1,IF('Copy &amp; Paste Roster Report Here'!$N379="Active",1,0)),0)</f>
        <v>0</v>
      </c>
      <c r="U379" s="120">
        <f>IF(AND('Copy &amp; Paste Roster Report Here'!$A379=U$4,'Copy &amp; Paste Roster Report Here'!$M379="TQ"),IF('Copy &amp; Paste Roster Report Here'!$R379&gt;0,1,IF('Copy &amp; Paste Roster Report Here'!$N379="Active",1,0)),0)</f>
        <v>0</v>
      </c>
      <c r="V379" s="120">
        <f>IF(AND('Copy &amp; Paste Roster Report Here'!$A379=V$4,'Copy &amp; Paste Roster Report Here'!$M379="TQ"),IF('Copy &amp; Paste Roster Report Here'!$R379&gt;0,1,IF('Copy &amp; Paste Roster Report Here'!$N379="Active",1,0)),0)</f>
        <v>0</v>
      </c>
      <c r="W379" s="120">
        <f>IF(AND('Copy &amp; Paste Roster Report Here'!$A379=W$4,'Copy &amp; Paste Roster Report Here'!$M379="TQ"),IF('Copy &amp; Paste Roster Report Here'!$R379&gt;0,1,IF('Copy &amp; Paste Roster Report Here'!$N379="Active",1,0)),0)</f>
        <v>0</v>
      </c>
      <c r="X379" s="3">
        <f t="shared" si="54"/>
        <v>0</v>
      </c>
      <c r="Y379" s="121">
        <f>IF(AND('Copy &amp; Paste Roster Report Here'!$A379=Y$4,'Copy &amp; Paste Roster Report Here'!$M379="HT"),IF('Copy &amp; Paste Roster Report Here'!$R379&gt;0,1,IF('Copy &amp; Paste Roster Report Here'!$N379="Active",1,0)),0)</f>
        <v>0</v>
      </c>
      <c r="Z379" s="121">
        <f>IF(AND('Copy &amp; Paste Roster Report Here'!$A379=Z$4,'Copy &amp; Paste Roster Report Here'!$M379="HT"),IF('Copy &amp; Paste Roster Report Here'!$R379&gt;0,1,IF('Copy &amp; Paste Roster Report Here'!$N379="Active",1,0)),0)</f>
        <v>0</v>
      </c>
      <c r="AA379" s="121">
        <f>IF(AND('Copy &amp; Paste Roster Report Here'!$A379=AA$4,'Copy &amp; Paste Roster Report Here'!$M379="HT"),IF('Copy &amp; Paste Roster Report Here'!$R379&gt;0,1,IF('Copy &amp; Paste Roster Report Here'!$N379="Active",1,0)),0)</f>
        <v>0</v>
      </c>
      <c r="AB379" s="121">
        <f>IF(AND('Copy &amp; Paste Roster Report Here'!$A379=AB$4,'Copy &amp; Paste Roster Report Here'!$M379="HT"),IF('Copy &amp; Paste Roster Report Here'!$R379&gt;0,1,IF('Copy &amp; Paste Roster Report Here'!$N379="Active",1,0)),0)</f>
        <v>0</v>
      </c>
      <c r="AC379" s="121">
        <f>IF(AND('Copy &amp; Paste Roster Report Here'!$A379=AC$4,'Copy &amp; Paste Roster Report Here'!$M379="HT"),IF('Copy &amp; Paste Roster Report Here'!$R379&gt;0,1,IF('Copy &amp; Paste Roster Report Here'!$N379="Active",1,0)),0)</f>
        <v>0</v>
      </c>
      <c r="AD379" s="121">
        <f>IF(AND('Copy &amp; Paste Roster Report Here'!$A379=AD$4,'Copy &amp; Paste Roster Report Here'!$M379="HT"),IF('Copy &amp; Paste Roster Report Here'!$R379&gt;0,1,IF('Copy &amp; Paste Roster Report Here'!$N379="Active",1,0)),0)</f>
        <v>0</v>
      </c>
      <c r="AE379" s="121">
        <f>IF(AND('Copy &amp; Paste Roster Report Here'!$A379=AE$4,'Copy &amp; Paste Roster Report Here'!$M379="HT"),IF('Copy &amp; Paste Roster Report Here'!$R379&gt;0,1,IF('Copy &amp; Paste Roster Report Here'!$N379="Active",1,0)),0)</f>
        <v>0</v>
      </c>
      <c r="AF379" s="121">
        <f>IF(AND('Copy &amp; Paste Roster Report Here'!$A379=AF$4,'Copy &amp; Paste Roster Report Here'!$M379="HT"),IF('Copy &amp; Paste Roster Report Here'!$R379&gt;0,1,IF('Copy &amp; Paste Roster Report Here'!$N379="Active",1,0)),0)</f>
        <v>0</v>
      </c>
      <c r="AG379" s="121">
        <f>IF(AND('Copy &amp; Paste Roster Report Here'!$A379=AG$4,'Copy &amp; Paste Roster Report Here'!$M379="HT"),IF('Copy &amp; Paste Roster Report Here'!$R379&gt;0,1,IF('Copy &amp; Paste Roster Report Here'!$N379="Active",1,0)),0)</f>
        <v>0</v>
      </c>
      <c r="AH379" s="121">
        <f>IF(AND('Copy &amp; Paste Roster Report Here'!$A379=AH$4,'Copy &amp; Paste Roster Report Here'!$M379="HT"),IF('Copy &amp; Paste Roster Report Here'!$R379&gt;0,1,IF('Copy &amp; Paste Roster Report Here'!$N379="Active",1,0)),0)</f>
        <v>0</v>
      </c>
      <c r="AI379" s="121">
        <f>IF(AND('Copy &amp; Paste Roster Report Here'!$A379=AI$4,'Copy &amp; Paste Roster Report Here'!$M379="HT"),IF('Copy &amp; Paste Roster Report Here'!$R379&gt;0,1,IF('Copy &amp; Paste Roster Report Here'!$N379="Active",1,0)),0)</f>
        <v>0</v>
      </c>
      <c r="AJ379" s="3">
        <f t="shared" si="55"/>
        <v>0</v>
      </c>
      <c r="AK379" s="122">
        <f>IF(AND('Copy &amp; Paste Roster Report Here'!$A379=AK$4,'Copy &amp; Paste Roster Report Here'!$M379="MT"),IF('Copy &amp; Paste Roster Report Here'!$R379&gt;0,1,IF('Copy &amp; Paste Roster Report Here'!$N379="Active",1,0)),0)</f>
        <v>0</v>
      </c>
      <c r="AL379" s="122">
        <f>IF(AND('Copy &amp; Paste Roster Report Here'!$A379=AL$4,'Copy &amp; Paste Roster Report Here'!$M379="MT"),IF('Copy &amp; Paste Roster Report Here'!$R379&gt;0,1,IF('Copy &amp; Paste Roster Report Here'!$N379="Active",1,0)),0)</f>
        <v>0</v>
      </c>
      <c r="AM379" s="122">
        <f>IF(AND('Copy &amp; Paste Roster Report Here'!$A379=AM$4,'Copy &amp; Paste Roster Report Here'!$M379="MT"),IF('Copy &amp; Paste Roster Report Here'!$R379&gt;0,1,IF('Copy &amp; Paste Roster Report Here'!$N379="Active",1,0)),0)</f>
        <v>0</v>
      </c>
      <c r="AN379" s="122">
        <f>IF(AND('Copy &amp; Paste Roster Report Here'!$A379=AN$4,'Copy &amp; Paste Roster Report Here'!$M379="MT"),IF('Copy &amp; Paste Roster Report Here'!$R379&gt;0,1,IF('Copy &amp; Paste Roster Report Here'!$N379="Active",1,0)),0)</f>
        <v>0</v>
      </c>
      <c r="AO379" s="122">
        <f>IF(AND('Copy &amp; Paste Roster Report Here'!$A379=AO$4,'Copy &amp; Paste Roster Report Here'!$M379="MT"),IF('Copy &amp; Paste Roster Report Here'!$R379&gt;0,1,IF('Copy &amp; Paste Roster Report Here'!$N379="Active",1,0)),0)</f>
        <v>0</v>
      </c>
      <c r="AP379" s="122">
        <f>IF(AND('Copy &amp; Paste Roster Report Here'!$A379=AP$4,'Copy &amp; Paste Roster Report Here'!$M379="MT"),IF('Copy &amp; Paste Roster Report Here'!$R379&gt;0,1,IF('Copy &amp; Paste Roster Report Here'!$N379="Active",1,0)),0)</f>
        <v>0</v>
      </c>
      <c r="AQ379" s="122">
        <f>IF(AND('Copy &amp; Paste Roster Report Here'!$A379=AQ$4,'Copy &amp; Paste Roster Report Here'!$M379="MT"),IF('Copy &amp; Paste Roster Report Here'!$R379&gt;0,1,IF('Copy &amp; Paste Roster Report Here'!$N379="Active",1,0)),0)</f>
        <v>0</v>
      </c>
      <c r="AR379" s="122">
        <f>IF(AND('Copy &amp; Paste Roster Report Here'!$A379=AR$4,'Copy &amp; Paste Roster Report Here'!$M379="MT"),IF('Copy &amp; Paste Roster Report Here'!$R379&gt;0,1,IF('Copy &amp; Paste Roster Report Here'!$N379="Active",1,0)),0)</f>
        <v>0</v>
      </c>
      <c r="AS379" s="122">
        <f>IF(AND('Copy &amp; Paste Roster Report Here'!$A379=AS$4,'Copy &amp; Paste Roster Report Here'!$M379="MT"),IF('Copy &amp; Paste Roster Report Here'!$R379&gt;0,1,IF('Copy &amp; Paste Roster Report Here'!$N379="Active",1,0)),0)</f>
        <v>0</v>
      </c>
      <c r="AT379" s="122">
        <f>IF(AND('Copy &amp; Paste Roster Report Here'!$A379=AT$4,'Copy &amp; Paste Roster Report Here'!$M379="MT"),IF('Copy &amp; Paste Roster Report Here'!$R379&gt;0,1,IF('Copy &amp; Paste Roster Report Here'!$N379="Active",1,0)),0)</f>
        <v>0</v>
      </c>
      <c r="AU379" s="122">
        <f>IF(AND('Copy &amp; Paste Roster Report Here'!$A379=AU$4,'Copy &amp; Paste Roster Report Here'!$M379="MT"),IF('Copy &amp; Paste Roster Report Here'!$R379&gt;0,1,IF('Copy &amp; Paste Roster Report Here'!$N379="Active",1,0)),0)</f>
        <v>0</v>
      </c>
      <c r="AV379" s="3">
        <f t="shared" si="56"/>
        <v>0</v>
      </c>
      <c r="AW379" s="123">
        <f>IF(AND('Copy &amp; Paste Roster Report Here'!$A379=AW$4,'Copy &amp; Paste Roster Report Here'!$M379="FY"),IF('Copy &amp; Paste Roster Report Here'!$R379&gt;0,1,IF('Copy &amp; Paste Roster Report Here'!$N379="Active",1,0)),0)</f>
        <v>0</v>
      </c>
      <c r="AX379" s="123">
        <f>IF(AND('Copy &amp; Paste Roster Report Here'!$A379=AX$4,'Copy &amp; Paste Roster Report Here'!$M379="FY"),IF('Copy &amp; Paste Roster Report Here'!$R379&gt;0,1,IF('Copy &amp; Paste Roster Report Here'!$N379="Active",1,0)),0)</f>
        <v>0</v>
      </c>
      <c r="AY379" s="123">
        <f>IF(AND('Copy &amp; Paste Roster Report Here'!$A379=AY$4,'Copy &amp; Paste Roster Report Here'!$M379="FY"),IF('Copy &amp; Paste Roster Report Here'!$R379&gt;0,1,IF('Copy &amp; Paste Roster Report Here'!$N379="Active",1,0)),0)</f>
        <v>0</v>
      </c>
      <c r="AZ379" s="123">
        <f>IF(AND('Copy &amp; Paste Roster Report Here'!$A379=AZ$4,'Copy &amp; Paste Roster Report Here'!$M379="FY"),IF('Copy &amp; Paste Roster Report Here'!$R379&gt;0,1,IF('Copy &amp; Paste Roster Report Here'!$N379="Active",1,0)),0)</f>
        <v>0</v>
      </c>
      <c r="BA379" s="123">
        <f>IF(AND('Copy &amp; Paste Roster Report Here'!$A379=BA$4,'Copy &amp; Paste Roster Report Here'!$M379="FY"),IF('Copy &amp; Paste Roster Report Here'!$R379&gt;0,1,IF('Copy &amp; Paste Roster Report Here'!$N379="Active",1,0)),0)</f>
        <v>0</v>
      </c>
      <c r="BB379" s="123">
        <f>IF(AND('Copy &amp; Paste Roster Report Here'!$A379=BB$4,'Copy &amp; Paste Roster Report Here'!$M379="FY"),IF('Copy &amp; Paste Roster Report Here'!$R379&gt;0,1,IF('Copy &amp; Paste Roster Report Here'!$N379="Active",1,0)),0)</f>
        <v>0</v>
      </c>
      <c r="BC379" s="123">
        <f>IF(AND('Copy &amp; Paste Roster Report Here'!$A379=BC$4,'Copy &amp; Paste Roster Report Here'!$M379="FY"),IF('Copy &amp; Paste Roster Report Here'!$R379&gt;0,1,IF('Copy &amp; Paste Roster Report Here'!$N379="Active",1,0)),0)</f>
        <v>0</v>
      </c>
      <c r="BD379" s="123">
        <f>IF(AND('Copy &amp; Paste Roster Report Here'!$A379=BD$4,'Copy &amp; Paste Roster Report Here'!$M379="FY"),IF('Copy &amp; Paste Roster Report Here'!$R379&gt;0,1,IF('Copy &amp; Paste Roster Report Here'!$N379="Active",1,0)),0)</f>
        <v>0</v>
      </c>
      <c r="BE379" s="123">
        <f>IF(AND('Copy &amp; Paste Roster Report Here'!$A379=BE$4,'Copy &amp; Paste Roster Report Here'!$M379="FY"),IF('Copy &amp; Paste Roster Report Here'!$R379&gt;0,1,IF('Copy &amp; Paste Roster Report Here'!$N379="Active",1,0)),0)</f>
        <v>0</v>
      </c>
      <c r="BF379" s="123">
        <f>IF(AND('Copy &amp; Paste Roster Report Here'!$A379=BF$4,'Copy &amp; Paste Roster Report Here'!$M379="FY"),IF('Copy &amp; Paste Roster Report Here'!$R379&gt;0,1,IF('Copy &amp; Paste Roster Report Here'!$N379="Active",1,0)),0)</f>
        <v>0</v>
      </c>
      <c r="BG379" s="123">
        <f>IF(AND('Copy &amp; Paste Roster Report Here'!$A379=BG$4,'Copy &amp; Paste Roster Report Here'!$M379="FY"),IF('Copy &amp; Paste Roster Report Here'!$R379&gt;0,1,IF('Copy &amp; Paste Roster Report Here'!$N379="Active",1,0)),0)</f>
        <v>0</v>
      </c>
      <c r="BH379" s="3">
        <f t="shared" si="57"/>
        <v>0</v>
      </c>
      <c r="BI379" s="124">
        <f>IF(AND('Copy &amp; Paste Roster Report Here'!$A379=BI$4,'Copy &amp; Paste Roster Report Here'!$M379="RH"),IF('Copy &amp; Paste Roster Report Here'!$R379&gt;0,1,IF('Copy &amp; Paste Roster Report Here'!$N379="Active",1,0)),0)</f>
        <v>0</v>
      </c>
      <c r="BJ379" s="124">
        <f>IF(AND('Copy &amp; Paste Roster Report Here'!$A379=BJ$4,'Copy &amp; Paste Roster Report Here'!$M379="RH"),IF('Copy &amp; Paste Roster Report Here'!$R379&gt;0,1,IF('Copy &amp; Paste Roster Report Here'!$N379="Active",1,0)),0)</f>
        <v>0</v>
      </c>
      <c r="BK379" s="124">
        <f>IF(AND('Copy &amp; Paste Roster Report Here'!$A379=BK$4,'Copy &amp; Paste Roster Report Here'!$M379="RH"),IF('Copy &amp; Paste Roster Report Here'!$R379&gt;0,1,IF('Copy &amp; Paste Roster Report Here'!$N379="Active",1,0)),0)</f>
        <v>0</v>
      </c>
      <c r="BL379" s="124">
        <f>IF(AND('Copy &amp; Paste Roster Report Here'!$A379=BL$4,'Copy &amp; Paste Roster Report Here'!$M379="RH"),IF('Copy &amp; Paste Roster Report Here'!$R379&gt;0,1,IF('Copy &amp; Paste Roster Report Here'!$N379="Active",1,0)),0)</f>
        <v>0</v>
      </c>
      <c r="BM379" s="124">
        <f>IF(AND('Copy &amp; Paste Roster Report Here'!$A379=BM$4,'Copy &amp; Paste Roster Report Here'!$M379="RH"),IF('Copy &amp; Paste Roster Report Here'!$R379&gt;0,1,IF('Copy &amp; Paste Roster Report Here'!$N379="Active",1,0)),0)</f>
        <v>0</v>
      </c>
      <c r="BN379" s="124">
        <f>IF(AND('Copy &amp; Paste Roster Report Here'!$A379=BN$4,'Copy &amp; Paste Roster Report Here'!$M379="RH"),IF('Copy &amp; Paste Roster Report Here'!$R379&gt;0,1,IF('Copy &amp; Paste Roster Report Here'!$N379="Active",1,0)),0)</f>
        <v>0</v>
      </c>
      <c r="BO379" s="124">
        <f>IF(AND('Copy &amp; Paste Roster Report Here'!$A379=BO$4,'Copy &amp; Paste Roster Report Here'!$M379="RH"),IF('Copy &amp; Paste Roster Report Here'!$R379&gt;0,1,IF('Copy &amp; Paste Roster Report Here'!$N379="Active",1,0)),0)</f>
        <v>0</v>
      </c>
      <c r="BP379" s="124">
        <f>IF(AND('Copy &amp; Paste Roster Report Here'!$A379=BP$4,'Copy &amp; Paste Roster Report Here'!$M379="RH"),IF('Copy &amp; Paste Roster Report Here'!$R379&gt;0,1,IF('Copy &amp; Paste Roster Report Here'!$N379="Active",1,0)),0)</f>
        <v>0</v>
      </c>
      <c r="BQ379" s="124">
        <f>IF(AND('Copy &amp; Paste Roster Report Here'!$A379=BQ$4,'Copy &amp; Paste Roster Report Here'!$M379="RH"),IF('Copy &amp; Paste Roster Report Here'!$R379&gt;0,1,IF('Copy &amp; Paste Roster Report Here'!$N379="Active",1,0)),0)</f>
        <v>0</v>
      </c>
      <c r="BR379" s="124">
        <f>IF(AND('Copy &amp; Paste Roster Report Here'!$A379=BR$4,'Copy &amp; Paste Roster Report Here'!$M379="RH"),IF('Copy &amp; Paste Roster Report Here'!$R379&gt;0,1,IF('Copy &amp; Paste Roster Report Here'!$N379="Active",1,0)),0)</f>
        <v>0</v>
      </c>
      <c r="BS379" s="124">
        <f>IF(AND('Copy &amp; Paste Roster Report Here'!$A379=BS$4,'Copy &amp; Paste Roster Report Here'!$M379="RH"),IF('Copy &amp; Paste Roster Report Here'!$R379&gt;0,1,IF('Copy &amp; Paste Roster Report Here'!$N379="Active",1,0)),0)</f>
        <v>0</v>
      </c>
      <c r="BT379" s="3">
        <f t="shared" si="58"/>
        <v>0</v>
      </c>
      <c r="BU379" s="125">
        <f>IF(AND('Copy &amp; Paste Roster Report Here'!$A379=BU$4,'Copy &amp; Paste Roster Report Here'!$M379="QT"),IF('Copy &amp; Paste Roster Report Here'!$R379&gt;0,1,IF('Copy &amp; Paste Roster Report Here'!$N379="Active",1,0)),0)</f>
        <v>0</v>
      </c>
      <c r="BV379" s="125">
        <f>IF(AND('Copy &amp; Paste Roster Report Here'!$A379=BV$4,'Copy &amp; Paste Roster Report Here'!$M379="QT"),IF('Copy &amp; Paste Roster Report Here'!$R379&gt;0,1,IF('Copy &amp; Paste Roster Report Here'!$N379="Active",1,0)),0)</f>
        <v>0</v>
      </c>
      <c r="BW379" s="125">
        <f>IF(AND('Copy &amp; Paste Roster Report Here'!$A379=BW$4,'Copy &amp; Paste Roster Report Here'!$M379="QT"),IF('Copy &amp; Paste Roster Report Here'!$R379&gt;0,1,IF('Copy &amp; Paste Roster Report Here'!$N379="Active",1,0)),0)</f>
        <v>0</v>
      </c>
      <c r="BX379" s="125">
        <f>IF(AND('Copy &amp; Paste Roster Report Here'!$A379=BX$4,'Copy &amp; Paste Roster Report Here'!$M379="QT"),IF('Copy &amp; Paste Roster Report Here'!$R379&gt;0,1,IF('Copy &amp; Paste Roster Report Here'!$N379="Active",1,0)),0)</f>
        <v>0</v>
      </c>
      <c r="BY379" s="125">
        <f>IF(AND('Copy &amp; Paste Roster Report Here'!$A379=BY$4,'Copy &amp; Paste Roster Report Here'!$M379="QT"),IF('Copy &amp; Paste Roster Report Here'!$R379&gt;0,1,IF('Copy &amp; Paste Roster Report Here'!$N379="Active",1,0)),0)</f>
        <v>0</v>
      </c>
      <c r="BZ379" s="125">
        <f>IF(AND('Copy &amp; Paste Roster Report Here'!$A379=BZ$4,'Copy &amp; Paste Roster Report Here'!$M379="QT"),IF('Copy &amp; Paste Roster Report Here'!$R379&gt;0,1,IF('Copy &amp; Paste Roster Report Here'!$N379="Active",1,0)),0)</f>
        <v>0</v>
      </c>
      <c r="CA379" s="125">
        <f>IF(AND('Copy &amp; Paste Roster Report Here'!$A379=CA$4,'Copy &amp; Paste Roster Report Here'!$M379="QT"),IF('Copy &amp; Paste Roster Report Here'!$R379&gt;0,1,IF('Copy &amp; Paste Roster Report Here'!$N379="Active",1,0)),0)</f>
        <v>0</v>
      </c>
      <c r="CB379" s="125">
        <f>IF(AND('Copy &amp; Paste Roster Report Here'!$A379=CB$4,'Copy &amp; Paste Roster Report Here'!$M379="QT"),IF('Copy &amp; Paste Roster Report Here'!$R379&gt;0,1,IF('Copy &amp; Paste Roster Report Here'!$N379="Active",1,0)),0)</f>
        <v>0</v>
      </c>
      <c r="CC379" s="125">
        <f>IF(AND('Copy &amp; Paste Roster Report Here'!$A379=CC$4,'Copy &amp; Paste Roster Report Here'!$M379="QT"),IF('Copy &amp; Paste Roster Report Here'!$R379&gt;0,1,IF('Copy &amp; Paste Roster Report Here'!$N379="Active",1,0)),0)</f>
        <v>0</v>
      </c>
      <c r="CD379" s="125">
        <f>IF(AND('Copy &amp; Paste Roster Report Here'!$A379=CD$4,'Copy &amp; Paste Roster Report Here'!$M379="QT"),IF('Copy &amp; Paste Roster Report Here'!$R379&gt;0,1,IF('Copy &amp; Paste Roster Report Here'!$N379="Active",1,0)),0)</f>
        <v>0</v>
      </c>
      <c r="CE379" s="125">
        <f>IF(AND('Copy &amp; Paste Roster Report Here'!$A379=CE$4,'Copy &amp; Paste Roster Report Here'!$M379="QT"),IF('Copy &amp; Paste Roster Report Here'!$R379&gt;0,1,IF('Copy &amp; Paste Roster Report Here'!$N379="Active",1,0)),0)</f>
        <v>0</v>
      </c>
      <c r="CF379" s="3">
        <f t="shared" si="59"/>
        <v>0</v>
      </c>
      <c r="CG379" s="126">
        <f>IF(AND('Copy &amp; Paste Roster Report Here'!$A379=CG$4,'Copy &amp; Paste Roster Report Here'!$M379="##"),IF('Copy &amp; Paste Roster Report Here'!$R379&gt;0,1,IF('Copy &amp; Paste Roster Report Here'!$N379="Active",1,0)),0)</f>
        <v>0</v>
      </c>
      <c r="CH379" s="126">
        <f>IF(AND('Copy &amp; Paste Roster Report Here'!$A379=CH$4,'Copy &amp; Paste Roster Report Here'!$M379="##"),IF('Copy &amp; Paste Roster Report Here'!$R379&gt;0,1,IF('Copy &amp; Paste Roster Report Here'!$N379="Active",1,0)),0)</f>
        <v>0</v>
      </c>
      <c r="CI379" s="126">
        <f>IF(AND('Copy &amp; Paste Roster Report Here'!$A379=CI$4,'Copy &amp; Paste Roster Report Here'!$M379="##"),IF('Copy &amp; Paste Roster Report Here'!$R379&gt;0,1,IF('Copy &amp; Paste Roster Report Here'!$N379="Active",1,0)),0)</f>
        <v>0</v>
      </c>
      <c r="CJ379" s="126">
        <f>IF(AND('Copy &amp; Paste Roster Report Here'!$A379=CJ$4,'Copy &amp; Paste Roster Report Here'!$M379="##"),IF('Copy &amp; Paste Roster Report Here'!$R379&gt;0,1,IF('Copy &amp; Paste Roster Report Here'!$N379="Active",1,0)),0)</f>
        <v>0</v>
      </c>
      <c r="CK379" s="126">
        <f>IF(AND('Copy &amp; Paste Roster Report Here'!$A379=CK$4,'Copy &amp; Paste Roster Report Here'!$M379="##"),IF('Copy &amp; Paste Roster Report Here'!$R379&gt;0,1,IF('Copy &amp; Paste Roster Report Here'!$N379="Active",1,0)),0)</f>
        <v>0</v>
      </c>
      <c r="CL379" s="126">
        <f>IF(AND('Copy &amp; Paste Roster Report Here'!$A379=CL$4,'Copy &amp; Paste Roster Report Here'!$M379="##"),IF('Copy &amp; Paste Roster Report Here'!$R379&gt;0,1,IF('Copy &amp; Paste Roster Report Here'!$N379="Active",1,0)),0)</f>
        <v>0</v>
      </c>
      <c r="CM379" s="126">
        <f>IF(AND('Copy &amp; Paste Roster Report Here'!$A379=CM$4,'Copy &amp; Paste Roster Report Here'!$M379="##"),IF('Copy &amp; Paste Roster Report Here'!$R379&gt;0,1,IF('Copy &amp; Paste Roster Report Here'!$N379="Active",1,0)),0)</f>
        <v>0</v>
      </c>
      <c r="CN379" s="126">
        <f>IF(AND('Copy &amp; Paste Roster Report Here'!$A379=CN$4,'Copy &amp; Paste Roster Report Here'!$M379="##"),IF('Copy &amp; Paste Roster Report Here'!$R379&gt;0,1,IF('Copy &amp; Paste Roster Report Here'!$N379="Active",1,0)),0)</f>
        <v>0</v>
      </c>
      <c r="CO379" s="126">
        <f>IF(AND('Copy &amp; Paste Roster Report Here'!$A379=CO$4,'Copy &amp; Paste Roster Report Here'!$M379="##"),IF('Copy &amp; Paste Roster Report Here'!$R379&gt;0,1,IF('Copy &amp; Paste Roster Report Here'!$N379="Active",1,0)),0)</f>
        <v>0</v>
      </c>
      <c r="CP379" s="126">
        <f>IF(AND('Copy &amp; Paste Roster Report Here'!$A379=CP$4,'Copy &amp; Paste Roster Report Here'!$M379="##"),IF('Copy &amp; Paste Roster Report Here'!$R379&gt;0,1,IF('Copy &amp; Paste Roster Report Here'!$N379="Active",1,0)),0)</f>
        <v>0</v>
      </c>
      <c r="CQ379" s="126">
        <f>IF(AND('Copy &amp; Paste Roster Report Here'!$A379=CQ$4,'Copy &amp; Paste Roster Report Here'!$M379="##"),IF('Copy &amp; Paste Roster Report Here'!$R379&gt;0,1,IF('Copy &amp; Paste Roster Report Here'!$N379="Active",1,0)),0)</f>
        <v>0</v>
      </c>
      <c r="CR379" s="6">
        <f t="shared" si="60"/>
        <v>0</v>
      </c>
      <c r="CS379" s="13">
        <f t="shared" si="61"/>
        <v>0</v>
      </c>
    </row>
    <row r="380" spans="1:97" x14ac:dyDescent="0.25">
      <c r="A380" s="113">
        <f>IF(AND('Copy &amp; Paste Roster Report Here'!$A380=A$4,'Copy &amp; Paste Roster Report Here'!$M380="FT"),IF('Copy &amp; Paste Roster Report Here'!$R380&gt;0,1,IF('Copy &amp; Paste Roster Report Here'!$N380="Active",1,0)),0)</f>
        <v>0</v>
      </c>
      <c r="B380" s="113">
        <f>IF(AND('Copy &amp; Paste Roster Report Here'!$A380=B$4,'Copy &amp; Paste Roster Report Here'!$M380="FT"),IF('Copy &amp; Paste Roster Report Here'!$R380&gt;0,1,IF('Copy &amp; Paste Roster Report Here'!$N380="Active",1,0)),0)</f>
        <v>0</v>
      </c>
      <c r="C380" s="113">
        <f>IF(AND('Copy &amp; Paste Roster Report Here'!$A380=C$4,'Copy &amp; Paste Roster Report Here'!$M380="FT"),IF('Copy &amp; Paste Roster Report Here'!$R380&gt;0,1,IF('Copy &amp; Paste Roster Report Here'!$N380="Active",1,0)),0)</f>
        <v>0</v>
      </c>
      <c r="D380" s="113">
        <f>IF(AND('Copy &amp; Paste Roster Report Here'!$A380=D$4,'Copy &amp; Paste Roster Report Here'!$M380="FT"),IF('Copy &amp; Paste Roster Report Here'!$R380&gt;0,1,IF('Copy &amp; Paste Roster Report Here'!$N380="Active",1,0)),0)</f>
        <v>0</v>
      </c>
      <c r="E380" s="113">
        <f>IF(AND('Copy &amp; Paste Roster Report Here'!$A380=E$4,'Copy &amp; Paste Roster Report Here'!$M380="FT"),IF('Copy &amp; Paste Roster Report Here'!$R380&gt;0,1,IF('Copy &amp; Paste Roster Report Here'!$N380="Active",1,0)),0)</f>
        <v>0</v>
      </c>
      <c r="F380" s="113">
        <f>IF(AND('Copy &amp; Paste Roster Report Here'!$A380=F$4,'Copy &amp; Paste Roster Report Here'!$M380="FT"),IF('Copy &amp; Paste Roster Report Here'!$R380&gt;0,1,IF('Copy &amp; Paste Roster Report Here'!$N380="Active",1,0)),0)</f>
        <v>0</v>
      </c>
      <c r="G380" s="113">
        <f>IF(AND('Copy &amp; Paste Roster Report Here'!$A380=G$4,'Copy &amp; Paste Roster Report Here'!$M380="FT"),IF('Copy &amp; Paste Roster Report Here'!$R380&gt;0,1,IF('Copy &amp; Paste Roster Report Here'!$N380="Active",1,0)),0)</f>
        <v>0</v>
      </c>
      <c r="H380" s="113">
        <f>IF(AND('Copy &amp; Paste Roster Report Here'!$A380=H$4,'Copy &amp; Paste Roster Report Here'!$M380="FT"),IF('Copy &amp; Paste Roster Report Here'!$R380&gt;0,1,IF('Copy &amp; Paste Roster Report Here'!$N380="Active",1,0)),0)</f>
        <v>0</v>
      </c>
      <c r="I380" s="113">
        <f>IF(AND('Copy &amp; Paste Roster Report Here'!$A380=I$4,'Copy &amp; Paste Roster Report Here'!$M380="FT"),IF('Copy &amp; Paste Roster Report Here'!$R380&gt;0,1,IF('Copy &amp; Paste Roster Report Here'!$N380="Active",1,0)),0)</f>
        <v>0</v>
      </c>
      <c r="J380" s="113">
        <f>IF(AND('Copy &amp; Paste Roster Report Here'!$A380=J$4,'Copy &amp; Paste Roster Report Here'!$M380="FT"),IF('Copy &amp; Paste Roster Report Here'!$R380&gt;0,1,IF('Copy &amp; Paste Roster Report Here'!$N380="Active",1,0)),0)</f>
        <v>0</v>
      </c>
      <c r="K380" s="113">
        <f>IF(AND('Copy &amp; Paste Roster Report Here'!$A380=K$4,'Copy &amp; Paste Roster Report Here'!$M380="FT"),IF('Copy &amp; Paste Roster Report Here'!$R380&gt;0,1,IF('Copy &amp; Paste Roster Report Here'!$N380="Active",1,0)),0)</f>
        <v>0</v>
      </c>
      <c r="L380" s="6">
        <f t="shared" si="53"/>
        <v>0</v>
      </c>
      <c r="M380" s="120">
        <f>IF(AND('Copy &amp; Paste Roster Report Here'!$A380=M$4,'Copy &amp; Paste Roster Report Here'!$M380="TQ"),IF('Copy &amp; Paste Roster Report Here'!$R380&gt;0,1,IF('Copy &amp; Paste Roster Report Here'!$N380="Active",1,0)),0)</f>
        <v>0</v>
      </c>
      <c r="N380" s="120">
        <f>IF(AND('Copy &amp; Paste Roster Report Here'!$A380=N$4,'Copy &amp; Paste Roster Report Here'!$M380="TQ"),IF('Copy &amp; Paste Roster Report Here'!$R380&gt;0,1,IF('Copy &amp; Paste Roster Report Here'!$N380="Active",1,0)),0)</f>
        <v>0</v>
      </c>
      <c r="O380" s="120">
        <f>IF(AND('Copy &amp; Paste Roster Report Here'!$A380=O$4,'Copy &amp; Paste Roster Report Here'!$M380="TQ"),IF('Copy &amp; Paste Roster Report Here'!$R380&gt;0,1,IF('Copy &amp; Paste Roster Report Here'!$N380="Active",1,0)),0)</f>
        <v>0</v>
      </c>
      <c r="P380" s="120">
        <f>IF(AND('Copy &amp; Paste Roster Report Here'!$A380=P$4,'Copy &amp; Paste Roster Report Here'!$M380="TQ"),IF('Copy &amp; Paste Roster Report Here'!$R380&gt;0,1,IF('Copy &amp; Paste Roster Report Here'!$N380="Active",1,0)),0)</f>
        <v>0</v>
      </c>
      <c r="Q380" s="120">
        <f>IF(AND('Copy &amp; Paste Roster Report Here'!$A380=Q$4,'Copy &amp; Paste Roster Report Here'!$M380="TQ"),IF('Copy &amp; Paste Roster Report Here'!$R380&gt;0,1,IF('Copy &amp; Paste Roster Report Here'!$N380="Active",1,0)),0)</f>
        <v>0</v>
      </c>
      <c r="R380" s="120">
        <f>IF(AND('Copy &amp; Paste Roster Report Here'!$A380=R$4,'Copy &amp; Paste Roster Report Here'!$M380="TQ"),IF('Copy &amp; Paste Roster Report Here'!$R380&gt;0,1,IF('Copy &amp; Paste Roster Report Here'!$N380="Active",1,0)),0)</f>
        <v>0</v>
      </c>
      <c r="S380" s="120">
        <f>IF(AND('Copy &amp; Paste Roster Report Here'!$A380=S$4,'Copy &amp; Paste Roster Report Here'!$M380="TQ"),IF('Copy &amp; Paste Roster Report Here'!$R380&gt;0,1,IF('Copy &amp; Paste Roster Report Here'!$N380="Active",1,0)),0)</f>
        <v>0</v>
      </c>
      <c r="T380" s="120">
        <f>IF(AND('Copy &amp; Paste Roster Report Here'!$A380=T$4,'Copy &amp; Paste Roster Report Here'!$M380="TQ"),IF('Copy &amp; Paste Roster Report Here'!$R380&gt;0,1,IF('Copy &amp; Paste Roster Report Here'!$N380="Active",1,0)),0)</f>
        <v>0</v>
      </c>
      <c r="U380" s="120">
        <f>IF(AND('Copy &amp; Paste Roster Report Here'!$A380=U$4,'Copy &amp; Paste Roster Report Here'!$M380="TQ"),IF('Copy &amp; Paste Roster Report Here'!$R380&gt;0,1,IF('Copy &amp; Paste Roster Report Here'!$N380="Active",1,0)),0)</f>
        <v>0</v>
      </c>
      <c r="V380" s="120">
        <f>IF(AND('Copy &amp; Paste Roster Report Here'!$A380=V$4,'Copy &amp; Paste Roster Report Here'!$M380="TQ"),IF('Copy &amp; Paste Roster Report Here'!$R380&gt;0,1,IF('Copy &amp; Paste Roster Report Here'!$N380="Active",1,0)),0)</f>
        <v>0</v>
      </c>
      <c r="W380" s="120">
        <f>IF(AND('Copy &amp; Paste Roster Report Here'!$A380=W$4,'Copy &amp; Paste Roster Report Here'!$M380="TQ"),IF('Copy &amp; Paste Roster Report Here'!$R380&gt;0,1,IF('Copy &amp; Paste Roster Report Here'!$N380="Active",1,0)),0)</f>
        <v>0</v>
      </c>
      <c r="X380" s="3">
        <f t="shared" si="54"/>
        <v>0</v>
      </c>
      <c r="Y380" s="121">
        <f>IF(AND('Copy &amp; Paste Roster Report Here'!$A380=Y$4,'Copy &amp; Paste Roster Report Here'!$M380="HT"),IF('Copy &amp; Paste Roster Report Here'!$R380&gt;0,1,IF('Copy &amp; Paste Roster Report Here'!$N380="Active",1,0)),0)</f>
        <v>0</v>
      </c>
      <c r="Z380" s="121">
        <f>IF(AND('Copy &amp; Paste Roster Report Here'!$A380=Z$4,'Copy &amp; Paste Roster Report Here'!$M380="HT"),IF('Copy &amp; Paste Roster Report Here'!$R380&gt;0,1,IF('Copy &amp; Paste Roster Report Here'!$N380="Active",1,0)),0)</f>
        <v>0</v>
      </c>
      <c r="AA380" s="121">
        <f>IF(AND('Copy &amp; Paste Roster Report Here'!$A380=AA$4,'Copy &amp; Paste Roster Report Here'!$M380="HT"),IF('Copy &amp; Paste Roster Report Here'!$R380&gt;0,1,IF('Copy &amp; Paste Roster Report Here'!$N380="Active",1,0)),0)</f>
        <v>0</v>
      </c>
      <c r="AB380" s="121">
        <f>IF(AND('Copy &amp; Paste Roster Report Here'!$A380=AB$4,'Copy &amp; Paste Roster Report Here'!$M380="HT"),IF('Copy &amp; Paste Roster Report Here'!$R380&gt;0,1,IF('Copy &amp; Paste Roster Report Here'!$N380="Active",1,0)),0)</f>
        <v>0</v>
      </c>
      <c r="AC380" s="121">
        <f>IF(AND('Copy &amp; Paste Roster Report Here'!$A380=AC$4,'Copy &amp; Paste Roster Report Here'!$M380="HT"),IF('Copy &amp; Paste Roster Report Here'!$R380&gt;0,1,IF('Copy &amp; Paste Roster Report Here'!$N380="Active",1,0)),0)</f>
        <v>0</v>
      </c>
      <c r="AD380" s="121">
        <f>IF(AND('Copy &amp; Paste Roster Report Here'!$A380=AD$4,'Copy &amp; Paste Roster Report Here'!$M380="HT"),IF('Copy &amp; Paste Roster Report Here'!$R380&gt;0,1,IF('Copy &amp; Paste Roster Report Here'!$N380="Active",1,0)),0)</f>
        <v>0</v>
      </c>
      <c r="AE380" s="121">
        <f>IF(AND('Copy &amp; Paste Roster Report Here'!$A380=AE$4,'Copy &amp; Paste Roster Report Here'!$M380="HT"),IF('Copy &amp; Paste Roster Report Here'!$R380&gt;0,1,IF('Copy &amp; Paste Roster Report Here'!$N380="Active",1,0)),0)</f>
        <v>0</v>
      </c>
      <c r="AF380" s="121">
        <f>IF(AND('Copy &amp; Paste Roster Report Here'!$A380=AF$4,'Copy &amp; Paste Roster Report Here'!$M380="HT"),IF('Copy &amp; Paste Roster Report Here'!$R380&gt;0,1,IF('Copy &amp; Paste Roster Report Here'!$N380="Active",1,0)),0)</f>
        <v>0</v>
      </c>
      <c r="AG380" s="121">
        <f>IF(AND('Copy &amp; Paste Roster Report Here'!$A380=AG$4,'Copy &amp; Paste Roster Report Here'!$M380="HT"),IF('Copy &amp; Paste Roster Report Here'!$R380&gt;0,1,IF('Copy &amp; Paste Roster Report Here'!$N380="Active",1,0)),0)</f>
        <v>0</v>
      </c>
      <c r="AH380" s="121">
        <f>IF(AND('Copy &amp; Paste Roster Report Here'!$A380=AH$4,'Copy &amp; Paste Roster Report Here'!$M380="HT"),IF('Copy &amp; Paste Roster Report Here'!$R380&gt;0,1,IF('Copy &amp; Paste Roster Report Here'!$N380="Active",1,0)),0)</f>
        <v>0</v>
      </c>
      <c r="AI380" s="121">
        <f>IF(AND('Copy &amp; Paste Roster Report Here'!$A380=AI$4,'Copy &amp; Paste Roster Report Here'!$M380="HT"),IF('Copy &amp; Paste Roster Report Here'!$R380&gt;0,1,IF('Copy &amp; Paste Roster Report Here'!$N380="Active",1,0)),0)</f>
        <v>0</v>
      </c>
      <c r="AJ380" s="3">
        <f t="shared" si="55"/>
        <v>0</v>
      </c>
      <c r="AK380" s="122">
        <f>IF(AND('Copy &amp; Paste Roster Report Here'!$A380=AK$4,'Copy &amp; Paste Roster Report Here'!$M380="MT"),IF('Copy &amp; Paste Roster Report Here'!$R380&gt;0,1,IF('Copy &amp; Paste Roster Report Here'!$N380="Active",1,0)),0)</f>
        <v>0</v>
      </c>
      <c r="AL380" s="122">
        <f>IF(AND('Copy &amp; Paste Roster Report Here'!$A380=AL$4,'Copy &amp; Paste Roster Report Here'!$M380="MT"),IF('Copy &amp; Paste Roster Report Here'!$R380&gt;0,1,IF('Copy &amp; Paste Roster Report Here'!$N380="Active",1,0)),0)</f>
        <v>0</v>
      </c>
      <c r="AM380" s="122">
        <f>IF(AND('Copy &amp; Paste Roster Report Here'!$A380=AM$4,'Copy &amp; Paste Roster Report Here'!$M380="MT"),IF('Copy &amp; Paste Roster Report Here'!$R380&gt;0,1,IF('Copy &amp; Paste Roster Report Here'!$N380="Active",1,0)),0)</f>
        <v>0</v>
      </c>
      <c r="AN380" s="122">
        <f>IF(AND('Copy &amp; Paste Roster Report Here'!$A380=AN$4,'Copy &amp; Paste Roster Report Here'!$M380="MT"),IF('Copy &amp; Paste Roster Report Here'!$R380&gt;0,1,IF('Copy &amp; Paste Roster Report Here'!$N380="Active",1,0)),0)</f>
        <v>0</v>
      </c>
      <c r="AO380" s="122">
        <f>IF(AND('Copy &amp; Paste Roster Report Here'!$A380=AO$4,'Copy &amp; Paste Roster Report Here'!$M380="MT"),IF('Copy &amp; Paste Roster Report Here'!$R380&gt;0,1,IF('Copy &amp; Paste Roster Report Here'!$N380="Active",1,0)),0)</f>
        <v>0</v>
      </c>
      <c r="AP380" s="122">
        <f>IF(AND('Copy &amp; Paste Roster Report Here'!$A380=AP$4,'Copy &amp; Paste Roster Report Here'!$M380="MT"),IF('Copy &amp; Paste Roster Report Here'!$R380&gt;0,1,IF('Copy &amp; Paste Roster Report Here'!$N380="Active",1,0)),0)</f>
        <v>0</v>
      </c>
      <c r="AQ380" s="122">
        <f>IF(AND('Copy &amp; Paste Roster Report Here'!$A380=AQ$4,'Copy &amp; Paste Roster Report Here'!$M380="MT"),IF('Copy &amp; Paste Roster Report Here'!$R380&gt;0,1,IF('Copy &amp; Paste Roster Report Here'!$N380="Active",1,0)),0)</f>
        <v>0</v>
      </c>
      <c r="AR380" s="122">
        <f>IF(AND('Copy &amp; Paste Roster Report Here'!$A380=AR$4,'Copy &amp; Paste Roster Report Here'!$M380="MT"),IF('Copy &amp; Paste Roster Report Here'!$R380&gt;0,1,IF('Copy &amp; Paste Roster Report Here'!$N380="Active",1,0)),0)</f>
        <v>0</v>
      </c>
      <c r="AS380" s="122">
        <f>IF(AND('Copy &amp; Paste Roster Report Here'!$A380=AS$4,'Copy &amp; Paste Roster Report Here'!$M380="MT"),IF('Copy &amp; Paste Roster Report Here'!$R380&gt;0,1,IF('Copy &amp; Paste Roster Report Here'!$N380="Active",1,0)),0)</f>
        <v>0</v>
      </c>
      <c r="AT380" s="122">
        <f>IF(AND('Copy &amp; Paste Roster Report Here'!$A380=AT$4,'Copy &amp; Paste Roster Report Here'!$M380="MT"),IF('Copy &amp; Paste Roster Report Here'!$R380&gt;0,1,IF('Copy &amp; Paste Roster Report Here'!$N380="Active",1,0)),0)</f>
        <v>0</v>
      </c>
      <c r="AU380" s="122">
        <f>IF(AND('Copy &amp; Paste Roster Report Here'!$A380=AU$4,'Copy &amp; Paste Roster Report Here'!$M380="MT"),IF('Copy &amp; Paste Roster Report Here'!$R380&gt;0,1,IF('Copy &amp; Paste Roster Report Here'!$N380="Active",1,0)),0)</f>
        <v>0</v>
      </c>
      <c r="AV380" s="3">
        <f t="shared" si="56"/>
        <v>0</v>
      </c>
      <c r="AW380" s="123">
        <f>IF(AND('Copy &amp; Paste Roster Report Here'!$A380=AW$4,'Copy &amp; Paste Roster Report Here'!$M380="FY"),IF('Copy &amp; Paste Roster Report Here'!$R380&gt;0,1,IF('Copy &amp; Paste Roster Report Here'!$N380="Active",1,0)),0)</f>
        <v>0</v>
      </c>
      <c r="AX380" s="123">
        <f>IF(AND('Copy &amp; Paste Roster Report Here'!$A380=AX$4,'Copy &amp; Paste Roster Report Here'!$M380="FY"),IF('Copy &amp; Paste Roster Report Here'!$R380&gt;0,1,IF('Copy &amp; Paste Roster Report Here'!$N380="Active",1,0)),0)</f>
        <v>0</v>
      </c>
      <c r="AY380" s="123">
        <f>IF(AND('Copy &amp; Paste Roster Report Here'!$A380=AY$4,'Copy &amp; Paste Roster Report Here'!$M380="FY"),IF('Copy &amp; Paste Roster Report Here'!$R380&gt;0,1,IF('Copy &amp; Paste Roster Report Here'!$N380="Active",1,0)),0)</f>
        <v>0</v>
      </c>
      <c r="AZ380" s="123">
        <f>IF(AND('Copy &amp; Paste Roster Report Here'!$A380=AZ$4,'Copy &amp; Paste Roster Report Here'!$M380="FY"),IF('Copy &amp; Paste Roster Report Here'!$R380&gt;0,1,IF('Copy &amp; Paste Roster Report Here'!$N380="Active",1,0)),0)</f>
        <v>0</v>
      </c>
      <c r="BA380" s="123">
        <f>IF(AND('Copy &amp; Paste Roster Report Here'!$A380=BA$4,'Copy &amp; Paste Roster Report Here'!$M380="FY"),IF('Copy &amp; Paste Roster Report Here'!$R380&gt;0,1,IF('Copy &amp; Paste Roster Report Here'!$N380="Active",1,0)),0)</f>
        <v>0</v>
      </c>
      <c r="BB380" s="123">
        <f>IF(AND('Copy &amp; Paste Roster Report Here'!$A380=BB$4,'Copy &amp; Paste Roster Report Here'!$M380="FY"),IF('Copy &amp; Paste Roster Report Here'!$R380&gt;0,1,IF('Copy &amp; Paste Roster Report Here'!$N380="Active",1,0)),0)</f>
        <v>0</v>
      </c>
      <c r="BC380" s="123">
        <f>IF(AND('Copy &amp; Paste Roster Report Here'!$A380=BC$4,'Copy &amp; Paste Roster Report Here'!$M380="FY"),IF('Copy &amp; Paste Roster Report Here'!$R380&gt;0,1,IF('Copy &amp; Paste Roster Report Here'!$N380="Active",1,0)),0)</f>
        <v>0</v>
      </c>
      <c r="BD380" s="123">
        <f>IF(AND('Copy &amp; Paste Roster Report Here'!$A380=BD$4,'Copy &amp; Paste Roster Report Here'!$M380="FY"),IF('Copy &amp; Paste Roster Report Here'!$R380&gt;0,1,IF('Copy &amp; Paste Roster Report Here'!$N380="Active",1,0)),0)</f>
        <v>0</v>
      </c>
      <c r="BE380" s="123">
        <f>IF(AND('Copy &amp; Paste Roster Report Here'!$A380=BE$4,'Copy &amp; Paste Roster Report Here'!$M380="FY"),IF('Copy &amp; Paste Roster Report Here'!$R380&gt;0,1,IF('Copy &amp; Paste Roster Report Here'!$N380="Active",1,0)),0)</f>
        <v>0</v>
      </c>
      <c r="BF380" s="123">
        <f>IF(AND('Copy &amp; Paste Roster Report Here'!$A380=BF$4,'Copy &amp; Paste Roster Report Here'!$M380="FY"),IF('Copy &amp; Paste Roster Report Here'!$R380&gt;0,1,IF('Copy &amp; Paste Roster Report Here'!$N380="Active",1,0)),0)</f>
        <v>0</v>
      </c>
      <c r="BG380" s="123">
        <f>IF(AND('Copy &amp; Paste Roster Report Here'!$A380=BG$4,'Copy &amp; Paste Roster Report Here'!$M380="FY"),IF('Copy &amp; Paste Roster Report Here'!$R380&gt;0,1,IF('Copy &amp; Paste Roster Report Here'!$N380="Active",1,0)),0)</f>
        <v>0</v>
      </c>
      <c r="BH380" s="3">
        <f t="shared" si="57"/>
        <v>0</v>
      </c>
      <c r="BI380" s="124">
        <f>IF(AND('Copy &amp; Paste Roster Report Here'!$A380=BI$4,'Copy &amp; Paste Roster Report Here'!$M380="RH"),IF('Copy &amp; Paste Roster Report Here'!$R380&gt;0,1,IF('Copy &amp; Paste Roster Report Here'!$N380="Active",1,0)),0)</f>
        <v>0</v>
      </c>
      <c r="BJ380" s="124">
        <f>IF(AND('Copy &amp; Paste Roster Report Here'!$A380=BJ$4,'Copy &amp; Paste Roster Report Here'!$M380="RH"),IF('Copy &amp; Paste Roster Report Here'!$R380&gt;0,1,IF('Copy &amp; Paste Roster Report Here'!$N380="Active",1,0)),0)</f>
        <v>0</v>
      </c>
      <c r="BK380" s="124">
        <f>IF(AND('Copy &amp; Paste Roster Report Here'!$A380=BK$4,'Copy &amp; Paste Roster Report Here'!$M380="RH"),IF('Copy &amp; Paste Roster Report Here'!$R380&gt;0,1,IF('Copy &amp; Paste Roster Report Here'!$N380="Active",1,0)),0)</f>
        <v>0</v>
      </c>
      <c r="BL380" s="124">
        <f>IF(AND('Copy &amp; Paste Roster Report Here'!$A380=BL$4,'Copy &amp; Paste Roster Report Here'!$M380="RH"),IF('Copy &amp; Paste Roster Report Here'!$R380&gt;0,1,IF('Copy &amp; Paste Roster Report Here'!$N380="Active",1,0)),0)</f>
        <v>0</v>
      </c>
      <c r="BM380" s="124">
        <f>IF(AND('Copy &amp; Paste Roster Report Here'!$A380=BM$4,'Copy &amp; Paste Roster Report Here'!$M380="RH"),IF('Copy &amp; Paste Roster Report Here'!$R380&gt;0,1,IF('Copy &amp; Paste Roster Report Here'!$N380="Active",1,0)),0)</f>
        <v>0</v>
      </c>
      <c r="BN380" s="124">
        <f>IF(AND('Copy &amp; Paste Roster Report Here'!$A380=BN$4,'Copy &amp; Paste Roster Report Here'!$M380="RH"),IF('Copy &amp; Paste Roster Report Here'!$R380&gt;0,1,IF('Copy &amp; Paste Roster Report Here'!$N380="Active",1,0)),0)</f>
        <v>0</v>
      </c>
      <c r="BO380" s="124">
        <f>IF(AND('Copy &amp; Paste Roster Report Here'!$A380=BO$4,'Copy &amp; Paste Roster Report Here'!$M380="RH"),IF('Copy &amp; Paste Roster Report Here'!$R380&gt;0,1,IF('Copy &amp; Paste Roster Report Here'!$N380="Active",1,0)),0)</f>
        <v>0</v>
      </c>
      <c r="BP380" s="124">
        <f>IF(AND('Copy &amp; Paste Roster Report Here'!$A380=BP$4,'Copy &amp; Paste Roster Report Here'!$M380="RH"),IF('Copy &amp; Paste Roster Report Here'!$R380&gt;0,1,IF('Copy &amp; Paste Roster Report Here'!$N380="Active",1,0)),0)</f>
        <v>0</v>
      </c>
      <c r="BQ380" s="124">
        <f>IF(AND('Copy &amp; Paste Roster Report Here'!$A380=BQ$4,'Copy &amp; Paste Roster Report Here'!$M380="RH"),IF('Copy &amp; Paste Roster Report Here'!$R380&gt;0,1,IF('Copy &amp; Paste Roster Report Here'!$N380="Active",1,0)),0)</f>
        <v>0</v>
      </c>
      <c r="BR380" s="124">
        <f>IF(AND('Copy &amp; Paste Roster Report Here'!$A380=BR$4,'Copy &amp; Paste Roster Report Here'!$M380="RH"),IF('Copy &amp; Paste Roster Report Here'!$R380&gt;0,1,IF('Copy &amp; Paste Roster Report Here'!$N380="Active",1,0)),0)</f>
        <v>0</v>
      </c>
      <c r="BS380" s="124">
        <f>IF(AND('Copy &amp; Paste Roster Report Here'!$A380=BS$4,'Copy &amp; Paste Roster Report Here'!$M380="RH"),IF('Copy &amp; Paste Roster Report Here'!$R380&gt;0,1,IF('Copy &amp; Paste Roster Report Here'!$N380="Active",1,0)),0)</f>
        <v>0</v>
      </c>
      <c r="BT380" s="3">
        <f t="shared" si="58"/>
        <v>0</v>
      </c>
      <c r="BU380" s="125">
        <f>IF(AND('Copy &amp; Paste Roster Report Here'!$A380=BU$4,'Copy &amp; Paste Roster Report Here'!$M380="QT"),IF('Copy &amp; Paste Roster Report Here'!$R380&gt;0,1,IF('Copy &amp; Paste Roster Report Here'!$N380="Active",1,0)),0)</f>
        <v>0</v>
      </c>
      <c r="BV380" s="125">
        <f>IF(AND('Copy &amp; Paste Roster Report Here'!$A380=BV$4,'Copy &amp; Paste Roster Report Here'!$M380="QT"),IF('Copy &amp; Paste Roster Report Here'!$R380&gt;0,1,IF('Copy &amp; Paste Roster Report Here'!$N380="Active",1,0)),0)</f>
        <v>0</v>
      </c>
      <c r="BW380" s="125">
        <f>IF(AND('Copy &amp; Paste Roster Report Here'!$A380=BW$4,'Copy &amp; Paste Roster Report Here'!$M380="QT"),IF('Copy &amp; Paste Roster Report Here'!$R380&gt;0,1,IF('Copy &amp; Paste Roster Report Here'!$N380="Active",1,0)),0)</f>
        <v>0</v>
      </c>
      <c r="BX380" s="125">
        <f>IF(AND('Copy &amp; Paste Roster Report Here'!$A380=BX$4,'Copy &amp; Paste Roster Report Here'!$M380="QT"),IF('Copy &amp; Paste Roster Report Here'!$R380&gt;0,1,IF('Copy &amp; Paste Roster Report Here'!$N380="Active",1,0)),0)</f>
        <v>0</v>
      </c>
      <c r="BY380" s="125">
        <f>IF(AND('Copy &amp; Paste Roster Report Here'!$A380=BY$4,'Copy &amp; Paste Roster Report Here'!$M380="QT"),IF('Copy &amp; Paste Roster Report Here'!$R380&gt;0,1,IF('Copy &amp; Paste Roster Report Here'!$N380="Active",1,0)),0)</f>
        <v>0</v>
      </c>
      <c r="BZ380" s="125">
        <f>IF(AND('Copy &amp; Paste Roster Report Here'!$A380=BZ$4,'Copy &amp; Paste Roster Report Here'!$M380="QT"),IF('Copy &amp; Paste Roster Report Here'!$R380&gt;0,1,IF('Copy &amp; Paste Roster Report Here'!$N380="Active",1,0)),0)</f>
        <v>0</v>
      </c>
      <c r="CA380" s="125">
        <f>IF(AND('Copy &amp; Paste Roster Report Here'!$A380=CA$4,'Copy &amp; Paste Roster Report Here'!$M380="QT"),IF('Copy &amp; Paste Roster Report Here'!$R380&gt;0,1,IF('Copy &amp; Paste Roster Report Here'!$N380="Active",1,0)),0)</f>
        <v>0</v>
      </c>
      <c r="CB380" s="125">
        <f>IF(AND('Copy &amp; Paste Roster Report Here'!$A380=CB$4,'Copy &amp; Paste Roster Report Here'!$M380="QT"),IF('Copy &amp; Paste Roster Report Here'!$R380&gt;0,1,IF('Copy &amp; Paste Roster Report Here'!$N380="Active",1,0)),0)</f>
        <v>0</v>
      </c>
      <c r="CC380" s="125">
        <f>IF(AND('Copy &amp; Paste Roster Report Here'!$A380=CC$4,'Copy &amp; Paste Roster Report Here'!$M380="QT"),IF('Copy &amp; Paste Roster Report Here'!$R380&gt;0,1,IF('Copy &amp; Paste Roster Report Here'!$N380="Active",1,0)),0)</f>
        <v>0</v>
      </c>
      <c r="CD380" s="125">
        <f>IF(AND('Copy &amp; Paste Roster Report Here'!$A380=CD$4,'Copy &amp; Paste Roster Report Here'!$M380="QT"),IF('Copy &amp; Paste Roster Report Here'!$R380&gt;0,1,IF('Copy &amp; Paste Roster Report Here'!$N380="Active",1,0)),0)</f>
        <v>0</v>
      </c>
      <c r="CE380" s="125">
        <f>IF(AND('Copy &amp; Paste Roster Report Here'!$A380=CE$4,'Copy &amp; Paste Roster Report Here'!$M380="QT"),IF('Copy &amp; Paste Roster Report Here'!$R380&gt;0,1,IF('Copy &amp; Paste Roster Report Here'!$N380="Active",1,0)),0)</f>
        <v>0</v>
      </c>
      <c r="CF380" s="3">
        <f t="shared" si="59"/>
        <v>0</v>
      </c>
      <c r="CG380" s="126">
        <f>IF(AND('Copy &amp; Paste Roster Report Here'!$A380=CG$4,'Copy &amp; Paste Roster Report Here'!$M380="##"),IF('Copy &amp; Paste Roster Report Here'!$R380&gt;0,1,IF('Copy &amp; Paste Roster Report Here'!$N380="Active",1,0)),0)</f>
        <v>0</v>
      </c>
      <c r="CH380" s="126">
        <f>IF(AND('Copy &amp; Paste Roster Report Here'!$A380=CH$4,'Copy &amp; Paste Roster Report Here'!$M380="##"),IF('Copy &amp; Paste Roster Report Here'!$R380&gt;0,1,IF('Copy &amp; Paste Roster Report Here'!$N380="Active",1,0)),0)</f>
        <v>0</v>
      </c>
      <c r="CI380" s="126">
        <f>IF(AND('Copy &amp; Paste Roster Report Here'!$A380=CI$4,'Copy &amp; Paste Roster Report Here'!$M380="##"),IF('Copy &amp; Paste Roster Report Here'!$R380&gt;0,1,IF('Copy &amp; Paste Roster Report Here'!$N380="Active",1,0)),0)</f>
        <v>0</v>
      </c>
      <c r="CJ380" s="126">
        <f>IF(AND('Copy &amp; Paste Roster Report Here'!$A380=CJ$4,'Copy &amp; Paste Roster Report Here'!$M380="##"),IF('Copy &amp; Paste Roster Report Here'!$R380&gt;0,1,IF('Copy &amp; Paste Roster Report Here'!$N380="Active",1,0)),0)</f>
        <v>0</v>
      </c>
      <c r="CK380" s="126">
        <f>IF(AND('Copy &amp; Paste Roster Report Here'!$A380=CK$4,'Copy &amp; Paste Roster Report Here'!$M380="##"),IF('Copy &amp; Paste Roster Report Here'!$R380&gt;0,1,IF('Copy &amp; Paste Roster Report Here'!$N380="Active",1,0)),0)</f>
        <v>0</v>
      </c>
      <c r="CL380" s="126">
        <f>IF(AND('Copy &amp; Paste Roster Report Here'!$A380=CL$4,'Copy &amp; Paste Roster Report Here'!$M380="##"),IF('Copy &amp; Paste Roster Report Here'!$R380&gt;0,1,IF('Copy &amp; Paste Roster Report Here'!$N380="Active",1,0)),0)</f>
        <v>0</v>
      </c>
      <c r="CM380" s="126">
        <f>IF(AND('Copy &amp; Paste Roster Report Here'!$A380=CM$4,'Copy &amp; Paste Roster Report Here'!$M380="##"),IF('Copy &amp; Paste Roster Report Here'!$R380&gt;0,1,IF('Copy &amp; Paste Roster Report Here'!$N380="Active",1,0)),0)</f>
        <v>0</v>
      </c>
      <c r="CN380" s="126">
        <f>IF(AND('Copy &amp; Paste Roster Report Here'!$A380=CN$4,'Copy &amp; Paste Roster Report Here'!$M380="##"),IF('Copy &amp; Paste Roster Report Here'!$R380&gt;0,1,IF('Copy &amp; Paste Roster Report Here'!$N380="Active",1,0)),0)</f>
        <v>0</v>
      </c>
      <c r="CO380" s="126">
        <f>IF(AND('Copy &amp; Paste Roster Report Here'!$A380=CO$4,'Copy &amp; Paste Roster Report Here'!$M380="##"),IF('Copy &amp; Paste Roster Report Here'!$R380&gt;0,1,IF('Copy &amp; Paste Roster Report Here'!$N380="Active",1,0)),0)</f>
        <v>0</v>
      </c>
      <c r="CP380" s="126">
        <f>IF(AND('Copy &amp; Paste Roster Report Here'!$A380=CP$4,'Copy &amp; Paste Roster Report Here'!$M380="##"),IF('Copy &amp; Paste Roster Report Here'!$R380&gt;0,1,IF('Copy &amp; Paste Roster Report Here'!$N380="Active",1,0)),0)</f>
        <v>0</v>
      </c>
      <c r="CQ380" s="126">
        <f>IF(AND('Copy &amp; Paste Roster Report Here'!$A380=CQ$4,'Copy &amp; Paste Roster Report Here'!$M380="##"),IF('Copy &amp; Paste Roster Report Here'!$R380&gt;0,1,IF('Copy &amp; Paste Roster Report Here'!$N380="Active",1,0)),0)</f>
        <v>0</v>
      </c>
      <c r="CR380" s="6">
        <f t="shared" si="60"/>
        <v>0</v>
      </c>
      <c r="CS380" s="13">
        <f t="shared" si="61"/>
        <v>0</v>
      </c>
    </row>
    <row r="381" spans="1:97" x14ac:dyDescent="0.25">
      <c r="A381" s="113">
        <f>IF(AND('Copy &amp; Paste Roster Report Here'!$A381=A$4,'Copy &amp; Paste Roster Report Here'!$M381="FT"),IF('Copy &amp; Paste Roster Report Here'!$R381&gt;0,1,IF('Copy &amp; Paste Roster Report Here'!$N381="Active",1,0)),0)</f>
        <v>0</v>
      </c>
      <c r="B381" s="113">
        <f>IF(AND('Copy &amp; Paste Roster Report Here'!$A381=B$4,'Copy &amp; Paste Roster Report Here'!$M381="FT"),IF('Copy &amp; Paste Roster Report Here'!$R381&gt;0,1,IF('Copy &amp; Paste Roster Report Here'!$N381="Active",1,0)),0)</f>
        <v>0</v>
      </c>
      <c r="C381" s="113">
        <f>IF(AND('Copy &amp; Paste Roster Report Here'!$A381=C$4,'Copy &amp; Paste Roster Report Here'!$M381="FT"),IF('Copy &amp; Paste Roster Report Here'!$R381&gt;0,1,IF('Copy &amp; Paste Roster Report Here'!$N381="Active",1,0)),0)</f>
        <v>0</v>
      </c>
      <c r="D381" s="113">
        <f>IF(AND('Copy &amp; Paste Roster Report Here'!$A381=D$4,'Copy &amp; Paste Roster Report Here'!$M381="FT"),IF('Copy &amp; Paste Roster Report Here'!$R381&gt;0,1,IF('Copy &amp; Paste Roster Report Here'!$N381="Active",1,0)),0)</f>
        <v>0</v>
      </c>
      <c r="E381" s="113">
        <f>IF(AND('Copy &amp; Paste Roster Report Here'!$A381=E$4,'Copy &amp; Paste Roster Report Here'!$M381="FT"),IF('Copy &amp; Paste Roster Report Here'!$R381&gt;0,1,IF('Copy &amp; Paste Roster Report Here'!$N381="Active",1,0)),0)</f>
        <v>0</v>
      </c>
      <c r="F381" s="113">
        <f>IF(AND('Copy &amp; Paste Roster Report Here'!$A381=F$4,'Copy &amp; Paste Roster Report Here'!$M381="FT"),IF('Copy &amp; Paste Roster Report Here'!$R381&gt;0,1,IF('Copy &amp; Paste Roster Report Here'!$N381="Active",1,0)),0)</f>
        <v>0</v>
      </c>
      <c r="G381" s="113">
        <f>IF(AND('Copy &amp; Paste Roster Report Here'!$A381=G$4,'Copy &amp; Paste Roster Report Here'!$M381="FT"),IF('Copy &amp; Paste Roster Report Here'!$R381&gt;0,1,IF('Copy &amp; Paste Roster Report Here'!$N381="Active",1,0)),0)</f>
        <v>0</v>
      </c>
      <c r="H381" s="113">
        <f>IF(AND('Copy &amp; Paste Roster Report Here'!$A381=H$4,'Copy &amp; Paste Roster Report Here'!$M381="FT"),IF('Copy &amp; Paste Roster Report Here'!$R381&gt;0,1,IF('Copy &amp; Paste Roster Report Here'!$N381="Active",1,0)),0)</f>
        <v>0</v>
      </c>
      <c r="I381" s="113">
        <f>IF(AND('Copy &amp; Paste Roster Report Here'!$A381=I$4,'Copy &amp; Paste Roster Report Here'!$M381="FT"),IF('Copy &amp; Paste Roster Report Here'!$R381&gt;0,1,IF('Copy &amp; Paste Roster Report Here'!$N381="Active",1,0)),0)</f>
        <v>0</v>
      </c>
      <c r="J381" s="113">
        <f>IF(AND('Copy &amp; Paste Roster Report Here'!$A381=J$4,'Copy &amp; Paste Roster Report Here'!$M381="FT"),IF('Copy &amp; Paste Roster Report Here'!$R381&gt;0,1,IF('Copy &amp; Paste Roster Report Here'!$N381="Active",1,0)),0)</f>
        <v>0</v>
      </c>
      <c r="K381" s="113">
        <f>IF(AND('Copy &amp; Paste Roster Report Here'!$A381=K$4,'Copy &amp; Paste Roster Report Here'!$M381="FT"),IF('Copy &amp; Paste Roster Report Here'!$R381&gt;0,1,IF('Copy &amp; Paste Roster Report Here'!$N381="Active",1,0)),0)</f>
        <v>0</v>
      </c>
      <c r="L381" s="6">
        <f t="shared" si="53"/>
        <v>0</v>
      </c>
      <c r="M381" s="120">
        <f>IF(AND('Copy &amp; Paste Roster Report Here'!$A381=M$4,'Copy &amp; Paste Roster Report Here'!$M381="TQ"),IF('Copy &amp; Paste Roster Report Here'!$R381&gt;0,1,IF('Copy &amp; Paste Roster Report Here'!$N381="Active",1,0)),0)</f>
        <v>0</v>
      </c>
      <c r="N381" s="120">
        <f>IF(AND('Copy &amp; Paste Roster Report Here'!$A381=N$4,'Copy &amp; Paste Roster Report Here'!$M381="TQ"),IF('Copy &amp; Paste Roster Report Here'!$R381&gt;0,1,IF('Copy &amp; Paste Roster Report Here'!$N381="Active",1,0)),0)</f>
        <v>0</v>
      </c>
      <c r="O381" s="120">
        <f>IF(AND('Copy &amp; Paste Roster Report Here'!$A381=O$4,'Copy &amp; Paste Roster Report Here'!$M381="TQ"),IF('Copy &amp; Paste Roster Report Here'!$R381&gt;0,1,IF('Copy &amp; Paste Roster Report Here'!$N381="Active",1,0)),0)</f>
        <v>0</v>
      </c>
      <c r="P381" s="120">
        <f>IF(AND('Copy &amp; Paste Roster Report Here'!$A381=P$4,'Copy &amp; Paste Roster Report Here'!$M381="TQ"),IF('Copy &amp; Paste Roster Report Here'!$R381&gt;0,1,IF('Copy &amp; Paste Roster Report Here'!$N381="Active",1,0)),0)</f>
        <v>0</v>
      </c>
      <c r="Q381" s="120">
        <f>IF(AND('Copy &amp; Paste Roster Report Here'!$A381=Q$4,'Copy &amp; Paste Roster Report Here'!$M381="TQ"),IF('Copy &amp; Paste Roster Report Here'!$R381&gt;0,1,IF('Copy &amp; Paste Roster Report Here'!$N381="Active",1,0)),0)</f>
        <v>0</v>
      </c>
      <c r="R381" s="120">
        <f>IF(AND('Copy &amp; Paste Roster Report Here'!$A381=R$4,'Copy &amp; Paste Roster Report Here'!$M381="TQ"),IF('Copy &amp; Paste Roster Report Here'!$R381&gt;0,1,IF('Copy &amp; Paste Roster Report Here'!$N381="Active",1,0)),0)</f>
        <v>0</v>
      </c>
      <c r="S381" s="120">
        <f>IF(AND('Copy &amp; Paste Roster Report Here'!$A381=S$4,'Copy &amp; Paste Roster Report Here'!$M381="TQ"),IF('Copy &amp; Paste Roster Report Here'!$R381&gt;0,1,IF('Copy &amp; Paste Roster Report Here'!$N381="Active",1,0)),0)</f>
        <v>0</v>
      </c>
      <c r="T381" s="120">
        <f>IF(AND('Copy &amp; Paste Roster Report Here'!$A381=T$4,'Copy &amp; Paste Roster Report Here'!$M381="TQ"),IF('Copy &amp; Paste Roster Report Here'!$R381&gt;0,1,IF('Copy &amp; Paste Roster Report Here'!$N381="Active",1,0)),0)</f>
        <v>0</v>
      </c>
      <c r="U381" s="120">
        <f>IF(AND('Copy &amp; Paste Roster Report Here'!$A381=U$4,'Copy &amp; Paste Roster Report Here'!$M381="TQ"),IF('Copy &amp; Paste Roster Report Here'!$R381&gt;0,1,IF('Copy &amp; Paste Roster Report Here'!$N381="Active",1,0)),0)</f>
        <v>0</v>
      </c>
      <c r="V381" s="120">
        <f>IF(AND('Copy &amp; Paste Roster Report Here'!$A381=V$4,'Copy &amp; Paste Roster Report Here'!$M381="TQ"),IF('Copy &amp; Paste Roster Report Here'!$R381&gt;0,1,IF('Copy &amp; Paste Roster Report Here'!$N381="Active",1,0)),0)</f>
        <v>0</v>
      </c>
      <c r="W381" s="120">
        <f>IF(AND('Copy &amp; Paste Roster Report Here'!$A381=W$4,'Copy &amp; Paste Roster Report Here'!$M381="TQ"),IF('Copy &amp; Paste Roster Report Here'!$R381&gt;0,1,IF('Copy &amp; Paste Roster Report Here'!$N381="Active",1,0)),0)</f>
        <v>0</v>
      </c>
      <c r="X381" s="3">
        <f t="shared" si="54"/>
        <v>0</v>
      </c>
      <c r="Y381" s="121">
        <f>IF(AND('Copy &amp; Paste Roster Report Here'!$A381=Y$4,'Copy &amp; Paste Roster Report Here'!$M381="HT"),IF('Copy &amp; Paste Roster Report Here'!$R381&gt;0,1,IF('Copy &amp; Paste Roster Report Here'!$N381="Active",1,0)),0)</f>
        <v>0</v>
      </c>
      <c r="Z381" s="121">
        <f>IF(AND('Copy &amp; Paste Roster Report Here'!$A381=Z$4,'Copy &amp; Paste Roster Report Here'!$M381="HT"),IF('Copy &amp; Paste Roster Report Here'!$R381&gt;0,1,IF('Copy &amp; Paste Roster Report Here'!$N381="Active",1,0)),0)</f>
        <v>0</v>
      </c>
      <c r="AA381" s="121">
        <f>IF(AND('Copy &amp; Paste Roster Report Here'!$A381=AA$4,'Copy &amp; Paste Roster Report Here'!$M381="HT"),IF('Copy &amp; Paste Roster Report Here'!$R381&gt;0,1,IF('Copy &amp; Paste Roster Report Here'!$N381="Active",1,0)),0)</f>
        <v>0</v>
      </c>
      <c r="AB381" s="121">
        <f>IF(AND('Copy &amp; Paste Roster Report Here'!$A381=AB$4,'Copy &amp; Paste Roster Report Here'!$M381="HT"),IF('Copy &amp; Paste Roster Report Here'!$R381&gt;0,1,IF('Copy &amp; Paste Roster Report Here'!$N381="Active",1,0)),0)</f>
        <v>0</v>
      </c>
      <c r="AC381" s="121">
        <f>IF(AND('Copy &amp; Paste Roster Report Here'!$A381=AC$4,'Copy &amp; Paste Roster Report Here'!$M381="HT"),IF('Copy &amp; Paste Roster Report Here'!$R381&gt;0,1,IF('Copy &amp; Paste Roster Report Here'!$N381="Active",1,0)),0)</f>
        <v>0</v>
      </c>
      <c r="AD381" s="121">
        <f>IF(AND('Copy &amp; Paste Roster Report Here'!$A381=AD$4,'Copy &amp; Paste Roster Report Here'!$M381="HT"),IF('Copy &amp; Paste Roster Report Here'!$R381&gt;0,1,IF('Copy &amp; Paste Roster Report Here'!$N381="Active",1,0)),0)</f>
        <v>0</v>
      </c>
      <c r="AE381" s="121">
        <f>IF(AND('Copy &amp; Paste Roster Report Here'!$A381=AE$4,'Copy &amp; Paste Roster Report Here'!$M381="HT"),IF('Copy &amp; Paste Roster Report Here'!$R381&gt;0,1,IF('Copy &amp; Paste Roster Report Here'!$N381="Active",1,0)),0)</f>
        <v>0</v>
      </c>
      <c r="AF381" s="121">
        <f>IF(AND('Copy &amp; Paste Roster Report Here'!$A381=AF$4,'Copy &amp; Paste Roster Report Here'!$M381="HT"),IF('Copy &amp; Paste Roster Report Here'!$R381&gt;0,1,IF('Copy &amp; Paste Roster Report Here'!$N381="Active",1,0)),0)</f>
        <v>0</v>
      </c>
      <c r="AG381" s="121">
        <f>IF(AND('Copy &amp; Paste Roster Report Here'!$A381=AG$4,'Copy &amp; Paste Roster Report Here'!$M381="HT"),IF('Copy &amp; Paste Roster Report Here'!$R381&gt;0,1,IF('Copy &amp; Paste Roster Report Here'!$N381="Active",1,0)),0)</f>
        <v>0</v>
      </c>
      <c r="AH381" s="121">
        <f>IF(AND('Copy &amp; Paste Roster Report Here'!$A381=AH$4,'Copy &amp; Paste Roster Report Here'!$M381="HT"),IF('Copy &amp; Paste Roster Report Here'!$R381&gt;0,1,IF('Copy &amp; Paste Roster Report Here'!$N381="Active",1,0)),0)</f>
        <v>0</v>
      </c>
      <c r="AI381" s="121">
        <f>IF(AND('Copy &amp; Paste Roster Report Here'!$A381=AI$4,'Copy &amp; Paste Roster Report Here'!$M381="HT"),IF('Copy &amp; Paste Roster Report Here'!$R381&gt;0,1,IF('Copy &amp; Paste Roster Report Here'!$N381="Active",1,0)),0)</f>
        <v>0</v>
      </c>
      <c r="AJ381" s="3">
        <f t="shared" si="55"/>
        <v>0</v>
      </c>
      <c r="AK381" s="122">
        <f>IF(AND('Copy &amp; Paste Roster Report Here'!$A381=AK$4,'Copy &amp; Paste Roster Report Here'!$M381="MT"),IF('Copy &amp; Paste Roster Report Here'!$R381&gt;0,1,IF('Copy &amp; Paste Roster Report Here'!$N381="Active",1,0)),0)</f>
        <v>0</v>
      </c>
      <c r="AL381" s="122">
        <f>IF(AND('Copy &amp; Paste Roster Report Here'!$A381=AL$4,'Copy &amp; Paste Roster Report Here'!$M381="MT"),IF('Copy &amp; Paste Roster Report Here'!$R381&gt;0,1,IF('Copy &amp; Paste Roster Report Here'!$N381="Active",1,0)),0)</f>
        <v>0</v>
      </c>
      <c r="AM381" s="122">
        <f>IF(AND('Copy &amp; Paste Roster Report Here'!$A381=AM$4,'Copy &amp; Paste Roster Report Here'!$M381="MT"),IF('Copy &amp; Paste Roster Report Here'!$R381&gt;0,1,IF('Copy &amp; Paste Roster Report Here'!$N381="Active",1,0)),0)</f>
        <v>0</v>
      </c>
      <c r="AN381" s="122">
        <f>IF(AND('Copy &amp; Paste Roster Report Here'!$A381=AN$4,'Copy &amp; Paste Roster Report Here'!$M381="MT"),IF('Copy &amp; Paste Roster Report Here'!$R381&gt;0,1,IF('Copy &amp; Paste Roster Report Here'!$N381="Active",1,0)),0)</f>
        <v>0</v>
      </c>
      <c r="AO381" s="122">
        <f>IF(AND('Copy &amp; Paste Roster Report Here'!$A381=AO$4,'Copy &amp; Paste Roster Report Here'!$M381="MT"),IF('Copy &amp; Paste Roster Report Here'!$R381&gt;0,1,IF('Copy &amp; Paste Roster Report Here'!$N381="Active",1,0)),0)</f>
        <v>0</v>
      </c>
      <c r="AP381" s="122">
        <f>IF(AND('Copy &amp; Paste Roster Report Here'!$A381=AP$4,'Copy &amp; Paste Roster Report Here'!$M381="MT"),IF('Copy &amp; Paste Roster Report Here'!$R381&gt;0,1,IF('Copy &amp; Paste Roster Report Here'!$N381="Active",1,0)),0)</f>
        <v>0</v>
      </c>
      <c r="AQ381" s="122">
        <f>IF(AND('Copy &amp; Paste Roster Report Here'!$A381=AQ$4,'Copy &amp; Paste Roster Report Here'!$M381="MT"),IF('Copy &amp; Paste Roster Report Here'!$R381&gt;0,1,IF('Copy &amp; Paste Roster Report Here'!$N381="Active",1,0)),0)</f>
        <v>0</v>
      </c>
      <c r="AR381" s="122">
        <f>IF(AND('Copy &amp; Paste Roster Report Here'!$A381=AR$4,'Copy &amp; Paste Roster Report Here'!$M381="MT"),IF('Copy &amp; Paste Roster Report Here'!$R381&gt;0,1,IF('Copy &amp; Paste Roster Report Here'!$N381="Active",1,0)),0)</f>
        <v>0</v>
      </c>
      <c r="AS381" s="122">
        <f>IF(AND('Copy &amp; Paste Roster Report Here'!$A381=AS$4,'Copy &amp; Paste Roster Report Here'!$M381="MT"),IF('Copy &amp; Paste Roster Report Here'!$R381&gt;0,1,IF('Copy &amp; Paste Roster Report Here'!$N381="Active",1,0)),0)</f>
        <v>0</v>
      </c>
      <c r="AT381" s="122">
        <f>IF(AND('Copy &amp; Paste Roster Report Here'!$A381=AT$4,'Copy &amp; Paste Roster Report Here'!$M381="MT"),IF('Copy &amp; Paste Roster Report Here'!$R381&gt;0,1,IF('Copy &amp; Paste Roster Report Here'!$N381="Active",1,0)),0)</f>
        <v>0</v>
      </c>
      <c r="AU381" s="122">
        <f>IF(AND('Copy &amp; Paste Roster Report Here'!$A381=AU$4,'Copy &amp; Paste Roster Report Here'!$M381="MT"),IF('Copy &amp; Paste Roster Report Here'!$R381&gt;0,1,IF('Copy &amp; Paste Roster Report Here'!$N381="Active",1,0)),0)</f>
        <v>0</v>
      </c>
      <c r="AV381" s="3">
        <f t="shared" si="56"/>
        <v>0</v>
      </c>
      <c r="AW381" s="123">
        <f>IF(AND('Copy &amp; Paste Roster Report Here'!$A381=AW$4,'Copy &amp; Paste Roster Report Here'!$M381="FY"),IF('Copy &amp; Paste Roster Report Here'!$R381&gt;0,1,IF('Copy &amp; Paste Roster Report Here'!$N381="Active",1,0)),0)</f>
        <v>0</v>
      </c>
      <c r="AX381" s="123">
        <f>IF(AND('Copy &amp; Paste Roster Report Here'!$A381=AX$4,'Copy &amp; Paste Roster Report Here'!$M381="FY"),IF('Copy &amp; Paste Roster Report Here'!$R381&gt;0,1,IF('Copy &amp; Paste Roster Report Here'!$N381="Active",1,0)),0)</f>
        <v>0</v>
      </c>
      <c r="AY381" s="123">
        <f>IF(AND('Copy &amp; Paste Roster Report Here'!$A381=AY$4,'Copy &amp; Paste Roster Report Here'!$M381="FY"),IF('Copy &amp; Paste Roster Report Here'!$R381&gt;0,1,IF('Copy &amp; Paste Roster Report Here'!$N381="Active",1,0)),0)</f>
        <v>0</v>
      </c>
      <c r="AZ381" s="123">
        <f>IF(AND('Copy &amp; Paste Roster Report Here'!$A381=AZ$4,'Copy &amp; Paste Roster Report Here'!$M381="FY"),IF('Copy &amp; Paste Roster Report Here'!$R381&gt;0,1,IF('Copy &amp; Paste Roster Report Here'!$N381="Active",1,0)),0)</f>
        <v>0</v>
      </c>
      <c r="BA381" s="123">
        <f>IF(AND('Copy &amp; Paste Roster Report Here'!$A381=BA$4,'Copy &amp; Paste Roster Report Here'!$M381="FY"),IF('Copy &amp; Paste Roster Report Here'!$R381&gt;0,1,IF('Copy &amp; Paste Roster Report Here'!$N381="Active",1,0)),0)</f>
        <v>0</v>
      </c>
      <c r="BB381" s="123">
        <f>IF(AND('Copy &amp; Paste Roster Report Here'!$A381=BB$4,'Copy &amp; Paste Roster Report Here'!$M381="FY"),IF('Copy &amp; Paste Roster Report Here'!$R381&gt;0,1,IF('Copy &amp; Paste Roster Report Here'!$N381="Active",1,0)),0)</f>
        <v>0</v>
      </c>
      <c r="BC381" s="123">
        <f>IF(AND('Copy &amp; Paste Roster Report Here'!$A381=BC$4,'Copy &amp; Paste Roster Report Here'!$M381="FY"),IF('Copy &amp; Paste Roster Report Here'!$R381&gt;0,1,IF('Copy &amp; Paste Roster Report Here'!$N381="Active",1,0)),0)</f>
        <v>0</v>
      </c>
      <c r="BD381" s="123">
        <f>IF(AND('Copy &amp; Paste Roster Report Here'!$A381=BD$4,'Copy &amp; Paste Roster Report Here'!$M381="FY"),IF('Copy &amp; Paste Roster Report Here'!$R381&gt;0,1,IF('Copy &amp; Paste Roster Report Here'!$N381="Active",1,0)),0)</f>
        <v>0</v>
      </c>
      <c r="BE381" s="123">
        <f>IF(AND('Copy &amp; Paste Roster Report Here'!$A381=BE$4,'Copy &amp; Paste Roster Report Here'!$M381="FY"),IF('Copy &amp; Paste Roster Report Here'!$R381&gt;0,1,IF('Copy &amp; Paste Roster Report Here'!$N381="Active",1,0)),0)</f>
        <v>0</v>
      </c>
      <c r="BF381" s="123">
        <f>IF(AND('Copy &amp; Paste Roster Report Here'!$A381=BF$4,'Copy &amp; Paste Roster Report Here'!$M381="FY"),IF('Copy &amp; Paste Roster Report Here'!$R381&gt;0,1,IF('Copy &amp; Paste Roster Report Here'!$N381="Active",1,0)),0)</f>
        <v>0</v>
      </c>
      <c r="BG381" s="123">
        <f>IF(AND('Copy &amp; Paste Roster Report Here'!$A381=BG$4,'Copy &amp; Paste Roster Report Here'!$M381="FY"),IF('Copy &amp; Paste Roster Report Here'!$R381&gt;0,1,IF('Copy &amp; Paste Roster Report Here'!$N381="Active",1,0)),0)</f>
        <v>0</v>
      </c>
      <c r="BH381" s="3">
        <f t="shared" si="57"/>
        <v>0</v>
      </c>
      <c r="BI381" s="124">
        <f>IF(AND('Copy &amp; Paste Roster Report Here'!$A381=BI$4,'Copy &amp; Paste Roster Report Here'!$M381="RH"),IF('Copy &amp; Paste Roster Report Here'!$R381&gt;0,1,IF('Copy &amp; Paste Roster Report Here'!$N381="Active",1,0)),0)</f>
        <v>0</v>
      </c>
      <c r="BJ381" s="124">
        <f>IF(AND('Copy &amp; Paste Roster Report Here'!$A381=BJ$4,'Copy &amp; Paste Roster Report Here'!$M381="RH"),IF('Copy &amp; Paste Roster Report Here'!$R381&gt;0,1,IF('Copy &amp; Paste Roster Report Here'!$N381="Active",1,0)),0)</f>
        <v>0</v>
      </c>
      <c r="BK381" s="124">
        <f>IF(AND('Copy &amp; Paste Roster Report Here'!$A381=BK$4,'Copy &amp; Paste Roster Report Here'!$M381="RH"),IF('Copy &amp; Paste Roster Report Here'!$R381&gt;0,1,IF('Copy &amp; Paste Roster Report Here'!$N381="Active",1,0)),0)</f>
        <v>0</v>
      </c>
      <c r="BL381" s="124">
        <f>IF(AND('Copy &amp; Paste Roster Report Here'!$A381=BL$4,'Copy &amp; Paste Roster Report Here'!$M381="RH"),IF('Copy &amp; Paste Roster Report Here'!$R381&gt;0,1,IF('Copy &amp; Paste Roster Report Here'!$N381="Active",1,0)),0)</f>
        <v>0</v>
      </c>
      <c r="BM381" s="124">
        <f>IF(AND('Copy &amp; Paste Roster Report Here'!$A381=BM$4,'Copy &amp; Paste Roster Report Here'!$M381="RH"),IF('Copy &amp; Paste Roster Report Here'!$R381&gt;0,1,IF('Copy &amp; Paste Roster Report Here'!$N381="Active",1,0)),0)</f>
        <v>0</v>
      </c>
      <c r="BN381" s="124">
        <f>IF(AND('Copy &amp; Paste Roster Report Here'!$A381=BN$4,'Copy &amp; Paste Roster Report Here'!$M381="RH"),IF('Copy &amp; Paste Roster Report Here'!$R381&gt;0,1,IF('Copy &amp; Paste Roster Report Here'!$N381="Active",1,0)),0)</f>
        <v>0</v>
      </c>
      <c r="BO381" s="124">
        <f>IF(AND('Copy &amp; Paste Roster Report Here'!$A381=BO$4,'Copy &amp; Paste Roster Report Here'!$M381="RH"),IF('Copy &amp; Paste Roster Report Here'!$R381&gt;0,1,IF('Copy &amp; Paste Roster Report Here'!$N381="Active",1,0)),0)</f>
        <v>0</v>
      </c>
      <c r="BP381" s="124">
        <f>IF(AND('Copy &amp; Paste Roster Report Here'!$A381=BP$4,'Copy &amp; Paste Roster Report Here'!$M381="RH"),IF('Copy &amp; Paste Roster Report Here'!$R381&gt;0,1,IF('Copy &amp; Paste Roster Report Here'!$N381="Active",1,0)),0)</f>
        <v>0</v>
      </c>
      <c r="BQ381" s="124">
        <f>IF(AND('Copy &amp; Paste Roster Report Here'!$A381=BQ$4,'Copy &amp; Paste Roster Report Here'!$M381="RH"),IF('Copy &amp; Paste Roster Report Here'!$R381&gt;0,1,IF('Copy &amp; Paste Roster Report Here'!$N381="Active",1,0)),0)</f>
        <v>0</v>
      </c>
      <c r="BR381" s="124">
        <f>IF(AND('Copy &amp; Paste Roster Report Here'!$A381=BR$4,'Copy &amp; Paste Roster Report Here'!$M381="RH"),IF('Copy &amp; Paste Roster Report Here'!$R381&gt;0,1,IF('Copy &amp; Paste Roster Report Here'!$N381="Active",1,0)),0)</f>
        <v>0</v>
      </c>
      <c r="BS381" s="124">
        <f>IF(AND('Copy &amp; Paste Roster Report Here'!$A381=BS$4,'Copy &amp; Paste Roster Report Here'!$M381="RH"),IF('Copy &amp; Paste Roster Report Here'!$R381&gt;0,1,IF('Copy &amp; Paste Roster Report Here'!$N381="Active",1,0)),0)</f>
        <v>0</v>
      </c>
      <c r="BT381" s="3">
        <f t="shared" si="58"/>
        <v>0</v>
      </c>
      <c r="BU381" s="125">
        <f>IF(AND('Copy &amp; Paste Roster Report Here'!$A381=BU$4,'Copy &amp; Paste Roster Report Here'!$M381="QT"),IF('Copy &amp; Paste Roster Report Here'!$R381&gt;0,1,IF('Copy &amp; Paste Roster Report Here'!$N381="Active",1,0)),0)</f>
        <v>0</v>
      </c>
      <c r="BV381" s="125">
        <f>IF(AND('Copy &amp; Paste Roster Report Here'!$A381=BV$4,'Copy &amp; Paste Roster Report Here'!$M381="QT"),IF('Copy &amp; Paste Roster Report Here'!$R381&gt;0,1,IF('Copy &amp; Paste Roster Report Here'!$N381="Active",1,0)),0)</f>
        <v>0</v>
      </c>
      <c r="BW381" s="125">
        <f>IF(AND('Copy &amp; Paste Roster Report Here'!$A381=BW$4,'Copy &amp; Paste Roster Report Here'!$M381="QT"),IF('Copy &amp; Paste Roster Report Here'!$R381&gt;0,1,IF('Copy &amp; Paste Roster Report Here'!$N381="Active",1,0)),0)</f>
        <v>0</v>
      </c>
      <c r="BX381" s="125">
        <f>IF(AND('Copy &amp; Paste Roster Report Here'!$A381=BX$4,'Copy &amp; Paste Roster Report Here'!$M381="QT"),IF('Copy &amp; Paste Roster Report Here'!$R381&gt;0,1,IF('Copy &amp; Paste Roster Report Here'!$N381="Active",1,0)),0)</f>
        <v>0</v>
      </c>
      <c r="BY381" s="125">
        <f>IF(AND('Copy &amp; Paste Roster Report Here'!$A381=BY$4,'Copy &amp; Paste Roster Report Here'!$M381="QT"),IF('Copy &amp; Paste Roster Report Here'!$R381&gt;0,1,IF('Copy &amp; Paste Roster Report Here'!$N381="Active",1,0)),0)</f>
        <v>0</v>
      </c>
      <c r="BZ381" s="125">
        <f>IF(AND('Copy &amp; Paste Roster Report Here'!$A381=BZ$4,'Copy &amp; Paste Roster Report Here'!$M381="QT"),IF('Copy &amp; Paste Roster Report Here'!$R381&gt;0,1,IF('Copy &amp; Paste Roster Report Here'!$N381="Active",1,0)),0)</f>
        <v>0</v>
      </c>
      <c r="CA381" s="125">
        <f>IF(AND('Copy &amp; Paste Roster Report Here'!$A381=CA$4,'Copy &amp; Paste Roster Report Here'!$M381="QT"),IF('Copy &amp; Paste Roster Report Here'!$R381&gt;0,1,IF('Copy &amp; Paste Roster Report Here'!$N381="Active",1,0)),0)</f>
        <v>0</v>
      </c>
      <c r="CB381" s="125">
        <f>IF(AND('Copy &amp; Paste Roster Report Here'!$A381=CB$4,'Copy &amp; Paste Roster Report Here'!$M381="QT"),IF('Copy &amp; Paste Roster Report Here'!$R381&gt;0,1,IF('Copy &amp; Paste Roster Report Here'!$N381="Active",1,0)),0)</f>
        <v>0</v>
      </c>
      <c r="CC381" s="125">
        <f>IF(AND('Copy &amp; Paste Roster Report Here'!$A381=CC$4,'Copy &amp; Paste Roster Report Here'!$M381="QT"),IF('Copy &amp; Paste Roster Report Here'!$R381&gt;0,1,IF('Copy &amp; Paste Roster Report Here'!$N381="Active",1,0)),0)</f>
        <v>0</v>
      </c>
      <c r="CD381" s="125">
        <f>IF(AND('Copy &amp; Paste Roster Report Here'!$A381=CD$4,'Copy &amp; Paste Roster Report Here'!$M381="QT"),IF('Copy &amp; Paste Roster Report Here'!$R381&gt;0,1,IF('Copy &amp; Paste Roster Report Here'!$N381="Active",1,0)),0)</f>
        <v>0</v>
      </c>
      <c r="CE381" s="125">
        <f>IF(AND('Copy &amp; Paste Roster Report Here'!$A381=CE$4,'Copy &amp; Paste Roster Report Here'!$M381="QT"),IF('Copy &amp; Paste Roster Report Here'!$R381&gt;0,1,IF('Copy &amp; Paste Roster Report Here'!$N381="Active",1,0)),0)</f>
        <v>0</v>
      </c>
      <c r="CF381" s="3">
        <f t="shared" si="59"/>
        <v>0</v>
      </c>
      <c r="CG381" s="126">
        <f>IF(AND('Copy &amp; Paste Roster Report Here'!$A381=CG$4,'Copy &amp; Paste Roster Report Here'!$M381="##"),IF('Copy &amp; Paste Roster Report Here'!$R381&gt;0,1,IF('Copy &amp; Paste Roster Report Here'!$N381="Active",1,0)),0)</f>
        <v>0</v>
      </c>
      <c r="CH381" s="126">
        <f>IF(AND('Copy &amp; Paste Roster Report Here'!$A381=CH$4,'Copy &amp; Paste Roster Report Here'!$M381="##"),IF('Copy &amp; Paste Roster Report Here'!$R381&gt;0,1,IF('Copy &amp; Paste Roster Report Here'!$N381="Active",1,0)),0)</f>
        <v>0</v>
      </c>
      <c r="CI381" s="126">
        <f>IF(AND('Copy &amp; Paste Roster Report Here'!$A381=CI$4,'Copy &amp; Paste Roster Report Here'!$M381="##"),IF('Copy &amp; Paste Roster Report Here'!$R381&gt;0,1,IF('Copy &amp; Paste Roster Report Here'!$N381="Active",1,0)),0)</f>
        <v>0</v>
      </c>
      <c r="CJ381" s="126">
        <f>IF(AND('Copy &amp; Paste Roster Report Here'!$A381=CJ$4,'Copy &amp; Paste Roster Report Here'!$M381="##"),IF('Copy &amp; Paste Roster Report Here'!$R381&gt;0,1,IF('Copy &amp; Paste Roster Report Here'!$N381="Active",1,0)),0)</f>
        <v>0</v>
      </c>
      <c r="CK381" s="126">
        <f>IF(AND('Copy &amp; Paste Roster Report Here'!$A381=CK$4,'Copy &amp; Paste Roster Report Here'!$M381="##"),IF('Copy &amp; Paste Roster Report Here'!$R381&gt;0,1,IF('Copy &amp; Paste Roster Report Here'!$N381="Active",1,0)),0)</f>
        <v>0</v>
      </c>
      <c r="CL381" s="126">
        <f>IF(AND('Copy &amp; Paste Roster Report Here'!$A381=CL$4,'Copy &amp; Paste Roster Report Here'!$M381="##"),IF('Copy &amp; Paste Roster Report Here'!$R381&gt;0,1,IF('Copy &amp; Paste Roster Report Here'!$N381="Active",1,0)),0)</f>
        <v>0</v>
      </c>
      <c r="CM381" s="126">
        <f>IF(AND('Copy &amp; Paste Roster Report Here'!$A381=CM$4,'Copy &amp; Paste Roster Report Here'!$M381="##"),IF('Copy &amp; Paste Roster Report Here'!$R381&gt;0,1,IF('Copy &amp; Paste Roster Report Here'!$N381="Active",1,0)),0)</f>
        <v>0</v>
      </c>
      <c r="CN381" s="126">
        <f>IF(AND('Copy &amp; Paste Roster Report Here'!$A381=CN$4,'Copy &amp; Paste Roster Report Here'!$M381="##"),IF('Copy &amp; Paste Roster Report Here'!$R381&gt;0,1,IF('Copy &amp; Paste Roster Report Here'!$N381="Active",1,0)),0)</f>
        <v>0</v>
      </c>
      <c r="CO381" s="126">
        <f>IF(AND('Copy &amp; Paste Roster Report Here'!$A381=CO$4,'Copy &amp; Paste Roster Report Here'!$M381="##"),IF('Copy &amp; Paste Roster Report Here'!$R381&gt;0,1,IF('Copy &amp; Paste Roster Report Here'!$N381="Active",1,0)),0)</f>
        <v>0</v>
      </c>
      <c r="CP381" s="126">
        <f>IF(AND('Copy &amp; Paste Roster Report Here'!$A381=CP$4,'Copy &amp; Paste Roster Report Here'!$M381="##"),IF('Copy &amp; Paste Roster Report Here'!$R381&gt;0,1,IF('Copy &amp; Paste Roster Report Here'!$N381="Active",1,0)),0)</f>
        <v>0</v>
      </c>
      <c r="CQ381" s="126">
        <f>IF(AND('Copy &amp; Paste Roster Report Here'!$A381=CQ$4,'Copy &amp; Paste Roster Report Here'!$M381="##"),IF('Copy &amp; Paste Roster Report Here'!$R381&gt;0,1,IF('Copy &amp; Paste Roster Report Here'!$N381="Active",1,0)),0)</f>
        <v>0</v>
      </c>
      <c r="CR381" s="6">
        <f t="shared" si="60"/>
        <v>0</v>
      </c>
      <c r="CS381" s="13">
        <f t="shared" si="61"/>
        <v>0</v>
      </c>
    </row>
    <row r="382" spans="1:97" x14ac:dyDescent="0.25">
      <c r="A382" s="113">
        <f>IF(AND('Copy &amp; Paste Roster Report Here'!$A382=A$4,'Copy &amp; Paste Roster Report Here'!$M382="FT"),IF('Copy &amp; Paste Roster Report Here'!$R382&gt;0,1,IF('Copy &amp; Paste Roster Report Here'!$N382="Active",1,0)),0)</f>
        <v>0</v>
      </c>
      <c r="B382" s="113">
        <f>IF(AND('Copy &amp; Paste Roster Report Here'!$A382=B$4,'Copy &amp; Paste Roster Report Here'!$M382="FT"),IF('Copy &amp; Paste Roster Report Here'!$R382&gt;0,1,IF('Copy &amp; Paste Roster Report Here'!$N382="Active",1,0)),0)</f>
        <v>0</v>
      </c>
      <c r="C382" s="113">
        <f>IF(AND('Copy &amp; Paste Roster Report Here'!$A382=C$4,'Copy &amp; Paste Roster Report Here'!$M382="FT"),IF('Copy &amp; Paste Roster Report Here'!$R382&gt;0,1,IF('Copy &amp; Paste Roster Report Here'!$N382="Active",1,0)),0)</f>
        <v>0</v>
      </c>
      <c r="D382" s="113">
        <f>IF(AND('Copy &amp; Paste Roster Report Here'!$A382=D$4,'Copy &amp; Paste Roster Report Here'!$M382="FT"),IF('Copy &amp; Paste Roster Report Here'!$R382&gt;0,1,IF('Copy &amp; Paste Roster Report Here'!$N382="Active",1,0)),0)</f>
        <v>0</v>
      </c>
      <c r="E382" s="113">
        <f>IF(AND('Copy &amp; Paste Roster Report Here'!$A382=E$4,'Copy &amp; Paste Roster Report Here'!$M382="FT"),IF('Copy &amp; Paste Roster Report Here'!$R382&gt;0,1,IF('Copy &amp; Paste Roster Report Here'!$N382="Active",1,0)),0)</f>
        <v>0</v>
      </c>
      <c r="F382" s="113">
        <f>IF(AND('Copy &amp; Paste Roster Report Here'!$A382=F$4,'Copy &amp; Paste Roster Report Here'!$M382="FT"),IF('Copy &amp; Paste Roster Report Here'!$R382&gt;0,1,IF('Copy &amp; Paste Roster Report Here'!$N382="Active",1,0)),0)</f>
        <v>0</v>
      </c>
      <c r="G382" s="113">
        <f>IF(AND('Copy &amp; Paste Roster Report Here'!$A382=G$4,'Copy &amp; Paste Roster Report Here'!$M382="FT"),IF('Copy &amp; Paste Roster Report Here'!$R382&gt;0,1,IF('Copy &amp; Paste Roster Report Here'!$N382="Active",1,0)),0)</f>
        <v>0</v>
      </c>
      <c r="H382" s="113">
        <f>IF(AND('Copy &amp; Paste Roster Report Here'!$A382=H$4,'Copy &amp; Paste Roster Report Here'!$M382="FT"),IF('Copy &amp; Paste Roster Report Here'!$R382&gt;0,1,IF('Copy &amp; Paste Roster Report Here'!$N382="Active",1,0)),0)</f>
        <v>0</v>
      </c>
      <c r="I382" s="113">
        <f>IF(AND('Copy &amp; Paste Roster Report Here'!$A382=I$4,'Copy &amp; Paste Roster Report Here'!$M382="FT"),IF('Copy &amp; Paste Roster Report Here'!$R382&gt;0,1,IF('Copy &amp; Paste Roster Report Here'!$N382="Active",1,0)),0)</f>
        <v>0</v>
      </c>
      <c r="J382" s="113">
        <f>IF(AND('Copy &amp; Paste Roster Report Here'!$A382=J$4,'Copy &amp; Paste Roster Report Here'!$M382="FT"),IF('Copy &amp; Paste Roster Report Here'!$R382&gt;0,1,IF('Copy &amp; Paste Roster Report Here'!$N382="Active",1,0)),0)</f>
        <v>0</v>
      </c>
      <c r="K382" s="113">
        <f>IF(AND('Copy &amp; Paste Roster Report Here'!$A382=K$4,'Copy &amp; Paste Roster Report Here'!$M382="FT"),IF('Copy &amp; Paste Roster Report Here'!$R382&gt;0,1,IF('Copy &amp; Paste Roster Report Here'!$N382="Active",1,0)),0)</f>
        <v>0</v>
      </c>
      <c r="L382" s="6">
        <f t="shared" si="53"/>
        <v>0</v>
      </c>
      <c r="M382" s="120">
        <f>IF(AND('Copy &amp; Paste Roster Report Here'!$A382=M$4,'Copy &amp; Paste Roster Report Here'!$M382="TQ"),IF('Copy &amp; Paste Roster Report Here'!$R382&gt;0,1,IF('Copy &amp; Paste Roster Report Here'!$N382="Active",1,0)),0)</f>
        <v>0</v>
      </c>
      <c r="N382" s="120">
        <f>IF(AND('Copy &amp; Paste Roster Report Here'!$A382=N$4,'Copy &amp; Paste Roster Report Here'!$M382="TQ"),IF('Copy &amp; Paste Roster Report Here'!$R382&gt;0,1,IF('Copy &amp; Paste Roster Report Here'!$N382="Active",1,0)),0)</f>
        <v>0</v>
      </c>
      <c r="O382" s="120">
        <f>IF(AND('Copy &amp; Paste Roster Report Here'!$A382=O$4,'Copy &amp; Paste Roster Report Here'!$M382="TQ"),IF('Copy &amp; Paste Roster Report Here'!$R382&gt;0,1,IF('Copy &amp; Paste Roster Report Here'!$N382="Active",1,0)),0)</f>
        <v>0</v>
      </c>
      <c r="P382" s="120">
        <f>IF(AND('Copy &amp; Paste Roster Report Here'!$A382=P$4,'Copy &amp; Paste Roster Report Here'!$M382="TQ"),IF('Copy &amp; Paste Roster Report Here'!$R382&gt;0,1,IF('Copy &amp; Paste Roster Report Here'!$N382="Active",1,0)),0)</f>
        <v>0</v>
      </c>
      <c r="Q382" s="120">
        <f>IF(AND('Copy &amp; Paste Roster Report Here'!$A382=Q$4,'Copy &amp; Paste Roster Report Here'!$M382="TQ"),IF('Copy &amp; Paste Roster Report Here'!$R382&gt;0,1,IF('Copy &amp; Paste Roster Report Here'!$N382="Active",1,0)),0)</f>
        <v>0</v>
      </c>
      <c r="R382" s="120">
        <f>IF(AND('Copy &amp; Paste Roster Report Here'!$A382=R$4,'Copy &amp; Paste Roster Report Here'!$M382="TQ"),IF('Copy &amp; Paste Roster Report Here'!$R382&gt;0,1,IF('Copy &amp; Paste Roster Report Here'!$N382="Active",1,0)),0)</f>
        <v>0</v>
      </c>
      <c r="S382" s="120">
        <f>IF(AND('Copy &amp; Paste Roster Report Here'!$A382=S$4,'Copy &amp; Paste Roster Report Here'!$M382="TQ"),IF('Copy &amp; Paste Roster Report Here'!$R382&gt;0,1,IF('Copy &amp; Paste Roster Report Here'!$N382="Active",1,0)),0)</f>
        <v>0</v>
      </c>
      <c r="T382" s="120">
        <f>IF(AND('Copy &amp; Paste Roster Report Here'!$A382=T$4,'Copy &amp; Paste Roster Report Here'!$M382="TQ"),IF('Copy &amp; Paste Roster Report Here'!$R382&gt;0,1,IF('Copy &amp; Paste Roster Report Here'!$N382="Active",1,0)),0)</f>
        <v>0</v>
      </c>
      <c r="U382" s="120">
        <f>IF(AND('Copy &amp; Paste Roster Report Here'!$A382=U$4,'Copy &amp; Paste Roster Report Here'!$M382="TQ"),IF('Copy &amp; Paste Roster Report Here'!$R382&gt;0,1,IF('Copy &amp; Paste Roster Report Here'!$N382="Active",1,0)),0)</f>
        <v>0</v>
      </c>
      <c r="V382" s="120">
        <f>IF(AND('Copy &amp; Paste Roster Report Here'!$A382=V$4,'Copy &amp; Paste Roster Report Here'!$M382="TQ"),IF('Copy &amp; Paste Roster Report Here'!$R382&gt;0,1,IF('Copy &amp; Paste Roster Report Here'!$N382="Active",1,0)),0)</f>
        <v>0</v>
      </c>
      <c r="W382" s="120">
        <f>IF(AND('Copy &amp; Paste Roster Report Here'!$A382=W$4,'Copy &amp; Paste Roster Report Here'!$M382="TQ"),IF('Copy &amp; Paste Roster Report Here'!$R382&gt;0,1,IF('Copy &amp; Paste Roster Report Here'!$N382="Active",1,0)),0)</f>
        <v>0</v>
      </c>
      <c r="X382" s="3">
        <f t="shared" si="54"/>
        <v>0</v>
      </c>
      <c r="Y382" s="121">
        <f>IF(AND('Copy &amp; Paste Roster Report Here'!$A382=Y$4,'Copy &amp; Paste Roster Report Here'!$M382="HT"),IF('Copy &amp; Paste Roster Report Here'!$R382&gt;0,1,IF('Copy &amp; Paste Roster Report Here'!$N382="Active",1,0)),0)</f>
        <v>0</v>
      </c>
      <c r="Z382" s="121">
        <f>IF(AND('Copy &amp; Paste Roster Report Here'!$A382=Z$4,'Copy &amp; Paste Roster Report Here'!$M382="HT"),IF('Copy &amp; Paste Roster Report Here'!$R382&gt;0,1,IF('Copy &amp; Paste Roster Report Here'!$N382="Active",1,0)),0)</f>
        <v>0</v>
      </c>
      <c r="AA382" s="121">
        <f>IF(AND('Copy &amp; Paste Roster Report Here'!$A382=AA$4,'Copy &amp; Paste Roster Report Here'!$M382="HT"),IF('Copy &amp; Paste Roster Report Here'!$R382&gt;0,1,IF('Copy &amp; Paste Roster Report Here'!$N382="Active",1,0)),0)</f>
        <v>0</v>
      </c>
      <c r="AB382" s="121">
        <f>IF(AND('Copy &amp; Paste Roster Report Here'!$A382=AB$4,'Copy &amp; Paste Roster Report Here'!$M382="HT"),IF('Copy &amp; Paste Roster Report Here'!$R382&gt;0,1,IF('Copy &amp; Paste Roster Report Here'!$N382="Active",1,0)),0)</f>
        <v>0</v>
      </c>
      <c r="AC382" s="121">
        <f>IF(AND('Copy &amp; Paste Roster Report Here'!$A382=AC$4,'Copy &amp; Paste Roster Report Here'!$M382="HT"),IF('Copy &amp; Paste Roster Report Here'!$R382&gt;0,1,IF('Copy &amp; Paste Roster Report Here'!$N382="Active",1,0)),0)</f>
        <v>0</v>
      </c>
      <c r="AD382" s="121">
        <f>IF(AND('Copy &amp; Paste Roster Report Here'!$A382=AD$4,'Copy &amp; Paste Roster Report Here'!$M382="HT"),IF('Copy &amp; Paste Roster Report Here'!$R382&gt;0,1,IF('Copy &amp; Paste Roster Report Here'!$N382="Active",1,0)),0)</f>
        <v>0</v>
      </c>
      <c r="AE382" s="121">
        <f>IF(AND('Copy &amp; Paste Roster Report Here'!$A382=AE$4,'Copy &amp; Paste Roster Report Here'!$M382="HT"),IF('Copy &amp; Paste Roster Report Here'!$R382&gt;0,1,IF('Copy &amp; Paste Roster Report Here'!$N382="Active",1,0)),0)</f>
        <v>0</v>
      </c>
      <c r="AF382" s="121">
        <f>IF(AND('Copy &amp; Paste Roster Report Here'!$A382=AF$4,'Copy &amp; Paste Roster Report Here'!$M382="HT"),IF('Copy &amp; Paste Roster Report Here'!$R382&gt;0,1,IF('Copy &amp; Paste Roster Report Here'!$N382="Active",1,0)),0)</f>
        <v>0</v>
      </c>
      <c r="AG382" s="121">
        <f>IF(AND('Copy &amp; Paste Roster Report Here'!$A382=AG$4,'Copy &amp; Paste Roster Report Here'!$M382="HT"),IF('Copy &amp; Paste Roster Report Here'!$R382&gt;0,1,IF('Copy &amp; Paste Roster Report Here'!$N382="Active",1,0)),0)</f>
        <v>0</v>
      </c>
      <c r="AH382" s="121">
        <f>IF(AND('Copy &amp; Paste Roster Report Here'!$A382=AH$4,'Copy &amp; Paste Roster Report Here'!$M382="HT"),IF('Copy &amp; Paste Roster Report Here'!$R382&gt;0,1,IF('Copy &amp; Paste Roster Report Here'!$N382="Active",1,0)),0)</f>
        <v>0</v>
      </c>
      <c r="AI382" s="121">
        <f>IF(AND('Copy &amp; Paste Roster Report Here'!$A382=AI$4,'Copy &amp; Paste Roster Report Here'!$M382="HT"),IF('Copy &amp; Paste Roster Report Here'!$R382&gt;0,1,IF('Copy &amp; Paste Roster Report Here'!$N382="Active",1,0)),0)</f>
        <v>0</v>
      </c>
      <c r="AJ382" s="3">
        <f t="shared" si="55"/>
        <v>0</v>
      </c>
      <c r="AK382" s="122">
        <f>IF(AND('Copy &amp; Paste Roster Report Here'!$A382=AK$4,'Copy &amp; Paste Roster Report Here'!$M382="MT"),IF('Copy &amp; Paste Roster Report Here'!$R382&gt;0,1,IF('Copy &amp; Paste Roster Report Here'!$N382="Active",1,0)),0)</f>
        <v>0</v>
      </c>
      <c r="AL382" s="122">
        <f>IF(AND('Copy &amp; Paste Roster Report Here'!$A382=AL$4,'Copy &amp; Paste Roster Report Here'!$M382="MT"),IF('Copy &amp; Paste Roster Report Here'!$R382&gt;0,1,IF('Copy &amp; Paste Roster Report Here'!$N382="Active",1,0)),0)</f>
        <v>0</v>
      </c>
      <c r="AM382" s="122">
        <f>IF(AND('Copy &amp; Paste Roster Report Here'!$A382=AM$4,'Copy &amp; Paste Roster Report Here'!$M382="MT"),IF('Copy &amp; Paste Roster Report Here'!$R382&gt;0,1,IF('Copy &amp; Paste Roster Report Here'!$N382="Active",1,0)),0)</f>
        <v>0</v>
      </c>
      <c r="AN382" s="122">
        <f>IF(AND('Copy &amp; Paste Roster Report Here'!$A382=AN$4,'Copy &amp; Paste Roster Report Here'!$M382="MT"),IF('Copy &amp; Paste Roster Report Here'!$R382&gt;0,1,IF('Copy &amp; Paste Roster Report Here'!$N382="Active",1,0)),0)</f>
        <v>0</v>
      </c>
      <c r="AO382" s="122">
        <f>IF(AND('Copy &amp; Paste Roster Report Here'!$A382=AO$4,'Copy &amp; Paste Roster Report Here'!$M382="MT"),IF('Copy &amp; Paste Roster Report Here'!$R382&gt;0,1,IF('Copy &amp; Paste Roster Report Here'!$N382="Active",1,0)),0)</f>
        <v>0</v>
      </c>
      <c r="AP382" s="122">
        <f>IF(AND('Copy &amp; Paste Roster Report Here'!$A382=AP$4,'Copy &amp; Paste Roster Report Here'!$M382="MT"),IF('Copy &amp; Paste Roster Report Here'!$R382&gt;0,1,IF('Copy &amp; Paste Roster Report Here'!$N382="Active",1,0)),0)</f>
        <v>0</v>
      </c>
      <c r="AQ382" s="122">
        <f>IF(AND('Copy &amp; Paste Roster Report Here'!$A382=AQ$4,'Copy &amp; Paste Roster Report Here'!$M382="MT"),IF('Copy &amp; Paste Roster Report Here'!$R382&gt;0,1,IF('Copy &amp; Paste Roster Report Here'!$N382="Active",1,0)),0)</f>
        <v>0</v>
      </c>
      <c r="AR382" s="122">
        <f>IF(AND('Copy &amp; Paste Roster Report Here'!$A382=AR$4,'Copy &amp; Paste Roster Report Here'!$M382="MT"),IF('Copy &amp; Paste Roster Report Here'!$R382&gt;0,1,IF('Copy &amp; Paste Roster Report Here'!$N382="Active",1,0)),0)</f>
        <v>0</v>
      </c>
      <c r="AS382" s="122">
        <f>IF(AND('Copy &amp; Paste Roster Report Here'!$A382=AS$4,'Copy &amp; Paste Roster Report Here'!$M382="MT"),IF('Copy &amp; Paste Roster Report Here'!$R382&gt;0,1,IF('Copy &amp; Paste Roster Report Here'!$N382="Active",1,0)),0)</f>
        <v>0</v>
      </c>
      <c r="AT382" s="122">
        <f>IF(AND('Copy &amp; Paste Roster Report Here'!$A382=AT$4,'Copy &amp; Paste Roster Report Here'!$M382="MT"),IF('Copy &amp; Paste Roster Report Here'!$R382&gt;0,1,IF('Copy &amp; Paste Roster Report Here'!$N382="Active",1,0)),0)</f>
        <v>0</v>
      </c>
      <c r="AU382" s="122">
        <f>IF(AND('Copy &amp; Paste Roster Report Here'!$A382=AU$4,'Copy &amp; Paste Roster Report Here'!$M382="MT"),IF('Copy &amp; Paste Roster Report Here'!$R382&gt;0,1,IF('Copy &amp; Paste Roster Report Here'!$N382="Active",1,0)),0)</f>
        <v>0</v>
      </c>
      <c r="AV382" s="3">
        <f t="shared" si="56"/>
        <v>0</v>
      </c>
      <c r="AW382" s="123">
        <f>IF(AND('Copy &amp; Paste Roster Report Here'!$A382=AW$4,'Copy &amp; Paste Roster Report Here'!$M382="FY"),IF('Copy &amp; Paste Roster Report Here'!$R382&gt;0,1,IF('Copy &amp; Paste Roster Report Here'!$N382="Active",1,0)),0)</f>
        <v>0</v>
      </c>
      <c r="AX382" s="123">
        <f>IF(AND('Copy &amp; Paste Roster Report Here'!$A382=AX$4,'Copy &amp; Paste Roster Report Here'!$M382="FY"),IF('Copy &amp; Paste Roster Report Here'!$R382&gt;0,1,IF('Copy &amp; Paste Roster Report Here'!$N382="Active",1,0)),0)</f>
        <v>0</v>
      </c>
      <c r="AY382" s="123">
        <f>IF(AND('Copy &amp; Paste Roster Report Here'!$A382=AY$4,'Copy &amp; Paste Roster Report Here'!$M382="FY"),IF('Copy &amp; Paste Roster Report Here'!$R382&gt;0,1,IF('Copy &amp; Paste Roster Report Here'!$N382="Active",1,0)),0)</f>
        <v>0</v>
      </c>
      <c r="AZ382" s="123">
        <f>IF(AND('Copy &amp; Paste Roster Report Here'!$A382=AZ$4,'Copy &amp; Paste Roster Report Here'!$M382="FY"),IF('Copy &amp; Paste Roster Report Here'!$R382&gt;0,1,IF('Copy &amp; Paste Roster Report Here'!$N382="Active",1,0)),0)</f>
        <v>0</v>
      </c>
      <c r="BA382" s="123">
        <f>IF(AND('Copy &amp; Paste Roster Report Here'!$A382=BA$4,'Copy &amp; Paste Roster Report Here'!$M382="FY"),IF('Copy &amp; Paste Roster Report Here'!$R382&gt;0,1,IF('Copy &amp; Paste Roster Report Here'!$N382="Active",1,0)),0)</f>
        <v>0</v>
      </c>
      <c r="BB382" s="123">
        <f>IF(AND('Copy &amp; Paste Roster Report Here'!$A382=BB$4,'Copy &amp; Paste Roster Report Here'!$M382="FY"),IF('Copy &amp; Paste Roster Report Here'!$R382&gt;0,1,IF('Copy &amp; Paste Roster Report Here'!$N382="Active",1,0)),0)</f>
        <v>0</v>
      </c>
      <c r="BC382" s="123">
        <f>IF(AND('Copy &amp; Paste Roster Report Here'!$A382=BC$4,'Copy &amp; Paste Roster Report Here'!$M382="FY"),IF('Copy &amp; Paste Roster Report Here'!$R382&gt;0,1,IF('Copy &amp; Paste Roster Report Here'!$N382="Active",1,0)),0)</f>
        <v>0</v>
      </c>
      <c r="BD382" s="123">
        <f>IF(AND('Copy &amp; Paste Roster Report Here'!$A382=BD$4,'Copy &amp; Paste Roster Report Here'!$M382="FY"),IF('Copy &amp; Paste Roster Report Here'!$R382&gt;0,1,IF('Copy &amp; Paste Roster Report Here'!$N382="Active",1,0)),0)</f>
        <v>0</v>
      </c>
      <c r="BE382" s="123">
        <f>IF(AND('Copy &amp; Paste Roster Report Here'!$A382=BE$4,'Copy &amp; Paste Roster Report Here'!$M382="FY"),IF('Copy &amp; Paste Roster Report Here'!$R382&gt;0,1,IF('Copy &amp; Paste Roster Report Here'!$N382="Active",1,0)),0)</f>
        <v>0</v>
      </c>
      <c r="BF382" s="123">
        <f>IF(AND('Copy &amp; Paste Roster Report Here'!$A382=BF$4,'Copy &amp; Paste Roster Report Here'!$M382="FY"),IF('Copy &amp; Paste Roster Report Here'!$R382&gt;0,1,IF('Copy &amp; Paste Roster Report Here'!$N382="Active",1,0)),0)</f>
        <v>0</v>
      </c>
      <c r="BG382" s="123">
        <f>IF(AND('Copy &amp; Paste Roster Report Here'!$A382=BG$4,'Copy &amp; Paste Roster Report Here'!$M382="FY"),IF('Copy &amp; Paste Roster Report Here'!$R382&gt;0,1,IF('Copy &amp; Paste Roster Report Here'!$N382="Active",1,0)),0)</f>
        <v>0</v>
      </c>
      <c r="BH382" s="3">
        <f t="shared" si="57"/>
        <v>0</v>
      </c>
      <c r="BI382" s="124">
        <f>IF(AND('Copy &amp; Paste Roster Report Here'!$A382=BI$4,'Copy &amp; Paste Roster Report Here'!$M382="RH"),IF('Copy &amp; Paste Roster Report Here'!$R382&gt;0,1,IF('Copy &amp; Paste Roster Report Here'!$N382="Active",1,0)),0)</f>
        <v>0</v>
      </c>
      <c r="BJ382" s="124">
        <f>IF(AND('Copy &amp; Paste Roster Report Here'!$A382=BJ$4,'Copy &amp; Paste Roster Report Here'!$M382="RH"),IF('Copy &amp; Paste Roster Report Here'!$R382&gt;0,1,IF('Copy &amp; Paste Roster Report Here'!$N382="Active",1,0)),0)</f>
        <v>0</v>
      </c>
      <c r="BK382" s="124">
        <f>IF(AND('Copy &amp; Paste Roster Report Here'!$A382=BK$4,'Copy &amp; Paste Roster Report Here'!$M382="RH"),IF('Copy &amp; Paste Roster Report Here'!$R382&gt;0,1,IF('Copy &amp; Paste Roster Report Here'!$N382="Active",1,0)),0)</f>
        <v>0</v>
      </c>
      <c r="BL382" s="124">
        <f>IF(AND('Copy &amp; Paste Roster Report Here'!$A382=BL$4,'Copy &amp; Paste Roster Report Here'!$M382="RH"),IF('Copy &amp; Paste Roster Report Here'!$R382&gt;0,1,IF('Copy &amp; Paste Roster Report Here'!$N382="Active",1,0)),0)</f>
        <v>0</v>
      </c>
      <c r="BM382" s="124">
        <f>IF(AND('Copy &amp; Paste Roster Report Here'!$A382=BM$4,'Copy &amp; Paste Roster Report Here'!$M382="RH"),IF('Copy &amp; Paste Roster Report Here'!$R382&gt;0,1,IF('Copy &amp; Paste Roster Report Here'!$N382="Active",1,0)),0)</f>
        <v>0</v>
      </c>
      <c r="BN382" s="124">
        <f>IF(AND('Copy &amp; Paste Roster Report Here'!$A382=BN$4,'Copy &amp; Paste Roster Report Here'!$M382="RH"),IF('Copy &amp; Paste Roster Report Here'!$R382&gt;0,1,IF('Copy &amp; Paste Roster Report Here'!$N382="Active",1,0)),0)</f>
        <v>0</v>
      </c>
      <c r="BO382" s="124">
        <f>IF(AND('Copy &amp; Paste Roster Report Here'!$A382=BO$4,'Copy &amp; Paste Roster Report Here'!$M382="RH"),IF('Copy &amp; Paste Roster Report Here'!$R382&gt;0,1,IF('Copy &amp; Paste Roster Report Here'!$N382="Active",1,0)),0)</f>
        <v>0</v>
      </c>
      <c r="BP382" s="124">
        <f>IF(AND('Copy &amp; Paste Roster Report Here'!$A382=BP$4,'Copy &amp; Paste Roster Report Here'!$M382="RH"),IF('Copy &amp; Paste Roster Report Here'!$R382&gt;0,1,IF('Copy &amp; Paste Roster Report Here'!$N382="Active",1,0)),0)</f>
        <v>0</v>
      </c>
      <c r="BQ382" s="124">
        <f>IF(AND('Copy &amp; Paste Roster Report Here'!$A382=BQ$4,'Copy &amp; Paste Roster Report Here'!$M382="RH"),IF('Copy &amp; Paste Roster Report Here'!$R382&gt;0,1,IF('Copy &amp; Paste Roster Report Here'!$N382="Active",1,0)),0)</f>
        <v>0</v>
      </c>
      <c r="BR382" s="124">
        <f>IF(AND('Copy &amp; Paste Roster Report Here'!$A382=BR$4,'Copy &amp; Paste Roster Report Here'!$M382="RH"),IF('Copy &amp; Paste Roster Report Here'!$R382&gt;0,1,IF('Copy &amp; Paste Roster Report Here'!$N382="Active",1,0)),0)</f>
        <v>0</v>
      </c>
      <c r="BS382" s="124">
        <f>IF(AND('Copy &amp; Paste Roster Report Here'!$A382=BS$4,'Copy &amp; Paste Roster Report Here'!$M382="RH"),IF('Copy &amp; Paste Roster Report Here'!$R382&gt;0,1,IF('Copy &amp; Paste Roster Report Here'!$N382="Active",1,0)),0)</f>
        <v>0</v>
      </c>
      <c r="BT382" s="3">
        <f t="shared" si="58"/>
        <v>0</v>
      </c>
      <c r="BU382" s="125">
        <f>IF(AND('Copy &amp; Paste Roster Report Here'!$A382=BU$4,'Copy &amp; Paste Roster Report Here'!$M382="QT"),IF('Copy &amp; Paste Roster Report Here'!$R382&gt;0,1,IF('Copy &amp; Paste Roster Report Here'!$N382="Active",1,0)),0)</f>
        <v>0</v>
      </c>
      <c r="BV382" s="125">
        <f>IF(AND('Copy &amp; Paste Roster Report Here'!$A382=BV$4,'Copy &amp; Paste Roster Report Here'!$M382="QT"),IF('Copy &amp; Paste Roster Report Here'!$R382&gt;0,1,IF('Copy &amp; Paste Roster Report Here'!$N382="Active",1,0)),0)</f>
        <v>0</v>
      </c>
      <c r="BW382" s="125">
        <f>IF(AND('Copy &amp; Paste Roster Report Here'!$A382=BW$4,'Copy &amp; Paste Roster Report Here'!$M382="QT"),IF('Copy &amp; Paste Roster Report Here'!$R382&gt;0,1,IF('Copy &amp; Paste Roster Report Here'!$N382="Active",1,0)),0)</f>
        <v>0</v>
      </c>
      <c r="BX382" s="125">
        <f>IF(AND('Copy &amp; Paste Roster Report Here'!$A382=BX$4,'Copy &amp; Paste Roster Report Here'!$M382="QT"),IF('Copy &amp; Paste Roster Report Here'!$R382&gt;0,1,IF('Copy &amp; Paste Roster Report Here'!$N382="Active",1,0)),0)</f>
        <v>0</v>
      </c>
      <c r="BY382" s="125">
        <f>IF(AND('Copy &amp; Paste Roster Report Here'!$A382=BY$4,'Copy &amp; Paste Roster Report Here'!$M382="QT"),IF('Copy &amp; Paste Roster Report Here'!$R382&gt;0,1,IF('Copy &amp; Paste Roster Report Here'!$N382="Active",1,0)),0)</f>
        <v>0</v>
      </c>
      <c r="BZ382" s="125">
        <f>IF(AND('Copy &amp; Paste Roster Report Here'!$A382=BZ$4,'Copy &amp; Paste Roster Report Here'!$M382="QT"),IF('Copy &amp; Paste Roster Report Here'!$R382&gt;0,1,IF('Copy &amp; Paste Roster Report Here'!$N382="Active",1,0)),0)</f>
        <v>0</v>
      </c>
      <c r="CA382" s="125">
        <f>IF(AND('Copy &amp; Paste Roster Report Here'!$A382=CA$4,'Copy &amp; Paste Roster Report Here'!$M382="QT"),IF('Copy &amp; Paste Roster Report Here'!$R382&gt;0,1,IF('Copy &amp; Paste Roster Report Here'!$N382="Active",1,0)),0)</f>
        <v>0</v>
      </c>
      <c r="CB382" s="125">
        <f>IF(AND('Copy &amp; Paste Roster Report Here'!$A382=CB$4,'Copy &amp; Paste Roster Report Here'!$M382="QT"),IF('Copy &amp; Paste Roster Report Here'!$R382&gt;0,1,IF('Copy &amp; Paste Roster Report Here'!$N382="Active",1,0)),0)</f>
        <v>0</v>
      </c>
      <c r="CC382" s="125">
        <f>IF(AND('Copy &amp; Paste Roster Report Here'!$A382=CC$4,'Copy &amp; Paste Roster Report Here'!$M382="QT"),IF('Copy &amp; Paste Roster Report Here'!$R382&gt;0,1,IF('Copy &amp; Paste Roster Report Here'!$N382="Active",1,0)),0)</f>
        <v>0</v>
      </c>
      <c r="CD382" s="125">
        <f>IF(AND('Copy &amp; Paste Roster Report Here'!$A382=CD$4,'Copy &amp; Paste Roster Report Here'!$M382="QT"),IF('Copy &amp; Paste Roster Report Here'!$R382&gt;0,1,IF('Copy &amp; Paste Roster Report Here'!$N382="Active",1,0)),0)</f>
        <v>0</v>
      </c>
      <c r="CE382" s="125">
        <f>IF(AND('Copy &amp; Paste Roster Report Here'!$A382=CE$4,'Copy &amp; Paste Roster Report Here'!$M382="QT"),IF('Copy &amp; Paste Roster Report Here'!$R382&gt;0,1,IF('Copy &amp; Paste Roster Report Here'!$N382="Active",1,0)),0)</f>
        <v>0</v>
      </c>
      <c r="CF382" s="3">
        <f t="shared" si="59"/>
        <v>0</v>
      </c>
      <c r="CG382" s="126">
        <f>IF(AND('Copy &amp; Paste Roster Report Here'!$A382=CG$4,'Copy &amp; Paste Roster Report Here'!$M382="##"),IF('Copy &amp; Paste Roster Report Here'!$R382&gt;0,1,IF('Copy &amp; Paste Roster Report Here'!$N382="Active",1,0)),0)</f>
        <v>0</v>
      </c>
      <c r="CH382" s="126">
        <f>IF(AND('Copy &amp; Paste Roster Report Here'!$A382=CH$4,'Copy &amp; Paste Roster Report Here'!$M382="##"),IF('Copy &amp; Paste Roster Report Here'!$R382&gt;0,1,IF('Copy &amp; Paste Roster Report Here'!$N382="Active",1,0)),0)</f>
        <v>0</v>
      </c>
      <c r="CI382" s="126">
        <f>IF(AND('Copy &amp; Paste Roster Report Here'!$A382=CI$4,'Copy &amp; Paste Roster Report Here'!$M382="##"),IF('Copy &amp; Paste Roster Report Here'!$R382&gt;0,1,IF('Copy &amp; Paste Roster Report Here'!$N382="Active",1,0)),0)</f>
        <v>0</v>
      </c>
      <c r="CJ382" s="126">
        <f>IF(AND('Copy &amp; Paste Roster Report Here'!$A382=CJ$4,'Copy &amp; Paste Roster Report Here'!$M382="##"),IF('Copy &amp; Paste Roster Report Here'!$R382&gt;0,1,IF('Copy &amp; Paste Roster Report Here'!$N382="Active",1,0)),0)</f>
        <v>0</v>
      </c>
      <c r="CK382" s="126">
        <f>IF(AND('Copy &amp; Paste Roster Report Here'!$A382=CK$4,'Copy &amp; Paste Roster Report Here'!$M382="##"),IF('Copy &amp; Paste Roster Report Here'!$R382&gt;0,1,IF('Copy &amp; Paste Roster Report Here'!$N382="Active",1,0)),0)</f>
        <v>0</v>
      </c>
      <c r="CL382" s="126">
        <f>IF(AND('Copy &amp; Paste Roster Report Here'!$A382=CL$4,'Copy &amp; Paste Roster Report Here'!$M382="##"),IF('Copy &amp; Paste Roster Report Here'!$R382&gt;0,1,IF('Copy &amp; Paste Roster Report Here'!$N382="Active",1,0)),0)</f>
        <v>0</v>
      </c>
      <c r="CM382" s="126">
        <f>IF(AND('Copy &amp; Paste Roster Report Here'!$A382=CM$4,'Copy &amp; Paste Roster Report Here'!$M382="##"),IF('Copy &amp; Paste Roster Report Here'!$R382&gt;0,1,IF('Copy &amp; Paste Roster Report Here'!$N382="Active",1,0)),0)</f>
        <v>0</v>
      </c>
      <c r="CN382" s="126">
        <f>IF(AND('Copy &amp; Paste Roster Report Here'!$A382=CN$4,'Copy &amp; Paste Roster Report Here'!$M382="##"),IF('Copy &amp; Paste Roster Report Here'!$R382&gt;0,1,IF('Copy &amp; Paste Roster Report Here'!$N382="Active",1,0)),0)</f>
        <v>0</v>
      </c>
      <c r="CO382" s="126">
        <f>IF(AND('Copy &amp; Paste Roster Report Here'!$A382=CO$4,'Copy &amp; Paste Roster Report Here'!$M382="##"),IF('Copy &amp; Paste Roster Report Here'!$R382&gt;0,1,IF('Copy &amp; Paste Roster Report Here'!$N382="Active",1,0)),0)</f>
        <v>0</v>
      </c>
      <c r="CP382" s="126">
        <f>IF(AND('Copy &amp; Paste Roster Report Here'!$A382=CP$4,'Copy &amp; Paste Roster Report Here'!$M382="##"),IF('Copy &amp; Paste Roster Report Here'!$R382&gt;0,1,IF('Copy &amp; Paste Roster Report Here'!$N382="Active",1,0)),0)</f>
        <v>0</v>
      </c>
      <c r="CQ382" s="126">
        <f>IF(AND('Copy &amp; Paste Roster Report Here'!$A382=CQ$4,'Copy &amp; Paste Roster Report Here'!$M382="##"),IF('Copy &amp; Paste Roster Report Here'!$R382&gt;0,1,IF('Copy &amp; Paste Roster Report Here'!$N382="Active",1,0)),0)</f>
        <v>0</v>
      </c>
      <c r="CR382" s="6">
        <f t="shared" si="60"/>
        <v>0</v>
      </c>
      <c r="CS382" s="13">
        <f t="shared" si="61"/>
        <v>0</v>
      </c>
    </row>
    <row r="383" spans="1:97" x14ac:dyDescent="0.25">
      <c r="A383" s="113">
        <f>IF(AND('Copy &amp; Paste Roster Report Here'!$A383=A$4,'Copy &amp; Paste Roster Report Here'!$M383="FT"),IF('Copy &amp; Paste Roster Report Here'!$R383&gt;0,1,IF('Copy &amp; Paste Roster Report Here'!$N383="Active",1,0)),0)</f>
        <v>0</v>
      </c>
      <c r="B383" s="113">
        <f>IF(AND('Copy &amp; Paste Roster Report Here'!$A383=B$4,'Copy &amp; Paste Roster Report Here'!$M383="FT"),IF('Copy &amp; Paste Roster Report Here'!$R383&gt;0,1,IF('Copy &amp; Paste Roster Report Here'!$N383="Active",1,0)),0)</f>
        <v>0</v>
      </c>
      <c r="C383" s="113">
        <f>IF(AND('Copy &amp; Paste Roster Report Here'!$A383=C$4,'Copy &amp; Paste Roster Report Here'!$M383="FT"),IF('Copy &amp; Paste Roster Report Here'!$R383&gt;0,1,IF('Copy &amp; Paste Roster Report Here'!$N383="Active",1,0)),0)</f>
        <v>0</v>
      </c>
      <c r="D383" s="113">
        <f>IF(AND('Copy &amp; Paste Roster Report Here'!$A383=D$4,'Copy &amp; Paste Roster Report Here'!$M383="FT"),IF('Copy &amp; Paste Roster Report Here'!$R383&gt;0,1,IF('Copy &amp; Paste Roster Report Here'!$N383="Active",1,0)),0)</f>
        <v>0</v>
      </c>
      <c r="E383" s="113">
        <f>IF(AND('Copy &amp; Paste Roster Report Here'!$A383=E$4,'Copy &amp; Paste Roster Report Here'!$M383="FT"),IF('Copy &amp; Paste Roster Report Here'!$R383&gt;0,1,IF('Copy &amp; Paste Roster Report Here'!$N383="Active",1,0)),0)</f>
        <v>0</v>
      </c>
      <c r="F383" s="113">
        <f>IF(AND('Copy &amp; Paste Roster Report Here'!$A383=F$4,'Copy &amp; Paste Roster Report Here'!$M383="FT"),IF('Copy &amp; Paste Roster Report Here'!$R383&gt;0,1,IF('Copy &amp; Paste Roster Report Here'!$N383="Active",1,0)),0)</f>
        <v>0</v>
      </c>
      <c r="G383" s="113">
        <f>IF(AND('Copy &amp; Paste Roster Report Here'!$A383=G$4,'Copy &amp; Paste Roster Report Here'!$M383="FT"),IF('Copy &amp; Paste Roster Report Here'!$R383&gt;0,1,IF('Copy &amp; Paste Roster Report Here'!$N383="Active",1,0)),0)</f>
        <v>0</v>
      </c>
      <c r="H383" s="113">
        <f>IF(AND('Copy &amp; Paste Roster Report Here'!$A383=H$4,'Copy &amp; Paste Roster Report Here'!$M383="FT"),IF('Copy &amp; Paste Roster Report Here'!$R383&gt;0,1,IF('Copy &amp; Paste Roster Report Here'!$N383="Active",1,0)),0)</f>
        <v>0</v>
      </c>
      <c r="I383" s="113">
        <f>IF(AND('Copy &amp; Paste Roster Report Here'!$A383=I$4,'Copy &amp; Paste Roster Report Here'!$M383="FT"),IF('Copy &amp; Paste Roster Report Here'!$R383&gt;0,1,IF('Copy &amp; Paste Roster Report Here'!$N383="Active",1,0)),0)</f>
        <v>0</v>
      </c>
      <c r="J383" s="113">
        <f>IF(AND('Copy &amp; Paste Roster Report Here'!$A383=J$4,'Copy &amp; Paste Roster Report Here'!$M383="FT"),IF('Copy &amp; Paste Roster Report Here'!$R383&gt;0,1,IF('Copy &amp; Paste Roster Report Here'!$N383="Active",1,0)),0)</f>
        <v>0</v>
      </c>
      <c r="K383" s="113">
        <f>IF(AND('Copy &amp; Paste Roster Report Here'!$A383=K$4,'Copy &amp; Paste Roster Report Here'!$M383="FT"),IF('Copy &amp; Paste Roster Report Here'!$R383&gt;0,1,IF('Copy &amp; Paste Roster Report Here'!$N383="Active",1,0)),0)</f>
        <v>0</v>
      </c>
      <c r="L383" s="6">
        <f t="shared" si="53"/>
        <v>0</v>
      </c>
      <c r="M383" s="120">
        <f>IF(AND('Copy &amp; Paste Roster Report Here'!$A383=M$4,'Copy &amp; Paste Roster Report Here'!$M383="TQ"),IF('Copy &amp; Paste Roster Report Here'!$R383&gt;0,1,IF('Copy &amp; Paste Roster Report Here'!$N383="Active",1,0)),0)</f>
        <v>0</v>
      </c>
      <c r="N383" s="120">
        <f>IF(AND('Copy &amp; Paste Roster Report Here'!$A383=N$4,'Copy &amp; Paste Roster Report Here'!$M383="TQ"),IF('Copy &amp; Paste Roster Report Here'!$R383&gt;0,1,IF('Copy &amp; Paste Roster Report Here'!$N383="Active",1,0)),0)</f>
        <v>0</v>
      </c>
      <c r="O383" s="120">
        <f>IF(AND('Copy &amp; Paste Roster Report Here'!$A383=O$4,'Copy &amp; Paste Roster Report Here'!$M383="TQ"),IF('Copy &amp; Paste Roster Report Here'!$R383&gt;0,1,IF('Copy &amp; Paste Roster Report Here'!$N383="Active",1,0)),0)</f>
        <v>0</v>
      </c>
      <c r="P383" s="120">
        <f>IF(AND('Copy &amp; Paste Roster Report Here'!$A383=P$4,'Copy &amp; Paste Roster Report Here'!$M383="TQ"),IF('Copy &amp; Paste Roster Report Here'!$R383&gt;0,1,IF('Copy &amp; Paste Roster Report Here'!$N383="Active",1,0)),0)</f>
        <v>0</v>
      </c>
      <c r="Q383" s="120">
        <f>IF(AND('Copy &amp; Paste Roster Report Here'!$A383=Q$4,'Copy &amp; Paste Roster Report Here'!$M383="TQ"),IF('Copy &amp; Paste Roster Report Here'!$R383&gt;0,1,IF('Copy &amp; Paste Roster Report Here'!$N383="Active",1,0)),0)</f>
        <v>0</v>
      </c>
      <c r="R383" s="120">
        <f>IF(AND('Copy &amp; Paste Roster Report Here'!$A383=R$4,'Copy &amp; Paste Roster Report Here'!$M383="TQ"),IF('Copy &amp; Paste Roster Report Here'!$R383&gt;0,1,IF('Copy &amp; Paste Roster Report Here'!$N383="Active",1,0)),0)</f>
        <v>0</v>
      </c>
      <c r="S383" s="120">
        <f>IF(AND('Copy &amp; Paste Roster Report Here'!$A383=S$4,'Copy &amp; Paste Roster Report Here'!$M383="TQ"),IF('Copy &amp; Paste Roster Report Here'!$R383&gt;0,1,IF('Copy &amp; Paste Roster Report Here'!$N383="Active",1,0)),0)</f>
        <v>0</v>
      </c>
      <c r="T383" s="120">
        <f>IF(AND('Copy &amp; Paste Roster Report Here'!$A383=T$4,'Copy &amp; Paste Roster Report Here'!$M383="TQ"),IF('Copy &amp; Paste Roster Report Here'!$R383&gt;0,1,IF('Copy &amp; Paste Roster Report Here'!$N383="Active",1,0)),0)</f>
        <v>0</v>
      </c>
      <c r="U383" s="120">
        <f>IF(AND('Copy &amp; Paste Roster Report Here'!$A383=U$4,'Copy &amp; Paste Roster Report Here'!$M383="TQ"),IF('Copy &amp; Paste Roster Report Here'!$R383&gt;0,1,IF('Copy &amp; Paste Roster Report Here'!$N383="Active",1,0)),0)</f>
        <v>0</v>
      </c>
      <c r="V383" s="120">
        <f>IF(AND('Copy &amp; Paste Roster Report Here'!$A383=V$4,'Copy &amp; Paste Roster Report Here'!$M383="TQ"),IF('Copy &amp; Paste Roster Report Here'!$R383&gt;0,1,IF('Copy &amp; Paste Roster Report Here'!$N383="Active",1,0)),0)</f>
        <v>0</v>
      </c>
      <c r="W383" s="120">
        <f>IF(AND('Copy &amp; Paste Roster Report Here'!$A383=W$4,'Copy &amp; Paste Roster Report Here'!$M383="TQ"),IF('Copy &amp; Paste Roster Report Here'!$R383&gt;0,1,IF('Copy &amp; Paste Roster Report Here'!$N383="Active",1,0)),0)</f>
        <v>0</v>
      </c>
      <c r="X383" s="3">
        <f t="shared" si="54"/>
        <v>0</v>
      </c>
      <c r="Y383" s="121">
        <f>IF(AND('Copy &amp; Paste Roster Report Here'!$A383=Y$4,'Copy &amp; Paste Roster Report Here'!$M383="HT"),IF('Copy &amp; Paste Roster Report Here'!$R383&gt;0,1,IF('Copy &amp; Paste Roster Report Here'!$N383="Active",1,0)),0)</f>
        <v>0</v>
      </c>
      <c r="Z383" s="121">
        <f>IF(AND('Copy &amp; Paste Roster Report Here'!$A383=Z$4,'Copy &amp; Paste Roster Report Here'!$M383="HT"),IF('Copy &amp; Paste Roster Report Here'!$R383&gt;0,1,IF('Copy &amp; Paste Roster Report Here'!$N383="Active",1,0)),0)</f>
        <v>0</v>
      </c>
      <c r="AA383" s="121">
        <f>IF(AND('Copy &amp; Paste Roster Report Here'!$A383=AA$4,'Copy &amp; Paste Roster Report Here'!$M383="HT"),IF('Copy &amp; Paste Roster Report Here'!$R383&gt;0,1,IF('Copy &amp; Paste Roster Report Here'!$N383="Active",1,0)),0)</f>
        <v>0</v>
      </c>
      <c r="AB383" s="121">
        <f>IF(AND('Copy &amp; Paste Roster Report Here'!$A383=AB$4,'Copy &amp; Paste Roster Report Here'!$M383="HT"),IF('Copy &amp; Paste Roster Report Here'!$R383&gt;0,1,IF('Copy &amp; Paste Roster Report Here'!$N383="Active",1,0)),0)</f>
        <v>0</v>
      </c>
      <c r="AC383" s="121">
        <f>IF(AND('Copy &amp; Paste Roster Report Here'!$A383=AC$4,'Copy &amp; Paste Roster Report Here'!$M383="HT"),IF('Copy &amp; Paste Roster Report Here'!$R383&gt;0,1,IF('Copy &amp; Paste Roster Report Here'!$N383="Active",1,0)),0)</f>
        <v>0</v>
      </c>
      <c r="AD383" s="121">
        <f>IF(AND('Copy &amp; Paste Roster Report Here'!$A383=AD$4,'Copy &amp; Paste Roster Report Here'!$M383="HT"),IF('Copy &amp; Paste Roster Report Here'!$R383&gt;0,1,IF('Copy &amp; Paste Roster Report Here'!$N383="Active",1,0)),0)</f>
        <v>0</v>
      </c>
      <c r="AE383" s="121">
        <f>IF(AND('Copy &amp; Paste Roster Report Here'!$A383=AE$4,'Copy &amp; Paste Roster Report Here'!$M383="HT"),IF('Copy &amp; Paste Roster Report Here'!$R383&gt;0,1,IF('Copy &amp; Paste Roster Report Here'!$N383="Active",1,0)),0)</f>
        <v>0</v>
      </c>
      <c r="AF383" s="121">
        <f>IF(AND('Copy &amp; Paste Roster Report Here'!$A383=AF$4,'Copy &amp; Paste Roster Report Here'!$M383="HT"),IF('Copy &amp; Paste Roster Report Here'!$R383&gt;0,1,IF('Copy &amp; Paste Roster Report Here'!$N383="Active",1,0)),0)</f>
        <v>0</v>
      </c>
      <c r="AG383" s="121">
        <f>IF(AND('Copy &amp; Paste Roster Report Here'!$A383=AG$4,'Copy &amp; Paste Roster Report Here'!$M383="HT"),IF('Copy &amp; Paste Roster Report Here'!$R383&gt;0,1,IF('Copy &amp; Paste Roster Report Here'!$N383="Active",1,0)),0)</f>
        <v>0</v>
      </c>
      <c r="AH383" s="121">
        <f>IF(AND('Copy &amp; Paste Roster Report Here'!$A383=AH$4,'Copy &amp; Paste Roster Report Here'!$M383="HT"),IF('Copy &amp; Paste Roster Report Here'!$R383&gt;0,1,IF('Copy &amp; Paste Roster Report Here'!$N383="Active",1,0)),0)</f>
        <v>0</v>
      </c>
      <c r="AI383" s="121">
        <f>IF(AND('Copy &amp; Paste Roster Report Here'!$A383=AI$4,'Copy &amp; Paste Roster Report Here'!$M383="HT"),IF('Copy &amp; Paste Roster Report Here'!$R383&gt;0,1,IF('Copy &amp; Paste Roster Report Here'!$N383="Active",1,0)),0)</f>
        <v>0</v>
      </c>
      <c r="AJ383" s="3">
        <f t="shared" si="55"/>
        <v>0</v>
      </c>
      <c r="AK383" s="122">
        <f>IF(AND('Copy &amp; Paste Roster Report Here'!$A383=AK$4,'Copy &amp; Paste Roster Report Here'!$M383="MT"),IF('Copy &amp; Paste Roster Report Here'!$R383&gt;0,1,IF('Copy &amp; Paste Roster Report Here'!$N383="Active",1,0)),0)</f>
        <v>0</v>
      </c>
      <c r="AL383" s="122">
        <f>IF(AND('Copy &amp; Paste Roster Report Here'!$A383=AL$4,'Copy &amp; Paste Roster Report Here'!$M383="MT"),IF('Copy &amp; Paste Roster Report Here'!$R383&gt;0,1,IF('Copy &amp; Paste Roster Report Here'!$N383="Active",1,0)),0)</f>
        <v>0</v>
      </c>
      <c r="AM383" s="122">
        <f>IF(AND('Copy &amp; Paste Roster Report Here'!$A383=AM$4,'Copy &amp; Paste Roster Report Here'!$M383="MT"),IF('Copy &amp; Paste Roster Report Here'!$R383&gt;0,1,IF('Copy &amp; Paste Roster Report Here'!$N383="Active",1,0)),0)</f>
        <v>0</v>
      </c>
      <c r="AN383" s="122">
        <f>IF(AND('Copy &amp; Paste Roster Report Here'!$A383=AN$4,'Copy &amp; Paste Roster Report Here'!$M383="MT"),IF('Copy &amp; Paste Roster Report Here'!$R383&gt;0,1,IF('Copy &amp; Paste Roster Report Here'!$N383="Active",1,0)),0)</f>
        <v>0</v>
      </c>
      <c r="AO383" s="122">
        <f>IF(AND('Copy &amp; Paste Roster Report Here'!$A383=AO$4,'Copy &amp; Paste Roster Report Here'!$M383="MT"),IF('Copy &amp; Paste Roster Report Here'!$R383&gt;0,1,IF('Copy &amp; Paste Roster Report Here'!$N383="Active",1,0)),0)</f>
        <v>0</v>
      </c>
      <c r="AP383" s="122">
        <f>IF(AND('Copy &amp; Paste Roster Report Here'!$A383=AP$4,'Copy &amp; Paste Roster Report Here'!$M383="MT"),IF('Copy &amp; Paste Roster Report Here'!$R383&gt;0,1,IF('Copy &amp; Paste Roster Report Here'!$N383="Active",1,0)),0)</f>
        <v>0</v>
      </c>
      <c r="AQ383" s="122">
        <f>IF(AND('Copy &amp; Paste Roster Report Here'!$A383=AQ$4,'Copy &amp; Paste Roster Report Here'!$M383="MT"),IF('Copy &amp; Paste Roster Report Here'!$R383&gt;0,1,IF('Copy &amp; Paste Roster Report Here'!$N383="Active",1,0)),0)</f>
        <v>0</v>
      </c>
      <c r="AR383" s="122">
        <f>IF(AND('Copy &amp; Paste Roster Report Here'!$A383=AR$4,'Copy &amp; Paste Roster Report Here'!$M383="MT"),IF('Copy &amp; Paste Roster Report Here'!$R383&gt;0,1,IF('Copy &amp; Paste Roster Report Here'!$N383="Active",1,0)),0)</f>
        <v>0</v>
      </c>
      <c r="AS383" s="122">
        <f>IF(AND('Copy &amp; Paste Roster Report Here'!$A383=AS$4,'Copy &amp; Paste Roster Report Here'!$M383="MT"),IF('Copy &amp; Paste Roster Report Here'!$R383&gt;0,1,IF('Copy &amp; Paste Roster Report Here'!$N383="Active",1,0)),0)</f>
        <v>0</v>
      </c>
      <c r="AT383" s="122">
        <f>IF(AND('Copy &amp; Paste Roster Report Here'!$A383=AT$4,'Copy &amp; Paste Roster Report Here'!$M383="MT"),IF('Copy &amp; Paste Roster Report Here'!$R383&gt;0,1,IF('Copy &amp; Paste Roster Report Here'!$N383="Active",1,0)),0)</f>
        <v>0</v>
      </c>
      <c r="AU383" s="122">
        <f>IF(AND('Copy &amp; Paste Roster Report Here'!$A383=AU$4,'Copy &amp; Paste Roster Report Here'!$M383="MT"),IF('Copy &amp; Paste Roster Report Here'!$R383&gt;0,1,IF('Copy &amp; Paste Roster Report Here'!$N383="Active",1,0)),0)</f>
        <v>0</v>
      </c>
      <c r="AV383" s="3">
        <f t="shared" si="56"/>
        <v>0</v>
      </c>
      <c r="AW383" s="123">
        <f>IF(AND('Copy &amp; Paste Roster Report Here'!$A383=AW$4,'Copy &amp; Paste Roster Report Here'!$M383="FY"),IF('Copy &amp; Paste Roster Report Here'!$R383&gt;0,1,IF('Copy &amp; Paste Roster Report Here'!$N383="Active",1,0)),0)</f>
        <v>0</v>
      </c>
      <c r="AX383" s="123">
        <f>IF(AND('Copy &amp; Paste Roster Report Here'!$A383=AX$4,'Copy &amp; Paste Roster Report Here'!$M383="FY"),IF('Copy &amp; Paste Roster Report Here'!$R383&gt;0,1,IF('Copy &amp; Paste Roster Report Here'!$N383="Active",1,0)),0)</f>
        <v>0</v>
      </c>
      <c r="AY383" s="123">
        <f>IF(AND('Copy &amp; Paste Roster Report Here'!$A383=AY$4,'Copy &amp; Paste Roster Report Here'!$M383="FY"),IF('Copy &amp; Paste Roster Report Here'!$R383&gt;0,1,IF('Copy &amp; Paste Roster Report Here'!$N383="Active",1,0)),0)</f>
        <v>0</v>
      </c>
      <c r="AZ383" s="123">
        <f>IF(AND('Copy &amp; Paste Roster Report Here'!$A383=AZ$4,'Copy &amp; Paste Roster Report Here'!$M383="FY"),IF('Copy &amp; Paste Roster Report Here'!$R383&gt;0,1,IF('Copy &amp; Paste Roster Report Here'!$N383="Active",1,0)),0)</f>
        <v>0</v>
      </c>
      <c r="BA383" s="123">
        <f>IF(AND('Copy &amp; Paste Roster Report Here'!$A383=BA$4,'Copy &amp; Paste Roster Report Here'!$M383="FY"),IF('Copy &amp; Paste Roster Report Here'!$R383&gt;0,1,IF('Copy &amp; Paste Roster Report Here'!$N383="Active",1,0)),0)</f>
        <v>0</v>
      </c>
      <c r="BB383" s="123">
        <f>IF(AND('Copy &amp; Paste Roster Report Here'!$A383=BB$4,'Copy &amp; Paste Roster Report Here'!$M383="FY"),IF('Copy &amp; Paste Roster Report Here'!$R383&gt;0,1,IF('Copy &amp; Paste Roster Report Here'!$N383="Active",1,0)),0)</f>
        <v>0</v>
      </c>
      <c r="BC383" s="123">
        <f>IF(AND('Copy &amp; Paste Roster Report Here'!$A383=BC$4,'Copy &amp; Paste Roster Report Here'!$M383="FY"),IF('Copy &amp; Paste Roster Report Here'!$R383&gt;0,1,IF('Copy &amp; Paste Roster Report Here'!$N383="Active",1,0)),0)</f>
        <v>0</v>
      </c>
      <c r="BD383" s="123">
        <f>IF(AND('Copy &amp; Paste Roster Report Here'!$A383=BD$4,'Copy &amp; Paste Roster Report Here'!$M383="FY"),IF('Copy &amp; Paste Roster Report Here'!$R383&gt;0,1,IF('Copy &amp; Paste Roster Report Here'!$N383="Active",1,0)),0)</f>
        <v>0</v>
      </c>
      <c r="BE383" s="123">
        <f>IF(AND('Copy &amp; Paste Roster Report Here'!$A383=BE$4,'Copy &amp; Paste Roster Report Here'!$M383="FY"),IF('Copy &amp; Paste Roster Report Here'!$R383&gt;0,1,IF('Copy &amp; Paste Roster Report Here'!$N383="Active",1,0)),0)</f>
        <v>0</v>
      </c>
      <c r="BF383" s="123">
        <f>IF(AND('Copy &amp; Paste Roster Report Here'!$A383=BF$4,'Copy &amp; Paste Roster Report Here'!$M383="FY"),IF('Copy &amp; Paste Roster Report Here'!$R383&gt;0,1,IF('Copy &amp; Paste Roster Report Here'!$N383="Active",1,0)),0)</f>
        <v>0</v>
      </c>
      <c r="BG383" s="123">
        <f>IF(AND('Copy &amp; Paste Roster Report Here'!$A383=BG$4,'Copy &amp; Paste Roster Report Here'!$M383="FY"),IF('Copy &amp; Paste Roster Report Here'!$R383&gt;0,1,IF('Copy &amp; Paste Roster Report Here'!$N383="Active",1,0)),0)</f>
        <v>0</v>
      </c>
      <c r="BH383" s="3">
        <f t="shared" si="57"/>
        <v>0</v>
      </c>
      <c r="BI383" s="124">
        <f>IF(AND('Copy &amp; Paste Roster Report Here'!$A383=BI$4,'Copy &amp; Paste Roster Report Here'!$M383="RH"),IF('Copy &amp; Paste Roster Report Here'!$R383&gt;0,1,IF('Copy &amp; Paste Roster Report Here'!$N383="Active",1,0)),0)</f>
        <v>0</v>
      </c>
      <c r="BJ383" s="124">
        <f>IF(AND('Copy &amp; Paste Roster Report Here'!$A383=BJ$4,'Copy &amp; Paste Roster Report Here'!$M383="RH"),IF('Copy &amp; Paste Roster Report Here'!$R383&gt;0,1,IF('Copy &amp; Paste Roster Report Here'!$N383="Active",1,0)),0)</f>
        <v>0</v>
      </c>
      <c r="BK383" s="124">
        <f>IF(AND('Copy &amp; Paste Roster Report Here'!$A383=BK$4,'Copy &amp; Paste Roster Report Here'!$M383="RH"),IF('Copy &amp; Paste Roster Report Here'!$R383&gt;0,1,IF('Copy &amp; Paste Roster Report Here'!$N383="Active",1,0)),0)</f>
        <v>0</v>
      </c>
      <c r="BL383" s="124">
        <f>IF(AND('Copy &amp; Paste Roster Report Here'!$A383=BL$4,'Copy &amp; Paste Roster Report Here'!$M383="RH"),IF('Copy &amp; Paste Roster Report Here'!$R383&gt;0,1,IF('Copy &amp; Paste Roster Report Here'!$N383="Active",1,0)),0)</f>
        <v>0</v>
      </c>
      <c r="BM383" s="124">
        <f>IF(AND('Copy &amp; Paste Roster Report Here'!$A383=BM$4,'Copy &amp; Paste Roster Report Here'!$M383="RH"),IF('Copy &amp; Paste Roster Report Here'!$R383&gt;0,1,IF('Copy &amp; Paste Roster Report Here'!$N383="Active",1,0)),0)</f>
        <v>0</v>
      </c>
      <c r="BN383" s="124">
        <f>IF(AND('Copy &amp; Paste Roster Report Here'!$A383=BN$4,'Copy &amp; Paste Roster Report Here'!$M383="RH"),IF('Copy &amp; Paste Roster Report Here'!$R383&gt;0,1,IF('Copy &amp; Paste Roster Report Here'!$N383="Active",1,0)),0)</f>
        <v>0</v>
      </c>
      <c r="BO383" s="124">
        <f>IF(AND('Copy &amp; Paste Roster Report Here'!$A383=BO$4,'Copy &amp; Paste Roster Report Here'!$M383="RH"),IF('Copy &amp; Paste Roster Report Here'!$R383&gt;0,1,IF('Copy &amp; Paste Roster Report Here'!$N383="Active",1,0)),0)</f>
        <v>0</v>
      </c>
      <c r="BP383" s="124">
        <f>IF(AND('Copy &amp; Paste Roster Report Here'!$A383=BP$4,'Copy &amp; Paste Roster Report Here'!$M383="RH"),IF('Copy &amp; Paste Roster Report Here'!$R383&gt;0,1,IF('Copy &amp; Paste Roster Report Here'!$N383="Active",1,0)),0)</f>
        <v>0</v>
      </c>
      <c r="BQ383" s="124">
        <f>IF(AND('Copy &amp; Paste Roster Report Here'!$A383=BQ$4,'Copy &amp; Paste Roster Report Here'!$M383="RH"),IF('Copy &amp; Paste Roster Report Here'!$R383&gt;0,1,IF('Copy &amp; Paste Roster Report Here'!$N383="Active",1,0)),0)</f>
        <v>0</v>
      </c>
      <c r="BR383" s="124">
        <f>IF(AND('Copy &amp; Paste Roster Report Here'!$A383=BR$4,'Copy &amp; Paste Roster Report Here'!$M383="RH"),IF('Copy &amp; Paste Roster Report Here'!$R383&gt;0,1,IF('Copy &amp; Paste Roster Report Here'!$N383="Active",1,0)),0)</f>
        <v>0</v>
      </c>
      <c r="BS383" s="124">
        <f>IF(AND('Copy &amp; Paste Roster Report Here'!$A383=BS$4,'Copy &amp; Paste Roster Report Here'!$M383="RH"),IF('Copy &amp; Paste Roster Report Here'!$R383&gt;0,1,IF('Copy &amp; Paste Roster Report Here'!$N383="Active",1,0)),0)</f>
        <v>0</v>
      </c>
      <c r="BT383" s="3">
        <f t="shared" si="58"/>
        <v>0</v>
      </c>
      <c r="BU383" s="125">
        <f>IF(AND('Copy &amp; Paste Roster Report Here'!$A383=BU$4,'Copy &amp; Paste Roster Report Here'!$M383="QT"),IF('Copy &amp; Paste Roster Report Here'!$R383&gt;0,1,IF('Copy &amp; Paste Roster Report Here'!$N383="Active",1,0)),0)</f>
        <v>0</v>
      </c>
      <c r="BV383" s="125">
        <f>IF(AND('Copy &amp; Paste Roster Report Here'!$A383=BV$4,'Copy &amp; Paste Roster Report Here'!$M383="QT"),IF('Copy &amp; Paste Roster Report Here'!$R383&gt;0,1,IF('Copy &amp; Paste Roster Report Here'!$N383="Active",1,0)),0)</f>
        <v>0</v>
      </c>
      <c r="BW383" s="125">
        <f>IF(AND('Copy &amp; Paste Roster Report Here'!$A383=BW$4,'Copy &amp; Paste Roster Report Here'!$M383="QT"),IF('Copy &amp; Paste Roster Report Here'!$R383&gt;0,1,IF('Copy &amp; Paste Roster Report Here'!$N383="Active",1,0)),0)</f>
        <v>0</v>
      </c>
      <c r="BX383" s="125">
        <f>IF(AND('Copy &amp; Paste Roster Report Here'!$A383=BX$4,'Copy &amp; Paste Roster Report Here'!$M383="QT"),IF('Copy &amp; Paste Roster Report Here'!$R383&gt;0,1,IF('Copy &amp; Paste Roster Report Here'!$N383="Active",1,0)),0)</f>
        <v>0</v>
      </c>
      <c r="BY383" s="125">
        <f>IF(AND('Copy &amp; Paste Roster Report Here'!$A383=BY$4,'Copy &amp; Paste Roster Report Here'!$M383="QT"),IF('Copy &amp; Paste Roster Report Here'!$R383&gt;0,1,IF('Copy &amp; Paste Roster Report Here'!$N383="Active",1,0)),0)</f>
        <v>0</v>
      </c>
      <c r="BZ383" s="125">
        <f>IF(AND('Copy &amp; Paste Roster Report Here'!$A383=BZ$4,'Copy &amp; Paste Roster Report Here'!$M383="QT"),IF('Copy &amp; Paste Roster Report Here'!$R383&gt;0,1,IF('Copy &amp; Paste Roster Report Here'!$N383="Active",1,0)),0)</f>
        <v>0</v>
      </c>
      <c r="CA383" s="125">
        <f>IF(AND('Copy &amp; Paste Roster Report Here'!$A383=CA$4,'Copy &amp; Paste Roster Report Here'!$M383="QT"),IF('Copy &amp; Paste Roster Report Here'!$R383&gt;0,1,IF('Copy &amp; Paste Roster Report Here'!$N383="Active",1,0)),0)</f>
        <v>0</v>
      </c>
      <c r="CB383" s="125">
        <f>IF(AND('Copy &amp; Paste Roster Report Here'!$A383=CB$4,'Copy &amp; Paste Roster Report Here'!$M383="QT"),IF('Copy &amp; Paste Roster Report Here'!$R383&gt;0,1,IF('Copy &amp; Paste Roster Report Here'!$N383="Active",1,0)),0)</f>
        <v>0</v>
      </c>
      <c r="CC383" s="125">
        <f>IF(AND('Copy &amp; Paste Roster Report Here'!$A383=CC$4,'Copy &amp; Paste Roster Report Here'!$M383="QT"),IF('Copy &amp; Paste Roster Report Here'!$R383&gt;0,1,IF('Copy &amp; Paste Roster Report Here'!$N383="Active",1,0)),0)</f>
        <v>0</v>
      </c>
      <c r="CD383" s="125">
        <f>IF(AND('Copy &amp; Paste Roster Report Here'!$A383=CD$4,'Copy &amp; Paste Roster Report Here'!$M383="QT"),IF('Copy &amp; Paste Roster Report Here'!$R383&gt;0,1,IF('Copy &amp; Paste Roster Report Here'!$N383="Active",1,0)),0)</f>
        <v>0</v>
      </c>
      <c r="CE383" s="125">
        <f>IF(AND('Copy &amp; Paste Roster Report Here'!$A383=CE$4,'Copy &amp; Paste Roster Report Here'!$M383="QT"),IF('Copy &amp; Paste Roster Report Here'!$R383&gt;0,1,IF('Copy &amp; Paste Roster Report Here'!$N383="Active",1,0)),0)</f>
        <v>0</v>
      </c>
      <c r="CF383" s="3">
        <f t="shared" si="59"/>
        <v>0</v>
      </c>
      <c r="CG383" s="126">
        <f>IF(AND('Copy &amp; Paste Roster Report Here'!$A383=CG$4,'Copy &amp; Paste Roster Report Here'!$M383="##"),IF('Copy &amp; Paste Roster Report Here'!$R383&gt;0,1,IF('Copy &amp; Paste Roster Report Here'!$N383="Active",1,0)),0)</f>
        <v>0</v>
      </c>
      <c r="CH383" s="126">
        <f>IF(AND('Copy &amp; Paste Roster Report Here'!$A383=CH$4,'Copy &amp; Paste Roster Report Here'!$M383="##"),IF('Copy &amp; Paste Roster Report Here'!$R383&gt;0,1,IF('Copy &amp; Paste Roster Report Here'!$N383="Active",1,0)),0)</f>
        <v>0</v>
      </c>
      <c r="CI383" s="126">
        <f>IF(AND('Copy &amp; Paste Roster Report Here'!$A383=CI$4,'Copy &amp; Paste Roster Report Here'!$M383="##"),IF('Copy &amp; Paste Roster Report Here'!$R383&gt;0,1,IF('Copy &amp; Paste Roster Report Here'!$N383="Active",1,0)),0)</f>
        <v>0</v>
      </c>
      <c r="CJ383" s="126">
        <f>IF(AND('Copy &amp; Paste Roster Report Here'!$A383=CJ$4,'Copy &amp; Paste Roster Report Here'!$M383="##"),IF('Copy &amp; Paste Roster Report Here'!$R383&gt;0,1,IF('Copy &amp; Paste Roster Report Here'!$N383="Active",1,0)),0)</f>
        <v>0</v>
      </c>
      <c r="CK383" s="126">
        <f>IF(AND('Copy &amp; Paste Roster Report Here'!$A383=CK$4,'Copy &amp; Paste Roster Report Here'!$M383="##"),IF('Copy &amp; Paste Roster Report Here'!$R383&gt;0,1,IF('Copy &amp; Paste Roster Report Here'!$N383="Active",1,0)),0)</f>
        <v>0</v>
      </c>
      <c r="CL383" s="126">
        <f>IF(AND('Copy &amp; Paste Roster Report Here'!$A383=CL$4,'Copy &amp; Paste Roster Report Here'!$M383="##"),IF('Copy &amp; Paste Roster Report Here'!$R383&gt;0,1,IF('Copy &amp; Paste Roster Report Here'!$N383="Active",1,0)),0)</f>
        <v>0</v>
      </c>
      <c r="CM383" s="126">
        <f>IF(AND('Copy &amp; Paste Roster Report Here'!$A383=CM$4,'Copy &amp; Paste Roster Report Here'!$M383="##"),IF('Copy &amp; Paste Roster Report Here'!$R383&gt;0,1,IF('Copy &amp; Paste Roster Report Here'!$N383="Active",1,0)),0)</f>
        <v>0</v>
      </c>
      <c r="CN383" s="126">
        <f>IF(AND('Copy &amp; Paste Roster Report Here'!$A383=CN$4,'Copy &amp; Paste Roster Report Here'!$M383="##"),IF('Copy &amp; Paste Roster Report Here'!$R383&gt;0,1,IF('Copy &amp; Paste Roster Report Here'!$N383="Active",1,0)),0)</f>
        <v>0</v>
      </c>
      <c r="CO383" s="126">
        <f>IF(AND('Copy &amp; Paste Roster Report Here'!$A383=CO$4,'Copy &amp; Paste Roster Report Here'!$M383="##"),IF('Copy &amp; Paste Roster Report Here'!$R383&gt;0,1,IF('Copy &amp; Paste Roster Report Here'!$N383="Active",1,0)),0)</f>
        <v>0</v>
      </c>
      <c r="CP383" s="126">
        <f>IF(AND('Copy &amp; Paste Roster Report Here'!$A383=CP$4,'Copy &amp; Paste Roster Report Here'!$M383="##"),IF('Copy &amp; Paste Roster Report Here'!$R383&gt;0,1,IF('Copy &amp; Paste Roster Report Here'!$N383="Active",1,0)),0)</f>
        <v>0</v>
      </c>
      <c r="CQ383" s="126">
        <f>IF(AND('Copy &amp; Paste Roster Report Here'!$A383=CQ$4,'Copy &amp; Paste Roster Report Here'!$M383="##"),IF('Copy &amp; Paste Roster Report Here'!$R383&gt;0,1,IF('Copy &amp; Paste Roster Report Here'!$N383="Active",1,0)),0)</f>
        <v>0</v>
      </c>
      <c r="CR383" s="6">
        <f t="shared" si="60"/>
        <v>0</v>
      </c>
      <c r="CS383" s="13">
        <f t="shared" si="61"/>
        <v>0</v>
      </c>
    </row>
    <row r="384" spans="1:97" x14ac:dyDescent="0.25">
      <c r="A384" s="113">
        <f>IF(AND('Copy &amp; Paste Roster Report Here'!$A384=A$4,'Copy &amp; Paste Roster Report Here'!$M384="FT"),IF('Copy &amp; Paste Roster Report Here'!$R384&gt;0,1,IF('Copy &amp; Paste Roster Report Here'!$N384="Active",1,0)),0)</f>
        <v>0</v>
      </c>
      <c r="B384" s="113">
        <f>IF(AND('Copy &amp; Paste Roster Report Here'!$A384=B$4,'Copy &amp; Paste Roster Report Here'!$M384="FT"),IF('Copy &amp; Paste Roster Report Here'!$R384&gt;0,1,IF('Copy &amp; Paste Roster Report Here'!$N384="Active",1,0)),0)</f>
        <v>0</v>
      </c>
      <c r="C384" s="113">
        <f>IF(AND('Copy &amp; Paste Roster Report Here'!$A384=C$4,'Copy &amp; Paste Roster Report Here'!$M384="FT"),IF('Copy &amp; Paste Roster Report Here'!$R384&gt;0,1,IF('Copy &amp; Paste Roster Report Here'!$N384="Active",1,0)),0)</f>
        <v>0</v>
      </c>
      <c r="D384" s="113">
        <f>IF(AND('Copy &amp; Paste Roster Report Here'!$A384=D$4,'Copy &amp; Paste Roster Report Here'!$M384="FT"),IF('Copy &amp; Paste Roster Report Here'!$R384&gt;0,1,IF('Copy &amp; Paste Roster Report Here'!$N384="Active",1,0)),0)</f>
        <v>0</v>
      </c>
      <c r="E384" s="113">
        <f>IF(AND('Copy &amp; Paste Roster Report Here'!$A384=E$4,'Copy &amp; Paste Roster Report Here'!$M384="FT"),IF('Copy &amp; Paste Roster Report Here'!$R384&gt;0,1,IF('Copy &amp; Paste Roster Report Here'!$N384="Active",1,0)),0)</f>
        <v>0</v>
      </c>
      <c r="F384" s="113">
        <f>IF(AND('Copy &amp; Paste Roster Report Here'!$A384=F$4,'Copy &amp; Paste Roster Report Here'!$M384="FT"),IF('Copy &amp; Paste Roster Report Here'!$R384&gt;0,1,IF('Copy &amp; Paste Roster Report Here'!$N384="Active",1,0)),0)</f>
        <v>0</v>
      </c>
      <c r="G384" s="113">
        <f>IF(AND('Copy &amp; Paste Roster Report Here'!$A384=G$4,'Copy &amp; Paste Roster Report Here'!$M384="FT"),IF('Copy &amp; Paste Roster Report Here'!$R384&gt;0,1,IF('Copy &amp; Paste Roster Report Here'!$N384="Active",1,0)),0)</f>
        <v>0</v>
      </c>
      <c r="H384" s="113">
        <f>IF(AND('Copy &amp; Paste Roster Report Here'!$A384=H$4,'Copy &amp; Paste Roster Report Here'!$M384="FT"),IF('Copy &amp; Paste Roster Report Here'!$R384&gt;0,1,IF('Copy &amp; Paste Roster Report Here'!$N384="Active",1,0)),0)</f>
        <v>0</v>
      </c>
      <c r="I384" s="113">
        <f>IF(AND('Copy &amp; Paste Roster Report Here'!$A384=I$4,'Copy &amp; Paste Roster Report Here'!$M384="FT"),IF('Copy &amp; Paste Roster Report Here'!$R384&gt;0,1,IF('Copy &amp; Paste Roster Report Here'!$N384="Active",1,0)),0)</f>
        <v>0</v>
      </c>
      <c r="J384" s="113">
        <f>IF(AND('Copy &amp; Paste Roster Report Here'!$A384=J$4,'Copy &amp; Paste Roster Report Here'!$M384="FT"),IF('Copy &amp; Paste Roster Report Here'!$R384&gt;0,1,IF('Copy &amp; Paste Roster Report Here'!$N384="Active",1,0)),0)</f>
        <v>0</v>
      </c>
      <c r="K384" s="113">
        <f>IF(AND('Copy &amp; Paste Roster Report Here'!$A384=K$4,'Copy &amp; Paste Roster Report Here'!$M384="FT"),IF('Copy &amp; Paste Roster Report Here'!$R384&gt;0,1,IF('Copy &amp; Paste Roster Report Here'!$N384="Active",1,0)),0)</f>
        <v>0</v>
      </c>
      <c r="L384" s="6">
        <f t="shared" si="53"/>
        <v>0</v>
      </c>
      <c r="M384" s="120">
        <f>IF(AND('Copy &amp; Paste Roster Report Here'!$A384=M$4,'Copy &amp; Paste Roster Report Here'!$M384="TQ"),IF('Copy &amp; Paste Roster Report Here'!$R384&gt;0,1,IF('Copy &amp; Paste Roster Report Here'!$N384="Active",1,0)),0)</f>
        <v>0</v>
      </c>
      <c r="N384" s="120">
        <f>IF(AND('Copy &amp; Paste Roster Report Here'!$A384=N$4,'Copy &amp; Paste Roster Report Here'!$M384="TQ"),IF('Copy &amp; Paste Roster Report Here'!$R384&gt;0,1,IF('Copy &amp; Paste Roster Report Here'!$N384="Active",1,0)),0)</f>
        <v>0</v>
      </c>
      <c r="O384" s="120">
        <f>IF(AND('Copy &amp; Paste Roster Report Here'!$A384=O$4,'Copy &amp; Paste Roster Report Here'!$M384="TQ"),IF('Copy &amp; Paste Roster Report Here'!$R384&gt;0,1,IF('Copy &amp; Paste Roster Report Here'!$N384="Active",1,0)),0)</f>
        <v>0</v>
      </c>
      <c r="P384" s="120">
        <f>IF(AND('Copy &amp; Paste Roster Report Here'!$A384=P$4,'Copy &amp; Paste Roster Report Here'!$M384="TQ"),IF('Copy &amp; Paste Roster Report Here'!$R384&gt;0,1,IF('Copy &amp; Paste Roster Report Here'!$N384="Active",1,0)),0)</f>
        <v>0</v>
      </c>
      <c r="Q384" s="120">
        <f>IF(AND('Copy &amp; Paste Roster Report Here'!$A384=Q$4,'Copy &amp; Paste Roster Report Here'!$M384="TQ"),IF('Copy &amp; Paste Roster Report Here'!$R384&gt;0,1,IF('Copy &amp; Paste Roster Report Here'!$N384="Active",1,0)),0)</f>
        <v>0</v>
      </c>
      <c r="R384" s="120">
        <f>IF(AND('Copy &amp; Paste Roster Report Here'!$A384=R$4,'Copy &amp; Paste Roster Report Here'!$M384="TQ"),IF('Copy &amp; Paste Roster Report Here'!$R384&gt;0,1,IF('Copy &amp; Paste Roster Report Here'!$N384="Active",1,0)),0)</f>
        <v>0</v>
      </c>
      <c r="S384" s="120">
        <f>IF(AND('Copy &amp; Paste Roster Report Here'!$A384=S$4,'Copy &amp; Paste Roster Report Here'!$M384="TQ"),IF('Copy &amp; Paste Roster Report Here'!$R384&gt;0,1,IF('Copy &amp; Paste Roster Report Here'!$N384="Active",1,0)),0)</f>
        <v>0</v>
      </c>
      <c r="T384" s="120">
        <f>IF(AND('Copy &amp; Paste Roster Report Here'!$A384=T$4,'Copy &amp; Paste Roster Report Here'!$M384="TQ"),IF('Copy &amp; Paste Roster Report Here'!$R384&gt;0,1,IF('Copy &amp; Paste Roster Report Here'!$N384="Active",1,0)),0)</f>
        <v>0</v>
      </c>
      <c r="U384" s="120">
        <f>IF(AND('Copy &amp; Paste Roster Report Here'!$A384=U$4,'Copy &amp; Paste Roster Report Here'!$M384="TQ"),IF('Copy &amp; Paste Roster Report Here'!$R384&gt;0,1,IF('Copy &amp; Paste Roster Report Here'!$N384="Active",1,0)),0)</f>
        <v>0</v>
      </c>
      <c r="V384" s="120">
        <f>IF(AND('Copy &amp; Paste Roster Report Here'!$A384=V$4,'Copy &amp; Paste Roster Report Here'!$M384="TQ"),IF('Copy &amp; Paste Roster Report Here'!$R384&gt;0,1,IF('Copy &amp; Paste Roster Report Here'!$N384="Active",1,0)),0)</f>
        <v>0</v>
      </c>
      <c r="W384" s="120">
        <f>IF(AND('Copy &amp; Paste Roster Report Here'!$A384=W$4,'Copy &amp; Paste Roster Report Here'!$M384="TQ"),IF('Copy &amp; Paste Roster Report Here'!$R384&gt;0,1,IF('Copy &amp; Paste Roster Report Here'!$N384="Active",1,0)),0)</f>
        <v>0</v>
      </c>
      <c r="X384" s="3">
        <f t="shared" si="54"/>
        <v>0</v>
      </c>
      <c r="Y384" s="121">
        <f>IF(AND('Copy &amp; Paste Roster Report Here'!$A384=Y$4,'Copy &amp; Paste Roster Report Here'!$M384="HT"),IF('Copy &amp; Paste Roster Report Here'!$R384&gt;0,1,IF('Copy &amp; Paste Roster Report Here'!$N384="Active",1,0)),0)</f>
        <v>0</v>
      </c>
      <c r="Z384" s="121">
        <f>IF(AND('Copy &amp; Paste Roster Report Here'!$A384=Z$4,'Copy &amp; Paste Roster Report Here'!$M384="HT"),IF('Copy &amp; Paste Roster Report Here'!$R384&gt;0,1,IF('Copy &amp; Paste Roster Report Here'!$N384="Active",1,0)),0)</f>
        <v>0</v>
      </c>
      <c r="AA384" s="121">
        <f>IF(AND('Copy &amp; Paste Roster Report Here'!$A384=AA$4,'Copy &amp; Paste Roster Report Here'!$M384="HT"),IF('Copy &amp; Paste Roster Report Here'!$R384&gt;0,1,IF('Copy &amp; Paste Roster Report Here'!$N384="Active",1,0)),0)</f>
        <v>0</v>
      </c>
      <c r="AB384" s="121">
        <f>IF(AND('Copy &amp; Paste Roster Report Here'!$A384=AB$4,'Copy &amp; Paste Roster Report Here'!$M384="HT"),IF('Copy &amp; Paste Roster Report Here'!$R384&gt;0,1,IF('Copy &amp; Paste Roster Report Here'!$N384="Active",1,0)),0)</f>
        <v>0</v>
      </c>
      <c r="AC384" s="121">
        <f>IF(AND('Copy &amp; Paste Roster Report Here'!$A384=AC$4,'Copy &amp; Paste Roster Report Here'!$M384="HT"),IF('Copy &amp; Paste Roster Report Here'!$R384&gt;0,1,IF('Copy &amp; Paste Roster Report Here'!$N384="Active",1,0)),0)</f>
        <v>0</v>
      </c>
      <c r="AD384" s="121">
        <f>IF(AND('Copy &amp; Paste Roster Report Here'!$A384=AD$4,'Copy &amp; Paste Roster Report Here'!$M384="HT"),IF('Copy &amp; Paste Roster Report Here'!$R384&gt;0,1,IF('Copy &amp; Paste Roster Report Here'!$N384="Active",1,0)),0)</f>
        <v>0</v>
      </c>
      <c r="AE384" s="121">
        <f>IF(AND('Copy &amp; Paste Roster Report Here'!$A384=AE$4,'Copy &amp; Paste Roster Report Here'!$M384="HT"),IF('Copy &amp; Paste Roster Report Here'!$R384&gt;0,1,IF('Copy &amp; Paste Roster Report Here'!$N384="Active",1,0)),0)</f>
        <v>0</v>
      </c>
      <c r="AF384" s="121">
        <f>IF(AND('Copy &amp; Paste Roster Report Here'!$A384=AF$4,'Copy &amp; Paste Roster Report Here'!$M384="HT"),IF('Copy &amp; Paste Roster Report Here'!$R384&gt;0,1,IF('Copy &amp; Paste Roster Report Here'!$N384="Active",1,0)),0)</f>
        <v>0</v>
      </c>
      <c r="AG384" s="121">
        <f>IF(AND('Copy &amp; Paste Roster Report Here'!$A384=AG$4,'Copy &amp; Paste Roster Report Here'!$M384="HT"),IF('Copy &amp; Paste Roster Report Here'!$R384&gt;0,1,IF('Copy &amp; Paste Roster Report Here'!$N384="Active",1,0)),0)</f>
        <v>0</v>
      </c>
      <c r="AH384" s="121">
        <f>IF(AND('Copy &amp; Paste Roster Report Here'!$A384=AH$4,'Copy &amp; Paste Roster Report Here'!$M384="HT"),IF('Copy &amp; Paste Roster Report Here'!$R384&gt;0,1,IF('Copy &amp; Paste Roster Report Here'!$N384="Active",1,0)),0)</f>
        <v>0</v>
      </c>
      <c r="AI384" s="121">
        <f>IF(AND('Copy &amp; Paste Roster Report Here'!$A384=AI$4,'Copy &amp; Paste Roster Report Here'!$M384="HT"),IF('Copy &amp; Paste Roster Report Here'!$R384&gt;0,1,IF('Copy &amp; Paste Roster Report Here'!$N384="Active",1,0)),0)</f>
        <v>0</v>
      </c>
      <c r="AJ384" s="3">
        <f t="shared" si="55"/>
        <v>0</v>
      </c>
      <c r="AK384" s="122">
        <f>IF(AND('Copy &amp; Paste Roster Report Here'!$A384=AK$4,'Copy &amp; Paste Roster Report Here'!$M384="MT"),IF('Copy &amp; Paste Roster Report Here'!$R384&gt;0,1,IF('Copy &amp; Paste Roster Report Here'!$N384="Active",1,0)),0)</f>
        <v>0</v>
      </c>
      <c r="AL384" s="122">
        <f>IF(AND('Copy &amp; Paste Roster Report Here'!$A384=AL$4,'Copy &amp; Paste Roster Report Here'!$M384="MT"),IF('Copy &amp; Paste Roster Report Here'!$R384&gt;0,1,IF('Copy &amp; Paste Roster Report Here'!$N384="Active",1,0)),0)</f>
        <v>0</v>
      </c>
      <c r="AM384" s="122">
        <f>IF(AND('Copy &amp; Paste Roster Report Here'!$A384=AM$4,'Copy &amp; Paste Roster Report Here'!$M384="MT"),IF('Copy &amp; Paste Roster Report Here'!$R384&gt;0,1,IF('Copy &amp; Paste Roster Report Here'!$N384="Active",1,0)),0)</f>
        <v>0</v>
      </c>
      <c r="AN384" s="122">
        <f>IF(AND('Copy &amp; Paste Roster Report Here'!$A384=AN$4,'Copy &amp; Paste Roster Report Here'!$M384="MT"),IF('Copy &amp; Paste Roster Report Here'!$R384&gt;0,1,IF('Copy &amp; Paste Roster Report Here'!$N384="Active",1,0)),0)</f>
        <v>0</v>
      </c>
      <c r="AO384" s="122">
        <f>IF(AND('Copy &amp; Paste Roster Report Here'!$A384=AO$4,'Copy &amp; Paste Roster Report Here'!$M384="MT"),IF('Copy &amp; Paste Roster Report Here'!$R384&gt;0,1,IF('Copy &amp; Paste Roster Report Here'!$N384="Active",1,0)),0)</f>
        <v>0</v>
      </c>
      <c r="AP384" s="122">
        <f>IF(AND('Copy &amp; Paste Roster Report Here'!$A384=AP$4,'Copy &amp; Paste Roster Report Here'!$M384="MT"),IF('Copy &amp; Paste Roster Report Here'!$R384&gt;0,1,IF('Copy &amp; Paste Roster Report Here'!$N384="Active",1,0)),0)</f>
        <v>0</v>
      </c>
      <c r="AQ384" s="122">
        <f>IF(AND('Copy &amp; Paste Roster Report Here'!$A384=AQ$4,'Copy &amp; Paste Roster Report Here'!$M384="MT"),IF('Copy &amp; Paste Roster Report Here'!$R384&gt;0,1,IF('Copy &amp; Paste Roster Report Here'!$N384="Active",1,0)),0)</f>
        <v>0</v>
      </c>
      <c r="AR384" s="122">
        <f>IF(AND('Copy &amp; Paste Roster Report Here'!$A384=AR$4,'Copy &amp; Paste Roster Report Here'!$M384="MT"),IF('Copy &amp; Paste Roster Report Here'!$R384&gt;0,1,IF('Copy &amp; Paste Roster Report Here'!$N384="Active",1,0)),0)</f>
        <v>0</v>
      </c>
      <c r="AS384" s="122">
        <f>IF(AND('Copy &amp; Paste Roster Report Here'!$A384=AS$4,'Copy &amp; Paste Roster Report Here'!$M384="MT"),IF('Copy &amp; Paste Roster Report Here'!$R384&gt;0,1,IF('Copy &amp; Paste Roster Report Here'!$N384="Active",1,0)),0)</f>
        <v>0</v>
      </c>
      <c r="AT384" s="122">
        <f>IF(AND('Copy &amp; Paste Roster Report Here'!$A384=AT$4,'Copy &amp; Paste Roster Report Here'!$M384="MT"),IF('Copy &amp; Paste Roster Report Here'!$R384&gt;0,1,IF('Copy &amp; Paste Roster Report Here'!$N384="Active",1,0)),0)</f>
        <v>0</v>
      </c>
      <c r="AU384" s="122">
        <f>IF(AND('Copy &amp; Paste Roster Report Here'!$A384=AU$4,'Copy &amp; Paste Roster Report Here'!$M384="MT"),IF('Copy &amp; Paste Roster Report Here'!$R384&gt;0,1,IF('Copy &amp; Paste Roster Report Here'!$N384="Active",1,0)),0)</f>
        <v>0</v>
      </c>
      <c r="AV384" s="3">
        <f t="shared" si="56"/>
        <v>0</v>
      </c>
      <c r="AW384" s="123">
        <f>IF(AND('Copy &amp; Paste Roster Report Here'!$A384=AW$4,'Copy &amp; Paste Roster Report Here'!$M384="FY"),IF('Copy &amp; Paste Roster Report Here'!$R384&gt;0,1,IF('Copy &amp; Paste Roster Report Here'!$N384="Active",1,0)),0)</f>
        <v>0</v>
      </c>
      <c r="AX384" s="123">
        <f>IF(AND('Copy &amp; Paste Roster Report Here'!$A384=AX$4,'Copy &amp; Paste Roster Report Here'!$M384="FY"),IF('Copy &amp; Paste Roster Report Here'!$R384&gt;0,1,IF('Copy &amp; Paste Roster Report Here'!$N384="Active",1,0)),0)</f>
        <v>0</v>
      </c>
      <c r="AY384" s="123">
        <f>IF(AND('Copy &amp; Paste Roster Report Here'!$A384=AY$4,'Copy &amp; Paste Roster Report Here'!$M384="FY"),IF('Copy &amp; Paste Roster Report Here'!$R384&gt;0,1,IF('Copy &amp; Paste Roster Report Here'!$N384="Active",1,0)),0)</f>
        <v>0</v>
      </c>
      <c r="AZ384" s="123">
        <f>IF(AND('Copy &amp; Paste Roster Report Here'!$A384=AZ$4,'Copy &amp; Paste Roster Report Here'!$M384="FY"),IF('Copy &amp; Paste Roster Report Here'!$R384&gt;0,1,IF('Copy &amp; Paste Roster Report Here'!$N384="Active",1,0)),0)</f>
        <v>0</v>
      </c>
      <c r="BA384" s="123">
        <f>IF(AND('Copy &amp; Paste Roster Report Here'!$A384=BA$4,'Copy &amp; Paste Roster Report Here'!$M384="FY"),IF('Copy &amp; Paste Roster Report Here'!$R384&gt;0,1,IF('Copy &amp; Paste Roster Report Here'!$N384="Active",1,0)),0)</f>
        <v>0</v>
      </c>
      <c r="BB384" s="123">
        <f>IF(AND('Copy &amp; Paste Roster Report Here'!$A384=BB$4,'Copy &amp; Paste Roster Report Here'!$M384="FY"),IF('Copy &amp; Paste Roster Report Here'!$R384&gt;0,1,IF('Copy &amp; Paste Roster Report Here'!$N384="Active",1,0)),0)</f>
        <v>0</v>
      </c>
      <c r="BC384" s="123">
        <f>IF(AND('Copy &amp; Paste Roster Report Here'!$A384=BC$4,'Copy &amp; Paste Roster Report Here'!$M384="FY"),IF('Copy &amp; Paste Roster Report Here'!$R384&gt;0,1,IF('Copy &amp; Paste Roster Report Here'!$N384="Active",1,0)),0)</f>
        <v>0</v>
      </c>
      <c r="BD384" s="123">
        <f>IF(AND('Copy &amp; Paste Roster Report Here'!$A384=BD$4,'Copy &amp; Paste Roster Report Here'!$M384="FY"),IF('Copy &amp; Paste Roster Report Here'!$R384&gt;0,1,IF('Copy &amp; Paste Roster Report Here'!$N384="Active",1,0)),0)</f>
        <v>0</v>
      </c>
      <c r="BE384" s="123">
        <f>IF(AND('Copy &amp; Paste Roster Report Here'!$A384=BE$4,'Copy &amp; Paste Roster Report Here'!$M384="FY"),IF('Copy &amp; Paste Roster Report Here'!$R384&gt;0,1,IF('Copy &amp; Paste Roster Report Here'!$N384="Active",1,0)),0)</f>
        <v>0</v>
      </c>
      <c r="BF384" s="123">
        <f>IF(AND('Copy &amp; Paste Roster Report Here'!$A384=BF$4,'Copy &amp; Paste Roster Report Here'!$M384="FY"),IF('Copy &amp; Paste Roster Report Here'!$R384&gt;0,1,IF('Copy &amp; Paste Roster Report Here'!$N384="Active",1,0)),0)</f>
        <v>0</v>
      </c>
      <c r="BG384" s="123">
        <f>IF(AND('Copy &amp; Paste Roster Report Here'!$A384=BG$4,'Copy &amp; Paste Roster Report Here'!$M384="FY"),IF('Copy &amp; Paste Roster Report Here'!$R384&gt;0,1,IF('Copy &amp; Paste Roster Report Here'!$N384="Active",1,0)),0)</f>
        <v>0</v>
      </c>
      <c r="BH384" s="3">
        <f t="shared" si="57"/>
        <v>0</v>
      </c>
      <c r="BI384" s="124">
        <f>IF(AND('Copy &amp; Paste Roster Report Here'!$A384=BI$4,'Copy &amp; Paste Roster Report Here'!$M384="RH"),IF('Copy &amp; Paste Roster Report Here'!$R384&gt;0,1,IF('Copy &amp; Paste Roster Report Here'!$N384="Active",1,0)),0)</f>
        <v>0</v>
      </c>
      <c r="BJ384" s="124">
        <f>IF(AND('Copy &amp; Paste Roster Report Here'!$A384=BJ$4,'Copy &amp; Paste Roster Report Here'!$M384="RH"),IF('Copy &amp; Paste Roster Report Here'!$R384&gt;0,1,IF('Copy &amp; Paste Roster Report Here'!$N384="Active",1,0)),0)</f>
        <v>0</v>
      </c>
      <c r="BK384" s="124">
        <f>IF(AND('Copy &amp; Paste Roster Report Here'!$A384=BK$4,'Copy &amp; Paste Roster Report Here'!$M384="RH"),IF('Copy &amp; Paste Roster Report Here'!$R384&gt;0,1,IF('Copy &amp; Paste Roster Report Here'!$N384="Active",1,0)),0)</f>
        <v>0</v>
      </c>
      <c r="BL384" s="124">
        <f>IF(AND('Copy &amp; Paste Roster Report Here'!$A384=BL$4,'Copy &amp; Paste Roster Report Here'!$M384="RH"),IF('Copy &amp; Paste Roster Report Here'!$R384&gt;0,1,IF('Copy &amp; Paste Roster Report Here'!$N384="Active",1,0)),0)</f>
        <v>0</v>
      </c>
      <c r="BM384" s="124">
        <f>IF(AND('Copy &amp; Paste Roster Report Here'!$A384=BM$4,'Copy &amp; Paste Roster Report Here'!$M384="RH"),IF('Copy &amp; Paste Roster Report Here'!$R384&gt;0,1,IF('Copy &amp; Paste Roster Report Here'!$N384="Active",1,0)),0)</f>
        <v>0</v>
      </c>
      <c r="BN384" s="124">
        <f>IF(AND('Copy &amp; Paste Roster Report Here'!$A384=BN$4,'Copy &amp; Paste Roster Report Here'!$M384="RH"),IF('Copy &amp; Paste Roster Report Here'!$R384&gt;0,1,IF('Copy &amp; Paste Roster Report Here'!$N384="Active",1,0)),0)</f>
        <v>0</v>
      </c>
      <c r="BO384" s="124">
        <f>IF(AND('Copy &amp; Paste Roster Report Here'!$A384=BO$4,'Copy &amp; Paste Roster Report Here'!$M384="RH"),IF('Copy &amp; Paste Roster Report Here'!$R384&gt;0,1,IF('Copy &amp; Paste Roster Report Here'!$N384="Active",1,0)),0)</f>
        <v>0</v>
      </c>
      <c r="BP384" s="124">
        <f>IF(AND('Copy &amp; Paste Roster Report Here'!$A384=BP$4,'Copy &amp; Paste Roster Report Here'!$M384="RH"),IF('Copy &amp; Paste Roster Report Here'!$R384&gt;0,1,IF('Copy &amp; Paste Roster Report Here'!$N384="Active",1,0)),0)</f>
        <v>0</v>
      </c>
      <c r="BQ384" s="124">
        <f>IF(AND('Copy &amp; Paste Roster Report Here'!$A384=BQ$4,'Copy &amp; Paste Roster Report Here'!$M384="RH"),IF('Copy &amp; Paste Roster Report Here'!$R384&gt;0,1,IF('Copy &amp; Paste Roster Report Here'!$N384="Active",1,0)),0)</f>
        <v>0</v>
      </c>
      <c r="BR384" s="124">
        <f>IF(AND('Copy &amp; Paste Roster Report Here'!$A384=BR$4,'Copy &amp; Paste Roster Report Here'!$M384="RH"),IF('Copy &amp; Paste Roster Report Here'!$R384&gt;0,1,IF('Copy &amp; Paste Roster Report Here'!$N384="Active",1,0)),0)</f>
        <v>0</v>
      </c>
      <c r="BS384" s="124">
        <f>IF(AND('Copy &amp; Paste Roster Report Here'!$A384=BS$4,'Copy &amp; Paste Roster Report Here'!$M384="RH"),IF('Copy &amp; Paste Roster Report Here'!$R384&gt;0,1,IF('Copy &amp; Paste Roster Report Here'!$N384="Active",1,0)),0)</f>
        <v>0</v>
      </c>
      <c r="BT384" s="3">
        <f t="shared" si="58"/>
        <v>0</v>
      </c>
      <c r="BU384" s="125">
        <f>IF(AND('Copy &amp; Paste Roster Report Here'!$A384=BU$4,'Copy &amp; Paste Roster Report Here'!$M384="QT"),IF('Copy &amp; Paste Roster Report Here'!$R384&gt;0,1,IF('Copy &amp; Paste Roster Report Here'!$N384="Active",1,0)),0)</f>
        <v>0</v>
      </c>
      <c r="BV384" s="125">
        <f>IF(AND('Copy &amp; Paste Roster Report Here'!$A384=BV$4,'Copy &amp; Paste Roster Report Here'!$M384="QT"),IF('Copy &amp; Paste Roster Report Here'!$R384&gt;0,1,IF('Copy &amp; Paste Roster Report Here'!$N384="Active",1,0)),0)</f>
        <v>0</v>
      </c>
      <c r="BW384" s="125">
        <f>IF(AND('Copy &amp; Paste Roster Report Here'!$A384=BW$4,'Copy &amp; Paste Roster Report Here'!$M384="QT"),IF('Copy &amp; Paste Roster Report Here'!$R384&gt;0,1,IF('Copy &amp; Paste Roster Report Here'!$N384="Active",1,0)),0)</f>
        <v>0</v>
      </c>
      <c r="BX384" s="125">
        <f>IF(AND('Copy &amp; Paste Roster Report Here'!$A384=BX$4,'Copy &amp; Paste Roster Report Here'!$M384="QT"),IF('Copy &amp; Paste Roster Report Here'!$R384&gt;0,1,IF('Copy &amp; Paste Roster Report Here'!$N384="Active",1,0)),0)</f>
        <v>0</v>
      </c>
      <c r="BY384" s="125">
        <f>IF(AND('Copy &amp; Paste Roster Report Here'!$A384=BY$4,'Copy &amp; Paste Roster Report Here'!$M384="QT"),IF('Copy &amp; Paste Roster Report Here'!$R384&gt;0,1,IF('Copy &amp; Paste Roster Report Here'!$N384="Active",1,0)),0)</f>
        <v>0</v>
      </c>
      <c r="BZ384" s="125">
        <f>IF(AND('Copy &amp; Paste Roster Report Here'!$A384=BZ$4,'Copy &amp; Paste Roster Report Here'!$M384="QT"),IF('Copy &amp; Paste Roster Report Here'!$R384&gt;0,1,IF('Copy &amp; Paste Roster Report Here'!$N384="Active",1,0)),0)</f>
        <v>0</v>
      </c>
      <c r="CA384" s="125">
        <f>IF(AND('Copy &amp; Paste Roster Report Here'!$A384=CA$4,'Copy &amp; Paste Roster Report Here'!$M384="QT"),IF('Copy &amp; Paste Roster Report Here'!$R384&gt;0,1,IF('Copy &amp; Paste Roster Report Here'!$N384="Active",1,0)),0)</f>
        <v>0</v>
      </c>
      <c r="CB384" s="125">
        <f>IF(AND('Copy &amp; Paste Roster Report Here'!$A384=CB$4,'Copy &amp; Paste Roster Report Here'!$M384="QT"),IF('Copy &amp; Paste Roster Report Here'!$R384&gt;0,1,IF('Copy &amp; Paste Roster Report Here'!$N384="Active",1,0)),0)</f>
        <v>0</v>
      </c>
      <c r="CC384" s="125">
        <f>IF(AND('Copy &amp; Paste Roster Report Here'!$A384=CC$4,'Copy &amp; Paste Roster Report Here'!$M384="QT"),IF('Copy &amp; Paste Roster Report Here'!$R384&gt;0,1,IF('Copy &amp; Paste Roster Report Here'!$N384="Active",1,0)),0)</f>
        <v>0</v>
      </c>
      <c r="CD384" s="125">
        <f>IF(AND('Copy &amp; Paste Roster Report Here'!$A384=CD$4,'Copy &amp; Paste Roster Report Here'!$M384="QT"),IF('Copy &amp; Paste Roster Report Here'!$R384&gt;0,1,IF('Copy &amp; Paste Roster Report Here'!$N384="Active",1,0)),0)</f>
        <v>0</v>
      </c>
      <c r="CE384" s="125">
        <f>IF(AND('Copy &amp; Paste Roster Report Here'!$A384=CE$4,'Copy &amp; Paste Roster Report Here'!$M384="QT"),IF('Copy &amp; Paste Roster Report Here'!$R384&gt;0,1,IF('Copy &amp; Paste Roster Report Here'!$N384="Active",1,0)),0)</f>
        <v>0</v>
      </c>
      <c r="CF384" s="3">
        <f t="shared" si="59"/>
        <v>0</v>
      </c>
      <c r="CG384" s="126">
        <f>IF(AND('Copy &amp; Paste Roster Report Here'!$A384=CG$4,'Copy &amp; Paste Roster Report Here'!$M384="##"),IF('Copy &amp; Paste Roster Report Here'!$R384&gt;0,1,IF('Copy &amp; Paste Roster Report Here'!$N384="Active",1,0)),0)</f>
        <v>0</v>
      </c>
      <c r="CH384" s="126">
        <f>IF(AND('Copy &amp; Paste Roster Report Here'!$A384=CH$4,'Copy &amp; Paste Roster Report Here'!$M384="##"),IF('Copy &amp; Paste Roster Report Here'!$R384&gt;0,1,IF('Copy &amp; Paste Roster Report Here'!$N384="Active",1,0)),0)</f>
        <v>0</v>
      </c>
      <c r="CI384" s="126">
        <f>IF(AND('Copy &amp; Paste Roster Report Here'!$A384=CI$4,'Copy &amp; Paste Roster Report Here'!$M384="##"),IF('Copy &amp; Paste Roster Report Here'!$R384&gt;0,1,IF('Copy &amp; Paste Roster Report Here'!$N384="Active",1,0)),0)</f>
        <v>0</v>
      </c>
      <c r="CJ384" s="126">
        <f>IF(AND('Copy &amp; Paste Roster Report Here'!$A384=CJ$4,'Copy &amp; Paste Roster Report Here'!$M384="##"),IF('Copy &amp; Paste Roster Report Here'!$R384&gt;0,1,IF('Copy &amp; Paste Roster Report Here'!$N384="Active",1,0)),0)</f>
        <v>0</v>
      </c>
      <c r="CK384" s="126">
        <f>IF(AND('Copy &amp; Paste Roster Report Here'!$A384=CK$4,'Copy &amp; Paste Roster Report Here'!$M384="##"),IF('Copy &amp; Paste Roster Report Here'!$R384&gt;0,1,IF('Copy &amp; Paste Roster Report Here'!$N384="Active",1,0)),0)</f>
        <v>0</v>
      </c>
      <c r="CL384" s="126">
        <f>IF(AND('Copy &amp; Paste Roster Report Here'!$A384=CL$4,'Copy &amp; Paste Roster Report Here'!$M384="##"),IF('Copy &amp; Paste Roster Report Here'!$R384&gt;0,1,IF('Copy &amp; Paste Roster Report Here'!$N384="Active",1,0)),0)</f>
        <v>0</v>
      </c>
      <c r="CM384" s="126">
        <f>IF(AND('Copy &amp; Paste Roster Report Here'!$A384=CM$4,'Copy &amp; Paste Roster Report Here'!$M384="##"),IF('Copy &amp; Paste Roster Report Here'!$R384&gt;0,1,IF('Copy &amp; Paste Roster Report Here'!$N384="Active",1,0)),0)</f>
        <v>0</v>
      </c>
      <c r="CN384" s="126">
        <f>IF(AND('Copy &amp; Paste Roster Report Here'!$A384=CN$4,'Copy &amp; Paste Roster Report Here'!$M384="##"),IF('Copy &amp; Paste Roster Report Here'!$R384&gt;0,1,IF('Copy &amp; Paste Roster Report Here'!$N384="Active",1,0)),0)</f>
        <v>0</v>
      </c>
      <c r="CO384" s="126">
        <f>IF(AND('Copy &amp; Paste Roster Report Here'!$A384=CO$4,'Copy &amp; Paste Roster Report Here'!$M384="##"),IF('Copy &amp; Paste Roster Report Here'!$R384&gt;0,1,IF('Copy &amp; Paste Roster Report Here'!$N384="Active",1,0)),0)</f>
        <v>0</v>
      </c>
      <c r="CP384" s="126">
        <f>IF(AND('Copy &amp; Paste Roster Report Here'!$A384=CP$4,'Copy &amp; Paste Roster Report Here'!$M384="##"),IF('Copy &amp; Paste Roster Report Here'!$R384&gt;0,1,IF('Copy &amp; Paste Roster Report Here'!$N384="Active",1,0)),0)</f>
        <v>0</v>
      </c>
      <c r="CQ384" s="126">
        <f>IF(AND('Copy &amp; Paste Roster Report Here'!$A384=CQ$4,'Copy &amp; Paste Roster Report Here'!$M384="##"),IF('Copy &amp; Paste Roster Report Here'!$R384&gt;0,1,IF('Copy &amp; Paste Roster Report Here'!$N384="Active",1,0)),0)</f>
        <v>0</v>
      </c>
      <c r="CR384" s="6">
        <f t="shared" si="60"/>
        <v>0</v>
      </c>
      <c r="CS384" s="13">
        <f t="shared" si="61"/>
        <v>0</v>
      </c>
    </row>
    <row r="385" spans="1:97" x14ac:dyDescent="0.25">
      <c r="A385" s="113">
        <f>IF(AND('Copy &amp; Paste Roster Report Here'!$A385=A$4,'Copy &amp; Paste Roster Report Here'!$M385="FT"),IF('Copy &amp; Paste Roster Report Here'!$R385&gt;0,1,IF('Copy &amp; Paste Roster Report Here'!$N385="Active",1,0)),0)</f>
        <v>0</v>
      </c>
      <c r="B385" s="113">
        <f>IF(AND('Copy &amp; Paste Roster Report Here'!$A385=B$4,'Copy &amp; Paste Roster Report Here'!$M385="FT"),IF('Copy &amp; Paste Roster Report Here'!$R385&gt;0,1,IF('Copy &amp; Paste Roster Report Here'!$N385="Active",1,0)),0)</f>
        <v>0</v>
      </c>
      <c r="C385" s="113">
        <f>IF(AND('Copy &amp; Paste Roster Report Here'!$A385=C$4,'Copy &amp; Paste Roster Report Here'!$M385="FT"),IF('Copy &amp; Paste Roster Report Here'!$R385&gt;0,1,IF('Copy &amp; Paste Roster Report Here'!$N385="Active",1,0)),0)</f>
        <v>0</v>
      </c>
      <c r="D385" s="113">
        <f>IF(AND('Copy &amp; Paste Roster Report Here'!$A385=D$4,'Copy &amp; Paste Roster Report Here'!$M385="FT"),IF('Copy &amp; Paste Roster Report Here'!$R385&gt;0,1,IF('Copy &amp; Paste Roster Report Here'!$N385="Active",1,0)),0)</f>
        <v>0</v>
      </c>
      <c r="E385" s="113">
        <f>IF(AND('Copy &amp; Paste Roster Report Here'!$A385=E$4,'Copy &amp; Paste Roster Report Here'!$M385="FT"),IF('Copy &amp; Paste Roster Report Here'!$R385&gt;0,1,IF('Copy &amp; Paste Roster Report Here'!$N385="Active",1,0)),0)</f>
        <v>0</v>
      </c>
      <c r="F385" s="113">
        <f>IF(AND('Copy &amp; Paste Roster Report Here'!$A385=F$4,'Copy &amp; Paste Roster Report Here'!$M385="FT"),IF('Copy &amp; Paste Roster Report Here'!$R385&gt;0,1,IF('Copy &amp; Paste Roster Report Here'!$N385="Active",1,0)),0)</f>
        <v>0</v>
      </c>
      <c r="G385" s="113">
        <f>IF(AND('Copy &amp; Paste Roster Report Here'!$A385=G$4,'Copy &amp; Paste Roster Report Here'!$M385="FT"),IF('Copy &amp; Paste Roster Report Here'!$R385&gt;0,1,IF('Copy &amp; Paste Roster Report Here'!$N385="Active",1,0)),0)</f>
        <v>0</v>
      </c>
      <c r="H385" s="113">
        <f>IF(AND('Copy &amp; Paste Roster Report Here'!$A385=H$4,'Copy &amp; Paste Roster Report Here'!$M385="FT"),IF('Copy &amp; Paste Roster Report Here'!$R385&gt;0,1,IF('Copy &amp; Paste Roster Report Here'!$N385="Active",1,0)),0)</f>
        <v>0</v>
      </c>
      <c r="I385" s="113">
        <f>IF(AND('Copy &amp; Paste Roster Report Here'!$A385=I$4,'Copy &amp; Paste Roster Report Here'!$M385="FT"),IF('Copy &amp; Paste Roster Report Here'!$R385&gt;0,1,IF('Copy &amp; Paste Roster Report Here'!$N385="Active",1,0)),0)</f>
        <v>0</v>
      </c>
      <c r="J385" s="113">
        <f>IF(AND('Copy &amp; Paste Roster Report Here'!$A385=J$4,'Copy &amp; Paste Roster Report Here'!$M385="FT"),IF('Copy &amp; Paste Roster Report Here'!$R385&gt;0,1,IF('Copy &amp; Paste Roster Report Here'!$N385="Active",1,0)),0)</f>
        <v>0</v>
      </c>
      <c r="K385" s="113">
        <f>IF(AND('Copy &amp; Paste Roster Report Here'!$A385=K$4,'Copy &amp; Paste Roster Report Here'!$M385="FT"),IF('Copy &amp; Paste Roster Report Here'!$R385&gt;0,1,IF('Copy &amp; Paste Roster Report Here'!$N385="Active",1,0)),0)</f>
        <v>0</v>
      </c>
      <c r="L385" s="6">
        <f t="shared" si="53"/>
        <v>0</v>
      </c>
      <c r="M385" s="120">
        <f>IF(AND('Copy &amp; Paste Roster Report Here'!$A385=M$4,'Copy &amp; Paste Roster Report Here'!$M385="TQ"),IF('Copy &amp; Paste Roster Report Here'!$R385&gt;0,1,IF('Copy &amp; Paste Roster Report Here'!$N385="Active",1,0)),0)</f>
        <v>0</v>
      </c>
      <c r="N385" s="120">
        <f>IF(AND('Copy &amp; Paste Roster Report Here'!$A385=N$4,'Copy &amp; Paste Roster Report Here'!$M385="TQ"),IF('Copy &amp; Paste Roster Report Here'!$R385&gt;0,1,IF('Copy &amp; Paste Roster Report Here'!$N385="Active",1,0)),0)</f>
        <v>0</v>
      </c>
      <c r="O385" s="120">
        <f>IF(AND('Copy &amp; Paste Roster Report Here'!$A385=O$4,'Copy &amp; Paste Roster Report Here'!$M385="TQ"),IF('Copy &amp; Paste Roster Report Here'!$R385&gt;0,1,IF('Copy &amp; Paste Roster Report Here'!$N385="Active",1,0)),0)</f>
        <v>0</v>
      </c>
      <c r="P385" s="120">
        <f>IF(AND('Copy &amp; Paste Roster Report Here'!$A385=P$4,'Copy &amp; Paste Roster Report Here'!$M385="TQ"),IF('Copy &amp; Paste Roster Report Here'!$R385&gt;0,1,IF('Copy &amp; Paste Roster Report Here'!$N385="Active",1,0)),0)</f>
        <v>0</v>
      </c>
      <c r="Q385" s="120">
        <f>IF(AND('Copy &amp; Paste Roster Report Here'!$A385=Q$4,'Copy &amp; Paste Roster Report Here'!$M385="TQ"),IF('Copy &amp; Paste Roster Report Here'!$R385&gt;0,1,IF('Copy &amp; Paste Roster Report Here'!$N385="Active",1,0)),0)</f>
        <v>0</v>
      </c>
      <c r="R385" s="120">
        <f>IF(AND('Copy &amp; Paste Roster Report Here'!$A385=R$4,'Copy &amp; Paste Roster Report Here'!$M385="TQ"),IF('Copy &amp; Paste Roster Report Here'!$R385&gt;0,1,IF('Copy &amp; Paste Roster Report Here'!$N385="Active",1,0)),0)</f>
        <v>0</v>
      </c>
      <c r="S385" s="120">
        <f>IF(AND('Copy &amp; Paste Roster Report Here'!$A385=S$4,'Copy &amp; Paste Roster Report Here'!$M385="TQ"),IF('Copy &amp; Paste Roster Report Here'!$R385&gt;0,1,IF('Copy &amp; Paste Roster Report Here'!$N385="Active",1,0)),0)</f>
        <v>0</v>
      </c>
      <c r="T385" s="120">
        <f>IF(AND('Copy &amp; Paste Roster Report Here'!$A385=T$4,'Copy &amp; Paste Roster Report Here'!$M385="TQ"),IF('Copy &amp; Paste Roster Report Here'!$R385&gt;0,1,IF('Copy &amp; Paste Roster Report Here'!$N385="Active",1,0)),0)</f>
        <v>0</v>
      </c>
      <c r="U385" s="120">
        <f>IF(AND('Copy &amp; Paste Roster Report Here'!$A385=U$4,'Copy &amp; Paste Roster Report Here'!$M385="TQ"),IF('Copy &amp; Paste Roster Report Here'!$R385&gt;0,1,IF('Copy &amp; Paste Roster Report Here'!$N385="Active",1,0)),0)</f>
        <v>0</v>
      </c>
      <c r="V385" s="120">
        <f>IF(AND('Copy &amp; Paste Roster Report Here'!$A385=V$4,'Copy &amp; Paste Roster Report Here'!$M385="TQ"),IF('Copy &amp; Paste Roster Report Here'!$R385&gt;0,1,IF('Copy &amp; Paste Roster Report Here'!$N385="Active",1,0)),0)</f>
        <v>0</v>
      </c>
      <c r="W385" s="120">
        <f>IF(AND('Copy &amp; Paste Roster Report Here'!$A385=W$4,'Copy &amp; Paste Roster Report Here'!$M385="TQ"),IF('Copy &amp; Paste Roster Report Here'!$R385&gt;0,1,IF('Copy &amp; Paste Roster Report Here'!$N385="Active",1,0)),0)</f>
        <v>0</v>
      </c>
      <c r="X385" s="3">
        <f t="shared" si="54"/>
        <v>0</v>
      </c>
      <c r="Y385" s="121">
        <f>IF(AND('Copy &amp; Paste Roster Report Here'!$A385=Y$4,'Copy &amp; Paste Roster Report Here'!$M385="HT"),IF('Copy &amp; Paste Roster Report Here'!$R385&gt;0,1,IF('Copy &amp; Paste Roster Report Here'!$N385="Active",1,0)),0)</f>
        <v>0</v>
      </c>
      <c r="Z385" s="121">
        <f>IF(AND('Copy &amp; Paste Roster Report Here'!$A385=Z$4,'Copy &amp; Paste Roster Report Here'!$M385="HT"),IF('Copy &amp; Paste Roster Report Here'!$R385&gt;0,1,IF('Copy &amp; Paste Roster Report Here'!$N385="Active",1,0)),0)</f>
        <v>0</v>
      </c>
      <c r="AA385" s="121">
        <f>IF(AND('Copy &amp; Paste Roster Report Here'!$A385=AA$4,'Copy &amp; Paste Roster Report Here'!$M385="HT"),IF('Copy &amp; Paste Roster Report Here'!$R385&gt;0,1,IF('Copy &amp; Paste Roster Report Here'!$N385="Active",1,0)),0)</f>
        <v>0</v>
      </c>
      <c r="AB385" s="121">
        <f>IF(AND('Copy &amp; Paste Roster Report Here'!$A385=AB$4,'Copy &amp; Paste Roster Report Here'!$M385="HT"),IF('Copy &amp; Paste Roster Report Here'!$R385&gt;0,1,IF('Copy &amp; Paste Roster Report Here'!$N385="Active",1,0)),0)</f>
        <v>0</v>
      </c>
      <c r="AC385" s="121">
        <f>IF(AND('Copy &amp; Paste Roster Report Here'!$A385=AC$4,'Copy &amp; Paste Roster Report Here'!$M385="HT"),IF('Copy &amp; Paste Roster Report Here'!$R385&gt;0,1,IF('Copy &amp; Paste Roster Report Here'!$N385="Active",1,0)),0)</f>
        <v>0</v>
      </c>
      <c r="AD385" s="121">
        <f>IF(AND('Copy &amp; Paste Roster Report Here'!$A385=AD$4,'Copy &amp; Paste Roster Report Here'!$M385="HT"),IF('Copy &amp; Paste Roster Report Here'!$R385&gt;0,1,IF('Copy &amp; Paste Roster Report Here'!$N385="Active",1,0)),0)</f>
        <v>0</v>
      </c>
      <c r="AE385" s="121">
        <f>IF(AND('Copy &amp; Paste Roster Report Here'!$A385=AE$4,'Copy &amp; Paste Roster Report Here'!$M385="HT"),IF('Copy &amp; Paste Roster Report Here'!$R385&gt;0,1,IF('Copy &amp; Paste Roster Report Here'!$N385="Active",1,0)),0)</f>
        <v>0</v>
      </c>
      <c r="AF385" s="121">
        <f>IF(AND('Copy &amp; Paste Roster Report Here'!$A385=AF$4,'Copy &amp; Paste Roster Report Here'!$M385="HT"),IF('Copy &amp; Paste Roster Report Here'!$R385&gt;0,1,IF('Copy &amp; Paste Roster Report Here'!$N385="Active",1,0)),0)</f>
        <v>0</v>
      </c>
      <c r="AG385" s="121">
        <f>IF(AND('Copy &amp; Paste Roster Report Here'!$A385=AG$4,'Copy &amp; Paste Roster Report Here'!$M385="HT"),IF('Copy &amp; Paste Roster Report Here'!$R385&gt;0,1,IF('Copy &amp; Paste Roster Report Here'!$N385="Active",1,0)),0)</f>
        <v>0</v>
      </c>
      <c r="AH385" s="121">
        <f>IF(AND('Copy &amp; Paste Roster Report Here'!$A385=AH$4,'Copy &amp; Paste Roster Report Here'!$M385="HT"),IF('Copy &amp; Paste Roster Report Here'!$R385&gt;0,1,IF('Copy &amp; Paste Roster Report Here'!$N385="Active",1,0)),0)</f>
        <v>0</v>
      </c>
      <c r="AI385" s="121">
        <f>IF(AND('Copy &amp; Paste Roster Report Here'!$A385=AI$4,'Copy &amp; Paste Roster Report Here'!$M385="HT"),IF('Copy &amp; Paste Roster Report Here'!$R385&gt;0,1,IF('Copy &amp; Paste Roster Report Here'!$N385="Active",1,0)),0)</f>
        <v>0</v>
      </c>
      <c r="AJ385" s="3">
        <f t="shared" si="55"/>
        <v>0</v>
      </c>
      <c r="AK385" s="122">
        <f>IF(AND('Copy &amp; Paste Roster Report Here'!$A385=AK$4,'Copy &amp; Paste Roster Report Here'!$M385="MT"),IF('Copy &amp; Paste Roster Report Here'!$R385&gt;0,1,IF('Copy &amp; Paste Roster Report Here'!$N385="Active",1,0)),0)</f>
        <v>0</v>
      </c>
      <c r="AL385" s="122">
        <f>IF(AND('Copy &amp; Paste Roster Report Here'!$A385=AL$4,'Copy &amp; Paste Roster Report Here'!$M385="MT"),IF('Copy &amp; Paste Roster Report Here'!$R385&gt;0,1,IF('Copy &amp; Paste Roster Report Here'!$N385="Active",1,0)),0)</f>
        <v>0</v>
      </c>
      <c r="AM385" s="122">
        <f>IF(AND('Copy &amp; Paste Roster Report Here'!$A385=AM$4,'Copy &amp; Paste Roster Report Here'!$M385="MT"),IF('Copy &amp; Paste Roster Report Here'!$R385&gt;0,1,IF('Copy &amp; Paste Roster Report Here'!$N385="Active",1,0)),0)</f>
        <v>0</v>
      </c>
      <c r="AN385" s="122">
        <f>IF(AND('Copy &amp; Paste Roster Report Here'!$A385=AN$4,'Copy &amp; Paste Roster Report Here'!$M385="MT"),IF('Copy &amp; Paste Roster Report Here'!$R385&gt;0,1,IF('Copy &amp; Paste Roster Report Here'!$N385="Active",1,0)),0)</f>
        <v>0</v>
      </c>
      <c r="AO385" s="122">
        <f>IF(AND('Copy &amp; Paste Roster Report Here'!$A385=AO$4,'Copy &amp; Paste Roster Report Here'!$M385="MT"),IF('Copy &amp; Paste Roster Report Here'!$R385&gt;0,1,IF('Copy &amp; Paste Roster Report Here'!$N385="Active",1,0)),0)</f>
        <v>0</v>
      </c>
      <c r="AP385" s="122">
        <f>IF(AND('Copy &amp; Paste Roster Report Here'!$A385=AP$4,'Copy &amp; Paste Roster Report Here'!$M385="MT"),IF('Copy &amp; Paste Roster Report Here'!$R385&gt;0,1,IF('Copy &amp; Paste Roster Report Here'!$N385="Active",1,0)),0)</f>
        <v>0</v>
      </c>
      <c r="AQ385" s="122">
        <f>IF(AND('Copy &amp; Paste Roster Report Here'!$A385=AQ$4,'Copy &amp; Paste Roster Report Here'!$M385="MT"),IF('Copy &amp; Paste Roster Report Here'!$R385&gt;0,1,IF('Copy &amp; Paste Roster Report Here'!$N385="Active",1,0)),0)</f>
        <v>0</v>
      </c>
      <c r="AR385" s="122">
        <f>IF(AND('Copy &amp; Paste Roster Report Here'!$A385=AR$4,'Copy &amp; Paste Roster Report Here'!$M385="MT"),IF('Copy &amp; Paste Roster Report Here'!$R385&gt;0,1,IF('Copy &amp; Paste Roster Report Here'!$N385="Active",1,0)),0)</f>
        <v>0</v>
      </c>
      <c r="AS385" s="122">
        <f>IF(AND('Copy &amp; Paste Roster Report Here'!$A385=AS$4,'Copy &amp; Paste Roster Report Here'!$M385="MT"),IF('Copy &amp; Paste Roster Report Here'!$R385&gt;0,1,IF('Copy &amp; Paste Roster Report Here'!$N385="Active",1,0)),0)</f>
        <v>0</v>
      </c>
      <c r="AT385" s="122">
        <f>IF(AND('Copy &amp; Paste Roster Report Here'!$A385=AT$4,'Copy &amp; Paste Roster Report Here'!$M385="MT"),IF('Copy &amp; Paste Roster Report Here'!$R385&gt;0,1,IF('Copy &amp; Paste Roster Report Here'!$N385="Active",1,0)),0)</f>
        <v>0</v>
      </c>
      <c r="AU385" s="122">
        <f>IF(AND('Copy &amp; Paste Roster Report Here'!$A385=AU$4,'Copy &amp; Paste Roster Report Here'!$M385="MT"),IF('Copy &amp; Paste Roster Report Here'!$R385&gt;0,1,IF('Copy &amp; Paste Roster Report Here'!$N385="Active",1,0)),0)</f>
        <v>0</v>
      </c>
      <c r="AV385" s="3">
        <f t="shared" si="56"/>
        <v>0</v>
      </c>
      <c r="AW385" s="123">
        <f>IF(AND('Copy &amp; Paste Roster Report Here'!$A385=AW$4,'Copy &amp; Paste Roster Report Here'!$M385="FY"),IF('Copy &amp; Paste Roster Report Here'!$R385&gt;0,1,IF('Copy &amp; Paste Roster Report Here'!$N385="Active",1,0)),0)</f>
        <v>0</v>
      </c>
      <c r="AX385" s="123">
        <f>IF(AND('Copy &amp; Paste Roster Report Here'!$A385=AX$4,'Copy &amp; Paste Roster Report Here'!$M385="FY"),IF('Copy &amp; Paste Roster Report Here'!$R385&gt;0,1,IF('Copy &amp; Paste Roster Report Here'!$N385="Active",1,0)),0)</f>
        <v>0</v>
      </c>
      <c r="AY385" s="123">
        <f>IF(AND('Copy &amp; Paste Roster Report Here'!$A385=AY$4,'Copy &amp; Paste Roster Report Here'!$M385="FY"),IF('Copy &amp; Paste Roster Report Here'!$R385&gt;0,1,IF('Copy &amp; Paste Roster Report Here'!$N385="Active",1,0)),0)</f>
        <v>0</v>
      </c>
      <c r="AZ385" s="123">
        <f>IF(AND('Copy &amp; Paste Roster Report Here'!$A385=AZ$4,'Copy &amp; Paste Roster Report Here'!$M385="FY"),IF('Copy &amp; Paste Roster Report Here'!$R385&gt;0,1,IF('Copy &amp; Paste Roster Report Here'!$N385="Active",1,0)),0)</f>
        <v>0</v>
      </c>
      <c r="BA385" s="123">
        <f>IF(AND('Copy &amp; Paste Roster Report Here'!$A385=BA$4,'Copy &amp; Paste Roster Report Here'!$M385="FY"),IF('Copy &amp; Paste Roster Report Here'!$R385&gt;0,1,IF('Copy &amp; Paste Roster Report Here'!$N385="Active",1,0)),0)</f>
        <v>0</v>
      </c>
      <c r="BB385" s="123">
        <f>IF(AND('Copy &amp; Paste Roster Report Here'!$A385=BB$4,'Copy &amp; Paste Roster Report Here'!$M385="FY"),IF('Copy &amp; Paste Roster Report Here'!$R385&gt;0,1,IF('Copy &amp; Paste Roster Report Here'!$N385="Active",1,0)),0)</f>
        <v>0</v>
      </c>
      <c r="BC385" s="123">
        <f>IF(AND('Copy &amp; Paste Roster Report Here'!$A385=BC$4,'Copy &amp; Paste Roster Report Here'!$M385="FY"),IF('Copy &amp; Paste Roster Report Here'!$R385&gt;0,1,IF('Copy &amp; Paste Roster Report Here'!$N385="Active",1,0)),0)</f>
        <v>0</v>
      </c>
      <c r="BD385" s="123">
        <f>IF(AND('Copy &amp; Paste Roster Report Here'!$A385=BD$4,'Copy &amp; Paste Roster Report Here'!$M385="FY"),IF('Copy &amp; Paste Roster Report Here'!$R385&gt;0,1,IF('Copy &amp; Paste Roster Report Here'!$N385="Active",1,0)),0)</f>
        <v>0</v>
      </c>
      <c r="BE385" s="123">
        <f>IF(AND('Copy &amp; Paste Roster Report Here'!$A385=BE$4,'Copy &amp; Paste Roster Report Here'!$M385="FY"),IF('Copy &amp; Paste Roster Report Here'!$R385&gt;0,1,IF('Copy &amp; Paste Roster Report Here'!$N385="Active",1,0)),0)</f>
        <v>0</v>
      </c>
      <c r="BF385" s="123">
        <f>IF(AND('Copy &amp; Paste Roster Report Here'!$A385=BF$4,'Copy &amp; Paste Roster Report Here'!$M385="FY"),IF('Copy &amp; Paste Roster Report Here'!$R385&gt;0,1,IF('Copy &amp; Paste Roster Report Here'!$N385="Active",1,0)),0)</f>
        <v>0</v>
      </c>
      <c r="BG385" s="123">
        <f>IF(AND('Copy &amp; Paste Roster Report Here'!$A385=BG$4,'Copy &amp; Paste Roster Report Here'!$M385="FY"),IF('Copy &amp; Paste Roster Report Here'!$R385&gt;0,1,IF('Copy &amp; Paste Roster Report Here'!$N385="Active",1,0)),0)</f>
        <v>0</v>
      </c>
      <c r="BH385" s="3">
        <f t="shared" si="57"/>
        <v>0</v>
      </c>
      <c r="BI385" s="124">
        <f>IF(AND('Copy &amp; Paste Roster Report Here'!$A385=BI$4,'Copy &amp; Paste Roster Report Here'!$M385="RH"),IF('Copy &amp; Paste Roster Report Here'!$R385&gt;0,1,IF('Copy &amp; Paste Roster Report Here'!$N385="Active",1,0)),0)</f>
        <v>0</v>
      </c>
      <c r="BJ385" s="124">
        <f>IF(AND('Copy &amp; Paste Roster Report Here'!$A385=BJ$4,'Copy &amp; Paste Roster Report Here'!$M385="RH"),IF('Copy &amp; Paste Roster Report Here'!$R385&gt;0,1,IF('Copy &amp; Paste Roster Report Here'!$N385="Active",1,0)),0)</f>
        <v>0</v>
      </c>
      <c r="BK385" s="124">
        <f>IF(AND('Copy &amp; Paste Roster Report Here'!$A385=BK$4,'Copy &amp; Paste Roster Report Here'!$M385="RH"),IF('Copy &amp; Paste Roster Report Here'!$R385&gt;0,1,IF('Copy &amp; Paste Roster Report Here'!$N385="Active",1,0)),0)</f>
        <v>0</v>
      </c>
      <c r="BL385" s="124">
        <f>IF(AND('Copy &amp; Paste Roster Report Here'!$A385=BL$4,'Copy &amp; Paste Roster Report Here'!$M385="RH"),IF('Copy &amp; Paste Roster Report Here'!$R385&gt;0,1,IF('Copy &amp; Paste Roster Report Here'!$N385="Active",1,0)),0)</f>
        <v>0</v>
      </c>
      <c r="BM385" s="124">
        <f>IF(AND('Copy &amp; Paste Roster Report Here'!$A385=BM$4,'Copy &amp; Paste Roster Report Here'!$M385="RH"),IF('Copy &amp; Paste Roster Report Here'!$R385&gt;0,1,IF('Copy &amp; Paste Roster Report Here'!$N385="Active",1,0)),0)</f>
        <v>0</v>
      </c>
      <c r="BN385" s="124">
        <f>IF(AND('Copy &amp; Paste Roster Report Here'!$A385=BN$4,'Copy &amp; Paste Roster Report Here'!$M385="RH"),IF('Copy &amp; Paste Roster Report Here'!$R385&gt;0,1,IF('Copy &amp; Paste Roster Report Here'!$N385="Active",1,0)),0)</f>
        <v>0</v>
      </c>
      <c r="BO385" s="124">
        <f>IF(AND('Copy &amp; Paste Roster Report Here'!$A385=BO$4,'Copy &amp; Paste Roster Report Here'!$M385="RH"),IF('Copy &amp; Paste Roster Report Here'!$R385&gt;0,1,IF('Copy &amp; Paste Roster Report Here'!$N385="Active",1,0)),0)</f>
        <v>0</v>
      </c>
      <c r="BP385" s="124">
        <f>IF(AND('Copy &amp; Paste Roster Report Here'!$A385=BP$4,'Copy &amp; Paste Roster Report Here'!$M385="RH"),IF('Copy &amp; Paste Roster Report Here'!$R385&gt;0,1,IF('Copy &amp; Paste Roster Report Here'!$N385="Active",1,0)),0)</f>
        <v>0</v>
      </c>
      <c r="BQ385" s="124">
        <f>IF(AND('Copy &amp; Paste Roster Report Here'!$A385=BQ$4,'Copy &amp; Paste Roster Report Here'!$M385="RH"),IF('Copy &amp; Paste Roster Report Here'!$R385&gt;0,1,IF('Copy &amp; Paste Roster Report Here'!$N385="Active",1,0)),0)</f>
        <v>0</v>
      </c>
      <c r="BR385" s="124">
        <f>IF(AND('Copy &amp; Paste Roster Report Here'!$A385=BR$4,'Copy &amp; Paste Roster Report Here'!$M385="RH"),IF('Copy &amp; Paste Roster Report Here'!$R385&gt;0,1,IF('Copy &amp; Paste Roster Report Here'!$N385="Active",1,0)),0)</f>
        <v>0</v>
      </c>
      <c r="BS385" s="124">
        <f>IF(AND('Copy &amp; Paste Roster Report Here'!$A385=BS$4,'Copy &amp; Paste Roster Report Here'!$M385="RH"),IF('Copy &amp; Paste Roster Report Here'!$R385&gt;0,1,IF('Copy &amp; Paste Roster Report Here'!$N385="Active",1,0)),0)</f>
        <v>0</v>
      </c>
      <c r="BT385" s="3">
        <f t="shared" si="58"/>
        <v>0</v>
      </c>
      <c r="BU385" s="125">
        <f>IF(AND('Copy &amp; Paste Roster Report Here'!$A385=BU$4,'Copy &amp; Paste Roster Report Here'!$M385="QT"),IF('Copy &amp; Paste Roster Report Here'!$R385&gt;0,1,IF('Copy &amp; Paste Roster Report Here'!$N385="Active",1,0)),0)</f>
        <v>0</v>
      </c>
      <c r="BV385" s="125">
        <f>IF(AND('Copy &amp; Paste Roster Report Here'!$A385=BV$4,'Copy &amp; Paste Roster Report Here'!$M385="QT"),IF('Copy &amp; Paste Roster Report Here'!$R385&gt;0,1,IF('Copy &amp; Paste Roster Report Here'!$N385="Active",1,0)),0)</f>
        <v>0</v>
      </c>
      <c r="BW385" s="125">
        <f>IF(AND('Copy &amp; Paste Roster Report Here'!$A385=BW$4,'Copy &amp; Paste Roster Report Here'!$M385="QT"),IF('Copy &amp; Paste Roster Report Here'!$R385&gt;0,1,IF('Copy &amp; Paste Roster Report Here'!$N385="Active",1,0)),0)</f>
        <v>0</v>
      </c>
      <c r="BX385" s="125">
        <f>IF(AND('Copy &amp; Paste Roster Report Here'!$A385=BX$4,'Copy &amp; Paste Roster Report Here'!$M385="QT"),IF('Copy &amp; Paste Roster Report Here'!$R385&gt;0,1,IF('Copy &amp; Paste Roster Report Here'!$N385="Active",1,0)),0)</f>
        <v>0</v>
      </c>
      <c r="BY385" s="125">
        <f>IF(AND('Copy &amp; Paste Roster Report Here'!$A385=BY$4,'Copy &amp; Paste Roster Report Here'!$M385="QT"),IF('Copy &amp; Paste Roster Report Here'!$R385&gt;0,1,IF('Copy &amp; Paste Roster Report Here'!$N385="Active",1,0)),0)</f>
        <v>0</v>
      </c>
      <c r="BZ385" s="125">
        <f>IF(AND('Copy &amp; Paste Roster Report Here'!$A385=BZ$4,'Copy &amp; Paste Roster Report Here'!$M385="QT"),IF('Copy &amp; Paste Roster Report Here'!$R385&gt;0,1,IF('Copy &amp; Paste Roster Report Here'!$N385="Active",1,0)),0)</f>
        <v>0</v>
      </c>
      <c r="CA385" s="125">
        <f>IF(AND('Copy &amp; Paste Roster Report Here'!$A385=CA$4,'Copy &amp; Paste Roster Report Here'!$M385="QT"),IF('Copy &amp; Paste Roster Report Here'!$R385&gt;0,1,IF('Copy &amp; Paste Roster Report Here'!$N385="Active",1,0)),0)</f>
        <v>0</v>
      </c>
      <c r="CB385" s="125">
        <f>IF(AND('Copy &amp; Paste Roster Report Here'!$A385=CB$4,'Copy &amp; Paste Roster Report Here'!$M385="QT"),IF('Copy &amp; Paste Roster Report Here'!$R385&gt;0,1,IF('Copy &amp; Paste Roster Report Here'!$N385="Active",1,0)),0)</f>
        <v>0</v>
      </c>
      <c r="CC385" s="125">
        <f>IF(AND('Copy &amp; Paste Roster Report Here'!$A385=CC$4,'Copy &amp; Paste Roster Report Here'!$M385="QT"),IF('Copy &amp; Paste Roster Report Here'!$R385&gt;0,1,IF('Copy &amp; Paste Roster Report Here'!$N385="Active",1,0)),0)</f>
        <v>0</v>
      </c>
      <c r="CD385" s="125">
        <f>IF(AND('Copy &amp; Paste Roster Report Here'!$A385=CD$4,'Copy &amp; Paste Roster Report Here'!$M385="QT"),IF('Copy &amp; Paste Roster Report Here'!$R385&gt;0,1,IF('Copy &amp; Paste Roster Report Here'!$N385="Active",1,0)),0)</f>
        <v>0</v>
      </c>
      <c r="CE385" s="125">
        <f>IF(AND('Copy &amp; Paste Roster Report Here'!$A385=CE$4,'Copy &amp; Paste Roster Report Here'!$M385="QT"),IF('Copy &amp; Paste Roster Report Here'!$R385&gt;0,1,IF('Copy &amp; Paste Roster Report Here'!$N385="Active",1,0)),0)</f>
        <v>0</v>
      </c>
      <c r="CF385" s="3">
        <f t="shared" si="59"/>
        <v>0</v>
      </c>
      <c r="CG385" s="126">
        <f>IF(AND('Copy &amp; Paste Roster Report Here'!$A385=CG$4,'Copy &amp; Paste Roster Report Here'!$M385="##"),IF('Copy &amp; Paste Roster Report Here'!$R385&gt;0,1,IF('Copy &amp; Paste Roster Report Here'!$N385="Active",1,0)),0)</f>
        <v>0</v>
      </c>
      <c r="CH385" s="126">
        <f>IF(AND('Copy &amp; Paste Roster Report Here'!$A385=CH$4,'Copy &amp; Paste Roster Report Here'!$M385="##"),IF('Copy &amp; Paste Roster Report Here'!$R385&gt;0,1,IF('Copy &amp; Paste Roster Report Here'!$N385="Active",1,0)),0)</f>
        <v>0</v>
      </c>
      <c r="CI385" s="126">
        <f>IF(AND('Copy &amp; Paste Roster Report Here'!$A385=CI$4,'Copy &amp; Paste Roster Report Here'!$M385="##"),IF('Copy &amp; Paste Roster Report Here'!$R385&gt;0,1,IF('Copy &amp; Paste Roster Report Here'!$N385="Active",1,0)),0)</f>
        <v>0</v>
      </c>
      <c r="CJ385" s="126">
        <f>IF(AND('Copy &amp; Paste Roster Report Here'!$A385=CJ$4,'Copy &amp; Paste Roster Report Here'!$M385="##"),IF('Copy &amp; Paste Roster Report Here'!$R385&gt;0,1,IF('Copy &amp; Paste Roster Report Here'!$N385="Active",1,0)),0)</f>
        <v>0</v>
      </c>
      <c r="CK385" s="126">
        <f>IF(AND('Copy &amp; Paste Roster Report Here'!$A385=CK$4,'Copy &amp; Paste Roster Report Here'!$M385="##"),IF('Copy &amp; Paste Roster Report Here'!$R385&gt;0,1,IF('Copy &amp; Paste Roster Report Here'!$N385="Active",1,0)),0)</f>
        <v>0</v>
      </c>
      <c r="CL385" s="126">
        <f>IF(AND('Copy &amp; Paste Roster Report Here'!$A385=CL$4,'Copy &amp; Paste Roster Report Here'!$M385="##"),IF('Copy &amp; Paste Roster Report Here'!$R385&gt;0,1,IF('Copy &amp; Paste Roster Report Here'!$N385="Active",1,0)),0)</f>
        <v>0</v>
      </c>
      <c r="CM385" s="126">
        <f>IF(AND('Copy &amp; Paste Roster Report Here'!$A385=CM$4,'Copy &amp; Paste Roster Report Here'!$M385="##"),IF('Copy &amp; Paste Roster Report Here'!$R385&gt;0,1,IF('Copy &amp; Paste Roster Report Here'!$N385="Active",1,0)),0)</f>
        <v>0</v>
      </c>
      <c r="CN385" s="126">
        <f>IF(AND('Copy &amp; Paste Roster Report Here'!$A385=CN$4,'Copy &amp; Paste Roster Report Here'!$M385="##"),IF('Copy &amp; Paste Roster Report Here'!$R385&gt;0,1,IF('Copy &amp; Paste Roster Report Here'!$N385="Active",1,0)),0)</f>
        <v>0</v>
      </c>
      <c r="CO385" s="126">
        <f>IF(AND('Copy &amp; Paste Roster Report Here'!$A385=CO$4,'Copy &amp; Paste Roster Report Here'!$M385="##"),IF('Copy &amp; Paste Roster Report Here'!$R385&gt;0,1,IF('Copy &amp; Paste Roster Report Here'!$N385="Active",1,0)),0)</f>
        <v>0</v>
      </c>
      <c r="CP385" s="126">
        <f>IF(AND('Copy &amp; Paste Roster Report Here'!$A385=CP$4,'Copy &amp; Paste Roster Report Here'!$M385="##"),IF('Copy &amp; Paste Roster Report Here'!$R385&gt;0,1,IF('Copy &amp; Paste Roster Report Here'!$N385="Active",1,0)),0)</f>
        <v>0</v>
      </c>
      <c r="CQ385" s="126">
        <f>IF(AND('Copy &amp; Paste Roster Report Here'!$A385=CQ$4,'Copy &amp; Paste Roster Report Here'!$M385="##"),IF('Copy &amp; Paste Roster Report Here'!$R385&gt;0,1,IF('Copy &amp; Paste Roster Report Here'!$N385="Active",1,0)),0)</f>
        <v>0</v>
      </c>
      <c r="CR385" s="6">
        <f t="shared" si="60"/>
        <v>0</v>
      </c>
      <c r="CS385" s="13">
        <f t="shared" si="61"/>
        <v>0</v>
      </c>
    </row>
    <row r="386" spans="1:97" x14ac:dyDescent="0.25">
      <c r="A386" s="113">
        <f>IF(AND('Copy &amp; Paste Roster Report Here'!$A386=A$4,'Copy &amp; Paste Roster Report Here'!$M386="FT"),IF('Copy &amp; Paste Roster Report Here'!$R386&gt;0,1,IF('Copy &amp; Paste Roster Report Here'!$N386="Active",1,0)),0)</f>
        <v>0</v>
      </c>
      <c r="B386" s="113">
        <f>IF(AND('Copy &amp; Paste Roster Report Here'!$A386=B$4,'Copy &amp; Paste Roster Report Here'!$M386="FT"),IF('Copy &amp; Paste Roster Report Here'!$R386&gt;0,1,IF('Copy &amp; Paste Roster Report Here'!$N386="Active",1,0)),0)</f>
        <v>0</v>
      </c>
      <c r="C386" s="113">
        <f>IF(AND('Copy &amp; Paste Roster Report Here'!$A386=C$4,'Copy &amp; Paste Roster Report Here'!$M386="FT"),IF('Copy &amp; Paste Roster Report Here'!$R386&gt;0,1,IF('Copy &amp; Paste Roster Report Here'!$N386="Active",1,0)),0)</f>
        <v>0</v>
      </c>
      <c r="D386" s="113">
        <f>IF(AND('Copy &amp; Paste Roster Report Here'!$A386=D$4,'Copy &amp; Paste Roster Report Here'!$M386="FT"),IF('Copy &amp; Paste Roster Report Here'!$R386&gt;0,1,IF('Copy &amp; Paste Roster Report Here'!$N386="Active",1,0)),0)</f>
        <v>0</v>
      </c>
      <c r="E386" s="113">
        <f>IF(AND('Copy &amp; Paste Roster Report Here'!$A386=E$4,'Copy &amp; Paste Roster Report Here'!$M386="FT"),IF('Copy &amp; Paste Roster Report Here'!$R386&gt;0,1,IF('Copy &amp; Paste Roster Report Here'!$N386="Active",1,0)),0)</f>
        <v>0</v>
      </c>
      <c r="F386" s="113">
        <f>IF(AND('Copy &amp; Paste Roster Report Here'!$A386=F$4,'Copy &amp; Paste Roster Report Here'!$M386="FT"),IF('Copy &amp; Paste Roster Report Here'!$R386&gt;0,1,IF('Copy &amp; Paste Roster Report Here'!$N386="Active",1,0)),0)</f>
        <v>0</v>
      </c>
      <c r="G386" s="113">
        <f>IF(AND('Copy &amp; Paste Roster Report Here'!$A386=G$4,'Copy &amp; Paste Roster Report Here'!$M386="FT"),IF('Copy &amp; Paste Roster Report Here'!$R386&gt;0,1,IF('Copy &amp; Paste Roster Report Here'!$N386="Active",1,0)),0)</f>
        <v>0</v>
      </c>
      <c r="H386" s="113">
        <f>IF(AND('Copy &amp; Paste Roster Report Here'!$A386=H$4,'Copy &amp; Paste Roster Report Here'!$M386="FT"),IF('Copy &amp; Paste Roster Report Here'!$R386&gt;0,1,IF('Copy &amp; Paste Roster Report Here'!$N386="Active",1,0)),0)</f>
        <v>0</v>
      </c>
      <c r="I386" s="113">
        <f>IF(AND('Copy &amp; Paste Roster Report Here'!$A386=I$4,'Copy &amp; Paste Roster Report Here'!$M386="FT"),IF('Copy &amp; Paste Roster Report Here'!$R386&gt;0,1,IF('Copy &amp; Paste Roster Report Here'!$N386="Active",1,0)),0)</f>
        <v>0</v>
      </c>
      <c r="J386" s="113">
        <f>IF(AND('Copy &amp; Paste Roster Report Here'!$A386=J$4,'Copy &amp; Paste Roster Report Here'!$M386="FT"),IF('Copy &amp; Paste Roster Report Here'!$R386&gt;0,1,IF('Copy &amp; Paste Roster Report Here'!$N386="Active",1,0)),0)</f>
        <v>0</v>
      </c>
      <c r="K386" s="113">
        <f>IF(AND('Copy &amp; Paste Roster Report Here'!$A386=K$4,'Copy &amp; Paste Roster Report Here'!$M386="FT"),IF('Copy &amp; Paste Roster Report Here'!$R386&gt;0,1,IF('Copy &amp; Paste Roster Report Here'!$N386="Active",1,0)),0)</f>
        <v>0</v>
      </c>
      <c r="L386" s="6">
        <f t="shared" si="53"/>
        <v>0</v>
      </c>
      <c r="M386" s="120">
        <f>IF(AND('Copy &amp; Paste Roster Report Here'!$A386=M$4,'Copy &amp; Paste Roster Report Here'!$M386="TQ"),IF('Copy &amp; Paste Roster Report Here'!$R386&gt;0,1,IF('Copy &amp; Paste Roster Report Here'!$N386="Active",1,0)),0)</f>
        <v>0</v>
      </c>
      <c r="N386" s="120">
        <f>IF(AND('Copy &amp; Paste Roster Report Here'!$A386=N$4,'Copy &amp; Paste Roster Report Here'!$M386="TQ"),IF('Copy &amp; Paste Roster Report Here'!$R386&gt;0,1,IF('Copy &amp; Paste Roster Report Here'!$N386="Active",1,0)),0)</f>
        <v>0</v>
      </c>
      <c r="O386" s="120">
        <f>IF(AND('Copy &amp; Paste Roster Report Here'!$A386=O$4,'Copy &amp; Paste Roster Report Here'!$M386="TQ"),IF('Copy &amp; Paste Roster Report Here'!$R386&gt;0,1,IF('Copy &amp; Paste Roster Report Here'!$N386="Active",1,0)),0)</f>
        <v>0</v>
      </c>
      <c r="P386" s="120">
        <f>IF(AND('Copy &amp; Paste Roster Report Here'!$A386=P$4,'Copy &amp; Paste Roster Report Here'!$M386="TQ"),IF('Copy &amp; Paste Roster Report Here'!$R386&gt;0,1,IF('Copy &amp; Paste Roster Report Here'!$N386="Active",1,0)),0)</f>
        <v>0</v>
      </c>
      <c r="Q386" s="120">
        <f>IF(AND('Copy &amp; Paste Roster Report Here'!$A386=Q$4,'Copy &amp; Paste Roster Report Here'!$M386="TQ"),IF('Copy &amp; Paste Roster Report Here'!$R386&gt;0,1,IF('Copy &amp; Paste Roster Report Here'!$N386="Active",1,0)),0)</f>
        <v>0</v>
      </c>
      <c r="R386" s="120">
        <f>IF(AND('Copy &amp; Paste Roster Report Here'!$A386=R$4,'Copy &amp; Paste Roster Report Here'!$M386="TQ"),IF('Copy &amp; Paste Roster Report Here'!$R386&gt;0,1,IF('Copy &amp; Paste Roster Report Here'!$N386="Active",1,0)),0)</f>
        <v>0</v>
      </c>
      <c r="S386" s="120">
        <f>IF(AND('Copy &amp; Paste Roster Report Here'!$A386=S$4,'Copy &amp; Paste Roster Report Here'!$M386="TQ"),IF('Copy &amp; Paste Roster Report Here'!$R386&gt;0,1,IF('Copy &amp; Paste Roster Report Here'!$N386="Active",1,0)),0)</f>
        <v>0</v>
      </c>
      <c r="T386" s="120">
        <f>IF(AND('Copy &amp; Paste Roster Report Here'!$A386=T$4,'Copy &amp; Paste Roster Report Here'!$M386="TQ"),IF('Copy &amp; Paste Roster Report Here'!$R386&gt;0,1,IF('Copy &amp; Paste Roster Report Here'!$N386="Active",1,0)),0)</f>
        <v>0</v>
      </c>
      <c r="U386" s="120">
        <f>IF(AND('Copy &amp; Paste Roster Report Here'!$A386=U$4,'Copy &amp; Paste Roster Report Here'!$M386="TQ"),IF('Copy &amp; Paste Roster Report Here'!$R386&gt;0,1,IF('Copy &amp; Paste Roster Report Here'!$N386="Active",1,0)),0)</f>
        <v>0</v>
      </c>
      <c r="V386" s="120">
        <f>IF(AND('Copy &amp; Paste Roster Report Here'!$A386=V$4,'Copy &amp; Paste Roster Report Here'!$M386="TQ"),IF('Copy &amp; Paste Roster Report Here'!$R386&gt;0,1,IF('Copy &amp; Paste Roster Report Here'!$N386="Active",1,0)),0)</f>
        <v>0</v>
      </c>
      <c r="W386" s="120">
        <f>IF(AND('Copy &amp; Paste Roster Report Here'!$A386=W$4,'Copy &amp; Paste Roster Report Here'!$M386="TQ"),IF('Copy &amp; Paste Roster Report Here'!$R386&gt;0,1,IF('Copy &amp; Paste Roster Report Here'!$N386="Active",1,0)),0)</f>
        <v>0</v>
      </c>
      <c r="X386" s="3">
        <f t="shared" si="54"/>
        <v>0</v>
      </c>
      <c r="Y386" s="121">
        <f>IF(AND('Copy &amp; Paste Roster Report Here'!$A386=Y$4,'Copy &amp; Paste Roster Report Here'!$M386="HT"),IF('Copy &amp; Paste Roster Report Here'!$R386&gt;0,1,IF('Copy &amp; Paste Roster Report Here'!$N386="Active",1,0)),0)</f>
        <v>0</v>
      </c>
      <c r="Z386" s="121">
        <f>IF(AND('Copy &amp; Paste Roster Report Here'!$A386=Z$4,'Copy &amp; Paste Roster Report Here'!$M386="HT"),IF('Copy &amp; Paste Roster Report Here'!$R386&gt;0,1,IF('Copy &amp; Paste Roster Report Here'!$N386="Active",1,0)),0)</f>
        <v>0</v>
      </c>
      <c r="AA386" s="121">
        <f>IF(AND('Copy &amp; Paste Roster Report Here'!$A386=AA$4,'Copy &amp; Paste Roster Report Here'!$M386="HT"),IF('Copy &amp; Paste Roster Report Here'!$R386&gt;0,1,IF('Copy &amp; Paste Roster Report Here'!$N386="Active",1,0)),0)</f>
        <v>0</v>
      </c>
      <c r="AB386" s="121">
        <f>IF(AND('Copy &amp; Paste Roster Report Here'!$A386=AB$4,'Copy &amp; Paste Roster Report Here'!$M386="HT"),IF('Copy &amp; Paste Roster Report Here'!$R386&gt;0,1,IF('Copy &amp; Paste Roster Report Here'!$N386="Active",1,0)),0)</f>
        <v>0</v>
      </c>
      <c r="AC386" s="121">
        <f>IF(AND('Copy &amp; Paste Roster Report Here'!$A386=AC$4,'Copy &amp; Paste Roster Report Here'!$M386="HT"),IF('Copy &amp; Paste Roster Report Here'!$R386&gt;0,1,IF('Copy &amp; Paste Roster Report Here'!$N386="Active",1,0)),0)</f>
        <v>0</v>
      </c>
      <c r="AD386" s="121">
        <f>IF(AND('Copy &amp; Paste Roster Report Here'!$A386=AD$4,'Copy &amp; Paste Roster Report Here'!$M386="HT"),IF('Copy &amp; Paste Roster Report Here'!$R386&gt;0,1,IF('Copy &amp; Paste Roster Report Here'!$N386="Active",1,0)),0)</f>
        <v>0</v>
      </c>
      <c r="AE386" s="121">
        <f>IF(AND('Copy &amp; Paste Roster Report Here'!$A386=AE$4,'Copy &amp; Paste Roster Report Here'!$M386="HT"),IF('Copy &amp; Paste Roster Report Here'!$R386&gt;0,1,IF('Copy &amp; Paste Roster Report Here'!$N386="Active",1,0)),0)</f>
        <v>0</v>
      </c>
      <c r="AF386" s="121">
        <f>IF(AND('Copy &amp; Paste Roster Report Here'!$A386=AF$4,'Copy &amp; Paste Roster Report Here'!$M386="HT"),IF('Copy &amp; Paste Roster Report Here'!$R386&gt;0,1,IF('Copy &amp; Paste Roster Report Here'!$N386="Active",1,0)),0)</f>
        <v>0</v>
      </c>
      <c r="AG386" s="121">
        <f>IF(AND('Copy &amp; Paste Roster Report Here'!$A386=AG$4,'Copy &amp; Paste Roster Report Here'!$M386="HT"),IF('Copy &amp; Paste Roster Report Here'!$R386&gt;0,1,IF('Copy &amp; Paste Roster Report Here'!$N386="Active",1,0)),0)</f>
        <v>0</v>
      </c>
      <c r="AH386" s="121">
        <f>IF(AND('Copy &amp; Paste Roster Report Here'!$A386=AH$4,'Copy &amp; Paste Roster Report Here'!$M386="HT"),IF('Copy &amp; Paste Roster Report Here'!$R386&gt;0,1,IF('Copy &amp; Paste Roster Report Here'!$N386="Active",1,0)),0)</f>
        <v>0</v>
      </c>
      <c r="AI386" s="121">
        <f>IF(AND('Copy &amp; Paste Roster Report Here'!$A386=AI$4,'Copy &amp; Paste Roster Report Here'!$M386="HT"),IF('Copy &amp; Paste Roster Report Here'!$R386&gt;0,1,IF('Copy &amp; Paste Roster Report Here'!$N386="Active",1,0)),0)</f>
        <v>0</v>
      </c>
      <c r="AJ386" s="3">
        <f t="shared" si="55"/>
        <v>0</v>
      </c>
      <c r="AK386" s="122">
        <f>IF(AND('Copy &amp; Paste Roster Report Here'!$A386=AK$4,'Copy &amp; Paste Roster Report Here'!$M386="MT"),IF('Copy &amp; Paste Roster Report Here'!$R386&gt;0,1,IF('Copy &amp; Paste Roster Report Here'!$N386="Active",1,0)),0)</f>
        <v>0</v>
      </c>
      <c r="AL386" s="122">
        <f>IF(AND('Copy &amp; Paste Roster Report Here'!$A386=AL$4,'Copy &amp; Paste Roster Report Here'!$M386="MT"),IF('Copy &amp; Paste Roster Report Here'!$R386&gt;0,1,IF('Copy &amp; Paste Roster Report Here'!$N386="Active",1,0)),0)</f>
        <v>0</v>
      </c>
      <c r="AM386" s="122">
        <f>IF(AND('Copy &amp; Paste Roster Report Here'!$A386=AM$4,'Copy &amp; Paste Roster Report Here'!$M386="MT"),IF('Copy &amp; Paste Roster Report Here'!$R386&gt;0,1,IF('Copy &amp; Paste Roster Report Here'!$N386="Active",1,0)),0)</f>
        <v>0</v>
      </c>
      <c r="AN386" s="122">
        <f>IF(AND('Copy &amp; Paste Roster Report Here'!$A386=AN$4,'Copy &amp; Paste Roster Report Here'!$M386="MT"),IF('Copy &amp; Paste Roster Report Here'!$R386&gt;0,1,IF('Copy &amp; Paste Roster Report Here'!$N386="Active",1,0)),0)</f>
        <v>0</v>
      </c>
      <c r="AO386" s="122">
        <f>IF(AND('Copy &amp; Paste Roster Report Here'!$A386=AO$4,'Copy &amp; Paste Roster Report Here'!$M386="MT"),IF('Copy &amp; Paste Roster Report Here'!$R386&gt;0,1,IF('Copy &amp; Paste Roster Report Here'!$N386="Active",1,0)),0)</f>
        <v>0</v>
      </c>
      <c r="AP386" s="122">
        <f>IF(AND('Copy &amp; Paste Roster Report Here'!$A386=AP$4,'Copy &amp; Paste Roster Report Here'!$M386="MT"),IF('Copy &amp; Paste Roster Report Here'!$R386&gt;0,1,IF('Copy &amp; Paste Roster Report Here'!$N386="Active",1,0)),0)</f>
        <v>0</v>
      </c>
      <c r="AQ386" s="122">
        <f>IF(AND('Copy &amp; Paste Roster Report Here'!$A386=AQ$4,'Copy &amp; Paste Roster Report Here'!$M386="MT"),IF('Copy &amp; Paste Roster Report Here'!$R386&gt;0,1,IF('Copy &amp; Paste Roster Report Here'!$N386="Active",1,0)),0)</f>
        <v>0</v>
      </c>
      <c r="AR386" s="122">
        <f>IF(AND('Copy &amp; Paste Roster Report Here'!$A386=AR$4,'Copy &amp; Paste Roster Report Here'!$M386="MT"),IF('Copy &amp; Paste Roster Report Here'!$R386&gt;0,1,IF('Copy &amp; Paste Roster Report Here'!$N386="Active",1,0)),0)</f>
        <v>0</v>
      </c>
      <c r="AS386" s="122">
        <f>IF(AND('Copy &amp; Paste Roster Report Here'!$A386=AS$4,'Copy &amp; Paste Roster Report Here'!$M386="MT"),IF('Copy &amp; Paste Roster Report Here'!$R386&gt;0,1,IF('Copy &amp; Paste Roster Report Here'!$N386="Active",1,0)),0)</f>
        <v>0</v>
      </c>
      <c r="AT386" s="122">
        <f>IF(AND('Copy &amp; Paste Roster Report Here'!$A386=AT$4,'Copy &amp; Paste Roster Report Here'!$M386="MT"),IF('Copy &amp; Paste Roster Report Here'!$R386&gt;0,1,IF('Copy &amp; Paste Roster Report Here'!$N386="Active",1,0)),0)</f>
        <v>0</v>
      </c>
      <c r="AU386" s="122">
        <f>IF(AND('Copy &amp; Paste Roster Report Here'!$A386=AU$4,'Copy &amp; Paste Roster Report Here'!$M386="MT"),IF('Copy &amp; Paste Roster Report Here'!$R386&gt;0,1,IF('Copy &amp; Paste Roster Report Here'!$N386="Active",1,0)),0)</f>
        <v>0</v>
      </c>
      <c r="AV386" s="3">
        <f t="shared" si="56"/>
        <v>0</v>
      </c>
      <c r="AW386" s="123">
        <f>IF(AND('Copy &amp; Paste Roster Report Here'!$A386=AW$4,'Copy &amp; Paste Roster Report Here'!$M386="FY"),IF('Copy &amp; Paste Roster Report Here'!$R386&gt;0,1,IF('Copy &amp; Paste Roster Report Here'!$N386="Active",1,0)),0)</f>
        <v>0</v>
      </c>
      <c r="AX386" s="123">
        <f>IF(AND('Copy &amp; Paste Roster Report Here'!$A386=AX$4,'Copy &amp; Paste Roster Report Here'!$M386="FY"),IF('Copy &amp; Paste Roster Report Here'!$R386&gt;0,1,IF('Copy &amp; Paste Roster Report Here'!$N386="Active",1,0)),0)</f>
        <v>0</v>
      </c>
      <c r="AY386" s="123">
        <f>IF(AND('Copy &amp; Paste Roster Report Here'!$A386=AY$4,'Copy &amp; Paste Roster Report Here'!$M386="FY"),IF('Copy &amp; Paste Roster Report Here'!$R386&gt;0,1,IF('Copy &amp; Paste Roster Report Here'!$N386="Active",1,0)),0)</f>
        <v>0</v>
      </c>
      <c r="AZ386" s="123">
        <f>IF(AND('Copy &amp; Paste Roster Report Here'!$A386=AZ$4,'Copy &amp; Paste Roster Report Here'!$M386="FY"),IF('Copy &amp; Paste Roster Report Here'!$R386&gt;0,1,IF('Copy &amp; Paste Roster Report Here'!$N386="Active",1,0)),0)</f>
        <v>0</v>
      </c>
      <c r="BA386" s="123">
        <f>IF(AND('Copy &amp; Paste Roster Report Here'!$A386=BA$4,'Copy &amp; Paste Roster Report Here'!$M386="FY"),IF('Copy &amp; Paste Roster Report Here'!$R386&gt;0,1,IF('Copy &amp; Paste Roster Report Here'!$N386="Active",1,0)),0)</f>
        <v>0</v>
      </c>
      <c r="BB386" s="123">
        <f>IF(AND('Copy &amp; Paste Roster Report Here'!$A386=BB$4,'Copy &amp; Paste Roster Report Here'!$M386="FY"),IF('Copy &amp; Paste Roster Report Here'!$R386&gt;0,1,IF('Copy &amp; Paste Roster Report Here'!$N386="Active",1,0)),0)</f>
        <v>0</v>
      </c>
      <c r="BC386" s="123">
        <f>IF(AND('Copy &amp; Paste Roster Report Here'!$A386=BC$4,'Copy &amp; Paste Roster Report Here'!$M386="FY"),IF('Copy &amp; Paste Roster Report Here'!$R386&gt;0,1,IF('Copy &amp; Paste Roster Report Here'!$N386="Active",1,0)),0)</f>
        <v>0</v>
      </c>
      <c r="BD386" s="123">
        <f>IF(AND('Copy &amp; Paste Roster Report Here'!$A386=BD$4,'Copy &amp; Paste Roster Report Here'!$M386="FY"),IF('Copy &amp; Paste Roster Report Here'!$R386&gt;0,1,IF('Copy &amp; Paste Roster Report Here'!$N386="Active",1,0)),0)</f>
        <v>0</v>
      </c>
      <c r="BE386" s="123">
        <f>IF(AND('Copy &amp; Paste Roster Report Here'!$A386=BE$4,'Copy &amp; Paste Roster Report Here'!$M386="FY"),IF('Copy &amp; Paste Roster Report Here'!$R386&gt;0,1,IF('Copy &amp; Paste Roster Report Here'!$N386="Active",1,0)),0)</f>
        <v>0</v>
      </c>
      <c r="BF386" s="123">
        <f>IF(AND('Copy &amp; Paste Roster Report Here'!$A386=BF$4,'Copy &amp; Paste Roster Report Here'!$M386="FY"),IF('Copy &amp; Paste Roster Report Here'!$R386&gt;0,1,IF('Copy &amp; Paste Roster Report Here'!$N386="Active",1,0)),0)</f>
        <v>0</v>
      </c>
      <c r="BG386" s="123">
        <f>IF(AND('Copy &amp; Paste Roster Report Here'!$A386=BG$4,'Copy &amp; Paste Roster Report Here'!$M386="FY"),IF('Copy &amp; Paste Roster Report Here'!$R386&gt;0,1,IF('Copy &amp; Paste Roster Report Here'!$N386="Active",1,0)),0)</f>
        <v>0</v>
      </c>
      <c r="BH386" s="3">
        <f t="shared" si="57"/>
        <v>0</v>
      </c>
      <c r="BI386" s="124">
        <f>IF(AND('Copy &amp; Paste Roster Report Here'!$A386=BI$4,'Copy &amp; Paste Roster Report Here'!$M386="RH"),IF('Copy &amp; Paste Roster Report Here'!$R386&gt;0,1,IF('Copy &amp; Paste Roster Report Here'!$N386="Active",1,0)),0)</f>
        <v>0</v>
      </c>
      <c r="BJ386" s="124">
        <f>IF(AND('Copy &amp; Paste Roster Report Here'!$A386=BJ$4,'Copy &amp; Paste Roster Report Here'!$M386="RH"),IF('Copy &amp; Paste Roster Report Here'!$R386&gt;0,1,IF('Copy &amp; Paste Roster Report Here'!$N386="Active",1,0)),0)</f>
        <v>0</v>
      </c>
      <c r="BK386" s="124">
        <f>IF(AND('Copy &amp; Paste Roster Report Here'!$A386=BK$4,'Copy &amp; Paste Roster Report Here'!$M386="RH"),IF('Copy &amp; Paste Roster Report Here'!$R386&gt;0,1,IF('Copy &amp; Paste Roster Report Here'!$N386="Active",1,0)),0)</f>
        <v>0</v>
      </c>
      <c r="BL386" s="124">
        <f>IF(AND('Copy &amp; Paste Roster Report Here'!$A386=BL$4,'Copy &amp; Paste Roster Report Here'!$M386="RH"),IF('Copy &amp; Paste Roster Report Here'!$R386&gt;0,1,IF('Copy &amp; Paste Roster Report Here'!$N386="Active",1,0)),0)</f>
        <v>0</v>
      </c>
      <c r="BM386" s="124">
        <f>IF(AND('Copy &amp; Paste Roster Report Here'!$A386=BM$4,'Copy &amp; Paste Roster Report Here'!$M386="RH"),IF('Copy &amp; Paste Roster Report Here'!$R386&gt;0,1,IF('Copy &amp; Paste Roster Report Here'!$N386="Active",1,0)),0)</f>
        <v>0</v>
      </c>
      <c r="BN386" s="124">
        <f>IF(AND('Copy &amp; Paste Roster Report Here'!$A386=BN$4,'Copy &amp; Paste Roster Report Here'!$M386="RH"),IF('Copy &amp; Paste Roster Report Here'!$R386&gt;0,1,IF('Copy &amp; Paste Roster Report Here'!$N386="Active",1,0)),0)</f>
        <v>0</v>
      </c>
      <c r="BO386" s="124">
        <f>IF(AND('Copy &amp; Paste Roster Report Here'!$A386=BO$4,'Copy &amp; Paste Roster Report Here'!$M386="RH"),IF('Copy &amp; Paste Roster Report Here'!$R386&gt;0,1,IF('Copy &amp; Paste Roster Report Here'!$N386="Active",1,0)),0)</f>
        <v>0</v>
      </c>
      <c r="BP386" s="124">
        <f>IF(AND('Copy &amp; Paste Roster Report Here'!$A386=BP$4,'Copy &amp; Paste Roster Report Here'!$M386="RH"),IF('Copy &amp; Paste Roster Report Here'!$R386&gt;0,1,IF('Copy &amp; Paste Roster Report Here'!$N386="Active",1,0)),0)</f>
        <v>0</v>
      </c>
      <c r="BQ386" s="124">
        <f>IF(AND('Copy &amp; Paste Roster Report Here'!$A386=BQ$4,'Copy &amp; Paste Roster Report Here'!$M386="RH"),IF('Copy &amp; Paste Roster Report Here'!$R386&gt;0,1,IF('Copy &amp; Paste Roster Report Here'!$N386="Active",1,0)),0)</f>
        <v>0</v>
      </c>
      <c r="BR386" s="124">
        <f>IF(AND('Copy &amp; Paste Roster Report Here'!$A386=BR$4,'Copy &amp; Paste Roster Report Here'!$M386="RH"),IF('Copy &amp; Paste Roster Report Here'!$R386&gt;0,1,IF('Copy &amp; Paste Roster Report Here'!$N386="Active",1,0)),0)</f>
        <v>0</v>
      </c>
      <c r="BS386" s="124">
        <f>IF(AND('Copy &amp; Paste Roster Report Here'!$A386=BS$4,'Copy &amp; Paste Roster Report Here'!$M386="RH"),IF('Copy &amp; Paste Roster Report Here'!$R386&gt;0,1,IF('Copy &amp; Paste Roster Report Here'!$N386="Active",1,0)),0)</f>
        <v>0</v>
      </c>
      <c r="BT386" s="3">
        <f t="shared" si="58"/>
        <v>0</v>
      </c>
      <c r="BU386" s="125">
        <f>IF(AND('Copy &amp; Paste Roster Report Here'!$A386=BU$4,'Copy &amp; Paste Roster Report Here'!$M386="QT"),IF('Copy &amp; Paste Roster Report Here'!$R386&gt;0,1,IF('Copy &amp; Paste Roster Report Here'!$N386="Active",1,0)),0)</f>
        <v>0</v>
      </c>
      <c r="BV386" s="125">
        <f>IF(AND('Copy &amp; Paste Roster Report Here'!$A386=BV$4,'Copy &amp; Paste Roster Report Here'!$M386="QT"),IF('Copy &amp; Paste Roster Report Here'!$R386&gt;0,1,IF('Copy &amp; Paste Roster Report Here'!$N386="Active",1,0)),0)</f>
        <v>0</v>
      </c>
      <c r="BW386" s="125">
        <f>IF(AND('Copy &amp; Paste Roster Report Here'!$A386=BW$4,'Copy &amp; Paste Roster Report Here'!$M386="QT"),IF('Copy &amp; Paste Roster Report Here'!$R386&gt;0,1,IF('Copy &amp; Paste Roster Report Here'!$N386="Active",1,0)),0)</f>
        <v>0</v>
      </c>
      <c r="BX386" s="125">
        <f>IF(AND('Copy &amp; Paste Roster Report Here'!$A386=BX$4,'Copy &amp; Paste Roster Report Here'!$M386="QT"),IF('Copy &amp; Paste Roster Report Here'!$R386&gt;0,1,IF('Copy &amp; Paste Roster Report Here'!$N386="Active",1,0)),0)</f>
        <v>0</v>
      </c>
      <c r="BY386" s="125">
        <f>IF(AND('Copy &amp; Paste Roster Report Here'!$A386=BY$4,'Copy &amp; Paste Roster Report Here'!$M386="QT"),IF('Copy &amp; Paste Roster Report Here'!$R386&gt;0,1,IF('Copy &amp; Paste Roster Report Here'!$N386="Active",1,0)),0)</f>
        <v>0</v>
      </c>
      <c r="BZ386" s="125">
        <f>IF(AND('Copy &amp; Paste Roster Report Here'!$A386=BZ$4,'Copy &amp; Paste Roster Report Here'!$M386="QT"),IF('Copy &amp; Paste Roster Report Here'!$R386&gt;0,1,IF('Copy &amp; Paste Roster Report Here'!$N386="Active",1,0)),0)</f>
        <v>0</v>
      </c>
      <c r="CA386" s="125">
        <f>IF(AND('Copy &amp; Paste Roster Report Here'!$A386=CA$4,'Copy &amp; Paste Roster Report Here'!$M386="QT"),IF('Copy &amp; Paste Roster Report Here'!$R386&gt;0,1,IF('Copy &amp; Paste Roster Report Here'!$N386="Active",1,0)),0)</f>
        <v>0</v>
      </c>
      <c r="CB386" s="125">
        <f>IF(AND('Copy &amp; Paste Roster Report Here'!$A386=CB$4,'Copy &amp; Paste Roster Report Here'!$M386="QT"),IF('Copy &amp; Paste Roster Report Here'!$R386&gt;0,1,IF('Copy &amp; Paste Roster Report Here'!$N386="Active",1,0)),0)</f>
        <v>0</v>
      </c>
      <c r="CC386" s="125">
        <f>IF(AND('Copy &amp; Paste Roster Report Here'!$A386=CC$4,'Copy &amp; Paste Roster Report Here'!$M386="QT"),IF('Copy &amp; Paste Roster Report Here'!$R386&gt;0,1,IF('Copy &amp; Paste Roster Report Here'!$N386="Active",1,0)),0)</f>
        <v>0</v>
      </c>
      <c r="CD386" s="125">
        <f>IF(AND('Copy &amp; Paste Roster Report Here'!$A386=CD$4,'Copy &amp; Paste Roster Report Here'!$M386="QT"),IF('Copy &amp; Paste Roster Report Here'!$R386&gt;0,1,IF('Copy &amp; Paste Roster Report Here'!$N386="Active",1,0)),0)</f>
        <v>0</v>
      </c>
      <c r="CE386" s="125">
        <f>IF(AND('Copy &amp; Paste Roster Report Here'!$A386=CE$4,'Copy &amp; Paste Roster Report Here'!$M386="QT"),IF('Copy &amp; Paste Roster Report Here'!$R386&gt;0,1,IF('Copy &amp; Paste Roster Report Here'!$N386="Active",1,0)),0)</f>
        <v>0</v>
      </c>
      <c r="CF386" s="3">
        <f t="shared" si="59"/>
        <v>0</v>
      </c>
      <c r="CG386" s="126">
        <f>IF(AND('Copy &amp; Paste Roster Report Here'!$A386=CG$4,'Copy &amp; Paste Roster Report Here'!$M386="##"),IF('Copy &amp; Paste Roster Report Here'!$R386&gt;0,1,IF('Copy &amp; Paste Roster Report Here'!$N386="Active",1,0)),0)</f>
        <v>0</v>
      </c>
      <c r="CH386" s="126">
        <f>IF(AND('Copy &amp; Paste Roster Report Here'!$A386=CH$4,'Copy &amp; Paste Roster Report Here'!$M386="##"),IF('Copy &amp; Paste Roster Report Here'!$R386&gt;0,1,IF('Copy &amp; Paste Roster Report Here'!$N386="Active",1,0)),0)</f>
        <v>0</v>
      </c>
      <c r="CI386" s="126">
        <f>IF(AND('Copy &amp; Paste Roster Report Here'!$A386=CI$4,'Copy &amp; Paste Roster Report Here'!$M386="##"),IF('Copy &amp; Paste Roster Report Here'!$R386&gt;0,1,IF('Copy &amp; Paste Roster Report Here'!$N386="Active",1,0)),0)</f>
        <v>0</v>
      </c>
      <c r="CJ386" s="126">
        <f>IF(AND('Copy &amp; Paste Roster Report Here'!$A386=CJ$4,'Copy &amp; Paste Roster Report Here'!$M386="##"),IF('Copy &amp; Paste Roster Report Here'!$R386&gt;0,1,IF('Copy &amp; Paste Roster Report Here'!$N386="Active",1,0)),0)</f>
        <v>0</v>
      </c>
      <c r="CK386" s="126">
        <f>IF(AND('Copy &amp; Paste Roster Report Here'!$A386=CK$4,'Copy &amp; Paste Roster Report Here'!$M386="##"),IF('Copy &amp; Paste Roster Report Here'!$R386&gt;0,1,IF('Copy &amp; Paste Roster Report Here'!$N386="Active",1,0)),0)</f>
        <v>0</v>
      </c>
      <c r="CL386" s="126">
        <f>IF(AND('Copy &amp; Paste Roster Report Here'!$A386=CL$4,'Copy &amp; Paste Roster Report Here'!$M386="##"),IF('Copy &amp; Paste Roster Report Here'!$R386&gt;0,1,IF('Copy &amp; Paste Roster Report Here'!$N386="Active",1,0)),0)</f>
        <v>0</v>
      </c>
      <c r="CM386" s="126">
        <f>IF(AND('Copy &amp; Paste Roster Report Here'!$A386=CM$4,'Copy &amp; Paste Roster Report Here'!$M386="##"),IF('Copy &amp; Paste Roster Report Here'!$R386&gt;0,1,IF('Copy &amp; Paste Roster Report Here'!$N386="Active",1,0)),0)</f>
        <v>0</v>
      </c>
      <c r="CN386" s="126">
        <f>IF(AND('Copy &amp; Paste Roster Report Here'!$A386=CN$4,'Copy &amp; Paste Roster Report Here'!$M386="##"),IF('Copy &amp; Paste Roster Report Here'!$R386&gt;0,1,IF('Copy &amp; Paste Roster Report Here'!$N386="Active",1,0)),0)</f>
        <v>0</v>
      </c>
      <c r="CO386" s="126">
        <f>IF(AND('Copy &amp; Paste Roster Report Here'!$A386=CO$4,'Copy &amp; Paste Roster Report Here'!$M386="##"),IF('Copy &amp; Paste Roster Report Here'!$R386&gt;0,1,IF('Copy &amp; Paste Roster Report Here'!$N386="Active",1,0)),0)</f>
        <v>0</v>
      </c>
      <c r="CP386" s="126">
        <f>IF(AND('Copy &amp; Paste Roster Report Here'!$A386=CP$4,'Copy &amp; Paste Roster Report Here'!$M386="##"),IF('Copy &amp; Paste Roster Report Here'!$R386&gt;0,1,IF('Copy &amp; Paste Roster Report Here'!$N386="Active",1,0)),0)</f>
        <v>0</v>
      </c>
      <c r="CQ386" s="126">
        <f>IF(AND('Copy &amp; Paste Roster Report Here'!$A386=CQ$4,'Copy &amp; Paste Roster Report Here'!$M386="##"),IF('Copy &amp; Paste Roster Report Here'!$R386&gt;0,1,IF('Copy &amp; Paste Roster Report Here'!$N386="Active",1,0)),0)</f>
        <v>0</v>
      </c>
      <c r="CR386" s="6">
        <f t="shared" si="60"/>
        <v>0</v>
      </c>
      <c r="CS386" s="13">
        <f t="shared" si="61"/>
        <v>0</v>
      </c>
    </row>
    <row r="387" spans="1:97" x14ac:dyDescent="0.25">
      <c r="A387" s="113">
        <f>IF(AND('Copy &amp; Paste Roster Report Here'!$A387=A$4,'Copy &amp; Paste Roster Report Here'!$M387="FT"),IF('Copy &amp; Paste Roster Report Here'!$R387&gt;0,1,IF('Copy &amp; Paste Roster Report Here'!$N387="Active",1,0)),0)</f>
        <v>0</v>
      </c>
      <c r="B387" s="113">
        <f>IF(AND('Copy &amp; Paste Roster Report Here'!$A387=B$4,'Copy &amp; Paste Roster Report Here'!$M387="FT"),IF('Copy &amp; Paste Roster Report Here'!$R387&gt;0,1,IF('Copy &amp; Paste Roster Report Here'!$N387="Active",1,0)),0)</f>
        <v>0</v>
      </c>
      <c r="C387" s="113">
        <f>IF(AND('Copy &amp; Paste Roster Report Here'!$A387=C$4,'Copy &amp; Paste Roster Report Here'!$M387="FT"),IF('Copy &amp; Paste Roster Report Here'!$R387&gt;0,1,IF('Copy &amp; Paste Roster Report Here'!$N387="Active",1,0)),0)</f>
        <v>0</v>
      </c>
      <c r="D387" s="113">
        <f>IF(AND('Copy &amp; Paste Roster Report Here'!$A387=D$4,'Copy &amp; Paste Roster Report Here'!$M387="FT"),IF('Copy &amp; Paste Roster Report Here'!$R387&gt;0,1,IF('Copy &amp; Paste Roster Report Here'!$N387="Active",1,0)),0)</f>
        <v>0</v>
      </c>
      <c r="E387" s="113">
        <f>IF(AND('Copy &amp; Paste Roster Report Here'!$A387=E$4,'Copy &amp; Paste Roster Report Here'!$M387="FT"),IF('Copy &amp; Paste Roster Report Here'!$R387&gt;0,1,IF('Copy &amp; Paste Roster Report Here'!$N387="Active",1,0)),0)</f>
        <v>0</v>
      </c>
      <c r="F387" s="113">
        <f>IF(AND('Copy &amp; Paste Roster Report Here'!$A387=F$4,'Copy &amp; Paste Roster Report Here'!$M387="FT"),IF('Copy &amp; Paste Roster Report Here'!$R387&gt;0,1,IF('Copy &amp; Paste Roster Report Here'!$N387="Active",1,0)),0)</f>
        <v>0</v>
      </c>
      <c r="G387" s="113">
        <f>IF(AND('Copy &amp; Paste Roster Report Here'!$A387=G$4,'Copy &amp; Paste Roster Report Here'!$M387="FT"),IF('Copy &amp; Paste Roster Report Here'!$R387&gt;0,1,IF('Copy &amp; Paste Roster Report Here'!$N387="Active",1,0)),0)</f>
        <v>0</v>
      </c>
      <c r="H387" s="113">
        <f>IF(AND('Copy &amp; Paste Roster Report Here'!$A387=H$4,'Copy &amp; Paste Roster Report Here'!$M387="FT"),IF('Copy &amp; Paste Roster Report Here'!$R387&gt;0,1,IF('Copy &amp; Paste Roster Report Here'!$N387="Active",1,0)),0)</f>
        <v>0</v>
      </c>
      <c r="I387" s="113">
        <f>IF(AND('Copy &amp; Paste Roster Report Here'!$A387=I$4,'Copy &amp; Paste Roster Report Here'!$M387="FT"),IF('Copy &amp; Paste Roster Report Here'!$R387&gt;0,1,IF('Copy &amp; Paste Roster Report Here'!$N387="Active",1,0)),0)</f>
        <v>0</v>
      </c>
      <c r="J387" s="113">
        <f>IF(AND('Copy &amp; Paste Roster Report Here'!$A387=J$4,'Copy &amp; Paste Roster Report Here'!$M387="FT"),IF('Copy &amp; Paste Roster Report Here'!$R387&gt;0,1,IF('Copy &amp; Paste Roster Report Here'!$N387="Active",1,0)),0)</f>
        <v>0</v>
      </c>
      <c r="K387" s="113">
        <f>IF(AND('Copy &amp; Paste Roster Report Here'!$A387=K$4,'Copy &amp; Paste Roster Report Here'!$M387="FT"),IF('Copy &amp; Paste Roster Report Here'!$R387&gt;0,1,IF('Copy &amp; Paste Roster Report Here'!$N387="Active",1,0)),0)</f>
        <v>0</v>
      </c>
      <c r="L387" s="6">
        <f t="shared" si="53"/>
        <v>0</v>
      </c>
      <c r="M387" s="120">
        <f>IF(AND('Copy &amp; Paste Roster Report Here'!$A387=M$4,'Copy &amp; Paste Roster Report Here'!$M387="TQ"),IF('Copy &amp; Paste Roster Report Here'!$R387&gt;0,1,IF('Copy &amp; Paste Roster Report Here'!$N387="Active",1,0)),0)</f>
        <v>0</v>
      </c>
      <c r="N387" s="120">
        <f>IF(AND('Copy &amp; Paste Roster Report Here'!$A387=N$4,'Copy &amp; Paste Roster Report Here'!$M387="TQ"),IF('Copy &amp; Paste Roster Report Here'!$R387&gt;0,1,IF('Copy &amp; Paste Roster Report Here'!$N387="Active",1,0)),0)</f>
        <v>0</v>
      </c>
      <c r="O387" s="120">
        <f>IF(AND('Copy &amp; Paste Roster Report Here'!$A387=O$4,'Copy &amp; Paste Roster Report Here'!$M387="TQ"),IF('Copy &amp; Paste Roster Report Here'!$R387&gt;0,1,IF('Copy &amp; Paste Roster Report Here'!$N387="Active",1,0)),0)</f>
        <v>0</v>
      </c>
      <c r="P387" s="120">
        <f>IF(AND('Copy &amp; Paste Roster Report Here'!$A387=P$4,'Copy &amp; Paste Roster Report Here'!$M387="TQ"),IF('Copy &amp; Paste Roster Report Here'!$R387&gt;0,1,IF('Copy &amp; Paste Roster Report Here'!$N387="Active",1,0)),0)</f>
        <v>0</v>
      </c>
      <c r="Q387" s="120">
        <f>IF(AND('Copy &amp; Paste Roster Report Here'!$A387=Q$4,'Copy &amp; Paste Roster Report Here'!$M387="TQ"),IF('Copy &amp; Paste Roster Report Here'!$R387&gt;0,1,IF('Copy &amp; Paste Roster Report Here'!$N387="Active",1,0)),0)</f>
        <v>0</v>
      </c>
      <c r="R387" s="120">
        <f>IF(AND('Copy &amp; Paste Roster Report Here'!$A387=R$4,'Copy &amp; Paste Roster Report Here'!$M387="TQ"),IF('Copy &amp; Paste Roster Report Here'!$R387&gt;0,1,IF('Copy &amp; Paste Roster Report Here'!$N387="Active",1,0)),0)</f>
        <v>0</v>
      </c>
      <c r="S387" s="120">
        <f>IF(AND('Copy &amp; Paste Roster Report Here'!$A387=S$4,'Copy &amp; Paste Roster Report Here'!$M387="TQ"),IF('Copy &amp; Paste Roster Report Here'!$R387&gt;0,1,IF('Copy &amp; Paste Roster Report Here'!$N387="Active",1,0)),0)</f>
        <v>0</v>
      </c>
      <c r="T387" s="120">
        <f>IF(AND('Copy &amp; Paste Roster Report Here'!$A387=T$4,'Copy &amp; Paste Roster Report Here'!$M387="TQ"),IF('Copy &amp; Paste Roster Report Here'!$R387&gt;0,1,IF('Copy &amp; Paste Roster Report Here'!$N387="Active",1,0)),0)</f>
        <v>0</v>
      </c>
      <c r="U387" s="120">
        <f>IF(AND('Copy &amp; Paste Roster Report Here'!$A387=U$4,'Copy &amp; Paste Roster Report Here'!$M387="TQ"),IF('Copy &amp; Paste Roster Report Here'!$R387&gt;0,1,IF('Copy &amp; Paste Roster Report Here'!$N387="Active",1,0)),0)</f>
        <v>0</v>
      </c>
      <c r="V387" s="120">
        <f>IF(AND('Copy &amp; Paste Roster Report Here'!$A387=V$4,'Copy &amp; Paste Roster Report Here'!$M387="TQ"),IF('Copy &amp; Paste Roster Report Here'!$R387&gt;0,1,IF('Copy &amp; Paste Roster Report Here'!$N387="Active",1,0)),0)</f>
        <v>0</v>
      </c>
      <c r="W387" s="120">
        <f>IF(AND('Copy &amp; Paste Roster Report Here'!$A387=W$4,'Copy &amp; Paste Roster Report Here'!$M387="TQ"),IF('Copy &amp; Paste Roster Report Here'!$R387&gt;0,1,IF('Copy &amp; Paste Roster Report Here'!$N387="Active",1,0)),0)</f>
        <v>0</v>
      </c>
      <c r="X387" s="3">
        <f t="shared" si="54"/>
        <v>0</v>
      </c>
      <c r="Y387" s="121">
        <f>IF(AND('Copy &amp; Paste Roster Report Here'!$A387=Y$4,'Copy &amp; Paste Roster Report Here'!$M387="HT"),IF('Copy &amp; Paste Roster Report Here'!$R387&gt;0,1,IF('Copy &amp; Paste Roster Report Here'!$N387="Active",1,0)),0)</f>
        <v>0</v>
      </c>
      <c r="Z387" s="121">
        <f>IF(AND('Copy &amp; Paste Roster Report Here'!$A387=Z$4,'Copy &amp; Paste Roster Report Here'!$M387="HT"),IF('Copy &amp; Paste Roster Report Here'!$R387&gt;0,1,IF('Copy &amp; Paste Roster Report Here'!$N387="Active",1,0)),0)</f>
        <v>0</v>
      </c>
      <c r="AA387" s="121">
        <f>IF(AND('Copy &amp; Paste Roster Report Here'!$A387=AA$4,'Copy &amp; Paste Roster Report Here'!$M387="HT"),IF('Copy &amp; Paste Roster Report Here'!$R387&gt;0,1,IF('Copy &amp; Paste Roster Report Here'!$N387="Active",1,0)),0)</f>
        <v>0</v>
      </c>
      <c r="AB387" s="121">
        <f>IF(AND('Copy &amp; Paste Roster Report Here'!$A387=AB$4,'Copy &amp; Paste Roster Report Here'!$M387="HT"),IF('Copy &amp; Paste Roster Report Here'!$R387&gt;0,1,IF('Copy &amp; Paste Roster Report Here'!$N387="Active",1,0)),0)</f>
        <v>0</v>
      </c>
      <c r="AC387" s="121">
        <f>IF(AND('Copy &amp; Paste Roster Report Here'!$A387=AC$4,'Copy &amp; Paste Roster Report Here'!$M387="HT"),IF('Copy &amp; Paste Roster Report Here'!$R387&gt;0,1,IF('Copy &amp; Paste Roster Report Here'!$N387="Active",1,0)),0)</f>
        <v>0</v>
      </c>
      <c r="AD387" s="121">
        <f>IF(AND('Copy &amp; Paste Roster Report Here'!$A387=AD$4,'Copy &amp; Paste Roster Report Here'!$M387="HT"),IF('Copy &amp; Paste Roster Report Here'!$R387&gt;0,1,IF('Copy &amp; Paste Roster Report Here'!$N387="Active",1,0)),0)</f>
        <v>0</v>
      </c>
      <c r="AE387" s="121">
        <f>IF(AND('Copy &amp; Paste Roster Report Here'!$A387=AE$4,'Copy &amp; Paste Roster Report Here'!$M387="HT"),IF('Copy &amp; Paste Roster Report Here'!$R387&gt;0,1,IF('Copy &amp; Paste Roster Report Here'!$N387="Active",1,0)),0)</f>
        <v>0</v>
      </c>
      <c r="AF387" s="121">
        <f>IF(AND('Copy &amp; Paste Roster Report Here'!$A387=AF$4,'Copy &amp; Paste Roster Report Here'!$M387="HT"),IF('Copy &amp; Paste Roster Report Here'!$R387&gt;0,1,IF('Copy &amp; Paste Roster Report Here'!$N387="Active",1,0)),0)</f>
        <v>0</v>
      </c>
      <c r="AG387" s="121">
        <f>IF(AND('Copy &amp; Paste Roster Report Here'!$A387=AG$4,'Copy &amp; Paste Roster Report Here'!$M387="HT"),IF('Copy &amp; Paste Roster Report Here'!$R387&gt;0,1,IF('Copy &amp; Paste Roster Report Here'!$N387="Active",1,0)),0)</f>
        <v>0</v>
      </c>
      <c r="AH387" s="121">
        <f>IF(AND('Copy &amp; Paste Roster Report Here'!$A387=AH$4,'Copy &amp; Paste Roster Report Here'!$M387="HT"),IF('Copy &amp; Paste Roster Report Here'!$R387&gt;0,1,IF('Copy &amp; Paste Roster Report Here'!$N387="Active",1,0)),0)</f>
        <v>0</v>
      </c>
      <c r="AI387" s="121">
        <f>IF(AND('Copy &amp; Paste Roster Report Here'!$A387=AI$4,'Copy &amp; Paste Roster Report Here'!$M387="HT"),IF('Copy &amp; Paste Roster Report Here'!$R387&gt;0,1,IF('Copy &amp; Paste Roster Report Here'!$N387="Active",1,0)),0)</f>
        <v>0</v>
      </c>
      <c r="AJ387" s="3">
        <f t="shared" si="55"/>
        <v>0</v>
      </c>
      <c r="AK387" s="122">
        <f>IF(AND('Copy &amp; Paste Roster Report Here'!$A387=AK$4,'Copy &amp; Paste Roster Report Here'!$M387="MT"),IF('Copy &amp; Paste Roster Report Here'!$R387&gt;0,1,IF('Copy &amp; Paste Roster Report Here'!$N387="Active",1,0)),0)</f>
        <v>0</v>
      </c>
      <c r="AL387" s="122">
        <f>IF(AND('Copy &amp; Paste Roster Report Here'!$A387=AL$4,'Copy &amp; Paste Roster Report Here'!$M387="MT"),IF('Copy &amp; Paste Roster Report Here'!$R387&gt;0,1,IF('Copy &amp; Paste Roster Report Here'!$N387="Active",1,0)),0)</f>
        <v>0</v>
      </c>
      <c r="AM387" s="122">
        <f>IF(AND('Copy &amp; Paste Roster Report Here'!$A387=AM$4,'Copy &amp; Paste Roster Report Here'!$M387="MT"),IF('Copy &amp; Paste Roster Report Here'!$R387&gt;0,1,IF('Copy &amp; Paste Roster Report Here'!$N387="Active",1,0)),0)</f>
        <v>0</v>
      </c>
      <c r="AN387" s="122">
        <f>IF(AND('Copy &amp; Paste Roster Report Here'!$A387=AN$4,'Copy &amp; Paste Roster Report Here'!$M387="MT"),IF('Copy &amp; Paste Roster Report Here'!$R387&gt;0,1,IF('Copy &amp; Paste Roster Report Here'!$N387="Active",1,0)),0)</f>
        <v>0</v>
      </c>
      <c r="AO387" s="122">
        <f>IF(AND('Copy &amp; Paste Roster Report Here'!$A387=AO$4,'Copy &amp; Paste Roster Report Here'!$M387="MT"),IF('Copy &amp; Paste Roster Report Here'!$R387&gt;0,1,IF('Copy &amp; Paste Roster Report Here'!$N387="Active",1,0)),0)</f>
        <v>0</v>
      </c>
      <c r="AP387" s="122">
        <f>IF(AND('Copy &amp; Paste Roster Report Here'!$A387=AP$4,'Copy &amp; Paste Roster Report Here'!$M387="MT"),IF('Copy &amp; Paste Roster Report Here'!$R387&gt;0,1,IF('Copy &amp; Paste Roster Report Here'!$N387="Active",1,0)),0)</f>
        <v>0</v>
      </c>
      <c r="AQ387" s="122">
        <f>IF(AND('Copy &amp; Paste Roster Report Here'!$A387=AQ$4,'Copy &amp; Paste Roster Report Here'!$M387="MT"),IF('Copy &amp; Paste Roster Report Here'!$R387&gt;0,1,IF('Copy &amp; Paste Roster Report Here'!$N387="Active",1,0)),0)</f>
        <v>0</v>
      </c>
      <c r="AR387" s="122">
        <f>IF(AND('Copy &amp; Paste Roster Report Here'!$A387=AR$4,'Copy &amp; Paste Roster Report Here'!$M387="MT"),IF('Copy &amp; Paste Roster Report Here'!$R387&gt;0,1,IF('Copy &amp; Paste Roster Report Here'!$N387="Active",1,0)),0)</f>
        <v>0</v>
      </c>
      <c r="AS387" s="122">
        <f>IF(AND('Copy &amp; Paste Roster Report Here'!$A387=AS$4,'Copy &amp; Paste Roster Report Here'!$M387="MT"),IF('Copy &amp; Paste Roster Report Here'!$R387&gt;0,1,IF('Copy &amp; Paste Roster Report Here'!$N387="Active",1,0)),0)</f>
        <v>0</v>
      </c>
      <c r="AT387" s="122">
        <f>IF(AND('Copy &amp; Paste Roster Report Here'!$A387=AT$4,'Copy &amp; Paste Roster Report Here'!$M387="MT"),IF('Copy &amp; Paste Roster Report Here'!$R387&gt;0,1,IF('Copy &amp; Paste Roster Report Here'!$N387="Active",1,0)),0)</f>
        <v>0</v>
      </c>
      <c r="AU387" s="122">
        <f>IF(AND('Copy &amp; Paste Roster Report Here'!$A387=AU$4,'Copy &amp; Paste Roster Report Here'!$M387="MT"),IF('Copy &amp; Paste Roster Report Here'!$R387&gt;0,1,IF('Copy &amp; Paste Roster Report Here'!$N387="Active",1,0)),0)</f>
        <v>0</v>
      </c>
      <c r="AV387" s="3">
        <f t="shared" si="56"/>
        <v>0</v>
      </c>
      <c r="AW387" s="123">
        <f>IF(AND('Copy &amp; Paste Roster Report Here'!$A387=AW$4,'Copy &amp; Paste Roster Report Here'!$M387="FY"),IF('Copy &amp; Paste Roster Report Here'!$R387&gt;0,1,IF('Copy &amp; Paste Roster Report Here'!$N387="Active",1,0)),0)</f>
        <v>0</v>
      </c>
      <c r="AX387" s="123">
        <f>IF(AND('Copy &amp; Paste Roster Report Here'!$A387=AX$4,'Copy &amp; Paste Roster Report Here'!$M387="FY"),IF('Copy &amp; Paste Roster Report Here'!$R387&gt;0,1,IF('Copy &amp; Paste Roster Report Here'!$N387="Active",1,0)),0)</f>
        <v>0</v>
      </c>
      <c r="AY387" s="123">
        <f>IF(AND('Copy &amp; Paste Roster Report Here'!$A387=AY$4,'Copy &amp; Paste Roster Report Here'!$M387="FY"),IF('Copy &amp; Paste Roster Report Here'!$R387&gt;0,1,IF('Copy &amp; Paste Roster Report Here'!$N387="Active",1,0)),0)</f>
        <v>0</v>
      </c>
      <c r="AZ387" s="123">
        <f>IF(AND('Copy &amp; Paste Roster Report Here'!$A387=AZ$4,'Copy &amp; Paste Roster Report Here'!$M387="FY"),IF('Copy &amp; Paste Roster Report Here'!$R387&gt;0,1,IF('Copy &amp; Paste Roster Report Here'!$N387="Active",1,0)),0)</f>
        <v>0</v>
      </c>
      <c r="BA387" s="123">
        <f>IF(AND('Copy &amp; Paste Roster Report Here'!$A387=BA$4,'Copy &amp; Paste Roster Report Here'!$M387="FY"),IF('Copy &amp; Paste Roster Report Here'!$R387&gt;0,1,IF('Copy &amp; Paste Roster Report Here'!$N387="Active",1,0)),0)</f>
        <v>0</v>
      </c>
      <c r="BB387" s="123">
        <f>IF(AND('Copy &amp; Paste Roster Report Here'!$A387=BB$4,'Copy &amp; Paste Roster Report Here'!$M387="FY"),IF('Copy &amp; Paste Roster Report Here'!$R387&gt;0,1,IF('Copy &amp; Paste Roster Report Here'!$N387="Active",1,0)),0)</f>
        <v>0</v>
      </c>
      <c r="BC387" s="123">
        <f>IF(AND('Copy &amp; Paste Roster Report Here'!$A387=BC$4,'Copy &amp; Paste Roster Report Here'!$M387="FY"),IF('Copy &amp; Paste Roster Report Here'!$R387&gt;0,1,IF('Copy &amp; Paste Roster Report Here'!$N387="Active",1,0)),0)</f>
        <v>0</v>
      </c>
      <c r="BD387" s="123">
        <f>IF(AND('Copy &amp; Paste Roster Report Here'!$A387=BD$4,'Copy &amp; Paste Roster Report Here'!$M387="FY"),IF('Copy &amp; Paste Roster Report Here'!$R387&gt;0,1,IF('Copy &amp; Paste Roster Report Here'!$N387="Active",1,0)),0)</f>
        <v>0</v>
      </c>
      <c r="BE387" s="123">
        <f>IF(AND('Copy &amp; Paste Roster Report Here'!$A387=BE$4,'Copy &amp; Paste Roster Report Here'!$M387="FY"),IF('Copy &amp; Paste Roster Report Here'!$R387&gt;0,1,IF('Copy &amp; Paste Roster Report Here'!$N387="Active",1,0)),0)</f>
        <v>0</v>
      </c>
      <c r="BF387" s="123">
        <f>IF(AND('Copy &amp; Paste Roster Report Here'!$A387=BF$4,'Copy &amp; Paste Roster Report Here'!$M387="FY"),IF('Copy &amp; Paste Roster Report Here'!$R387&gt;0,1,IF('Copy &amp; Paste Roster Report Here'!$N387="Active",1,0)),0)</f>
        <v>0</v>
      </c>
      <c r="BG387" s="123">
        <f>IF(AND('Copy &amp; Paste Roster Report Here'!$A387=BG$4,'Copy &amp; Paste Roster Report Here'!$M387="FY"),IF('Copy &amp; Paste Roster Report Here'!$R387&gt;0,1,IF('Copy &amp; Paste Roster Report Here'!$N387="Active",1,0)),0)</f>
        <v>0</v>
      </c>
      <c r="BH387" s="3">
        <f t="shared" si="57"/>
        <v>0</v>
      </c>
      <c r="BI387" s="124">
        <f>IF(AND('Copy &amp; Paste Roster Report Here'!$A387=BI$4,'Copy &amp; Paste Roster Report Here'!$M387="RH"),IF('Copy &amp; Paste Roster Report Here'!$R387&gt;0,1,IF('Copy &amp; Paste Roster Report Here'!$N387="Active",1,0)),0)</f>
        <v>0</v>
      </c>
      <c r="BJ387" s="124">
        <f>IF(AND('Copy &amp; Paste Roster Report Here'!$A387=BJ$4,'Copy &amp; Paste Roster Report Here'!$M387="RH"),IF('Copy &amp; Paste Roster Report Here'!$R387&gt;0,1,IF('Copy &amp; Paste Roster Report Here'!$N387="Active",1,0)),0)</f>
        <v>0</v>
      </c>
      <c r="BK387" s="124">
        <f>IF(AND('Copy &amp; Paste Roster Report Here'!$A387=BK$4,'Copy &amp; Paste Roster Report Here'!$M387="RH"),IF('Copy &amp; Paste Roster Report Here'!$R387&gt;0,1,IF('Copy &amp; Paste Roster Report Here'!$N387="Active",1,0)),0)</f>
        <v>0</v>
      </c>
      <c r="BL387" s="124">
        <f>IF(AND('Copy &amp; Paste Roster Report Here'!$A387=BL$4,'Copy &amp; Paste Roster Report Here'!$M387="RH"),IF('Copy &amp; Paste Roster Report Here'!$R387&gt;0,1,IF('Copy &amp; Paste Roster Report Here'!$N387="Active",1,0)),0)</f>
        <v>0</v>
      </c>
      <c r="BM387" s="124">
        <f>IF(AND('Copy &amp; Paste Roster Report Here'!$A387=BM$4,'Copy &amp; Paste Roster Report Here'!$M387="RH"),IF('Copy &amp; Paste Roster Report Here'!$R387&gt;0,1,IF('Copy &amp; Paste Roster Report Here'!$N387="Active",1,0)),0)</f>
        <v>0</v>
      </c>
      <c r="BN387" s="124">
        <f>IF(AND('Copy &amp; Paste Roster Report Here'!$A387=BN$4,'Copy &amp; Paste Roster Report Here'!$M387="RH"),IF('Copy &amp; Paste Roster Report Here'!$R387&gt;0,1,IF('Copy &amp; Paste Roster Report Here'!$N387="Active",1,0)),0)</f>
        <v>0</v>
      </c>
      <c r="BO387" s="124">
        <f>IF(AND('Copy &amp; Paste Roster Report Here'!$A387=BO$4,'Copy &amp; Paste Roster Report Here'!$M387="RH"),IF('Copy &amp; Paste Roster Report Here'!$R387&gt;0,1,IF('Copy &amp; Paste Roster Report Here'!$N387="Active",1,0)),0)</f>
        <v>0</v>
      </c>
      <c r="BP387" s="124">
        <f>IF(AND('Copy &amp; Paste Roster Report Here'!$A387=BP$4,'Copy &amp; Paste Roster Report Here'!$M387="RH"),IF('Copy &amp; Paste Roster Report Here'!$R387&gt;0,1,IF('Copy &amp; Paste Roster Report Here'!$N387="Active",1,0)),0)</f>
        <v>0</v>
      </c>
      <c r="BQ387" s="124">
        <f>IF(AND('Copy &amp; Paste Roster Report Here'!$A387=BQ$4,'Copy &amp; Paste Roster Report Here'!$M387="RH"),IF('Copy &amp; Paste Roster Report Here'!$R387&gt;0,1,IF('Copy &amp; Paste Roster Report Here'!$N387="Active",1,0)),0)</f>
        <v>0</v>
      </c>
      <c r="BR387" s="124">
        <f>IF(AND('Copy &amp; Paste Roster Report Here'!$A387=BR$4,'Copy &amp; Paste Roster Report Here'!$M387="RH"),IF('Copy &amp; Paste Roster Report Here'!$R387&gt;0,1,IF('Copy &amp; Paste Roster Report Here'!$N387="Active",1,0)),0)</f>
        <v>0</v>
      </c>
      <c r="BS387" s="124">
        <f>IF(AND('Copy &amp; Paste Roster Report Here'!$A387=BS$4,'Copy &amp; Paste Roster Report Here'!$M387="RH"),IF('Copy &amp; Paste Roster Report Here'!$R387&gt;0,1,IF('Copy &amp; Paste Roster Report Here'!$N387="Active",1,0)),0)</f>
        <v>0</v>
      </c>
      <c r="BT387" s="3">
        <f t="shared" si="58"/>
        <v>0</v>
      </c>
      <c r="BU387" s="125">
        <f>IF(AND('Copy &amp; Paste Roster Report Here'!$A387=BU$4,'Copy &amp; Paste Roster Report Here'!$M387="QT"),IF('Copy &amp; Paste Roster Report Here'!$R387&gt;0,1,IF('Copy &amp; Paste Roster Report Here'!$N387="Active",1,0)),0)</f>
        <v>0</v>
      </c>
      <c r="BV387" s="125">
        <f>IF(AND('Copy &amp; Paste Roster Report Here'!$A387=BV$4,'Copy &amp; Paste Roster Report Here'!$M387="QT"),IF('Copy &amp; Paste Roster Report Here'!$R387&gt;0,1,IF('Copy &amp; Paste Roster Report Here'!$N387="Active",1,0)),0)</f>
        <v>0</v>
      </c>
      <c r="BW387" s="125">
        <f>IF(AND('Copy &amp; Paste Roster Report Here'!$A387=BW$4,'Copy &amp; Paste Roster Report Here'!$M387="QT"),IF('Copy &amp; Paste Roster Report Here'!$R387&gt;0,1,IF('Copy &amp; Paste Roster Report Here'!$N387="Active",1,0)),0)</f>
        <v>0</v>
      </c>
      <c r="BX387" s="125">
        <f>IF(AND('Copy &amp; Paste Roster Report Here'!$A387=BX$4,'Copy &amp; Paste Roster Report Here'!$M387="QT"),IF('Copy &amp; Paste Roster Report Here'!$R387&gt;0,1,IF('Copy &amp; Paste Roster Report Here'!$N387="Active",1,0)),0)</f>
        <v>0</v>
      </c>
      <c r="BY387" s="125">
        <f>IF(AND('Copy &amp; Paste Roster Report Here'!$A387=BY$4,'Copy &amp; Paste Roster Report Here'!$M387="QT"),IF('Copy &amp; Paste Roster Report Here'!$R387&gt;0,1,IF('Copy &amp; Paste Roster Report Here'!$N387="Active",1,0)),0)</f>
        <v>0</v>
      </c>
      <c r="BZ387" s="125">
        <f>IF(AND('Copy &amp; Paste Roster Report Here'!$A387=BZ$4,'Copy &amp; Paste Roster Report Here'!$M387="QT"),IF('Copy &amp; Paste Roster Report Here'!$R387&gt;0,1,IF('Copy &amp; Paste Roster Report Here'!$N387="Active",1,0)),0)</f>
        <v>0</v>
      </c>
      <c r="CA387" s="125">
        <f>IF(AND('Copy &amp; Paste Roster Report Here'!$A387=CA$4,'Copy &amp; Paste Roster Report Here'!$M387="QT"),IF('Copy &amp; Paste Roster Report Here'!$R387&gt;0,1,IF('Copy &amp; Paste Roster Report Here'!$N387="Active",1,0)),0)</f>
        <v>0</v>
      </c>
      <c r="CB387" s="125">
        <f>IF(AND('Copy &amp; Paste Roster Report Here'!$A387=CB$4,'Copy &amp; Paste Roster Report Here'!$M387="QT"),IF('Copy &amp; Paste Roster Report Here'!$R387&gt;0,1,IF('Copy &amp; Paste Roster Report Here'!$N387="Active",1,0)),0)</f>
        <v>0</v>
      </c>
      <c r="CC387" s="125">
        <f>IF(AND('Copy &amp; Paste Roster Report Here'!$A387=CC$4,'Copy &amp; Paste Roster Report Here'!$M387="QT"),IF('Copy &amp; Paste Roster Report Here'!$R387&gt;0,1,IF('Copy &amp; Paste Roster Report Here'!$N387="Active",1,0)),0)</f>
        <v>0</v>
      </c>
      <c r="CD387" s="125">
        <f>IF(AND('Copy &amp; Paste Roster Report Here'!$A387=CD$4,'Copy &amp; Paste Roster Report Here'!$M387="QT"),IF('Copy &amp; Paste Roster Report Here'!$R387&gt;0,1,IF('Copy &amp; Paste Roster Report Here'!$N387="Active",1,0)),0)</f>
        <v>0</v>
      </c>
      <c r="CE387" s="125">
        <f>IF(AND('Copy &amp; Paste Roster Report Here'!$A387=CE$4,'Copy &amp; Paste Roster Report Here'!$M387="QT"),IF('Copy &amp; Paste Roster Report Here'!$R387&gt;0,1,IF('Copy &amp; Paste Roster Report Here'!$N387="Active",1,0)),0)</f>
        <v>0</v>
      </c>
      <c r="CF387" s="3">
        <f t="shared" si="59"/>
        <v>0</v>
      </c>
      <c r="CG387" s="126">
        <f>IF(AND('Copy &amp; Paste Roster Report Here'!$A387=CG$4,'Copy &amp; Paste Roster Report Here'!$M387="##"),IF('Copy &amp; Paste Roster Report Here'!$R387&gt;0,1,IF('Copy &amp; Paste Roster Report Here'!$N387="Active",1,0)),0)</f>
        <v>0</v>
      </c>
      <c r="CH387" s="126">
        <f>IF(AND('Copy &amp; Paste Roster Report Here'!$A387=CH$4,'Copy &amp; Paste Roster Report Here'!$M387="##"),IF('Copy &amp; Paste Roster Report Here'!$R387&gt;0,1,IF('Copy &amp; Paste Roster Report Here'!$N387="Active",1,0)),0)</f>
        <v>0</v>
      </c>
      <c r="CI387" s="126">
        <f>IF(AND('Copy &amp; Paste Roster Report Here'!$A387=CI$4,'Copy &amp; Paste Roster Report Here'!$M387="##"),IF('Copy &amp; Paste Roster Report Here'!$R387&gt;0,1,IF('Copy &amp; Paste Roster Report Here'!$N387="Active",1,0)),0)</f>
        <v>0</v>
      </c>
      <c r="CJ387" s="126">
        <f>IF(AND('Copy &amp; Paste Roster Report Here'!$A387=CJ$4,'Copy &amp; Paste Roster Report Here'!$M387="##"),IF('Copy &amp; Paste Roster Report Here'!$R387&gt;0,1,IF('Copy &amp; Paste Roster Report Here'!$N387="Active",1,0)),0)</f>
        <v>0</v>
      </c>
      <c r="CK387" s="126">
        <f>IF(AND('Copy &amp; Paste Roster Report Here'!$A387=CK$4,'Copy &amp; Paste Roster Report Here'!$M387="##"),IF('Copy &amp; Paste Roster Report Here'!$R387&gt;0,1,IF('Copy &amp; Paste Roster Report Here'!$N387="Active",1,0)),0)</f>
        <v>0</v>
      </c>
      <c r="CL387" s="126">
        <f>IF(AND('Copy &amp; Paste Roster Report Here'!$A387=CL$4,'Copy &amp; Paste Roster Report Here'!$M387="##"),IF('Copy &amp; Paste Roster Report Here'!$R387&gt;0,1,IF('Copy &amp; Paste Roster Report Here'!$N387="Active",1,0)),0)</f>
        <v>0</v>
      </c>
      <c r="CM387" s="126">
        <f>IF(AND('Copy &amp; Paste Roster Report Here'!$A387=CM$4,'Copy &amp; Paste Roster Report Here'!$M387="##"),IF('Copy &amp; Paste Roster Report Here'!$R387&gt;0,1,IF('Copy &amp; Paste Roster Report Here'!$N387="Active",1,0)),0)</f>
        <v>0</v>
      </c>
      <c r="CN387" s="126">
        <f>IF(AND('Copy &amp; Paste Roster Report Here'!$A387=CN$4,'Copy &amp; Paste Roster Report Here'!$M387="##"),IF('Copy &amp; Paste Roster Report Here'!$R387&gt;0,1,IF('Copy &amp; Paste Roster Report Here'!$N387="Active",1,0)),0)</f>
        <v>0</v>
      </c>
      <c r="CO387" s="126">
        <f>IF(AND('Copy &amp; Paste Roster Report Here'!$A387=CO$4,'Copy &amp; Paste Roster Report Here'!$M387="##"),IF('Copy &amp; Paste Roster Report Here'!$R387&gt;0,1,IF('Copy &amp; Paste Roster Report Here'!$N387="Active",1,0)),0)</f>
        <v>0</v>
      </c>
      <c r="CP387" s="126">
        <f>IF(AND('Copy &amp; Paste Roster Report Here'!$A387=CP$4,'Copy &amp; Paste Roster Report Here'!$M387="##"),IF('Copy &amp; Paste Roster Report Here'!$R387&gt;0,1,IF('Copy &amp; Paste Roster Report Here'!$N387="Active",1,0)),0)</f>
        <v>0</v>
      </c>
      <c r="CQ387" s="126">
        <f>IF(AND('Copy &amp; Paste Roster Report Here'!$A387=CQ$4,'Copy &amp; Paste Roster Report Here'!$M387="##"),IF('Copy &amp; Paste Roster Report Here'!$R387&gt;0,1,IF('Copy &amp; Paste Roster Report Here'!$N387="Active",1,0)),0)</f>
        <v>0</v>
      </c>
      <c r="CR387" s="6">
        <f t="shared" si="60"/>
        <v>0</v>
      </c>
      <c r="CS387" s="13">
        <f t="shared" si="61"/>
        <v>0</v>
      </c>
    </row>
    <row r="388" spans="1:97" x14ac:dyDescent="0.25">
      <c r="A388" s="113">
        <f>IF(AND('Copy &amp; Paste Roster Report Here'!$A388=A$4,'Copy &amp; Paste Roster Report Here'!$M388="FT"),IF('Copy &amp; Paste Roster Report Here'!$R388&gt;0,1,IF('Copy &amp; Paste Roster Report Here'!$N388="Active",1,0)),0)</f>
        <v>0</v>
      </c>
      <c r="B388" s="113">
        <f>IF(AND('Copy &amp; Paste Roster Report Here'!$A388=B$4,'Copy &amp; Paste Roster Report Here'!$M388="FT"),IF('Copy &amp; Paste Roster Report Here'!$R388&gt;0,1,IF('Copy &amp; Paste Roster Report Here'!$N388="Active",1,0)),0)</f>
        <v>0</v>
      </c>
      <c r="C388" s="113">
        <f>IF(AND('Copy &amp; Paste Roster Report Here'!$A388=C$4,'Copy &amp; Paste Roster Report Here'!$M388="FT"),IF('Copy &amp; Paste Roster Report Here'!$R388&gt;0,1,IF('Copy &amp; Paste Roster Report Here'!$N388="Active",1,0)),0)</f>
        <v>0</v>
      </c>
      <c r="D388" s="113">
        <f>IF(AND('Copy &amp; Paste Roster Report Here'!$A388=D$4,'Copy &amp; Paste Roster Report Here'!$M388="FT"),IF('Copy &amp; Paste Roster Report Here'!$R388&gt;0,1,IF('Copy &amp; Paste Roster Report Here'!$N388="Active",1,0)),0)</f>
        <v>0</v>
      </c>
      <c r="E388" s="113">
        <f>IF(AND('Copy &amp; Paste Roster Report Here'!$A388=E$4,'Copy &amp; Paste Roster Report Here'!$M388="FT"),IF('Copy &amp; Paste Roster Report Here'!$R388&gt;0,1,IF('Copy &amp; Paste Roster Report Here'!$N388="Active",1,0)),0)</f>
        <v>0</v>
      </c>
      <c r="F388" s="113">
        <f>IF(AND('Copy &amp; Paste Roster Report Here'!$A388=F$4,'Copy &amp; Paste Roster Report Here'!$M388="FT"),IF('Copy &amp; Paste Roster Report Here'!$R388&gt;0,1,IF('Copy &amp; Paste Roster Report Here'!$N388="Active",1,0)),0)</f>
        <v>0</v>
      </c>
      <c r="G388" s="113">
        <f>IF(AND('Copy &amp; Paste Roster Report Here'!$A388=G$4,'Copy &amp; Paste Roster Report Here'!$M388="FT"),IF('Copy &amp; Paste Roster Report Here'!$R388&gt;0,1,IF('Copy &amp; Paste Roster Report Here'!$N388="Active",1,0)),0)</f>
        <v>0</v>
      </c>
      <c r="H388" s="113">
        <f>IF(AND('Copy &amp; Paste Roster Report Here'!$A388=H$4,'Copy &amp; Paste Roster Report Here'!$M388="FT"),IF('Copy &amp; Paste Roster Report Here'!$R388&gt;0,1,IF('Copy &amp; Paste Roster Report Here'!$N388="Active",1,0)),0)</f>
        <v>0</v>
      </c>
      <c r="I388" s="113">
        <f>IF(AND('Copy &amp; Paste Roster Report Here'!$A388=I$4,'Copy &amp; Paste Roster Report Here'!$M388="FT"),IF('Copy &amp; Paste Roster Report Here'!$R388&gt;0,1,IF('Copy &amp; Paste Roster Report Here'!$N388="Active",1,0)),0)</f>
        <v>0</v>
      </c>
      <c r="J388" s="113">
        <f>IF(AND('Copy &amp; Paste Roster Report Here'!$A388=J$4,'Copy &amp; Paste Roster Report Here'!$M388="FT"),IF('Copy &amp; Paste Roster Report Here'!$R388&gt;0,1,IF('Copy &amp; Paste Roster Report Here'!$N388="Active",1,0)),0)</f>
        <v>0</v>
      </c>
      <c r="K388" s="113">
        <f>IF(AND('Copy &amp; Paste Roster Report Here'!$A388=K$4,'Copy &amp; Paste Roster Report Here'!$M388="FT"),IF('Copy &amp; Paste Roster Report Here'!$R388&gt;0,1,IF('Copy &amp; Paste Roster Report Here'!$N388="Active",1,0)),0)</f>
        <v>0</v>
      </c>
      <c r="L388" s="6">
        <f t="shared" si="53"/>
        <v>0</v>
      </c>
      <c r="M388" s="120">
        <f>IF(AND('Copy &amp; Paste Roster Report Here'!$A388=M$4,'Copy &amp; Paste Roster Report Here'!$M388="TQ"),IF('Copy &amp; Paste Roster Report Here'!$R388&gt;0,1,IF('Copy &amp; Paste Roster Report Here'!$N388="Active",1,0)),0)</f>
        <v>0</v>
      </c>
      <c r="N388" s="120">
        <f>IF(AND('Copy &amp; Paste Roster Report Here'!$A388=N$4,'Copy &amp; Paste Roster Report Here'!$M388="TQ"),IF('Copy &amp; Paste Roster Report Here'!$R388&gt;0,1,IF('Copy &amp; Paste Roster Report Here'!$N388="Active",1,0)),0)</f>
        <v>0</v>
      </c>
      <c r="O388" s="120">
        <f>IF(AND('Copy &amp; Paste Roster Report Here'!$A388=O$4,'Copy &amp; Paste Roster Report Here'!$M388="TQ"),IF('Copy &amp; Paste Roster Report Here'!$R388&gt;0,1,IF('Copy &amp; Paste Roster Report Here'!$N388="Active",1,0)),0)</f>
        <v>0</v>
      </c>
      <c r="P388" s="120">
        <f>IF(AND('Copy &amp; Paste Roster Report Here'!$A388=P$4,'Copy &amp; Paste Roster Report Here'!$M388="TQ"),IF('Copy &amp; Paste Roster Report Here'!$R388&gt;0,1,IF('Copy &amp; Paste Roster Report Here'!$N388="Active",1,0)),0)</f>
        <v>0</v>
      </c>
      <c r="Q388" s="120">
        <f>IF(AND('Copy &amp; Paste Roster Report Here'!$A388=Q$4,'Copy &amp; Paste Roster Report Here'!$M388="TQ"),IF('Copy &amp; Paste Roster Report Here'!$R388&gt;0,1,IF('Copy &amp; Paste Roster Report Here'!$N388="Active",1,0)),0)</f>
        <v>0</v>
      </c>
      <c r="R388" s="120">
        <f>IF(AND('Copy &amp; Paste Roster Report Here'!$A388=R$4,'Copy &amp; Paste Roster Report Here'!$M388="TQ"),IF('Copy &amp; Paste Roster Report Here'!$R388&gt;0,1,IF('Copy &amp; Paste Roster Report Here'!$N388="Active",1,0)),0)</f>
        <v>0</v>
      </c>
      <c r="S388" s="120">
        <f>IF(AND('Copy &amp; Paste Roster Report Here'!$A388=S$4,'Copy &amp; Paste Roster Report Here'!$M388="TQ"),IF('Copy &amp; Paste Roster Report Here'!$R388&gt;0,1,IF('Copy &amp; Paste Roster Report Here'!$N388="Active",1,0)),0)</f>
        <v>0</v>
      </c>
      <c r="T388" s="120">
        <f>IF(AND('Copy &amp; Paste Roster Report Here'!$A388=T$4,'Copy &amp; Paste Roster Report Here'!$M388="TQ"),IF('Copy &amp; Paste Roster Report Here'!$R388&gt;0,1,IF('Copy &amp; Paste Roster Report Here'!$N388="Active",1,0)),0)</f>
        <v>0</v>
      </c>
      <c r="U388" s="120">
        <f>IF(AND('Copy &amp; Paste Roster Report Here'!$A388=U$4,'Copy &amp; Paste Roster Report Here'!$M388="TQ"),IF('Copy &amp; Paste Roster Report Here'!$R388&gt;0,1,IF('Copy &amp; Paste Roster Report Here'!$N388="Active",1,0)),0)</f>
        <v>0</v>
      </c>
      <c r="V388" s="120">
        <f>IF(AND('Copy &amp; Paste Roster Report Here'!$A388=V$4,'Copy &amp; Paste Roster Report Here'!$M388="TQ"),IF('Copy &amp; Paste Roster Report Here'!$R388&gt;0,1,IF('Copy &amp; Paste Roster Report Here'!$N388="Active",1,0)),0)</f>
        <v>0</v>
      </c>
      <c r="W388" s="120">
        <f>IF(AND('Copy &amp; Paste Roster Report Here'!$A388=W$4,'Copy &amp; Paste Roster Report Here'!$M388="TQ"),IF('Copy &amp; Paste Roster Report Here'!$R388&gt;0,1,IF('Copy &amp; Paste Roster Report Here'!$N388="Active",1,0)),0)</f>
        <v>0</v>
      </c>
      <c r="X388" s="3">
        <f t="shared" si="54"/>
        <v>0</v>
      </c>
      <c r="Y388" s="121">
        <f>IF(AND('Copy &amp; Paste Roster Report Here'!$A388=Y$4,'Copy &amp; Paste Roster Report Here'!$M388="HT"),IF('Copy &amp; Paste Roster Report Here'!$R388&gt;0,1,IF('Copy &amp; Paste Roster Report Here'!$N388="Active",1,0)),0)</f>
        <v>0</v>
      </c>
      <c r="Z388" s="121">
        <f>IF(AND('Copy &amp; Paste Roster Report Here'!$A388=Z$4,'Copy &amp; Paste Roster Report Here'!$M388="HT"),IF('Copy &amp; Paste Roster Report Here'!$R388&gt;0,1,IF('Copy &amp; Paste Roster Report Here'!$N388="Active",1,0)),0)</f>
        <v>0</v>
      </c>
      <c r="AA388" s="121">
        <f>IF(AND('Copy &amp; Paste Roster Report Here'!$A388=AA$4,'Copy &amp; Paste Roster Report Here'!$M388="HT"),IF('Copy &amp; Paste Roster Report Here'!$R388&gt;0,1,IF('Copy &amp; Paste Roster Report Here'!$N388="Active",1,0)),0)</f>
        <v>0</v>
      </c>
      <c r="AB388" s="121">
        <f>IF(AND('Copy &amp; Paste Roster Report Here'!$A388=AB$4,'Copy &amp; Paste Roster Report Here'!$M388="HT"),IF('Copy &amp; Paste Roster Report Here'!$R388&gt;0,1,IF('Copy &amp; Paste Roster Report Here'!$N388="Active",1,0)),0)</f>
        <v>0</v>
      </c>
      <c r="AC388" s="121">
        <f>IF(AND('Copy &amp; Paste Roster Report Here'!$A388=AC$4,'Copy &amp; Paste Roster Report Here'!$M388="HT"),IF('Copy &amp; Paste Roster Report Here'!$R388&gt;0,1,IF('Copy &amp; Paste Roster Report Here'!$N388="Active",1,0)),0)</f>
        <v>0</v>
      </c>
      <c r="AD388" s="121">
        <f>IF(AND('Copy &amp; Paste Roster Report Here'!$A388=AD$4,'Copy &amp; Paste Roster Report Here'!$M388="HT"),IF('Copy &amp; Paste Roster Report Here'!$R388&gt;0,1,IF('Copy &amp; Paste Roster Report Here'!$N388="Active",1,0)),0)</f>
        <v>0</v>
      </c>
      <c r="AE388" s="121">
        <f>IF(AND('Copy &amp; Paste Roster Report Here'!$A388=AE$4,'Copy &amp; Paste Roster Report Here'!$M388="HT"),IF('Copy &amp; Paste Roster Report Here'!$R388&gt;0,1,IF('Copy &amp; Paste Roster Report Here'!$N388="Active",1,0)),0)</f>
        <v>0</v>
      </c>
      <c r="AF388" s="121">
        <f>IF(AND('Copy &amp; Paste Roster Report Here'!$A388=AF$4,'Copy &amp; Paste Roster Report Here'!$M388="HT"),IF('Copy &amp; Paste Roster Report Here'!$R388&gt;0,1,IF('Copy &amp; Paste Roster Report Here'!$N388="Active",1,0)),0)</f>
        <v>0</v>
      </c>
      <c r="AG388" s="121">
        <f>IF(AND('Copy &amp; Paste Roster Report Here'!$A388=AG$4,'Copy &amp; Paste Roster Report Here'!$M388="HT"),IF('Copy &amp; Paste Roster Report Here'!$R388&gt;0,1,IF('Copy &amp; Paste Roster Report Here'!$N388="Active",1,0)),0)</f>
        <v>0</v>
      </c>
      <c r="AH388" s="121">
        <f>IF(AND('Copy &amp; Paste Roster Report Here'!$A388=AH$4,'Copy &amp; Paste Roster Report Here'!$M388="HT"),IF('Copy &amp; Paste Roster Report Here'!$R388&gt;0,1,IF('Copy &amp; Paste Roster Report Here'!$N388="Active",1,0)),0)</f>
        <v>0</v>
      </c>
      <c r="AI388" s="121">
        <f>IF(AND('Copy &amp; Paste Roster Report Here'!$A388=AI$4,'Copy &amp; Paste Roster Report Here'!$M388="HT"),IF('Copy &amp; Paste Roster Report Here'!$R388&gt;0,1,IF('Copy &amp; Paste Roster Report Here'!$N388="Active",1,0)),0)</f>
        <v>0</v>
      </c>
      <c r="AJ388" s="3">
        <f t="shared" si="55"/>
        <v>0</v>
      </c>
      <c r="AK388" s="122">
        <f>IF(AND('Copy &amp; Paste Roster Report Here'!$A388=AK$4,'Copy &amp; Paste Roster Report Here'!$M388="MT"),IF('Copy &amp; Paste Roster Report Here'!$R388&gt;0,1,IF('Copy &amp; Paste Roster Report Here'!$N388="Active",1,0)),0)</f>
        <v>0</v>
      </c>
      <c r="AL388" s="122">
        <f>IF(AND('Copy &amp; Paste Roster Report Here'!$A388=AL$4,'Copy &amp; Paste Roster Report Here'!$M388="MT"),IF('Copy &amp; Paste Roster Report Here'!$R388&gt;0,1,IF('Copy &amp; Paste Roster Report Here'!$N388="Active",1,0)),0)</f>
        <v>0</v>
      </c>
      <c r="AM388" s="122">
        <f>IF(AND('Copy &amp; Paste Roster Report Here'!$A388=AM$4,'Copy &amp; Paste Roster Report Here'!$M388="MT"),IF('Copy &amp; Paste Roster Report Here'!$R388&gt;0,1,IF('Copy &amp; Paste Roster Report Here'!$N388="Active",1,0)),0)</f>
        <v>0</v>
      </c>
      <c r="AN388" s="122">
        <f>IF(AND('Copy &amp; Paste Roster Report Here'!$A388=AN$4,'Copy &amp; Paste Roster Report Here'!$M388="MT"),IF('Copy &amp; Paste Roster Report Here'!$R388&gt;0,1,IF('Copy &amp; Paste Roster Report Here'!$N388="Active",1,0)),0)</f>
        <v>0</v>
      </c>
      <c r="AO388" s="122">
        <f>IF(AND('Copy &amp; Paste Roster Report Here'!$A388=AO$4,'Copy &amp; Paste Roster Report Here'!$M388="MT"),IF('Copy &amp; Paste Roster Report Here'!$R388&gt;0,1,IF('Copy &amp; Paste Roster Report Here'!$N388="Active",1,0)),0)</f>
        <v>0</v>
      </c>
      <c r="AP388" s="122">
        <f>IF(AND('Copy &amp; Paste Roster Report Here'!$A388=AP$4,'Copy &amp; Paste Roster Report Here'!$M388="MT"),IF('Copy &amp; Paste Roster Report Here'!$R388&gt;0,1,IF('Copy &amp; Paste Roster Report Here'!$N388="Active",1,0)),0)</f>
        <v>0</v>
      </c>
      <c r="AQ388" s="122">
        <f>IF(AND('Copy &amp; Paste Roster Report Here'!$A388=AQ$4,'Copy &amp; Paste Roster Report Here'!$M388="MT"),IF('Copy &amp; Paste Roster Report Here'!$R388&gt;0,1,IF('Copy &amp; Paste Roster Report Here'!$N388="Active",1,0)),0)</f>
        <v>0</v>
      </c>
      <c r="AR388" s="122">
        <f>IF(AND('Copy &amp; Paste Roster Report Here'!$A388=AR$4,'Copy &amp; Paste Roster Report Here'!$M388="MT"),IF('Copy &amp; Paste Roster Report Here'!$R388&gt;0,1,IF('Copy &amp; Paste Roster Report Here'!$N388="Active",1,0)),0)</f>
        <v>0</v>
      </c>
      <c r="AS388" s="122">
        <f>IF(AND('Copy &amp; Paste Roster Report Here'!$A388=AS$4,'Copy &amp; Paste Roster Report Here'!$M388="MT"),IF('Copy &amp; Paste Roster Report Here'!$R388&gt;0,1,IF('Copy &amp; Paste Roster Report Here'!$N388="Active",1,0)),0)</f>
        <v>0</v>
      </c>
      <c r="AT388" s="122">
        <f>IF(AND('Copy &amp; Paste Roster Report Here'!$A388=AT$4,'Copy &amp; Paste Roster Report Here'!$M388="MT"),IF('Copy &amp; Paste Roster Report Here'!$R388&gt;0,1,IF('Copy &amp; Paste Roster Report Here'!$N388="Active",1,0)),0)</f>
        <v>0</v>
      </c>
      <c r="AU388" s="122">
        <f>IF(AND('Copy &amp; Paste Roster Report Here'!$A388=AU$4,'Copy &amp; Paste Roster Report Here'!$M388="MT"),IF('Copy &amp; Paste Roster Report Here'!$R388&gt;0,1,IF('Copy &amp; Paste Roster Report Here'!$N388="Active",1,0)),0)</f>
        <v>0</v>
      </c>
      <c r="AV388" s="3">
        <f t="shared" si="56"/>
        <v>0</v>
      </c>
      <c r="AW388" s="123">
        <f>IF(AND('Copy &amp; Paste Roster Report Here'!$A388=AW$4,'Copy &amp; Paste Roster Report Here'!$M388="FY"),IF('Copy &amp; Paste Roster Report Here'!$R388&gt;0,1,IF('Copy &amp; Paste Roster Report Here'!$N388="Active",1,0)),0)</f>
        <v>0</v>
      </c>
      <c r="AX388" s="123">
        <f>IF(AND('Copy &amp; Paste Roster Report Here'!$A388=AX$4,'Copy &amp; Paste Roster Report Here'!$M388="FY"),IF('Copy &amp; Paste Roster Report Here'!$R388&gt;0,1,IF('Copy &amp; Paste Roster Report Here'!$N388="Active",1,0)),0)</f>
        <v>0</v>
      </c>
      <c r="AY388" s="123">
        <f>IF(AND('Copy &amp; Paste Roster Report Here'!$A388=AY$4,'Copy &amp; Paste Roster Report Here'!$M388="FY"),IF('Copy &amp; Paste Roster Report Here'!$R388&gt;0,1,IF('Copy &amp; Paste Roster Report Here'!$N388="Active",1,0)),0)</f>
        <v>0</v>
      </c>
      <c r="AZ388" s="123">
        <f>IF(AND('Copy &amp; Paste Roster Report Here'!$A388=AZ$4,'Copy &amp; Paste Roster Report Here'!$M388="FY"),IF('Copy &amp; Paste Roster Report Here'!$R388&gt;0,1,IF('Copy &amp; Paste Roster Report Here'!$N388="Active",1,0)),0)</f>
        <v>0</v>
      </c>
      <c r="BA388" s="123">
        <f>IF(AND('Copy &amp; Paste Roster Report Here'!$A388=BA$4,'Copy &amp; Paste Roster Report Here'!$M388="FY"),IF('Copy &amp; Paste Roster Report Here'!$R388&gt;0,1,IF('Copy &amp; Paste Roster Report Here'!$N388="Active",1,0)),0)</f>
        <v>0</v>
      </c>
      <c r="BB388" s="123">
        <f>IF(AND('Copy &amp; Paste Roster Report Here'!$A388=BB$4,'Copy &amp; Paste Roster Report Here'!$M388="FY"),IF('Copy &amp; Paste Roster Report Here'!$R388&gt;0,1,IF('Copy &amp; Paste Roster Report Here'!$N388="Active",1,0)),0)</f>
        <v>0</v>
      </c>
      <c r="BC388" s="123">
        <f>IF(AND('Copy &amp; Paste Roster Report Here'!$A388=BC$4,'Copy &amp; Paste Roster Report Here'!$M388="FY"),IF('Copy &amp; Paste Roster Report Here'!$R388&gt;0,1,IF('Copy &amp; Paste Roster Report Here'!$N388="Active",1,0)),0)</f>
        <v>0</v>
      </c>
      <c r="BD388" s="123">
        <f>IF(AND('Copy &amp; Paste Roster Report Here'!$A388=BD$4,'Copy &amp; Paste Roster Report Here'!$M388="FY"),IF('Copy &amp; Paste Roster Report Here'!$R388&gt;0,1,IF('Copy &amp; Paste Roster Report Here'!$N388="Active",1,0)),0)</f>
        <v>0</v>
      </c>
      <c r="BE388" s="123">
        <f>IF(AND('Copy &amp; Paste Roster Report Here'!$A388=BE$4,'Copy &amp; Paste Roster Report Here'!$M388="FY"),IF('Copy &amp; Paste Roster Report Here'!$R388&gt;0,1,IF('Copy &amp; Paste Roster Report Here'!$N388="Active",1,0)),0)</f>
        <v>0</v>
      </c>
      <c r="BF388" s="123">
        <f>IF(AND('Copy &amp; Paste Roster Report Here'!$A388=BF$4,'Copy &amp; Paste Roster Report Here'!$M388="FY"),IF('Copy &amp; Paste Roster Report Here'!$R388&gt;0,1,IF('Copy &amp; Paste Roster Report Here'!$N388="Active",1,0)),0)</f>
        <v>0</v>
      </c>
      <c r="BG388" s="123">
        <f>IF(AND('Copy &amp; Paste Roster Report Here'!$A388=BG$4,'Copy &amp; Paste Roster Report Here'!$M388="FY"),IF('Copy &amp; Paste Roster Report Here'!$R388&gt;0,1,IF('Copy &amp; Paste Roster Report Here'!$N388="Active",1,0)),0)</f>
        <v>0</v>
      </c>
      <c r="BH388" s="3">
        <f t="shared" si="57"/>
        <v>0</v>
      </c>
      <c r="BI388" s="124">
        <f>IF(AND('Copy &amp; Paste Roster Report Here'!$A388=BI$4,'Copy &amp; Paste Roster Report Here'!$M388="RH"),IF('Copy &amp; Paste Roster Report Here'!$R388&gt;0,1,IF('Copy &amp; Paste Roster Report Here'!$N388="Active",1,0)),0)</f>
        <v>0</v>
      </c>
      <c r="BJ388" s="124">
        <f>IF(AND('Copy &amp; Paste Roster Report Here'!$A388=BJ$4,'Copy &amp; Paste Roster Report Here'!$M388="RH"),IF('Copy &amp; Paste Roster Report Here'!$R388&gt;0,1,IF('Copy &amp; Paste Roster Report Here'!$N388="Active",1,0)),0)</f>
        <v>0</v>
      </c>
      <c r="BK388" s="124">
        <f>IF(AND('Copy &amp; Paste Roster Report Here'!$A388=BK$4,'Copy &amp; Paste Roster Report Here'!$M388="RH"),IF('Copy &amp; Paste Roster Report Here'!$R388&gt;0,1,IF('Copy &amp; Paste Roster Report Here'!$N388="Active",1,0)),0)</f>
        <v>0</v>
      </c>
      <c r="BL388" s="124">
        <f>IF(AND('Copy &amp; Paste Roster Report Here'!$A388=BL$4,'Copy &amp; Paste Roster Report Here'!$M388="RH"),IF('Copy &amp; Paste Roster Report Here'!$R388&gt;0,1,IF('Copy &amp; Paste Roster Report Here'!$N388="Active",1,0)),0)</f>
        <v>0</v>
      </c>
      <c r="BM388" s="124">
        <f>IF(AND('Copy &amp; Paste Roster Report Here'!$A388=BM$4,'Copy &amp; Paste Roster Report Here'!$M388="RH"),IF('Copy &amp; Paste Roster Report Here'!$R388&gt;0,1,IF('Copy &amp; Paste Roster Report Here'!$N388="Active",1,0)),0)</f>
        <v>0</v>
      </c>
      <c r="BN388" s="124">
        <f>IF(AND('Copy &amp; Paste Roster Report Here'!$A388=BN$4,'Copy &amp; Paste Roster Report Here'!$M388="RH"),IF('Copy &amp; Paste Roster Report Here'!$R388&gt;0,1,IF('Copy &amp; Paste Roster Report Here'!$N388="Active",1,0)),0)</f>
        <v>0</v>
      </c>
      <c r="BO388" s="124">
        <f>IF(AND('Copy &amp; Paste Roster Report Here'!$A388=BO$4,'Copy &amp; Paste Roster Report Here'!$M388="RH"),IF('Copy &amp; Paste Roster Report Here'!$R388&gt;0,1,IF('Copy &amp; Paste Roster Report Here'!$N388="Active",1,0)),0)</f>
        <v>0</v>
      </c>
      <c r="BP388" s="124">
        <f>IF(AND('Copy &amp; Paste Roster Report Here'!$A388=BP$4,'Copy &amp; Paste Roster Report Here'!$M388="RH"),IF('Copy &amp; Paste Roster Report Here'!$R388&gt;0,1,IF('Copy &amp; Paste Roster Report Here'!$N388="Active",1,0)),0)</f>
        <v>0</v>
      </c>
      <c r="BQ388" s="124">
        <f>IF(AND('Copy &amp; Paste Roster Report Here'!$A388=BQ$4,'Copy &amp; Paste Roster Report Here'!$M388="RH"),IF('Copy &amp; Paste Roster Report Here'!$R388&gt;0,1,IF('Copy &amp; Paste Roster Report Here'!$N388="Active",1,0)),0)</f>
        <v>0</v>
      </c>
      <c r="BR388" s="124">
        <f>IF(AND('Copy &amp; Paste Roster Report Here'!$A388=BR$4,'Copy &amp; Paste Roster Report Here'!$M388="RH"),IF('Copy &amp; Paste Roster Report Here'!$R388&gt;0,1,IF('Copy &amp; Paste Roster Report Here'!$N388="Active",1,0)),0)</f>
        <v>0</v>
      </c>
      <c r="BS388" s="124">
        <f>IF(AND('Copy &amp; Paste Roster Report Here'!$A388=BS$4,'Copy &amp; Paste Roster Report Here'!$M388="RH"),IF('Copy &amp; Paste Roster Report Here'!$R388&gt;0,1,IF('Copy &amp; Paste Roster Report Here'!$N388="Active",1,0)),0)</f>
        <v>0</v>
      </c>
      <c r="BT388" s="3">
        <f t="shared" si="58"/>
        <v>0</v>
      </c>
      <c r="BU388" s="125">
        <f>IF(AND('Copy &amp; Paste Roster Report Here'!$A388=BU$4,'Copy &amp; Paste Roster Report Here'!$M388="QT"),IF('Copy &amp; Paste Roster Report Here'!$R388&gt;0,1,IF('Copy &amp; Paste Roster Report Here'!$N388="Active",1,0)),0)</f>
        <v>0</v>
      </c>
      <c r="BV388" s="125">
        <f>IF(AND('Copy &amp; Paste Roster Report Here'!$A388=BV$4,'Copy &amp; Paste Roster Report Here'!$M388="QT"),IF('Copy &amp; Paste Roster Report Here'!$R388&gt;0,1,IF('Copy &amp; Paste Roster Report Here'!$N388="Active",1,0)),0)</f>
        <v>0</v>
      </c>
      <c r="BW388" s="125">
        <f>IF(AND('Copy &amp; Paste Roster Report Here'!$A388=BW$4,'Copy &amp; Paste Roster Report Here'!$M388="QT"),IF('Copy &amp; Paste Roster Report Here'!$R388&gt;0,1,IF('Copy &amp; Paste Roster Report Here'!$N388="Active",1,0)),0)</f>
        <v>0</v>
      </c>
      <c r="BX388" s="125">
        <f>IF(AND('Copy &amp; Paste Roster Report Here'!$A388=BX$4,'Copy &amp; Paste Roster Report Here'!$M388="QT"),IF('Copy &amp; Paste Roster Report Here'!$R388&gt;0,1,IF('Copy &amp; Paste Roster Report Here'!$N388="Active",1,0)),0)</f>
        <v>0</v>
      </c>
      <c r="BY388" s="125">
        <f>IF(AND('Copy &amp; Paste Roster Report Here'!$A388=BY$4,'Copy &amp; Paste Roster Report Here'!$M388="QT"),IF('Copy &amp; Paste Roster Report Here'!$R388&gt;0,1,IF('Copy &amp; Paste Roster Report Here'!$N388="Active",1,0)),0)</f>
        <v>0</v>
      </c>
      <c r="BZ388" s="125">
        <f>IF(AND('Copy &amp; Paste Roster Report Here'!$A388=BZ$4,'Copy &amp; Paste Roster Report Here'!$M388="QT"),IF('Copy &amp; Paste Roster Report Here'!$R388&gt;0,1,IF('Copy &amp; Paste Roster Report Here'!$N388="Active",1,0)),0)</f>
        <v>0</v>
      </c>
      <c r="CA388" s="125">
        <f>IF(AND('Copy &amp; Paste Roster Report Here'!$A388=CA$4,'Copy &amp; Paste Roster Report Here'!$M388="QT"),IF('Copy &amp; Paste Roster Report Here'!$R388&gt;0,1,IF('Copy &amp; Paste Roster Report Here'!$N388="Active",1,0)),0)</f>
        <v>0</v>
      </c>
      <c r="CB388" s="125">
        <f>IF(AND('Copy &amp; Paste Roster Report Here'!$A388=CB$4,'Copy &amp; Paste Roster Report Here'!$M388="QT"),IF('Copy &amp; Paste Roster Report Here'!$R388&gt;0,1,IF('Copy &amp; Paste Roster Report Here'!$N388="Active",1,0)),0)</f>
        <v>0</v>
      </c>
      <c r="CC388" s="125">
        <f>IF(AND('Copy &amp; Paste Roster Report Here'!$A388=CC$4,'Copy &amp; Paste Roster Report Here'!$M388="QT"),IF('Copy &amp; Paste Roster Report Here'!$R388&gt;0,1,IF('Copy &amp; Paste Roster Report Here'!$N388="Active",1,0)),0)</f>
        <v>0</v>
      </c>
      <c r="CD388" s="125">
        <f>IF(AND('Copy &amp; Paste Roster Report Here'!$A388=CD$4,'Copy &amp; Paste Roster Report Here'!$M388="QT"),IF('Copy &amp; Paste Roster Report Here'!$R388&gt;0,1,IF('Copy &amp; Paste Roster Report Here'!$N388="Active",1,0)),0)</f>
        <v>0</v>
      </c>
      <c r="CE388" s="125">
        <f>IF(AND('Copy &amp; Paste Roster Report Here'!$A388=CE$4,'Copy &amp; Paste Roster Report Here'!$M388="QT"),IF('Copy &amp; Paste Roster Report Here'!$R388&gt;0,1,IF('Copy &amp; Paste Roster Report Here'!$N388="Active",1,0)),0)</f>
        <v>0</v>
      </c>
      <c r="CF388" s="3">
        <f t="shared" si="59"/>
        <v>0</v>
      </c>
      <c r="CG388" s="126">
        <f>IF(AND('Copy &amp; Paste Roster Report Here'!$A388=CG$4,'Copy &amp; Paste Roster Report Here'!$M388="##"),IF('Copy &amp; Paste Roster Report Here'!$R388&gt;0,1,IF('Copy &amp; Paste Roster Report Here'!$N388="Active",1,0)),0)</f>
        <v>0</v>
      </c>
      <c r="CH388" s="126">
        <f>IF(AND('Copy &amp; Paste Roster Report Here'!$A388=CH$4,'Copy &amp; Paste Roster Report Here'!$M388="##"),IF('Copy &amp; Paste Roster Report Here'!$R388&gt;0,1,IF('Copy &amp; Paste Roster Report Here'!$N388="Active",1,0)),0)</f>
        <v>0</v>
      </c>
      <c r="CI388" s="126">
        <f>IF(AND('Copy &amp; Paste Roster Report Here'!$A388=CI$4,'Copy &amp; Paste Roster Report Here'!$M388="##"),IF('Copy &amp; Paste Roster Report Here'!$R388&gt;0,1,IF('Copy &amp; Paste Roster Report Here'!$N388="Active",1,0)),0)</f>
        <v>0</v>
      </c>
      <c r="CJ388" s="126">
        <f>IF(AND('Copy &amp; Paste Roster Report Here'!$A388=CJ$4,'Copy &amp; Paste Roster Report Here'!$M388="##"),IF('Copy &amp; Paste Roster Report Here'!$R388&gt;0,1,IF('Copy &amp; Paste Roster Report Here'!$N388="Active",1,0)),0)</f>
        <v>0</v>
      </c>
      <c r="CK388" s="126">
        <f>IF(AND('Copy &amp; Paste Roster Report Here'!$A388=CK$4,'Copy &amp; Paste Roster Report Here'!$M388="##"),IF('Copy &amp; Paste Roster Report Here'!$R388&gt;0,1,IF('Copy &amp; Paste Roster Report Here'!$N388="Active",1,0)),0)</f>
        <v>0</v>
      </c>
      <c r="CL388" s="126">
        <f>IF(AND('Copy &amp; Paste Roster Report Here'!$A388=CL$4,'Copy &amp; Paste Roster Report Here'!$M388="##"),IF('Copy &amp; Paste Roster Report Here'!$R388&gt;0,1,IF('Copy &amp; Paste Roster Report Here'!$N388="Active",1,0)),0)</f>
        <v>0</v>
      </c>
      <c r="CM388" s="126">
        <f>IF(AND('Copy &amp; Paste Roster Report Here'!$A388=CM$4,'Copy &amp; Paste Roster Report Here'!$M388="##"),IF('Copy &amp; Paste Roster Report Here'!$R388&gt;0,1,IF('Copy &amp; Paste Roster Report Here'!$N388="Active",1,0)),0)</f>
        <v>0</v>
      </c>
      <c r="CN388" s="126">
        <f>IF(AND('Copy &amp; Paste Roster Report Here'!$A388=CN$4,'Copy &amp; Paste Roster Report Here'!$M388="##"),IF('Copy &amp; Paste Roster Report Here'!$R388&gt;0,1,IF('Copy &amp; Paste Roster Report Here'!$N388="Active",1,0)),0)</f>
        <v>0</v>
      </c>
      <c r="CO388" s="126">
        <f>IF(AND('Copy &amp; Paste Roster Report Here'!$A388=CO$4,'Copy &amp; Paste Roster Report Here'!$M388="##"),IF('Copy &amp; Paste Roster Report Here'!$R388&gt;0,1,IF('Copy &amp; Paste Roster Report Here'!$N388="Active",1,0)),0)</f>
        <v>0</v>
      </c>
      <c r="CP388" s="126">
        <f>IF(AND('Copy &amp; Paste Roster Report Here'!$A388=CP$4,'Copy &amp; Paste Roster Report Here'!$M388="##"),IF('Copy &amp; Paste Roster Report Here'!$R388&gt;0,1,IF('Copy &amp; Paste Roster Report Here'!$N388="Active",1,0)),0)</f>
        <v>0</v>
      </c>
      <c r="CQ388" s="126">
        <f>IF(AND('Copy &amp; Paste Roster Report Here'!$A388=CQ$4,'Copy &amp; Paste Roster Report Here'!$M388="##"),IF('Copy &amp; Paste Roster Report Here'!$R388&gt;0,1,IF('Copy &amp; Paste Roster Report Here'!$N388="Active",1,0)),0)</f>
        <v>0</v>
      </c>
      <c r="CR388" s="6">
        <f t="shared" si="60"/>
        <v>0</v>
      </c>
      <c r="CS388" s="13">
        <f t="shared" si="61"/>
        <v>0</v>
      </c>
    </row>
    <row r="389" spans="1:97" x14ac:dyDescent="0.25">
      <c r="A389" s="113">
        <f>IF(AND('Copy &amp; Paste Roster Report Here'!$A389=A$4,'Copy &amp; Paste Roster Report Here'!$M389="FT"),IF('Copy &amp; Paste Roster Report Here'!$R389&gt;0,1,IF('Copy &amp; Paste Roster Report Here'!$N389="Active",1,0)),0)</f>
        <v>0</v>
      </c>
      <c r="B389" s="113">
        <f>IF(AND('Copy &amp; Paste Roster Report Here'!$A389=B$4,'Copy &amp; Paste Roster Report Here'!$M389="FT"),IF('Copy &amp; Paste Roster Report Here'!$R389&gt;0,1,IF('Copy &amp; Paste Roster Report Here'!$N389="Active",1,0)),0)</f>
        <v>0</v>
      </c>
      <c r="C389" s="113">
        <f>IF(AND('Copy &amp; Paste Roster Report Here'!$A389=C$4,'Copy &amp; Paste Roster Report Here'!$M389="FT"),IF('Copy &amp; Paste Roster Report Here'!$R389&gt;0,1,IF('Copy &amp; Paste Roster Report Here'!$N389="Active",1,0)),0)</f>
        <v>0</v>
      </c>
      <c r="D389" s="113">
        <f>IF(AND('Copy &amp; Paste Roster Report Here'!$A389=D$4,'Copy &amp; Paste Roster Report Here'!$M389="FT"),IF('Copy &amp; Paste Roster Report Here'!$R389&gt;0,1,IF('Copy &amp; Paste Roster Report Here'!$N389="Active",1,0)),0)</f>
        <v>0</v>
      </c>
      <c r="E389" s="113">
        <f>IF(AND('Copy &amp; Paste Roster Report Here'!$A389=E$4,'Copy &amp; Paste Roster Report Here'!$M389="FT"),IF('Copy &amp; Paste Roster Report Here'!$R389&gt;0,1,IF('Copy &amp; Paste Roster Report Here'!$N389="Active",1,0)),0)</f>
        <v>0</v>
      </c>
      <c r="F389" s="113">
        <f>IF(AND('Copy &amp; Paste Roster Report Here'!$A389=F$4,'Copy &amp; Paste Roster Report Here'!$M389="FT"),IF('Copy &amp; Paste Roster Report Here'!$R389&gt;0,1,IF('Copy &amp; Paste Roster Report Here'!$N389="Active",1,0)),0)</f>
        <v>0</v>
      </c>
      <c r="G389" s="113">
        <f>IF(AND('Copy &amp; Paste Roster Report Here'!$A389=G$4,'Copy &amp; Paste Roster Report Here'!$M389="FT"),IF('Copy &amp; Paste Roster Report Here'!$R389&gt;0,1,IF('Copy &amp; Paste Roster Report Here'!$N389="Active",1,0)),0)</f>
        <v>0</v>
      </c>
      <c r="H389" s="113">
        <f>IF(AND('Copy &amp; Paste Roster Report Here'!$A389=H$4,'Copy &amp; Paste Roster Report Here'!$M389="FT"),IF('Copy &amp; Paste Roster Report Here'!$R389&gt;0,1,IF('Copy &amp; Paste Roster Report Here'!$N389="Active",1,0)),0)</f>
        <v>0</v>
      </c>
      <c r="I389" s="113">
        <f>IF(AND('Copy &amp; Paste Roster Report Here'!$A389=I$4,'Copy &amp; Paste Roster Report Here'!$M389="FT"),IF('Copy &amp; Paste Roster Report Here'!$R389&gt;0,1,IF('Copy &amp; Paste Roster Report Here'!$N389="Active",1,0)),0)</f>
        <v>0</v>
      </c>
      <c r="J389" s="113">
        <f>IF(AND('Copy &amp; Paste Roster Report Here'!$A389=J$4,'Copy &amp; Paste Roster Report Here'!$M389="FT"),IF('Copy &amp; Paste Roster Report Here'!$R389&gt;0,1,IF('Copy &amp; Paste Roster Report Here'!$N389="Active",1,0)),0)</f>
        <v>0</v>
      </c>
      <c r="K389" s="113">
        <f>IF(AND('Copy &amp; Paste Roster Report Here'!$A389=K$4,'Copy &amp; Paste Roster Report Here'!$M389="FT"),IF('Copy &amp; Paste Roster Report Here'!$R389&gt;0,1,IF('Copy &amp; Paste Roster Report Here'!$N389="Active",1,0)),0)</f>
        <v>0</v>
      </c>
      <c r="L389" s="6">
        <f t="shared" si="53"/>
        <v>0</v>
      </c>
      <c r="M389" s="120">
        <f>IF(AND('Copy &amp; Paste Roster Report Here'!$A389=M$4,'Copy &amp; Paste Roster Report Here'!$M389="TQ"),IF('Copy &amp; Paste Roster Report Here'!$R389&gt;0,1,IF('Copy &amp; Paste Roster Report Here'!$N389="Active",1,0)),0)</f>
        <v>0</v>
      </c>
      <c r="N389" s="120">
        <f>IF(AND('Copy &amp; Paste Roster Report Here'!$A389=N$4,'Copy &amp; Paste Roster Report Here'!$M389="TQ"),IF('Copy &amp; Paste Roster Report Here'!$R389&gt;0,1,IF('Copy &amp; Paste Roster Report Here'!$N389="Active",1,0)),0)</f>
        <v>0</v>
      </c>
      <c r="O389" s="120">
        <f>IF(AND('Copy &amp; Paste Roster Report Here'!$A389=O$4,'Copy &amp; Paste Roster Report Here'!$M389="TQ"),IF('Copy &amp; Paste Roster Report Here'!$R389&gt;0,1,IF('Copy &amp; Paste Roster Report Here'!$N389="Active",1,0)),0)</f>
        <v>0</v>
      </c>
      <c r="P389" s="120">
        <f>IF(AND('Copy &amp; Paste Roster Report Here'!$A389=P$4,'Copy &amp; Paste Roster Report Here'!$M389="TQ"),IF('Copy &amp; Paste Roster Report Here'!$R389&gt;0,1,IF('Copy &amp; Paste Roster Report Here'!$N389="Active",1,0)),0)</f>
        <v>0</v>
      </c>
      <c r="Q389" s="120">
        <f>IF(AND('Copy &amp; Paste Roster Report Here'!$A389=Q$4,'Copy &amp; Paste Roster Report Here'!$M389="TQ"),IF('Copy &amp; Paste Roster Report Here'!$R389&gt;0,1,IF('Copy &amp; Paste Roster Report Here'!$N389="Active",1,0)),0)</f>
        <v>0</v>
      </c>
      <c r="R389" s="120">
        <f>IF(AND('Copy &amp; Paste Roster Report Here'!$A389=R$4,'Copy &amp; Paste Roster Report Here'!$M389="TQ"),IF('Copy &amp; Paste Roster Report Here'!$R389&gt;0,1,IF('Copy &amp; Paste Roster Report Here'!$N389="Active",1,0)),0)</f>
        <v>0</v>
      </c>
      <c r="S389" s="120">
        <f>IF(AND('Copy &amp; Paste Roster Report Here'!$A389=S$4,'Copy &amp; Paste Roster Report Here'!$M389="TQ"),IF('Copy &amp; Paste Roster Report Here'!$R389&gt;0,1,IF('Copy &amp; Paste Roster Report Here'!$N389="Active",1,0)),0)</f>
        <v>0</v>
      </c>
      <c r="T389" s="120">
        <f>IF(AND('Copy &amp; Paste Roster Report Here'!$A389=T$4,'Copy &amp; Paste Roster Report Here'!$M389="TQ"),IF('Copy &amp; Paste Roster Report Here'!$R389&gt;0,1,IF('Copy &amp; Paste Roster Report Here'!$N389="Active",1,0)),0)</f>
        <v>0</v>
      </c>
      <c r="U389" s="120">
        <f>IF(AND('Copy &amp; Paste Roster Report Here'!$A389=U$4,'Copy &amp; Paste Roster Report Here'!$M389="TQ"),IF('Copy &amp; Paste Roster Report Here'!$R389&gt;0,1,IF('Copy &amp; Paste Roster Report Here'!$N389="Active",1,0)),0)</f>
        <v>0</v>
      </c>
      <c r="V389" s="120">
        <f>IF(AND('Copy &amp; Paste Roster Report Here'!$A389=V$4,'Copy &amp; Paste Roster Report Here'!$M389="TQ"),IF('Copy &amp; Paste Roster Report Here'!$R389&gt;0,1,IF('Copy &amp; Paste Roster Report Here'!$N389="Active",1,0)),0)</f>
        <v>0</v>
      </c>
      <c r="W389" s="120">
        <f>IF(AND('Copy &amp; Paste Roster Report Here'!$A389=W$4,'Copy &amp; Paste Roster Report Here'!$M389="TQ"),IF('Copy &amp; Paste Roster Report Here'!$R389&gt;0,1,IF('Copy &amp; Paste Roster Report Here'!$N389="Active",1,0)),0)</f>
        <v>0</v>
      </c>
      <c r="X389" s="3">
        <f t="shared" si="54"/>
        <v>0</v>
      </c>
      <c r="Y389" s="121">
        <f>IF(AND('Copy &amp; Paste Roster Report Here'!$A389=Y$4,'Copy &amp; Paste Roster Report Here'!$M389="HT"),IF('Copy &amp; Paste Roster Report Here'!$R389&gt;0,1,IF('Copy &amp; Paste Roster Report Here'!$N389="Active",1,0)),0)</f>
        <v>0</v>
      </c>
      <c r="Z389" s="121">
        <f>IF(AND('Copy &amp; Paste Roster Report Here'!$A389=Z$4,'Copy &amp; Paste Roster Report Here'!$M389="HT"),IF('Copy &amp; Paste Roster Report Here'!$R389&gt;0,1,IF('Copy &amp; Paste Roster Report Here'!$N389="Active",1,0)),0)</f>
        <v>0</v>
      </c>
      <c r="AA389" s="121">
        <f>IF(AND('Copy &amp; Paste Roster Report Here'!$A389=AA$4,'Copy &amp; Paste Roster Report Here'!$M389="HT"),IF('Copy &amp; Paste Roster Report Here'!$R389&gt;0,1,IF('Copy &amp; Paste Roster Report Here'!$N389="Active",1,0)),0)</f>
        <v>0</v>
      </c>
      <c r="AB389" s="121">
        <f>IF(AND('Copy &amp; Paste Roster Report Here'!$A389=AB$4,'Copy &amp; Paste Roster Report Here'!$M389="HT"),IF('Copy &amp; Paste Roster Report Here'!$R389&gt;0,1,IF('Copy &amp; Paste Roster Report Here'!$N389="Active",1,0)),0)</f>
        <v>0</v>
      </c>
      <c r="AC389" s="121">
        <f>IF(AND('Copy &amp; Paste Roster Report Here'!$A389=AC$4,'Copy &amp; Paste Roster Report Here'!$M389="HT"),IF('Copy &amp; Paste Roster Report Here'!$R389&gt;0,1,IF('Copy &amp; Paste Roster Report Here'!$N389="Active",1,0)),0)</f>
        <v>0</v>
      </c>
      <c r="AD389" s="121">
        <f>IF(AND('Copy &amp; Paste Roster Report Here'!$A389=AD$4,'Copy &amp; Paste Roster Report Here'!$M389="HT"),IF('Copy &amp; Paste Roster Report Here'!$R389&gt;0,1,IF('Copy &amp; Paste Roster Report Here'!$N389="Active",1,0)),0)</f>
        <v>0</v>
      </c>
      <c r="AE389" s="121">
        <f>IF(AND('Copy &amp; Paste Roster Report Here'!$A389=AE$4,'Copy &amp; Paste Roster Report Here'!$M389="HT"),IF('Copy &amp; Paste Roster Report Here'!$R389&gt;0,1,IF('Copy &amp; Paste Roster Report Here'!$N389="Active",1,0)),0)</f>
        <v>0</v>
      </c>
      <c r="AF389" s="121">
        <f>IF(AND('Copy &amp; Paste Roster Report Here'!$A389=AF$4,'Copy &amp; Paste Roster Report Here'!$M389="HT"),IF('Copy &amp; Paste Roster Report Here'!$R389&gt;0,1,IF('Copy &amp; Paste Roster Report Here'!$N389="Active",1,0)),0)</f>
        <v>0</v>
      </c>
      <c r="AG389" s="121">
        <f>IF(AND('Copy &amp; Paste Roster Report Here'!$A389=AG$4,'Copy &amp; Paste Roster Report Here'!$M389="HT"),IF('Copy &amp; Paste Roster Report Here'!$R389&gt;0,1,IF('Copy &amp; Paste Roster Report Here'!$N389="Active",1,0)),0)</f>
        <v>0</v>
      </c>
      <c r="AH389" s="121">
        <f>IF(AND('Copy &amp; Paste Roster Report Here'!$A389=AH$4,'Copy &amp; Paste Roster Report Here'!$M389="HT"),IF('Copy &amp; Paste Roster Report Here'!$R389&gt;0,1,IF('Copy &amp; Paste Roster Report Here'!$N389="Active",1,0)),0)</f>
        <v>0</v>
      </c>
      <c r="AI389" s="121">
        <f>IF(AND('Copy &amp; Paste Roster Report Here'!$A389=AI$4,'Copy &amp; Paste Roster Report Here'!$M389="HT"),IF('Copy &amp; Paste Roster Report Here'!$R389&gt;0,1,IF('Copy &amp; Paste Roster Report Here'!$N389="Active",1,0)),0)</f>
        <v>0</v>
      </c>
      <c r="AJ389" s="3">
        <f t="shared" si="55"/>
        <v>0</v>
      </c>
      <c r="AK389" s="122">
        <f>IF(AND('Copy &amp; Paste Roster Report Here'!$A389=AK$4,'Copy &amp; Paste Roster Report Here'!$M389="MT"),IF('Copy &amp; Paste Roster Report Here'!$R389&gt;0,1,IF('Copy &amp; Paste Roster Report Here'!$N389="Active",1,0)),0)</f>
        <v>0</v>
      </c>
      <c r="AL389" s="122">
        <f>IF(AND('Copy &amp; Paste Roster Report Here'!$A389=AL$4,'Copy &amp; Paste Roster Report Here'!$M389="MT"),IF('Copy &amp; Paste Roster Report Here'!$R389&gt;0,1,IF('Copy &amp; Paste Roster Report Here'!$N389="Active",1,0)),0)</f>
        <v>0</v>
      </c>
      <c r="AM389" s="122">
        <f>IF(AND('Copy &amp; Paste Roster Report Here'!$A389=AM$4,'Copy &amp; Paste Roster Report Here'!$M389="MT"),IF('Copy &amp; Paste Roster Report Here'!$R389&gt;0,1,IF('Copy &amp; Paste Roster Report Here'!$N389="Active",1,0)),0)</f>
        <v>0</v>
      </c>
      <c r="AN389" s="122">
        <f>IF(AND('Copy &amp; Paste Roster Report Here'!$A389=AN$4,'Copy &amp; Paste Roster Report Here'!$M389="MT"),IF('Copy &amp; Paste Roster Report Here'!$R389&gt;0,1,IF('Copy &amp; Paste Roster Report Here'!$N389="Active",1,0)),0)</f>
        <v>0</v>
      </c>
      <c r="AO389" s="122">
        <f>IF(AND('Copy &amp; Paste Roster Report Here'!$A389=AO$4,'Copy &amp; Paste Roster Report Here'!$M389="MT"),IF('Copy &amp; Paste Roster Report Here'!$R389&gt;0,1,IF('Copy &amp; Paste Roster Report Here'!$N389="Active",1,0)),0)</f>
        <v>0</v>
      </c>
      <c r="AP389" s="122">
        <f>IF(AND('Copy &amp; Paste Roster Report Here'!$A389=AP$4,'Copy &amp; Paste Roster Report Here'!$M389="MT"),IF('Copy &amp; Paste Roster Report Here'!$R389&gt;0,1,IF('Copy &amp; Paste Roster Report Here'!$N389="Active",1,0)),0)</f>
        <v>0</v>
      </c>
      <c r="AQ389" s="122">
        <f>IF(AND('Copy &amp; Paste Roster Report Here'!$A389=AQ$4,'Copy &amp; Paste Roster Report Here'!$M389="MT"),IF('Copy &amp; Paste Roster Report Here'!$R389&gt;0,1,IF('Copy &amp; Paste Roster Report Here'!$N389="Active",1,0)),0)</f>
        <v>0</v>
      </c>
      <c r="AR389" s="122">
        <f>IF(AND('Copy &amp; Paste Roster Report Here'!$A389=AR$4,'Copy &amp; Paste Roster Report Here'!$M389="MT"),IF('Copy &amp; Paste Roster Report Here'!$R389&gt;0,1,IF('Copy &amp; Paste Roster Report Here'!$N389="Active",1,0)),0)</f>
        <v>0</v>
      </c>
      <c r="AS389" s="122">
        <f>IF(AND('Copy &amp; Paste Roster Report Here'!$A389=AS$4,'Copy &amp; Paste Roster Report Here'!$M389="MT"),IF('Copy &amp; Paste Roster Report Here'!$R389&gt;0,1,IF('Copy &amp; Paste Roster Report Here'!$N389="Active",1,0)),0)</f>
        <v>0</v>
      </c>
      <c r="AT389" s="122">
        <f>IF(AND('Copy &amp; Paste Roster Report Here'!$A389=AT$4,'Copy &amp; Paste Roster Report Here'!$M389="MT"),IF('Copy &amp; Paste Roster Report Here'!$R389&gt;0,1,IF('Copy &amp; Paste Roster Report Here'!$N389="Active",1,0)),0)</f>
        <v>0</v>
      </c>
      <c r="AU389" s="122">
        <f>IF(AND('Copy &amp; Paste Roster Report Here'!$A389=AU$4,'Copy &amp; Paste Roster Report Here'!$M389="MT"),IF('Copy &amp; Paste Roster Report Here'!$R389&gt;0,1,IF('Copy &amp; Paste Roster Report Here'!$N389="Active",1,0)),0)</f>
        <v>0</v>
      </c>
      <c r="AV389" s="3">
        <f t="shared" si="56"/>
        <v>0</v>
      </c>
      <c r="AW389" s="123">
        <f>IF(AND('Copy &amp; Paste Roster Report Here'!$A389=AW$4,'Copy &amp; Paste Roster Report Here'!$M389="FY"),IF('Copy &amp; Paste Roster Report Here'!$R389&gt;0,1,IF('Copy &amp; Paste Roster Report Here'!$N389="Active",1,0)),0)</f>
        <v>0</v>
      </c>
      <c r="AX389" s="123">
        <f>IF(AND('Copy &amp; Paste Roster Report Here'!$A389=AX$4,'Copy &amp; Paste Roster Report Here'!$M389="FY"),IF('Copy &amp; Paste Roster Report Here'!$R389&gt;0,1,IF('Copy &amp; Paste Roster Report Here'!$N389="Active",1,0)),0)</f>
        <v>0</v>
      </c>
      <c r="AY389" s="123">
        <f>IF(AND('Copy &amp; Paste Roster Report Here'!$A389=AY$4,'Copy &amp; Paste Roster Report Here'!$M389="FY"),IF('Copy &amp; Paste Roster Report Here'!$R389&gt;0,1,IF('Copy &amp; Paste Roster Report Here'!$N389="Active",1,0)),0)</f>
        <v>0</v>
      </c>
      <c r="AZ389" s="123">
        <f>IF(AND('Copy &amp; Paste Roster Report Here'!$A389=AZ$4,'Copy &amp; Paste Roster Report Here'!$M389="FY"),IF('Copy &amp; Paste Roster Report Here'!$R389&gt;0,1,IF('Copy &amp; Paste Roster Report Here'!$N389="Active",1,0)),0)</f>
        <v>0</v>
      </c>
      <c r="BA389" s="123">
        <f>IF(AND('Copy &amp; Paste Roster Report Here'!$A389=BA$4,'Copy &amp; Paste Roster Report Here'!$M389="FY"),IF('Copy &amp; Paste Roster Report Here'!$R389&gt;0,1,IF('Copy &amp; Paste Roster Report Here'!$N389="Active",1,0)),0)</f>
        <v>0</v>
      </c>
      <c r="BB389" s="123">
        <f>IF(AND('Copy &amp; Paste Roster Report Here'!$A389=BB$4,'Copy &amp; Paste Roster Report Here'!$M389="FY"),IF('Copy &amp; Paste Roster Report Here'!$R389&gt;0,1,IF('Copy &amp; Paste Roster Report Here'!$N389="Active",1,0)),0)</f>
        <v>0</v>
      </c>
      <c r="BC389" s="123">
        <f>IF(AND('Copy &amp; Paste Roster Report Here'!$A389=BC$4,'Copy &amp; Paste Roster Report Here'!$M389="FY"),IF('Copy &amp; Paste Roster Report Here'!$R389&gt;0,1,IF('Copy &amp; Paste Roster Report Here'!$N389="Active",1,0)),0)</f>
        <v>0</v>
      </c>
      <c r="BD389" s="123">
        <f>IF(AND('Copy &amp; Paste Roster Report Here'!$A389=BD$4,'Copy &amp; Paste Roster Report Here'!$M389="FY"),IF('Copy &amp; Paste Roster Report Here'!$R389&gt;0,1,IF('Copy &amp; Paste Roster Report Here'!$N389="Active",1,0)),0)</f>
        <v>0</v>
      </c>
      <c r="BE389" s="123">
        <f>IF(AND('Copy &amp; Paste Roster Report Here'!$A389=BE$4,'Copy &amp; Paste Roster Report Here'!$M389="FY"),IF('Copy &amp; Paste Roster Report Here'!$R389&gt;0,1,IF('Copy &amp; Paste Roster Report Here'!$N389="Active",1,0)),0)</f>
        <v>0</v>
      </c>
      <c r="BF389" s="123">
        <f>IF(AND('Copy &amp; Paste Roster Report Here'!$A389=BF$4,'Copy &amp; Paste Roster Report Here'!$M389="FY"),IF('Copy &amp; Paste Roster Report Here'!$R389&gt;0,1,IF('Copy &amp; Paste Roster Report Here'!$N389="Active",1,0)),0)</f>
        <v>0</v>
      </c>
      <c r="BG389" s="123">
        <f>IF(AND('Copy &amp; Paste Roster Report Here'!$A389=BG$4,'Copy &amp; Paste Roster Report Here'!$M389="FY"),IF('Copy &amp; Paste Roster Report Here'!$R389&gt;0,1,IF('Copy &amp; Paste Roster Report Here'!$N389="Active",1,0)),0)</f>
        <v>0</v>
      </c>
      <c r="BH389" s="3">
        <f t="shared" si="57"/>
        <v>0</v>
      </c>
      <c r="BI389" s="124">
        <f>IF(AND('Copy &amp; Paste Roster Report Here'!$A389=BI$4,'Copy &amp; Paste Roster Report Here'!$M389="RH"),IF('Copy &amp; Paste Roster Report Here'!$R389&gt;0,1,IF('Copy &amp; Paste Roster Report Here'!$N389="Active",1,0)),0)</f>
        <v>0</v>
      </c>
      <c r="BJ389" s="124">
        <f>IF(AND('Copy &amp; Paste Roster Report Here'!$A389=BJ$4,'Copy &amp; Paste Roster Report Here'!$M389="RH"),IF('Copy &amp; Paste Roster Report Here'!$R389&gt;0,1,IF('Copy &amp; Paste Roster Report Here'!$N389="Active",1,0)),0)</f>
        <v>0</v>
      </c>
      <c r="BK389" s="124">
        <f>IF(AND('Copy &amp; Paste Roster Report Here'!$A389=BK$4,'Copy &amp; Paste Roster Report Here'!$M389="RH"),IF('Copy &amp; Paste Roster Report Here'!$R389&gt;0,1,IF('Copy &amp; Paste Roster Report Here'!$N389="Active",1,0)),0)</f>
        <v>0</v>
      </c>
      <c r="BL389" s="124">
        <f>IF(AND('Copy &amp; Paste Roster Report Here'!$A389=BL$4,'Copy &amp; Paste Roster Report Here'!$M389="RH"),IF('Copy &amp; Paste Roster Report Here'!$R389&gt;0,1,IF('Copy &amp; Paste Roster Report Here'!$N389="Active",1,0)),0)</f>
        <v>0</v>
      </c>
      <c r="BM389" s="124">
        <f>IF(AND('Copy &amp; Paste Roster Report Here'!$A389=BM$4,'Copy &amp; Paste Roster Report Here'!$M389="RH"),IF('Copy &amp; Paste Roster Report Here'!$R389&gt;0,1,IF('Copy &amp; Paste Roster Report Here'!$N389="Active",1,0)),0)</f>
        <v>0</v>
      </c>
      <c r="BN389" s="124">
        <f>IF(AND('Copy &amp; Paste Roster Report Here'!$A389=BN$4,'Copy &amp; Paste Roster Report Here'!$M389="RH"),IF('Copy &amp; Paste Roster Report Here'!$R389&gt;0,1,IF('Copy &amp; Paste Roster Report Here'!$N389="Active",1,0)),0)</f>
        <v>0</v>
      </c>
      <c r="BO389" s="124">
        <f>IF(AND('Copy &amp; Paste Roster Report Here'!$A389=BO$4,'Copy &amp; Paste Roster Report Here'!$M389="RH"),IF('Copy &amp; Paste Roster Report Here'!$R389&gt;0,1,IF('Copy &amp; Paste Roster Report Here'!$N389="Active",1,0)),0)</f>
        <v>0</v>
      </c>
      <c r="BP389" s="124">
        <f>IF(AND('Copy &amp; Paste Roster Report Here'!$A389=BP$4,'Copy &amp; Paste Roster Report Here'!$M389="RH"),IF('Copy &amp; Paste Roster Report Here'!$R389&gt;0,1,IF('Copy &amp; Paste Roster Report Here'!$N389="Active",1,0)),0)</f>
        <v>0</v>
      </c>
      <c r="BQ389" s="124">
        <f>IF(AND('Copy &amp; Paste Roster Report Here'!$A389=BQ$4,'Copy &amp; Paste Roster Report Here'!$M389="RH"),IF('Copy &amp; Paste Roster Report Here'!$R389&gt;0,1,IF('Copy &amp; Paste Roster Report Here'!$N389="Active",1,0)),0)</f>
        <v>0</v>
      </c>
      <c r="BR389" s="124">
        <f>IF(AND('Copy &amp; Paste Roster Report Here'!$A389=BR$4,'Copy &amp; Paste Roster Report Here'!$M389="RH"),IF('Copy &amp; Paste Roster Report Here'!$R389&gt;0,1,IF('Copy &amp; Paste Roster Report Here'!$N389="Active",1,0)),0)</f>
        <v>0</v>
      </c>
      <c r="BS389" s="124">
        <f>IF(AND('Copy &amp; Paste Roster Report Here'!$A389=BS$4,'Copy &amp; Paste Roster Report Here'!$M389="RH"),IF('Copy &amp; Paste Roster Report Here'!$R389&gt;0,1,IF('Copy &amp; Paste Roster Report Here'!$N389="Active",1,0)),0)</f>
        <v>0</v>
      </c>
      <c r="BT389" s="3">
        <f t="shared" si="58"/>
        <v>0</v>
      </c>
      <c r="BU389" s="125">
        <f>IF(AND('Copy &amp; Paste Roster Report Here'!$A389=BU$4,'Copy &amp; Paste Roster Report Here'!$M389="QT"),IF('Copy &amp; Paste Roster Report Here'!$R389&gt;0,1,IF('Copy &amp; Paste Roster Report Here'!$N389="Active",1,0)),0)</f>
        <v>0</v>
      </c>
      <c r="BV389" s="125">
        <f>IF(AND('Copy &amp; Paste Roster Report Here'!$A389=BV$4,'Copy &amp; Paste Roster Report Here'!$M389="QT"),IF('Copy &amp; Paste Roster Report Here'!$R389&gt;0,1,IF('Copy &amp; Paste Roster Report Here'!$N389="Active",1,0)),0)</f>
        <v>0</v>
      </c>
      <c r="BW389" s="125">
        <f>IF(AND('Copy &amp; Paste Roster Report Here'!$A389=BW$4,'Copy &amp; Paste Roster Report Here'!$M389="QT"),IF('Copy &amp; Paste Roster Report Here'!$R389&gt;0,1,IF('Copy &amp; Paste Roster Report Here'!$N389="Active",1,0)),0)</f>
        <v>0</v>
      </c>
      <c r="BX389" s="125">
        <f>IF(AND('Copy &amp; Paste Roster Report Here'!$A389=BX$4,'Copy &amp; Paste Roster Report Here'!$M389="QT"),IF('Copy &amp; Paste Roster Report Here'!$R389&gt;0,1,IF('Copy &amp; Paste Roster Report Here'!$N389="Active",1,0)),0)</f>
        <v>0</v>
      </c>
      <c r="BY389" s="125">
        <f>IF(AND('Copy &amp; Paste Roster Report Here'!$A389=BY$4,'Copy &amp; Paste Roster Report Here'!$M389="QT"),IF('Copy &amp; Paste Roster Report Here'!$R389&gt;0,1,IF('Copy &amp; Paste Roster Report Here'!$N389="Active",1,0)),0)</f>
        <v>0</v>
      </c>
      <c r="BZ389" s="125">
        <f>IF(AND('Copy &amp; Paste Roster Report Here'!$A389=BZ$4,'Copy &amp; Paste Roster Report Here'!$M389="QT"),IF('Copy &amp; Paste Roster Report Here'!$R389&gt;0,1,IF('Copy &amp; Paste Roster Report Here'!$N389="Active",1,0)),0)</f>
        <v>0</v>
      </c>
      <c r="CA389" s="125">
        <f>IF(AND('Copy &amp; Paste Roster Report Here'!$A389=CA$4,'Copy &amp; Paste Roster Report Here'!$M389="QT"),IF('Copy &amp; Paste Roster Report Here'!$R389&gt;0,1,IF('Copy &amp; Paste Roster Report Here'!$N389="Active",1,0)),0)</f>
        <v>0</v>
      </c>
      <c r="CB389" s="125">
        <f>IF(AND('Copy &amp; Paste Roster Report Here'!$A389=CB$4,'Copy &amp; Paste Roster Report Here'!$M389="QT"),IF('Copy &amp; Paste Roster Report Here'!$R389&gt;0,1,IF('Copy &amp; Paste Roster Report Here'!$N389="Active",1,0)),0)</f>
        <v>0</v>
      </c>
      <c r="CC389" s="125">
        <f>IF(AND('Copy &amp; Paste Roster Report Here'!$A389=CC$4,'Copy &amp; Paste Roster Report Here'!$M389="QT"),IF('Copy &amp; Paste Roster Report Here'!$R389&gt;0,1,IF('Copy &amp; Paste Roster Report Here'!$N389="Active",1,0)),0)</f>
        <v>0</v>
      </c>
      <c r="CD389" s="125">
        <f>IF(AND('Copy &amp; Paste Roster Report Here'!$A389=CD$4,'Copy &amp; Paste Roster Report Here'!$M389="QT"),IF('Copy &amp; Paste Roster Report Here'!$R389&gt;0,1,IF('Copy &amp; Paste Roster Report Here'!$N389="Active",1,0)),0)</f>
        <v>0</v>
      </c>
      <c r="CE389" s="125">
        <f>IF(AND('Copy &amp; Paste Roster Report Here'!$A389=CE$4,'Copy &amp; Paste Roster Report Here'!$M389="QT"),IF('Copy &amp; Paste Roster Report Here'!$R389&gt;0,1,IF('Copy &amp; Paste Roster Report Here'!$N389="Active",1,0)),0)</f>
        <v>0</v>
      </c>
      <c r="CF389" s="3">
        <f t="shared" si="59"/>
        <v>0</v>
      </c>
      <c r="CG389" s="126">
        <f>IF(AND('Copy &amp; Paste Roster Report Here'!$A389=CG$4,'Copy &amp; Paste Roster Report Here'!$M389="##"),IF('Copy &amp; Paste Roster Report Here'!$R389&gt;0,1,IF('Copy &amp; Paste Roster Report Here'!$N389="Active",1,0)),0)</f>
        <v>0</v>
      </c>
      <c r="CH389" s="126">
        <f>IF(AND('Copy &amp; Paste Roster Report Here'!$A389=CH$4,'Copy &amp; Paste Roster Report Here'!$M389="##"),IF('Copy &amp; Paste Roster Report Here'!$R389&gt;0,1,IF('Copy &amp; Paste Roster Report Here'!$N389="Active",1,0)),0)</f>
        <v>0</v>
      </c>
      <c r="CI389" s="126">
        <f>IF(AND('Copy &amp; Paste Roster Report Here'!$A389=CI$4,'Copy &amp; Paste Roster Report Here'!$M389="##"),IF('Copy &amp; Paste Roster Report Here'!$R389&gt;0,1,IF('Copy &amp; Paste Roster Report Here'!$N389="Active",1,0)),0)</f>
        <v>0</v>
      </c>
      <c r="CJ389" s="126">
        <f>IF(AND('Copy &amp; Paste Roster Report Here'!$A389=CJ$4,'Copy &amp; Paste Roster Report Here'!$M389="##"),IF('Copy &amp; Paste Roster Report Here'!$R389&gt;0,1,IF('Copy &amp; Paste Roster Report Here'!$N389="Active",1,0)),0)</f>
        <v>0</v>
      </c>
      <c r="CK389" s="126">
        <f>IF(AND('Copy &amp; Paste Roster Report Here'!$A389=CK$4,'Copy &amp; Paste Roster Report Here'!$M389="##"),IF('Copy &amp; Paste Roster Report Here'!$R389&gt;0,1,IF('Copy &amp; Paste Roster Report Here'!$N389="Active",1,0)),0)</f>
        <v>0</v>
      </c>
      <c r="CL389" s="126">
        <f>IF(AND('Copy &amp; Paste Roster Report Here'!$A389=CL$4,'Copy &amp; Paste Roster Report Here'!$M389="##"),IF('Copy &amp; Paste Roster Report Here'!$R389&gt;0,1,IF('Copy &amp; Paste Roster Report Here'!$N389="Active",1,0)),0)</f>
        <v>0</v>
      </c>
      <c r="CM389" s="126">
        <f>IF(AND('Copy &amp; Paste Roster Report Here'!$A389=CM$4,'Copy &amp; Paste Roster Report Here'!$M389="##"),IF('Copy &amp; Paste Roster Report Here'!$R389&gt;0,1,IF('Copy &amp; Paste Roster Report Here'!$N389="Active",1,0)),0)</f>
        <v>0</v>
      </c>
      <c r="CN389" s="126">
        <f>IF(AND('Copy &amp; Paste Roster Report Here'!$A389=CN$4,'Copy &amp; Paste Roster Report Here'!$M389="##"),IF('Copy &amp; Paste Roster Report Here'!$R389&gt;0,1,IF('Copy &amp; Paste Roster Report Here'!$N389="Active",1,0)),0)</f>
        <v>0</v>
      </c>
      <c r="CO389" s="126">
        <f>IF(AND('Copy &amp; Paste Roster Report Here'!$A389=CO$4,'Copy &amp; Paste Roster Report Here'!$M389="##"),IF('Copy &amp; Paste Roster Report Here'!$R389&gt;0,1,IF('Copy &amp; Paste Roster Report Here'!$N389="Active",1,0)),0)</f>
        <v>0</v>
      </c>
      <c r="CP389" s="126">
        <f>IF(AND('Copy &amp; Paste Roster Report Here'!$A389=CP$4,'Copy &amp; Paste Roster Report Here'!$M389="##"),IF('Copy &amp; Paste Roster Report Here'!$R389&gt;0,1,IF('Copy &amp; Paste Roster Report Here'!$N389="Active",1,0)),0)</f>
        <v>0</v>
      </c>
      <c r="CQ389" s="126">
        <f>IF(AND('Copy &amp; Paste Roster Report Here'!$A389=CQ$4,'Copy &amp; Paste Roster Report Here'!$M389="##"),IF('Copy &amp; Paste Roster Report Here'!$R389&gt;0,1,IF('Copy &amp; Paste Roster Report Here'!$N389="Active",1,0)),0)</f>
        <v>0</v>
      </c>
      <c r="CR389" s="6">
        <f t="shared" si="60"/>
        <v>0</v>
      </c>
      <c r="CS389" s="13">
        <f t="shared" si="61"/>
        <v>0</v>
      </c>
    </row>
    <row r="390" spans="1:97" x14ac:dyDescent="0.25">
      <c r="A390" s="113">
        <f>IF(AND('Copy &amp; Paste Roster Report Here'!$A390=A$4,'Copy &amp; Paste Roster Report Here'!$M390="FT"),IF('Copy &amp; Paste Roster Report Here'!$R390&gt;0,1,IF('Copy &amp; Paste Roster Report Here'!$N390="Active",1,0)),0)</f>
        <v>0</v>
      </c>
      <c r="B390" s="113">
        <f>IF(AND('Copy &amp; Paste Roster Report Here'!$A390=B$4,'Copy &amp; Paste Roster Report Here'!$M390="FT"),IF('Copy &amp; Paste Roster Report Here'!$R390&gt;0,1,IF('Copy &amp; Paste Roster Report Here'!$N390="Active",1,0)),0)</f>
        <v>0</v>
      </c>
      <c r="C390" s="113">
        <f>IF(AND('Copy &amp; Paste Roster Report Here'!$A390=C$4,'Copy &amp; Paste Roster Report Here'!$M390="FT"),IF('Copy &amp; Paste Roster Report Here'!$R390&gt;0,1,IF('Copy &amp; Paste Roster Report Here'!$N390="Active",1,0)),0)</f>
        <v>0</v>
      </c>
      <c r="D390" s="113">
        <f>IF(AND('Copy &amp; Paste Roster Report Here'!$A390=D$4,'Copy &amp; Paste Roster Report Here'!$M390="FT"),IF('Copy &amp; Paste Roster Report Here'!$R390&gt;0,1,IF('Copy &amp; Paste Roster Report Here'!$N390="Active",1,0)),0)</f>
        <v>0</v>
      </c>
      <c r="E390" s="113">
        <f>IF(AND('Copy &amp; Paste Roster Report Here'!$A390=E$4,'Copy &amp; Paste Roster Report Here'!$M390="FT"),IF('Copy &amp; Paste Roster Report Here'!$R390&gt;0,1,IF('Copy &amp; Paste Roster Report Here'!$N390="Active",1,0)),0)</f>
        <v>0</v>
      </c>
      <c r="F390" s="113">
        <f>IF(AND('Copy &amp; Paste Roster Report Here'!$A390=F$4,'Copy &amp; Paste Roster Report Here'!$M390="FT"),IF('Copy &amp; Paste Roster Report Here'!$R390&gt;0,1,IF('Copy &amp; Paste Roster Report Here'!$N390="Active",1,0)),0)</f>
        <v>0</v>
      </c>
      <c r="G390" s="113">
        <f>IF(AND('Copy &amp; Paste Roster Report Here'!$A390=G$4,'Copy &amp; Paste Roster Report Here'!$M390="FT"),IF('Copy &amp; Paste Roster Report Here'!$R390&gt;0,1,IF('Copy &amp; Paste Roster Report Here'!$N390="Active",1,0)),0)</f>
        <v>0</v>
      </c>
      <c r="H390" s="113">
        <f>IF(AND('Copy &amp; Paste Roster Report Here'!$A390=H$4,'Copy &amp; Paste Roster Report Here'!$M390="FT"),IF('Copy &amp; Paste Roster Report Here'!$R390&gt;0,1,IF('Copy &amp; Paste Roster Report Here'!$N390="Active",1,0)),0)</f>
        <v>0</v>
      </c>
      <c r="I390" s="113">
        <f>IF(AND('Copy &amp; Paste Roster Report Here'!$A390=I$4,'Copy &amp; Paste Roster Report Here'!$M390="FT"),IF('Copy &amp; Paste Roster Report Here'!$R390&gt;0,1,IF('Copy &amp; Paste Roster Report Here'!$N390="Active",1,0)),0)</f>
        <v>0</v>
      </c>
      <c r="J390" s="113">
        <f>IF(AND('Copy &amp; Paste Roster Report Here'!$A390=J$4,'Copy &amp; Paste Roster Report Here'!$M390="FT"),IF('Copy &amp; Paste Roster Report Here'!$R390&gt;0,1,IF('Copy &amp; Paste Roster Report Here'!$N390="Active",1,0)),0)</f>
        <v>0</v>
      </c>
      <c r="K390" s="113">
        <f>IF(AND('Copy &amp; Paste Roster Report Here'!$A390=K$4,'Copy &amp; Paste Roster Report Here'!$M390="FT"),IF('Copy &amp; Paste Roster Report Here'!$R390&gt;0,1,IF('Copy &amp; Paste Roster Report Here'!$N390="Active",1,0)),0)</f>
        <v>0</v>
      </c>
      <c r="L390" s="6">
        <f t="shared" ref="L390:L453" si="62">SUM(A390:K390)</f>
        <v>0</v>
      </c>
      <c r="M390" s="120">
        <f>IF(AND('Copy &amp; Paste Roster Report Here'!$A390=M$4,'Copy &amp; Paste Roster Report Here'!$M390="TQ"),IF('Copy &amp; Paste Roster Report Here'!$R390&gt;0,1,IF('Copy &amp; Paste Roster Report Here'!$N390="Active",1,0)),0)</f>
        <v>0</v>
      </c>
      <c r="N390" s="120">
        <f>IF(AND('Copy &amp; Paste Roster Report Here'!$A390=N$4,'Copy &amp; Paste Roster Report Here'!$M390="TQ"),IF('Copy &amp; Paste Roster Report Here'!$R390&gt;0,1,IF('Copy &amp; Paste Roster Report Here'!$N390="Active",1,0)),0)</f>
        <v>0</v>
      </c>
      <c r="O390" s="120">
        <f>IF(AND('Copy &amp; Paste Roster Report Here'!$A390=O$4,'Copy &amp; Paste Roster Report Here'!$M390="TQ"),IF('Copy &amp; Paste Roster Report Here'!$R390&gt;0,1,IF('Copy &amp; Paste Roster Report Here'!$N390="Active",1,0)),0)</f>
        <v>0</v>
      </c>
      <c r="P390" s="120">
        <f>IF(AND('Copy &amp; Paste Roster Report Here'!$A390=P$4,'Copy &amp; Paste Roster Report Here'!$M390="TQ"),IF('Copy &amp; Paste Roster Report Here'!$R390&gt;0,1,IF('Copy &amp; Paste Roster Report Here'!$N390="Active",1,0)),0)</f>
        <v>0</v>
      </c>
      <c r="Q390" s="120">
        <f>IF(AND('Copy &amp; Paste Roster Report Here'!$A390=Q$4,'Copy &amp; Paste Roster Report Here'!$M390="TQ"),IF('Copy &amp; Paste Roster Report Here'!$R390&gt;0,1,IF('Copy &amp; Paste Roster Report Here'!$N390="Active",1,0)),0)</f>
        <v>0</v>
      </c>
      <c r="R390" s="120">
        <f>IF(AND('Copy &amp; Paste Roster Report Here'!$A390=R$4,'Copy &amp; Paste Roster Report Here'!$M390="TQ"),IF('Copy &amp; Paste Roster Report Here'!$R390&gt;0,1,IF('Copy &amp; Paste Roster Report Here'!$N390="Active",1,0)),0)</f>
        <v>0</v>
      </c>
      <c r="S390" s="120">
        <f>IF(AND('Copy &amp; Paste Roster Report Here'!$A390=S$4,'Copy &amp; Paste Roster Report Here'!$M390="TQ"),IF('Copy &amp; Paste Roster Report Here'!$R390&gt;0,1,IF('Copy &amp; Paste Roster Report Here'!$N390="Active",1,0)),0)</f>
        <v>0</v>
      </c>
      <c r="T390" s="120">
        <f>IF(AND('Copy &amp; Paste Roster Report Here'!$A390=T$4,'Copy &amp; Paste Roster Report Here'!$M390="TQ"),IF('Copy &amp; Paste Roster Report Here'!$R390&gt;0,1,IF('Copy &amp; Paste Roster Report Here'!$N390="Active",1,0)),0)</f>
        <v>0</v>
      </c>
      <c r="U390" s="120">
        <f>IF(AND('Copy &amp; Paste Roster Report Here'!$A390=U$4,'Copy &amp; Paste Roster Report Here'!$M390="TQ"),IF('Copy &amp; Paste Roster Report Here'!$R390&gt;0,1,IF('Copy &amp; Paste Roster Report Here'!$N390="Active",1,0)),0)</f>
        <v>0</v>
      </c>
      <c r="V390" s="120">
        <f>IF(AND('Copy &amp; Paste Roster Report Here'!$A390=V$4,'Copy &amp; Paste Roster Report Here'!$M390="TQ"),IF('Copy &amp; Paste Roster Report Here'!$R390&gt;0,1,IF('Copy &amp; Paste Roster Report Here'!$N390="Active",1,0)),0)</f>
        <v>0</v>
      </c>
      <c r="W390" s="120">
        <f>IF(AND('Copy &amp; Paste Roster Report Here'!$A390=W$4,'Copy &amp; Paste Roster Report Here'!$M390="TQ"),IF('Copy &amp; Paste Roster Report Here'!$R390&gt;0,1,IF('Copy &amp; Paste Roster Report Here'!$N390="Active",1,0)),0)</f>
        <v>0</v>
      </c>
      <c r="X390" s="3">
        <f t="shared" ref="X390:X453" si="63">SUM(M390:W390)</f>
        <v>0</v>
      </c>
      <c r="Y390" s="121">
        <f>IF(AND('Copy &amp; Paste Roster Report Here'!$A390=Y$4,'Copy &amp; Paste Roster Report Here'!$M390="HT"),IF('Copy &amp; Paste Roster Report Here'!$R390&gt;0,1,IF('Copy &amp; Paste Roster Report Here'!$N390="Active",1,0)),0)</f>
        <v>0</v>
      </c>
      <c r="Z390" s="121">
        <f>IF(AND('Copy &amp; Paste Roster Report Here'!$A390=Z$4,'Copy &amp; Paste Roster Report Here'!$M390="HT"),IF('Copy &amp; Paste Roster Report Here'!$R390&gt;0,1,IF('Copy &amp; Paste Roster Report Here'!$N390="Active",1,0)),0)</f>
        <v>0</v>
      </c>
      <c r="AA390" s="121">
        <f>IF(AND('Copy &amp; Paste Roster Report Here'!$A390=AA$4,'Copy &amp; Paste Roster Report Here'!$M390="HT"),IF('Copy &amp; Paste Roster Report Here'!$R390&gt;0,1,IF('Copy &amp; Paste Roster Report Here'!$N390="Active",1,0)),0)</f>
        <v>0</v>
      </c>
      <c r="AB390" s="121">
        <f>IF(AND('Copy &amp; Paste Roster Report Here'!$A390=AB$4,'Copy &amp; Paste Roster Report Here'!$M390="HT"),IF('Copy &amp; Paste Roster Report Here'!$R390&gt;0,1,IF('Copy &amp; Paste Roster Report Here'!$N390="Active",1,0)),0)</f>
        <v>0</v>
      </c>
      <c r="AC390" s="121">
        <f>IF(AND('Copy &amp; Paste Roster Report Here'!$A390=AC$4,'Copy &amp; Paste Roster Report Here'!$M390="HT"),IF('Copy &amp; Paste Roster Report Here'!$R390&gt;0,1,IF('Copy &amp; Paste Roster Report Here'!$N390="Active",1,0)),0)</f>
        <v>0</v>
      </c>
      <c r="AD390" s="121">
        <f>IF(AND('Copy &amp; Paste Roster Report Here'!$A390=AD$4,'Copy &amp; Paste Roster Report Here'!$M390="HT"),IF('Copy &amp; Paste Roster Report Here'!$R390&gt;0,1,IF('Copy &amp; Paste Roster Report Here'!$N390="Active",1,0)),0)</f>
        <v>0</v>
      </c>
      <c r="AE390" s="121">
        <f>IF(AND('Copy &amp; Paste Roster Report Here'!$A390=AE$4,'Copy &amp; Paste Roster Report Here'!$M390="HT"),IF('Copy &amp; Paste Roster Report Here'!$R390&gt;0,1,IF('Copy &amp; Paste Roster Report Here'!$N390="Active",1,0)),0)</f>
        <v>0</v>
      </c>
      <c r="AF390" s="121">
        <f>IF(AND('Copy &amp; Paste Roster Report Here'!$A390=AF$4,'Copy &amp; Paste Roster Report Here'!$M390="HT"),IF('Copy &amp; Paste Roster Report Here'!$R390&gt;0,1,IF('Copy &amp; Paste Roster Report Here'!$N390="Active",1,0)),0)</f>
        <v>0</v>
      </c>
      <c r="AG390" s="121">
        <f>IF(AND('Copy &amp; Paste Roster Report Here'!$A390=AG$4,'Copy &amp; Paste Roster Report Here'!$M390="HT"),IF('Copy &amp; Paste Roster Report Here'!$R390&gt;0,1,IF('Copy &amp; Paste Roster Report Here'!$N390="Active",1,0)),0)</f>
        <v>0</v>
      </c>
      <c r="AH390" s="121">
        <f>IF(AND('Copy &amp; Paste Roster Report Here'!$A390=AH$4,'Copy &amp; Paste Roster Report Here'!$M390="HT"),IF('Copy &amp; Paste Roster Report Here'!$R390&gt;0,1,IF('Copy &amp; Paste Roster Report Here'!$N390="Active",1,0)),0)</f>
        <v>0</v>
      </c>
      <c r="AI390" s="121">
        <f>IF(AND('Copy &amp; Paste Roster Report Here'!$A390=AI$4,'Copy &amp; Paste Roster Report Here'!$M390="HT"),IF('Copy &amp; Paste Roster Report Here'!$R390&gt;0,1,IF('Copy &amp; Paste Roster Report Here'!$N390="Active",1,0)),0)</f>
        <v>0</v>
      </c>
      <c r="AJ390" s="3">
        <f t="shared" ref="AJ390:AJ453" si="64">SUM(Y390:AI390)</f>
        <v>0</v>
      </c>
      <c r="AK390" s="122">
        <f>IF(AND('Copy &amp; Paste Roster Report Here'!$A390=AK$4,'Copy &amp; Paste Roster Report Here'!$M390="MT"),IF('Copy &amp; Paste Roster Report Here'!$R390&gt;0,1,IF('Copy &amp; Paste Roster Report Here'!$N390="Active",1,0)),0)</f>
        <v>0</v>
      </c>
      <c r="AL390" s="122">
        <f>IF(AND('Copy &amp; Paste Roster Report Here'!$A390=AL$4,'Copy &amp; Paste Roster Report Here'!$M390="MT"),IF('Copy &amp; Paste Roster Report Here'!$R390&gt;0,1,IF('Copy &amp; Paste Roster Report Here'!$N390="Active",1,0)),0)</f>
        <v>0</v>
      </c>
      <c r="AM390" s="122">
        <f>IF(AND('Copy &amp; Paste Roster Report Here'!$A390=AM$4,'Copy &amp; Paste Roster Report Here'!$M390="MT"),IF('Copy &amp; Paste Roster Report Here'!$R390&gt;0,1,IF('Copy &amp; Paste Roster Report Here'!$N390="Active",1,0)),0)</f>
        <v>0</v>
      </c>
      <c r="AN390" s="122">
        <f>IF(AND('Copy &amp; Paste Roster Report Here'!$A390=AN$4,'Copy &amp; Paste Roster Report Here'!$M390="MT"),IF('Copy &amp; Paste Roster Report Here'!$R390&gt;0,1,IF('Copy &amp; Paste Roster Report Here'!$N390="Active",1,0)),0)</f>
        <v>0</v>
      </c>
      <c r="AO390" s="122">
        <f>IF(AND('Copy &amp; Paste Roster Report Here'!$A390=AO$4,'Copy &amp; Paste Roster Report Here'!$M390="MT"),IF('Copy &amp; Paste Roster Report Here'!$R390&gt;0,1,IF('Copy &amp; Paste Roster Report Here'!$N390="Active",1,0)),0)</f>
        <v>0</v>
      </c>
      <c r="AP390" s="122">
        <f>IF(AND('Copy &amp; Paste Roster Report Here'!$A390=AP$4,'Copy &amp; Paste Roster Report Here'!$M390="MT"),IF('Copy &amp; Paste Roster Report Here'!$R390&gt;0,1,IF('Copy &amp; Paste Roster Report Here'!$N390="Active",1,0)),0)</f>
        <v>0</v>
      </c>
      <c r="AQ390" s="122">
        <f>IF(AND('Copy &amp; Paste Roster Report Here'!$A390=AQ$4,'Copy &amp; Paste Roster Report Here'!$M390="MT"),IF('Copy &amp; Paste Roster Report Here'!$R390&gt;0,1,IF('Copy &amp; Paste Roster Report Here'!$N390="Active",1,0)),0)</f>
        <v>0</v>
      </c>
      <c r="AR390" s="122">
        <f>IF(AND('Copy &amp; Paste Roster Report Here'!$A390=AR$4,'Copy &amp; Paste Roster Report Here'!$M390="MT"),IF('Copy &amp; Paste Roster Report Here'!$R390&gt;0,1,IF('Copy &amp; Paste Roster Report Here'!$N390="Active",1,0)),0)</f>
        <v>0</v>
      </c>
      <c r="AS390" s="122">
        <f>IF(AND('Copy &amp; Paste Roster Report Here'!$A390=AS$4,'Copy &amp; Paste Roster Report Here'!$M390="MT"),IF('Copy &amp; Paste Roster Report Here'!$R390&gt;0,1,IF('Copy &amp; Paste Roster Report Here'!$N390="Active",1,0)),0)</f>
        <v>0</v>
      </c>
      <c r="AT390" s="122">
        <f>IF(AND('Copy &amp; Paste Roster Report Here'!$A390=AT$4,'Copy &amp; Paste Roster Report Here'!$M390="MT"),IF('Copy &amp; Paste Roster Report Here'!$R390&gt;0,1,IF('Copy &amp; Paste Roster Report Here'!$N390="Active",1,0)),0)</f>
        <v>0</v>
      </c>
      <c r="AU390" s="122">
        <f>IF(AND('Copy &amp; Paste Roster Report Here'!$A390=AU$4,'Copy &amp; Paste Roster Report Here'!$M390="MT"),IF('Copy &amp; Paste Roster Report Here'!$R390&gt;0,1,IF('Copy &amp; Paste Roster Report Here'!$N390="Active",1,0)),0)</f>
        <v>0</v>
      </c>
      <c r="AV390" s="3">
        <f t="shared" ref="AV390:AV453" si="65">SUM(AK390:AU390)</f>
        <v>0</v>
      </c>
      <c r="AW390" s="123">
        <f>IF(AND('Copy &amp; Paste Roster Report Here'!$A390=AW$4,'Copy &amp; Paste Roster Report Here'!$M390="FY"),IF('Copy &amp; Paste Roster Report Here'!$R390&gt;0,1,IF('Copy &amp; Paste Roster Report Here'!$N390="Active",1,0)),0)</f>
        <v>0</v>
      </c>
      <c r="AX390" s="123">
        <f>IF(AND('Copy &amp; Paste Roster Report Here'!$A390=AX$4,'Copy &amp; Paste Roster Report Here'!$M390="FY"),IF('Copy &amp; Paste Roster Report Here'!$R390&gt;0,1,IF('Copy &amp; Paste Roster Report Here'!$N390="Active",1,0)),0)</f>
        <v>0</v>
      </c>
      <c r="AY390" s="123">
        <f>IF(AND('Copy &amp; Paste Roster Report Here'!$A390=AY$4,'Copy &amp; Paste Roster Report Here'!$M390="FY"),IF('Copy &amp; Paste Roster Report Here'!$R390&gt;0,1,IF('Copy &amp; Paste Roster Report Here'!$N390="Active",1,0)),0)</f>
        <v>0</v>
      </c>
      <c r="AZ390" s="123">
        <f>IF(AND('Copy &amp; Paste Roster Report Here'!$A390=AZ$4,'Copy &amp; Paste Roster Report Here'!$M390="FY"),IF('Copy &amp; Paste Roster Report Here'!$R390&gt;0,1,IF('Copy &amp; Paste Roster Report Here'!$N390="Active",1,0)),0)</f>
        <v>0</v>
      </c>
      <c r="BA390" s="123">
        <f>IF(AND('Copy &amp; Paste Roster Report Here'!$A390=BA$4,'Copy &amp; Paste Roster Report Here'!$M390="FY"),IF('Copy &amp; Paste Roster Report Here'!$R390&gt;0,1,IF('Copy &amp; Paste Roster Report Here'!$N390="Active",1,0)),0)</f>
        <v>0</v>
      </c>
      <c r="BB390" s="123">
        <f>IF(AND('Copy &amp; Paste Roster Report Here'!$A390=BB$4,'Copy &amp; Paste Roster Report Here'!$M390="FY"),IF('Copy &amp; Paste Roster Report Here'!$R390&gt;0,1,IF('Copy &amp; Paste Roster Report Here'!$N390="Active",1,0)),0)</f>
        <v>0</v>
      </c>
      <c r="BC390" s="123">
        <f>IF(AND('Copy &amp; Paste Roster Report Here'!$A390=BC$4,'Copy &amp; Paste Roster Report Here'!$M390="FY"),IF('Copy &amp; Paste Roster Report Here'!$R390&gt;0,1,IF('Copy &amp; Paste Roster Report Here'!$N390="Active",1,0)),0)</f>
        <v>0</v>
      </c>
      <c r="BD390" s="123">
        <f>IF(AND('Copy &amp; Paste Roster Report Here'!$A390=BD$4,'Copy &amp; Paste Roster Report Here'!$M390="FY"),IF('Copy &amp; Paste Roster Report Here'!$R390&gt;0,1,IF('Copy &amp; Paste Roster Report Here'!$N390="Active",1,0)),0)</f>
        <v>0</v>
      </c>
      <c r="BE390" s="123">
        <f>IF(AND('Copy &amp; Paste Roster Report Here'!$A390=BE$4,'Copy &amp; Paste Roster Report Here'!$M390="FY"),IF('Copy &amp; Paste Roster Report Here'!$R390&gt;0,1,IF('Copy &amp; Paste Roster Report Here'!$N390="Active",1,0)),0)</f>
        <v>0</v>
      </c>
      <c r="BF390" s="123">
        <f>IF(AND('Copy &amp; Paste Roster Report Here'!$A390=BF$4,'Copy &amp; Paste Roster Report Here'!$M390="FY"),IF('Copy &amp; Paste Roster Report Here'!$R390&gt;0,1,IF('Copy &amp; Paste Roster Report Here'!$N390="Active",1,0)),0)</f>
        <v>0</v>
      </c>
      <c r="BG390" s="123">
        <f>IF(AND('Copy &amp; Paste Roster Report Here'!$A390=BG$4,'Copy &amp; Paste Roster Report Here'!$M390="FY"),IF('Copy &amp; Paste Roster Report Here'!$R390&gt;0,1,IF('Copy &amp; Paste Roster Report Here'!$N390="Active",1,0)),0)</f>
        <v>0</v>
      </c>
      <c r="BH390" s="3">
        <f t="shared" ref="BH390:BH453" si="66">SUM(AW390:BG390)</f>
        <v>0</v>
      </c>
      <c r="BI390" s="124">
        <f>IF(AND('Copy &amp; Paste Roster Report Here'!$A390=BI$4,'Copy &amp; Paste Roster Report Here'!$M390="RH"),IF('Copy &amp; Paste Roster Report Here'!$R390&gt;0,1,IF('Copy &amp; Paste Roster Report Here'!$N390="Active",1,0)),0)</f>
        <v>0</v>
      </c>
      <c r="BJ390" s="124">
        <f>IF(AND('Copy &amp; Paste Roster Report Here'!$A390=BJ$4,'Copy &amp; Paste Roster Report Here'!$M390="RH"),IF('Copy &amp; Paste Roster Report Here'!$R390&gt;0,1,IF('Copy &amp; Paste Roster Report Here'!$N390="Active",1,0)),0)</f>
        <v>0</v>
      </c>
      <c r="BK390" s="124">
        <f>IF(AND('Copy &amp; Paste Roster Report Here'!$A390=BK$4,'Copy &amp; Paste Roster Report Here'!$M390="RH"),IF('Copy &amp; Paste Roster Report Here'!$R390&gt;0,1,IF('Copy &amp; Paste Roster Report Here'!$N390="Active",1,0)),0)</f>
        <v>0</v>
      </c>
      <c r="BL390" s="124">
        <f>IF(AND('Copy &amp; Paste Roster Report Here'!$A390=BL$4,'Copy &amp; Paste Roster Report Here'!$M390="RH"),IF('Copy &amp; Paste Roster Report Here'!$R390&gt;0,1,IF('Copy &amp; Paste Roster Report Here'!$N390="Active",1,0)),0)</f>
        <v>0</v>
      </c>
      <c r="BM390" s="124">
        <f>IF(AND('Copy &amp; Paste Roster Report Here'!$A390=BM$4,'Copy &amp; Paste Roster Report Here'!$M390="RH"),IF('Copy &amp; Paste Roster Report Here'!$R390&gt;0,1,IF('Copy &amp; Paste Roster Report Here'!$N390="Active",1,0)),0)</f>
        <v>0</v>
      </c>
      <c r="BN390" s="124">
        <f>IF(AND('Copy &amp; Paste Roster Report Here'!$A390=BN$4,'Copy &amp; Paste Roster Report Here'!$M390="RH"),IF('Copy &amp; Paste Roster Report Here'!$R390&gt;0,1,IF('Copy &amp; Paste Roster Report Here'!$N390="Active",1,0)),0)</f>
        <v>0</v>
      </c>
      <c r="BO390" s="124">
        <f>IF(AND('Copy &amp; Paste Roster Report Here'!$A390=BO$4,'Copy &amp; Paste Roster Report Here'!$M390="RH"),IF('Copy &amp; Paste Roster Report Here'!$R390&gt;0,1,IF('Copy &amp; Paste Roster Report Here'!$N390="Active",1,0)),0)</f>
        <v>0</v>
      </c>
      <c r="BP390" s="124">
        <f>IF(AND('Copy &amp; Paste Roster Report Here'!$A390=BP$4,'Copy &amp; Paste Roster Report Here'!$M390="RH"),IF('Copy &amp; Paste Roster Report Here'!$R390&gt;0,1,IF('Copy &amp; Paste Roster Report Here'!$N390="Active",1,0)),0)</f>
        <v>0</v>
      </c>
      <c r="BQ390" s="124">
        <f>IF(AND('Copy &amp; Paste Roster Report Here'!$A390=BQ$4,'Copy &amp; Paste Roster Report Here'!$M390="RH"),IF('Copy &amp; Paste Roster Report Here'!$R390&gt;0,1,IF('Copy &amp; Paste Roster Report Here'!$N390="Active",1,0)),0)</f>
        <v>0</v>
      </c>
      <c r="BR390" s="124">
        <f>IF(AND('Copy &amp; Paste Roster Report Here'!$A390=BR$4,'Copy &amp; Paste Roster Report Here'!$M390="RH"),IF('Copy &amp; Paste Roster Report Here'!$R390&gt;0,1,IF('Copy &amp; Paste Roster Report Here'!$N390="Active",1,0)),0)</f>
        <v>0</v>
      </c>
      <c r="BS390" s="124">
        <f>IF(AND('Copy &amp; Paste Roster Report Here'!$A390=BS$4,'Copy &amp; Paste Roster Report Here'!$M390="RH"),IF('Copy &amp; Paste Roster Report Here'!$R390&gt;0,1,IF('Copy &amp; Paste Roster Report Here'!$N390="Active",1,0)),0)</f>
        <v>0</v>
      </c>
      <c r="BT390" s="3">
        <f t="shared" ref="BT390:BT453" si="67">SUM(BI390:BS390)</f>
        <v>0</v>
      </c>
      <c r="BU390" s="125">
        <f>IF(AND('Copy &amp; Paste Roster Report Here'!$A390=BU$4,'Copy &amp; Paste Roster Report Here'!$M390="QT"),IF('Copy &amp; Paste Roster Report Here'!$R390&gt;0,1,IF('Copy &amp; Paste Roster Report Here'!$N390="Active",1,0)),0)</f>
        <v>0</v>
      </c>
      <c r="BV390" s="125">
        <f>IF(AND('Copy &amp; Paste Roster Report Here'!$A390=BV$4,'Copy &amp; Paste Roster Report Here'!$M390="QT"),IF('Copy &amp; Paste Roster Report Here'!$R390&gt;0,1,IF('Copy &amp; Paste Roster Report Here'!$N390="Active",1,0)),0)</f>
        <v>0</v>
      </c>
      <c r="BW390" s="125">
        <f>IF(AND('Copy &amp; Paste Roster Report Here'!$A390=BW$4,'Copy &amp; Paste Roster Report Here'!$M390="QT"),IF('Copy &amp; Paste Roster Report Here'!$R390&gt;0,1,IF('Copy &amp; Paste Roster Report Here'!$N390="Active",1,0)),0)</f>
        <v>0</v>
      </c>
      <c r="BX390" s="125">
        <f>IF(AND('Copy &amp; Paste Roster Report Here'!$A390=BX$4,'Copy &amp; Paste Roster Report Here'!$M390="QT"),IF('Copy &amp; Paste Roster Report Here'!$R390&gt;0,1,IF('Copy &amp; Paste Roster Report Here'!$N390="Active",1,0)),0)</f>
        <v>0</v>
      </c>
      <c r="BY390" s="125">
        <f>IF(AND('Copy &amp; Paste Roster Report Here'!$A390=BY$4,'Copy &amp; Paste Roster Report Here'!$M390="QT"),IF('Copy &amp; Paste Roster Report Here'!$R390&gt;0,1,IF('Copy &amp; Paste Roster Report Here'!$N390="Active",1,0)),0)</f>
        <v>0</v>
      </c>
      <c r="BZ390" s="125">
        <f>IF(AND('Copy &amp; Paste Roster Report Here'!$A390=BZ$4,'Copy &amp; Paste Roster Report Here'!$M390="QT"),IF('Copy &amp; Paste Roster Report Here'!$R390&gt;0,1,IF('Copy &amp; Paste Roster Report Here'!$N390="Active",1,0)),0)</f>
        <v>0</v>
      </c>
      <c r="CA390" s="125">
        <f>IF(AND('Copy &amp; Paste Roster Report Here'!$A390=CA$4,'Copy &amp; Paste Roster Report Here'!$M390="QT"),IF('Copy &amp; Paste Roster Report Here'!$R390&gt;0,1,IF('Copy &amp; Paste Roster Report Here'!$N390="Active",1,0)),0)</f>
        <v>0</v>
      </c>
      <c r="CB390" s="125">
        <f>IF(AND('Copy &amp; Paste Roster Report Here'!$A390=CB$4,'Copy &amp; Paste Roster Report Here'!$M390="QT"),IF('Copy &amp; Paste Roster Report Here'!$R390&gt;0,1,IF('Copy &amp; Paste Roster Report Here'!$N390="Active",1,0)),0)</f>
        <v>0</v>
      </c>
      <c r="CC390" s="125">
        <f>IF(AND('Copy &amp; Paste Roster Report Here'!$A390=CC$4,'Copy &amp; Paste Roster Report Here'!$M390="QT"),IF('Copy &amp; Paste Roster Report Here'!$R390&gt;0,1,IF('Copy &amp; Paste Roster Report Here'!$N390="Active",1,0)),0)</f>
        <v>0</v>
      </c>
      <c r="CD390" s="125">
        <f>IF(AND('Copy &amp; Paste Roster Report Here'!$A390=CD$4,'Copy &amp; Paste Roster Report Here'!$M390="QT"),IF('Copy &amp; Paste Roster Report Here'!$R390&gt;0,1,IF('Copy &amp; Paste Roster Report Here'!$N390="Active",1,0)),0)</f>
        <v>0</v>
      </c>
      <c r="CE390" s="125">
        <f>IF(AND('Copy &amp; Paste Roster Report Here'!$A390=CE$4,'Copy &amp; Paste Roster Report Here'!$M390="QT"),IF('Copy &amp; Paste Roster Report Here'!$R390&gt;0,1,IF('Copy &amp; Paste Roster Report Here'!$N390="Active",1,0)),0)</f>
        <v>0</v>
      </c>
      <c r="CF390" s="3">
        <f t="shared" ref="CF390:CF453" si="68">SUM(BU390:CE390)</f>
        <v>0</v>
      </c>
      <c r="CG390" s="126">
        <f>IF(AND('Copy &amp; Paste Roster Report Here'!$A390=CG$4,'Copy &amp; Paste Roster Report Here'!$M390="##"),IF('Copy &amp; Paste Roster Report Here'!$R390&gt;0,1,IF('Copy &amp; Paste Roster Report Here'!$N390="Active",1,0)),0)</f>
        <v>0</v>
      </c>
      <c r="CH390" s="126">
        <f>IF(AND('Copy &amp; Paste Roster Report Here'!$A390=CH$4,'Copy &amp; Paste Roster Report Here'!$M390="##"),IF('Copy &amp; Paste Roster Report Here'!$R390&gt;0,1,IF('Copy &amp; Paste Roster Report Here'!$N390="Active",1,0)),0)</f>
        <v>0</v>
      </c>
      <c r="CI390" s="126">
        <f>IF(AND('Copy &amp; Paste Roster Report Here'!$A390=CI$4,'Copy &amp; Paste Roster Report Here'!$M390="##"),IF('Copy &amp; Paste Roster Report Here'!$R390&gt;0,1,IF('Copy &amp; Paste Roster Report Here'!$N390="Active",1,0)),0)</f>
        <v>0</v>
      </c>
      <c r="CJ390" s="126">
        <f>IF(AND('Copy &amp; Paste Roster Report Here'!$A390=CJ$4,'Copy &amp; Paste Roster Report Here'!$M390="##"),IF('Copy &amp; Paste Roster Report Here'!$R390&gt;0,1,IF('Copy &amp; Paste Roster Report Here'!$N390="Active",1,0)),0)</f>
        <v>0</v>
      </c>
      <c r="CK390" s="126">
        <f>IF(AND('Copy &amp; Paste Roster Report Here'!$A390=CK$4,'Copy &amp; Paste Roster Report Here'!$M390="##"),IF('Copy &amp; Paste Roster Report Here'!$R390&gt;0,1,IF('Copy &amp; Paste Roster Report Here'!$N390="Active",1,0)),0)</f>
        <v>0</v>
      </c>
      <c r="CL390" s="126">
        <f>IF(AND('Copy &amp; Paste Roster Report Here'!$A390=CL$4,'Copy &amp; Paste Roster Report Here'!$M390="##"),IF('Copy &amp; Paste Roster Report Here'!$R390&gt;0,1,IF('Copy &amp; Paste Roster Report Here'!$N390="Active",1,0)),0)</f>
        <v>0</v>
      </c>
      <c r="CM390" s="126">
        <f>IF(AND('Copy &amp; Paste Roster Report Here'!$A390=CM$4,'Copy &amp; Paste Roster Report Here'!$M390="##"),IF('Copy &amp; Paste Roster Report Here'!$R390&gt;0,1,IF('Copy &amp; Paste Roster Report Here'!$N390="Active",1,0)),0)</f>
        <v>0</v>
      </c>
      <c r="CN390" s="126">
        <f>IF(AND('Copy &amp; Paste Roster Report Here'!$A390=CN$4,'Copy &amp; Paste Roster Report Here'!$M390="##"),IF('Copy &amp; Paste Roster Report Here'!$R390&gt;0,1,IF('Copy &amp; Paste Roster Report Here'!$N390="Active",1,0)),0)</f>
        <v>0</v>
      </c>
      <c r="CO390" s="126">
        <f>IF(AND('Copy &amp; Paste Roster Report Here'!$A390=CO$4,'Copy &amp; Paste Roster Report Here'!$M390="##"),IF('Copy &amp; Paste Roster Report Here'!$R390&gt;0,1,IF('Copy &amp; Paste Roster Report Here'!$N390="Active",1,0)),0)</f>
        <v>0</v>
      </c>
      <c r="CP390" s="126">
        <f>IF(AND('Copy &amp; Paste Roster Report Here'!$A390=CP$4,'Copy &amp; Paste Roster Report Here'!$M390="##"),IF('Copy &amp; Paste Roster Report Here'!$R390&gt;0,1,IF('Copy &amp; Paste Roster Report Here'!$N390="Active",1,0)),0)</f>
        <v>0</v>
      </c>
      <c r="CQ390" s="126">
        <f>IF(AND('Copy &amp; Paste Roster Report Here'!$A390=CQ$4,'Copy &amp; Paste Roster Report Here'!$M390="##"),IF('Copy &amp; Paste Roster Report Here'!$R390&gt;0,1,IF('Copy &amp; Paste Roster Report Here'!$N390="Active",1,0)),0)</f>
        <v>0</v>
      </c>
      <c r="CR390" s="6">
        <f t="shared" ref="CR390:CR453" si="69">SUM(CG390:CQ390)</f>
        <v>0</v>
      </c>
      <c r="CS390" s="13">
        <f t="shared" ref="CS390:CS453" si="70">CR390+CF390+BT390+BH390+AV390+AJ390+L390</f>
        <v>0</v>
      </c>
    </row>
    <row r="391" spans="1:97" x14ac:dyDescent="0.25">
      <c r="A391" s="113">
        <f>IF(AND('Copy &amp; Paste Roster Report Here'!$A391=A$4,'Copy &amp; Paste Roster Report Here'!$M391="FT"),IF('Copy &amp; Paste Roster Report Here'!$R391&gt;0,1,IF('Copy &amp; Paste Roster Report Here'!$N391="Active",1,0)),0)</f>
        <v>0</v>
      </c>
      <c r="B391" s="113">
        <f>IF(AND('Copy &amp; Paste Roster Report Here'!$A391=B$4,'Copy &amp; Paste Roster Report Here'!$M391="FT"),IF('Copy &amp; Paste Roster Report Here'!$R391&gt;0,1,IF('Copy &amp; Paste Roster Report Here'!$N391="Active",1,0)),0)</f>
        <v>0</v>
      </c>
      <c r="C391" s="113">
        <f>IF(AND('Copy &amp; Paste Roster Report Here'!$A391=C$4,'Copy &amp; Paste Roster Report Here'!$M391="FT"),IF('Copy &amp; Paste Roster Report Here'!$R391&gt;0,1,IF('Copy &amp; Paste Roster Report Here'!$N391="Active",1,0)),0)</f>
        <v>0</v>
      </c>
      <c r="D391" s="113">
        <f>IF(AND('Copy &amp; Paste Roster Report Here'!$A391=D$4,'Copy &amp; Paste Roster Report Here'!$M391="FT"),IF('Copy &amp; Paste Roster Report Here'!$R391&gt;0,1,IF('Copy &amp; Paste Roster Report Here'!$N391="Active",1,0)),0)</f>
        <v>0</v>
      </c>
      <c r="E391" s="113">
        <f>IF(AND('Copy &amp; Paste Roster Report Here'!$A391=E$4,'Copy &amp; Paste Roster Report Here'!$M391="FT"),IF('Copy &amp; Paste Roster Report Here'!$R391&gt;0,1,IF('Copy &amp; Paste Roster Report Here'!$N391="Active",1,0)),0)</f>
        <v>0</v>
      </c>
      <c r="F391" s="113">
        <f>IF(AND('Copy &amp; Paste Roster Report Here'!$A391=F$4,'Copy &amp; Paste Roster Report Here'!$M391="FT"),IF('Copy &amp; Paste Roster Report Here'!$R391&gt;0,1,IF('Copy &amp; Paste Roster Report Here'!$N391="Active",1,0)),0)</f>
        <v>0</v>
      </c>
      <c r="G391" s="113">
        <f>IF(AND('Copy &amp; Paste Roster Report Here'!$A391=G$4,'Copy &amp; Paste Roster Report Here'!$M391="FT"),IF('Copy &amp; Paste Roster Report Here'!$R391&gt;0,1,IF('Copy &amp; Paste Roster Report Here'!$N391="Active",1,0)),0)</f>
        <v>0</v>
      </c>
      <c r="H391" s="113">
        <f>IF(AND('Copy &amp; Paste Roster Report Here'!$A391=H$4,'Copy &amp; Paste Roster Report Here'!$M391="FT"),IF('Copy &amp; Paste Roster Report Here'!$R391&gt;0,1,IF('Copy &amp; Paste Roster Report Here'!$N391="Active",1,0)),0)</f>
        <v>0</v>
      </c>
      <c r="I391" s="113">
        <f>IF(AND('Copy &amp; Paste Roster Report Here'!$A391=I$4,'Copy &amp; Paste Roster Report Here'!$M391="FT"),IF('Copy &amp; Paste Roster Report Here'!$R391&gt;0,1,IF('Copy &amp; Paste Roster Report Here'!$N391="Active",1,0)),0)</f>
        <v>0</v>
      </c>
      <c r="J391" s="113">
        <f>IF(AND('Copy &amp; Paste Roster Report Here'!$A391=J$4,'Copy &amp; Paste Roster Report Here'!$M391="FT"),IF('Copy &amp; Paste Roster Report Here'!$R391&gt;0,1,IF('Copy &amp; Paste Roster Report Here'!$N391="Active",1,0)),0)</f>
        <v>0</v>
      </c>
      <c r="K391" s="113">
        <f>IF(AND('Copy &amp; Paste Roster Report Here'!$A391=K$4,'Copy &amp; Paste Roster Report Here'!$M391="FT"),IF('Copy &amp; Paste Roster Report Here'!$R391&gt;0,1,IF('Copy &amp; Paste Roster Report Here'!$N391="Active",1,0)),0)</f>
        <v>0</v>
      </c>
      <c r="L391" s="6">
        <f t="shared" si="62"/>
        <v>0</v>
      </c>
      <c r="M391" s="120">
        <f>IF(AND('Copy &amp; Paste Roster Report Here'!$A391=M$4,'Copy &amp; Paste Roster Report Here'!$M391="TQ"),IF('Copy &amp; Paste Roster Report Here'!$R391&gt;0,1,IF('Copy &amp; Paste Roster Report Here'!$N391="Active",1,0)),0)</f>
        <v>0</v>
      </c>
      <c r="N391" s="120">
        <f>IF(AND('Copy &amp; Paste Roster Report Here'!$A391=N$4,'Copy &amp; Paste Roster Report Here'!$M391="TQ"),IF('Copy &amp; Paste Roster Report Here'!$R391&gt;0,1,IF('Copy &amp; Paste Roster Report Here'!$N391="Active",1,0)),0)</f>
        <v>0</v>
      </c>
      <c r="O391" s="120">
        <f>IF(AND('Copy &amp; Paste Roster Report Here'!$A391=O$4,'Copy &amp; Paste Roster Report Here'!$M391="TQ"),IF('Copy &amp; Paste Roster Report Here'!$R391&gt;0,1,IF('Copy &amp; Paste Roster Report Here'!$N391="Active",1,0)),0)</f>
        <v>0</v>
      </c>
      <c r="P391" s="120">
        <f>IF(AND('Copy &amp; Paste Roster Report Here'!$A391=P$4,'Copy &amp; Paste Roster Report Here'!$M391="TQ"),IF('Copy &amp; Paste Roster Report Here'!$R391&gt;0,1,IF('Copy &amp; Paste Roster Report Here'!$N391="Active",1,0)),0)</f>
        <v>0</v>
      </c>
      <c r="Q391" s="120">
        <f>IF(AND('Copy &amp; Paste Roster Report Here'!$A391=Q$4,'Copy &amp; Paste Roster Report Here'!$M391="TQ"),IF('Copy &amp; Paste Roster Report Here'!$R391&gt;0,1,IF('Copy &amp; Paste Roster Report Here'!$N391="Active",1,0)),0)</f>
        <v>0</v>
      </c>
      <c r="R391" s="120">
        <f>IF(AND('Copy &amp; Paste Roster Report Here'!$A391=R$4,'Copy &amp; Paste Roster Report Here'!$M391="TQ"),IF('Copy &amp; Paste Roster Report Here'!$R391&gt;0,1,IF('Copy &amp; Paste Roster Report Here'!$N391="Active",1,0)),0)</f>
        <v>0</v>
      </c>
      <c r="S391" s="120">
        <f>IF(AND('Copy &amp; Paste Roster Report Here'!$A391=S$4,'Copy &amp; Paste Roster Report Here'!$M391="TQ"),IF('Copy &amp; Paste Roster Report Here'!$R391&gt;0,1,IF('Copy &amp; Paste Roster Report Here'!$N391="Active",1,0)),0)</f>
        <v>0</v>
      </c>
      <c r="T391" s="120">
        <f>IF(AND('Copy &amp; Paste Roster Report Here'!$A391=T$4,'Copy &amp; Paste Roster Report Here'!$M391="TQ"),IF('Copy &amp; Paste Roster Report Here'!$R391&gt;0,1,IF('Copy &amp; Paste Roster Report Here'!$N391="Active",1,0)),0)</f>
        <v>0</v>
      </c>
      <c r="U391" s="120">
        <f>IF(AND('Copy &amp; Paste Roster Report Here'!$A391=U$4,'Copy &amp; Paste Roster Report Here'!$M391="TQ"),IF('Copy &amp; Paste Roster Report Here'!$R391&gt;0,1,IF('Copy &amp; Paste Roster Report Here'!$N391="Active",1,0)),0)</f>
        <v>0</v>
      </c>
      <c r="V391" s="120">
        <f>IF(AND('Copy &amp; Paste Roster Report Here'!$A391=V$4,'Copy &amp; Paste Roster Report Here'!$M391="TQ"),IF('Copy &amp; Paste Roster Report Here'!$R391&gt;0,1,IF('Copy &amp; Paste Roster Report Here'!$N391="Active",1,0)),0)</f>
        <v>0</v>
      </c>
      <c r="W391" s="120">
        <f>IF(AND('Copy &amp; Paste Roster Report Here'!$A391=W$4,'Copy &amp; Paste Roster Report Here'!$M391="TQ"),IF('Copy &amp; Paste Roster Report Here'!$R391&gt;0,1,IF('Copy &amp; Paste Roster Report Here'!$N391="Active",1,0)),0)</f>
        <v>0</v>
      </c>
      <c r="X391" s="3">
        <f t="shared" si="63"/>
        <v>0</v>
      </c>
      <c r="Y391" s="121">
        <f>IF(AND('Copy &amp; Paste Roster Report Here'!$A391=Y$4,'Copy &amp; Paste Roster Report Here'!$M391="HT"),IF('Copy &amp; Paste Roster Report Here'!$R391&gt;0,1,IF('Copy &amp; Paste Roster Report Here'!$N391="Active",1,0)),0)</f>
        <v>0</v>
      </c>
      <c r="Z391" s="121">
        <f>IF(AND('Copy &amp; Paste Roster Report Here'!$A391=Z$4,'Copy &amp; Paste Roster Report Here'!$M391="HT"),IF('Copy &amp; Paste Roster Report Here'!$R391&gt;0,1,IF('Copy &amp; Paste Roster Report Here'!$N391="Active",1,0)),0)</f>
        <v>0</v>
      </c>
      <c r="AA391" s="121">
        <f>IF(AND('Copy &amp; Paste Roster Report Here'!$A391=AA$4,'Copy &amp; Paste Roster Report Here'!$M391="HT"),IF('Copy &amp; Paste Roster Report Here'!$R391&gt;0,1,IF('Copy &amp; Paste Roster Report Here'!$N391="Active",1,0)),0)</f>
        <v>0</v>
      </c>
      <c r="AB391" s="121">
        <f>IF(AND('Copy &amp; Paste Roster Report Here'!$A391=AB$4,'Copy &amp; Paste Roster Report Here'!$M391="HT"),IF('Copy &amp; Paste Roster Report Here'!$R391&gt;0,1,IF('Copy &amp; Paste Roster Report Here'!$N391="Active",1,0)),0)</f>
        <v>0</v>
      </c>
      <c r="AC391" s="121">
        <f>IF(AND('Copy &amp; Paste Roster Report Here'!$A391=AC$4,'Copy &amp; Paste Roster Report Here'!$M391="HT"),IF('Copy &amp; Paste Roster Report Here'!$R391&gt;0,1,IF('Copy &amp; Paste Roster Report Here'!$N391="Active",1,0)),0)</f>
        <v>0</v>
      </c>
      <c r="AD391" s="121">
        <f>IF(AND('Copy &amp; Paste Roster Report Here'!$A391=AD$4,'Copy &amp; Paste Roster Report Here'!$M391="HT"),IF('Copy &amp; Paste Roster Report Here'!$R391&gt;0,1,IF('Copy &amp; Paste Roster Report Here'!$N391="Active",1,0)),0)</f>
        <v>0</v>
      </c>
      <c r="AE391" s="121">
        <f>IF(AND('Copy &amp; Paste Roster Report Here'!$A391=AE$4,'Copy &amp; Paste Roster Report Here'!$M391="HT"),IF('Copy &amp; Paste Roster Report Here'!$R391&gt;0,1,IF('Copy &amp; Paste Roster Report Here'!$N391="Active",1,0)),0)</f>
        <v>0</v>
      </c>
      <c r="AF391" s="121">
        <f>IF(AND('Copy &amp; Paste Roster Report Here'!$A391=AF$4,'Copy &amp; Paste Roster Report Here'!$M391="HT"),IF('Copy &amp; Paste Roster Report Here'!$R391&gt;0,1,IF('Copy &amp; Paste Roster Report Here'!$N391="Active",1,0)),0)</f>
        <v>0</v>
      </c>
      <c r="AG391" s="121">
        <f>IF(AND('Copy &amp; Paste Roster Report Here'!$A391=AG$4,'Copy &amp; Paste Roster Report Here'!$M391="HT"),IF('Copy &amp; Paste Roster Report Here'!$R391&gt;0,1,IF('Copy &amp; Paste Roster Report Here'!$N391="Active",1,0)),0)</f>
        <v>0</v>
      </c>
      <c r="AH391" s="121">
        <f>IF(AND('Copy &amp; Paste Roster Report Here'!$A391=AH$4,'Copy &amp; Paste Roster Report Here'!$M391="HT"),IF('Copy &amp; Paste Roster Report Here'!$R391&gt;0,1,IF('Copy &amp; Paste Roster Report Here'!$N391="Active",1,0)),0)</f>
        <v>0</v>
      </c>
      <c r="AI391" s="121">
        <f>IF(AND('Copy &amp; Paste Roster Report Here'!$A391=AI$4,'Copy &amp; Paste Roster Report Here'!$M391="HT"),IF('Copy &amp; Paste Roster Report Here'!$R391&gt;0,1,IF('Copy &amp; Paste Roster Report Here'!$N391="Active",1,0)),0)</f>
        <v>0</v>
      </c>
      <c r="AJ391" s="3">
        <f t="shared" si="64"/>
        <v>0</v>
      </c>
      <c r="AK391" s="122">
        <f>IF(AND('Copy &amp; Paste Roster Report Here'!$A391=AK$4,'Copy &amp; Paste Roster Report Here'!$M391="MT"),IF('Copy &amp; Paste Roster Report Here'!$R391&gt;0,1,IF('Copy &amp; Paste Roster Report Here'!$N391="Active",1,0)),0)</f>
        <v>0</v>
      </c>
      <c r="AL391" s="122">
        <f>IF(AND('Copy &amp; Paste Roster Report Here'!$A391=AL$4,'Copy &amp; Paste Roster Report Here'!$M391="MT"),IF('Copy &amp; Paste Roster Report Here'!$R391&gt;0,1,IF('Copy &amp; Paste Roster Report Here'!$N391="Active",1,0)),0)</f>
        <v>0</v>
      </c>
      <c r="AM391" s="122">
        <f>IF(AND('Copy &amp; Paste Roster Report Here'!$A391=AM$4,'Copy &amp; Paste Roster Report Here'!$M391="MT"),IF('Copy &amp; Paste Roster Report Here'!$R391&gt;0,1,IF('Copy &amp; Paste Roster Report Here'!$N391="Active",1,0)),0)</f>
        <v>0</v>
      </c>
      <c r="AN391" s="122">
        <f>IF(AND('Copy &amp; Paste Roster Report Here'!$A391=AN$4,'Copy &amp; Paste Roster Report Here'!$M391="MT"),IF('Copy &amp; Paste Roster Report Here'!$R391&gt;0,1,IF('Copy &amp; Paste Roster Report Here'!$N391="Active",1,0)),0)</f>
        <v>0</v>
      </c>
      <c r="AO391" s="122">
        <f>IF(AND('Copy &amp; Paste Roster Report Here'!$A391=AO$4,'Copy &amp; Paste Roster Report Here'!$M391="MT"),IF('Copy &amp; Paste Roster Report Here'!$R391&gt;0,1,IF('Copy &amp; Paste Roster Report Here'!$N391="Active",1,0)),0)</f>
        <v>0</v>
      </c>
      <c r="AP391" s="122">
        <f>IF(AND('Copy &amp; Paste Roster Report Here'!$A391=AP$4,'Copy &amp; Paste Roster Report Here'!$M391="MT"),IF('Copy &amp; Paste Roster Report Here'!$R391&gt;0,1,IF('Copy &amp; Paste Roster Report Here'!$N391="Active",1,0)),0)</f>
        <v>0</v>
      </c>
      <c r="AQ391" s="122">
        <f>IF(AND('Copy &amp; Paste Roster Report Here'!$A391=AQ$4,'Copy &amp; Paste Roster Report Here'!$M391="MT"),IF('Copy &amp; Paste Roster Report Here'!$R391&gt;0,1,IF('Copy &amp; Paste Roster Report Here'!$N391="Active",1,0)),0)</f>
        <v>0</v>
      </c>
      <c r="AR391" s="122">
        <f>IF(AND('Copy &amp; Paste Roster Report Here'!$A391=AR$4,'Copy &amp; Paste Roster Report Here'!$M391="MT"),IF('Copy &amp; Paste Roster Report Here'!$R391&gt;0,1,IF('Copy &amp; Paste Roster Report Here'!$N391="Active",1,0)),0)</f>
        <v>0</v>
      </c>
      <c r="AS391" s="122">
        <f>IF(AND('Copy &amp; Paste Roster Report Here'!$A391=AS$4,'Copy &amp; Paste Roster Report Here'!$M391="MT"),IF('Copy &amp; Paste Roster Report Here'!$R391&gt;0,1,IF('Copy &amp; Paste Roster Report Here'!$N391="Active",1,0)),0)</f>
        <v>0</v>
      </c>
      <c r="AT391" s="122">
        <f>IF(AND('Copy &amp; Paste Roster Report Here'!$A391=AT$4,'Copy &amp; Paste Roster Report Here'!$M391="MT"),IF('Copy &amp; Paste Roster Report Here'!$R391&gt;0,1,IF('Copy &amp; Paste Roster Report Here'!$N391="Active",1,0)),0)</f>
        <v>0</v>
      </c>
      <c r="AU391" s="122">
        <f>IF(AND('Copy &amp; Paste Roster Report Here'!$A391=AU$4,'Copy &amp; Paste Roster Report Here'!$M391="MT"),IF('Copy &amp; Paste Roster Report Here'!$R391&gt;0,1,IF('Copy &amp; Paste Roster Report Here'!$N391="Active",1,0)),0)</f>
        <v>0</v>
      </c>
      <c r="AV391" s="3">
        <f t="shared" si="65"/>
        <v>0</v>
      </c>
      <c r="AW391" s="123">
        <f>IF(AND('Copy &amp; Paste Roster Report Here'!$A391=AW$4,'Copy &amp; Paste Roster Report Here'!$M391="FY"),IF('Copy &amp; Paste Roster Report Here'!$R391&gt;0,1,IF('Copy &amp; Paste Roster Report Here'!$N391="Active",1,0)),0)</f>
        <v>0</v>
      </c>
      <c r="AX391" s="123">
        <f>IF(AND('Copy &amp; Paste Roster Report Here'!$A391=AX$4,'Copy &amp; Paste Roster Report Here'!$M391="FY"),IF('Copy &amp; Paste Roster Report Here'!$R391&gt;0,1,IF('Copy &amp; Paste Roster Report Here'!$N391="Active",1,0)),0)</f>
        <v>0</v>
      </c>
      <c r="AY391" s="123">
        <f>IF(AND('Copy &amp; Paste Roster Report Here'!$A391=AY$4,'Copy &amp; Paste Roster Report Here'!$M391="FY"),IF('Copy &amp; Paste Roster Report Here'!$R391&gt;0,1,IF('Copy &amp; Paste Roster Report Here'!$N391="Active",1,0)),0)</f>
        <v>0</v>
      </c>
      <c r="AZ391" s="123">
        <f>IF(AND('Copy &amp; Paste Roster Report Here'!$A391=AZ$4,'Copy &amp; Paste Roster Report Here'!$M391="FY"),IF('Copy &amp; Paste Roster Report Here'!$R391&gt;0,1,IF('Copy &amp; Paste Roster Report Here'!$N391="Active",1,0)),0)</f>
        <v>0</v>
      </c>
      <c r="BA391" s="123">
        <f>IF(AND('Copy &amp; Paste Roster Report Here'!$A391=BA$4,'Copy &amp; Paste Roster Report Here'!$M391="FY"),IF('Copy &amp; Paste Roster Report Here'!$R391&gt;0,1,IF('Copy &amp; Paste Roster Report Here'!$N391="Active",1,0)),0)</f>
        <v>0</v>
      </c>
      <c r="BB391" s="123">
        <f>IF(AND('Copy &amp; Paste Roster Report Here'!$A391=BB$4,'Copy &amp; Paste Roster Report Here'!$M391="FY"),IF('Copy &amp; Paste Roster Report Here'!$R391&gt;0,1,IF('Copy &amp; Paste Roster Report Here'!$N391="Active",1,0)),0)</f>
        <v>0</v>
      </c>
      <c r="BC391" s="123">
        <f>IF(AND('Copy &amp; Paste Roster Report Here'!$A391=BC$4,'Copy &amp; Paste Roster Report Here'!$M391="FY"),IF('Copy &amp; Paste Roster Report Here'!$R391&gt;0,1,IF('Copy &amp; Paste Roster Report Here'!$N391="Active",1,0)),0)</f>
        <v>0</v>
      </c>
      <c r="BD391" s="123">
        <f>IF(AND('Copy &amp; Paste Roster Report Here'!$A391=BD$4,'Copy &amp; Paste Roster Report Here'!$M391="FY"),IF('Copy &amp; Paste Roster Report Here'!$R391&gt;0,1,IF('Copy &amp; Paste Roster Report Here'!$N391="Active",1,0)),0)</f>
        <v>0</v>
      </c>
      <c r="BE391" s="123">
        <f>IF(AND('Copy &amp; Paste Roster Report Here'!$A391=BE$4,'Copy &amp; Paste Roster Report Here'!$M391="FY"),IF('Copy &amp; Paste Roster Report Here'!$R391&gt;0,1,IF('Copy &amp; Paste Roster Report Here'!$N391="Active",1,0)),0)</f>
        <v>0</v>
      </c>
      <c r="BF391" s="123">
        <f>IF(AND('Copy &amp; Paste Roster Report Here'!$A391=BF$4,'Copy &amp; Paste Roster Report Here'!$M391="FY"),IF('Copy &amp; Paste Roster Report Here'!$R391&gt;0,1,IF('Copy &amp; Paste Roster Report Here'!$N391="Active",1,0)),0)</f>
        <v>0</v>
      </c>
      <c r="BG391" s="123">
        <f>IF(AND('Copy &amp; Paste Roster Report Here'!$A391=BG$4,'Copy &amp; Paste Roster Report Here'!$M391="FY"),IF('Copy &amp; Paste Roster Report Here'!$R391&gt;0,1,IF('Copy &amp; Paste Roster Report Here'!$N391="Active",1,0)),0)</f>
        <v>0</v>
      </c>
      <c r="BH391" s="3">
        <f t="shared" si="66"/>
        <v>0</v>
      </c>
      <c r="BI391" s="124">
        <f>IF(AND('Copy &amp; Paste Roster Report Here'!$A391=BI$4,'Copy &amp; Paste Roster Report Here'!$M391="RH"),IF('Copy &amp; Paste Roster Report Here'!$R391&gt;0,1,IF('Copy &amp; Paste Roster Report Here'!$N391="Active",1,0)),0)</f>
        <v>0</v>
      </c>
      <c r="BJ391" s="124">
        <f>IF(AND('Copy &amp; Paste Roster Report Here'!$A391=BJ$4,'Copy &amp; Paste Roster Report Here'!$M391="RH"),IF('Copy &amp; Paste Roster Report Here'!$R391&gt;0,1,IF('Copy &amp; Paste Roster Report Here'!$N391="Active",1,0)),0)</f>
        <v>0</v>
      </c>
      <c r="BK391" s="124">
        <f>IF(AND('Copy &amp; Paste Roster Report Here'!$A391=BK$4,'Copy &amp; Paste Roster Report Here'!$M391="RH"),IF('Copy &amp; Paste Roster Report Here'!$R391&gt;0,1,IF('Copy &amp; Paste Roster Report Here'!$N391="Active",1,0)),0)</f>
        <v>0</v>
      </c>
      <c r="BL391" s="124">
        <f>IF(AND('Copy &amp; Paste Roster Report Here'!$A391=BL$4,'Copy &amp; Paste Roster Report Here'!$M391="RH"),IF('Copy &amp; Paste Roster Report Here'!$R391&gt;0,1,IF('Copy &amp; Paste Roster Report Here'!$N391="Active",1,0)),0)</f>
        <v>0</v>
      </c>
      <c r="BM391" s="124">
        <f>IF(AND('Copy &amp; Paste Roster Report Here'!$A391=BM$4,'Copy &amp; Paste Roster Report Here'!$M391="RH"),IF('Copy &amp; Paste Roster Report Here'!$R391&gt;0,1,IF('Copy &amp; Paste Roster Report Here'!$N391="Active",1,0)),0)</f>
        <v>0</v>
      </c>
      <c r="BN391" s="124">
        <f>IF(AND('Copy &amp; Paste Roster Report Here'!$A391=BN$4,'Copy &amp; Paste Roster Report Here'!$M391="RH"),IF('Copy &amp; Paste Roster Report Here'!$R391&gt;0,1,IF('Copy &amp; Paste Roster Report Here'!$N391="Active",1,0)),0)</f>
        <v>0</v>
      </c>
      <c r="BO391" s="124">
        <f>IF(AND('Copy &amp; Paste Roster Report Here'!$A391=BO$4,'Copy &amp; Paste Roster Report Here'!$M391="RH"),IF('Copy &amp; Paste Roster Report Here'!$R391&gt;0,1,IF('Copy &amp; Paste Roster Report Here'!$N391="Active",1,0)),0)</f>
        <v>0</v>
      </c>
      <c r="BP391" s="124">
        <f>IF(AND('Copy &amp; Paste Roster Report Here'!$A391=BP$4,'Copy &amp; Paste Roster Report Here'!$M391="RH"),IF('Copy &amp; Paste Roster Report Here'!$R391&gt;0,1,IF('Copy &amp; Paste Roster Report Here'!$N391="Active",1,0)),0)</f>
        <v>0</v>
      </c>
      <c r="BQ391" s="124">
        <f>IF(AND('Copy &amp; Paste Roster Report Here'!$A391=BQ$4,'Copy &amp; Paste Roster Report Here'!$M391="RH"),IF('Copy &amp; Paste Roster Report Here'!$R391&gt;0,1,IF('Copy &amp; Paste Roster Report Here'!$N391="Active",1,0)),0)</f>
        <v>0</v>
      </c>
      <c r="BR391" s="124">
        <f>IF(AND('Copy &amp; Paste Roster Report Here'!$A391=BR$4,'Copy &amp; Paste Roster Report Here'!$M391="RH"),IF('Copy &amp; Paste Roster Report Here'!$R391&gt;0,1,IF('Copy &amp; Paste Roster Report Here'!$N391="Active",1,0)),0)</f>
        <v>0</v>
      </c>
      <c r="BS391" s="124">
        <f>IF(AND('Copy &amp; Paste Roster Report Here'!$A391=BS$4,'Copy &amp; Paste Roster Report Here'!$M391="RH"),IF('Copy &amp; Paste Roster Report Here'!$R391&gt;0,1,IF('Copy &amp; Paste Roster Report Here'!$N391="Active",1,0)),0)</f>
        <v>0</v>
      </c>
      <c r="BT391" s="3">
        <f t="shared" si="67"/>
        <v>0</v>
      </c>
      <c r="BU391" s="125">
        <f>IF(AND('Copy &amp; Paste Roster Report Here'!$A391=BU$4,'Copy &amp; Paste Roster Report Here'!$M391="QT"),IF('Copy &amp; Paste Roster Report Here'!$R391&gt;0,1,IF('Copy &amp; Paste Roster Report Here'!$N391="Active",1,0)),0)</f>
        <v>0</v>
      </c>
      <c r="BV391" s="125">
        <f>IF(AND('Copy &amp; Paste Roster Report Here'!$A391=BV$4,'Copy &amp; Paste Roster Report Here'!$M391="QT"),IF('Copy &amp; Paste Roster Report Here'!$R391&gt;0,1,IF('Copy &amp; Paste Roster Report Here'!$N391="Active",1,0)),0)</f>
        <v>0</v>
      </c>
      <c r="BW391" s="125">
        <f>IF(AND('Copy &amp; Paste Roster Report Here'!$A391=BW$4,'Copy &amp; Paste Roster Report Here'!$M391="QT"),IF('Copy &amp; Paste Roster Report Here'!$R391&gt;0,1,IF('Copy &amp; Paste Roster Report Here'!$N391="Active",1,0)),0)</f>
        <v>0</v>
      </c>
      <c r="BX391" s="125">
        <f>IF(AND('Copy &amp; Paste Roster Report Here'!$A391=BX$4,'Copy &amp; Paste Roster Report Here'!$M391="QT"),IF('Copy &amp; Paste Roster Report Here'!$R391&gt;0,1,IF('Copy &amp; Paste Roster Report Here'!$N391="Active",1,0)),0)</f>
        <v>0</v>
      </c>
      <c r="BY391" s="125">
        <f>IF(AND('Copy &amp; Paste Roster Report Here'!$A391=BY$4,'Copy &amp; Paste Roster Report Here'!$M391="QT"),IF('Copy &amp; Paste Roster Report Here'!$R391&gt;0,1,IF('Copy &amp; Paste Roster Report Here'!$N391="Active",1,0)),0)</f>
        <v>0</v>
      </c>
      <c r="BZ391" s="125">
        <f>IF(AND('Copy &amp; Paste Roster Report Here'!$A391=BZ$4,'Copy &amp; Paste Roster Report Here'!$M391="QT"),IF('Copy &amp; Paste Roster Report Here'!$R391&gt;0,1,IF('Copy &amp; Paste Roster Report Here'!$N391="Active",1,0)),0)</f>
        <v>0</v>
      </c>
      <c r="CA391" s="125">
        <f>IF(AND('Copy &amp; Paste Roster Report Here'!$A391=CA$4,'Copy &amp; Paste Roster Report Here'!$M391="QT"),IF('Copy &amp; Paste Roster Report Here'!$R391&gt;0,1,IF('Copy &amp; Paste Roster Report Here'!$N391="Active",1,0)),0)</f>
        <v>0</v>
      </c>
      <c r="CB391" s="125">
        <f>IF(AND('Copy &amp; Paste Roster Report Here'!$A391=CB$4,'Copy &amp; Paste Roster Report Here'!$M391="QT"),IF('Copy &amp; Paste Roster Report Here'!$R391&gt;0,1,IF('Copy &amp; Paste Roster Report Here'!$N391="Active",1,0)),0)</f>
        <v>0</v>
      </c>
      <c r="CC391" s="125">
        <f>IF(AND('Copy &amp; Paste Roster Report Here'!$A391=CC$4,'Copy &amp; Paste Roster Report Here'!$M391="QT"),IF('Copy &amp; Paste Roster Report Here'!$R391&gt;0,1,IF('Copy &amp; Paste Roster Report Here'!$N391="Active",1,0)),0)</f>
        <v>0</v>
      </c>
      <c r="CD391" s="125">
        <f>IF(AND('Copy &amp; Paste Roster Report Here'!$A391=CD$4,'Copy &amp; Paste Roster Report Here'!$M391="QT"),IF('Copy &amp; Paste Roster Report Here'!$R391&gt;0,1,IF('Copy &amp; Paste Roster Report Here'!$N391="Active",1,0)),0)</f>
        <v>0</v>
      </c>
      <c r="CE391" s="125">
        <f>IF(AND('Copy &amp; Paste Roster Report Here'!$A391=CE$4,'Copy &amp; Paste Roster Report Here'!$M391="QT"),IF('Copy &amp; Paste Roster Report Here'!$R391&gt;0,1,IF('Copy &amp; Paste Roster Report Here'!$N391="Active",1,0)),0)</f>
        <v>0</v>
      </c>
      <c r="CF391" s="3">
        <f t="shared" si="68"/>
        <v>0</v>
      </c>
      <c r="CG391" s="126">
        <f>IF(AND('Copy &amp; Paste Roster Report Here'!$A391=CG$4,'Copy &amp; Paste Roster Report Here'!$M391="##"),IF('Copy &amp; Paste Roster Report Here'!$R391&gt;0,1,IF('Copy &amp; Paste Roster Report Here'!$N391="Active",1,0)),0)</f>
        <v>0</v>
      </c>
      <c r="CH391" s="126">
        <f>IF(AND('Copy &amp; Paste Roster Report Here'!$A391=CH$4,'Copy &amp; Paste Roster Report Here'!$M391="##"),IF('Copy &amp; Paste Roster Report Here'!$R391&gt;0,1,IF('Copy &amp; Paste Roster Report Here'!$N391="Active",1,0)),0)</f>
        <v>0</v>
      </c>
      <c r="CI391" s="126">
        <f>IF(AND('Copy &amp; Paste Roster Report Here'!$A391=CI$4,'Copy &amp; Paste Roster Report Here'!$M391="##"),IF('Copy &amp; Paste Roster Report Here'!$R391&gt;0,1,IF('Copy &amp; Paste Roster Report Here'!$N391="Active",1,0)),0)</f>
        <v>0</v>
      </c>
      <c r="CJ391" s="126">
        <f>IF(AND('Copy &amp; Paste Roster Report Here'!$A391=CJ$4,'Copy &amp; Paste Roster Report Here'!$M391="##"),IF('Copy &amp; Paste Roster Report Here'!$R391&gt;0,1,IF('Copy &amp; Paste Roster Report Here'!$N391="Active",1,0)),0)</f>
        <v>0</v>
      </c>
      <c r="CK391" s="126">
        <f>IF(AND('Copy &amp; Paste Roster Report Here'!$A391=CK$4,'Copy &amp; Paste Roster Report Here'!$M391="##"),IF('Copy &amp; Paste Roster Report Here'!$R391&gt;0,1,IF('Copy &amp; Paste Roster Report Here'!$N391="Active",1,0)),0)</f>
        <v>0</v>
      </c>
      <c r="CL391" s="126">
        <f>IF(AND('Copy &amp; Paste Roster Report Here'!$A391=CL$4,'Copy &amp; Paste Roster Report Here'!$M391="##"),IF('Copy &amp; Paste Roster Report Here'!$R391&gt;0,1,IF('Copy &amp; Paste Roster Report Here'!$N391="Active",1,0)),0)</f>
        <v>0</v>
      </c>
      <c r="CM391" s="126">
        <f>IF(AND('Copy &amp; Paste Roster Report Here'!$A391=CM$4,'Copy &amp; Paste Roster Report Here'!$M391="##"),IF('Copy &amp; Paste Roster Report Here'!$R391&gt;0,1,IF('Copy &amp; Paste Roster Report Here'!$N391="Active",1,0)),0)</f>
        <v>0</v>
      </c>
      <c r="CN391" s="126">
        <f>IF(AND('Copy &amp; Paste Roster Report Here'!$A391=CN$4,'Copy &amp; Paste Roster Report Here'!$M391="##"),IF('Copy &amp; Paste Roster Report Here'!$R391&gt;0,1,IF('Copy &amp; Paste Roster Report Here'!$N391="Active",1,0)),0)</f>
        <v>0</v>
      </c>
      <c r="CO391" s="126">
        <f>IF(AND('Copy &amp; Paste Roster Report Here'!$A391=CO$4,'Copy &amp; Paste Roster Report Here'!$M391="##"),IF('Copy &amp; Paste Roster Report Here'!$R391&gt;0,1,IF('Copy &amp; Paste Roster Report Here'!$N391="Active",1,0)),0)</f>
        <v>0</v>
      </c>
      <c r="CP391" s="126">
        <f>IF(AND('Copy &amp; Paste Roster Report Here'!$A391=CP$4,'Copy &amp; Paste Roster Report Here'!$M391="##"),IF('Copy &amp; Paste Roster Report Here'!$R391&gt;0,1,IF('Copy &amp; Paste Roster Report Here'!$N391="Active",1,0)),0)</f>
        <v>0</v>
      </c>
      <c r="CQ391" s="126">
        <f>IF(AND('Copy &amp; Paste Roster Report Here'!$A391=CQ$4,'Copy &amp; Paste Roster Report Here'!$M391="##"),IF('Copy &amp; Paste Roster Report Here'!$R391&gt;0,1,IF('Copy &amp; Paste Roster Report Here'!$N391="Active",1,0)),0)</f>
        <v>0</v>
      </c>
      <c r="CR391" s="6">
        <f t="shared" si="69"/>
        <v>0</v>
      </c>
      <c r="CS391" s="13">
        <f t="shared" si="70"/>
        <v>0</v>
      </c>
    </row>
    <row r="392" spans="1:97" x14ac:dyDescent="0.25">
      <c r="A392" s="113">
        <f>IF(AND('Copy &amp; Paste Roster Report Here'!$A392=A$4,'Copy &amp; Paste Roster Report Here'!$M392="FT"),IF('Copy &amp; Paste Roster Report Here'!$R392&gt;0,1,IF('Copy &amp; Paste Roster Report Here'!$N392="Active",1,0)),0)</f>
        <v>0</v>
      </c>
      <c r="B392" s="113">
        <f>IF(AND('Copy &amp; Paste Roster Report Here'!$A392=B$4,'Copy &amp; Paste Roster Report Here'!$M392="FT"),IF('Copy &amp; Paste Roster Report Here'!$R392&gt;0,1,IF('Copy &amp; Paste Roster Report Here'!$N392="Active",1,0)),0)</f>
        <v>0</v>
      </c>
      <c r="C392" s="113">
        <f>IF(AND('Copy &amp; Paste Roster Report Here'!$A392=C$4,'Copy &amp; Paste Roster Report Here'!$M392="FT"),IF('Copy &amp; Paste Roster Report Here'!$R392&gt;0,1,IF('Copy &amp; Paste Roster Report Here'!$N392="Active",1,0)),0)</f>
        <v>0</v>
      </c>
      <c r="D392" s="113">
        <f>IF(AND('Copy &amp; Paste Roster Report Here'!$A392=D$4,'Copy &amp; Paste Roster Report Here'!$M392="FT"),IF('Copy &amp; Paste Roster Report Here'!$R392&gt;0,1,IF('Copy &amp; Paste Roster Report Here'!$N392="Active",1,0)),0)</f>
        <v>0</v>
      </c>
      <c r="E392" s="113">
        <f>IF(AND('Copy &amp; Paste Roster Report Here'!$A392=E$4,'Copy &amp; Paste Roster Report Here'!$M392="FT"),IF('Copy &amp; Paste Roster Report Here'!$R392&gt;0,1,IF('Copy &amp; Paste Roster Report Here'!$N392="Active",1,0)),0)</f>
        <v>0</v>
      </c>
      <c r="F392" s="113">
        <f>IF(AND('Copy &amp; Paste Roster Report Here'!$A392=F$4,'Copy &amp; Paste Roster Report Here'!$M392="FT"),IF('Copy &amp; Paste Roster Report Here'!$R392&gt;0,1,IF('Copy &amp; Paste Roster Report Here'!$N392="Active",1,0)),0)</f>
        <v>0</v>
      </c>
      <c r="G392" s="113">
        <f>IF(AND('Copy &amp; Paste Roster Report Here'!$A392=G$4,'Copy &amp; Paste Roster Report Here'!$M392="FT"),IF('Copy &amp; Paste Roster Report Here'!$R392&gt;0,1,IF('Copy &amp; Paste Roster Report Here'!$N392="Active",1,0)),0)</f>
        <v>0</v>
      </c>
      <c r="H392" s="113">
        <f>IF(AND('Copy &amp; Paste Roster Report Here'!$A392=H$4,'Copy &amp; Paste Roster Report Here'!$M392="FT"),IF('Copy &amp; Paste Roster Report Here'!$R392&gt;0,1,IF('Copy &amp; Paste Roster Report Here'!$N392="Active",1,0)),0)</f>
        <v>0</v>
      </c>
      <c r="I392" s="113">
        <f>IF(AND('Copy &amp; Paste Roster Report Here'!$A392=I$4,'Copy &amp; Paste Roster Report Here'!$M392="FT"),IF('Copy &amp; Paste Roster Report Here'!$R392&gt;0,1,IF('Copy &amp; Paste Roster Report Here'!$N392="Active",1,0)),0)</f>
        <v>0</v>
      </c>
      <c r="J392" s="113">
        <f>IF(AND('Copy &amp; Paste Roster Report Here'!$A392=J$4,'Copy &amp; Paste Roster Report Here'!$M392="FT"),IF('Copy &amp; Paste Roster Report Here'!$R392&gt;0,1,IF('Copy &amp; Paste Roster Report Here'!$N392="Active",1,0)),0)</f>
        <v>0</v>
      </c>
      <c r="K392" s="113">
        <f>IF(AND('Copy &amp; Paste Roster Report Here'!$A392=K$4,'Copy &amp; Paste Roster Report Here'!$M392="FT"),IF('Copy &amp; Paste Roster Report Here'!$R392&gt;0,1,IF('Copy &amp; Paste Roster Report Here'!$N392="Active",1,0)),0)</f>
        <v>0</v>
      </c>
      <c r="L392" s="6">
        <f t="shared" si="62"/>
        <v>0</v>
      </c>
      <c r="M392" s="120">
        <f>IF(AND('Copy &amp; Paste Roster Report Here'!$A392=M$4,'Copy &amp; Paste Roster Report Here'!$M392="TQ"),IF('Copy &amp; Paste Roster Report Here'!$R392&gt;0,1,IF('Copy &amp; Paste Roster Report Here'!$N392="Active",1,0)),0)</f>
        <v>0</v>
      </c>
      <c r="N392" s="120">
        <f>IF(AND('Copy &amp; Paste Roster Report Here'!$A392=N$4,'Copy &amp; Paste Roster Report Here'!$M392="TQ"),IF('Copy &amp; Paste Roster Report Here'!$R392&gt;0,1,IF('Copy &amp; Paste Roster Report Here'!$N392="Active",1,0)),0)</f>
        <v>0</v>
      </c>
      <c r="O392" s="120">
        <f>IF(AND('Copy &amp; Paste Roster Report Here'!$A392=O$4,'Copy &amp; Paste Roster Report Here'!$M392="TQ"),IF('Copy &amp; Paste Roster Report Here'!$R392&gt;0,1,IF('Copy &amp; Paste Roster Report Here'!$N392="Active",1,0)),0)</f>
        <v>0</v>
      </c>
      <c r="P392" s="120">
        <f>IF(AND('Copy &amp; Paste Roster Report Here'!$A392=P$4,'Copy &amp; Paste Roster Report Here'!$M392="TQ"),IF('Copy &amp; Paste Roster Report Here'!$R392&gt;0,1,IF('Copy &amp; Paste Roster Report Here'!$N392="Active",1,0)),0)</f>
        <v>0</v>
      </c>
      <c r="Q392" s="120">
        <f>IF(AND('Copy &amp; Paste Roster Report Here'!$A392=Q$4,'Copy &amp; Paste Roster Report Here'!$M392="TQ"),IF('Copy &amp; Paste Roster Report Here'!$R392&gt;0,1,IF('Copy &amp; Paste Roster Report Here'!$N392="Active",1,0)),0)</f>
        <v>0</v>
      </c>
      <c r="R392" s="120">
        <f>IF(AND('Copy &amp; Paste Roster Report Here'!$A392=R$4,'Copy &amp; Paste Roster Report Here'!$M392="TQ"),IF('Copy &amp; Paste Roster Report Here'!$R392&gt;0,1,IF('Copy &amp; Paste Roster Report Here'!$N392="Active",1,0)),0)</f>
        <v>0</v>
      </c>
      <c r="S392" s="120">
        <f>IF(AND('Copy &amp; Paste Roster Report Here'!$A392=S$4,'Copy &amp; Paste Roster Report Here'!$M392="TQ"),IF('Copy &amp; Paste Roster Report Here'!$R392&gt;0,1,IF('Copy &amp; Paste Roster Report Here'!$N392="Active",1,0)),0)</f>
        <v>0</v>
      </c>
      <c r="T392" s="120">
        <f>IF(AND('Copy &amp; Paste Roster Report Here'!$A392=T$4,'Copy &amp; Paste Roster Report Here'!$M392="TQ"),IF('Copy &amp; Paste Roster Report Here'!$R392&gt;0,1,IF('Copy &amp; Paste Roster Report Here'!$N392="Active",1,0)),0)</f>
        <v>0</v>
      </c>
      <c r="U392" s="120">
        <f>IF(AND('Copy &amp; Paste Roster Report Here'!$A392=U$4,'Copy &amp; Paste Roster Report Here'!$M392="TQ"),IF('Copy &amp; Paste Roster Report Here'!$R392&gt;0,1,IF('Copy &amp; Paste Roster Report Here'!$N392="Active",1,0)),0)</f>
        <v>0</v>
      </c>
      <c r="V392" s="120">
        <f>IF(AND('Copy &amp; Paste Roster Report Here'!$A392=V$4,'Copy &amp; Paste Roster Report Here'!$M392="TQ"),IF('Copy &amp; Paste Roster Report Here'!$R392&gt;0,1,IF('Copy &amp; Paste Roster Report Here'!$N392="Active",1,0)),0)</f>
        <v>0</v>
      </c>
      <c r="W392" s="120">
        <f>IF(AND('Copy &amp; Paste Roster Report Here'!$A392=W$4,'Copy &amp; Paste Roster Report Here'!$M392="TQ"),IF('Copy &amp; Paste Roster Report Here'!$R392&gt;0,1,IF('Copy &amp; Paste Roster Report Here'!$N392="Active",1,0)),0)</f>
        <v>0</v>
      </c>
      <c r="X392" s="3">
        <f t="shared" si="63"/>
        <v>0</v>
      </c>
      <c r="Y392" s="121">
        <f>IF(AND('Copy &amp; Paste Roster Report Here'!$A392=Y$4,'Copy &amp; Paste Roster Report Here'!$M392="HT"),IF('Copy &amp; Paste Roster Report Here'!$R392&gt;0,1,IF('Copy &amp; Paste Roster Report Here'!$N392="Active",1,0)),0)</f>
        <v>0</v>
      </c>
      <c r="Z392" s="121">
        <f>IF(AND('Copy &amp; Paste Roster Report Here'!$A392=Z$4,'Copy &amp; Paste Roster Report Here'!$M392="HT"),IF('Copy &amp; Paste Roster Report Here'!$R392&gt;0,1,IF('Copy &amp; Paste Roster Report Here'!$N392="Active",1,0)),0)</f>
        <v>0</v>
      </c>
      <c r="AA392" s="121">
        <f>IF(AND('Copy &amp; Paste Roster Report Here'!$A392=AA$4,'Copy &amp; Paste Roster Report Here'!$M392="HT"),IF('Copy &amp; Paste Roster Report Here'!$R392&gt;0,1,IF('Copy &amp; Paste Roster Report Here'!$N392="Active",1,0)),0)</f>
        <v>0</v>
      </c>
      <c r="AB392" s="121">
        <f>IF(AND('Copy &amp; Paste Roster Report Here'!$A392=AB$4,'Copy &amp; Paste Roster Report Here'!$M392="HT"),IF('Copy &amp; Paste Roster Report Here'!$R392&gt;0,1,IF('Copy &amp; Paste Roster Report Here'!$N392="Active",1,0)),0)</f>
        <v>0</v>
      </c>
      <c r="AC392" s="121">
        <f>IF(AND('Copy &amp; Paste Roster Report Here'!$A392=AC$4,'Copy &amp; Paste Roster Report Here'!$M392="HT"),IF('Copy &amp; Paste Roster Report Here'!$R392&gt;0,1,IF('Copy &amp; Paste Roster Report Here'!$N392="Active",1,0)),0)</f>
        <v>0</v>
      </c>
      <c r="AD392" s="121">
        <f>IF(AND('Copy &amp; Paste Roster Report Here'!$A392=AD$4,'Copy &amp; Paste Roster Report Here'!$M392="HT"),IF('Copy &amp; Paste Roster Report Here'!$R392&gt;0,1,IF('Copy &amp; Paste Roster Report Here'!$N392="Active",1,0)),0)</f>
        <v>0</v>
      </c>
      <c r="AE392" s="121">
        <f>IF(AND('Copy &amp; Paste Roster Report Here'!$A392=AE$4,'Copy &amp; Paste Roster Report Here'!$M392="HT"),IF('Copy &amp; Paste Roster Report Here'!$R392&gt;0,1,IF('Copy &amp; Paste Roster Report Here'!$N392="Active",1,0)),0)</f>
        <v>0</v>
      </c>
      <c r="AF392" s="121">
        <f>IF(AND('Copy &amp; Paste Roster Report Here'!$A392=AF$4,'Copy &amp; Paste Roster Report Here'!$M392="HT"),IF('Copy &amp; Paste Roster Report Here'!$R392&gt;0,1,IF('Copy &amp; Paste Roster Report Here'!$N392="Active",1,0)),0)</f>
        <v>0</v>
      </c>
      <c r="AG392" s="121">
        <f>IF(AND('Copy &amp; Paste Roster Report Here'!$A392=AG$4,'Copy &amp; Paste Roster Report Here'!$M392="HT"),IF('Copy &amp; Paste Roster Report Here'!$R392&gt;0,1,IF('Copy &amp; Paste Roster Report Here'!$N392="Active",1,0)),0)</f>
        <v>0</v>
      </c>
      <c r="AH392" s="121">
        <f>IF(AND('Copy &amp; Paste Roster Report Here'!$A392=AH$4,'Copy &amp; Paste Roster Report Here'!$M392="HT"),IF('Copy &amp; Paste Roster Report Here'!$R392&gt;0,1,IF('Copy &amp; Paste Roster Report Here'!$N392="Active",1,0)),0)</f>
        <v>0</v>
      </c>
      <c r="AI392" s="121">
        <f>IF(AND('Copy &amp; Paste Roster Report Here'!$A392=AI$4,'Copy &amp; Paste Roster Report Here'!$M392="HT"),IF('Copy &amp; Paste Roster Report Here'!$R392&gt;0,1,IF('Copy &amp; Paste Roster Report Here'!$N392="Active",1,0)),0)</f>
        <v>0</v>
      </c>
      <c r="AJ392" s="3">
        <f t="shared" si="64"/>
        <v>0</v>
      </c>
      <c r="AK392" s="122">
        <f>IF(AND('Copy &amp; Paste Roster Report Here'!$A392=AK$4,'Copy &amp; Paste Roster Report Here'!$M392="MT"),IF('Copy &amp; Paste Roster Report Here'!$R392&gt;0,1,IF('Copy &amp; Paste Roster Report Here'!$N392="Active",1,0)),0)</f>
        <v>0</v>
      </c>
      <c r="AL392" s="122">
        <f>IF(AND('Copy &amp; Paste Roster Report Here'!$A392=AL$4,'Copy &amp; Paste Roster Report Here'!$M392="MT"),IF('Copy &amp; Paste Roster Report Here'!$R392&gt;0,1,IF('Copy &amp; Paste Roster Report Here'!$N392="Active",1,0)),0)</f>
        <v>0</v>
      </c>
      <c r="AM392" s="122">
        <f>IF(AND('Copy &amp; Paste Roster Report Here'!$A392=AM$4,'Copy &amp; Paste Roster Report Here'!$M392="MT"),IF('Copy &amp; Paste Roster Report Here'!$R392&gt;0,1,IF('Copy &amp; Paste Roster Report Here'!$N392="Active",1,0)),0)</f>
        <v>0</v>
      </c>
      <c r="AN392" s="122">
        <f>IF(AND('Copy &amp; Paste Roster Report Here'!$A392=AN$4,'Copy &amp; Paste Roster Report Here'!$M392="MT"),IF('Copy &amp; Paste Roster Report Here'!$R392&gt;0,1,IF('Copy &amp; Paste Roster Report Here'!$N392="Active",1,0)),0)</f>
        <v>0</v>
      </c>
      <c r="AO392" s="122">
        <f>IF(AND('Copy &amp; Paste Roster Report Here'!$A392=AO$4,'Copy &amp; Paste Roster Report Here'!$M392="MT"),IF('Copy &amp; Paste Roster Report Here'!$R392&gt;0,1,IF('Copy &amp; Paste Roster Report Here'!$N392="Active",1,0)),0)</f>
        <v>0</v>
      </c>
      <c r="AP392" s="122">
        <f>IF(AND('Copy &amp; Paste Roster Report Here'!$A392=AP$4,'Copy &amp; Paste Roster Report Here'!$M392="MT"),IF('Copy &amp; Paste Roster Report Here'!$R392&gt;0,1,IF('Copy &amp; Paste Roster Report Here'!$N392="Active",1,0)),0)</f>
        <v>0</v>
      </c>
      <c r="AQ392" s="122">
        <f>IF(AND('Copy &amp; Paste Roster Report Here'!$A392=AQ$4,'Copy &amp; Paste Roster Report Here'!$M392="MT"),IF('Copy &amp; Paste Roster Report Here'!$R392&gt;0,1,IF('Copy &amp; Paste Roster Report Here'!$N392="Active",1,0)),0)</f>
        <v>0</v>
      </c>
      <c r="AR392" s="122">
        <f>IF(AND('Copy &amp; Paste Roster Report Here'!$A392=AR$4,'Copy &amp; Paste Roster Report Here'!$M392="MT"),IF('Copy &amp; Paste Roster Report Here'!$R392&gt;0,1,IF('Copy &amp; Paste Roster Report Here'!$N392="Active",1,0)),0)</f>
        <v>0</v>
      </c>
      <c r="AS392" s="122">
        <f>IF(AND('Copy &amp; Paste Roster Report Here'!$A392=AS$4,'Copy &amp; Paste Roster Report Here'!$M392="MT"),IF('Copy &amp; Paste Roster Report Here'!$R392&gt;0,1,IF('Copy &amp; Paste Roster Report Here'!$N392="Active",1,0)),0)</f>
        <v>0</v>
      </c>
      <c r="AT392" s="122">
        <f>IF(AND('Copy &amp; Paste Roster Report Here'!$A392=AT$4,'Copy &amp; Paste Roster Report Here'!$M392="MT"),IF('Copy &amp; Paste Roster Report Here'!$R392&gt;0,1,IF('Copy &amp; Paste Roster Report Here'!$N392="Active",1,0)),0)</f>
        <v>0</v>
      </c>
      <c r="AU392" s="122">
        <f>IF(AND('Copy &amp; Paste Roster Report Here'!$A392=AU$4,'Copy &amp; Paste Roster Report Here'!$M392="MT"),IF('Copy &amp; Paste Roster Report Here'!$R392&gt;0,1,IF('Copy &amp; Paste Roster Report Here'!$N392="Active",1,0)),0)</f>
        <v>0</v>
      </c>
      <c r="AV392" s="3">
        <f t="shared" si="65"/>
        <v>0</v>
      </c>
      <c r="AW392" s="123">
        <f>IF(AND('Copy &amp; Paste Roster Report Here'!$A392=AW$4,'Copy &amp; Paste Roster Report Here'!$M392="FY"),IF('Copy &amp; Paste Roster Report Here'!$R392&gt;0,1,IF('Copy &amp; Paste Roster Report Here'!$N392="Active",1,0)),0)</f>
        <v>0</v>
      </c>
      <c r="AX392" s="123">
        <f>IF(AND('Copy &amp; Paste Roster Report Here'!$A392=AX$4,'Copy &amp; Paste Roster Report Here'!$M392="FY"),IF('Copy &amp; Paste Roster Report Here'!$R392&gt;0,1,IF('Copy &amp; Paste Roster Report Here'!$N392="Active",1,0)),0)</f>
        <v>0</v>
      </c>
      <c r="AY392" s="123">
        <f>IF(AND('Copy &amp; Paste Roster Report Here'!$A392=AY$4,'Copy &amp; Paste Roster Report Here'!$M392="FY"),IF('Copy &amp; Paste Roster Report Here'!$R392&gt;0,1,IF('Copy &amp; Paste Roster Report Here'!$N392="Active",1,0)),0)</f>
        <v>0</v>
      </c>
      <c r="AZ392" s="123">
        <f>IF(AND('Copy &amp; Paste Roster Report Here'!$A392=AZ$4,'Copy &amp; Paste Roster Report Here'!$M392="FY"),IF('Copy &amp; Paste Roster Report Here'!$R392&gt;0,1,IF('Copy &amp; Paste Roster Report Here'!$N392="Active",1,0)),0)</f>
        <v>0</v>
      </c>
      <c r="BA392" s="123">
        <f>IF(AND('Copy &amp; Paste Roster Report Here'!$A392=BA$4,'Copy &amp; Paste Roster Report Here'!$M392="FY"),IF('Copy &amp; Paste Roster Report Here'!$R392&gt;0,1,IF('Copy &amp; Paste Roster Report Here'!$N392="Active",1,0)),0)</f>
        <v>0</v>
      </c>
      <c r="BB392" s="123">
        <f>IF(AND('Copy &amp; Paste Roster Report Here'!$A392=BB$4,'Copy &amp; Paste Roster Report Here'!$M392="FY"),IF('Copy &amp; Paste Roster Report Here'!$R392&gt;0,1,IF('Copy &amp; Paste Roster Report Here'!$N392="Active",1,0)),0)</f>
        <v>0</v>
      </c>
      <c r="BC392" s="123">
        <f>IF(AND('Copy &amp; Paste Roster Report Here'!$A392=BC$4,'Copy &amp; Paste Roster Report Here'!$M392="FY"),IF('Copy &amp; Paste Roster Report Here'!$R392&gt;0,1,IF('Copy &amp; Paste Roster Report Here'!$N392="Active",1,0)),0)</f>
        <v>0</v>
      </c>
      <c r="BD392" s="123">
        <f>IF(AND('Copy &amp; Paste Roster Report Here'!$A392=BD$4,'Copy &amp; Paste Roster Report Here'!$M392="FY"),IF('Copy &amp; Paste Roster Report Here'!$R392&gt;0,1,IF('Copy &amp; Paste Roster Report Here'!$N392="Active",1,0)),0)</f>
        <v>0</v>
      </c>
      <c r="BE392" s="123">
        <f>IF(AND('Copy &amp; Paste Roster Report Here'!$A392=BE$4,'Copy &amp; Paste Roster Report Here'!$M392="FY"),IF('Copy &amp; Paste Roster Report Here'!$R392&gt;0,1,IF('Copy &amp; Paste Roster Report Here'!$N392="Active",1,0)),0)</f>
        <v>0</v>
      </c>
      <c r="BF392" s="123">
        <f>IF(AND('Copy &amp; Paste Roster Report Here'!$A392=BF$4,'Copy &amp; Paste Roster Report Here'!$M392="FY"),IF('Copy &amp; Paste Roster Report Here'!$R392&gt;0,1,IF('Copy &amp; Paste Roster Report Here'!$N392="Active",1,0)),0)</f>
        <v>0</v>
      </c>
      <c r="BG392" s="123">
        <f>IF(AND('Copy &amp; Paste Roster Report Here'!$A392=BG$4,'Copy &amp; Paste Roster Report Here'!$M392="FY"),IF('Copy &amp; Paste Roster Report Here'!$R392&gt;0,1,IF('Copy &amp; Paste Roster Report Here'!$N392="Active",1,0)),0)</f>
        <v>0</v>
      </c>
      <c r="BH392" s="3">
        <f t="shared" si="66"/>
        <v>0</v>
      </c>
      <c r="BI392" s="124">
        <f>IF(AND('Copy &amp; Paste Roster Report Here'!$A392=BI$4,'Copy &amp; Paste Roster Report Here'!$M392="RH"),IF('Copy &amp; Paste Roster Report Here'!$R392&gt;0,1,IF('Copy &amp; Paste Roster Report Here'!$N392="Active",1,0)),0)</f>
        <v>0</v>
      </c>
      <c r="BJ392" s="124">
        <f>IF(AND('Copy &amp; Paste Roster Report Here'!$A392=BJ$4,'Copy &amp; Paste Roster Report Here'!$M392="RH"),IF('Copy &amp; Paste Roster Report Here'!$R392&gt;0,1,IF('Copy &amp; Paste Roster Report Here'!$N392="Active",1,0)),0)</f>
        <v>0</v>
      </c>
      <c r="BK392" s="124">
        <f>IF(AND('Copy &amp; Paste Roster Report Here'!$A392=BK$4,'Copy &amp; Paste Roster Report Here'!$M392="RH"),IF('Copy &amp; Paste Roster Report Here'!$R392&gt;0,1,IF('Copy &amp; Paste Roster Report Here'!$N392="Active",1,0)),0)</f>
        <v>0</v>
      </c>
      <c r="BL392" s="124">
        <f>IF(AND('Copy &amp; Paste Roster Report Here'!$A392=BL$4,'Copy &amp; Paste Roster Report Here'!$M392="RH"),IF('Copy &amp; Paste Roster Report Here'!$R392&gt;0,1,IF('Copy &amp; Paste Roster Report Here'!$N392="Active",1,0)),0)</f>
        <v>0</v>
      </c>
      <c r="BM392" s="124">
        <f>IF(AND('Copy &amp; Paste Roster Report Here'!$A392=BM$4,'Copy &amp; Paste Roster Report Here'!$M392="RH"),IF('Copy &amp; Paste Roster Report Here'!$R392&gt;0,1,IF('Copy &amp; Paste Roster Report Here'!$N392="Active",1,0)),0)</f>
        <v>0</v>
      </c>
      <c r="BN392" s="124">
        <f>IF(AND('Copy &amp; Paste Roster Report Here'!$A392=BN$4,'Copy &amp; Paste Roster Report Here'!$M392="RH"),IF('Copy &amp; Paste Roster Report Here'!$R392&gt;0,1,IF('Copy &amp; Paste Roster Report Here'!$N392="Active",1,0)),0)</f>
        <v>0</v>
      </c>
      <c r="BO392" s="124">
        <f>IF(AND('Copy &amp; Paste Roster Report Here'!$A392=BO$4,'Copy &amp; Paste Roster Report Here'!$M392="RH"),IF('Copy &amp; Paste Roster Report Here'!$R392&gt;0,1,IF('Copy &amp; Paste Roster Report Here'!$N392="Active",1,0)),0)</f>
        <v>0</v>
      </c>
      <c r="BP392" s="124">
        <f>IF(AND('Copy &amp; Paste Roster Report Here'!$A392=BP$4,'Copy &amp; Paste Roster Report Here'!$M392="RH"),IF('Copy &amp; Paste Roster Report Here'!$R392&gt;0,1,IF('Copy &amp; Paste Roster Report Here'!$N392="Active",1,0)),0)</f>
        <v>0</v>
      </c>
      <c r="BQ392" s="124">
        <f>IF(AND('Copy &amp; Paste Roster Report Here'!$A392=BQ$4,'Copy &amp; Paste Roster Report Here'!$M392="RH"),IF('Copy &amp; Paste Roster Report Here'!$R392&gt;0,1,IF('Copy &amp; Paste Roster Report Here'!$N392="Active",1,0)),0)</f>
        <v>0</v>
      </c>
      <c r="BR392" s="124">
        <f>IF(AND('Copy &amp; Paste Roster Report Here'!$A392=BR$4,'Copy &amp; Paste Roster Report Here'!$M392="RH"),IF('Copy &amp; Paste Roster Report Here'!$R392&gt;0,1,IF('Copy &amp; Paste Roster Report Here'!$N392="Active",1,0)),0)</f>
        <v>0</v>
      </c>
      <c r="BS392" s="124">
        <f>IF(AND('Copy &amp; Paste Roster Report Here'!$A392=BS$4,'Copy &amp; Paste Roster Report Here'!$M392="RH"),IF('Copy &amp; Paste Roster Report Here'!$R392&gt;0,1,IF('Copy &amp; Paste Roster Report Here'!$N392="Active",1,0)),0)</f>
        <v>0</v>
      </c>
      <c r="BT392" s="3">
        <f t="shared" si="67"/>
        <v>0</v>
      </c>
      <c r="BU392" s="125">
        <f>IF(AND('Copy &amp; Paste Roster Report Here'!$A392=BU$4,'Copy &amp; Paste Roster Report Here'!$M392="QT"),IF('Copy &amp; Paste Roster Report Here'!$R392&gt;0,1,IF('Copy &amp; Paste Roster Report Here'!$N392="Active",1,0)),0)</f>
        <v>0</v>
      </c>
      <c r="BV392" s="125">
        <f>IF(AND('Copy &amp; Paste Roster Report Here'!$A392=BV$4,'Copy &amp; Paste Roster Report Here'!$M392="QT"),IF('Copy &amp; Paste Roster Report Here'!$R392&gt;0,1,IF('Copy &amp; Paste Roster Report Here'!$N392="Active",1,0)),0)</f>
        <v>0</v>
      </c>
      <c r="BW392" s="125">
        <f>IF(AND('Copy &amp; Paste Roster Report Here'!$A392=BW$4,'Copy &amp; Paste Roster Report Here'!$M392="QT"),IF('Copy &amp; Paste Roster Report Here'!$R392&gt;0,1,IF('Copy &amp; Paste Roster Report Here'!$N392="Active",1,0)),0)</f>
        <v>0</v>
      </c>
      <c r="BX392" s="125">
        <f>IF(AND('Copy &amp; Paste Roster Report Here'!$A392=BX$4,'Copy &amp; Paste Roster Report Here'!$M392="QT"),IF('Copy &amp; Paste Roster Report Here'!$R392&gt;0,1,IF('Copy &amp; Paste Roster Report Here'!$N392="Active",1,0)),0)</f>
        <v>0</v>
      </c>
      <c r="BY392" s="125">
        <f>IF(AND('Copy &amp; Paste Roster Report Here'!$A392=BY$4,'Copy &amp; Paste Roster Report Here'!$M392="QT"),IF('Copy &amp; Paste Roster Report Here'!$R392&gt;0,1,IF('Copy &amp; Paste Roster Report Here'!$N392="Active",1,0)),0)</f>
        <v>0</v>
      </c>
      <c r="BZ392" s="125">
        <f>IF(AND('Copy &amp; Paste Roster Report Here'!$A392=BZ$4,'Copy &amp; Paste Roster Report Here'!$M392="QT"),IF('Copy &amp; Paste Roster Report Here'!$R392&gt;0,1,IF('Copy &amp; Paste Roster Report Here'!$N392="Active",1,0)),0)</f>
        <v>0</v>
      </c>
      <c r="CA392" s="125">
        <f>IF(AND('Copy &amp; Paste Roster Report Here'!$A392=CA$4,'Copy &amp; Paste Roster Report Here'!$M392="QT"),IF('Copy &amp; Paste Roster Report Here'!$R392&gt;0,1,IF('Copy &amp; Paste Roster Report Here'!$N392="Active",1,0)),0)</f>
        <v>0</v>
      </c>
      <c r="CB392" s="125">
        <f>IF(AND('Copy &amp; Paste Roster Report Here'!$A392=CB$4,'Copy &amp; Paste Roster Report Here'!$M392="QT"),IF('Copy &amp; Paste Roster Report Here'!$R392&gt;0,1,IF('Copy &amp; Paste Roster Report Here'!$N392="Active",1,0)),0)</f>
        <v>0</v>
      </c>
      <c r="CC392" s="125">
        <f>IF(AND('Copy &amp; Paste Roster Report Here'!$A392=CC$4,'Copy &amp; Paste Roster Report Here'!$M392="QT"),IF('Copy &amp; Paste Roster Report Here'!$R392&gt;0,1,IF('Copy &amp; Paste Roster Report Here'!$N392="Active",1,0)),0)</f>
        <v>0</v>
      </c>
      <c r="CD392" s="125">
        <f>IF(AND('Copy &amp; Paste Roster Report Here'!$A392=CD$4,'Copy &amp; Paste Roster Report Here'!$M392="QT"),IF('Copy &amp; Paste Roster Report Here'!$R392&gt;0,1,IF('Copy &amp; Paste Roster Report Here'!$N392="Active",1,0)),0)</f>
        <v>0</v>
      </c>
      <c r="CE392" s="125">
        <f>IF(AND('Copy &amp; Paste Roster Report Here'!$A392=CE$4,'Copy &amp; Paste Roster Report Here'!$M392="QT"),IF('Copy &amp; Paste Roster Report Here'!$R392&gt;0,1,IF('Copy &amp; Paste Roster Report Here'!$N392="Active",1,0)),0)</f>
        <v>0</v>
      </c>
      <c r="CF392" s="3">
        <f t="shared" si="68"/>
        <v>0</v>
      </c>
      <c r="CG392" s="126">
        <f>IF(AND('Copy &amp; Paste Roster Report Here'!$A392=CG$4,'Copy &amp; Paste Roster Report Here'!$M392="##"),IF('Copy &amp; Paste Roster Report Here'!$R392&gt;0,1,IF('Copy &amp; Paste Roster Report Here'!$N392="Active",1,0)),0)</f>
        <v>0</v>
      </c>
      <c r="CH392" s="126">
        <f>IF(AND('Copy &amp; Paste Roster Report Here'!$A392=CH$4,'Copy &amp; Paste Roster Report Here'!$M392="##"),IF('Copy &amp; Paste Roster Report Here'!$R392&gt;0,1,IF('Copy &amp; Paste Roster Report Here'!$N392="Active",1,0)),0)</f>
        <v>0</v>
      </c>
      <c r="CI392" s="126">
        <f>IF(AND('Copy &amp; Paste Roster Report Here'!$A392=CI$4,'Copy &amp; Paste Roster Report Here'!$M392="##"),IF('Copy &amp; Paste Roster Report Here'!$R392&gt;0,1,IF('Copy &amp; Paste Roster Report Here'!$N392="Active",1,0)),0)</f>
        <v>0</v>
      </c>
      <c r="CJ392" s="126">
        <f>IF(AND('Copy &amp; Paste Roster Report Here'!$A392=CJ$4,'Copy &amp; Paste Roster Report Here'!$M392="##"),IF('Copy &amp; Paste Roster Report Here'!$R392&gt;0,1,IF('Copy &amp; Paste Roster Report Here'!$N392="Active",1,0)),0)</f>
        <v>0</v>
      </c>
      <c r="CK392" s="126">
        <f>IF(AND('Copy &amp; Paste Roster Report Here'!$A392=CK$4,'Copy &amp; Paste Roster Report Here'!$M392="##"),IF('Copy &amp; Paste Roster Report Here'!$R392&gt;0,1,IF('Copy &amp; Paste Roster Report Here'!$N392="Active",1,0)),0)</f>
        <v>0</v>
      </c>
      <c r="CL392" s="126">
        <f>IF(AND('Copy &amp; Paste Roster Report Here'!$A392=CL$4,'Copy &amp; Paste Roster Report Here'!$M392="##"),IF('Copy &amp; Paste Roster Report Here'!$R392&gt;0,1,IF('Copy &amp; Paste Roster Report Here'!$N392="Active",1,0)),0)</f>
        <v>0</v>
      </c>
      <c r="CM392" s="126">
        <f>IF(AND('Copy &amp; Paste Roster Report Here'!$A392=CM$4,'Copy &amp; Paste Roster Report Here'!$M392="##"),IF('Copy &amp; Paste Roster Report Here'!$R392&gt;0,1,IF('Copy &amp; Paste Roster Report Here'!$N392="Active",1,0)),0)</f>
        <v>0</v>
      </c>
      <c r="CN392" s="126">
        <f>IF(AND('Copy &amp; Paste Roster Report Here'!$A392=CN$4,'Copy &amp; Paste Roster Report Here'!$M392="##"),IF('Copy &amp; Paste Roster Report Here'!$R392&gt;0,1,IF('Copy &amp; Paste Roster Report Here'!$N392="Active",1,0)),0)</f>
        <v>0</v>
      </c>
      <c r="CO392" s="126">
        <f>IF(AND('Copy &amp; Paste Roster Report Here'!$A392=CO$4,'Copy &amp; Paste Roster Report Here'!$M392="##"),IF('Copy &amp; Paste Roster Report Here'!$R392&gt;0,1,IF('Copy &amp; Paste Roster Report Here'!$N392="Active",1,0)),0)</f>
        <v>0</v>
      </c>
      <c r="CP392" s="126">
        <f>IF(AND('Copy &amp; Paste Roster Report Here'!$A392=CP$4,'Copy &amp; Paste Roster Report Here'!$M392="##"),IF('Copy &amp; Paste Roster Report Here'!$R392&gt;0,1,IF('Copy &amp; Paste Roster Report Here'!$N392="Active",1,0)),0)</f>
        <v>0</v>
      </c>
      <c r="CQ392" s="126">
        <f>IF(AND('Copy &amp; Paste Roster Report Here'!$A392=CQ$4,'Copy &amp; Paste Roster Report Here'!$M392="##"),IF('Copy &amp; Paste Roster Report Here'!$R392&gt;0,1,IF('Copy &amp; Paste Roster Report Here'!$N392="Active",1,0)),0)</f>
        <v>0</v>
      </c>
      <c r="CR392" s="6">
        <f t="shared" si="69"/>
        <v>0</v>
      </c>
      <c r="CS392" s="13">
        <f t="shared" si="70"/>
        <v>0</v>
      </c>
    </row>
    <row r="393" spans="1:97" x14ac:dyDescent="0.25">
      <c r="A393" s="113">
        <f>IF(AND('Copy &amp; Paste Roster Report Here'!$A393=A$4,'Copy &amp; Paste Roster Report Here'!$M393="FT"),IF('Copy &amp; Paste Roster Report Here'!$R393&gt;0,1,IF('Copy &amp; Paste Roster Report Here'!$N393="Active",1,0)),0)</f>
        <v>0</v>
      </c>
      <c r="B393" s="113">
        <f>IF(AND('Copy &amp; Paste Roster Report Here'!$A393=B$4,'Copy &amp; Paste Roster Report Here'!$M393="FT"),IF('Copy &amp; Paste Roster Report Here'!$R393&gt;0,1,IF('Copy &amp; Paste Roster Report Here'!$N393="Active",1,0)),0)</f>
        <v>0</v>
      </c>
      <c r="C393" s="113">
        <f>IF(AND('Copy &amp; Paste Roster Report Here'!$A393=C$4,'Copy &amp; Paste Roster Report Here'!$M393="FT"),IF('Copy &amp; Paste Roster Report Here'!$R393&gt;0,1,IF('Copy &amp; Paste Roster Report Here'!$N393="Active",1,0)),0)</f>
        <v>0</v>
      </c>
      <c r="D393" s="113">
        <f>IF(AND('Copy &amp; Paste Roster Report Here'!$A393=D$4,'Copy &amp; Paste Roster Report Here'!$M393="FT"),IF('Copy &amp; Paste Roster Report Here'!$R393&gt;0,1,IF('Copy &amp; Paste Roster Report Here'!$N393="Active",1,0)),0)</f>
        <v>0</v>
      </c>
      <c r="E393" s="113">
        <f>IF(AND('Copy &amp; Paste Roster Report Here'!$A393=E$4,'Copy &amp; Paste Roster Report Here'!$M393="FT"),IF('Copy &amp; Paste Roster Report Here'!$R393&gt;0,1,IF('Copy &amp; Paste Roster Report Here'!$N393="Active",1,0)),0)</f>
        <v>0</v>
      </c>
      <c r="F393" s="113">
        <f>IF(AND('Copy &amp; Paste Roster Report Here'!$A393=F$4,'Copy &amp; Paste Roster Report Here'!$M393="FT"),IF('Copy &amp; Paste Roster Report Here'!$R393&gt;0,1,IF('Copy &amp; Paste Roster Report Here'!$N393="Active",1,0)),0)</f>
        <v>0</v>
      </c>
      <c r="G393" s="113">
        <f>IF(AND('Copy &amp; Paste Roster Report Here'!$A393=G$4,'Copy &amp; Paste Roster Report Here'!$M393="FT"),IF('Copy &amp; Paste Roster Report Here'!$R393&gt;0,1,IF('Copy &amp; Paste Roster Report Here'!$N393="Active",1,0)),0)</f>
        <v>0</v>
      </c>
      <c r="H393" s="113">
        <f>IF(AND('Copy &amp; Paste Roster Report Here'!$A393=H$4,'Copy &amp; Paste Roster Report Here'!$M393="FT"),IF('Copy &amp; Paste Roster Report Here'!$R393&gt;0,1,IF('Copy &amp; Paste Roster Report Here'!$N393="Active",1,0)),0)</f>
        <v>0</v>
      </c>
      <c r="I393" s="113">
        <f>IF(AND('Copy &amp; Paste Roster Report Here'!$A393=I$4,'Copy &amp; Paste Roster Report Here'!$M393="FT"),IF('Copy &amp; Paste Roster Report Here'!$R393&gt;0,1,IF('Copy &amp; Paste Roster Report Here'!$N393="Active",1,0)),0)</f>
        <v>0</v>
      </c>
      <c r="J393" s="113">
        <f>IF(AND('Copy &amp; Paste Roster Report Here'!$A393=J$4,'Copy &amp; Paste Roster Report Here'!$M393="FT"),IF('Copy &amp; Paste Roster Report Here'!$R393&gt;0,1,IF('Copy &amp; Paste Roster Report Here'!$N393="Active",1,0)),0)</f>
        <v>0</v>
      </c>
      <c r="K393" s="113">
        <f>IF(AND('Copy &amp; Paste Roster Report Here'!$A393=K$4,'Copy &amp; Paste Roster Report Here'!$M393="FT"),IF('Copy &amp; Paste Roster Report Here'!$R393&gt;0,1,IF('Copy &amp; Paste Roster Report Here'!$N393="Active",1,0)),0)</f>
        <v>0</v>
      </c>
      <c r="L393" s="6">
        <f t="shared" si="62"/>
        <v>0</v>
      </c>
      <c r="M393" s="120">
        <f>IF(AND('Copy &amp; Paste Roster Report Here'!$A393=M$4,'Copy &amp; Paste Roster Report Here'!$M393="TQ"),IF('Copy &amp; Paste Roster Report Here'!$R393&gt;0,1,IF('Copy &amp; Paste Roster Report Here'!$N393="Active",1,0)),0)</f>
        <v>0</v>
      </c>
      <c r="N393" s="120">
        <f>IF(AND('Copy &amp; Paste Roster Report Here'!$A393=N$4,'Copy &amp; Paste Roster Report Here'!$M393="TQ"),IF('Copy &amp; Paste Roster Report Here'!$R393&gt;0,1,IF('Copy &amp; Paste Roster Report Here'!$N393="Active",1,0)),0)</f>
        <v>0</v>
      </c>
      <c r="O393" s="120">
        <f>IF(AND('Copy &amp; Paste Roster Report Here'!$A393=O$4,'Copy &amp; Paste Roster Report Here'!$M393="TQ"),IF('Copy &amp; Paste Roster Report Here'!$R393&gt;0,1,IF('Copy &amp; Paste Roster Report Here'!$N393="Active",1,0)),0)</f>
        <v>0</v>
      </c>
      <c r="P393" s="120">
        <f>IF(AND('Copy &amp; Paste Roster Report Here'!$A393=P$4,'Copy &amp; Paste Roster Report Here'!$M393="TQ"),IF('Copy &amp; Paste Roster Report Here'!$R393&gt;0,1,IF('Copy &amp; Paste Roster Report Here'!$N393="Active",1,0)),0)</f>
        <v>0</v>
      </c>
      <c r="Q393" s="120">
        <f>IF(AND('Copy &amp; Paste Roster Report Here'!$A393=Q$4,'Copy &amp; Paste Roster Report Here'!$M393="TQ"),IF('Copy &amp; Paste Roster Report Here'!$R393&gt;0,1,IF('Copy &amp; Paste Roster Report Here'!$N393="Active",1,0)),0)</f>
        <v>0</v>
      </c>
      <c r="R393" s="120">
        <f>IF(AND('Copy &amp; Paste Roster Report Here'!$A393=R$4,'Copy &amp; Paste Roster Report Here'!$M393="TQ"),IF('Copy &amp; Paste Roster Report Here'!$R393&gt;0,1,IF('Copy &amp; Paste Roster Report Here'!$N393="Active",1,0)),0)</f>
        <v>0</v>
      </c>
      <c r="S393" s="120">
        <f>IF(AND('Copy &amp; Paste Roster Report Here'!$A393=S$4,'Copy &amp; Paste Roster Report Here'!$M393="TQ"),IF('Copy &amp; Paste Roster Report Here'!$R393&gt;0,1,IF('Copy &amp; Paste Roster Report Here'!$N393="Active",1,0)),0)</f>
        <v>0</v>
      </c>
      <c r="T393" s="120">
        <f>IF(AND('Copy &amp; Paste Roster Report Here'!$A393=T$4,'Copy &amp; Paste Roster Report Here'!$M393="TQ"),IF('Copy &amp; Paste Roster Report Here'!$R393&gt;0,1,IF('Copy &amp; Paste Roster Report Here'!$N393="Active",1,0)),0)</f>
        <v>0</v>
      </c>
      <c r="U393" s="120">
        <f>IF(AND('Copy &amp; Paste Roster Report Here'!$A393=U$4,'Copy &amp; Paste Roster Report Here'!$M393="TQ"),IF('Copy &amp; Paste Roster Report Here'!$R393&gt;0,1,IF('Copy &amp; Paste Roster Report Here'!$N393="Active",1,0)),0)</f>
        <v>0</v>
      </c>
      <c r="V393" s="120">
        <f>IF(AND('Copy &amp; Paste Roster Report Here'!$A393=V$4,'Copy &amp; Paste Roster Report Here'!$M393="TQ"),IF('Copy &amp; Paste Roster Report Here'!$R393&gt;0,1,IF('Copy &amp; Paste Roster Report Here'!$N393="Active",1,0)),0)</f>
        <v>0</v>
      </c>
      <c r="W393" s="120">
        <f>IF(AND('Copy &amp; Paste Roster Report Here'!$A393=W$4,'Copy &amp; Paste Roster Report Here'!$M393="TQ"),IF('Copy &amp; Paste Roster Report Here'!$R393&gt;0,1,IF('Copy &amp; Paste Roster Report Here'!$N393="Active",1,0)),0)</f>
        <v>0</v>
      </c>
      <c r="X393" s="3">
        <f t="shared" si="63"/>
        <v>0</v>
      </c>
      <c r="Y393" s="121">
        <f>IF(AND('Copy &amp; Paste Roster Report Here'!$A393=Y$4,'Copy &amp; Paste Roster Report Here'!$M393="HT"),IF('Copy &amp; Paste Roster Report Here'!$R393&gt;0,1,IF('Copy &amp; Paste Roster Report Here'!$N393="Active",1,0)),0)</f>
        <v>0</v>
      </c>
      <c r="Z393" s="121">
        <f>IF(AND('Copy &amp; Paste Roster Report Here'!$A393=Z$4,'Copy &amp; Paste Roster Report Here'!$M393="HT"),IF('Copy &amp; Paste Roster Report Here'!$R393&gt;0,1,IF('Copy &amp; Paste Roster Report Here'!$N393="Active",1,0)),0)</f>
        <v>0</v>
      </c>
      <c r="AA393" s="121">
        <f>IF(AND('Copy &amp; Paste Roster Report Here'!$A393=AA$4,'Copy &amp; Paste Roster Report Here'!$M393="HT"),IF('Copy &amp; Paste Roster Report Here'!$R393&gt;0,1,IF('Copy &amp; Paste Roster Report Here'!$N393="Active",1,0)),0)</f>
        <v>0</v>
      </c>
      <c r="AB393" s="121">
        <f>IF(AND('Copy &amp; Paste Roster Report Here'!$A393=AB$4,'Copy &amp; Paste Roster Report Here'!$M393="HT"),IF('Copy &amp; Paste Roster Report Here'!$R393&gt;0,1,IF('Copy &amp; Paste Roster Report Here'!$N393="Active",1,0)),0)</f>
        <v>0</v>
      </c>
      <c r="AC393" s="121">
        <f>IF(AND('Copy &amp; Paste Roster Report Here'!$A393=AC$4,'Copy &amp; Paste Roster Report Here'!$M393="HT"),IF('Copy &amp; Paste Roster Report Here'!$R393&gt;0,1,IF('Copy &amp; Paste Roster Report Here'!$N393="Active",1,0)),0)</f>
        <v>0</v>
      </c>
      <c r="AD393" s="121">
        <f>IF(AND('Copy &amp; Paste Roster Report Here'!$A393=AD$4,'Copy &amp; Paste Roster Report Here'!$M393="HT"),IF('Copy &amp; Paste Roster Report Here'!$R393&gt;0,1,IF('Copy &amp; Paste Roster Report Here'!$N393="Active",1,0)),0)</f>
        <v>0</v>
      </c>
      <c r="AE393" s="121">
        <f>IF(AND('Copy &amp; Paste Roster Report Here'!$A393=AE$4,'Copy &amp; Paste Roster Report Here'!$M393="HT"),IF('Copy &amp; Paste Roster Report Here'!$R393&gt;0,1,IF('Copy &amp; Paste Roster Report Here'!$N393="Active",1,0)),0)</f>
        <v>0</v>
      </c>
      <c r="AF393" s="121">
        <f>IF(AND('Copy &amp; Paste Roster Report Here'!$A393=AF$4,'Copy &amp; Paste Roster Report Here'!$M393="HT"),IF('Copy &amp; Paste Roster Report Here'!$R393&gt;0,1,IF('Copy &amp; Paste Roster Report Here'!$N393="Active",1,0)),0)</f>
        <v>0</v>
      </c>
      <c r="AG393" s="121">
        <f>IF(AND('Copy &amp; Paste Roster Report Here'!$A393=AG$4,'Copy &amp; Paste Roster Report Here'!$M393="HT"),IF('Copy &amp; Paste Roster Report Here'!$R393&gt;0,1,IF('Copy &amp; Paste Roster Report Here'!$N393="Active",1,0)),0)</f>
        <v>0</v>
      </c>
      <c r="AH393" s="121">
        <f>IF(AND('Copy &amp; Paste Roster Report Here'!$A393=AH$4,'Copy &amp; Paste Roster Report Here'!$M393="HT"),IF('Copy &amp; Paste Roster Report Here'!$R393&gt;0,1,IF('Copy &amp; Paste Roster Report Here'!$N393="Active",1,0)),0)</f>
        <v>0</v>
      </c>
      <c r="AI393" s="121">
        <f>IF(AND('Copy &amp; Paste Roster Report Here'!$A393=AI$4,'Copy &amp; Paste Roster Report Here'!$M393="HT"),IF('Copy &amp; Paste Roster Report Here'!$R393&gt;0,1,IF('Copy &amp; Paste Roster Report Here'!$N393="Active",1,0)),0)</f>
        <v>0</v>
      </c>
      <c r="AJ393" s="3">
        <f t="shared" si="64"/>
        <v>0</v>
      </c>
      <c r="AK393" s="122">
        <f>IF(AND('Copy &amp; Paste Roster Report Here'!$A393=AK$4,'Copy &amp; Paste Roster Report Here'!$M393="MT"),IF('Copy &amp; Paste Roster Report Here'!$R393&gt;0,1,IF('Copy &amp; Paste Roster Report Here'!$N393="Active",1,0)),0)</f>
        <v>0</v>
      </c>
      <c r="AL393" s="122">
        <f>IF(AND('Copy &amp; Paste Roster Report Here'!$A393=AL$4,'Copy &amp; Paste Roster Report Here'!$M393="MT"),IF('Copy &amp; Paste Roster Report Here'!$R393&gt;0,1,IF('Copy &amp; Paste Roster Report Here'!$N393="Active",1,0)),0)</f>
        <v>0</v>
      </c>
      <c r="AM393" s="122">
        <f>IF(AND('Copy &amp; Paste Roster Report Here'!$A393=AM$4,'Copy &amp; Paste Roster Report Here'!$M393="MT"),IF('Copy &amp; Paste Roster Report Here'!$R393&gt;0,1,IF('Copy &amp; Paste Roster Report Here'!$N393="Active",1,0)),0)</f>
        <v>0</v>
      </c>
      <c r="AN393" s="122">
        <f>IF(AND('Copy &amp; Paste Roster Report Here'!$A393=AN$4,'Copy &amp; Paste Roster Report Here'!$M393="MT"),IF('Copy &amp; Paste Roster Report Here'!$R393&gt;0,1,IF('Copy &amp; Paste Roster Report Here'!$N393="Active",1,0)),0)</f>
        <v>0</v>
      </c>
      <c r="AO393" s="122">
        <f>IF(AND('Copy &amp; Paste Roster Report Here'!$A393=AO$4,'Copy &amp; Paste Roster Report Here'!$M393="MT"),IF('Copy &amp; Paste Roster Report Here'!$R393&gt;0,1,IF('Copy &amp; Paste Roster Report Here'!$N393="Active",1,0)),0)</f>
        <v>0</v>
      </c>
      <c r="AP393" s="122">
        <f>IF(AND('Copy &amp; Paste Roster Report Here'!$A393=AP$4,'Copy &amp; Paste Roster Report Here'!$M393="MT"),IF('Copy &amp; Paste Roster Report Here'!$R393&gt;0,1,IF('Copy &amp; Paste Roster Report Here'!$N393="Active",1,0)),0)</f>
        <v>0</v>
      </c>
      <c r="AQ393" s="122">
        <f>IF(AND('Copy &amp; Paste Roster Report Here'!$A393=AQ$4,'Copy &amp; Paste Roster Report Here'!$M393="MT"),IF('Copy &amp; Paste Roster Report Here'!$R393&gt;0,1,IF('Copy &amp; Paste Roster Report Here'!$N393="Active",1,0)),0)</f>
        <v>0</v>
      </c>
      <c r="AR393" s="122">
        <f>IF(AND('Copy &amp; Paste Roster Report Here'!$A393=AR$4,'Copy &amp; Paste Roster Report Here'!$M393="MT"),IF('Copy &amp; Paste Roster Report Here'!$R393&gt;0,1,IF('Copy &amp; Paste Roster Report Here'!$N393="Active",1,0)),0)</f>
        <v>0</v>
      </c>
      <c r="AS393" s="122">
        <f>IF(AND('Copy &amp; Paste Roster Report Here'!$A393=AS$4,'Copy &amp; Paste Roster Report Here'!$M393="MT"),IF('Copy &amp; Paste Roster Report Here'!$R393&gt;0,1,IF('Copy &amp; Paste Roster Report Here'!$N393="Active",1,0)),0)</f>
        <v>0</v>
      </c>
      <c r="AT393" s="122">
        <f>IF(AND('Copy &amp; Paste Roster Report Here'!$A393=AT$4,'Copy &amp; Paste Roster Report Here'!$M393="MT"),IF('Copy &amp; Paste Roster Report Here'!$R393&gt;0,1,IF('Copy &amp; Paste Roster Report Here'!$N393="Active",1,0)),0)</f>
        <v>0</v>
      </c>
      <c r="AU393" s="122">
        <f>IF(AND('Copy &amp; Paste Roster Report Here'!$A393=AU$4,'Copy &amp; Paste Roster Report Here'!$M393="MT"),IF('Copy &amp; Paste Roster Report Here'!$R393&gt;0,1,IF('Copy &amp; Paste Roster Report Here'!$N393="Active",1,0)),0)</f>
        <v>0</v>
      </c>
      <c r="AV393" s="3">
        <f t="shared" si="65"/>
        <v>0</v>
      </c>
      <c r="AW393" s="123">
        <f>IF(AND('Copy &amp; Paste Roster Report Here'!$A393=AW$4,'Copy &amp; Paste Roster Report Here'!$M393="FY"),IF('Copy &amp; Paste Roster Report Here'!$R393&gt;0,1,IF('Copy &amp; Paste Roster Report Here'!$N393="Active",1,0)),0)</f>
        <v>0</v>
      </c>
      <c r="AX393" s="123">
        <f>IF(AND('Copy &amp; Paste Roster Report Here'!$A393=AX$4,'Copy &amp; Paste Roster Report Here'!$M393="FY"),IF('Copy &amp; Paste Roster Report Here'!$R393&gt;0,1,IF('Copy &amp; Paste Roster Report Here'!$N393="Active",1,0)),0)</f>
        <v>0</v>
      </c>
      <c r="AY393" s="123">
        <f>IF(AND('Copy &amp; Paste Roster Report Here'!$A393=AY$4,'Copy &amp; Paste Roster Report Here'!$M393="FY"),IF('Copy &amp; Paste Roster Report Here'!$R393&gt;0,1,IF('Copy &amp; Paste Roster Report Here'!$N393="Active",1,0)),0)</f>
        <v>0</v>
      </c>
      <c r="AZ393" s="123">
        <f>IF(AND('Copy &amp; Paste Roster Report Here'!$A393=AZ$4,'Copy &amp; Paste Roster Report Here'!$M393="FY"),IF('Copy &amp; Paste Roster Report Here'!$R393&gt;0,1,IF('Copy &amp; Paste Roster Report Here'!$N393="Active",1,0)),0)</f>
        <v>0</v>
      </c>
      <c r="BA393" s="123">
        <f>IF(AND('Copy &amp; Paste Roster Report Here'!$A393=BA$4,'Copy &amp; Paste Roster Report Here'!$M393="FY"),IF('Copy &amp; Paste Roster Report Here'!$R393&gt;0,1,IF('Copy &amp; Paste Roster Report Here'!$N393="Active",1,0)),0)</f>
        <v>0</v>
      </c>
      <c r="BB393" s="123">
        <f>IF(AND('Copy &amp; Paste Roster Report Here'!$A393=BB$4,'Copy &amp; Paste Roster Report Here'!$M393="FY"),IF('Copy &amp; Paste Roster Report Here'!$R393&gt;0,1,IF('Copy &amp; Paste Roster Report Here'!$N393="Active",1,0)),0)</f>
        <v>0</v>
      </c>
      <c r="BC393" s="123">
        <f>IF(AND('Copy &amp; Paste Roster Report Here'!$A393=BC$4,'Copy &amp; Paste Roster Report Here'!$M393="FY"),IF('Copy &amp; Paste Roster Report Here'!$R393&gt;0,1,IF('Copy &amp; Paste Roster Report Here'!$N393="Active",1,0)),0)</f>
        <v>0</v>
      </c>
      <c r="BD393" s="123">
        <f>IF(AND('Copy &amp; Paste Roster Report Here'!$A393=BD$4,'Copy &amp; Paste Roster Report Here'!$M393="FY"),IF('Copy &amp; Paste Roster Report Here'!$R393&gt;0,1,IF('Copy &amp; Paste Roster Report Here'!$N393="Active",1,0)),0)</f>
        <v>0</v>
      </c>
      <c r="BE393" s="123">
        <f>IF(AND('Copy &amp; Paste Roster Report Here'!$A393=BE$4,'Copy &amp; Paste Roster Report Here'!$M393="FY"),IF('Copy &amp; Paste Roster Report Here'!$R393&gt;0,1,IF('Copy &amp; Paste Roster Report Here'!$N393="Active",1,0)),0)</f>
        <v>0</v>
      </c>
      <c r="BF393" s="123">
        <f>IF(AND('Copy &amp; Paste Roster Report Here'!$A393=BF$4,'Copy &amp; Paste Roster Report Here'!$M393="FY"),IF('Copy &amp; Paste Roster Report Here'!$R393&gt;0,1,IF('Copy &amp; Paste Roster Report Here'!$N393="Active",1,0)),0)</f>
        <v>0</v>
      </c>
      <c r="BG393" s="123">
        <f>IF(AND('Copy &amp; Paste Roster Report Here'!$A393=BG$4,'Copy &amp; Paste Roster Report Here'!$M393="FY"),IF('Copy &amp; Paste Roster Report Here'!$R393&gt;0,1,IF('Copy &amp; Paste Roster Report Here'!$N393="Active",1,0)),0)</f>
        <v>0</v>
      </c>
      <c r="BH393" s="3">
        <f t="shared" si="66"/>
        <v>0</v>
      </c>
      <c r="BI393" s="124">
        <f>IF(AND('Copy &amp; Paste Roster Report Here'!$A393=BI$4,'Copy &amp; Paste Roster Report Here'!$M393="RH"),IF('Copy &amp; Paste Roster Report Here'!$R393&gt;0,1,IF('Copy &amp; Paste Roster Report Here'!$N393="Active",1,0)),0)</f>
        <v>0</v>
      </c>
      <c r="BJ393" s="124">
        <f>IF(AND('Copy &amp; Paste Roster Report Here'!$A393=BJ$4,'Copy &amp; Paste Roster Report Here'!$M393="RH"),IF('Copy &amp; Paste Roster Report Here'!$R393&gt;0,1,IF('Copy &amp; Paste Roster Report Here'!$N393="Active",1,0)),0)</f>
        <v>0</v>
      </c>
      <c r="BK393" s="124">
        <f>IF(AND('Copy &amp; Paste Roster Report Here'!$A393=BK$4,'Copy &amp; Paste Roster Report Here'!$M393="RH"),IF('Copy &amp; Paste Roster Report Here'!$R393&gt;0,1,IF('Copy &amp; Paste Roster Report Here'!$N393="Active",1,0)),0)</f>
        <v>0</v>
      </c>
      <c r="BL393" s="124">
        <f>IF(AND('Copy &amp; Paste Roster Report Here'!$A393=BL$4,'Copy &amp; Paste Roster Report Here'!$M393="RH"),IF('Copy &amp; Paste Roster Report Here'!$R393&gt;0,1,IF('Copy &amp; Paste Roster Report Here'!$N393="Active",1,0)),0)</f>
        <v>0</v>
      </c>
      <c r="BM393" s="124">
        <f>IF(AND('Copy &amp; Paste Roster Report Here'!$A393=BM$4,'Copy &amp; Paste Roster Report Here'!$M393="RH"),IF('Copy &amp; Paste Roster Report Here'!$R393&gt;0,1,IF('Copy &amp; Paste Roster Report Here'!$N393="Active",1,0)),0)</f>
        <v>0</v>
      </c>
      <c r="BN393" s="124">
        <f>IF(AND('Copy &amp; Paste Roster Report Here'!$A393=BN$4,'Copy &amp; Paste Roster Report Here'!$M393="RH"),IF('Copy &amp; Paste Roster Report Here'!$R393&gt;0,1,IF('Copy &amp; Paste Roster Report Here'!$N393="Active",1,0)),0)</f>
        <v>0</v>
      </c>
      <c r="BO393" s="124">
        <f>IF(AND('Copy &amp; Paste Roster Report Here'!$A393=BO$4,'Copy &amp; Paste Roster Report Here'!$M393="RH"),IF('Copy &amp; Paste Roster Report Here'!$R393&gt;0,1,IF('Copy &amp; Paste Roster Report Here'!$N393="Active",1,0)),0)</f>
        <v>0</v>
      </c>
      <c r="BP393" s="124">
        <f>IF(AND('Copy &amp; Paste Roster Report Here'!$A393=BP$4,'Copy &amp; Paste Roster Report Here'!$M393="RH"),IF('Copy &amp; Paste Roster Report Here'!$R393&gt;0,1,IF('Copy &amp; Paste Roster Report Here'!$N393="Active",1,0)),0)</f>
        <v>0</v>
      </c>
      <c r="BQ393" s="124">
        <f>IF(AND('Copy &amp; Paste Roster Report Here'!$A393=BQ$4,'Copy &amp; Paste Roster Report Here'!$M393="RH"),IF('Copy &amp; Paste Roster Report Here'!$R393&gt;0,1,IF('Copy &amp; Paste Roster Report Here'!$N393="Active",1,0)),0)</f>
        <v>0</v>
      </c>
      <c r="BR393" s="124">
        <f>IF(AND('Copy &amp; Paste Roster Report Here'!$A393=BR$4,'Copy &amp; Paste Roster Report Here'!$M393="RH"),IF('Copy &amp; Paste Roster Report Here'!$R393&gt;0,1,IF('Copy &amp; Paste Roster Report Here'!$N393="Active",1,0)),0)</f>
        <v>0</v>
      </c>
      <c r="BS393" s="124">
        <f>IF(AND('Copy &amp; Paste Roster Report Here'!$A393=BS$4,'Copy &amp; Paste Roster Report Here'!$M393="RH"),IF('Copy &amp; Paste Roster Report Here'!$R393&gt;0,1,IF('Copy &amp; Paste Roster Report Here'!$N393="Active",1,0)),0)</f>
        <v>0</v>
      </c>
      <c r="BT393" s="3">
        <f t="shared" si="67"/>
        <v>0</v>
      </c>
      <c r="BU393" s="125">
        <f>IF(AND('Copy &amp; Paste Roster Report Here'!$A393=BU$4,'Copy &amp; Paste Roster Report Here'!$M393="QT"),IF('Copy &amp; Paste Roster Report Here'!$R393&gt;0,1,IF('Copy &amp; Paste Roster Report Here'!$N393="Active",1,0)),0)</f>
        <v>0</v>
      </c>
      <c r="BV393" s="125">
        <f>IF(AND('Copy &amp; Paste Roster Report Here'!$A393=BV$4,'Copy &amp; Paste Roster Report Here'!$M393="QT"),IF('Copy &amp; Paste Roster Report Here'!$R393&gt;0,1,IF('Copy &amp; Paste Roster Report Here'!$N393="Active",1,0)),0)</f>
        <v>0</v>
      </c>
      <c r="BW393" s="125">
        <f>IF(AND('Copy &amp; Paste Roster Report Here'!$A393=BW$4,'Copy &amp; Paste Roster Report Here'!$M393="QT"),IF('Copy &amp; Paste Roster Report Here'!$R393&gt;0,1,IF('Copy &amp; Paste Roster Report Here'!$N393="Active",1,0)),0)</f>
        <v>0</v>
      </c>
      <c r="BX393" s="125">
        <f>IF(AND('Copy &amp; Paste Roster Report Here'!$A393=BX$4,'Copy &amp; Paste Roster Report Here'!$M393="QT"),IF('Copy &amp; Paste Roster Report Here'!$R393&gt;0,1,IF('Copy &amp; Paste Roster Report Here'!$N393="Active",1,0)),0)</f>
        <v>0</v>
      </c>
      <c r="BY393" s="125">
        <f>IF(AND('Copy &amp; Paste Roster Report Here'!$A393=BY$4,'Copy &amp; Paste Roster Report Here'!$M393="QT"),IF('Copy &amp; Paste Roster Report Here'!$R393&gt;0,1,IF('Copy &amp; Paste Roster Report Here'!$N393="Active",1,0)),0)</f>
        <v>0</v>
      </c>
      <c r="BZ393" s="125">
        <f>IF(AND('Copy &amp; Paste Roster Report Here'!$A393=BZ$4,'Copy &amp; Paste Roster Report Here'!$M393="QT"),IF('Copy &amp; Paste Roster Report Here'!$R393&gt;0,1,IF('Copy &amp; Paste Roster Report Here'!$N393="Active",1,0)),0)</f>
        <v>0</v>
      </c>
      <c r="CA393" s="125">
        <f>IF(AND('Copy &amp; Paste Roster Report Here'!$A393=CA$4,'Copy &amp; Paste Roster Report Here'!$M393="QT"),IF('Copy &amp; Paste Roster Report Here'!$R393&gt;0,1,IF('Copy &amp; Paste Roster Report Here'!$N393="Active",1,0)),0)</f>
        <v>0</v>
      </c>
      <c r="CB393" s="125">
        <f>IF(AND('Copy &amp; Paste Roster Report Here'!$A393=CB$4,'Copy &amp; Paste Roster Report Here'!$M393="QT"),IF('Copy &amp; Paste Roster Report Here'!$R393&gt;0,1,IF('Copy &amp; Paste Roster Report Here'!$N393="Active",1,0)),0)</f>
        <v>0</v>
      </c>
      <c r="CC393" s="125">
        <f>IF(AND('Copy &amp; Paste Roster Report Here'!$A393=CC$4,'Copy &amp; Paste Roster Report Here'!$M393="QT"),IF('Copy &amp; Paste Roster Report Here'!$R393&gt;0,1,IF('Copy &amp; Paste Roster Report Here'!$N393="Active",1,0)),0)</f>
        <v>0</v>
      </c>
      <c r="CD393" s="125">
        <f>IF(AND('Copy &amp; Paste Roster Report Here'!$A393=CD$4,'Copy &amp; Paste Roster Report Here'!$M393="QT"),IF('Copy &amp; Paste Roster Report Here'!$R393&gt;0,1,IF('Copy &amp; Paste Roster Report Here'!$N393="Active",1,0)),0)</f>
        <v>0</v>
      </c>
      <c r="CE393" s="125">
        <f>IF(AND('Copy &amp; Paste Roster Report Here'!$A393=CE$4,'Copy &amp; Paste Roster Report Here'!$M393="QT"),IF('Copy &amp; Paste Roster Report Here'!$R393&gt;0,1,IF('Copy &amp; Paste Roster Report Here'!$N393="Active",1,0)),0)</f>
        <v>0</v>
      </c>
      <c r="CF393" s="3">
        <f t="shared" si="68"/>
        <v>0</v>
      </c>
      <c r="CG393" s="126">
        <f>IF(AND('Copy &amp; Paste Roster Report Here'!$A393=CG$4,'Copy &amp; Paste Roster Report Here'!$M393="##"),IF('Copy &amp; Paste Roster Report Here'!$R393&gt;0,1,IF('Copy &amp; Paste Roster Report Here'!$N393="Active",1,0)),0)</f>
        <v>0</v>
      </c>
      <c r="CH393" s="126">
        <f>IF(AND('Copy &amp; Paste Roster Report Here'!$A393=CH$4,'Copy &amp; Paste Roster Report Here'!$M393="##"),IF('Copy &amp; Paste Roster Report Here'!$R393&gt;0,1,IF('Copy &amp; Paste Roster Report Here'!$N393="Active",1,0)),0)</f>
        <v>0</v>
      </c>
      <c r="CI393" s="126">
        <f>IF(AND('Copy &amp; Paste Roster Report Here'!$A393=CI$4,'Copy &amp; Paste Roster Report Here'!$M393="##"),IF('Copy &amp; Paste Roster Report Here'!$R393&gt;0,1,IF('Copy &amp; Paste Roster Report Here'!$N393="Active",1,0)),0)</f>
        <v>0</v>
      </c>
      <c r="CJ393" s="126">
        <f>IF(AND('Copy &amp; Paste Roster Report Here'!$A393=CJ$4,'Copy &amp; Paste Roster Report Here'!$M393="##"),IF('Copy &amp; Paste Roster Report Here'!$R393&gt;0,1,IF('Copy &amp; Paste Roster Report Here'!$N393="Active",1,0)),0)</f>
        <v>0</v>
      </c>
      <c r="CK393" s="126">
        <f>IF(AND('Copy &amp; Paste Roster Report Here'!$A393=CK$4,'Copy &amp; Paste Roster Report Here'!$M393="##"),IF('Copy &amp; Paste Roster Report Here'!$R393&gt;0,1,IF('Copy &amp; Paste Roster Report Here'!$N393="Active",1,0)),0)</f>
        <v>0</v>
      </c>
      <c r="CL393" s="126">
        <f>IF(AND('Copy &amp; Paste Roster Report Here'!$A393=CL$4,'Copy &amp; Paste Roster Report Here'!$M393="##"),IF('Copy &amp; Paste Roster Report Here'!$R393&gt;0,1,IF('Copy &amp; Paste Roster Report Here'!$N393="Active",1,0)),0)</f>
        <v>0</v>
      </c>
      <c r="CM393" s="126">
        <f>IF(AND('Copy &amp; Paste Roster Report Here'!$A393=CM$4,'Copy &amp; Paste Roster Report Here'!$M393="##"),IF('Copy &amp; Paste Roster Report Here'!$R393&gt;0,1,IF('Copy &amp; Paste Roster Report Here'!$N393="Active",1,0)),0)</f>
        <v>0</v>
      </c>
      <c r="CN393" s="126">
        <f>IF(AND('Copy &amp; Paste Roster Report Here'!$A393=CN$4,'Copy &amp; Paste Roster Report Here'!$M393="##"),IF('Copy &amp; Paste Roster Report Here'!$R393&gt;0,1,IF('Copy &amp; Paste Roster Report Here'!$N393="Active",1,0)),0)</f>
        <v>0</v>
      </c>
      <c r="CO393" s="126">
        <f>IF(AND('Copy &amp; Paste Roster Report Here'!$A393=CO$4,'Copy &amp; Paste Roster Report Here'!$M393="##"),IF('Copy &amp; Paste Roster Report Here'!$R393&gt;0,1,IF('Copy &amp; Paste Roster Report Here'!$N393="Active",1,0)),0)</f>
        <v>0</v>
      </c>
      <c r="CP393" s="126">
        <f>IF(AND('Copy &amp; Paste Roster Report Here'!$A393=CP$4,'Copy &amp; Paste Roster Report Here'!$M393="##"),IF('Copy &amp; Paste Roster Report Here'!$R393&gt;0,1,IF('Copy &amp; Paste Roster Report Here'!$N393="Active",1,0)),0)</f>
        <v>0</v>
      </c>
      <c r="CQ393" s="126">
        <f>IF(AND('Copy &amp; Paste Roster Report Here'!$A393=CQ$4,'Copy &amp; Paste Roster Report Here'!$M393="##"),IF('Copy &amp; Paste Roster Report Here'!$R393&gt;0,1,IF('Copy &amp; Paste Roster Report Here'!$N393="Active",1,0)),0)</f>
        <v>0</v>
      </c>
      <c r="CR393" s="6">
        <f t="shared" si="69"/>
        <v>0</v>
      </c>
      <c r="CS393" s="13">
        <f t="shared" si="70"/>
        <v>0</v>
      </c>
    </row>
    <row r="394" spans="1:97" x14ac:dyDescent="0.25">
      <c r="A394" s="113">
        <f>IF(AND('Copy &amp; Paste Roster Report Here'!$A394=A$4,'Copy &amp; Paste Roster Report Here'!$M394="FT"),IF('Copy &amp; Paste Roster Report Here'!$R394&gt;0,1,IF('Copy &amp; Paste Roster Report Here'!$N394="Active",1,0)),0)</f>
        <v>0</v>
      </c>
      <c r="B394" s="113">
        <f>IF(AND('Copy &amp; Paste Roster Report Here'!$A394=B$4,'Copy &amp; Paste Roster Report Here'!$M394="FT"),IF('Copy &amp; Paste Roster Report Here'!$R394&gt;0,1,IF('Copy &amp; Paste Roster Report Here'!$N394="Active",1,0)),0)</f>
        <v>0</v>
      </c>
      <c r="C394" s="113">
        <f>IF(AND('Copy &amp; Paste Roster Report Here'!$A394=C$4,'Copy &amp; Paste Roster Report Here'!$M394="FT"),IF('Copy &amp; Paste Roster Report Here'!$R394&gt;0,1,IF('Copy &amp; Paste Roster Report Here'!$N394="Active",1,0)),0)</f>
        <v>0</v>
      </c>
      <c r="D394" s="113">
        <f>IF(AND('Copy &amp; Paste Roster Report Here'!$A394=D$4,'Copy &amp; Paste Roster Report Here'!$M394="FT"),IF('Copy &amp; Paste Roster Report Here'!$R394&gt;0,1,IF('Copy &amp; Paste Roster Report Here'!$N394="Active",1,0)),0)</f>
        <v>0</v>
      </c>
      <c r="E394" s="113">
        <f>IF(AND('Copy &amp; Paste Roster Report Here'!$A394=E$4,'Copy &amp; Paste Roster Report Here'!$M394="FT"),IF('Copy &amp; Paste Roster Report Here'!$R394&gt;0,1,IF('Copy &amp; Paste Roster Report Here'!$N394="Active",1,0)),0)</f>
        <v>0</v>
      </c>
      <c r="F394" s="113">
        <f>IF(AND('Copy &amp; Paste Roster Report Here'!$A394=F$4,'Copy &amp; Paste Roster Report Here'!$M394="FT"),IF('Copy &amp; Paste Roster Report Here'!$R394&gt;0,1,IF('Copy &amp; Paste Roster Report Here'!$N394="Active",1,0)),0)</f>
        <v>0</v>
      </c>
      <c r="G394" s="113">
        <f>IF(AND('Copy &amp; Paste Roster Report Here'!$A394=G$4,'Copy &amp; Paste Roster Report Here'!$M394="FT"),IF('Copy &amp; Paste Roster Report Here'!$R394&gt;0,1,IF('Copy &amp; Paste Roster Report Here'!$N394="Active",1,0)),0)</f>
        <v>0</v>
      </c>
      <c r="H394" s="113">
        <f>IF(AND('Copy &amp; Paste Roster Report Here'!$A394=H$4,'Copy &amp; Paste Roster Report Here'!$M394="FT"),IF('Copy &amp; Paste Roster Report Here'!$R394&gt;0,1,IF('Copy &amp; Paste Roster Report Here'!$N394="Active",1,0)),0)</f>
        <v>0</v>
      </c>
      <c r="I394" s="113">
        <f>IF(AND('Copy &amp; Paste Roster Report Here'!$A394=I$4,'Copy &amp; Paste Roster Report Here'!$M394="FT"),IF('Copy &amp; Paste Roster Report Here'!$R394&gt;0,1,IF('Copy &amp; Paste Roster Report Here'!$N394="Active",1,0)),0)</f>
        <v>0</v>
      </c>
      <c r="J394" s="113">
        <f>IF(AND('Copy &amp; Paste Roster Report Here'!$A394=J$4,'Copy &amp; Paste Roster Report Here'!$M394="FT"),IF('Copy &amp; Paste Roster Report Here'!$R394&gt;0,1,IF('Copy &amp; Paste Roster Report Here'!$N394="Active",1,0)),0)</f>
        <v>0</v>
      </c>
      <c r="K394" s="113">
        <f>IF(AND('Copy &amp; Paste Roster Report Here'!$A394=K$4,'Copy &amp; Paste Roster Report Here'!$M394="FT"),IF('Copy &amp; Paste Roster Report Here'!$R394&gt;0,1,IF('Copy &amp; Paste Roster Report Here'!$N394="Active",1,0)),0)</f>
        <v>0</v>
      </c>
      <c r="L394" s="6">
        <f t="shared" si="62"/>
        <v>0</v>
      </c>
      <c r="M394" s="120">
        <f>IF(AND('Copy &amp; Paste Roster Report Here'!$A394=M$4,'Copy &amp; Paste Roster Report Here'!$M394="TQ"),IF('Copy &amp; Paste Roster Report Here'!$R394&gt;0,1,IF('Copy &amp; Paste Roster Report Here'!$N394="Active",1,0)),0)</f>
        <v>0</v>
      </c>
      <c r="N394" s="120">
        <f>IF(AND('Copy &amp; Paste Roster Report Here'!$A394=N$4,'Copy &amp; Paste Roster Report Here'!$M394="TQ"),IF('Copy &amp; Paste Roster Report Here'!$R394&gt;0,1,IF('Copy &amp; Paste Roster Report Here'!$N394="Active",1,0)),0)</f>
        <v>0</v>
      </c>
      <c r="O394" s="120">
        <f>IF(AND('Copy &amp; Paste Roster Report Here'!$A394=O$4,'Copy &amp; Paste Roster Report Here'!$M394="TQ"),IF('Copy &amp; Paste Roster Report Here'!$R394&gt;0,1,IF('Copy &amp; Paste Roster Report Here'!$N394="Active",1,0)),0)</f>
        <v>0</v>
      </c>
      <c r="P394" s="120">
        <f>IF(AND('Copy &amp; Paste Roster Report Here'!$A394=P$4,'Copy &amp; Paste Roster Report Here'!$M394="TQ"),IF('Copy &amp; Paste Roster Report Here'!$R394&gt;0,1,IF('Copy &amp; Paste Roster Report Here'!$N394="Active",1,0)),0)</f>
        <v>0</v>
      </c>
      <c r="Q394" s="120">
        <f>IF(AND('Copy &amp; Paste Roster Report Here'!$A394=Q$4,'Copy &amp; Paste Roster Report Here'!$M394="TQ"),IF('Copy &amp; Paste Roster Report Here'!$R394&gt;0,1,IF('Copy &amp; Paste Roster Report Here'!$N394="Active",1,0)),0)</f>
        <v>0</v>
      </c>
      <c r="R394" s="120">
        <f>IF(AND('Copy &amp; Paste Roster Report Here'!$A394=R$4,'Copy &amp; Paste Roster Report Here'!$M394="TQ"),IF('Copy &amp; Paste Roster Report Here'!$R394&gt;0,1,IF('Copy &amp; Paste Roster Report Here'!$N394="Active",1,0)),0)</f>
        <v>0</v>
      </c>
      <c r="S394" s="120">
        <f>IF(AND('Copy &amp; Paste Roster Report Here'!$A394=S$4,'Copy &amp; Paste Roster Report Here'!$M394="TQ"),IF('Copy &amp; Paste Roster Report Here'!$R394&gt;0,1,IF('Copy &amp; Paste Roster Report Here'!$N394="Active",1,0)),0)</f>
        <v>0</v>
      </c>
      <c r="T394" s="120">
        <f>IF(AND('Copy &amp; Paste Roster Report Here'!$A394=T$4,'Copy &amp; Paste Roster Report Here'!$M394="TQ"),IF('Copy &amp; Paste Roster Report Here'!$R394&gt;0,1,IF('Copy &amp; Paste Roster Report Here'!$N394="Active",1,0)),0)</f>
        <v>0</v>
      </c>
      <c r="U394" s="120">
        <f>IF(AND('Copy &amp; Paste Roster Report Here'!$A394=U$4,'Copy &amp; Paste Roster Report Here'!$M394="TQ"),IF('Copy &amp; Paste Roster Report Here'!$R394&gt;0,1,IF('Copy &amp; Paste Roster Report Here'!$N394="Active",1,0)),0)</f>
        <v>0</v>
      </c>
      <c r="V394" s="120">
        <f>IF(AND('Copy &amp; Paste Roster Report Here'!$A394=V$4,'Copy &amp; Paste Roster Report Here'!$M394="TQ"),IF('Copy &amp; Paste Roster Report Here'!$R394&gt;0,1,IF('Copy &amp; Paste Roster Report Here'!$N394="Active",1,0)),0)</f>
        <v>0</v>
      </c>
      <c r="W394" s="120">
        <f>IF(AND('Copy &amp; Paste Roster Report Here'!$A394=W$4,'Copy &amp; Paste Roster Report Here'!$M394="TQ"),IF('Copy &amp; Paste Roster Report Here'!$R394&gt;0,1,IF('Copy &amp; Paste Roster Report Here'!$N394="Active",1,0)),0)</f>
        <v>0</v>
      </c>
      <c r="X394" s="3">
        <f t="shared" si="63"/>
        <v>0</v>
      </c>
      <c r="Y394" s="121">
        <f>IF(AND('Copy &amp; Paste Roster Report Here'!$A394=Y$4,'Copy &amp; Paste Roster Report Here'!$M394="HT"),IF('Copy &amp; Paste Roster Report Here'!$R394&gt;0,1,IF('Copy &amp; Paste Roster Report Here'!$N394="Active",1,0)),0)</f>
        <v>0</v>
      </c>
      <c r="Z394" s="121">
        <f>IF(AND('Copy &amp; Paste Roster Report Here'!$A394=Z$4,'Copy &amp; Paste Roster Report Here'!$M394="HT"),IF('Copy &amp; Paste Roster Report Here'!$R394&gt;0,1,IF('Copy &amp; Paste Roster Report Here'!$N394="Active",1,0)),0)</f>
        <v>0</v>
      </c>
      <c r="AA394" s="121">
        <f>IF(AND('Copy &amp; Paste Roster Report Here'!$A394=AA$4,'Copy &amp; Paste Roster Report Here'!$M394="HT"),IF('Copy &amp; Paste Roster Report Here'!$R394&gt;0,1,IF('Copy &amp; Paste Roster Report Here'!$N394="Active",1,0)),0)</f>
        <v>0</v>
      </c>
      <c r="AB394" s="121">
        <f>IF(AND('Copy &amp; Paste Roster Report Here'!$A394=AB$4,'Copy &amp; Paste Roster Report Here'!$M394="HT"),IF('Copy &amp; Paste Roster Report Here'!$R394&gt;0,1,IF('Copy &amp; Paste Roster Report Here'!$N394="Active",1,0)),0)</f>
        <v>0</v>
      </c>
      <c r="AC394" s="121">
        <f>IF(AND('Copy &amp; Paste Roster Report Here'!$A394=AC$4,'Copy &amp; Paste Roster Report Here'!$M394="HT"),IF('Copy &amp; Paste Roster Report Here'!$R394&gt;0,1,IF('Copy &amp; Paste Roster Report Here'!$N394="Active",1,0)),0)</f>
        <v>0</v>
      </c>
      <c r="AD394" s="121">
        <f>IF(AND('Copy &amp; Paste Roster Report Here'!$A394=AD$4,'Copy &amp; Paste Roster Report Here'!$M394="HT"),IF('Copy &amp; Paste Roster Report Here'!$R394&gt;0,1,IF('Copy &amp; Paste Roster Report Here'!$N394="Active",1,0)),0)</f>
        <v>0</v>
      </c>
      <c r="AE394" s="121">
        <f>IF(AND('Copy &amp; Paste Roster Report Here'!$A394=AE$4,'Copy &amp; Paste Roster Report Here'!$M394="HT"),IF('Copy &amp; Paste Roster Report Here'!$R394&gt;0,1,IF('Copy &amp; Paste Roster Report Here'!$N394="Active",1,0)),0)</f>
        <v>0</v>
      </c>
      <c r="AF394" s="121">
        <f>IF(AND('Copy &amp; Paste Roster Report Here'!$A394=AF$4,'Copy &amp; Paste Roster Report Here'!$M394="HT"),IF('Copy &amp; Paste Roster Report Here'!$R394&gt;0,1,IF('Copy &amp; Paste Roster Report Here'!$N394="Active",1,0)),0)</f>
        <v>0</v>
      </c>
      <c r="AG394" s="121">
        <f>IF(AND('Copy &amp; Paste Roster Report Here'!$A394=AG$4,'Copy &amp; Paste Roster Report Here'!$M394="HT"),IF('Copy &amp; Paste Roster Report Here'!$R394&gt;0,1,IF('Copy &amp; Paste Roster Report Here'!$N394="Active",1,0)),0)</f>
        <v>0</v>
      </c>
      <c r="AH394" s="121">
        <f>IF(AND('Copy &amp; Paste Roster Report Here'!$A394=AH$4,'Copy &amp; Paste Roster Report Here'!$M394="HT"),IF('Copy &amp; Paste Roster Report Here'!$R394&gt;0,1,IF('Copy &amp; Paste Roster Report Here'!$N394="Active",1,0)),0)</f>
        <v>0</v>
      </c>
      <c r="AI394" s="121">
        <f>IF(AND('Copy &amp; Paste Roster Report Here'!$A394=AI$4,'Copy &amp; Paste Roster Report Here'!$M394="HT"),IF('Copy &amp; Paste Roster Report Here'!$R394&gt;0,1,IF('Copy &amp; Paste Roster Report Here'!$N394="Active",1,0)),0)</f>
        <v>0</v>
      </c>
      <c r="AJ394" s="3">
        <f t="shared" si="64"/>
        <v>0</v>
      </c>
      <c r="AK394" s="122">
        <f>IF(AND('Copy &amp; Paste Roster Report Here'!$A394=AK$4,'Copy &amp; Paste Roster Report Here'!$M394="MT"),IF('Copy &amp; Paste Roster Report Here'!$R394&gt;0,1,IF('Copy &amp; Paste Roster Report Here'!$N394="Active",1,0)),0)</f>
        <v>0</v>
      </c>
      <c r="AL394" s="122">
        <f>IF(AND('Copy &amp; Paste Roster Report Here'!$A394=AL$4,'Copy &amp; Paste Roster Report Here'!$M394="MT"),IF('Copy &amp; Paste Roster Report Here'!$R394&gt;0,1,IF('Copy &amp; Paste Roster Report Here'!$N394="Active",1,0)),0)</f>
        <v>0</v>
      </c>
      <c r="AM394" s="122">
        <f>IF(AND('Copy &amp; Paste Roster Report Here'!$A394=AM$4,'Copy &amp; Paste Roster Report Here'!$M394="MT"),IF('Copy &amp; Paste Roster Report Here'!$R394&gt;0,1,IF('Copy &amp; Paste Roster Report Here'!$N394="Active",1,0)),0)</f>
        <v>0</v>
      </c>
      <c r="AN394" s="122">
        <f>IF(AND('Copy &amp; Paste Roster Report Here'!$A394=AN$4,'Copy &amp; Paste Roster Report Here'!$M394="MT"),IF('Copy &amp; Paste Roster Report Here'!$R394&gt;0,1,IF('Copy &amp; Paste Roster Report Here'!$N394="Active",1,0)),0)</f>
        <v>0</v>
      </c>
      <c r="AO394" s="122">
        <f>IF(AND('Copy &amp; Paste Roster Report Here'!$A394=AO$4,'Copy &amp; Paste Roster Report Here'!$M394="MT"),IF('Copy &amp; Paste Roster Report Here'!$R394&gt;0,1,IF('Copy &amp; Paste Roster Report Here'!$N394="Active",1,0)),0)</f>
        <v>0</v>
      </c>
      <c r="AP394" s="122">
        <f>IF(AND('Copy &amp; Paste Roster Report Here'!$A394=AP$4,'Copy &amp; Paste Roster Report Here'!$M394="MT"),IF('Copy &amp; Paste Roster Report Here'!$R394&gt;0,1,IF('Copy &amp; Paste Roster Report Here'!$N394="Active",1,0)),0)</f>
        <v>0</v>
      </c>
      <c r="AQ394" s="122">
        <f>IF(AND('Copy &amp; Paste Roster Report Here'!$A394=AQ$4,'Copy &amp; Paste Roster Report Here'!$M394="MT"),IF('Copy &amp; Paste Roster Report Here'!$R394&gt;0,1,IF('Copy &amp; Paste Roster Report Here'!$N394="Active",1,0)),0)</f>
        <v>0</v>
      </c>
      <c r="AR394" s="122">
        <f>IF(AND('Copy &amp; Paste Roster Report Here'!$A394=AR$4,'Copy &amp; Paste Roster Report Here'!$M394="MT"),IF('Copy &amp; Paste Roster Report Here'!$R394&gt;0,1,IF('Copy &amp; Paste Roster Report Here'!$N394="Active",1,0)),0)</f>
        <v>0</v>
      </c>
      <c r="AS394" s="122">
        <f>IF(AND('Copy &amp; Paste Roster Report Here'!$A394=AS$4,'Copy &amp; Paste Roster Report Here'!$M394="MT"),IF('Copy &amp; Paste Roster Report Here'!$R394&gt;0,1,IF('Copy &amp; Paste Roster Report Here'!$N394="Active",1,0)),0)</f>
        <v>0</v>
      </c>
      <c r="AT394" s="122">
        <f>IF(AND('Copy &amp; Paste Roster Report Here'!$A394=AT$4,'Copy &amp; Paste Roster Report Here'!$M394="MT"),IF('Copy &amp; Paste Roster Report Here'!$R394&gt;0,1,IF('Copy &amp; Paste Roster Report Here'!$N394="Active",1,0)),0)</f>
        <v>0</v>
      </c>
      <c r="AU394" s="122">
        <f>IF(AND('Copy &amp; Paste Roster Report Here'!$A394=AU$4,'Copy &amp; Paste Roster Report Here'!$M394="MT"),IF('Copy &amp; Paste Roster Report Here'!$R394&gt;0,1,IF('Copy &amp; Paste Roster Report Here'!$N394="Active",1,0)),0)</f>
        <v>0</v>
      </c>
      <c r="AV394" s="3">
        <f t="shared" si="65"/>
        <v>0</v>
      </c>
      <c r="AW394" s="123">
        <f>IF(AND('Copy &amp; Paste Roster Report Here'!$A394=AW$4,'Copy &amp; Paste Roster Report Here'!$M394="FY"),IF('Copy &amp; Paste Roster Report Here'!$R394&gt;0,1,IF('Copy &amp; Paste Roster Report Here'!$N394="Active",1,0)),0)</f>
        <v>0</v>
      </c>
      <c r="AX394" s="123">
        <f>IF(AND('Copy &amp; Paste Roster Report Here'!$A394=AX$4,'Copy &amp; Paste Roster Report Here'!$M394="FY"),IF('Copy &amp; Paste Roster Report Here'!$R394&gt;0,1,IF('Copy &amp; Paste Roster Report Here'!$N394="Active",1,0)),0)</f>
        <v>0</v>
      </c>
      <c r="AY394" s="123">
        <f>IF(AND('Copy &amp; Paste Roster Report Here'!$A394=AY$4,'Copy &amp; Paste Roster Report Here'!$M394="FY"),IF('Copy &amp; Paste Roster Report Here'!$R394&gt;0,1,IF('Copy &amp; Paste Roster Report Here'!$N394="Active",1,0)),0)</f>
        <v>0</v>
      </c>
      <c r="AZ394" s="123">
        <f>IF(AND('Copy &amp; Paste Roster Report Here'!$A394=AZ$4,'Copy &amp; Paste Roster Report Here'!$M394="FY"),IF('Copy &amp; Paste Roster Report Here'!$R394&gt;0,1,IF('Copy &amp; Paste Roster Report Here'!$N394="Active",1,0)),0)</f>
        <v>0</v>
      </c>
      <c r="BA394" s="123">
        <f>IF(AND('Copy &amp; Paste Roster Report Here'!$A394=BA$4,'Copy &amp; Paste Roster Report Here'!$M394="FY"),IF('Copy &amp; Paste Roster Report Here'!$R394&gt;0,1,IF('Copy &amp; Paste Roster Report Here'!$N394="Active",1,0)),0)</f>
        <v>0</v>
      </c>
      <c r="BB394" s="123">
        <f>IF(AND('Copy &amp; Paste Roster Report Here'!$A394=BB$4,'Copy &amp; Paste Roster Report Here'!$M394="FY"),IF('Copy &amp; Paste Roster Report Here'!$R394&gt;0,1,IF('Copy &amp; Paste Roster Report Here'!$N394="Active",1,0)),0)</f>
        <v>0</v>
      </c>
      <c r="BC394" s="123">
        <f>IF(AND('Copy &amp; Paste Roster Report Here'!$A394=BC$4,'Copy &amp; Paste Roster Report Here'!$M394="FY"),IF('Copy &amp; Paste Roster Report Here'!$R394&gt;0,1,IF('Copy &amp; Paste Roster Report Here'!$N394="Active",1,0)),0)</f>
        <v>0</v>
      </c>
      <c r="BD394" s="123">
        <f>IF(AND('Copy &amp; Paste Roster Report Here'!$A394=BD$4,'Copy &amp; Paste Roster Report Here'!$M394="FY"),IF('Copy &amp; Paste Roster Report Here'!$R394&gt;0,1,IF('Copy &amp; Paste Roster Report Here'!$N394="Active",1,0)),0)</f>
        <v>0</v>
      </c>
      <c r="BE394" s="123">
        <f>IF(AND('Copy &amp; Paste Roster Report Here'!$A394=BE$4,'Copy &amp; Paste Roster Report Here'!$M394="FY"),IF('Copy &amp; Paste Roster Report Here'!$R394&gt;0,1,IF('Copy &amp; Paste Roster Report Here'!$N394="Active",1,0)),0)</f>
        <v>0</v>
      </c>
      <c r="BF394" s="123">
        <f>IF(AND('Copy &amp; Paste Roster Report Here'!$A394=BF$4,'Copy &amp; Paste Roster Report Here'!$M394="FY"),IF('Copy &amp; Paste Roster Report Here'!$R394&gt;0,1,IF('Copy &amp; Paste Roster Report Here'!$N394="Active",1,0)),0)</f>
        <v>0</v>
      </c>
      <c r="BG394" s="123">
        <f>IF(AND('Copy &amp; Paste Roster Report Here'!$A394=BG$4,'Copy &amp; Paste Roster Report Here'!$M394="FY"),IF('Copy &amp; Paste Roster Report Here'!$R394&gt;0,1,IF('Copy &amp; Paste Roster Report Here'!$N394="Active",1,0)),0)</f>
        <v>0</v>
      </c>
      <c r="BH394" s="3">
        <f t="shared" si="66"/>
        <v>0</v>
      </c>
      <c r="BI394" s="124">
        <f>IF(AND('Copy &amp; Paste Roster Report Here'!$A394=BI$4,'Copy &amp; Paste Roster Report Here'!$M394="RH"),IF('Copy &amp; Paste Roster Report Here'!$R394&gt;0,1,IF('Copy &amp; Paste Roster Report Here'!$N394="Active",1,0)),0)</f>
        <v>0</v>
      </c>
      <c r="BJ394" s="124">
        <f>IF(AND('Copy &amp; Paste Roster Report Here'!$A394=BJ$4,'Copy &amp; Paste Roster Report Here'!$M394="RH"),IF('Copy &amp; Paste Roster Report Here'!$R394&gt;0,1,IF('Copy &amp; Paste Roster Report Here'!$N394="Active",1,0)),0)</f>
        <v>0</v>
      </c>
      <c r="BK394" s="124">
        <f>IF(AND('Copy &amp; Paste Roster Report Here'!$A394=BK$4,'Copy &amp; Paste Roster Report Here'!$M394="RH"),IF('Copy &amp; Paste Roster Report Here'!$R394&gt;0,1,IF('Copy &amp; Paste Roster Report Here'!$N394="Active",1,0)),0)</f>
        <v>0</v>
      </c>
      <c r="BL394" s="124">
        <f>IF(AND('Copy &amp; Paste Roster Report Here'!$A394=BL$4,'Copy &amp; Paste Roster Report Here'!$M394="RH"),IF('Copy &amp; Paste Roster Report Here'!$R394&gt;0,1,IF('Copy &amp; Paste Roster Report Here'!$N394="Active",1,0)),0)</f>
        <v>0</v>
      </c>
      <c r="BM394" s="124">
        <f>IF(AND('Copy &amp; Paste Roster Report Here'!$A394=BM$4,'Copy &amp; Paste Roster Report Here'!$M394="RH"),IF('Copy &amp; Paste Roster Report Here'!$R394&gt;0,1,IF('Copy &amp; Paste Roster Report Here'!$N394="Active",1,0)),0)</f>
        <v>0</v>
      </c>
      <c r="BN394" s="124">
        <f>IF(AND('Copy &amp; Paste Roster Report Here'!$A394=BN$4,'Copy &amp; Paste Roster Report Here'!$M394="RH"),IF('Copy &amp; Paste Roster Report Here'!$R394&gt;0,1,IF('Copy &amp; Paste Roster Report Here'!$N394="Active",1,0)),0)</f>
        <v>0</v>
      </c>
      <c r="BO394" s="124">
        <f>IF(AND('Copy &amp; Paste Roster Report Here'!$A394=BO$4,'Copy &amp; Paste Roster Report Here'!$M394="RH"),IF('Copy &amp; Paste Roster Report Here'!$R394&gt;0,1,IF('Copy &amp; Paste Roster Report Here'!$N394="Active",1,0)),0)</f>
        <v>0</v>
      </c>
      <c r="BP394" s="124">
        <f>IF(AND('Copy &amp; Paste Roster Report Here'!$A394=BP$4,'Copy &amp; Paste Roster Report Here'!$M394="RH"),IF('Copy &amp; Paste Roster Report Here'!$R394&gt;0,1,IF('Copy &amp; Paste Roster Report Here'!$N394="Active",1,0)),0)</f>
        <v>0</v>
      </c>
      <c r="BQ394" s="124">
        <f>IF(AND('Copy &amp; Paste Roster Report Here'!$A394=BQ$4,'Copy &amp; Paste Roster Report Here'!$M394="RH"),IF('Copy &amp; Paste Roster Report Here'!$R394&gt;0,1,IF('Copy &amp; Paste Roster Report Here'!$N394="Active",1,0)),0)</f>
        <v>0</v>
      </c>
      <c r="BR394" s="124">
        <f>IF(AND('Copy &amp; Paste Roster Report Here'!$A394=BR$4,'Copy &amp; Paste Roster Report Here'!$M394="RH"),IF('Copy &amp; Paste Roster Report Here'!$R394&gt;0,1,IF('Copy &amp; Paste Roster Report Here'!$N394="Active",1,0)),0)</f>
        <v>0</v>
      </c>
      <c r="BS394" s="124">
        <f>IF(AND('Copy &amp; Paste Roster Report Here'!$A394=BS$4,'Copy &amp; Paste Roster Report Here'!$M394="RH"),IF('Copy &amp; Paste Roster Report Here'!$R394&gt;0,1,IF('Copy &amp; Paste Roster Report Here'!$N394="Active",1,0)),0)</f>
        <v>0</v>
      </c>
      <c r="BT394" s="3">
        <f t="shared" si="67"/>
        <v>0</v>
      </c>
      <c r="BU394" s="125">
        <f>IF(AND('Copy &amp; Paste Roster Report Here'!$A394=BU$4,'Copy &amp; Paste Roster Report Here'!$M394="QT"),IF('Copy &amp; Paste Roster Report Here'!$R394&gt;0,1,IF('Copy &amp; Paste Roster Report Here'!$N394="Active",1,0)),0)</f>
        <v>0</v>
      </c>
      <c r="BV394" s="125">
        <f>IF(AND('Copy &amp; Paste Roster Report Here'!$A394=BV$4,'Copy &amp; Paste Roster Report Here'!$M394="QT"),IF('Copy &amp; Paste Roster Report Here'!$R394&gt;0,1,IF('Copy &amp; Paste Roster Report Here'!$N394="Active",1,0)),0)</f>
        <v>0</v>
      </c>
      <c r="BW394" s="125">
        <f>IF(AND('Copy &amp; Paste Roster Report Here'!$A394=BW$4,'Copy &amp; Paste Roster Report Here'!$M394="QT"),IF('Copy &amp; Paste Roster Report Here'!$R394&gt;0,1,IF('Copy &amp; Paste Roster Report Here'!$N394="Active",1,0)),0)</f>
        <v>0</v>
      </c>
      <c r="BX394" s="125">
        <f>IF(AND('Copy &amp; Paste Roster Report Here'!$A394=BX$4,'Copy &amp; Paste Roster Report Here'!$M394="QT"),IF('Copy &amp; Paste Roster Report Here'!$R394&gt;0,1,IF('Copy &amp; Paste Roster Report Here'!$N394="Active",1,0)),0)</f>
        <v>0</v>
      </c>
      <c r="BY394" s="125">
        <f>IF(AND('Copy &amp; Paste Roster Report Here'!$A394=BY$4,'Copy &amp; Paste Roster Report Here'!$M394="QT"),IF('Copy &amp; Paste Roster Report Here'!$R394&gt;0,1,IF('Copy &amp; Paste Roster Report Here'!$N394="Active",1,0)),0)</f>
        <v>0</v>
      </c>
      <c r="BZ394" s="125">
        <f>IF(AND('Copy &amp; Paste Roster Report Here'!$A394=BZ$4,'Copy &amp; Paste Roster Report Here'!$M394="QT"),IF('Copy &amp; Paste Roster Report Here'!$R394&gt;0,1,IF('Copy &amp; Paste Roster Report Here'!$N394="Active",1,0)),0)</f>
        <v>0</v>
      </c>
      <c r="CA394" s="125">
        <f>IF(AND('Copy &amp; Paste Roster Report Here'!$A394=CA$4,'Copy &amp; Paste Roster Report Here'!$M394="QT"),IF('Copy &amp; Paste Roster Report Here'!$R394&gt;0,1,IF('Copy &amp; Paste Roster Report Here'!$N394="Active",1,0)),0)</f>
        <v>0</v>
      </c>
      <c r="CB394" s="125">
        <f>IF(AND('Copy &amp; Paste Roster Report Here'!$A394=CB$4,'Copy &amp; Paste Roster Report Here'!$M394="QT"),IF('Copy &amp; Paste Roster Report Here'!$R394&gt;0,1,IF('Copy &amp; Paste Roster Report Here'!$N394="Active",1,0)),0)</f>
        <v>0</v>
      </c>
      <c r="CC394" s="125">
        <f>IF(AND('Copy &amp; Paste Roster Report Here'!$A394=CC$4,'Copy &amp; Paste Roster Report Here'!$M394="QT"),IF('Copy &amp; Paste Roster Report Here'!$R394&gt;0,1,IF('Copy &amp; Paste Roster Report Here'!$N394="Active",1,0)),0)</f>
        <v>0</v>
      </c>
      <c r="CD394" s="125">
        <f>IF(AND('Copy &amp; Paste Roster Report Here'!$A394=CD$4,'Copy &amp; Paste Roster Report Here'!$M394="QT"),IF('Copy &amp; Paste Roster Report Here'!$R394&gt;0,1,IF('Copy &amp; Paste Roster Report Here'!$N394="Active",1,0)),0)</f>
        <v>0</v>
      </c>
      <c r="CE394" s="125">
        <f>IF(AND('Copy &amp; Paste Roster Report Here'!$A394=CE$4,'Copy &amp; Paste Roster Report Here'!$M394="QT"),IF('Copy &amp; Paste Roster Report Here'!$R394&gt;0,1,IF('Copy &amp; Paste Roster Report Here'!$N394="Active",1,0)),0)</f>
        <v>0</v>
      </c>
      <c r="CF394" s="3">
        <f t="shared" si="68"/>
        <v>0</v>
      </c>
      <c r="CG394" s="126">
        <f>IF(AND('Copy &amp; Paste Roster Report Here'!$A394=CG$4,'Copy &amp; Paste Roster Report Here'!$M394="##"),IF('Copy &amp; Paste Roster Report Here'!$R394&gt;0,1,IF('Copy &amp; Paste Roster Report Here'!$N394="Active",1,0)),0)</f>
        <v>0</v>
      </c>
      <c r="CH394" s="126">
        <f>IF(AND('Copy &amp; Paste Roster Report Here'!$A394=CH$4,'Copy &amp; Paste Roster Report Here'!$M394="##"),IF('Copy &amp; Paste Roster Report Here'!$R394&gt;0,1,IF('Copy &amp; Paste Roster Report Here'!$N394="Active",1,0)),0)</f>
        <v>0</v>
      </c>
      <c r="CI394" s="126">
        <f>IF(AND('Copy &amp; Paste Roster Report Here'!$A394=CI$4,'Copy &amp; Paste Roster Report Here'!$M394="##"),IF('Copy &amp; Paste Roster Report Here'!$R394&gt;0,1,IF('Copy &amp; Paste Roster Report Here'!$N394="Active",1,0)),0)</f>
        <v>0</v>
      </c>
      <c r="CJ394" s="126">
        <f>IF(AND('Copy &amp; Paste Roster Report Here'!$A394=CJ$4,'Copy &amp; Paste Roster Report Here'!$M394="##"),IF('Copy &amp; Paste Roster Report Here'!$R394&gt;0,1,IF('Copy &amp; Paste Roster Report Here'!$N394="Active",1,0)),0)</f>
        <v>0</v>
      </c>
      <c r="CK394" s="126">
        <f>IF(AND('Copy &amp; Paste Roster Report Here'!$A394=CK$4,'Copy &amp; Paste Roster Report Here'!$M394="##"),IF('Copy &amp; Paste Roster Report Here'!$R394&gt;0,1,IF('Copy &amp; Paste Roster Report Here'!$N394="Active",1,0)),0)</f>
        <v>0</v>
      </c>
      <c r="CL394" s="126">
        <f>IF(AND('Copy &amp; Paste Roster Report Here'!$A394=CL$4,'Copy &amp; Paste Roster Report Here'!$M394="##"),IF('Copy &amp; Paste Roster Report Here'!$R394&gt;0,1,IF('Copy &amp; Paste Roster Report Here'!$N394="Active",1,0)),0)</f>
        <v>0</v>
      </c>
      <c r="CM394" s="126">
        <f>IF(AND('Copy &amp; Paste Roster Report Here'!$A394=CM$4,'Copy &amp; Paste Roster Report Here'!$M394="##"),IF('Copy &amp; Paste Roster Report Here'!$R394&gt;0,1,IF('Copy &amp; Paste Roster Report Here'!$N394="Active",1,0)),0)</f>
        <v>0</v>
      </c>
      <c r="CN394" s="126">
        <f>IF(AND('Copy &amp; Paste Roster Report Here'!$A394=CN$4,'Copy &amp; Paste Roster Report Here'!$M394="##"),IF('Copy &amp; Paste Roster Report Here'!$R394&gt;0,1,IF('Copy &amp; Paste Roster Report Here'!$N394="Active",1,0)),0)</f>
        <v>0</v>
      </c>
      <c r="CO394" s="126">
        <f>IF(AND('Copy &amp; Paste Roster Report Here'!$A394=CO$4,'Copy &amp; Paste Roster Report Here'!$M394="##"),IF('Copy &amp; Paste Roster Report Here'!$R394&gt;0,1,IF('Copy &amp; Paste Roster Report Here'!$N394="Active",1,0)),0)</f>
        <v>0</v>
      </c>
      <c r="CP394" s="126">
        <f>IF(AND('Copy &amp; Paste Roster Report Here'!$A394=CP$4,'Copy &amp; Paste Roster Report Here'!$M394="##"),IF('Copy &amp; Paste Roster Report Here'!$R394&gt;0,1,IF('Copy &amp; Paste Roster Report Here'!$N394="Active",1,0)),0)</f>
        <v>0</v>
      </c>
      <c r="CQ394" s="126">
        <f>IF(AND('Copy &amp; Paste Roster Report Here'!$A394=CQ$4,'Copy &amp; Paste Roster Report Here'!$M394="##"),IF('Copy &amp; Paste Roster Report Here'!$R394&gt;0,1,IF('Copy &amp; Paste Roster Report Here'!$N394="Active",1,0)),0)</f>
        <v>0</v>
      </c>
      <c r="CR394" s="6">
        <f t="shared" si="69"/>
        <v>0</v>
      </c>
      <c r="CS394" s="13">
        <f t="shared" si="70"/>
        <v>0</v>
      </c>
    </row>
    <row r="395" spans="1:97" x14ac:dyDescent="0.25">
      <c r="A395" s="113">
        <f>IF(AND('Copy &amp; Paste Roster Report Here'!$A395=A$4,'Copy &amp; Paste Roster Report Here'!$M395="FT"),IF('Copy &amp; Paste Roster Report Here'!$R395&gt;0,1,IF('Copy &amp; Paste Roster Report Here'!$N395="Active",1,0)),0)</f>
        <v>0</v>
      </c>
      <c r="B395" s="113">
        <f>IF(AND('Copy &amp; Paste Roster Report Here'!$A395=B$4,'Copy &amp; Paste Roster Report Here'!$M395="FT"),IF('Copy &amp; Paste Roster Report Here'!$R395&gt;0,1,IF('Copy &amp; Paste Roster Report Here'!$N395="Active",1,0)),0)</f>
        <v>0</v>
      </c>
      <c r="C395" s="113">
        <f>IF(AND('Copy &amp; Paste Roster Report Here'!$A395=C$4,'Copy &amp; Paste Roster Report Here'!$M395="FT"),IF('Copy &amp; Paste Roster Report Here'!$R395&gt;0,1,IF('Copy &amp; Paste Roster Report Here'!$N395="Active",1,0)),0)</f>
        <v>0</v>
      </c>
      <c r="D395" s="113">
        <f>IF(AND('Copy &amp; Paste Roster Report Here'!$A395=D$4,'Copy &amp; Paste Roster Report Here'!$M395="FT"),IF('Copy &amp; Paste Roster Report Here'!$R395&gt;0,1,IF('Copy &amp; Paste Roster Report Here'!$N395="Active",1,0)),0)</f>
        <v>0</v>
      </c>
      <c r="E395" s="113">
        <f>IF(AND('Copy &amp; Paste Roster Report Here'!$A395=E$4,'Copy &amp; Paste Roster Report Here'!$M395="FT"),IF('Copy &amp; Paste Roster Report Here'!$R395&gt;0,1,IF('Copy &amp; Paste Roster Report Here'!$N395="Active",1,0)),0)</f>
        <v>0</v>
      </c>
      <c r="F395" s="113">
        <f>IF(AND('Copy &amp; Paste Roster Report Here'!$A395=F$4,'Copy &amp; Paste Roster Report Here'!$M395="FT"),IF('Copy &amp; Paste Roster Report Here'!$R395&gt;0,1,IF('Copy &amp; Paste Roster Report Here'!$N395="Active",1,0)),0)</f>
        <v>0</v>
      </c>
      <c r="G395" s="113">
        <f>IF(AND('Copy &amp; Paste Roster Report Here'!$A395=G$4,'Copy &amp; Paste Roster Report Here'!$M395="FT"),IF('Copy &amp; Paste Roster Report Here'!$R395&gt;0,1,IF('Copy &amp; Paste Roster Report Here'!$N395="Active",1,0)),0)</f>
        <v>0</v>
      </c>
      <c r="H395" s="113">
        <f>IF(AND('Copy &amp; Paste Roster Report Here'!$A395=H$4,'Copy &amp; Paste Roster Report Here'!$M395="FT"),IF('Copy &amp; Paste Roster Report Here'!$R395&gt;0,1,IF('Copy &amp; Paste Roster Report Here'!$N395="Active",1,0)),0)</f>
        <v>0</v>
      </c>
      <c r="I395" s="113">
        <f>IF(AND('Copy &amp; Paste Roster Report Here'!$A395=I$4,'Copy &amp; Paste Roster Report Here'!$M395="FT"),IF('Copy &amp; Paste Roster Report Here'!$R395&gt;0,1,IF('Copy &amp; Paste Roster Report Here'!$N395="Active",1,0)),0)</f>
        <v>0</v>
      </c>
      <c r="J395" s="113">
        <f>IF(AND('Copy &amp; Paste Roster Report Here'!$A395=J$4,'Copy &amp; Paste Roster Report Here'!$M395="FT"),IF('Copy &amp; Paste Roster Report Here'!$R395&gt;0,1,IF('Copy &amp; Paste Roster Report Here'!$N395="Active",1,0)),0)</f>
        <v>0</v>
      </c>
      <c r="K395" s="113">
        <f>IF(AND('Copy &amp; Paste Roster Report Here'!$A395=K$4,'Copy &amp; Paste Roster Report Here'!$M395="FT"),IF('Copy &amp; Paste Roster Report Here'!$R395&gt;0,1,IF('Copy &amp; Paste Roster Report Here'!$N395="Active",1,0)),0)</f>
        <v>0</v>
      </c>
      <c r="L395" s="6">
        <f t="shared" si="62"/>
        <v>0</v>
      </c>
      <c r="M395" s="120">
        <f>IF(AND('Copy &amp; Paste Roster Report Here'!$A395=M$4,'Copy &amp; Paste Roster Report Here'!$M395="TQ"),IF('Copy &amp; Paste Roster Report Here'!$R395&gt;0,1,IF('Copy &amp; Paste Roster Report Here'!$N395="Active",1,0)),0)</f>
        <v>0</v>
      </c>
      <c r="N395" s="120">
        <f>IF(AND('Copy &amp; Paste Roster Report Here'!$A395=N$4,'Copy &amp; Paste Roster Report Here'!$M395="TQ"),IF('Copy &amp; Paste Roster Report Here'!$R395&gt;0,1,IF('Copy &amp; Paste Roster Report Here'!$N395="Active",1,0)),0)</f>
        <v>0</v>
      </c>
      <c r="O395" s="120">
        <f>IF(AND('Copy &amp; Paste Roster Report Here'!$A395=O$4,'Copy &amp; Paste Roster Report Here'!$M395="TQ"),IF('Copy &amp; Paste Roster Report Here'!$R395&gt;0,1,IF('Copy &amp; Paste Roster Report Here'!$N395="Active",1,0)),0)</f>
        <v>0</v>
      </c>
      <c r="P395" s="120">
        <f>IF(AND('Copy &amp; Paste Roster Report Here'!$A395=P$4,'Copy &amp; Paste Roster Report Here'!$M395="TQ"),IF('Copy &amp; Paste Roster Report Here'!$R395&gt;0,1,IF('Copy &amp; Paste Roster Report Here'!$N395="Active",1,0)),0)</f>
        <v>0</v>
      </c>
      <c r="Q395" s="120">
        <f>IF(AND('Copy &amp; Paste Roster Report Here'!$A395=Q$4,'Copy &amp; Paste Roster Report Here'!$M395="TQ"),IF('Copy &amp; Paste Roster Report Here'!$R395&gt;0,1,IF('Copy &amp; Paste Roster Report Here'!$N395="Active",1,0)),0)</f>
        <v>0</v>
      </c>
      <c r="R395" s="120">
        <f>IF(AND('Copy &amp; Paste Roster Report Here'!$A395=R$4,'Copy &amp; Paste Roster Report Here'!$M395="TQ"),IF('Copy &amp; Paste Roster Report Here'!$R395&gt;0,1,IF('Copy &amp; Paste Roster Report Here'!$N395="Active",1,0)),0)</f>
        <v>0</v>
      </c>
      <c r="S395" s="120">
        <f>IF(AND('Copy &amp; Paste Roster Report Here'!$A395=S$4,'Copy &amp; Paste Roster Report Here'!$M395="TQ"),IF('Copy &amp; Paste Roster Report Here'!$R395&gt;0,1,IF('Copy &amp; Paste Roster Report Here'!$N395="Active",1,0)),0)</f>
        <v>0</v>
      </c>
      <c r="T395" s="120">
        <f>IF(AND('Copy &amp; Paste Roster Report Here'!$A395=T$4,'Copy &amp; Paste Roster Report Here'!$M395="TQ"),IF('Copy &amp; Paste Roster Report Here'!$R395&gt;0,1,IF('Copy &amp; Paste Roster Report Here'!$N395="Active",1,0)),0)</f>
        <v>0</v>
      </c>
      <c r="U395" s="120">
        <f>IF(AND('Copy &amp; Paste Roster Report Here'!$A395=U$4,'Copy &amp; Paste Roster Report Here'!$M395="TQ"),IF('Copy &amp; Paste Roster Report Here'!$R395&gt;0,1,IF('Copy &amp; Paste Roster Report Here'!$N395="Active",1,0)),0)</f>
        <v>0</v>
      </c>
      <c r="V395" s="120">
        <f>IF(AND('Copy &amp; Paste Roster Report Here'!$A395=V$4,'Copy &amp; Paste Roster Report Here'!$M395="TQ"),IF('Copy &amp; Paste Roster Report Here'!$R395&gt;0,1,IF('Copy &amp; Paste Roster Report Here'!$N395="Active",1,0)),0)</f>
        <v>0</v>
      </c>
      <c r="W395" s="120">
        <f>IF(AND('Copy &amp; Paste Roster Report Here'!$A395=W$4,'Copy &amp; Paste Roster Report Here'!$M395="TQ"),IF('Copy &amp; Paste Roster Report Here'!$R395&gt;0,1,IF('Copy &amp; Paste Roster Report Here'!$N395="Active",1,0)),0)</f>
        <v>0</v>
      </c>
      <c r="X395" s="3">
        <f t="shared" si="63"/>
        <v>0</v>
      </c>
      <c r="Y395" s="121">
        <f>IF(AND('Copy &amp; Paste Roster Report Here'!$A395=Y$4,'Copy &amp; Paste Roster Report Here'!$M395="HT"),IF('Copy &amp; Paste Roster Report Here'!$R395&gt;0,1,IF('Copy &amp; Paste Roster Report Here'!$N395="Active",1,0)),0)</f>
        <v>0</v>
      </c>
      <c r="Z395" s="121">
        <f>IF(AND('Copy &amp; Paste Roster Report Here'!$A395=Z$4,'Copy &amp; Paste Roster Report Here'!$M395="HT"),IF('Copy &amp; Paste Roster Report Here'!$R395&gt;0,1,IF('Copy &amp; Paste Roster Report Here'!$N395="Active",1,0)),0)</f>
        <v>0</v>
      </c>
      <c r="AA395" s="121">
        <f>IF(AND('Copy &amp; Paste Roster Report Here'!$A395=AA$4,'Copy &amp; Paste Roster Report Here'!$M395="HT"),IF('Copy &amp; Paste Roster Report Here'!$R395&gt;0,1,IF('Copy &amp; Paste Roster Report Here'!$N395="Active",1,0)),0)</f>
        <v>0</v>
      </c>
      <c r="AB395" s="121">
        <f>IF(AND('Copy &amp; Paste Roster Report Here'!$A395=AB$4,'Copy &amp; Paste Roster Report Here'!$M395="HT"),IF('Copy &amp; Paste Roster Report Here'!$R395&gt;0,1,IF('Copy &amp; Paste Roster Report Here'!$N395="Active",1,0)),0)</f>
        <v>0</v>
      </c>
      <c r="AC395" s="121">
        <f>IF(AND('Copy &amp; Paste Roster Report Here'!$A395=AC$4,'Copy &amp; Paste Roster Report Here'!$M395="HT"),IF('Copy &amp; Paste Roster Report Here'!$R395&gt;0,1,IF('Copy &amp; Paste Roster Report Here'!$N395="Active",1,0)),0)</f>
        <v>0</v>
      </c>
      <c r="AD395" s="121">
        <f>IF(AND('Copy &amp; Paste Roster Report Here'!$A395=AD$4,'Copy &amp; Paste Roster Report Here'!$M395="HT"),IF('Copy &amp; Paste Roster Report Here'!$R395&gt;0,1,IF('Copy &amp; Paste Roster Report Here'!$N395="Active",1,0)),0)</f>
        <v>0</v>
      </c>
      <c r="AE395" s="121">
        <f>IF(AND('Copy &amp; Paste Roster Report Here'!$A395=AE$4,'Copy &amp; Paste Roster Report Here'!$M395="HT"),IF('Copy &amp; Paste Roster Report Here'!$R395&gt;0,1,IF('Copy &amp; Paste Roster Report Here'!$N395="Active",1,0)),0)</f>
        <v>0</v>
      </c>
      <c r="AF395" s="121">
        <f>IF(AND('Copy &amp; Paste Roster Report Here'!$A395=AF$4,'Copy &amp; Paste Roster Report Here'!$M395="HT"),IF('Copy &amp; Paste Roster Report Here'!$R395&gt;0,1,IF('Copy &amp; Paste Roster Report Here'!$N395="Active",1,0)),0)</f>
        <v>0</v>
      </c>
      <c r="AG395" s="121">
        <f>IF(AND('Copy &amp; Paste Roster Report Here'!$A395=AG$4,'Copy &amp; Paste Roster Report Here'!$M395="HT"),IF('Copy &amp; Paste Roster Report Here'!$R395&gt;0,1,IF('Copy &amp; Paste Roster Report Here'!$N395="Active",1,0)),0)</f>
        <v>0</v>
      </c>
      <c r="AH395" s="121">
        <f>IF(AND('Copy &amp; Paste Roster Report Here'!$A395=AH$4,'Copy &amp; Paste Roster Report Here'!$M395="HT"),IF('Copy &amp; Paste Roster Report Here'!$R395&gt;0,1,IF('Copy &amp; Paste Roster Report Here'!$N395="Active",1,0)),0)</f>
        <v>0</v>
      </c>
      <c r="AI395" s="121">
        <f>IF(AND('Copy &amp; Paste Roster Report Here'!$A395=AI$4,'Copy &amp; Paste Roster Report Here'!$M395="HT"),IF('Copy &amp; Paste Roster Report Here'!$R395&gt;0,1,IF('Copy &amp; Paste Roster Report Here'!$N395="Active",1,0)),0)</f>
        <v>0</v>
      </c>
      <c r="AJ395" s="3">
        <f t="shared" si="64"/>
        <v>0</v>
      </c>
      <c r="AK395" s="122">
        <f>IF(AND('Copy &amp; Paste Roster Report Here'!$A395=AK$4,'Copy &amp; Paste Roster Report Here'!$M395="MT"),IF('Copy &amp; Paste Roster Report Here'!$R395&gt;0,1,IF('Copy &amp; Paste Roster Report Here'!$N395="Active",1,0)),0)</f>
        <v>0</v>
      </c>
      <c r="AL395" s="122">
        <f>IF(AND('Copy &amp; Paste Roster Report Here'!$A395=AL$4,'Copy &amp; Paste Roster Report Here'!$M395="MT"),IF('Copy &amp; Paste Roster Report Here'!$R395&gt;0,1,IF('Copy &amp; Paste Roster Report Here'!$N395="Active",1,0)),0)</f>
        <v>0</v>
      </c>
      <c r="AM395" s="122">
        <f>IF(AND('Copy &amp; Paste Roster Report Here'!$A395=AM$4,'Copy &amp; Paste Roster Report Here'!$M395="MT"),IF('Copy &amp; Paste Roster Report Here'!$R395&gt;0,1,IF('Copy &amp; Paste Roster Report Here'!$N395="Active",1,0)),0)</f>
        <v>0</v>
      </c>
      <c r="AN395" s="122">
        <f>IF(AND('Copy &amp; Paste Roster Report Here'!$A395=AN$4,'Copy &amp; Paste Roster Report Here'!$M395="MT"),IF('Copy &amp; Paste Roster Report Here'!$R395&gt;0,1,IF('Copy &amp; Paste Roster Report Here'!$N395="Active",1,0)),0)</f>
        <v>0</v>
      </c>
      <c r="AO395" s="122">
        <f>IF(AND('Copy &amp; Paste Roster Report Here'!$A395=AO$4,'Copy &amp; Paste Roster Report Here'!$M395="MT"),IF('Copy &amp; Paste Roster Report Here'!$R395&gt;0,1,IF('Copy &amp; Paste Roster Report Here'!$N395="Active",1,0)),0)</f>
        <v>0</v>
      </c>
      <c r="AP395" s="122">
        <f>IF(AND('Copy &amp; Paste Roster Report Here'!$A395=AP$4,'Copy &amp; Paste Roster Report Here'!$M395="MT"),IF('Copy &amp; Paste Roster Report Here'!$R395&gt;0,1,IF('Copy &amp; Paste Roster Report Here'!$N395="Active",1,0)),0)</f>
        <v>0</v>
      </c>
      <c r="AQ395" s="122">
        <f>IF(AND('Copy &amp; Paste Roster Report Here'!$A395=AQ$4,'Copy &amp; Paste Roster Report Here'!$M395="MT"),IF('Copy &amp; Paste Roster Report Here'!$R395&gt;0,1,IF('Copy &amp; Paste Roster Report Here'!$N395="Active",1,0)),0)</f>
        <v>0</v>
      </c>
      <c r="AR395" s="122">
        <f>IF(AND('Copy &amp; Paste Roster Report Here'!$A395=AR$4,'Copy &amp; Paste Roster Report Here'!$M395="MT"),IF('Copy &amp; Paste Roster Report Here'!$R395&gt;0,1,IF('Copy &amp; Paste Roster Report Here'!$N395="Active",1,0)),0)</f>
        <v>0</v>
      </c>
      <c r="AS395" s="122">
        <f>IF(AND('Copy &amp; Paste Roster Report Here'!$A395=AS$4,'Copy &amp; Paste Roster Report Here'!$M395="MT"),IF('Copy &amp; Paste Roster Report Here'!$R395&gt;0,1,IF('Copy &amp; Paste Roster Report Here'!$N395="Active",1,0)),0)</f>
        <v>0</v>
      </c>
      <c r="AT395" s="122">
        <f>IF(AND('Copy &amp; Paste Roster Report Here'!$A395=AT$4,'Copy &amp; Paste Roster Report Here'!$M395="MT"),IF('Copy &amp; Paste Roster Report Here'!$R395&gt;0,1,IF('Copy &amp; Paste Roster Report Here'!$N395="Active",1,0)),0)</f>
        <v>0</v>
      </c>
      <c r="AU395" s="122">
        <f>IF(AND('Copy &amp; Paste Roster Report Here'!$A395=AU$4,'Copy &amp; Paste Roster Report Here'!$M395="MT"),IF('Copy &amp; Paste Roster Report Here'!$R395&gt;0,1,IF('Copy &amp; Paste Roster Report Here'!$N395="Active",1,0)),0)</f>
        <v>0</v>
      </c>
      <c r="AV395" s="3">
        <f t="shared" si="65"/>
        <v>0</v>
      </c>
      <c r="AW395" s="123">
        <f>IF(AND('Copy &amp; Paste Roster Report Here'!$A395=AW$4,'Copy &amp; Paste Roster Report Here'!$M395="FY"),IF('Copy &amp; Paste Roster Report Here'!$R395&gt;0,1,IF('Copy &amp; Paste Roster Report Here'!$N395="Active",1,0)),0)</f>
        <v>0</v>
      </c>
      <c r="AX395" s="123">
        <f>IF(AND('Copy &amp; Paste Roster Report Here'!$A395=AX$4,'Copy &amp; Paste Roster Report Here'!$M395="FY"),IF('Copy &amp; Paste Roster Report Here'!$R395&gt;0,1,IF('Copy &amp; Paste Roster Report Here'!$N395="Active",1,0)),0)</f>
        <v>0</v>
      </c>
      <c r="AY395" s="123">
        <f>IF(AND('Copy &amp; Paste Roster Report Here'!$A395=AY$4,'Copy &amp; Paste Roster Report Here'!$M395="FY"),IF('Copy &amp; Paste Roster Report Here'!$R395&gt;0,1,IF('Copy &amp; Paste Roster Report Here'!$N395="Active",1,0)),0)</f>
        <v>0</v>
      </c>
      <c r="AZ395" s="123">
        <f>IF(AND('Copy &amp; Paste Roster Report Here'!$A395=AZ$4,'Copy &amp; Paste Roster Report Here'!$M395="FY"),IF('Copy &amp; Paste Roster Report Here'!$R395&gt;0,1,IF('Copy &amp; Paste Roster Report Here'!$N395="Active",1,0)),0)</f>
        <v>0</v>
      </c>
      <c r="BA395" s="123">
        <f>IF(AND('Copy &amp; Paste Roster Report Here'!$A395=BA$4,'Copy &amp; Paste Roster Report Here'!$M395="FY"),IF('Copy &amp; Paste Roster Report Here'!$R395&gt;0,1,IF('Copy &amp; Paste Roster Report Here'!$N395="Active",1,0)),0)</f>
        <v>0</v>
      </c>
      <c r="BB395" s="123">
        <f>IF(AND('Copy &amp; Paste Roster Report Here'!$A395=BB$4,'Copy &amp; Paste Roster Report Here'!$M395="FY"),IF('Copy &amp; Paste Roster Report Here'!$R395&gt;0,1,IF('Copy &amp; Paste Roster Report Here'!$N395="Active",1,0)),0)</f>
        <v>0</v>
      </c>
      <c r="BC395" s="123">
        <f>IF(AND('Copy &amp; Paste Roster Report Here'!$A395=BC$4,'Copy &amp; Paste Roster Report Here'!$M395="FY"),IF('Copy &amp; Paste Roster Report Here'!$R395&gt;0,1,IF('Copy &amp; Paste Roster Report Here'!$N395="Active",1,0)),0)</f>
        <v>0</v>
      </c>
      <c r="BD395" s="123">
        <f>IF(AND('Copy &amp; Paste Roster Report Here'!$A395=BD$4,'Copy &amp; Paste Roster Report Here'!$M395="FY"),IF('Copy &amp; Paste Roster Report Here'!$R395&gt;0,1,IF('Copy &amp; Paste Roster Report Here'!$N395="Active",1,0)),0)</f>
        <v>0</v>
      </c>
      <c r="BE395" s="123">
        <f>IF(AND('Copy &amp; Paste Roster Report Here'!$A395=BE$4,'Copy &amp; Paste Roster Report Here'!$M395="FY"),IF('Copy &amp; Paste Roster Report Here'!$R395&gt;0,1,IF('Copy &amp; Paste Roster Report Here'!$N395="Active",1,0)),0)</f>
        <v>0</v>
      </c>
      <c r="BF395" s="123">
        <f>IF(AND('Copy &amp; Paste Roster Report Here'!$A395=BF$4,'Copy &amp; Paste Roster Report Here'!$M395="FY"),IF('Copy &amp; Paste Roster Report Here'!$R395&gt;0,1,IF('Copy &amp; Paste Roster Report Here'!$N395="Active",1,0)),0)</f>
        <v>0</v>
      </c>
      <c r="BG395" s="123">
        <f>IF(AND('Copy &amp; Paste Roster Report Here'!$A395=BG$4,'Copy &amp; Paste Roster Report Here'!$M395="FY"),IF('Copy &amp; Paste Roster Report Here'!$R395&gt;0,1,IF('Copy &amp; Paste Roster Report Here'!$N395="Active",1,0)),0)</f>
        <v>0</v>
      </c>
      <c r="BH395" s="3">
        <f t="shared" si="66"/>
        <v>0</v>
      </c>
      <c r="BI395" s="124">
        <f>IF(AND('Copy &amp; Paste Roster Report Here'!$A395=BI$4,'Copy &amp; Paste Roster Report Here'!$M395="RH"),IF('Copy &amp; Paste Roster Report Here'!$R395&gt;0,1,IF('Copy &amp; Paste Roster Report Here'!$N395="Active",1,0)),0)</f>
        <v>0</v>
      </c>
      <c r="BJ395" s="124">
        <f>IF(AND('Copy &amp; Paste Roster Report Here'!$A395=BJ$4,'Copy &amp; Paste Roster Report Here'!$M395="RH"),IF('Copy &amp; Paste Roster Report Here'!$R395&gt;0,1,IF('Copy &amp; Paste Roster Report Here'!$N395="Active",1,0)),0)</f>
        <v>0</v>
      </c>
      <c r="BK395" s="124">
        <f>IF(AND('Copy &amp; Paste Roster Report Here'!$A395=BK$4,'Copy &amp; Paste Roster Report Here'!$M395="RH"),IF('Copy &amp; Paste Roster Report Here'!$R395&gt;0,1,IF('Copy &amp; Paste Roster Report Here'!$N395="Active",1,0)),0)</f>
        <v>0</v>
      </c>
      <c r="BL395" s="124">
        <f>IF(AND('Copy &amp; Paste Roster Report Here'!$A395=BL$4,'Copy &amp; Paste Roster Report Here'!$M395="RH"),IF('Copy &amp; Paste Roster Report Here'!$R395&gt;0,1,IF('Copy &amp; Paste Roster Report Here'!$N395="Active",1,0)),0)</f>
        <v>0</v>
      </c>
      <c r="BM395" s="124">
        <f>IF(AND('Copy &amp; Paste Roster Report Here'!$A395=BM$4,'Copy &amp; Paste Roster Report Here'!$M395="RH"),IF('Copy &amp; Paste Roster Report Here'!$R395&gt;0,1,IF('Copy &amp; Paste Roster Report Here'!$N395="Active",1,0)),0)</f>
        <v>0</v>
      </c>
      <c r="BN395" s="124">
        <f>IF(AND('Copy &amp; Paste Roster Report Here'!$A395=BN$4,'Copy &amp; Paste Roster Report Here'!$M395="RH"),IF('Copy &amp; Paste Roster Report Here'!$R395&gt;0,1,IF('Copy &amp; Paste Roster Report Here'!$N395="Active",1,0)),0)</f>
        <v>0</v>
      </c>
      <c r="BO395" s="124">
        <f>IF(AND('Copy &amp; Paste Roster Report Here'!$A395=BO$4,'Copy &amp; Paste Roster Report Here'!$M395="RH"),IF('Copy &amp; Paste Roster Report Here'!$R395&gt;0,1,IF('Copy &amp; Paste Roster Report Here'!$N395="Active",1,0)),0)</f>
        <v>0</v>
      </c>
      <c r="BP395" s="124">
        <f>IF(AND('Copy &amp; Paste Roster Report Here'!$A395=BP$4,'Copy &amp; Paste Roster Report Here'!$M395="RH"),IF('Copy &amp; Paste Roster Report Here'!$R395&gt;0,1,IF('Copy &amp; Paste Roster Report Here'!$N395="Active",1,0)),0)</f>
        <v>0</v>
      </c>
      <c r="BQ395" s="124">
        <f>IF(AND('Copy &amp; Paste Roster Report Here'!$A395=BQ$4,'Copy &amp; Paste Roster Report Here'!$M395="RH"),IF('Copy &amp; Paste Roster Report Here'!$R395&gt;0,1,IF('Copy &amp; Paste Roster Report Here'!$N395="Active",1,0)),0)</f>
        <v>0</v>
      </c>
      <c r="BR395" s="124">
        <f>IF(AND('Copy &amp; Paste Roster Report Here'!$A395=BR$4,'Copy &amp; Paste Roster Report Here'!$M395="RH"),IF('Copy &amp; Paste Roster Report Here'!$R395&gt;0,1,IF('Copy &amp; Paste Roster Report Here'!$N395="Active",1,0)),0)</f>
        <v>0</v>
      </c>
      <c r="BS395" s="124">
        <f>IF(AND('Copy &amp; Paste Roster Report Here'!$A395=BS$4,'Copy &amp; Paste Roster Report Here'!$M395="RH"),IF('Copy &amp; Paste Roster Report Here'!$R395&gt;0,1,IF('Copy &amp; Paste Roster Report Here'!$N395="Active",1,0)),0)</f>
        <v>0</v>
      </c>
      <c r="BT395" s="3">
        <f t="shared" si="67"/>
        <v>0</v>
      </c>
      <c r="BU395" s="125">
        <f>IF(AND('Copy &amp; Paste Roster Report Here'!$A395=BU$4,'Copy &amp; Paste Roster Report Here'!$M395="QT"),IF('Copy &amp; Paste Roster Report Here'!$R395&gt;0,1,IF('Copy &amp; Paste Roster Report Here'!$N395="Active",1,0)),0)</f>
        <v>0</v>
      </c>
      <c r="BV395" s="125">
        <f>IF(AND('Copy &amp; Paste Roster Report Here'!$A395=BV$4,'Copy &amp; Paste Roster Report Here'!$M395="QT"),IF('Copy &amp; Paste Roster Report Here'!$R395&gt;0,1,IF('Copy &amp; Paste Roster Report Here'!$N395="Active",1,0)),0)</f>
        <v>0</v>
      </c>
      <c r="BW395" s="125">
        <f>IF(AND('Copy &amp; Paste Roster Report Here'!$A395=BW$4,'Copy &amp; Paste Roster Report Here'!$M395="QT"),IF('Copy &amp; Paste Roster Report Here'!$R395&gt;0,1,IF('Copy &amp; Paste Roster Report Here'!$N395="Active",1,0)),0)</f>
        <v>0</v>
      </c>
      <c r="BX395" s="125">
        <f>IF(AND('Copy &amp; Paste Roster Report Here'!$A395=BX$4,'Copy &amp; Paste Roster Report Here'!$M395="QT"),IF('Copy &amp; Paste Roster Report Here'!$R395&gt;0,1,IF('Copy &amp; Paste Roster Report Here'!$N395="Active",1,0)),0)</f>
        <v>0</v>
      </c>
      <c r="BY395" s="125">
        <f>IF(AND('Copy &amp; Paste Roster Report Here'!$A395=BY$4,'Copy &amp; Paste Roster Report Here'!$M395="QT"),IF('Copy &amp; Paste Roster Report Here'!$R395&gt;0,1,IF('Copy &amp; Paste Roster Report Here'!$N395="Active",1,0)),0)</f>
        <v>0</v>
      </c>
      <c r="BZ395" s="125">
        <f>IF(AND('Copy &amp; Paste Roster Report Here'!$A395=BZ$4,'Copy &amp; Paste Roster Report Here'!$M395="QT"),IF('Copy &amp; Paste Roster Report Here'!$R395&gt;0,1,IF('Copy &amp; Paste Roster Report Here'!$N395="Active",1,0)),0)</f>
        <v>0</v>
      </c>
      <c r="CA395" s="125">
        <f>IF(AND('Copy &amp; Paste Roster Report Here'!$A395=CA$4,'Copy &amp; Paste Roster Report Here'!$M395="QT"),IF('Copy &amp; Paste Roster Report Here'!$R395&gt;0,1,IF('Copy &amp; Paste Roster Report Here'!$N395="Active",1,0)),0)</f>
        <v>0</v>
      </c>
      <c r="CB395" s="125">
        <f>IF(AND('Copy &amp; Paste Roster Report Here'!$A395=CB$4,'Copy &amp; Paste Roster Report Here'!$M395="QT"),IF('Copy &amp; Paste Roster Report Here'!$R395&gt;0,1,IF('Copy &amp; Paste Roster Report Here'!$N395="Active",1,0)),0)</f>
        <v>0</v>
      </c>
      <c r="CC395" s="125">
        <f>IF(AND('Copy &amp; Paste Roster Report Here'!$A395=CC$4,'Copy &amp; Paste Roster Report Here'!$M395="QT"),IF('Copy &amp; Paste Roster Report Here'!$R395&gt;0,1,IF('Copy &amp; Paste Roster Report Here'!$N395="Active",1,0)),0)</f>
        <v>0</v>
      </c>
      <c r="CD395" s="125">
        <f>IF(AND('Copy &amp; Paste Roster Report Here'!$A395=CD$4,'Copy &amp; Paste Roster Report Here'!$M395="QT"),IF('Copy &amp; Paste Roster Report Here'!$R395&gt;0,1,IF('Copy &amp; Paste Roster Report Here'!$N395="Active",1,0)),0)</f>
        <v>0</v>
      </c>
      <c r="CE395" s="125">
        <f>IF(AND('Copy &amp; Paste Roster Report Here'!$A395=CE$4,'Copy &amp; Paste Roster Report Here'!$M395="QT"),IF('Copy &amp; Paste Roster Report Here'!$R395&gt;0,1,IF('Copy &amp; Paste Roster Report Here'!$N395="Active",1,0)),0)</f>
        <v>0</v>
      </c>
      <c r="CF395" s="3">
        <f t="shared" si="68"/>
        <v>0</v>
      </c>
      <c r="CG395" s="126">
        <f>IF(AND('Copy &amp; Paste Roster Report Here'!$A395=CG$4,'Copy &amp; Paste Roster Report Here'!$M395="##"),IF('Copy &amp; Paste Roster Report Here'!$R395&gt;0,1,IF('Copy &amp; Paste Roster Report Here'!$N395="Active",1,0)),0)</f>
        <v>0</v>
      </c>
      <c r="CH395" s="126">
        <f>IF(AND('Copy &amp; Paste Roster Report Here'!$A395=CH$4,'Copy &amp; Paste Roster Report Here'!$M395="##"),IF('Copy &amp; Paste Roster Report Here'!$R395&gt;0,1,IF('Copy &amp; Paste Roster Report Here'!$N395="Active",1,0)),0)</f>
        <v>0</v>
      </c>
      <c r="CI395" s="126">
        <f>IF(AND('Copy &amp; Paste Roster Report Here'!$A395=CI$4,'Copy &amp; Paste Roster Report Here'!$M395="##"),IF('Copy &amp; Paste Roster Report Here'!$R395&gt;0,1,IF('Copy &amp; Paste Roster Report Here'!$N395="Active",1,0)),0)</f>
        <v>0</v>
      </c>
      <c r="CJ395" s="126">
        <f>IF(AND('Copy &amp; Paste Roster Report Here'!$A395=CJ$4,'Copy &amp; Paste Roster Report Here'!$M395="##"),IF('Copy &amp; Paste Roster Report Here'!$R395&gt;0,1,IF('Copy &amp; Paste Roster Report Here'!$N395="Active",1,0)),0)</f>
        <v>0</v>
      </c>
      <c r="CK395" s="126">
        <f>IF(AND('Copy &amp; Paste Roster Report Here'!$A395=CK$4,'Copy &amp; Paste Roster Report Here'!$M395="##"),IF('Copy &amp; Paste Roster Report Here'!$R395&gt;0,1,IF('Copy &amp; Paste Roster Report Here'!$N395="Active",1,0)),0)</f>
        <v>0</v>
      </c>
      <c r="CL395" s="126">
        <f>IF(AND('Copy &amp; Paste Roster Report Here'!$A395=CL$4,'Copy &amp; Paste Roster Report Here'!$M395="##"),IF('Copy &amp; Paste Roster Report Here'!$R395&gt;0,1,IF('Copy &amp; Paste Roster Report Here'!$N395="Active",1,0)),0)</f>
        <v>0</v>
      </c>
      <c r="CM395" s="126">
        <f>IF(AND('Copy &amp; Paste Roster Report Here'!$A395=CM$4,'Copy &amp; Paste Roster Report Here'!$M395="##"),IF('Copy &amp; Paste Roster Report Here'!$R395&gt;0,1,IF('Copy &amp; Paste Roster Report Here'!$N395="Active",1,0)),0)</f>
        <v>0</v>
      </c>
      <c r="CN395" s="126">
        <f>IF(AND('Copy &amp; Paste Roster Report Here'!$A395=CN$4,'Copy &amp; Paste Roster Report Here'!$M395="##"),IF('Copy &amp; Paste Roster Report Here'!$R395&gt;0,1,IF('Copy &amp; Paste Roster Report Here'!$N395="Active",1,0)),0)</f>
        <v>0</v>
      </c>
      <c r="CO395" s="126">
        <f>IF(AND('Copy &amp; Paste Roster Report Here'!$A395=CO$4,'Copy &amp; Paste Roster Report Here'!$M395="##"),IF('Copy &amp; Paste Roster Report Here'!$R395&gt;0,1,IF('Copy &amp; Paste Roster Report Here'!$N395="Active",1,0)),0)</f>
        <v>0</v>
      </c>
      <c r="CP395" s="126">
        <f>IF(AND('Copy &amp; Paste Roster Report Here'!$A395=CP$4,'Copy &amp; Paste Roster Report Here'!$M395="##"),IF('Copy &amp; Paste Roster Report Here'!$R395&gt;0,1,IF('Copy &amp; Paste Roster Report Here'!$N395="Active",1,0)),0)</f>
        <v>0</v>
      </c>
      <c r="CQ395" s="126">
        <f>IF(AND('Copy &amp; Paste Roster Report Here'!$A395=CQ$4,'Copy &amp; Paste Roster Report Here'!$M395="##"),IF('Copy &amp; Paste Roster Report Here'!$R395&gt;0,1,IF('Copy &amp; Paste Roster Report Here'!$N395="Active",1,0)),0)</f>
        <v>0</v>
      </c>
      <c r="CR395" s="6">
        <f t="shared" si="69"/>
        <v>0</v>
      </c>
      <c r="CS395" s="13">
        <f t="shared" si="70"/>
        <v>0</v>
      </c>
    </row>
    <row r="396" spans="1:97" x14ac:dyDescent="0.25">
      <c r="A396" s="113">
        <f>IF(AND('Copy &amp; Paste Roster Report Here'!$A396=A$4,'Copy &amp; Paste Roster Report Here'!$M396="FT"),IF('Copy &amp; Paste Roster Report Here'!$R396&gt;0,1,IF('Copy &amp; Paste Roster Report Here'!$N396="Active",1,0)),0)</f>
        <v>0</v>
      </c>
      <c r="B396" s="113">
        <f>IF(AND('Copy &amp; Paste Roster Report Here'!$A396=B$4,'Copy &amp; Paste Roster Report Here'!$M396="FT"),IF('Copy &amp; Paste Roster Report Here'!$R396&gt;0,1,IF('Copy &amp; Paste Roster Report Here'!$N396="Active",1,0)),0)</f>
        <v>0</v>
      </c>
      <c r="C396" s="113">
        <f>IF(AND('Copy &amp; Paste Roster Report Here'!$A396=C$4,'Copy &amp; Paste Roster Report Here'!$M396="FT"),IF('Copy &amp; Paste Roster Report Here'!$R396&gt;0,1,IF('Copy &amp; Paste Roster Report Here'!$N396="Active",1,0)),0)</f>
        <v>0</v>
      </c>
      <c r="D396" s="113">
        <f>IF(AND('Copy &amp; Paste Roster Report Here'!$A396=D$4,'Copy &amp; Paste Roster Report Here'!$M396="FT"),IF('Copy &amp; Paste Roster Report Here'!$R396&gt;0,1,IF('Copy &amp; Paste Roster Report Here'!$N396="Active",1,0)),0)</f>
        <v>0</v>
      </c>
      <c r="E396" s="113">
        <f>IF(AND('Copy &amp; Paste Roster Report Here'!$A396=E$4,'Copy &amp; Paste Roster Report Here'!$M396="FT"),IF('Copy &amp; Paste Roster Report Here'!$R396&gt;0,1,IF('Copy &amp; Paste Roster Report Here'!$N396="Active",1,0)),0)</f>
        <v>0</v>
      </c>
      <c r="F396" s="113">
        <f>IF(AND('Copy &amp; Paste Roster Report Here'!$A396=F$4,'Copy &amp; Paste Roster Report Here'!$M396="FT"),IF('Copy &amp; Paste Roster Report Here'!$R396&gt;0,1,IF('Copy &amp; Paste Roster Report Here'!$N396="Active",1,0)),0)</f>
        <v>0</v>
      </c>
      <c r="G396" s="113">
        <f>IF(AND('Copy &amp; Paste Roster Report Here'!$A396=G$4,'Copy &amp; Paste Roster Report Here'!$M396="FT"),IF('Copy &amp; Paste Roster Report Here'!$R396&gt;0,1,IF('Copy &amp; Paste Roster Report Here'!$N396="Active",1,0)),0)</f>
        <v>0</v>
      </c>
      <c r="H396" s="113">
        <f>IF(AND('Copy &amp; Paste Roster Report Here'!$A396=H$4,'Copy &amp; Paste Roster Report Here'!$M396="FT"),IF('Copy &amp; Paste Roster Report Here'!$R396&gt;0,1,IF('Copy &amp; Paste Roster Report Here'!$N396="Active",1,0)),0)</f>
        <v>0</v>
      </c>
      <c r="I396" s="113">
        <f>IF(AND('Copy &amp; Paste Roster Report Here'!$A396=I$4,'Copy &amp; Paste Roster Report Here'!$M396="FT"),IF('Copy &amp; Paste Roster Report Here'!$R396&gt;0,1,IF('Copy &amp; Paste Roster Report Here'!$N396="Active",1,0)),0)</f>
        <v>0</v>
      </c>
      <c r="J396" s="113">
        <f>IF(AND('Copy &amp; Paste Roster Report Here'!$A396=J$4,'Copy &amp; Paste Roster Report Here'!$M396="FT"),IF('Copy &amp; Paste Roster Report Here'!$R396&gt;0,1,IF('Copy &amp; Paste Roster Report Here'!$N396="Active",1,0)),0)</f>
        <v>0</v>
      </c>
      <c r="K396" s="113">
        <f>IF(AND('Copy &amp; Paste Roster Report Here'!$A396=K$4,'Copy &amp; Paste Roster Report Here'!$M396="FT"),IF('Copy &amp; Paste Roster Report Here'!$R396&gt;0,1,IF('Copy &amp; Paste Roster Report Here'!$N396="Active",1,0)),0)</f>
        <v>0</v>
      </c>
      <c r="L396" s="6">
        <f t="shared" si="62"/>
        <v>0</v>
      </c>
      <c r="M396" s="120">
        <f>IF(AND('Copy &amp; Paste Roster Report Here'!$A396=M$4,'Copy &amp; Paste Roster Report Here'!$M396="TQ"),IF('Copy &amp; Paste Roster Report Here'!$R396&gt;0,1,IF('Copy &amp; Paste Roster Report Here'!$N396="Active",1,0)),0)</f>
        <v>0</v>
      </c>
      <c r="N396" s="120">
        <f>IF(AND('Copy &amp; Paste Roster Report Here'!$A396=N$4,'Copy &amp; Paste Roster Report Here'!$M396="TQ"),IF('Copy &amp; Paste Roster Report Here'!$R396&gt;0,1,IF('Copy &amp; Paste Roster Report Here'!$N396="Active",1,0)),0)</f>
        <v>0</v>
      </c>
      <c r="O396" s="120">
        <f>IF(AND('Copy &amp; Paste Roster Report Here'!$A396=O$4,'Copy &amp; Paste Roster Report Here'!$M396="TQ"),IF('Copy &amp; Paste Roster Report Here'!$R396&gt;0,1,IF('Copy &amp; Paste Roster Report Here'!$N396="Active",1,0)),0)</f>
        <v>0</v>
      </c>
      <c r="P396" s="120">
        <f>IF(AND('Copy &amp; Paste Roster Report Here'!$A396=P$4,'Copy &amp; Paste Roster Report Here'!$M396="TQ"),IF('Copy &amp; Paste Roster Report Here'!$R396&gt;0,1,IF('Copy &amp; Paste Roster Report Here'!$N396="Active",1,0)),0)</f>
        <v>0</v>
      </c>
      <c r="Q396" s="120">
        <f>IF(AND('Copy &amp; Paste Roster Report Here'!$A396=Q$4,'Copy &amp; Paste Roster Report Here'!$M396="TQ"),IF('Copy &amp; Paste Roster Report Here'!$R396&gt;0,1,IF('Copy &amp; Paste Roster Report Here'!$N396="Active",1,0)),0)</f>
        <v>0</v>
      </c>
      <c r="R396" s="120">
        <f>IF(AND('Copy &amp; Paste Roster Report Here'!$A396=R$4,'Copy &amp; Paste Roster Report Here'!$M396="TQ"),IF('Copy &amp; Paste Roster Report Here'!$R396&gt;0,1,IF('Copy &amp; Paste Roster Report Here'!$N396="Active",1,0)),0)</f>
        <v>0</v>
      </c>
      <c r="S396" s="120">
        <f>IF(AND('Copy &amp; Paste Roster Report Here'!$A396=S$4,'Copy &amp; Paste Roster Report Here'!$M396="TQ"),IF('Copy &amp; Paste Roster Report Here'!$R396&gt;0,1,IF('Copy &amp; Paste Roster Report Here'!$N396="Active",1,0)),0)</f>
        <v>0</v>
      </c>
      <c r="T396" s="120">
        <f>IF(AND('Copy &amp; Paste Roster Report Here'!$A396=T$4,'Copy &amp; Paste Roster Report Here'!$M396="TQ"),IF('Copy &amp; Paste Roster Report Here'!$R396&gt;0,1,IF('Copy &amp; Paste Roster Report Here'!$N396="Active",1,0)),0)</f>
        <v>0</v>
      </c>
      <c r="U396" s="120">
        <f>IF(AND('Copy &amp; Paste Roster Report Here'!$A396=U$4,'Copy &amp; Paste Roster Report Here'!$M396="TQ"),IF('Copy &amp; Paste Roster Report Here'!$R396&gt;0,1,IF('Copy &amp; Paste Roster Report Here'!$N396="Active",1,0)),0)</f>
        <v>0</v>
      </c>
      <c r="V396" s="120">
        <f>IF(AND('Copy &amp; Paste Roster Report Here'!$A396=V$4,'Copy &amp; Paste Roster Report Here'!$M396="TQ"),IF('Copy &amp; Paste Roster Report Here'!$R396&gt;0,1,IF('Copy &amp; Paste Roster Report Here'!$N396="Active",1,0)),0)</f>
        <v>0</v>
      </c>
      <c r="W396" s="120">
        <f>IF(AND('Copy &amp; Paste Roster Report Here'!$A396=W$4,'Copy &amp; Paste Roster Report Here'!$M396="TQ"),IF('Copy &amp; Paste Roster Report Here'!$R396&gt;0,1,IF('Copy &amp; Paste Roster Report Here'!$N396="Active",1,0)),0)</f>
        <v>0</v>
      </c>
      <c r="X396" s="3">
        <f t="shared" si="63"/>
        <v>0</v>
      </c>
      <c r="Y396" s="121">
        <f>IF(AND('Copy &amp; Paste Roster Report Here'!$A396=Y$4,'Copy &amp; Paste Roster Report Here'!$M396="HT"),IF('Copy &amp; Paste Roster Report Here'!$R396&gt;0,1,IF('Copy &amp; Paste Roster Report Here'!$N396="Active",1,0)),0)</f>
        <v>0</v>
      </c>
      <c r="Z396" s="121">
        <f>IF(AND('Copy &amp; Paste Roster Report Here'!$A396=Z$4,'Copy &amp; Paste Roster Report Here'!$M396="HT"),IF('Copy &amp; Paste Roster Report Here'!$R396&gt;0,1,IF('Copy &amp; Paste Roster Report Here'!$N396="Active",1,0)),0)</f>
        <v>0</v>
      </c>
      <c r="AA396" s="121">
        <f>IF(AND('Copy &amp; Paste Roster Report Here'!$A396=AA$4,'Copy &amp; Paste Roster Report Here'!$M396="HT"),IF('Copy &amp; Paste Roster Report Here'!$R396&gt;0,1,IF('Copy &amp; Paste Roster Report Here'!$N396="Active",1,0)),0)</f>
        <v>0</v>
      </c>
      <c r="AB396" s="121">
        <f>IF(AND('Copy &amp; Paste Roster Report Here'!$A396=AB$4,'Copy &amp; Paste Roster Report Here'!$M396="HT"),IF('Copy &amp; Paste Roster Report Here'!$R396&gt;0,1,IF('Copy &amp; Paste Roster Report Here'!$N396="Active",1,0)),0)</f>
        <v>0</v>
      </c>
      <c r="AC396" s="121">
        <f>IF(AND('Copy &amp; Paste Roster Report Here'!$A396=AC$4,'Copy &amp; Paste Roster Report Here'!$M396="HT"),IF('Copy &amp; Paste Roster Report Here'!$R396&gt;0,1,IF('Copy &amp; Paste Roster Report Here'!$N396="Active",1,0)),0)</f>
        <v>0</v>
      </c>
      <c r="AD396" s="121">
        <f>IF(AND('Copy &amp; Paste Roster Report Here'!$A396=AD$4,'Copy &amp; Paste Roster Report Here'!$M396="HT"),IF('Copy &amp; Paste Roster Report Here'!$R396&gt;0,1,IF('Copy &amp; Paste Roster Report Here'!$N396="Active",1,0)),0)</f>
        <v>0</v>
      </c>
      <c r="AE396" s="121">
        <f>IF(AND('Copy &amp; Paste Roster Report Here'!$A396=AE$4,'Copy &amp; Paste Roster Report Here'!$M396="HT"),IF('Copy &amp; Paste Roster Report Here'!$R396&gt;0,1,IF('Copy &amp; Paste Roster Report Here'!$N396="Active",1,0)),0)</f>
        <v>0</v>
      </c>
      <c r="AF396" s="121">
        <f>IF(AND('Copy &amp; Paste Roster Report Here'!$A396=AF$4,'Copy &amp; Paste Roster Report Here'!$M396="HT"),IF('Copy &amp; Paste Roster Report Here'!$R396&gt;0,1,IF('Copy &amp; Paste Roster Report Here'!$N396="Active",1,0)),0)</f>
        <v>0</v>
      </c>
      <c r="AG396" s="121">
        <f>IF(AND('Copy &amp; Paste Roster Report Here'!$A396=AG$4,'Copy &amp; Paste Roster Report Here'!$M396="HT"),IF('Copy &amp; Paste Roster Report Here'!$R396&gt;0,1,IF('Copy &amp; Paste Roster Report Here'!$N396="Active",1,0)),0)</f>
        <v>0</v>
      </c>
      <c r="AH396" s="121">
        <f>IF(AND('Copy &amp; Paste Roster Report Here'!$A396=AH$4,'Copy &amp; Paste Roster Report Here'!$M396="HT"),IF('Copy &amp; Paste Roster Report Here'!$R396&gt;0,1,IF('Copy &amp; Paste Roster Report Here'!$N396="Active",1,0)),0)</f>
        <v>0</v>
      </c>
      <c r="AI396" s="121">
        <f>IF(AND('Copy &amp; Paste Roster Report Here'!$A396=AI$4,'Copy &amp; Paste Roster Report Here'!$M396="HT"),IF('Copy &amp; Paste Roster Report Here'!$R396&gt;0,1,IF('Copy &amp; Paste Roster Report Here'!$N396="Active",1,0)),0)</f>
        <v>0</v>
      </c>
      <c r="AJ396" s="3">
        <f t="shared" si="64"/>
        <v>0</v>
      </c>
      <c r="AK396" s="122">
        <f>IF(AND('Copy &amp; Paste Roster Report Here'!$A396=AK$4,'Copy &amp; Paste Roster Report Here'!$M396="MT"),IF('Copy &amp; Paste Roster Report Here'!$R396&gt;0,1,IF('Copy &amp; Paste Roster Report Here'!$N396="Active",1,0)),0)</f>
        <v>0</v>
      </c>
      <c r="AL396" s="122">
        <f>IF(AND('Copy &amp; Paste Roster Report Here'!$A396=AL$4,'Copy &amp; Paste Roster Report Here'!$M396="MT"),IF('Copy &amp; Paste Roster Report Here'!$R396&gt;0,1,IF('Copy &amp; Paste Roster Report Here'!$N396="Active",1,0)),0)</f>
        <v>0</v>
      </c>
      <c r="AM396" s="122">
        <f>IF(AND('Copy &amp; Paste Roster Report Here'!$A396=AM$4,'Copy &amp; Paste Roster Report Here'!$M396="MT"),IF('Copy &amp; Paste Roster Report Here'!$R396&gt;0,1,IF('Copy &amp; Paste Roster Report Here'!$N396="Active",1,0)),0)</f>
        <v>0</v>
      </c>
      <c r="AN396" s="122">
        <f>IF(AND('Copy &amp; Paste Roster Report Here'!$A396=AN$4,'Copy &amp; Paste Roster Report Here'!$M396="MT"),IF('Copy &amp; Paste Roster Report Here'!$R396&gt;0,1,IF('Copy &amp; Paste Roster Report Here'!$N396="Active",1,0)),0)</f>
        <v>0</v>
      </c>
      <c r="AO396" s="122">
        <f>IF(AND('Copy &amp; Paste Roster Report Here'!$A396=AO$4,'Copy &amp; Paste Roster Report Here'!$M396="MT"),IF('Copy &amp; Paste Roster Report Here'!$R396&gt;0,1,IF('Copy &amp; Paste Roster Report Here'!$N396="Active",1,0)),0)</f>
        <v>0</v>
      </c>
      <c r="AP396" s="122">
        <f>IF(AND('Copy &amp; Paste Roster Report Here'!$A396=AP$4,'Copy &amp; Paste Roster Report Here'!$M396="MT"),IF('Copy &amp; Paste Roster Report Here'!$R396&gt;0,1,IF('Copy &amp; Paste Roster Report Here'!$N396="Active",1,0)),0)</f>
        <v>0</v>
      </c>
      <c r="AQ396" s="122">
        <f>IF(AND('Copy &amp; Paste Roster Report Here'!$A396=AQ$4,'Copy &amp; Paste Roster Report Here'!$M396="MT"),IF('Copy &amp; Paste Roster Report Here'!$R396&gt;0,1,IF('Copy &amp; Paste Roster Report Here'!$N396="Active",1,0)),0)</f>
        <v>0</v>
      </c>
      <c r="AR396" s="122">
        <f>IF(AND('Copy &amp; Paste Roster Report Here'!$A396=AR$4,'Copy &amp; Paste Roster Report Here'!$M396="MT"),IF('Copy &amp; Paste Roster Report Here'!$R396&gt;0,1,IF('Copy &amp; Paste Roster Report Here'!$N396="Active",1,0)),0)</f>
        <v>0</v>
      </c>
      <c r="AS396" s="122">
        <f>IF(AND('Copy &amp; Paste Roster Report Here'!$A396=AS$4,'Copy &amp; Paste Roster Report Here'!$M396="MT"),IF('Copy &amp; Paste Roster Report Here'!$R396&gt;0,1,IF('Copy &amp; Paste Roster Report Here'!$N396="Active",1,0)),0)</f>
        <v>0</v>
      </c>
      <c r="AT396" s="122">
        <f>IF(AND('Copy &amp; Paste Roster Report Here'!$A396=AT$4,'Copy &amp; Paste Roster Report Here'!$M396="MT"),IF('Copy &amp; Paste Roster Report Here'!$R396&gt;0,1,IF('Copy &amp; Paste Roster Report Here'!$N396="Active",1,0)),0)</f>
        <v>0</v>
      </c>
      <c r="AU396" s="122">
        <f>IF(AND('Copy &amp; Paste Roster Report Here'!$A396=AU$4,'Copy &amp; Paste Roster Report Here'!$M396="MT"),IF('Copy &amp; Paste Roster Report Here'!$R396&gt;0,1,IF('Copy &amp; Paste Roster Report Here'!$N396="Active",1,0)),0)</f>
        <v>0</v>
      </c>
      <c r="AV396" s="3">
        <f t="shared" si="65"/>
        <v>0</v>
      </c>
      <c r="AW396" s="123">
        <f>IF(AND('Copy &amp; Paste Roster Report Here'!$A396=AW$4,'Copy &amp; Paste Roster Report Here'!$M396="FY"),IF('Copy &amp; Paste Roster Report Here'!$R396&gt;0,1,IF('Copy &amp; Paste Roster Report Here'!$N396="Active",1,0)),0)</f>
        <v>0</v>
      </c>
      <c r="AX396" s="123">
        <f>IF(AND('Copy &amp; Paste Roster Report Here'!$A396=AX$4,'Copy &amp; Paste Roster Report Here'!$M396="FY"),IF('Copy &amp; Paste Roster Report Here'!$R396&gt;0,1,IF('Copy &amp; Paste Roster Report Here'!$N396="Active",1,0)),0)</f>
        <v>0</v>
      </c>
      <c r="AY396" s="123">
        <f>IF(AND('Copy &amp; Paste Roster Report Here'!$A396=AY$4,'Copy &amp; Paste Roster Report Here'!$M396="FY"),IF('Copy &amp; Paste Roster Report Here'!$R396&gt;0,1,IF('Copy &amp; Paste Roster Report Here'!$N396="Active",1,0)),0)</f>
        <v>0</v>
      </c>
      <c r="AZ396" s="123">
        <f>IF(AND('Copy &amp; Paste Roster Report Here'!$A396=AZ$4,'Copy &amp; Paste Roster Report Here'!$M396="FY"),IF('Copy &amp; Paste Roster Report Here'!$R396&gt;0,1,IF('Copy &amp; Paste Roster Report Here'!$N396="Active",1,0)),0)</f>
        <v>0</v>
      </c>
      <c r="BA396" s="123">
        <f>IF(AND('Copy &amp; Paste Roster Report Here'!$A396=BA$4,'Copy &amp; Paste Roster Report Here'!$M396="FY"),IF('Copy &amp; Paste Roster Report Here'!$R396&gt;0,1,IF('Copy &amp; Paste Roster Report Here'!$N396="Active",1,0)),0)</f>
        <v>0</v>
      </c>
      <c r="BB396" s="123">
        <f>IF(AND('Copy &amp; Paste Roster Report Here'!$A396=BB$4,'Copy &amp; Paste Roster Report Here'!$M396="FY"),IF('Copy &amp; Paste Roster Report Here'!$R396&gt;0,1,IF('Copy &amp; Paste Roster Report Here'!$N396="Active",1,0)),0)</f>
        <v>0</v>
      </c>
      <c r="BC396" s="123">
        <f>IF(AND('Copy &amp; Paste Roster Report Here'!$A396=BC$4,'Copy &amp; Paste Roster Report Here'!$M396="FY"),IF('Copy &amp; Paste Roster Report Here'!$R396&gt;0,1,IF('Copy &amp; Paste Roster Report Here'!$N396="Active",1,0)),0)</f>
        <v>0</v>
      </c>
      <c r="BD396" s="123">
        <f>IF(AND('Copy &amp; Paste Roster Report Here'!$A396=BD$4,'Copy &amp; Paste Roster Report Here'!$M396="FY"),IF('Copy &amp; Paste Roster Report Here'!$R396&gt;0,1,IF('Copy &amp; Paste Roster Report Here'!$N396="Active",1,0)),0)</f>
        <v>0</v>
      </c>
      <c r="BE396" s="123">
        <f>IF(AND('Copy &amp; Paste Roster Report Here'!$A396=BE$4,'Copy &amp; Paste Roster Report Here'!$M396="FY"),IF('Copy &amp; Paste Roster Report Here'!$R396&gt;0,1,IF('Copy &amp; Paste Roster Report Here'!$N396="Active",1,0)),0)</f>
        <v>0</v>
      </c>
      <c r="BF396" s="123">
        <f>IF(AND('Copy &amp; Paste Roster Report Here'!$A396=BF$4,'Copy &amp; Paste Roster Report Here'!$M396="FY"),IF('Copy &amp; Paste Roster Report Here'!$R396&gt;0,1,IF('Copy &amp; Paste Roster Report Here'!$N396="Active",1,0)),0)</f>
        <v>0</v>
      </c>
      <c r="BG396" s="123">
        <f>IF(AND('Copy &amp; Paste Roster Report Here'!$A396=BG$4,'Copy &amp; Paste Roster Report Here'!$M396="FY"),IF('Copy &amp; Paste Roster Report Here'!$R396&gt;0,1,IF('Copy &amp; Paste Roster Report Here'!$N396="Active",1,0)),0)</f>
        <v>0</v>
      </c>
      <c r="BH396" s="3">
        <f t="shared" si="66"/>
        <v>0</v>
      </c>
      <c r="BI396" s="124">
        <f>IF(AND('Copy &amp; Paste Roster Report Here'!$A396=BI$4,'Copy &amp; Paste Roster Report Here'!$M396="RH"),IF('Copy &amp; Paste Roster Report Here'!$R396&gt;0,1,IF('Copy &amp; Paste Roster Report Here'!$N396="Active",1,0)),0)</f>
        <v>0</v>
      </c>
      <c r="BJ396" s="124">
        <f>IF(AND('Copy &amp; Paste Roster Report Here'!$A396=BJ$4,'Copy &amp; Paste Roster Report Here'!$M396="RH"),IF('Copy &amp; Paste Roster Report Here'!$R396&gt;0,1,IF('Copy &amp; Paste Roster Report Here'!$N396="Active",1,0)),0)</f>
        <v>0</v>
      </c>
      <c r="BK396" s="124">
        <f>IF(AND('Copy &amp; Paste Roster Report Here'!$A396=BK$4,'Copy &amp; Paste Roster Report Here'!$M396="RH"),IF('Copy &amp; Paste Roster Report Here'!$R396&gt;0,1,IF('Copy &amp; Paste Roster Report Here'!$N396="Active",1,0)),0)</f>
        <v>0</v>
      </c>
      <c r="BL396" s="124">
        <f>IF(AND('Copy &amp; Paste Roster Report Here'!$A396=BL$4,'Copy &amp; Paste Roster Report Here'!$M396="RH"),IF('Copy &amp; Paste Roster Report Here'!$R396&gt;0,1,IF('Copy &amp; Paste Roster Report Here'!$N396="Active",1,0)),0)</f>
        <v>0</v>
      </c>
      <c r="BM396" s="124">
        <f>IF(AND('Copy &amp; Paste Roster Report Here'!$A396=BM$4,'Copy &amp; Paste Roster Report Here'!$M396="RH"),IF('Copy &amp; Paste Roster Report Here'!$R396&gt;0,1,IF('Copy &amp; Paste Roster Report Here'!$N396="Active",1,0)),0)</f>
        <v>0</v>
      </c>
      <c r="BN396" s="124">
        <f>IF(AND('Copy &amp; Paste Roster Report Here'!$A396=BN$4,'Copy &amp; Paste Roster Report Here'!$M396="RH"),IF('Copy &amp; Paste Roster Report Here'!$R396&gt;0,1,IF('Copy &amp; Paste Roster Report Here'!$N396="Active",1,0)),0)</f>
        <v>0</v>
      </c>
      <c r="BO396" s="124">
        <f>IF(AND('Copy &amp; Paste Roster Report Here'!$A396=BO$4,'Copy &amp; Paste Roster Report Here'!$M396="RH"),IF('Copy &amp; Paste Roster Report Here'!$R396&gt;0,1,IF('Copy &amp; Paste Roster Report Here'!$N396="Active",1,0)),0)</f>
        <v>0</v>
      </c>
      <c r="BP396" s="124">
        <f>IF(AND('Copy &amp; Paste Roster Report Here'!$A396=BP$4,'Copy &amp; Paste Roster Report Here'!$M396="RH"),IF('Copy &amp; Paste Roster Report Here'!$R396&gt;0,1,IF('Copy &amp; Paste Roster Report Here'!$N396="Active",1,0)),0)</f>
        <v>0</v>
      </c>
      <c r="BQ396" s="124">
        <f>IF(AND('Copy &amp; Paste Roster Report Here'!$A396=BQ$4,'Copy &amp; Paste Roster Report Here'!$M396="RH"),IF('Copy &amp; Paste Roster Report Here'!$R396&gt;0,1,IF('Copy &amp; Paste Roster Report Here'!$N396="Active",1,0)),0)</f>
        <v>0</v>
      </c>
      <c r="BR396" s="124">
        <f>IF(AND('Copy &amp; Paste Roster Report Here'!$A396=BR$4,'Copy &amp; Paste Roster Report Here'!$M396="RH"),IF('Copy &amp; Paste Roster Report Here'!$R396&gt;0,1,IF('Copy &amp; Paste Roster Report Here'!$N396="Active",1,0)),0)</f>
        <v>0</v>
      </c>
      <c r="BS396" s="124">
        <f>IF(AND('Copy &amp; Paste Roster Report Here'!$A396=BS$4,'Copy &amp; Paste Roster Report Here'!$M396="RH"),IF('Copy &amp; Paste Roster Report Here'!$R396&gt;0,1,IF('Copy &amp; Paste Roster Report Here'!$N396="Active",1,0)),0)</f>
        <v>0</v>
      </c>
      <c r="BT396" s="3">
        <f t="shared" si="67"/>
        <v>0</v>
      </c>
      <c r="BU396" s="125">
        <f>IF(AND('Copy &amp; Paste Roster Report Here'!$A396=BU$4,'Copy &amp; Paste Roster Report Here'!$M396="QT"),IF('Copy &amp; Paste Roster Report Here'!$R396&gt;0,1,IF('Copy &amp; Paste Roster Report Here'!$N396="Active",1,0)),0)</f>
        <v>0</v>
      </c>
      <c r="BV396" s="125">
        <f>IF(AND('Copy &amp; Paste Roster Report Here'!$A396=BV$4,'Copy &amp; Paste Roster Report Here'!$M396="QT"),IF('Copy &amp; Paste Roster Report Here'!$R396&gt;0,1,IF('Copy &amp; Paste Roster Report Here'!$N396="Active",1,0)),0)</f>
        <v>0</v>
      </c>
      <c r="BW396" s="125">
        <f>IF(AND('Copy &amp; Paste Roster Report Here'!$A396=BW$4,'Copy &amp; Paste Roster Report Here'!$M396="QT"),IF('Copy &amp; Paste Roster Report Here'!$R396&gt;0,1,IF('Copy &amp; Paste Roster Report Here'!$N396="Active",1,0)),0)</f>
        <v>0</v>
      </c>
      <c r="BX396" s="125">
        <f>IF(AND('Copy &amp; Paste Roster Report Here'!$A396=BX$4,'Copy &amp; Paste Roster Report Here'!$M396="QT"),IF('Copy &amp; Paste Roster Report Here'!$R396&gt;0,1,IF('Copy &amp; Paste Roster Report Here'!$N396="Active",1,0)),0)</f>
        <v>0</v>
      </c>
      <c r="BY396" s="125">
        <f>IF(AND('Copy &amp; Paste Roster Report Here'!$A396=BY$4,'Copy &amp; Paste Roster Report Here'!$M396="QT"),IF('Copy &amp; Paste Roster Report Here'!$R396&gt;0,1,IF('Copy &amp; Paste Roster Report Here'!$N396="Active",1,0)),0)</f>
        <v>0</v>
      </c>
      <c r="BZ396" s="125">
        <f>IF(AND('Copy &amp; Paste Roster Report Here'!$A396=BZ$4,'Copy &amp; Paste Roster Report Here'!$M396="QT"),IF('Copy &amp; Paste Roster Report Here'!$R396&gt;0,1,IF('Copy &amp; Paste Roster Report Here'!$N396="Active",1,0)),0)</f>
        <v>0</v>
      </c>
      <c r="CA396" s="125">
        <f>IF(AND('Copy &amp; Paste Roster Report Here'!$A396=CA$4,'Copy &amp; Paste Roster Report Here'!$M396="QT"),IF('Copy &amp; Paste Roster Report Here'!$R396&gt;0,1,IF('Copy &amp; Paste Roster Report Here'!$N396="Active",1,0)),0)</f>
        <v>0</v>
      </c>
      <c r="CB396" s="125">
        <f>IF(AND('Copy &amp; Paste Roster Report Here'!$A396=CB$4,'Copy &amp; Paste Roster Report Here'!$M396="QT"),IF('Copy &amp; Paste Roster Report Here'!$R396&gt;0,1,IF('Copy &amp; Paste Roster Report Here'!$N396="Active",1,0)),0)</f>
        <v>0</v>
      </c>
      <c r="CC396" s="125">
        <f>IF(AND('Copy &amp; Paste Roster Report Here'!$A396=CC$4,'Copy &amp; Paste Roster Report Here'!$M396="QT"),IF('Copy &amp; Paste Roster Report Here'!$R396&gt;0,1,IF('Copy &amp; Paste Roster Report Here'!$N396="Active",1,0)),0)</f>
        <v>0</v>
      </c>
      <c r="CD396" s="125">
        <f>IF(AND('Copy &amp; Paste Roster Report Here'!$A396=CD$4,'Copy &amp; Paste Roster Report Here'!$M396="QT"),IF('Copy &amp; Paste Roster Report Here'!$R396&gt;0,1,IF('Copy &amp; Paste Roster Report Here'!$N396="Active",1,0)),0)</f>
        <v>0</v>
      </c>
      <c r="CE396" s="125">
        <f>IF(AND('Copy &amp; Paste Roster Report Here'!$A396=CE$4,'Copy &amp; Paste Roster Report Here'!$M396="QT"),IF('Copy &amp; Paste Roster Report Here'!$R396&gt;0,1,IF('Copy &amp; Paste Roster Report Here'!$N396="Active",1,0)),0)</f>
        <v>0</v>
      </c>
      <c r="CF396" s="3">
        <f t="shared" si="68"/>
        <v>0</v>
      </c>
      <c r="CG396" s="126">
        <f>IF(AND('Copy &amp; Paste Roster Report Here'!$A396=CG$4,'Copy &amp; Paste Roster Report Here'!$M396="##"),IF('Copy &amp; Paste Roster Report Here'!$R396&gt;0,1,IF('Copy &amp; Paste Roster Report Here'!$N396="Active",1,0)),0)</f>
        <v>0</v>
      </c>
      <c r="CH396" s="126">
        <f>IF(AND('Copy &amp; Paste Roster Report Here'!$A396=CH$4,'Copy &amp; Paste Roster Report Here'!$M396="##"),IF('Copy &amp; Paste Roster Report Here'!$R396&gt;0,1,IF('Copy &amp; Paste Roster Report Here'!$N396="Active",1,0)),0)</f>
        <v>0</v>
      </c>
      <c r="CI396" s="126">
        <f>IF(AND('Copy &amp; Paste Roster Report Here'!$A396=CI$4,'Copy &amp; Paste Roster Report Here'!$M396="##"),IF('Copy &amp; Paste Roster Report Here'!$R396&gt;0,1,IF('Copy &amp; Paste Roster Report Here'!$N396="Active",1,0)),0)</f>
        <v>0</v>
      </c>
      <c r="CJ396" s="126">
        <f>IF(AND('Copy &amp; Paste Roster Report Here'!$A396=CJ$4,'Copy &amp; Paste Roster Report Here'!$M396="##"),IF('Copy &amp; Paste Roster Report Here'!$R396&gt;0,1,IF('Copy &amp; Paste Roster Report Here'!$N396="Active",1,0)),0)</f>
        <v>0</v>
      </c>
      <c r="CK396" s="126">
        <f>IF(AND('Copy &amp; Paste Roster Report Here'!$A396=CK$4,'Copy &amp; Paste Roster Report Here'!$M396="##"),IF('Copy &amp; Paste Roster Report Here'!$R396&gt;0,1,IF('Copy &amp; Paste Roster Report Here'!$N396="Active",1,0)),0)</f>
        <v>0</v>
      </c>
      <c r="CL396" s="126">
        <f>IF(AND('Copy &amp; Paste Roster Report Here'!$A396=CL$4,'Copy &amp; Paste Roster Report Here'!$M396="##"),IF('Copy &amp; Paste Roster Report Here'!$R396&gt;0,1,IF('Copy &amp; Paste Roster Report Here'!$N396="Active",1,0)),0)</f>
        <v>0</v>
      </c>
      <c r="CM396" s="126">
        <f>IF(AND('Copy &amp; Paste Roster Report Here'!$A396=CM$4,'Copy &amp; Paste Roster Report Here'!$M396="##"),IF('Copy &amp; Paste Roster Report Here'!$R396&gt;0,1,IF('Copy &amp; Paste Roster Report Here'!$N396="Active",1,0)),0)</f>
        <v>0</v>
      </c>
      <c r="CN396" s="126">
        <f>IF(AND('Copy &amp; Paste Roster Report Here'!$A396=CN$4,'Copy &amp; Paste Roster Report Here'!$M396="##"),IF('Copy &amp; Paste Roster Report Here'!$R396&gt;0,1,IF('Copy &amp; Paste Roster Report Here'!$N396="Active",1,0)),0)</f>
        <v>0</v>
      </c>
      <c r="CO396" s="126">
        <f>IF(AND('Copy &amp; Paste Roster Report Here'!$A396=CO$4,'Copy &amp; Paste Roster Report Here'!$M396="##"),IF('Copy &amp; Paste Roster Report Here'!$R396&gt;0,1,IF('Copy &amp; Paste Roster Report Here'!$N396="Active",1,0)),0)</f>
        <v>0</v>
      </c>
      <c r="CP396" s="126">
        <f>IF(AND('Copy &amp; Paste Roster Report Here'!$A396=CP$4,'Copy &amp; Paste Roster Report Here'!$M396="##"),IF('Copy &amp; Paste Roster Report Here'!$R396&gt;0,1,IF('Copy &amp; Paste Roster Report Here'!$N396="Active",1,0)),0)</f>
        <v>0</v>
      </c>
      <c r="CQ396" s="126">
        <f>IF(AND('Copy &amp; Paste Roster Report Here'!$A396=CQ$4,'Copy &amp; Paste Roster Report Here'!$M396="##"),IF('Copy &amp; Paste Roster Report Here'!$R396&gt;0,1,IF('Copy &amp; Paste Roster Report Here'!$N396="Active",1,0)),0)</f>
        <v>0</v>
      </c>
      <c r="CR396" s="6">
        <f t="shared" si="69"/>
        <v>0</v>
      </c>
      <c r="CS396" s="13">
        <f t="shared" si="70"/>
        <v>0</v>
      </c>
    </row>
    <row r="397" spans="1:97" x14ac:dyDescent="0.25">
      <c r="A397" s="113">
        <f>IF(AND('Copy &amp; Paste Roster Report Here'!$A397=A$4,'Copy &amp; Paste Roster Report Here'!$M397="FT"),IF('Copy &amp; Paste Roster Report Here'!$R397&gt;0,1,IF('Copy &amp; Paste Roster Report Here'!$N397="Active",1,0)),0)</f>
        <v>0</v>
      </c>
      <c r="B397" s="113">
        <f>IF(AND('Copy &amp; Paste Roster Report Here'!$A397=B$4,'Copy &amp; Paste Roster Report Here'!$M397="FT"),IF('Copy &amp; Paste Roster Report Here'!$R397&gt;0,1,IF('Copy &amp; Paste Roster Report Here'!$N397="Active",1,0)),0)</f>
        <v>0</v>
      </c>
      <c r="C397" s="113">
        <f>IF(AND('Copy &amp; Paste Roster Report Here'!$A397=C$4,'Copy &amp; Paste Roster Report Here'!$M397="FT"),IF('Copy &amp; Paste Roster Report Here'!$R397&gt;0,1,IF('Copy &amp; Paste Roster Report Here'!$N397="Active",1,0)),0)</f>
        <v>0</v>
      </c>
      <c r="D397" s="113">
        <f>IF(AND('Copy &amp; Paste Roster Report Here'!$A397=D$4,'Copy &amp; Paste Roster Report Here'!$M397="FT"),IF('Copy &amp; Paste Roster Report Here'!$R397&gt;0,1,IF('Copy &amp; Paste Roster Report Here'!$N397="Active",1,0)),0)</f>
        <v>0</v>
      </c>
      <c r="E397" s="113">
        <f>IF(AND('Copy &amp; Paste Roster Report Here'!$A397=E$4,'Copy &amp; Paste Roster Report Here'!$M397="FT"),IF('Copy &amp; Paste Roster Report Here'!$R397&gt;0,1,IF('Copy &amp; Paste Roster Report Here'!$N397="Active",1,0)),0)</f>
        <v>0</v>
      </c>
      <c r="F397" s="113">
        <f>IF(AND('Copy &amp; Paste Roster Report Here'!$A397=F$4,'Copy &amp; Paste Roster Report Here'!$M397="FT"),IF('Copy &amp; Paste Roster Report Here'!$R397&gt;0,1,IF('Copy &amp; Paste Roster Report Here'!$N397="Active",1,0)),0)</f>
        <v>0</v>
      </c>
      <c r="G397" s="113">
        <f>IF(AND('Copy &amp; Paste Roster Report Here'!$A397=G$4,'Copy &amp; Paste Roster Report Here'!$M397="FT"),IF('Copy &amp; Paste Roster Report Here'!$R397&gt;0,1,IF('Copy &amp; Paste Roster Report Here'!$N397="Active",1,0)),0)</f>
        <v>0</v>
      </c>
      <c r="H397" s="113">
        <f>IF(AND('Copy &amp; Paste Roster Report Here'!$A397=H$4,'Copy &amp; Paste Roster Report Here'!$M397="FT"),IF('Copy &amp; Paste Roster Report Here'!$R397&gt;0,1,IF('Copy &amp; Paste Roster Report Here'!$N397="Active",1,0)),0)</f>
        <v>0</v>
      </c>
      <c r="I397" s="113">
        <f>IF(AND('Copy &amp; Paste Roster Report Here'!$A397=I$4,'Copy &amp; Paste Roster Report Here'!$M397="FT"),IF('Copy &amp; Paste Roster Report Here'!$R397&gt;0,1,IF('Copy &amp; Paste Roster Report Here'!$N397="Active",1,0)),0)</f>
        <v>0</v>
      </c>
      <c r="J397" s="113">
        <f>IF(AND('Copy &amp; Paste Roster Report Here'!$A397=J$4,'Copy &amp; Paste Roster Report Here'!$M397="FT"),IF('Copy &amp; Paste Roster Report Here'!$R397&gt;0,1,IF('Copy &amp; Paste Roster Report Here'!$N397="Active",1,0)),0)</f>
        <v>0</v>
      </c>
      <c r="K397" s="113">
        <f>IF(AND('Copy &amp; Paste Roster Report Here'!$A397=K$4,'Copy &amp; Paste Roster Report Here'!$M397="FT"),IF('Copy &amp; Paste Roster Report Here'!$R397&gt;0,1,IF('Copy &amp; Paste Roster Report Here'!$N397="Active",1,0)),0)</f>
        <v>0</v>
      </c>
      <c r="L397" s="6">
        <f t="shared" si="62"/>
        <v>0</v>
      </c>
      <c r="M397" s="120">
        <f>IF(AND('Copy &amp; Paste Roster Report Here'!$A397=M$4,'Copy &amp; Paste Roster Report Here'!$M397="TQ"),IF('Copy &amp; Paste Roster Report Here'!$R397&gt;0,1,IF('Copy &amp; Paste Roster Report Here'!$N397="Active",1,0)),0)</f>
        <v>0</v>
      </c>
      <c r="N397" s="120">
        <f>IF(AND('Copy &amp; Paste Roster Report Here'!$A397=N$4,'Copy &amp; Paste Roster Report Here'!$M397="TQ"),IF('Copy &amp; Paste Roster Report Here'!$R397&gt;0,1,IF('Copy &amp; Paste Roster Report Here'!$N397="Active",1,0)),0)</f>
        <v>0</v>
      </c>
      <c r="O397" s="120">
        <f>IF(AND('Copy &amp; Paste Roster Report Here'!$A397=O$4,'Copy &amp; Paste Roster Report Here'!$M397="TQ"),IF('Copy &amp; Paste Roster Report Here'!$R397&gt;0,1,IF('Copy &amp; Paste Roster Report Here'!$N397="Active",1,0)),0)</f>
        <v>0</v>
      </c>
      <c r="P397" s="120">
        <f>IF(AND('Copy &amp; Paste Roster Report Here'!$A397=P$4,'Copy &amp; Paste Roster Report Here'!$M397="TQ"),IF('Copy &amp; Paste Roster Report Here'!$R397&gt;0,1,IF('Copy &amp; Paste Roster Report Here'!$N397="Active",1,0)),0)</f>
        <v>0</v>
      </c>
      <c r="Q397" s="120">
        <f>IF(AND('Copy &amp; Paste Roster Report Here'!$A397=Q$4,'Copy &amp; Paste Roster Report Here'!$M397="TQ"),IF('Copy &amp; Paste Roster Report Here'!$R397&gt;0,1,IF('Copy &amp; Paste Roster Report Here'!$N397="Active",1,0)),0)</f>
        <v>0</v>
      </c>
      <c r="R397" s="120">
        <f>IF(AND('Copy &amp; Paste Roster Report Here'!$A397=R$4,'Copy &amp; Paste Roster Report Here'!$M397="TQ"),IF('Copy &amp; Paste Roster Report Here'!$R397&gt;0,1,IF('Copy &amp; Paste Roster Report Here'!$N397="Active",1,0)),0)</f>
        <v>0</v>
      </c>
      <c r="S397" s="120">
        <f>IF(AND('Copy &amp; Paste Roster Report Here'!$A397=S$4,'Copy &amp; Paste Roster Report Here'!$M397="TQ"),IF('Copy &amp; Paste Roster Report Here'!$R397&gt;0,1,IF('Copy &amp; Paste Roster Report Here'!$N397="Active",1,0)),0)</f>
        <v>0</v>
      </c>
      <c r="T397" s="120">
        <f>IF(AND('Copy &amp; Paste Roster Report Here'!$A397=T$4,'Copy &amp; Paste Roster Report Here'!$M397="TQ"),IF('Copy &amp; Paste Roster Report Here'!$R397&gt;0,1,IF('Copy &amp; Paste Roster Report Here'!$N397="Active",1,0)),0)</f>
        <v>0</v>
      </c>
      <c r="U397" s="120">
        <f>IF(AND('Copy &amp; Paste Roster Report Here'!$A397=U$4,'Copy &amp; Paste Roster Report Here'!$M397="TQ"),IF('Copy &amp; Paste Roster Report Here'!$R397&gt;0,1,IF('Copy &amp; Paste Roster Report Here'!$N397="Active",1,0)),0)</f>
        <v>0</v>
      </c>
      <c r="V397" s="120">
        <f>IF(AND('Copy &amp; Paste Roster Report Here'!$A397=V$4,'Copy &amp; Paste Roster Report Here'!$M397="TQ"),IF('Copy &amp; Paste Roster Report Here'!$R397&gt;0,1,IF('Copy &amp; Paste Roster Report Here'!$N397="Active",1,0)),0)</f>
        <v>0</v>
      </c>
      <c r="W397" s="120">
        <f>IF(AND('Copy &amp; Paste Roster Report Here'!$A397=W$4,'Copy &amp; Paste Roster Report Here'!$M397="TQ"),IF('Copy &amp; Paste Roster Report Here'!$R397&gt;0,1,IF('Copy &amp; Paste Roster Report Here'!$N397="Active",1,0)),0)</f>
        <v>0</v>
      </c>
      <c r="X397" s="3">
        <f t="shared" si="63"/>
        <v>0</v>
      </c>
      <c r="Y397" s="121">
        <f>IF(AND('Copy &amp; Paste Roster Report Here'!$A397=Y$4,'Copy &amp; Paste Roster Report Here'!$M397="HT"),IF('Copy &amp; Paste Roster Report Here'!$R397&gt;0,1,IF('Copy &amp; Paste Roster Report Here'!$N397="Active",1,0)),0)</f>
        <v>0</v>
      </c>
      <c r="Z397" s="121">
        <f>IF(AND('Copy &amp; Paste Roster Report Here'!$A397=Z$4,'Copy &amp; Paste Roster Report Here'!$M397="HT"),IF('Copy &amp; Paste Roster Report Here'!$R397&gt;0,1,IF('Copy &amp; Paste Roster Report Here'!$N397="Active",1,0)),0)</f>
        <v>0</v>
      </c>
      <c r="AA397" s="121">
        <f>IF(AND('Copy &amp; Paste Roster Report Here'!$A397=AA$4,'Copy &amp; Paste Roster Report Here'!$M397="HT"),IF('Copy &amp; Paste Roster Report Here'!$R397&gt;0,1,IF('Copy &amp; Paste Roster Report Here'!$N397="Active",1,0)),0)</f>
        <v>0</v>
      </c>
      <c r="AB397" s="121">
        <f>IF(AND('Copy &amp; Paste Roster Report Here'!$A397=AB$4,'Copy &amp; Paste Roster Report Here'!$M397="HT"),IF('Copy &amp; Paste Roster Report Here'!$R397&gt;0,1,IF('Copy &amp; Paste Roster Report Here'!$N397="Active",1,0)),0)</f>
        <v>0</v>
      </c>
      <c r="AC397" s="121">
        <f>IF(AND('Copy &amp; Paste Roster Report Here'!$A397=AC$4,'Copy &amp; Paste Roster Report Here'!$M397="HT"),IF('Copy &amp; Paste Roster Report Here'!$R397&gt;0,1,IF('Copy &amp; Paste Roster Report Here'!$N397="Active",1,0)),0)</f>
        <v>0</v>
      </c>
      <c r="AD397" s="121">
        <f>IF(AND('Copy &amp; Paste Roster Report Here'!$A397=AD$4,'Copy &amp; Paste Roster Report Here'!$M397="HT"),IF('Copy &amp; Paste Roster Report Here'!$R397&gt;0,1,IF('Copy &amp; Paste Roster Report Here'!$N397="Active",1,0)),0)</f>
        <v>0</v>
      </c>
      <c r="AE397" s="121">
        <f>IF(AND('Copy &amp; Paste Roster Report Here'!$A397=AE$4,'Copy &amp; Paste Roster Report Here'!$M397="HT"),IF('Copy &amp; Paste Roster Report Here'!$R397&gt;0,1,IF('Copy &amp; Paste Roster Report Here'!$N397="Active",1,0)),0)</f>
        <v>0</v>
      </c>
      <c r="AF397" s="121">
        <f>IF(AND('Copy &amp; Paste Roster Report Here'!$A397=AF$4,'Copy &amp; Paste Roster Report Here'!$M397="HT"),IF('Copy &amp; Paste Roster Report Here'!$R397&gt;0,1,IF('Copy &amp; Paste Roster Report Here'!$N397="Active",1,0)),0)</f>
        <v>0</v>
      </c>
      <c r="AG397" s="121">
        <f>IF(AND('Copy &amp; Paste Roster Report Here'!$A397=AG$4,'Copy &amp; Paste Roster Report Here'!$M397="HT"),IF('Copy &amp; Paste Roster Report Here'!$R397&gt;0,1,IF('Copy &amp; Paste Roster Report Here'!$N397="Active",1,0)),0)</f>
        <v>0</v>
      </c>
      <c r="AH397" s="121">
        <f>IF(AND('Copy &amp; Paste Roster Report Here'!$A397=AH$4,'Copy &amp; Paste Roster Report Here'!$M397="HT"),IF('Copy &amp; Paste Roster Report Here'!$R397&gt;0,1,IF('Copy &amp; Paste Roster Report Here'!$N397="Active",1,0)),0)</f>
        <v>0</v>
      </c>
      <c r="AI397" s="121">
        <f>IF(AND('Copy &amp; Paste Roster Report Here'!$A397=AI$4,'Copy &amp; Paste Roster Report Here'!$M397="HT"),IF('Copy &amp; Paste Roster Report Here'!$R397&gt;0,1,IF('Copy &amp; Paste Roster Report Here'!$N397="Active",1,0)),0)</f>
        <v>0</v>
      </c>
      <c r="AJ397" s="3">
        <f t="shared" si="64"/>
        <v>0</v>
      </c>
      <c r="AK397" s="122">
        <f>IF(AND('Copy &amp; Paste Roster Report Here'!$A397=AK$4,'Copy &amp; Paste Roster Report Here'!$M397="MT"),IF('Copy &amp; Paste Roster Report Here'!$R397&gt;0,1,IF('Copy &amp; Paste Roster Report Here'!$N397="Active",1,0)),0)</f>
        <v>0</v>
      </c>
      <c r="AL397" s="122">
        <f>IF(AND('Copy &amp; Paste Roster Report Here'!$A397=AL$4,'Copy &amp; Paste Roster Report Here'!$M397="MT"),IF('Copy &amp; Paste Roster Report Here'!$R397&gt;0,1,IF('Copy &amp; Paste Roster Report Here'!$N397="Active",1,0)),0)</f>
        <v>0</v>
      </c>
      <c r="AM397" s="122">
        <f>IF(AND('Copy &amp; Paste Roster Report Here'!$A397=AM$4,'Copy &amp; Paste Roster Report Here'!$M397="MT"),IF('Copy &amp; Paste Roster Report Here'!$R397&gt;0,1,IF('Copy &amp; Paste Roster Report Here'!$N397="Active",1,0)),0)</f>
        <v>0</v>
      </c>
      <c r="AN397" s="122">
        <f>IF(AND('Copy &amp; Paste Roster Report Here'!$A397=AN$4,'Copy &amp; Paste Roster Report Here'!$M397="MT"),IF('Copy &amp; Paste Roster Report Here'!$R397&gt;0,1,IF('Copy &amp; Paste Roster Report Here'!$N397="Active",1,0)),0)</f>
        <v>0</v>
      </c>
      <c r="AO397" s="122">
        <f>IF(AND('Copy &amp; Paste Roster Report Here'!$A397=AO$4,'Copy &amp; Paste Roster Report Here'!$M397="MT"),IF('Copy &amp; Paste Roster Report Here'!$R397&gt;0,1,IF('Copy &amp; Paste Roster Report Here'!$N397="Active",1,0)),0)</f>
        <v>0</v>
      </c>
      <c r="AP397" s="122">
        <f>IF(AND('Copy &amp; Paste Roster Report Here'!$A397=AP$4,'Copy &amp; Paste Roster Report Here'!$M397="MT"),IF('Copy &amp; Paste Roster Report Here'!$R397&gt;0,1,IF('Copy &amp; Paste Roster Report Here'!$N397="Active",1,0)),0)</f>
        <v>0</v>
      </c>
      <c r="AQ397" s="122">
        <f>IF(AND('Copy &amp; Paste Roster Report Here'!$A397=AQ$4,'Copy &amp; Paste Roster Report Here'!$M397="MT"),IF('Copy &amp; Paste Roster Report Here'!$R397&gt;0,1,IF('Copy &amp; Paste Roster Report Here'!$N397="Active",1,0)),0)</f>
        <v>0</v>
      </c>
      <c r="AR397" s="122">
        <f>IF(AND('Copy &amp; Paste Roster Report Here'!$A397=AR$4,'Copy &amp; Paste Roster Report Here'!$M397="MT"),IF('Copy &amp; Paste Roster Report Here'!$R397&gt;0,1,IF('Copy &amp; Paste Roster Report Here'!$N397="Active",1,0)),0)</f>
        <v>0</v>
      </c>
      <c r="AS397" s="122">
        <f>IF(AND('Copy &amp; Paste Roster Report Here'!$A397=AS$4,'Copy &amp; Paste Roster Report Here'!$M397="MT"),IF('Copy &amp; Paste Roster Report Here'!$R397&gt;0,1,IF('Copy &amp; Paste Roster Report Here'!$N397="Active",1,0)),0)</f>
        <v>0</v>
      </c>
      <c r="AT397" s="122">
        <f>IF(AND('Copy &amp; Paste Roster Report Here'!$A397=AT$4,'Copy &amp; Paste Roster Report Here'!$M397="MT"),IF('Copy &amp; Paste Roster Report Here'!$R397&gt;0,1,IF('Copy &amp; Paste Roster Report Here'!$N397="Active",1,0)),0)</f>
        <v>0</v>
      </c>
      <c r="AU397" s="122">
        <f>IF(AND('Copy &amp; Paste Roster Report Here'!$A397=AU$4,'Copy &amp; Paste Roster Report Here'!$M397="MT"),IF('Copy &amp; Paste Roster Report Here'!$R397&gt;0,1,IF('Copy &amp; Paste Roster Report Here'!$N397="Active",1,0)),0)</f>
        <v>0</v>
      </c>
      <c r="AV397" s="3">
        <f t="shared" si="65"/>
        <v>0</v>
      </c>
      <c r="AW397" s="123">
        <f>IF(AND('Copy &amp; Paste Roster Report Here'!$A397=AW$4,'Copy &amp; Paste Roster Report Here'!$M397="FY"),IF('Copy &amp; Paste Roster Report Here'!$R397&gt;0,1,IF('Copy &amp; Paste Roster Report Here'!$N397="Active",1,0)),0)</f>
        <v>0</v>
      </c>
      <c r="AX397" s="123">
        <f>IF(AND('Copy &amp; Paste Roster Report Here'!$A397=AX$4,'Copy &amp; Paste Roster Report Here'!$M397="FY"),IF('Copy &amp; Paste Roster Report Here'!$R397&gt;0,1,IF('Copy &amp; Paste Roster Report Here'!$N397="Active",1,0)),0)</f>
        <v>0</v>
      </c>
      <c r="AY397" s="123">
        <f>IF(AND('Copy &amp; Paste Roster Report Here'!$A397=AY$4,'Copy &amp; Paste Roster Report Here'!$M397="FY"),IF('Copy &amp; Paste Roster Report Here'!$R397&gt;0,1,IF('Copy &amp; Paste Roster Report Here'!$N397="Active",1,0)),0)</f>
        <v>0</v>
      </c>
      <c r="AZ397" s="123">
        <f>IF(AND('Copy &amp; Paste Roster Report Here'!$A397=AZ$4,'Copy &amp; Paste Roster Report Here'!$M397="FY"),IF('Copy &amp; Paste Roster Report Here'!$R397&gt;0,1,IF('Copy &amp; Paste Roster Report Here'!$N397="Active",1,0)),0)</f>
        <v>0</v>
      </c>
      <c r="BA397" s="123">
        <f>IF(AND('Copy &amp; Paste Roster Report Here'!$A397=BA$4,'Copy &amp; Paste Roster Report Here'!$M397="FY"),IF('Copy &amp; Paste Roster Report Here'!$R397&gt;0,1,IF('Copy &amp; Paste Roster Report Here'!$N397="Active",1,0)),0)</f>
        <v>0</v>
      </c>
      <c r="BB397" s="123">
        <f>IF(AND('Copy &amp; Paste Roster Report Here'!$A397=BB$4,'Copy &amp; Paste Roster Report Here'!$M397="FY"),IF('Copy &amp; Paste Roster Report Here'!$R397&gt;0,1,IF('Copy &amp; Paste Roster Report Here'!$N397="Active",1,0)),0)</f>
        <v>0</v>
      </c>
      <c r="BC397" s="123">
        <f>IF(AND('Copy &amp; Paste Roster Report Here'!$A397=BC$4,'Copy &amp; Paste Roster Report Here'!$M397="FY"),IF('Copy &amp; Paste Roster Report Here'!$R397&gt;0,1,IF('Copy &amp; Paste Roster Report Here'!$N397="Active",1,0)),0)</f>
        <v>0</v>
      </c>
      <c r="BD397" s="123">
        <f>IF(AND('Copy &amp; Paste Roster Report Here'!$A397=BD$4,'Copy &amp; Paste Roster Report Here'!$M397="FY"),IF('Copy &amp; Paste Roster Report Here'!$R397&gt;0,1,IF('Copy &amp; Paste Roster Report Here'!$N397="Active",1,0)),0)</f>
        <v>0</v>
      </c>
      <c r="BE397" s="123">
        <f>IF(AND('Copy &amp; Paste Roster Report Here'!$A397=BE$4,'Copy &amp; Paste Roster Report Here'!$M397="FY"),IF('Copy &amp; Paste Roster Report Here'!$R397&gt;0,1,IF('Copy &amp; Paste Roster Report Here'!$N397="Active",1,0)),0)</f>
        <v>0</v>
      </c>
      <c r="BF397" s="123">
        <f>IF(AND('Copy &amp; Paste Roster Report Here'!$A397=BF$4,'Copy &amp; Paste Roster Report Here'!$M397="FY"),IF('Copy &amp; Paste Roster Report Here'!$R397&gt;0,1,IF('Copy &amp; Paste Roster Report Here'!$N397="Active",1,0)),0)</f>
        <v>0</v>
      </c>
      <c r="BG397" s="123">
        <f>IF(AND('Copy &amp; Paste Roster Report Here'!$A397=BG$4,'Copy &amp; Paste Roster Report Here'!$M397="FY"),IF('Copy &amp; Paste Roster Report Here'!$R397&gt;0,1,IF('Copy &amp; Paste Roster Report Here'!$N397="Active",1,0)),0)</f>
        <v>0</v>
      </c>
      <c r="BH397" s="3">
        <f t="shared" si="66"/>
        <v>0</v>
      </c>
      <c r="BI397" s="124">
        <f>IF(AND('Copy &amp; Paste Roster Report Here'!$A397=BI$4,'Copy &amp; Paste Roster Report Here'!$M397="RH"),IF('Copy &amp; Paste Roster Report Here'!$R397&gt;0,1,IF('Copy &amp; Paste Roster Report Here'!$N397="Active",1,0)),0)</f>
        <v>0</v>
      </c>
      <c r="BJ397" s="124">
        <f>IF(AND('Copy &amp; Paste Roster Report Here'!$A397=BJ$4,'Copy &amp; Paste Roster Report Here'!$M397="RH"),IF('Copy &amp; Paste Roster Report Here'!$R397&gt;0,1,IF('Copy &amp; Paste Roster Report Here'!$N397="Active",1,0)),0)</f>
        <v>0</v>
      </c>
      <c r="BK397" s="124">
        <f>IF(AND('Copy &amp; Paste Roster Report Here'!$A397=BK$4,'Copy &amp; Paste Roster Report Here'!$M397="RH"),IF('Copy &amp; Paste Roster Report Here'!$R397&gt;0,1,IF('Copy &amp; Paste Roster Report Here'!$N397="Active",1,0)),0)</f>
        <v>0</v>
      </c>
      <c r="BL397" s="124">
        <f>IF(AND('Copy &amp; Paste Roster Report Here'!$A397=BL$4,'Copy &amp; Paste Roster Report Here'!$M397="RH"),IF('Copy &amp; Paste Roster Report Here'!$R397&gt;0,1,IF('Copy &amp; Paste Roster Report Here'!$N397="Active",1,0)),0)</f>
        <v>0</v>
      </c>
      <c r="BM397" s="124">
        <f>IF(AND('Copy &amp; Paste Roster Report Here'!$A397=BM$4,'Copy &amp; Paste Roster Report Here'!$M397="RH"),IF('Copy &amp; Paste Roster Report Here'!$R397&gt;0,1,IF('Copy &amp; Paste Roster Report Here'!$N397="Active",1,0)),0)</f>
        <v>0</v>
      </c>
      <c r="BN397" s="124">
        <f>IF(AND('Copy &amp; Paste Roster Report Here'!$A397=BN$4,'Copy &amp; Paste Roster Report Here'!$M397="RH"),IF('Copy &amp; Paste Roster Report Here'!$R397&gt;0,1,IF('Copy &amp; Paste Roster Report Here'!$N397="Active",1,0)),0)</f>
        <v>0</v>
      </c>
      <c r="BO397" s="124">
        <f>IF(AND('Copy &amp; Paste Roster Report Here'!$A397=BO$4,'Copy &amp; Paste Roster Report Here'!$M397="RH"),IF('Copy &amp; Paste Roster Report Here'!$R397&gt;0,1,IF('Copy &amp; Paste Roster Report Here'!$N397="Active",1,0)),0)</f>
        <v>0</v>
      </c>
      <c r="BP397" s="124">
        <f>IF(AND('Copy &amp; Paste Roster Report Here'!$A397=BP$4,'Copy &amp; Paste Roster Report Here'!$M397="RH"),IF('Copy &amp; Paste Roster Report Here'!$R397&gt;0,1,IF('Copy &amp; Paste Roster Report Here'!$N397="Active",1,0)),0)</f>
        <v>0</v>
      </c>
      <c r="BQ397" s="124">
        <f>IF(AND('Copy &amp; Paste Roster Report Here'!$A397=BQ$4,'Copy &amp; Paste Roster Report Here'!$M397="RH"),IF('Copy &amp; Paste Roster Report Here'!$R397&gt;0,1,IF('Copy &amp; Paste Roster Report Here'!$N397="Active",1,0)),0)</f>
        <v>0</v>
      </c>
      <c r="BR397" s="124">
        <f>IF(AND('Copy &amp; Paste Roster Report Here'!$A397=BR$4,'Copy &amp; Paste Roster Report Here'!$M397="RH"),IF('Copy &amp; Paste Roster Report Here'!$R397&gt;0,1,IF('Copy &amp; Paste Roster Report Here'!$N397="Active",1,0)),0)</f>
        <v>0</v>
      </c>
      <c r="BS397" s="124">
        <f>IF(AND('Copy &amp; Paste Roster Report Here'!$A397=BS$4,'Copy &amp; Paste Roster Report Here'!$M397="RH"),IF('Copy &amp; Paste Roster Report Here'!$R397&gt;0,1,IF('Copy &amp; Paste Roster Report Here'!$N397="Active",1,0)),0)</f>
        <v>0</v>
      </c>
      <c r="BT397" s="3">
        <f t="shared" si="67"/>
        <v>0</v>
      </c>
      <c r="BU397" s="125">
        <f>IF(AND('Copy &amp; Paste Roster Report Here'!$A397=BU$4,'Copy &amp; Paste Roster Report Here'!$M397="QT"),IF('Copy &amp; Paste Roster Report Here'!$R397&gt;0,1,IF('Copy &amp; Paste Roster Report Here'!$N397="Active",1,0)),0)</f>
        <v>0</v>
      </c>
      <c r="BV397" s="125">
        <f>IF(AND('Copy &amp; Paste Roster Report Here'!$A397=BV$4,'Copy &amp; Paste Roster Report Here'!$M397="QT"),IF('Copy &amp; Paste Roster Report Here'!$R397&gt;0,1,IF('Copy &amp; Paste Roster Report Here'!$N397="Active",1,0)),0)</f>
        <v>0</v>
      </c>
      <c r="BW397" s="125">
        <f>IF(AND('Copy &amp; Paste Roster Report Here'!$A397=BW$4,'Copy &amp; Paste Roster Report Here'!$M397="QT"),IF('Copy &amp; Paste Roster Report Here'!$R397&gt;0,1,IF('Copy &amp; Paste Roster Report Here'!$N397="Active",1,0)),0)</f>
        <v>0</v>
      </c>
      <c r="BX397" s="125">
        <f>IF(AND('Copy &amp; Paste Roster Report Here'!$A397=BX$4,'Copy &amp; Paste Roster Report Here'!$M397="QT"),IF('Copy &amp; Paste Roster Report Here'!$R397&gt;0,1,IF('Copy &amp; Paste Roster Report Here'!$N397="Active",1,0)),0)</f>
        <v>0</v>
      </c>
      <c r="BY397" s="125">
        <f>IF(AND('Copy &amp; Paste Roster Report Here'!$A397=BY$4,'Copy &amp; Paste Roster Report Here'!$M397="QT"),IF('Copy &amp; Paste Roster Report Here'!$R397&gt;0,1,IF('Copy &amp; Paste Roster Report Here'!$N397="Active",1,0)),0)</f>
        <v>0</v>
      </c>
      <c r="BZ397" s="125">
        <f>IF(AND('Copy &amp; Paste Roster Report Here'!$A397=BZ$4,'Copy &amp; Paste Roster Report Here'!$M397="QT"),IF('Copy &amp; Paste Roster Report Here'!$R397&gt;0,1,IF('Copy &amp; Paste Roster Report Here'!$N397="Active",1,0)),0)</f>
        <v>0</v>
      </c>
      <c r="CA397" s="125">
        <f>IF(AND('Copy &amp; Paste Roster Report Here'!$A397=CA$4,'Copy &amp; Paste Roster Report Here'!$M397="QT"),IF('Copy &amp; Paste Roster Report Here'!$R397&gt;0,1,IF('Copy &amp; Paste Roster Report Here'!$N397="Active",1,0)),0)</f>
        <v>0</v>
      </c>
      <c r="CB397" s="125">
        <f>IF(AND('Copy &amp; Paste Roster Report Here'!$A397=CB$4,'Copy &amp; Paste Roster Report Here'!$M397="QT"),IF('Copy &amp; Paste Roster Report Here'!$R397&gt;0,1,IF('Copy &amp; Paste Roster Report Here'!$N397="Active",1,0)),0)</f>
        <v>0</v>
      </c>
      <c r="CC397" s="125">
        <f>IF(AND('Copy &amp; Paste Roster Report Here'!$A397=CC$4,'Copy &amp; Paste Roster Report Here'!$M397="QT"),IF('Copy &amp; Paste Roster Report Here'!$R397&gt;0,1,IF('Copy &amp; Paste Roster Report Here'!$N397="Active",1,0)),0)</f>
        <v>0</v>
      </c>
      <c r="CD397" s="125">
        <f>IF(AND('Copy &amp; Paste Roster Report Here'!$A397=CD$4,'Copy &amp; Paste Roster Report Here'!$M397="QT"),IF('Copy &amp; Paste Roster Report Here'!$R397&gt;0,1,IF('Copy &amp; Paste Roster Report Here'!$N397="Active",1,0)),0)</f>
        <v>0</v>
      </c>
      <c r="CE397" s="125">
        <f>IF(AND('Copy &amp; Paste Roster Report Here'!$A397=CE$4,'Copy &amp; Paste Roster Report Here'!$M397="QT"),IF('Copy &amp; Paste Roster Report Here'!$R397&gt;0,1,IF('Copy &amp; Paste Roster Report Here'!$N397="Active",1,0)),0)</f>
        <v>0</v>
      </c>
      <c r="CF397" s="3">
        <f t="shared" si="68"/>
        <v>0</v>
      </c>
      <c r="CG397" s="126">
        <f>IF(AND('Copy &amp; Paste Roster Report Here'!$A397=CG$4,'Copy &amp; Paste Roster Report Here'!$M397="##"),IF('Copy &amp; Paste Roster Report Here'!$R397&gt;0,1,IF('Copy &amp; Paste Roster Report Here'!$N397="Active",1,0)),0)</f>
        <v>0</v>
      </c>
      <c r="CH397" s="126">
        <f>IF(AND('Copy &amp; Paste Roster Report Here'!$A397=CH$4,'Copy &amp; Paste Roster Report Here'!$M397="##"),IF('Copy &amp; Paste Roster Report Here'!$R397&gt;0,1,IF('Copy &amp; Paste Roster Report Here'!$N397="Active",1,0)),0)</f>
        <v>0</v>
      </c>
      <c r="CI397" s="126">
        <f>IF(AND('Copy &amp; Paste Roster Report Here'!$A397=CI$4,'Copy &amp; Paste Roster Report Here'!$M397="##"),IF('Copy &amp; Paste Roster Report Here'!$R397&gt;0,1,IF('Copy &amp; Paste Roster Report Here'!$N397="Active",1,0)),0)</f>
        <v>0</v>
      </c>
      <c r="CJ397" s="126">
        <f>IF(AND('Copy &amp; Paste Roster Report Here'!$A397=CJ$4,'Copy &amp; Paste Roster Report Here'!$M397="##"),IF('Copy &amp; Paste Roster Report Here'!$R397&gt;0,1,IF('Copy &amp; Paste Roster Report Here'!$N397="Active",1,0)),0)</f>
        <v>0</v>
      </c>
      <c r="CK397" s="126">
        <f>IF(AND('Copy &amp; Paste Roster Report Here'!$A397=CK$4,'Copy &amp; Paste Roster Report Here'!$M397="##"),IF('Copy &amp; Paste Roster Report Here'!$R397&gt;0,1,IF('Copy &amp; Paste Roster Report Here'!$N397="Active",1,0)),0)</f>
        <v>0</v>
      </c>
      <c r="CL397" s="126">
        <f>IF(AND('Copy &amp; Paste Roster Report Here'!$A397=CL$4,'Copy &amp; Paste Roster Report Here'!$M397="##"),IF('Copy &amp; Paste Roster Report Here'!$R397&gt;0,1,IF('Copy &amp; Paste Roster Report Here'!$N397="Active",1,0)),0)</f>
        <v>0</v>
      </c>
      <c r="CM397" s="126">
        <f>IF(AND('Copy &amp; Paste Roster Report Here'!$A397=CM$4,'Copy &amp; Paste Roster Report Here'!$M397="##"),IF('Copy &amp; Paste Roster Report Here'!$R397&gt;0,1,IF('Copy &amp; Paste Roster Report Here'!$N397="Active",1,0)),0)</f>
        <v>0</v>
      </c>
      <c r="CN397" s="126">
        <f>IF(AND('Copy &amp; Paste Roster Report Here'!$A397=CN$4,'Copy &amp; Paste Roster Report Here'!$M397="##"),IF('Copy &amp; Paste Roster Report Here'!$R397&gt;0,1,IF('Copy &amp; Paste Roster Report Here'!$N397="Active",1,0)),0)</f>
        <v>0</v>
      </c>
      <c r="CO397" s="126">
        <f>IF(AND('Copy &amp; Paste Roster Report Here'!$A397=CO$4,'Copy &amp; Paste Roster Report Here'!$M397="##"),IF('Copy &amp; Paste Roster Report Here'!$R397&gt;0,1,IF('Copy &amp; Paste Roster Report Here'!$N397="Active",1,0)),0)</f>
        <v>0</v>
      </c>
      <c r="CP397" s="126">
        <f>IF(AND('Copy &amp; Paste Roster Report Here'!$A397=CP$4,'Copy &amp; Paste Roster Report Here'!$M397="##"),IF('Copy &amp; Paste Roster Report Here'!$R397&gt;0,1,IF('Copy &amp; Paste Roster Report Here'!$N397="Active",1,0)),0)</f>
        <v>0</v>
      </c>
      <c r="CQ397" s="126">
        <f>IF(AND('Copy &amp; Paste Roster Report Here'!$A397=CQ$4,'Copy &amp; Paste Roster Report Here'!$M397="##"),IF('Copy &amp; Paste Roster Report Here'!$R397&gt;0,1,IF('Copy &amp; Paste Roster Report Here'!$N397="Active",1,0)),0)</f>
        <v>0</v>
      </c>
      <c r="CR397" s="6">
        <f t="shared" si="69"/>
        <v>0</v>
      </c>
      <c r="CS397" s="13">
        <f t="shared" si="70"/>
        <v>0</v>
      </c>
    </row>
    <row r="398" spans="1:97" x14ac:dyDescent="0.25">
      <c r="A398" s="113">
        <f>IF(AND('Copy &amp; Paste Roster Report Here'!$A398=A$4,'Copy &amp; Paste Roster Report Here'!$M398="FT"),IF('Copy &amp; Paste Roster Report Here'!$R398&gt;0,1,IF('Copy &amp; Paste Roster Report Here'!$N398="Active",1,0)),0)</f>
        <v>0</v>
      </c>
      <c r="B398" s="113">
        <f>IF(AND('Copy &amp; Paste Roster Report Here'!$A398=B$4,'Copy &amp; Paste Roster Report Here'!$M398="FT"),IF('Copy &amp; Paste Roster Report Here'!$R398&gt;0,1,IF('Copy &amp; Paste Roster Report Here'!$N398="Active",1,0)),0)</f>
        <v>0</v>
      </c>
      <c r="C398" s="113">
        <f>IF(AND('Copy &amp; Paste Roster Report Here'!$A398=C$4,'Copy &amp; Paste Roster Report Here'!$M398="FT"),IF('Copy &amp; Paste Roster Report Here'!$R398&gt;0,1,IF('Copy &amp; Paste Roster Report Here'!$N398="Active",1,0)),0)</f>
        <v>0</v>
      </c>
      <c r="D398" s="113">
        <f>IF(AND('Copy &amp; Paste Roster Report Here'!$A398=D$4,'Copy &amp; Paste Roster Report Here'!$M398="FT"),IF('Copy &amp; Paste Roster Report Here'!$R398&gt;0,1,IF('Copy &amp; Paste Roster Report Here'!$N398="Active",1,0)),0)</f>
        <v>0</v>
      </c>
      <c r="E398" s="113">
        <f>IF(AND('Copy &amp; Paste Roster Report Here'!$A398=E$4,'Copy &amp; Paste Roster Report Here'!$M398="FT"),IF('Copy &amp; Paste Roster Report Here'!$R398&gt;0,1,IF('Copy &amp; Paste Roster Report Here'!$N398="Active",1,0)),0)</f>
        <v>0</v>
      </c>
      <c r="F398" s="113">
        <f>IF(AND('Copy &amp; Paste Roster Report Here'!$A398=F$4,'Copy &amp; Paste Roster Report Here'!$M398="FT"),IF('Copy &amp; Paste Roster Report Here'!$R398&gt;0,1,IF('Copy &amp; Paste Roster Report Here'!$N398="Active",1,0)),0)</f>
        <v>0</v>
      </c>
      <c r="G398" s="113">
        <f>IF(AND('Copy &amp; Paste Roster Report Here'!$A398=G$4,'Copy &amp; Paste Roster Report Here'!$M398="FT"),IF('Copy &amp; Paste Roster Report Here'!$R398&gt;0,1,IF('Copy &amp; Paste Roster Report Here'!$N398="Active",1,0)),0)</f>
        <v>0</v>
      </c>
      <c r="H398" s="113">
        <f>IF(AND('Copy &amp; Paste Roster Report Here'!$A398=H$4,'Copy &amp; Paste Roster Report Here'!$M398="FT"),IF('Copy &amp; Paste Roster Report Here'!$R398&gt;0,1,IF('Copy &amp; Paste Roster Report Here'!$N398="Active",1,0)),0)</f>
        <v>0</v>
      </c>
      <c r="I398" s="113">
        <f>IF(AND('Copy &amp; Paste Roster Report Here'!$A398=I$4,'Copy &amp; Paste Roster Report Here'!$M398="FT"),IF('Copy &amp; Paste Roster Report Here'!$R398&gt;0,1,IF('Copy &amp; Paste Roster Report Here'!$N398="Active",1,0)),0)</f>
        <v>0</v>
      </c>
      <c r="J398" s="113">
        <f>IF(AND('Copy &amp; Paste Roster Report Here'!$A398=J$4,'Copy &amp; Paste Roster Report Here'!$M398="FT"),IF('Copy &amp; Paste Roster Report Here'!$R398&gt;0,1,IF('Copy &amp; Paste Roster Report Here'!$N398="Active",1,0)),0)</f>
        <v>0</v>
      </c>
      <c r="K398" s="113">
        <f>IF(AND('Copy &amp; Paste Roster Report Here'!$A398=K$4,'Copy &amp; Paste Roster Report Here'!$M398="FT"),IF('Copy &amp; Paste Roster Report Here'!$R398&gt;0,1,IF('Copy &amp; Paste Roster Report Here'!$N398="Active",1,0)),0)</f>
        <v>0</v>
      </c>
      <c r="L398" s="6">
        <f t="shared" si="62"/>
        <v>0</v>
      </c>
      <c r="M398" s="120">
        <f>IF(AND('Copy &amp; Paste Roster Report Here'!$A398=M$4,'Copy &amp; Paste Roster Report Here'!$M398="TQ"),IF('Copy &amp; Paste Roster Report Here'!$R398&gt;0,1,IF('Copy &amp; Paste Roster Report Here'!$N398="Active",1,0)),0)</f>
        <v>0</v>
      </c>
      <c r="N398" s="120">
        <f>IF(AND('Copy &amp; Paste Roster Report Here'!$A398=N$4,'Copy &amp; Paste Roster Report Here'!$M398="TQ"),IF('Copy &amp; Paste Roster Report Here'!$R398&gt;0,1,IF('Copy &amp; Paste Roster Report Here'!$N398="Active",1,0)),0)</f>
        <v>0</v>
      </c>
      <c r="O398" s="120">
        <f>IF(AND('Copy &amp; Paste Roster Report Here'!$A398=O$4,'Copy &amp; Paste Roster Report Here'!$M398="TQ"),IF('Copy &amp; Paste Roster Report Here'!$R398&gt;0,1,IF('Copy &amp; Paste Roster Report Here'!$N398="Active",1,0)),0)</f>
        <v>0</v>
      </c>
      <c r="P398" s="120">
        <f>IF(AND('Copy &amp; Paste Roster Report Here'!$A398=P$4,'Copy &amp; Paste Roster Report Here'!$M398="TQ"),IF('Copy &amp; Paste Roster Report Here'!$R398&gt;0,1,IF('Copy &amp; Paste Roster Report Here'!$N398="Active",1,0)),0)</f>
        <v>0</v>
      </c>
      <c r="Q398" s="120">
        <f>IF(AND('Copy &amp; Paste Roster Report Here'!$A398=Q$4,'Copy &amp; Paste Roster Report Here'!$M398="TQ"),IF('Copy &amp; Paste Roster Report Here'!$R398&gt;0,1,IF('Copy &amp; Paste Roster Report Here'!$N398="Active",1,0)),0)</f>
        <v>0</v>
      </c>
      <c r="R398" s="120">
        <f>IF(AND('Copy &amp; Paste Roster Report Here'!$A398=R$4,'Copy &amp; Paste Roster Report Here'!$M398="TQ"),IF('Copy &amp; Paste Roster Report Here'!$R398&gt;0,1,IF('Copy &amp; Paste Roster Report Here'!$N398="Active",1,0)),0)</f>
        <v>0</v>
      </c>
      <c r="S398" s="120">
        <f>IF(AND('Copy &amp; Paste Roster Report Here'!$A398=S$4,'Copy &amp; Paste Roster Report Here'!$M398="TQ"),IF('Copy &amp; Paste Roster Report Here'!$R398&gt;0,1,IF('Copy &amp; Paste Roster Report Here'!$N398="Active",1,0)),0)</f>
        <v>0</v>
      </c>
      <c r="T398" s="120">
        <f>IF(AND('Copy &amp; Paste Roster Report Here'!$A398=T$4,'Copy &amp; Paste Roster Report Here'!$M398="TQ"),IF('Copy &amp; Paste Roster Report Here'!$R398&gt;0,1,IF('Copy &amp; Paste Roster Report Here'!$N398="Active",1,0)),0)</f>
        <v>0</v>
      </c>
      <c r="U398" s="120">
        <f>IF(AND('Copy &amp; Paste Roster Report Here'!$A398=U$4,'Copy &amp; Paste Roster Report Here'!$M398="TQ"),IF('Copy &amp; Paste Roster Report Here'!$R398&gt;0,1,IF('Copy &amp; Paste Roster Report Here'!$N398="Active",1,0)),0)</f>
        <v>0</v>
      </c>
      <c r="V398" s="120">
        <f>IF(AND('Copy &amp; Paste Roster Report Here'!$A398=V$4,'Copy &amp; Paste Roster Report Here'!$M398="TQ"),IF('Copy &amp; Paste Roster Report Here'!$R398&gt;0,1,IF('Copy &amp; Paste Roster Report Here'!$N398="Active",1,0)),0)</f>
        <v>0</v>
      </c>
      <c r="W398" s="120">
        <f>IF(AND('Copy &amp; Paste Roster Report Here'!$A398=W$4,'Copy &amp; Paste Roster Report Here'!$M398="TQ"),IF('Copy &amp; Paste Roster Report Here'!$R398&gt;0,1,IF('Copy &amp; Paste Roster Report Here'!$N398="Active",1,0)),0)</f>
        <v>0</v>
      </c>
      <c r="X398" s="3">
        <f t="shared" si="63"/>
        <v>0</v>
      </c>
      <c r="Y398" s="121">
        <f>IF(AND('Copy &amp; Paste Roster Report Here'!$A398=Y$4,'Copy &amp; Paste Roster Report Here'!$M398="HT"),IF('Copy &amp; Paste Roster Report Here'!$R398&gt;0,1,IF('Copy &amp; Paste Roster Report Here'!$N398="Active",1,0)),0)</f>
        <v>0</v>
      </c>
      <c r="Z398" s="121">
        <f>IF(AND('Copy &amp; Paste Roster Report Here'!$A398=Z$4,'Copy &amp; Paste Roster Report Here'!$M398="HT"),IF('Copy &amp; Paste Roster Report Here'!$R398&gt;0,1,IF('Copy &amp; Paste Roster Report Here'!$N398="Active",1,0)),0)</f>
        <v>0</v>
      </c>
      <c r="AA398" s="121">
        <f>IF(AND('Copy &amp; Paste Roster Report Here'!$A398=AA$4,'Copy &amp; Paste Roster Report Here'!$M398="HT"),IF('Copy &amp; Paste Roster Report Here'!$R398&gt;0,1,IF('Copy &amp; Paste Roster Report Here'!$N398="Active",1,0)),0)</f>
        <v>0</v>
      </c>
      <c r="AB398" s="121">
        <f>IF(AND('Copy &amp; Paste Roster Report Here'!$A398=AB$4,'Copy &amp; Paste Roster Report Here'!$M398="HT"),IF('Copy &amp; Paste Roster Report Here'!$R398&gt;0,1,IF('Copy &amp; Paste Roster Report Here'!$N398="Active",1,0)),0)</f>
        <v>0</v>
      </c>
      <c r="AC398" s="121">
        <f>IF(AND('Copy &amp; Paste Roster Report Here'!$A398=AC$4,'Copy &amp; Paste Roster Report Here'!$M398="HT"),IF('Copy &amp; Paste Roster Report Here'!$R398&gt;0,1,IF('Copy &amp; Paste Roster Report Here'!$N398="Active",1,0)),0)</f>
        <v>0</v>
      </c>
      <c r="AD398" s="121">
        <f>IF(AND('Copy &amp; Paste Roster Report Here'!$A398=AD$4,'Copy &amp; Paste Roster Report Here'!$M398="HT"),IF('Copy &amp; Paste Roster Report Here'!$R398&gt;0,1,IF('Copy &amp; Paste Roster Report Here'!$N398="Active",1,0)),0)</f>
        <v>0</v>
      </c>
      <c r="AE398" s="121">
        <f>IF(AND('Copy &amp; Paste Roster Report Here'!$A398=AE$4,'Copy &amp; Paste Roster Report Here'!$M398="HT"),IF('Copy &amp; Paste Roster Report Here'!$R398&gt;0,1,IF('Copy &amp; Paste Roster Report Here'!$N398="Active",1,0)),0)</f>
        <v>0</v>
      </c>
      <c r="AF398" s="121">
        <f>IF(AND('Copy &amp; Paste Roster Report Here'!$A398=AF$4,'Copy &amp; Paste Roster Report Here'!$M398="HT"),IF('Copy &amp; Paste Roster Report Here'!$R398&gt;0,1,IF('Copy &amp; Paste Roster Report Here'!$N398="Active",1,0)),0)</f>
        <v>0</v>
      </c>
      <c r="AG398" s="121">
        <f>IF(AND('Copy &amp; Paste Roster Report Here'!$A398=AG$4,'Copy &amp; Paste Roster Report Here'!$M398="HT"),IF('Copy &amp; Paste Roster Report Here'!$R398&gt;0,1,IF('Copy &amp; Paste Roster Report Here'!$N398="Active",1,0)),0)</f>
        <v>0</v>
      </c>
      <c r="AH398" s="121">
        <f>IF(AND('Copy &amp; Paste Roster Report Here'!$A398=AH$4,'Copy &amp; Paste Roster Report Here'!$M398="HT"),IF('Copy &amp; Paste Roster Report Here'!$R398&gt;0,1,IF('Copy &amp; Paste Roster Report Here'!$N398="Active",1,0)),0)</f>
        <v>0</v>
      </c>
      <c r="AI398" s="121">
        <f>IF(AND('Copy &amp; Paste Roster Report Here'!$A398=AI$4,'Copy &amp; Paste Roster Report Here'!$M398="HT"),IF('Copy &amp; Paste Roster Report Here'!$R398&gt;0,1,IF('Copy &amp; Paste Roster Report Here'!$N398="Active",1,0)),0)</f>
        <v>0</v>
      </c>
      <c r="AJ398" s="3">
        <f t="shared" si="64"/>
        <v>0</v>
      </c>
      <c r="AK398" s="122">
        <f>IF(AND('Copy &amp; Paste Roster Report Here'!$A398=AK$4,'Copy &amp; Paste Roster Report Here'!$M398="MT"),IF('Copy &amp; Paste Roster Report Here'!$R398&gt;0,1,IF('Copy &amp; Paste Roster Report Here'!$N398="Active",1,0)),0)</f>
        <v>0</v>
      </c>
      <c r="AL398" s="122">
        <f>IF(AND('Copy &amp; Paste Roster Report Here'!$A398=AL$4,'Copy &amp; Paste Roster Report Here'!$M398="MT"),IF('Copy &amp; Paste Roster Report Here'!$R398&gt;0,1,IF('Copy &amp; Paste Roster Report Here'!$N398="Active",1,0)),0)</f>
        <v>0</v>
      </c>
      <c r="AM398" s="122">
        <f>IF(AND('Copy &amp; Paste Roster Report Here'!$A398=AM$4,'Copy &amp; Paste Roster Report Here'!$M398="MT"),IF('Copy &amp; Paste Roster Report Here'!$R398&gt;0,1,IF('Copy &amp; Paste Roster Report Here'!$N398="Active",1,0)),0)</f>
        <v>0</v>
      </c>
      <c r="AN398" s="122">
        <f>IF(AND('Copy &amp; Paste Roster Report Here'!$A398=AN$4,'Copy &amp; Paste Roster Report Here'!$M398="MT"),IF('Copy &amp; Paste Roster Report Here'!$R398&gt;0,1,IF('Copy &amp; Paste Roster Report Here'!$N398="Active",1,0)),0)</f>
        <v>0</v>
      </c>
      <c r="AO398" s="122">
        <f>IF(AND('Copy &amp; Paste Roster Report Here'!$A398=AO$4,'Copy &amp; Paste Roster Report Here'!$M398="MT"),IF('Copy &amp; Paste Roster Report Here'!$R398&gt;0,1,IF('Copy &amp; Paste Roster Report Here'!$N398="Active",1,0)),0)</f>
        <v>0</v>
      </c>
      <c r="AP398" s="122">
        <f>IF(AND('Copy &amp; Paste Roster Report Here'!$A398=AP$4,'Copy &amp; Paste Roster Report Here'!$M398="MT"),IF('Copy &amp; Paste Roster Report Here'!$R398&gt;0,1,IF('Copy &amp; Paste Roster Report Here'!$N398="Active",1,0)),0)</f>
        <v>0</v>
      </c>
      <c r="AQ398" s="122">
        <f>IF(AND('Copy &amp; Paste Roster Report Here'!$A398=AQ$4,'Copy &amp; Paste Roster Report Here'!$M398="MT"),IF('Copy &amp; Paste Roster Report Here'!$R398&gt;0,1,IF('Copy &amp; Paste Roster Report Here'!$N398="Active",1,0)),0)</f>
        <v>0</v>
      </c>
      <c r="AR398" s="122">
        <f>IF(AND('Copy &amp; Paste Roster Report Here'!$A398=AR$4,'Copy &amp; Paste Roster Report Here'!$M398="MT"),IF('Copy &amp; Paste Roster Report Here'!$R398&gt;0,1,IF('Copy &amp; Paste Roster Report Here'!$N398="Active",1,0)),0)</f>
        <v>0</v>
      </c>
      <c r="AS398" s="122">
        <f>IF(AND('Copy &amp; Paste Roster Report Here'!$A398=AS$4,'Copy &amp; Paste Roster Report Here'!$M398="MT"),IF('Copy &amp; Paste Roster Report Here'!$R398&gt;0,1,IF('Copy &amp; Paste Roster Report Here'!$N398="Active",1,0)),0)</f>
        <v>0</v>
      </c>
      <c r="AT398" s="122">
        <f>IF(AND('Copy &amp; Paste Roster Report Here'!$A398=AT$4,'Copy &amp; Paste Roster Report Here'!$M398="MT"),IF('Copy &amp; Paste Roster Report Here'!$R398&gt;0,1,IF('Copy &amp; Paste Roster Report Here'!$N398="Active",1,0)),0)</f>
        <v>0</v>
      </c>
      <c r="AU398" s="122">
        <f>IF(AND('Copy &amp; Paste Roster Report Here'!$A398=AU$4,'Copy &amp; Paste Roster Report Here'!$M398="MT"),IF('Copy &amp; Paste Roster Report Here'!$R398&gt;0,1,IF('Copy &amp; Paste Roster Report Here'!$N398="Active",1,0)),0)</f>
        <v>0</v>
      </c>
      <c r="AV398" s="3">
        <f t="shared" si="65"/>
        <v>0</v>
      </c>
      <c r="AW398" s="123">
        <f>IF(AND('Copy &amp; Paste Roster Report Here'!$A398=AW$4,'Copy &amp; Paste Roster Report Here'!$M398="FY"),IF('Copy &amp; Paste Roster Report Here'!$R398&gt;0,1,IF('Copy &amp; Paste Roster Report Here'!$N398="Active",1,0)),0)</f>
        <v>0</v>
      </c>
      <c r="AX398" s="123">
        <f>IF(AND('Copy &amp; Paste Roster Report Here'!$A398=AX$4,'Copy &amp; Paste Roster Report Here'!$M398="FY"),IF('Copy &amp; Paste Roster Report Here'!$R398&gt;0,1,IF('Copy &amp; Paste Roster Report Here'!$N398="Active",1,0)),0)</f>
        <v>0</v>
      </c>
      <c r="AY398" s="123">
        <f>IF(AND('Copy &amp; Paste Roster Report Here'!$A398=AY$4,'Copy &amp; Paste Roster Report Here'!$M398="FY"),IF('Copy &amp; Paste Roster Report Here'!$R398&gt;0,1,IF('Copy &amp; Paste Roster Report Here'!$N398="Active",1,0)),0)</f>
        <v>0</v>
      </c>
      <c r="AZ398" s="123">
        <f>IF(AND('Copy &amp; Paste Roster Report Here'!$A398=AZ$4,'Copy &amp; Paste Roster Report Here'!$M398="FY"),IF('Copy &amp; Paste Roster Report Here'!$R398&gt;0,1,IF('Copy &amp; Paste Roster Report Here'!$N398="Active",1,0)),0)</f>
        <v>0</v>
      </c>
      <c r="BA398" s="123">
        <f>IF(AND('Copy &amp; Paste Roster Report Here'!$A398=BA$4,'Copy &amp; Paste Roster Report Here'!$M398="FY"),IF('Copy &amp; Paste Roster Report Here'!$R398&gt;0,1,IF('Copy &amp; Paste Roster Report Here'!$N398="Active",1,0)),0)</f>
        <v>0</v>
      </c>
      <c r="BB398" s="123">
        <f>IF(AND('Copy &amp; Paste Roster Report Here'!$A398=BB$4,'Copy &amp; Paste Roster Report Here'!$M398="FY"),IF('Copy &amp; Paste Roster Report Here'!$R398&gt;0,1,IF('Copy &amp; Paste Roster Report Here'!$N398="Active",1,0)),0)</f>
        <v>0</v>
      </c>
      <c r="BC398" s="123">
        <f>IF(AND('Copy &amp; Paste Roster Report Here'!$A398=BC$4,'Copy &amp; Paste Roster Report Here'!$M398="FY"),IF('Copy &amp; Paste Roster Report Here'!$R398&gt;0,1,IF('Copy &amp; Paste Roster Report Here'!$N398="Active",1,0)),0)</f>
        <v>0</v>
      </c>
      <c r="BD398" s="123">
        <f>IF(AND('Copy &amp; Paste Roster Report Here'!$A398=BD$4,'Copy &amp; Paste Roster Report Here'!$M398="FY"),IF('Copy &amp; Paste Roster Report Here'!$R398&gt;0,1,IF('Copy &amp; Paste Roster Report Here'!$N398="Active",1,0)),0)</f>
        <v>0</v>
      </c>
      <c r="BE398" s="123">
        <f>IF(AND('Copy &amp; Paste Roster Report Here'!$A398=BE$4,'Copy &amp; Paste Roster Report Here'!$M398="FY"),IF('Copy &amp; Paste Roster Report Here'!$R398&gt;0,1,IF('Copy &amp; Paste Roster Report Here'!$N398="Active",1,0)),0)</f>
        <v>0</v>
      </c>
      <c r="BF398" s="123">
        <f>IF(AND('Copy &amp; Paste Roster Report Here'!$A398=BF$4,'Copy &amp; Paste Roster Report Here'!$M398="FY"),IF('Copy &amp; Paste Roster Report Here'!$R398&gt;0,1,IF('Copy &amp; Paste Roster Report Here'!$N398="Active",1,0)),0)</f>
        <v>0</v>
      </c>
      <c r="BG398" s="123">
        <f>IF(AND('Copy &amp; Paste Roster Report Here'!$A398=BG$4,'Copy &amp; Paste Roster Report Here'!$M398="FY"),IF('Copy &amp; Paste Roster Report Here'!$R398&gt;0,1,IF('Copy &amp; Paste Roster Report Here'!$N398="Active",1,0)),0)</f>
        <v>0</v>
      </c>
      <c r="BH398" s="3">
        <f t="shared" si="66"/>
        <v>0</v>
      </c>
      <c r="BI398" s="124">
        <f>IF(AND('Copy &amp; Paste Roster Report Here'!$A398=BI$4,'Copy &amp; Paste Roster Report Here'!$M398="RH"),IF('Copy &amp; Paste Roster Report Here'!$R398&gt;0,1,IF('Copy &amp; Paste Roster Report Here'!$N398="Active",1,0)),0)</f>
        <v>0</v>
      </c>
      <c r="BJ398" s="124">
        <f>IF(AND('Copy &amp; Paste Roster Report Here'!$A398=BJ$4,'Copy &amp; Paste Roster Report Here'!$M398="RH"),IF('Copy &amp; Paste Roster Report Here'!$R398&gt;0,1,IF('Copy &amp; Paste Roster Report Here'!$N398="Active",1,0)),0)</f>
        <v>0</v>
      </c>
      <c r="BK398" s="124">
        <f>IF(AND('Copy &amp; Paste Roster Report Here'!$A398=BK$4,'Copy &amp; Paste Roster Report Here'!$M398="RH"),IF('Copy &amp; Paste Roster Report Here'!$R398&gt;0,1,IF('Copy &amp; Paste Roster Report Here'!$N398="Active",1,0)),0)</f>
        <v>0</v>
      </c>
      <c r="BL398" s="124">
        <f>IF(AND('Copy &amp; Paste Roster Report Here'!$A398=BL$4,'Copy &amp; Paste Roster Report Here'!$M398="RH"),IF('Copy &amp; Paste Roster Report Here'!$R398&gt;0,1,IF('Copy &amp; Paste Roster Report Here'!$N398="Active",1,0)),0)</f>
        <v>0</v>
      </c>
      <c r="BM398" s="124">
        <f>IF(AND('Copy &amp; Paste Roster Report Here'!$A398=BM$4,'Copy &amp; Paste Roster Report Here'!$M398="RH"),IF('Copy &amp; Paste Roster Report Here'!$R398&gt;0,1,IF('Copy &amp; Paste Roster Report Here'!$N398="Active",1,0)),0)</f>
        <v>0</v>
      </c>
      <c r="BN398" s="124">
        <f>IF(AND('Copy &amp; Paste Roster Report Here'!$A398=BN$4,'Copy &amp; Paste Roster Report Here'!$M398="RH"),IF('Copy &amp; Paste Roster Report Here'!$R398&gt;0,1,IF('Copy &amp; Paste Roster Report Here'!$N398="Active",1,0)),0)</f>
        <v>0</v>
      </c>
      <c r="BO398" s="124">
        <f>IF(AND('Copy &amp; Paste Roster Report Here'!$A398=BO$4,'Copy &amp; Paste Roster Report Here'!$M398="RH"),IF('Copy &amp; Paste Roster Report Here'!$R398&gt;0,1,IF('Copy &amp; Paste Roster Report Here'!$N398="Active",1,0)),0)</f>
        <v>0</v>
      </c>
      <c r="BP398" s="124">
        <f>IF(AND('Copy &amp; Paste Roster Report Here'!$A398=BP$4,'Copy &amp; Paste Roster Report Here'!$M398="RH"),IF('Copy &amp; Paste Roster Report Here'!$R398&gt;0,1,IF('Copy &amp; Paste Roster Report Here'!$N398="Active",1,0)),0)</f>
        <v>0</v>
      </c>
      <c r="BQ398" s="124">
        <f>IF(AND('Copy &amp; Paste Roster Report Here'!$A398=BQ$4,'Copy &amp; Paste Roster Report Here'!$M398="RH"),IF('Copy &amp; Paste Roster Report Here'!$R398&gt;0,1,IF('Copy &amp; Paste Roster Report Here'!$N398="Active",1,0)),0)</f>
        <v>0</v>
      </c>
      <c r="BR398" s="124">
        <f>IF(AND('Copy &amp; Paste Roster Report Here'!$A398=BR$4,'Copy &amp; Paste Roster Report Here'!$M398="RH"),IF('Copy &amp; Paste Roster Report Here'!$R398&gt;0,1,IF('Copy &amp; Paste Roster Report Here'!$N398="Active",1,0)),0)</f>
        <v>0</v>
      </c>
      <c r="BS398" s="124">
        <f>IF(AND('Copy &amp; Paste Roster Report Here'!$A398=BS$4,'Copy &amp; Paste Roster Report Here'!$M398="RH"),IF('Copy &amp; Paste Roster Report Here'!$R398&gt;0,1,IF('Copy &amp; Paste Roster Report Here'!$N398="Active",1,0)),0)</f>
        <v>0</v>
      </c>
      <c r="BT398" s="3">
        <f t="shared" si="67"/>
        <v>0</v>
      </c>
      <c r="BU398" s="125">
        <f>IF(AND('Copy &amp; Paste Roster Report Here'!$A398=BU$4,'Copy &amp; Paste Roster Report Here'!$M398="QT"),IF('Copy &amp; Paste Roster Report Here'!$R398&gt;0,1,IF('Copy &amp; Paste Roster Report Here'!$N398="Active",1,0)),0)</f>
        <v>0</v>
      </c>
      <c r="BV398" s="125">
        <f>IF(AND('Copy &amp; Paste Roster Report Here'!$A398=BV$4,'Copy &amp; Paste Roster Report Here'!$M398="QT"),IF('Copy &amp; Paste Roster Report Here'!$R398&gt;0,1,IF('Copy &amp; Paste Roster Report Here'!$N398="Active",1,0)),0)</f>
        <v>0</v>
      </c>
      <c r="BW398" s="125">
        <f>IF(AND('Copy &amp; Paste Roster Report Here'!$A398=BW$4,'Copy &amp; Paste Roster Report Here'!$M398="QT"),IF('Copy &amp; Paste Roster Report Here'!$R398&gt;0,1,IF('Copy &amp; Paste Roster Report Here'!$N398="Active",1,0)),0)</f>
        <v>0</v>
      </c>
      <c r="BX398" s="125">
        <f>IF(AND('Copy &amp; Paste Roster Report Here'!$A398=BX$4,'Copy &amp; Paste Roster Report Here'!$M398="QT"),IF('Copy &amp; Paste Roster Report Here'!$R398&gt;0,1,IF('Copy &amp; Paste Roster Report Here'!$N398="Active",1,0)),0)</f>
        <v>0</v>
      </c>
      <c r="BY398" s="125">
        <f>IF(AND('Copy &amp; Paste Roster Report Here'!$A398=BY$4,'Copy &amp; Paste Roster Report Here'!$M398="QT"),IF('Copy &amp; Paste Roster Report Here'!$R398&gt;0,1,IF('Copy &amp; Paste Roster Report Here'!$N398="Active",1,0)),0)</f>
        <v>0</v>
      </c>
      <c r="BZ398" s="125">
        <f>IF(AND('Copy &amp; Paste Roster Report Here'!$A398=BZ$4,'Copy &amp; Paste Roster Report Here'!$M398="QT"),IF('Copy &amp; Paste Roster Report Here'!$R398&gt;0,1,IF('Copy &amp; Paste Roster Report Here'!$N398="Active",1,0)),0)</f>
        <v>0</v>
      </c>
      <c r="CA398" s="125">
        <f>IF(AND('Copy &amp; Paste Roster Report Here'!$A398=CA$4,'Copy &amp; Paste Roster Report Here'!$M398="QT"),IF('Copy &amp; Paste Roster Report Here'!$R398&gt;0,1,IF('Copy &amp; Paste Roster Report Here'!$N398="Active",1,0)),0)</f>
        <v>0</v>
      </c>
      <c r="CB398" s="125">
        <f>IF(AND('Copy &amp; Paste Roster Report Here'!$A398=CB$4,'Copy &amp; Paste Roster Report Here'!$M398="QT"),IF('Copy &amp; Paste Roster Report Here'!$R398&gt;0,1,IF('Copy &amp; Paste Roster Report Here'!$N398="Active",1,0)),0)</f>
        <v>0</v>
      </c>
      <c r="CC398" s="125">
        <f>IF(AND('Copy &amp; Paste Roster Report Here'!$A398=CC$4,'Copy &amp; Paste Roster Report Here'!$M398="QT"),IF('Copy &amp; Paste Roster Report Here'!$R398&gt;0,1,IF('Copy &amp; Paste Roster Report Here'!$N398="Active",1,0)),0)</f>
        <v>0</v>
      </c>
      <c r="CD398" s="125">
        <f>IF(AND('Copy &amp; Paste Roster Report Here'!$A398=CD$4,'Copy &amp; Paste Roster Report Here'!$M398="QT"),IF('Copy &amp; Paste Roster Report Here'!$R398&gt;0,1,IF('Copy &amp; Paste Roster Report Here'!$N398="Active",1,0)),0)</f>
        <v>0</v>
      </c>
      <c r="CE398" s="125">
        <f>IF(AND('Copy &amp; Paste Roster Report Here'!$A398=CE$4,'Copy &amp; Paste Roster Report Here'!$M398="QT"),IF('Copy &amp; Paste Roster Report Here'!$R398&gt;0,1,IF('Copy &amp; Paste Roster Report Here'!$N398="Active",1,0)),0)</f>
        <v>0</v>
      </c>
      <c r="CF398" s="3">
        <f t="shared" si="68"/>
        <v>0</v>
      </c>
      <c r="CG398" s="126">
        <f>IF(AND('Copy &amp; Paste Roster Report Here'!$A398=CG$4,'Copy &amp; Paste Roster Report Here'!$M398="##"),IF('Copy &amp; Paste Roster Report Here'!$R398&gt;0,1,IF('Copy &amp; Paste Roster Report Here'!$N398="Active",1,0)),0)</f>
        <v>0</v>
      </c>
      <c r="CH398" s="126">
        <f>IF(AND('Copy &amp; Paste Roster Report Here'!$A398=CH$4,'Copy &amp; Paste Roster Report Here'!$M398="##"),IF('Copy &amp; Paste Roster Report Here'!$R398&gt;0,1,IF('Copy &amp; Paste Roster Report Here'!$N398="Active",1,0)),0)</f>
        <v>0</v>
      </c>
      <c r="CI398" s="126">
        <f>IF(AND('Copy &amp; Paste Roster Report Here'!$A398=CI$4,'Copy &amp; Paste Roster Report Here'!$M398="##"),IF('Copy &amp; Paste Roster Report Here'!$R398&gt;0,1,IF('Copy &amp; Paste Roster Report Here'!$N398="Active",1,0)),0)</f>
        <v>0</v>
      </c>
      <c r="CJ398" s="126">
        <f>IF(AND('Copy &amp; Paste Roster Report Here'!$A398=CJ$4,'Copy &amp; Paste Roster Report Here'!$M398="##"),IF('Copy &amp; Paste Roster Report Here'!$R398&gt;0,1,IF('Copy &amp; Paste Roster Report Here'!$N398="Active",1,0)),0)</f>
        <v>0</v>
      </c>
      <c r="CK398" s="126">
        <f>IF(AND('Copy &amp; Paste Roster Report Here'!$A398=CK$4,'Copy &amp; Paste Roster Report Here'!$M398="##"),IF('Copy &amp; Paste Roster Report Here'!$R398&gt;0,1,IF('Copy &amp; Paste Roster Report Here'!$N398="Active",1,0)),0)</f>
        <v>0</v>
      </c>
      <c r="CL398" s="126">
        <f>IF(AND('Copy &amp; Paste Roster Report Here'!$A398=CL$4,'Copy &amp; Paste Roster Report Here'!$M398="##"),IF('Copy &amp; Paste Roster Report Here'!$R398&gt;0,1,IF('Copy &amp; Paste Roster Report Here'!$N398="Active",1,0)),0)</f>
        <v>0</v>
      </c>
      <c r="CM398" s="126">
        <f>IF(AND('Copy &amp; Paste Roster Report Here'!$A398=CM$4,'Copy &amp; Paste Roster Report Here'!$M398="##"),IF('Copy &amp; Paste Roster Report Here'!$R398&gt;0,1,IF('Copy &amp; Paste Roster Report Here'!$N398="Active",1,0)),0)</f>
        <v>0</v>
      </c>
      <c r="CN398" s="126">
        <f>IF(AND('Copy &amp; Paste Roster Report Here'!$A398=CN$4,'Copy &amp; Paste Roster Report Here'!$M398="##"),IF('Copy &amp; Paste Roster Report Here'!$R398&gt;0,1,IF('Copy &amp; Paste Roster Report Here'!$N398="Active",1,0)),0)</f>
        <v>0</v>
      </c>
      <c r="CO398" s="126">
        <f>IF(AND('Copy &amp; Paste Roster Report Here'!$A398=CO$4,'Copy &amp; Paste Roster Report Here'!$M398="##"),IF('Copy &amp; Paste Roster Report Here'!$R398&gt;0,1,IF('Copy &amp; Paste Roster Report Here'!$N398="Active",1,0)),0)</f>
        <v>0</v>
      </c>
      <c r="CP398" s="126">
        <f>IF(AND('Copy &amp; Paste Roster Report Here'!$A398=CP$4,'Copy &amp; Paste Roster Report Here'!$M398="##"),IF('Copy &amp; Paste Roster Report Here'!$R398&gt;0,1,IF('Copy &amp; Paste Roster Report Here'!$N398="Active",1,0)),0)</f>
        <v>0</v>
      </c>
      <c r="CQ398" s="126">
        <f>IF(AND('Copy &amp; Paste Roster Report Here'!$A398=CQ$4,'Copy &amp; Paste Roster Report Here'!$M398="##"),IF('Copy &amp; Paste Roster Report Here'!$R398&gt;0,1,IF('Copy &amp; Paste Roster Report Here'!$N398="Active",1,0)),0)</f>
        <v>0</v>
      </c>
      <c r="CR398" s="6">
        <f t="shared" si="69"/>
        <v>0</v>
      </c>
      <c r="CS398" s="13">
        <f t="shared" si="70"/>
        <v>0</v>
      </c>
    </row>
    <row r="399" spans="1:97" x14ac:dyDescent="0.25">
      <c r="A399" s="113">
        <f>IF(AND('Copy &amp; Paste Roster Report Here'!$A399=A$4,'Copy &amp; Paste Roster Report Here'!$M399="FT"),IF('Copy &amp; Paste Roster Report Here'!$R399&gt;0,1,IF('Copy &amp; Paste Roster Report Here'!$N399="Active",1,0)),0)</f>
        <v>0</v>
      </c>
      <c r="B399" s="113">
        <f>IF(AND('Copy &amp; Paste Roster Report Here'!$A399=B$4,'Copy &amp; Paste Roster Report Here'!$M399="FT"),IF('Copy &amp; Paste Roster Report Here'!$R399&gt;0,1,IF('Copy &amp; Paste Roster Report Here'!$N399="Active",1,0)),0)</f>
        <v>0</v>
      </c>
      <c r="C399" s="113">
        <f>IF(AND('Copy &amp; Paste Roster Report Here'!$A399=C$4,'Copy &amp; Paste Roster Report Here'!$M399="FT"),IF('Copy &amp; Paste Roster Report Here'!$R399&gt;0,1,IF('Copy &amp; Paste Roster Report Here'!$N399="Active",1,0)),0)</f>
        <v>0</v>
      </c>
      <c r="D399" s="113">
        <f>IF(AND('Copy &amp; Paste Roster Report Here'!$A399=D$4,'Copy &amp; Paste Roster Report Here'!$M399="FT"),IF('Copy &amp; Paste Roster Report Here'!$R399&gt;0,1,IF('Copy &amp; Paste Roster Report Here'!$N399="Active",1,0)),0)</f>
        <v>0</v>
      </c>
      <c r="E399" s="113">
        <f>IF(AND('Copy &amp; Paste Roster Report Here'!$A399=E$4,'Copy &amp; Paste Roster Report Here'!$M399="FT"),IF('Copy &amp; Paste Roster Report Here'!$R399&gt;0,1,IF('Copy &amp; Paste Roster Report Here'!$N399="Active",1,0)),0)</f>
        <v>0</v>
      </c>
      <c r="F399" s="113">
        <f>IF(AND('Copy &amp; Paste Roster Report Here'!$A399=F$4,'Copy &amp; Paste Roster Report Here'!$M399="FT"),IF('Copy &amp; Paste Roster Report Here'!$R399&gt;0,1,IF('Copy &amp; Paste Roster Report Here'!$N399="Active",1,0)),0)</f>
        <v>0</v>
      </c>
      <c r="G399" s="113">
        <f>IF(AND('Copy &amp; Paste Roster Report Here'!$A399=G$4,'Copy &amp; Paste Roster Report Here'!$M399="FT"),IF('Copy &amp; Paste Roster Report Here'!$R399&gt;0,1,IF('Copy &amp; Paste Roster Report Here'!$N399="Active",1,0)),0)</f>
        <v>0</v>
      </c>
      <c r="H399" s="113">
        <f>IF(AND('Copy &amp; Paste Roster Report Here'!$A399=H$4,'Copy &amp; Paste Roster Report Here'!$M399="FT"),IF('Copy &amp; Paste Roster Report Here'!$R399&gt;0,1,IF('Copy &amp; Paste Roster Report Here'!$N399="Active",1,0)),0)</f>
        <v>0</v>
      </c>
      <c r="I399" s="113">
        <f>IF(AND('Copy &amp; Paste Roster Report Here'!$A399=I$4,'Copy &amp; Paste Roster Report Here'!$M399="FT"),IF('Copy &amp; Paste Roster Report Here'!$R399&gt;0,1,IF('Copy &amp; Paste Roster Report Here'!$N399="Active",1,0)),0)</f>
        <v>0</v>
      </c>
      <c r="J399" s="113">
        <f>IF(AND('Copy &amp; Paste Roster Report Here'!$A399=J$4,'Copy &amp; Paste Roster Report Here'!$M399="FT"),IF('Copy &amp; Paste Roster Report Here'!$R399&gt;0,1,IF('Copy &amp; Paste Roster Report Here'!$N399="Active",1,0)),0)</f>
        <v>0</v>
      </c>
      <c r="K399" s="113">
        <f>IF(AND('Copy &amp; Paste Roster Report Here'!$A399=K$4,'Copy &amp; Paste Roster Report Here'!$M399="FT"),IF('Copy &amp; Paste Roster Report Here'!$R399&gt;0,1,IF('Copy &amp; Paste Roster Report Here'!$N399="Active",1,0)),0)</f>
        <v>0</v>
      </c>
      <c r="L399" s="6">
        <f t="shared" si="62"/>
        <v>0</v>
      </c>
      <c r="M399" s="120">
        <f>IF(AND('Copy &amp; Paste Roster Report Here'!$A399=M$4,'Copy &amp; Paste Roster Report Here'!$M399="TQ"),IF('Copy &amp; Paste Roster Report Here'!$R399&gt;0,1,IF('Copy &amp; Paste Roster Report Here'!$N399="Active",1,0)),0)</f>
        <v>0</v>
      </c>
      <c r="N399" s="120">
        <f>IF(AND('Copy &amp; Paste Roster Report Here'!$A399=N$4,'Copy &amp; Paste Roster Report Here'!$M399="TQ"),IF('Copy &amp; Paste Roster Report Here'!$R399&gt;0,1,IF('Copy &amp; Paste Roster Report Here'!$N399="Active",1,0)),0)</f>
        <v>0</v>
      </c>
      <c r="O399" s="120">
        <f>IF(AND('Copy &amp; Paste Roster Report Here'!$A399=O$4,'Copy &amp; Paste Roster Report Here'!$M399="TQ"),IF('Copy &amp; Paste Roster Report Here'!$R399&gt;0,1,IF('Copy &amp; Paste Roster Report Here'!$N399="Active",1,0)),0)</f>
        <v>0</v>
      </c>
      <c r="P399" s="120">
        <f>IF(AND('Copy &amp; Paste Roster Report Here'!$A399=P$4,'Copy &amp; Paste Roster Report Here'!$M399="TQ"),IF('Copy &amp; Paste Roster Report Here'!$R399&gt;0,1,IF('Copy &amp; Paste Roster Report Here'!$N399="Active",1,0)),0)</f>
        <v>0</v>
      </c>
      <c r="Q399" s="120">
        <f>IF(AND('Copy &amp; Paste Roster Report Here'!$A399=Q$4,'Copy &amp; Paste Roster Report Here'!$M399="TQ"),IF('Copy &amp; Paste Roster Report Here'!$R399&gt;0,1,IF('Copy &amp; Paste Roster Report Here'!$N399="Active",1,0)),0)</f>
        <v>0</v>
      </c>
      <c r="R399" s="120">
        <f>IF(AND('Copy &amp; Paste Roster Report Here'!$A399=R$4,'Copy &amp; Paste Roster Report Here'!$M399="TQ"),IF('Copy &amp; Paste Roster Report Here'!$R399&gt;0,1,IF('Copy &amp; Paste Roster Report Here'!$N399="Active",1,0)),0)</f>
        <v>0</v>
      </c>
      <c r="S399" s="120">
        <f>IF(AND('Copy &amp; Paste Roster Report Here'!$A399=S$4,'Copy &amp; Paste Roster Report Here'!$M399="TQ"),IF('Copy &amp; Paste Roster Report Here'!$R399&gt;0,1,IF('Copy &amp; Paste Roster Report Here'!$N399="Active",1,0)),0)</f>
        <v>0</v>
      </c>
      <c r="T399" s="120">
        <f>IF(AND('Copy &amp; Paste Roster Report Here'!$A399=T$4,'Copy &amp; Paste Roster Report Here'!$M399="TQ"),IF('Copy &amp; Paste Roster Report Here'!$R399&gt;0,1,IF('Copy &amp; Paste Roster Report Here'!$N399="Active",1,0)),0)</f>
        <v>0</v>
      </c>
      <c r="U399" s="120">
        <f>IF(AND('Copy &amp; Paste Roster Report Here'!$A399=U$4,'Copy &amp; Paste Roster Report Here'!$M399="TQ"),IF('Copy &amp; Paste Roster Report Here'!$R399&gt;0,1,IF('Copy &amp; Paste Roster Report Here'!$N399="Active",1,0)),0)</f>
        <v>0</v>
      </c>
      <c r="V399" s="120">
        <f>IF(AND('Copy &amp; Paste Roster Report Here'!$A399=V$4,'Copy &amp; Paste Roster Report Here'!$M399="TQ"),IF('Copy &amp; Paste Roster Report Here'!$R399&gt;0,1,IF('Copy &amp; Paste Roster Report Here'!$N399="Active",1,0)),0)</f>
        <v>0</v>
      </c>
      <c r="W399" s="120">
        <f>IF(AND('Copy &amp; Paste Roster Report Here'!$A399=W$4,'Copy &amp; Paste Roster Report Here'!$M399="TQ"),IF('Copy &amp; Paste Roster Report Here'!$R399&gt;0,1,IF('Copy &amp; Paste Roster Report Here'!$N399="Active",1,0)),0)</f>
        <v>0</v>
      </c>
      <c r="X399" s="3">
        <f t="shared" si="63"/>
        <v>0</v>
      </c>
      <c r="Y399" s="121">
        <f>IF(AND('Copy &amp; Paste Roster Report Here'!$A399=Y$4,'Copy &amp; Paste Roster Report Here'!$M399="HT"),IF('Copy &amp; Paste Roster Report Here'!$R399&gt;0,1,IF('Copy &amp; Paste Roster Report Here'!$N399="Active",1,0)),0)</f>
        <v>0</v>
      </c>
      <c r="Z399" s="121">
        <f>IF(AND('Copy &amp; Paste Roster Report Here'!$A399=Z$4,'Copy &amp; Paste Roster Report Here'!$M399="HT"),IF('Copy &amp; Paste Roster Report Here'!$R399&gt;0,1,IF('Copy &amp; Paste Roster Report Here'!$N399="Active",1,0)),0)</f>
        <v>0</v>
      </c>
      <c r="AA399" s="121">
        <f>IF(AND('Copy &amp; Paste Roster Report Here'!$A399=AA$4,'Copy &amp; Paste Roster Report Here'!$M399="HT"),IF('Copy &amp; Paste Roster Report Here'!$R399&gt;0,1,IF('Copy &amp; Paste Roster Report Here'!$N399="Active",1,0)),0)</f>
        <v>0</v>
      </c>
      <c r="AB399" s="121">
        <f>IF(AND('Copy &amp; Paste Roster Report Here'!$A399=AB$4,'Copy &amp; Paste Roster Report Here'!$M399="HT"),IF('Copy &amp; Paste Roster Report Here'!$R399&gt;0,1,IF('Copy &amp; Paste Roster Report Here'!$N399="Active",1,0)),0)</f>
        <v>0</v>
      </c>
      <c r="AC399" s="121">
        <f>IF(AND('Copy &amp; Paste Roster Report Here'!$A399=AC$4,'Copy &amp; Paste Roster Report Here'!$M399="HT"),IF('Copy &amp; Paste Roster Report Here'!$R399&gt;0,1,IF('Copy &amp; Paste Roster Report Here'!$N399="Active",1,0)),0)</f>
        <v>0</v>
      </c>
      <c r="AD399" s="121">
        <f>IF(AND('Copy &amp; Paste Roster Report Here'!$A399=AD$4,'Copy &amp; Paste Roster Report Here'!$M399="HT"),IF('Copy &amp; Paste Roster Report Here'!$R399&gt;0,1,IF('Copy &amp; Paste Roster Report Here'!$N399="Active",1,0)),0)</f>
        <v>0</v>
      </c>
      <c r="AE399" s="121">
        <f>IF(AND('Copy &amp; Paste Roster Report Here'!$A399=AE$4,'Copy &amp; Paste Roster Report Here'!$M399="HT"),IF('Copy &amp; Paste Roster Report Here'!$R399&gt;0,1,IF('Copy &amp; Paste Roster Report Here'!$N399="Active",1,0)),0)</f>
        <v>0</v>
      </c>
      <c r="AF399" s="121">
        <f>IF(AND('Copy &amp; Paste Roster Report Here'!$A399=AF$4,'Copy &amp; Paste Roster Report Here'!$M399="HT"),IF('Copy &amp; Paste Roster Report Here'!$R399&gt;0,1,IF('Copy &amp; Paste Roster Report Here'!$N399="Active",1,0)),0)</f>
        <v>0</v>
      </c>
      <c r="AG399" s="121">
        <f>IF(AND('Copy &amp; Paste Roster Report Here'!$A399=AG$4,'Copy &amp; Paste Roster Report Here'!$M399="HT"),IF('Copy &amp; Paste Roster Report Here'!$R399&gt;0,1,IF('Copy &amp; Paste Roster Report Here'!$N399="Active",1,0)),0)</f>
        <v>0</v>
      </c>
      <c r="AH399" s="121">
        <f>IF(AND('Copy &amp; Paste Roster Report Here'!$A399=AH$4,'Copy &amp; Paste Roster Report Here'!$M399="HT"),IF('Copy &amp; Paste Roster Report Here'!$R399&gt;0,1,IF('Copy &amp; Paste Roster Report Here'!$N399="Active",1,0)),0)</f>
        <v>0</v>
      </c>
      <c r="AI399" s="121">
        <f>IF(AND('Copy &amp; Paste Roster Report Here'!$A399=AI$4,'Copy &amp; Paste Roster Report Here'!$M399="HT"),IF('Copy &amp; Paste Roster Report Here'!$R399&gt;0,1,IF('Copy &amp; Paste Roster Report Here'!$N399="Active",1,0)),0)</f>
        <v>0</v>
      </c>
      <c r="AJ399" s="3">
        <f t="shared" si="64"/>
        <v>0</v>
      </c>
      <c r="AK399" s="122">
        <f>IF(AND('Copy &amp; Paste Roster Report Here'!$A399=AK$4,'Copy &amp; Paste Roster Report Here'!$M399="MT"),IF('Copy &amp; Paste Roster Report Here'!$R399&gt;0,1,IF('Copy &amp; Paste Roster Report Here'!$N399="Active",1,0)),0)</f>
        <v>0</v>
      </c>
      <c r="AL399" s="122">
        <f>IF(AND('Copy &amp; Paste Roster Report Here'!$A399=AL$4,'Copy &amp; Paste Roster Report Here'!$M399="MT"),IF('Copy &amp; Paste Roster Report Here'!$R399&gt;0,1,IF('Copy &amp; Paste Roster Report Here'!$N399="Active",1,0)),0)</f>
        <v>0</v>
      </c>
      <c r="AM399" s="122">
        <f>IF(AND('Copy &amp; Paste Roster Report Here'!$A399=AM$4,'Copy &amp; Paste Roster Report Here'!$M399="MT"),IF('Copy &amp; Paste Roster Report Here'!$R399&gt;0,1,IF('Copy &amp; Paste Roster Report Here'!$N399="Active",1,0)),0)</f>
        <v>0</v>
      </c>
      <c r="AN399" s="122">
        <f>IF(AND('Copy &amp; Paste Roster Report Here'!$A399=AN$4,'Copy &amp; Paste Roster Report Here'!$M399="MT"),IF('Copy &amp; Paste Roster Report Here'!$R399&gt;0,1,IF('Copy &amp; Paste Roster Report Here'!$N399="Active",1,0)),0)</f>
        <v>0</v>
      </c>
      <c r="AO399" s="122">
        <f>IF(AND('Copy &amp; Paste Roster Report Here'!$A399=AO$4,'Copy &amp; Paste Roster Report Here'!$M399="MT"),IF('Copy &amp; Paste Roster Report Here'!$R399&gt;0,1,IF('Copy &amp; Paste Roster Report Here'!$N399="Active",1,0)),0)</f>
        <v>0</v>
      </c>
      <c r="AP399" s="122">
        <f>IF(AND('Copy &amp; Paste Roster Report Here'!$A399=AP$4,'Copy &amp; Paste Roster Report Here'!$M399="MT"),IF('Copy &amp; Paste Roster Report Here'!$R399&gt;0,1,IF('Copy &amp; Paste Roster Report Here'!$N399="Active",1,0)),0)</f>
        <v>0</v>
      </c>
      <c r="AQ399" s="122">
        <f>IF(AND('Copy &amp; Paste Roster Report Here'!$A399=AQ$4,'Copy &amp; Paste Roster Report Here'!$M399="MT"),IF('Copy &amp; Paste Roster Report Here'!$R399&gt;0,1,IF('Copy &amp; Paste Roster Report Here'!$N399="Active",1,0)),0)</f>
        <v>0</v>
      </c>
      <c r="AR399" s="122">
        <f>IF(AND('Copy &amp; Paste Roster Report Here'!$A399=AR$4,'Copy &amp; Paste Roster Report Here'!$M399="MT"),IF('Copy &amp; Paste Roster Report Here'!$R399&gt;0,1,IF('Copy &amp; Paste Roster Report Here'!$N399="Active",1,0)),0)</f>
        <v>0</v>
      </c>
      <c r="AS399" s="122">
        <f>IF(AND('Copy &amp; Paste Roster Report Here'!$A399=AS$4,'Copy &amp; Paste Roster Report Here'!$M399="MT"),IF('Copy &amp; Paste Roster Report Here'!$R399&gt;0,1,IF('Copy &amp; Paste Roster Report Here'!$N399="Active",1,0)),0)</f>
        <v>0</v>
      </c>
      <c r="AT399" s="122">
        <f>IF(AND('Copy &amp; Paste Roster Report Here'!$A399=AT$4,'Copy &amp; Paste Roster Report Here'!$M399="MT"),IF('Copy &amp; Paste Roster Report Here'!$R399&gt;0,1,IF('Copy &amp; Paste Roster Report Here'!$N399="Active",1,0)),0)</f>
        <v>0</v>
      </c>
      <c r="AU399" s="122">
        <f>IF(AND('Copy &amp; Paste Roster Report Here'!$A399=AU$4,'Copy &amp; Paste Roster Report Here'!$M399="MT"),IF('Copy &amp; Paste Roster Report Here'!$R399&gt;0,1,IF('Copy &amp; Paste Roster Report Here'!$N399="Active",1,0)),0)</f>
        <v>0</v>
      </c>
      <c r="AV399" s="3">
        <f t="shared" si="65"/>
        <v>0</v>
      </c>
      <c r="AW399" s="123">
        <f>IF(AND('Copy &amp; Paste Roster Report Here'!$A399=AW$4,'Copy &amp; Paste Roster Report Here'!$M399="FY"),IF('Copy &amp; Paste Roster Report Here'!$R399&gt;0,1,IF('Copy &amp; Paste Roster Report Here'!$N399="Active",1,0)),0)</f>
        <v>0</v>
      </c>
      <c r="AX399" s="123">
        <f>IF(AND('Copy &amp; Paste Roster Report Here'!$A399=AX$4,'Copy &amp; Paste Roster Report Here'!$M399="FY"),IF('Copy &amp; Paste Roster Report Here'!$R399&gt;0,1,IF('Copy &amp; Paste Roster Report Here'!$N399="Active",1,0)),0)</f>
        <v>0</v>
      </c>
      <c r="AY399" s="123">
        <f>IF(AND('Copy &amp; Paste Roster Report Here'!$A399=AY$4,'Copy &amp; Paste Roster Report Here'!$M399="FY"),IF('Copy &amp; Paste Roster Report Here'!$R399&gt;0,1,IF('Copy &amp; Paste Roster Report Here'!$N399="Active",1,0)),0)</f>
        <v>0</v>
      </c>
      <c r="AZ399" s="123">
        <f>IF(AND('Copy &amp; Paste Roster Report Here'!$A399=AZ$4,'Copy &amp; Paste Roster Report Here'!$M399="FY"),IF('Copy &amp; Paste Roster Report Here'!$R399&gt;0,1,IF('Copy &amp; Paste Roster Report Here'!$N399="Active",1,0)),0)</f>
        <v>0</v>
      </c>
      <c r="BA399" s="123">
        <f>IF(AND('Copy &amp; Paste Roster Report Here'!$A399=BA$4,'Copy &amp; Paste Roster Report Here'!$M399="FY"),IF('Copy &amp; Paste Roster Report Here'!$R399&gt;0,1,IF('Copy &amp; Paste Roster Report Here'!$N399="Active",1,0)),0)</f>
        <v>0</v>
      </c>
      <c r="BB399" s="123">
        <f>IF(AND('Copy &amp; Paste Roster Report Here'!$A399=BB$4,'Copy &amp; Paste Roster Report Here'!$M399="FY"),IF('Copy &amp; Paste Roster Report Here'!$R399&gt;0,1,IF('Copy &amp; Paste Roster Report Here'!$N399="Active",1,0)),0)</f>
        <v>0</v>
      </c>
      <c r="BC399" s="123">
        <f>IF(AND('Copy &amp; Paste Roster Report Here'!$A399=BC$4,'Copy &amp; Paste Roster Report Here'!$M399="FY"),IF('Copy &amp; Paste Roster Report Here'!$R399&gt;0,1,IF('Copy &amp; Paste Roster Report Here'!$N399="Active",1,0)),0)</f>
        <v>0</v>
      </c>
      <c r="BD399" s="123">
        <f>IF(AND('Copy &amp; Paste Roster Report Here'!$A399=BD$4,'Copy &amp; Paste Roster Report Here'!$M399="FY"),IF('Copy &amp; Paste Roster Report Here'!$R399&gt;0,1,IF('Copy &amp; Paste Roster Report Here'!$N399="Active",1,0)),0)</f>
        <v>0</v>
      </c>
      <c r="BE399" s="123">
        <f>IF(AND('Copy &amp; Paste Roster Report Here'!$A399=BE$4,'Copy &amp; Paste Roster Report Here'!$M399="FY"),IF('Copy &amp; Paste Roster Report Here'!$R399&gt;0,1,IF('Copy &amp; Paste Roster Report Here'!$N399="Active",1,0)),0)</f>
        <v>0</v>
      </c>
      <c r="BF399" s="123">
        <f>IF(AND('Copy &amp; Paste Roster Report Here'!$A399=BF$4,'Copy &amp; Paste Roster Report Here'!$M399="FY"),IF('Copy &amp; Paste Roster Report Here'!$R399&gt;0,1,IF('Copy &amp; Paste Roster Report Here'!$N399="Active",1,0)),0)</f>
        <v>0</v>
      </c>
      <c r="BG399" s="123">
        <f>IF(AND('Copy &amp; Paste Roster Report Here'!$A399=BG$4,'Copy &amp; Paste Roster Report Here'!$M399="FY"),IF('Copy &amp; Paste Roster Report Here'!$R399&gt;0,1,IF('Copy &amp; Paste Roster Report Here'!$N399="Active",1,0)),0)</f>
        <v>0</v>
      </c>
      <c r="BH399" s="3">
        <f t="shared" si="66"/>
        <v>0</v>
      </c>
      <c r="BI399" s="124">
        <f>IF(AND('Copy &amp; Paste Roster Report Here'!$A399=BI$4,'Copy &amp; Paste Roster Report Here'!$M399="RH"),IF('Copy &amp; Paste Roster Report Here'!$R399&gt;0,1,IF('Copy &amp; Paste Roster Report Here'!$N399="Active",1,0)),0)</f>
        <v>0</v>
      </c>
      <c r="BJ399" s="124">
        <f>IF(AND('Copy &amp; Paste Roster Report Here'!$A399=BJ$4,'Copy &amp; Paste Roster Report Here'!$M399="RH"),IF('Copy &amp; Paste Roster Report Here'!$R399&gt;0,1,IF('Copy &amp; Paste Roster Report Here'!$N399="Active",1,0)),0)</f>
        <v>0</v>
      </c>
      <c r="BK399" s="124">
        <f>IF(AND('Copy &amp; Paste Roster Report Here'!$A399=BK$4,'Copy &amp; Paste Roster Report Here'!$M399="RH"),IF('Copy &amp; Paste Roster Report Here'!$R399&gt;0,1,IF('Copy &amp; Paste Roster Report Here'!$N399="Active",1,0)),0)</f>
        <v>0</v>
      </c>
      <c r="BL399" s="124">
        <f>IF(AND('Copy &amp; Paste Roster Report Here'!$A399=BL$4,'Copy &amp; Paste Roster Report Here'!$M399="RH"),IF('Copy &amp; Paste Roster Report Here'!$R399&gt;0,1,IF('Copy &amp; Paste Roster Report Here'!$N399="Active",1,0)),0)</f>
        <v>0</v>
      </c>
      <c r="BM399" s="124">
        <f>IF(AND('Copy &amp; Paste Roster Report Here'!$A399=BM$4,'Copy &amp; Paste Roster Report Here'!$M399="RH"),IF('Copy &amp; Paste Roster Report Here'!$R399&gt;0,1,IF('Copy &amp; Paste Roster Report Here'!$N399="Active",1,0)),0)</f>
        <v>0</v>
      </c>
      <c r="BN399" s="124">
        <f>IF(AND('Copy &amp; Paste Roster Report Here'!$A399=BN$4,'Copy &amp; Paste Roster Report Here'!$M399="RH"),IF('Copy &amp; Paste Roster Report Here'!$R399&gt;0,1,IF('Copy &amp; Paste Roster Report Here'!$N399="Active",1,0)),0)</f>
        <v>0</v>
      </c>
      <c r="BO399" s="124">
        <f>IF(AND('Copy &amp; Paste Roster Report Here'!$A399=BO$4,'Copy &amp; Paste Roster Report Here'!$M399="RH"),IF('Copy &amp; Paste Roster Report Here'!$R399&gt;0,1,IF('Copy &amp; Paste Roster Report Here'!$N399="Active",1,0)),0)</f>
        <v>0</v>
      </c>
      <c r="BP399" s="124">
        <f>IF(AND('Copy &amp; Paste Roster Report Here'!$A399=BP$4,'Copy &amp; Paste Roster Report Here'!$M399="RH"),IF('Copy &amp; Paste Roster Report Here'!$R399&gt;0,1,IF('Copy &amp; Paste Roster Report Here'!$N399="Active",1,0)),0)</f>
        <v>0</v>
      </c>
      <c r="BQ399" s="124">
        <f>IF(AND('Copy &amp; Paste Roster Report Here'!$A399=BQ$4,'Copy &amp; Paste Roster Report Here'!$M399="RH"),IF('Copy &amp; Paste Roster Report Here'!$R399&gt;0,1,IF('Copy &amp; Paste Roster Report Here'!$N399="Active",1,0)),0)</f>
        <v>0</v>
      </c>
      <c r="BR399" s="124">
        <f>IF(AND('Copy &amp; Paste Roster Report Here'!$A399=BR$4,'Copy &amp; Paste Roster Report Here'!$M399="RH"),IF('Copy &amp; Paste Roster Report Here'!$R399&gt;0,1,IF('Copy &amp; Paste Roster Report Here'!$N399="Active",1,0)),0)</f>
        <v>0</v>
      </c>
      <c r="BS399" s="124">
        <f>IF(AND('Copy &amp; Paste Roster Report Here'!$A399=BS$4,'Copy &amp; Paste Roster Report Here'!$M399="RH"),IF('Copy &amp; Paste Roster Report Here'!$R399&gt;0,1,IF('Copy &amp; Paste Roster Report Here'!$N399="Active",1,0)),0)</f>
        <v>0</v>
      </c>
      <c r="BT399" s="3">
        <f t="shared" si="67"/>
        <v>0</v>
      </c>
      <c r="BU399" s="125">
        <f>IF(AND('Copy &amp; Paste Roster Report Here'!$A399=BU$4,'Copy &amp; Paste Roster Report Here'!$M399="QT"),IF('Copy &amp; Paste Roster Report Here'!$R399&gt;0,1,IF('Copy &amp; Paste Roster Report Here'!$N399="Active",1,0)),0)</f>
        <v>0</v>
      </c>
      <c r="BV399" s="125">
        <f>IF(AND('Copy &amp; Paste Roster Report Here'!$A399=BV$4,'Copy &amp; Paste Roster Report Here'!$M399="QT"),IF('Copy &amp; Paste Roster Report Here'!$R399&gt;0,1,IF('Copy &amp; Paste Roster Report Here'!$N399="Active",1,0)),0)</f>
        <v>0</v>
      </c>
      <c r="BW399" s="125">
        <f>IF(AND('Copy &amp; Paste Roster Report Here'!$A399=BW$4,'Copy &amp; Paste Roster Report Here'!$M399="QT"),IF('Copy &amp; Paste Roster Report Here'!$R399&gt;0,1,IF('Copy &amp; Paste Roster Report Here'!$N399="Active",1,0)),0)</f>
        <v>0</v>
      </c>
      <c r="BX399" s="125">
        <f>IF(AND('Copy &amp; Paste Roster Report Here'!$A399=BX$4,'Copy &amp; Paste Roster Report Here'!$M399="QT"),IF('Copy &amp; Paste Roster Report Here'!$R399&gt;0,1,IF('Copy &amp; Paste Roster Report Here'!$N399="Active",1,0)),0)</f>
        <v>0</v>
      </c>
      <c r="BY399" s="125">
        <f>IF(AND('Copy &amp; Paste Roster Report Here'!$A399=BY$4,'Copy &amp; Paste Roster Report Here'!$M399="QT"),IF('Copy &amp; Paste Roster Report Here'!$R399&gt;0,1,IF('Copy &amp; Paste Roster Report Here'!$N399="Active",1,0)),0)</f>
        <v>0</v>
      </c>
      <c r="BZ399" s="125">
        <f>IF(AND('Copy &amp; Paste Roster Report Here'!$A399=BZ$4,'Copy &amp; Paste Roster Report Here'!$M399="QT"),IF('Copy &amp; Paste Roster Report Here'!$R399&gt;0,1,IF('Copy &amp; Paste Roster Report Here'!$N399="Active",1,0)),0)</f>
        <v>0</v>
      </c>
      <c r="CA399" s="125">
        <f>IF(AND('Copy &amp; Paste Roster Report Here'!$A399=CA$4,'Copy &amp; Paste Roster Report Here'!$M399="QT"),IF('Copy &amp; Paste Roster Report Here'!$R399&gt;0,1,IF('Copy &amp; Paste Roster Report Here'!$N399="Active",1,0)),0)</f>
        <v>0</v>
      </c>
      <c r="CB399" s="125">
        <f>IF(AND('Copy &amp; Paste Roster Report Here'!$A399=CB$4,'Copy &amp; Paste Roster Report Here'!$M399="QT"),IF('Copy &amp; Paste Roster Report Here'!$R399&gt;0,1,IF('Copy &amp; Paste Roster Report Here'!$N399="Active",1,0)),0)</f>
        <v>0</v>
      </c>
      <c r="CC399" s="125">
        <f>IF(AND('Copy &amp; Paste Roster Report Here'!$A399=CC$4,'Copy &amp; Paste Roster Report Here'!$M399="QT"),IF('Copy &amp; Paste Roster Report Here'!$R399&gt;0,1,IF('Copy &amp; Paste Roster Report Here'!$N399="Active",1,0)),0)</f>
        <v>0</v>
      </c>
      <c r="CD399" s="125">
        <f>IF(AND('Copy &amp; Paste Roster Report Here'!$A399=CD$4,'Copy &amp; Paste Roster Report Here'!$M399="QT"),IF('Copy &amp; Paste Roster Report Here'!$R399&gt;0,1,IF('Copy &amp; Paste Roster Report Here'!$N399="Active",1,0)),0)</f>
        <v>0</v>
      </c>
      <c r="CE399" s="125">
        <f>IF(AND('Copy &amp; Paste Roster Report Here'!$A399=CE$4,'Copy &amp; Paste Roster Report Here'!$M399="QT"),IF('Copy &amp; Paste Roster Report Here'!$R399&gt;0,1,IF('Copy &amp; Paste Roster Report Here'!$N399="Active",1,0)),0)</f>
        <v>0</v>
      </c>
      <c r="CF399" s="3">
        <f t="shared" si="68"/>
        <v>0</v>
      </c>
      <c r="CG399" s="126">
        <f>IF(AND('Copy &amp; Paste Roster Report Here'!$A399=CG$4,'Copy &amp; Paste Roster Report Here'!$M399="##"),IF('Copy &amp; Paste Roster Report Here'!$R399&gt;0,1,IF('Copy &amp; Paste Roster Report Here'!$N399="Active",1,0)),0)</f>
        <v>0</v>
      </c>
      <c r="CH399" s="126">
        <f>IF(AND('Copy &amp; Paste Roster Report Here'!$A399=CH$4,'Copy &amp; Paste Roster Report Here'!$M399="##"),IF('Copy &amp; Paste Roster Report Here'!$R399&gt;0,1,IF('Copy &amp; Paste Roster Report Here'!$N399="Active",1,0)),0)</f>
        <v>0</v>
      </c>
      <c r="CI399" s="126">
        <f>IF(AND('Copy &amp; Paste Roster Report Here'!$A399=CI$4,'Copy &amp; Paste Roster Report Here'!$M399="##"),IF('Copy &amp; Paste Roster Report Here'!$R399&gt;0,1,IF('Copy &amp; Paste Roster Report Here'!$N399="Active",1,0)),0)</f>
        <v>0</v>
      </c>
      <c r="CJ399" s="126">
        <f>IF(AND('Copy &amp; Paste Roster Report Here'!$A399=CJ$4,'Copy &amp; Paste Roster Report Here'!$M399="##"),IF('Copy &amp; Paste Roster Report Here'!$R399&gt;0,1,IF('Copy &amp; Paste Roster Report Here'!$N399="Active",1,0)),0)</f>
        <v>0</v>
      </c>
      <c r="CK399" s="126">
        <f>IF(AND('Copy &amp; Paste Roster Report Here'!$A399=CK$4,'Copy &amp; Paste Roster Report Here'!$M399="##"),IF('Copy &amp; Paste Roster Report Here'!$R399&gt;0,1,IF('Copy &amp; Paste Roster Report Here'!$N399="Active",1,0)),0)</f>
        <v>0</v>
      </c>
      <c r="CL399" s="126">
        <f>IF(AND('Copy &amp; Paste Roster Report Here'!$A399=CL$4,'Copy &amp; Paste Roster Report Here'!$M399="##"),IF('Copy &amp; Paste Roster Report Here'!$R399&gt;0,1,IF('Copy &amp; Paste Roster Report Here'!$N399="Active",1,0)),0)</f>
        <v>0</v>
      </c>
      <c r="CM399" s="126">
        <f>IF(AND('Copy &amp; Paste Roster Report Here'!$A399=CM$4,'Copy &amp; Paste Roster Report Here'!$M399="##"),IF('Copy &amp; Paste Roster Report Here'!$R399&gt;0,1,IF('Copy &amp; Paste Roster Report Here'!$N399="Active",1,0)),0)</f>
        <v>0</v>
      </c>
      <c r="CN399" s="126">
        <f>IF(AND('Copy &amp; Paste Roster Report Here'!$A399=CN$4,'Copy &amp; Paste Roster Report Here'!$M399="##"),IF('Copy &amp; Paste Roster Report Here'!$R399&gt;0,1,IF('Copy &amp; Paste Roster Report Here'!$N399="Active",1,0)),0)</f>
        <v>0</v>
      </c>
      <c r="CO399" s="126">
        <f>IF(AND('Copy &amp; Paste Roster Report Here'!$A399=CO$4,'Copy &amp; Paste Roster Report Here'!$M399="##"),IF('Copy &amp; Paste Roster Report Here'!$R399&gt;0,1,IF('Copy &amp; Paste Roster Report Here'!$N399="Active",1,0)),0)</f>
        <v>0</v>
      </c>
      <c r="CP399" s="126">
        <f>IF(AND('Copy &amp; Paste Roster Report Here'!$A399=CP$4,'Copy &amp; Paste Roster Report Here'!$M399="##"),IF('Copy &amp; Paste Roster Report Here'!$R399&gt;0,1,IF('Copy &amp; Paste Roster Report Here'!$N399="Active",1,0)),0)</f>
        <v>0</v>
      </c>
      <c r="CQ399" s="126">
        <f>IF(AND('Copy &amp; Paste Roster Report Here'!$A399=CQ$4,'Copy &amp; Paste Roster Report Here'!$M399="##"),IF('Copy &amp; Paste Roster Report Here'!$R399&gt;0,1,IF('Copy &amp; Paste Roster Report Here'!$N399="Active",1,0)),0)</f>
        <v>0</v>
      </c>
      <c r="CR399" s="6">
        <f t="shared" si="69"/>
        <v>0</v>
      </c>
      <c r="CS399" s="13">
        <f t="shared" si="70"/>
        <v>0</v>
      </c>
    </row>
    <row r="400" spans="1:97" x14ac:dyDescent="0.25">
      <c r="A400" s="113">
        <f>IF(AND('Copy &amp; Paste Roster Report Here'!$A400=A$4,'Copy &amp; Paste Roster Report Here'!$M400="FT"),IF('Copy &amp; Paste Roster Report Here'!$R400&gt;0,1,IF('Copy &amp; Paste Roster Report Here'!$N400="Active",1,0)),0)</f>
        <v>0</v>
      </c>
      <c r="B400" s="113">
        <f>IF(AND('Copy &amp; Paste Roster Report Here'!$A400=B$4,'Copy &amp; Paste Roster Report Here'!$M400="FT"),IF('Copy &amp; Paste Roster Report Here'!$R400&gt;0,1,IF('Copy &amp; Paste Roster Report Here'!$N400="Active",1,0)),0)</f>
        <v>0</v>
      </c>
      <c r="C400" s="113">
        <f>IF(AND('Copy &amp; Paste Roster Report Here'!$A400=C$4,'Copy &amp; Paste Roster Report Here'!$M400="FT"),IF('Copy &amp; Paste Roster Report Here'!$R400&gt;0,1,IF('Copy &amp; Paste Roster Report Here'!$N400="Active",1,0)),0)</f>
        <v>0</v>
      </c>
      <c r="D400" s="113">
        <f>IF(AND('Copy &amp; Paste Roster Report Here'!$A400=D$4,'Copy &amp; Paste Roster Report Here'!$M400="FT"),IF('Copy &amp; Paste Roster Report Here'!$R400&gt;0,1,IF('Copy &amp; Paste Roster Report Here'!$N400="Active",1,0)),0)</f>
        <v>0</v>
      </c>
      <c r="E400" s="113">
        <f>IF(AND('Copy &amp; Paste Roster Report Here'!$A400=E$4,'Copy &amp; Paste Roster Report Here'!$M400="FT"),IF('Copy &amp; Paste Roster Report Here'!$R400&gt;0,1,IF('Copy &amp; Paste Roster Report Here'!$N400="Active",1,0)),0)</f>
        <v>0</v>
      </c>
      <c r="F400" s="113">
        <f>IF(AND('Copy &amp; Paste Roster Report Here'!$A400=F$4,'Copy &amp; Paste Roster Report Here'!$M400="FT"),IF('Copy &amp; Paste Roster Report Here'!$R400&gt;0,1,IF('Copy &amp; Paste Roster Report Here'!$N400="Active",1,0)),0)</f>
        <v>0</v>
      </c>
      <c r="G400" s="113">
        <f>IF(AND('Copy &amp; Paste Roster Report Here'!$A400=G$4,'Copy &amp; Paste Roster Report Here'!$M400="FT"),IF('Copy &amp; Paste Roster Report Here'!$R400&gt;0,1,IF('Copy &amp; Paste Roster Report Here'!$N400="Active",1,0)),0)</f>
        <v>0</v>
      </c>
      <c r="H400" s="113">
        <f>IF(AND('Copy &amp; Paste Roster Report Here'!$A400=H$4,'Copy &amp; Paste Roster Report Here'!$M400="FT"),IF('Copy &amp; Paste Roster Report Here'!$R400&gt;0,1,IF('Copy &amp; Paste Roster Report Here'!$N400="Active",1,0)),0)</f>
        <v>0</v>
      </c>
      <c r="I400" s="113">
        <f>IF(AND('Copy &amp; Paste Roster Report Here'!$A400=I$4,'Copy &amp; Paste Roster Report Here'!$M400="FT"),IF('Copy &amp; Paste Roster Report Here'!$R400&gt;0,1,IF('Copy &amp; Paste Roster Report Here'!$N400="Active",1,0)),0)</f>
        <v>0</v>
      </c>
      <c r="J400" s="113">
        <f>IF(AND('Copy &amp; Paste Roster Report Here'!$A400=J$4,'Copy &amp; Paste Roster Report Here'!$M400="FT"),IF('Copy &amp; Paste Roster Report Here'!$R400&gt;0,1,IF('Copy &amp; Paste Roster Report Here'!$N400="Active",1,0)),0)</f>
        <v>0</v>
      </c>
      <c r="K400" s="113">
        <f>IF(AND('Copy &amp; Paste Roster Report Here'!$A400=K$4,'Copy &amp; Paste Roster Report Here'!$M400="FT"),IF('Copy &amp; Paste Roster Report Here'!$R400&gt;0,1,IF('Copy &amp; Paste Roster Report Here'!$N400="Active",1,0)),0)</f>
        <v>0</v>
      </c>
      <c r="L400" s="6">
        <f t="shared" si="62"/>
        <v>0</v>
      </c>
      <c r="M400" s="120">
        <f>IF(AND('Copy &amp; Paste Roster Report Here'!$A400=M$4,'Copy &amp; Paste Roster Report Here'!$M400="TQ"),IF('Copy &amp; Paste Roster Report Here'!$R400&gt;0,1,IF('Copy &amp; Paste Roster Report Here'!$N400="Active",1,0)),0)</f>
        <v>0</v>
      </c>
      <c r="N400" s="120">
        <f>IF(AND('Copy &amp; Paste Roster Report Here'!$A400=N$4,'Copy &amp; Paste Roster Report Here'!$M400="TQ"),IF('Copy &amp; Paste Roster Report Here'!$R400&gt;0,1,IF('Copy &amp; Paste Roster Report Here'!$N400="Active",1,0)),0)</f>
        <v>0</v>
      </c>
      <c r="O400" s="120">
        <f>IF(AND('Copy &amp; Paste Roster Report Here'!$A400=O$4,'Copy &amp; Paste Roster Report Here'!$M400="TQ"),IF('Copy &amp; Paste Roster Report Here'!$R400&gt;0,1,IF('Copy &amp; Paste Roster Report Here'!$N400="Active",1,0)),0)</f>
        <v>0</v>
      </c>
      <c r="P400" s="120">
        <f>IF(AND('Copy &amp; Paste Roster Report Here'!$A400=P$4,'Copy &amp; Paste Roster Report Here'!$M400="TQ"),IF('Copy &amp; Paste Roster Report Here'!$R400&gt;0,1,IF('Copy &amp; Paste Roster Report Here'!$N400="Active",1,0)),0)</f>
        <v>0</v>
      </c>
      <c r="Q400" s="120">
        <f>IF(AND('Copy &amp; Paste Roster Report Here'!$A400=Q$4,'Copy &amp; Paste Roster Report Here'!$M400="TQ"),IF('Copy &amp; Paste Roster Report Here'!$R400&gt;0,1,IF('Copy &amp; Paste Roster Report Here'!$N400="Active",1,0)),0)</f>
        <v>0</v>
      </c>
      <c r="R400" s="120">
        <f>IF(AND('Copy &amp; Paste Roster Report Here'!$A400=R$4,'Copy &amp; Paste Roster Report Here'!$M400="TQ"),IF('Copy &amp; Paste Roster Report Here'!$R400&gt;0,1,IF('Copy &amp; Paste Roster Report Here'!$N400="Active",1,0)),0)</f>
        <v>0</v>
      </c>
      <c r="S400" s="120">
        <f>IF(AND('Copy &amp; Paste Roster Report Here'!$A400=S$4,'Copy &amp; Paste Roster Report Here'!$M400="TQ"),IF('Copy &amp; Paste Roster Report Here'!$R400&gt;0,1,IF('Copy &amp; Paste Roster Report Here'!$N400="Active",1,0)),0)</f>
        <v>0</v>
      </c>
      <c r="T400" s="120">
        <f>IF(AND('Copy &amp; Paste Roster Report Here'!$A400=T$4,'Copy &amp; Paste Roster Report Here'!$M400="TQ"),IF('Copy &amp; Paste Roster Report Here'!$R400&gt;0,1,IF('Copy &amp; Paste Roster Report Here'!$N400="Active",1,0)),0)</f>
        <v>0</v>
      </c>
      <c r="U400" s="120">
        <f>IF(AND('Copy &amp; Paste Roster Report Here'!$A400=U$4,'Copy &amp; Paste Roster Report Here'!$M400="TQ"),IF('Copy &amp; Paste Roster Report Here'!$R400&gt;0,1,IF('Copy &amp; Paste Roster Report Here'!$N400="Active",1,0)),0)</f>
        <v>0</v>
      </c>
      <c r="V400" s="120">
        <f>IF(AND('Copy &amp; Paste Roster Report Here'!$A400=V$4,'Copy &amp; Paste Roster Report Here'!$M400="TQ"),IF('Copy &amp; Paste Roster Report Here'!$R400&gt;0,1,IF('Copy &amp; Paste Roster Report Here'!$N400="Active",1,0)),0)</f>
        <v>0</v>
      </c>
      <c r="W400" s="120">
        <f>IF(AND('Copy &amp; Paste Roster Report Here'!$A400=W$4,'Copy &amp; Paste Roster Report Here'!$M400="TQ"),IF('Copy &amp; Paste Roster Report Here'!$R400&gt;0,1,IF('Copy &amp; Paste Roster Report Here'!$N400="Active",1,0)),0)</f>
        <v>0</v>
      </c>
      <c r="X400" s="3">
        <f t="shared" si="63"/>
        <v>0</v>
      </c>
      <c r="Y400" s="121">
        <f>IF(AND('Copy &amp; Paste Roster Report Here'!$A400=Y$4,'Copy &amp; Paste Roster Report Here'!$M400="HT"),IF('Copy &amp; Paste Roster Report Here'!$R400&gt;0,1,IF('Copy &amp; Paste Roster Report Here'!$N400="Active",1,0)),0)</f>
        <v>0</v>
      </c>
      <c r="Z400" s="121">
        <f>IF(AND('Copy &amp; Paste Roster Report Here'!$A400=Z$4,'Copy &amp; Paste Roster Report Here'!$M400="HT"),IF('Copy &amp; Paste Roster Report Here'!$R400&gt;0,1,IF('Copy &amp; Paste Roster Report Here'!$N400="Active",1,0)),0)</f>
        <v>0</v>
      </c>
      <c r="AA400" s="121">
        <f>IF(AND('Copy &amp; Paste Roster Report Here'!$A400=AA$4,'Copy &amp; Paste Roster Report Here'!$M400="HT"),IF('Copy &amp; Paste Roster Report Here'!$R400&gt;0,1,IF('Copy &amp; Paste Roster Report Here'!$N400="Active",1,0)),0)</f>
        <v>0</v>
      </c>
      <c r="AB400" s="121">
        <f>IF(AND('Copy &amp; Paste Roster Report Here'!$A400=AB$4,'Copy &amp; Paste Roster Report Here'!$M400="HT"),IF('Copy &amp; Paste Roster Report Here'!$R400&gt;0,1,IF('Copy &amp; Paste Roster Report Here'!$N400="Active",1,0)),0)</f>
        <v>0</v>
      </c>
      <c r="AC400" s="121">
        <f>IF(AND('Copy &amp; Paste Roster Report Here'!$A400=AC$4,'Copy &amp; Paste Roster Report Here'!$M400="HT"),IF('Copy &amp; Paste Roster Report Here'!$R400&gt;0,1,IF('Copy &amp; Paste Roster Report Here'!$N400="Active",1,0)),0)</f>
        <v>0</v>
      </c>
      <c r="AD400" s="121">
        <f>IF(AND('Copy &amp; Paste Roster Report Here'!$A400=AD$4,'Copy &amp; Paste Roster Report Here'!$M400="HT"),IF('Copy &amp; Paste Roster Report Here'!$R400&gt;0,1,IF('Copy &amp; Paste Roster Report Here'!$N400="Active",1,0)),0)</f>
        <v>0</v>
      </c>
      <c r="AE400" s="121">
        <f>IF(AND('Copy &amp; Paste Roster Report Here'!$A400=AE$4,'Copy &amp; Paste Roster Report Here'!$M400="HT"),IF('Copy &amp; Paste Roster Report Here'!$R400&gt;0,1,IF('Copy &amp; Paste Roster Report Here'!$N400="Active",1,0)),0)</f>
        <v>0</v>
      </c>
      <c r="AF400" s="121">
        <f>IF(AND('Copy &amp; Paste Roster Report Here'!$A400=AF$4,'Copy &amp; Paste Roster Report Here'!$M400="HT"),IF('Copy &amp; Paste Roster Report Here'!$R400&gt;0,1,IF('Copy &amp; Paste Roster Report Here'!$N400="Active",1,0)),0)</f>
        <v>0</v>
      </c>
      <c r="AG400" s="121">
        <f>IF(AND('Copy &amp; Paste Roster Report Here'!$A400=AG$4,'Copy &amp; Paste Roster Report Here'!$M400="HT"),IF('Copy &amp; Paste Roster Report Here'!$R400&gt;0,1,IF('Copy &amp; Paste Roster Report Here'!$N400="Active",1,0)),0)</f>
        <v>0</v>
      </c>
      <c r="AH400" s="121">
        <f>IF(AND('Copy &amp; Paste Roster Report Here'!$A400=AH$4,'Copy &amp; Paste Roster Report Here'!$M400="HT"),IF('Copy &amp; Paste Roster Report Here'!$R400&gt;0,1,IF('Copy &amp; Paste Roster Report Here'!$N400="Active",1,0)),0)</f>
        <v>0</v>
      </c>
      <c r="AI400" s="121">
        <f>IF(AND('Copy &amp; Paste Roster Report Here'!$A400=AI$4,'Copy &amp; Paste Roster Report Here'!$M400="HT"),IF('Copy &amp; Paste Roster Report Here'!$R400&gt;0,1,IF('Copy &amp; Paste Roster Report Here'!$N400="Active",1,0)),0)</f>
        <v>0</v>
      </c>
      <c r="AJ400" s="3">
        <f t="shared" si="64"/>
        <v>0</v>
      </c>
      <c r="AK400" s="122">
        <f>IF(AND('Copy &amp; Paste Roster Report Here'!$A400=AK$4,'Copy &amp; Paste Roster Report Here'!$M400="MT"),IF('Copy &amp; Paste Roster Report Here'!$R400&gt;0,1,IF('Copy &amp; Paste Roster Report Here'!$N400="Active",1,0)),0)</f>
        <v>0</v>
      </c>
      <c r="AL400" s="122">
        <f>IF(AND('Copy &amp; Paste Roster Report Here'!$A400=AL$4,'Copy &amp; Paste Roster Report Here'!$M400="MT"),IF('Copy &amp; Paste Roster Report Here'!$R400&gt;0,1,IF('Copy &amp; Paste Roster Report Here'!$N400="Active",1,0)),0)</f>
        <v>0</v>
      </c>
      <c r="AM400" s="122">
        <f>IF(AND('Copy &amp; Paste Roster Report Here'!$A400=AM$4,'Copy &amp; Paste Roster Report Here'!$M400="MT"),IF('Copy &amp; Paste Roster Report Here'!$R400&gt;0,1,IF('Copy &amp; Paste Roster Report Here'!$N400="Active",1,0)),0)</f>
        <v>0</v>
      </c>
      <c r="AN400" s="122">
        <f>IF(AND('Copy &amp; Paste Roster Report Here'!$A400=AN$4,'Copy &amp; Paste Roster Report Here'!$M400="MT"),IF('Copy &amp; Paste Roster Report Here'!$R400&gt;0,1,IF('Copy &amp; Paste Roster Report Here'!$N400="Active",1,0)),0)</f>
        <v>0</v>
      </c>
      <c r="AO400" s="122">
        <f>IF(AND('Copy &amp; Paste Roster Report Here'!$A400=AO$4,'Copy &amp; Paste Roster Report Here'!$M400="MT"),IF('Copy &amp; Paste Roster Report Here'!$R400&gt;0,1,IF('Copy &amp; Paste Roster Report Here'!$N400="Active",1,0)),0)</f>
        <v>0</v>
      </c>
      <c r="AP400" s="122">
        <f>IF(AND('Copy &amp; Paste Roster Report Here'!$A400=AP$4,'Copy &amp; Paste Roster Report Here'!$M400="MT"),IF('Copy &amp; Paste Roster Report Here'!$R400&gt;0,1,IF('Copy &amp; Paste Roster Report Here'!$N400="Active",1,0)),0)</f>
        <v>0</v>
      </c>
      <c r="AQ400" s="122">
        <f>IF(AND('Copy &amp; Paste Roster Report Here'!$A400=AQ$4,'Copy &amp; Paste Roster Report Here'!$M400="MT"),IF('Copy &amp; Paste Roster Report Here'!$R400&gt;0,1,IF('Copy &amp; Paste Roster Report Here'!$N400="Active",1,0)),0)</f>
        <v>0</v>
      </c>
      <c r="AR400" s="122">
        <f>IF(AND('Copy &amp; Paste Roster Report Here'!$A400=AR$4,'Copy &amp; Paste Roster Report Here'!$M400="MT"),IF('Copy &amp; Paste Roster Report Here'!$R400&gt;0,1,IF('Copy &amp; Paste Roster Report Here'!$N400="Active",1,0)),0)</f>
        <v>0</v>
      </c>
      <c r="AS400" s="122">
        <f>IF(AND('Copy &amp; Paste Roster Report Here'!$A400=AS$4,'Copy &amp; Paste Roster Report Here'!$M400="MT"),IF('Copy &amp; Paste Roster Report Here'!$R400&gt;0,1,IF('Copy &amp; Paste Roster Report Here'!$N400="Active",1,0)),0)</f>
        <v>0</v>
      </c>
      <c r="AT400" s="122">
        <f>IF(AND('Copy &amp; Paste Roster Report Here'!$A400=AT$4,'Copy &amp; Paste Roster Report Here'!$M400="MT"),IF('Copy &amp; Paste Roster Report Here'!$R400&gt;0,1,IF('Copy &amp; Paste Roster Report Here'!$N400="Active",1,0)),0)</f>
        <v>0</v>
      </c>
      <c r="AU400" s="122">
        <f>IF(AND('Copy &amp; Paste Roster Report Here'!$A400=AU$4,'Copy &amp; Paste Roster Report Here'!$M400="MT"),IF('Copy &amp; Paste Roster Report Here'!$R400&gt;0,1,IF('Copy &amp; Paste Roster Report Here'!$N400="Active",1,0)),0)</f>
        <v>0</v>
      </c>
      <c r="AV400" s="3">
        <f t="shared" si="65"/>
        <v>0</v>
      </c>
      <c r="AW400" s="123">
        <f>IF(AND('Copy &amp; Paste Roster Report Here'!$A400=AW$4,'Copy &amp; Paste Roster Report Here'!$M400="FY"),IF('Copy &amp; Paste Roster Report Here'!$R400&gt;0,1,IF('Copy &amp; Paste Roster Report Here'!$N400="Active",1,0)),0)</f>
        <v>0</v>
      </c>
      <c r="AX400" s="123">
        <f>IF(AND('Copy &amp; Paste Roster Report Here'!$A400=AX$4,'Copy &amp; Paste Roster Report Here'!$M400="FY"),IF('Copy &amp; Paste Roster Report Here'!$R400&gt;0,1,IF('Copy &amp; Paste Roster Report Here'!$N400="Active",1,0)),0)</f>
        <v>0</v>
      </c>
      <c r="AY400" s="123">
        <f>IF(AND('Copy &amp; Paste Roster Report Here'!$A400=AY$4,'Copy &amp; Paste Roster Report Here'!$M400="FY"),IF('Copy &amp; Paste Roster Report Here'!$R400&gt;0,1,IF('Copy &amp; Paste Roster Report Here'!$N400="Active",1,0)),0)</f>
        <v>0</v>
      </c>
      <c r="AZ400" s="123">
        <f>IF(AND('Copy &amp; Paste Roster Report Here'!$A400=AZ$4,'Copy &amp; Paste Roster Report Here'!$M400="FY"),IF('Copy &amp; Paste Roster Report Here'!$R400&gt;0,1,IF('Copy &amp; Paste Roster Report Here'!$N400="Active",1,0)),0)</f>
        <v>0</v>
      </c>
      <c r="BA400" s="123">
        <f>IF(AND('Copy &amp; Paste Roster Report Here'!$A400=BA$4,'Copy &amp; Paste Roster Report Here'!$M400="FY"),IF('Copy &amp; Paste Roster Report Here'!$R400&gt;0,1,IF('Copy &amp; Paste Roster Report Here'!$N400="Active",1,0)),0)</f>
        <v>0</v>
      </c>
      <c r="BB400" s="123">
        <f>IF(AND('Copy &amp; Paste Roster Report Here'!$A400=BB$4,'Copy &amp; Paste Roster Report Here'!$M400="FY"),IF('Copy &amp; Paste Roster Report Here'!$R400&gt;0,1,IF('Copy &amp; Paste Roster Report Here'!$N400="Active",1,0)),0)</f>
        <v>0</v>
      </c>
      <c r="BC400" s="123">
        <f>IF(AND('Copy &amp; Paste Roster Report Here'!$A400=BC$4,'Copy &amp; Paste Roster Report Here'!$M400="FY"),IF('Copy &amp; Paste Roster Report Here'!$R400&gt;0,1,IF('Copy &amp; Paste Roster Report Here'!$N400="Active",1,0)),0)</f>
        <v>0</v>
      </c>
      <c r="BD400" s="123">
        <f>IF(AND('Copy &amp; Paste Roster Report Here'!$A400=BD$4,'Copy &amp; Paste Roster Report Here'!$M400="FY"),IF('Copy &amp; Paste Roster Report Here'!$R400&gt;0,1,IF('Copy &amp; Paste Roster Report Here'!$N400="Active",1,0)),0)</f>
        <v>0</v>
      </c>
      <c r="BE400" s="123">
        <f>IF(AND('Copy &amp; Paste Roster Report Here'!$A400=BE$4,'Copy &amp; Paste Roster Report Here'!$M400="FY"),IF('Copy &amp; Paste Roster Report Here'!$R400&gt;0,1,IF('Copy &amp; Paste Roster Report Here'!$N400="Active",1,0)),0)</f>
        <v>0</v>
      </c>
      <c r="BF400" s="123">
        <f>IF(AND('Copy &amp; Paste Roster Report Here'!$A400=BF$4,'Copy &amp; Paste Roster Report Here'!$M400="FY"),IF('Copy &amp; Paste Roster Report Here'!$R400&gt;0,1,IF('Copy &amp; Paste Roster Report Here'!$N400="Active",1,0)),0)</f>
        <v>0</v>
      </c>
      <c r="BG400" s="123">
        <f>IF(AND('Copy &amp; Paste Roster Report Here'!$A400=BG$4,'Copy &amp; Paste Roster Report Here'!$M400="FY"),IF('Copy &amp; Paste Roster Report Here'!$R400&gt;0,1,IF('Copy &amp; Paste Roster Report Here'!$N400="Active",1,0)),0)</f>
        <v>0</v>
      </c>
      <c r="BH400" s="3">
        <f t="shared" si="66"/>
        <v>0</v>
      </c>
      <c r="BI400" s="124">
        <f>IF(AND('Copy &amp; Paste Roster Report Here'!$A400=BI$4,'Copy &amp; Paste Roster Report Here'!$M400="RH"),IF('Copy &amp; Paste Roster Report Here'!$R400&gt;0,1,IF('Copy &amp; Paste Roster Report Here'!$N400="Active",1,0)),0)</f>
        <v>0</v>
      </c>
      <c r="BJ400" s="124">
        <f>IF(AND('Copy &amp; Paste Roster Report Here'!$A400=BJ$4,'Copy &amp; Paste Roster Report Here'!$M400="RH"),IF('Copy &amp; Paste Roster Report Here'!$R400&gt;0,1,IF('Copy &amp; Paste Roster Report Here'!$N400="Active",1,0)),0)</f>
        <v>0</v>
      </c>
      <c r="BK400" s="124">
        <f>IF(AND('Copy &amp; Paste Roster Report Here'!$A400=BK$4,'Copy &amp; Paste Roster Report Here'!$M400="RH"),IF('Copy &amp; Paste Roster Report Here'!$R400&gt;0,1,IF('Copy &amp; Paste Roster Report Here'!$N400="Active",1,0)),0)</f>
        <v>0</v>
      </c>
      <c r="BL400" s="124">
        <f>IF(AND('Copy &amp; Paste Roster Report Here'!$A400=BL$4,'Copy &amp; Paste Roster Report Here'!$M400="RH"),IF('Copy &amp; Paste Roster Report Here'!$R400&gt;0,1,IF('Copy &amp; Paste Roster Report Here'!$N400="Active",1,0)),0)</f>
        <v>0</v>
      </c>
      <c r="BM400" s="124">
        <f>IF(AND('Copy &amp; Paste Roster Report Here'!$A400=BM$4,'Copy &amp; Paste Roster Report Here'!$M400="RH"),IF('Copy &amp; Paste Roster Report Here'!$R400&gt;0,1,IF('Copy &amp; Paste Roster Report Here'!$N400="Active",1,0)),0)</f>
        <v>0</v>
      </c>
      <c r="BN400" s="124">
        <f>IF(AND('Copy &amp; Paste Roster Report Here'!$A400=BN$4,'Copy &amp; Paste Roster Report Here'!$M400="RH"),IF('Copy &amp; Paste Roster Report Here'!$R400&gt;0,1,IF('Copy &amp; Paste Roster Report Here'!$N400="Active",1,0)),0)</f>
        <v>0</v>
      </c>
      <c r="BO400" s="124">
        <f>IF(AND('Copy &amp; Paste Roster Report Here'!$A400=BO$4,'Copy &amp; Paste Roster Report Here'!$M400="RH"),IF('Copy &amp; Paste Roster Report Here'!$R400&gt;0,1,IF('Copy &amp; Paste Roster Report Here'!$N400="Active",1,0)),0)</f>
        <v>0</v>
      </c>
      <c r="BP400" s="124">
        <f>IF(AND('Copy &amp; Paste Roster Report Here'!$A400=BP$4,'Copy &amp; Paste Roster Report Here'!$M400="RH"),IF('Copy &amp; Paste Roster Report Here'!$R400&gt;0,1,IF('Copy &amp; Paste Roster Report Here'!$N400="Active",1,0)),0)</f>
        <v>0</v>
      </c>
      <c r="BQ400" s="124">
        <f>IF(AND('Copy &amp; Paste Roster Report Here'!$A400=BQ$4,'Copy &amp; Paste Roster Report Here'!$M400="RH"),IF('Copy &amp; Paste Roster Report Here'!$R400&gt;0,1,IF('Copy &amp; Paste Roster Report Here'!$N400="Active",1,0)),0)</f>
        <v>0</v>
      </c>
      <c r="BR400" s="124">
        <f>IF(AND('Copy &amp; Paste Roster Report Here'!$A400=BR$4,'Copy &amp; Paste Roster Report Here'!$M400="RH"),IF('Copy &amp; Paste Roster Report Here'!$R400&gt;0,1,IF('Copy &amp; Paste Roster Report Here'!$N400="Active",1,0)),0)</f>
        <v>0</v>
      </c>
      <c r="BS400" s="124">
        <f>IF(AND('Copy &amp; Paste Roster Report Here'!$A400=BS$4,'Copy &amp; Paste Roster Report Here'!$M400="RH"),IF('Copy &amp; Paste Roster Report Here'!$R400&gt;0,1,IF('Copy &amp; Paste Roster Report Here'!$N400="Active",1,0)),0)</f>
        <v>0</v>
      </c>
      <c r="BT400" s="3">
        <f t="shared" si="67"/>
        <v>0</v>
      </c>
      <c r="BU400" s="125">
        <f>IF(AND('Copy &amp; Paste Roster Report Here'!$A400=BU$4,'Copy &amp; Paste Roster Report Here'!$M400="QT"),IF('Copy &amp; Paste Roster Report Here'!$R400&gt;0,1,IF('Copy &amp; Paste Roster Report Here'!$N400="Active",1,0)),0)</f>
        <v>0</v>
      </c>
      <c r="BV400" s="125">
        <f>IF(AND('Copy &amp; Paste Roster Report Here'!$A400=BV$4,'Copy &amp; Paste Roster Report Here'!$M400="QT"),IF('Copy &amp; Paste Roster Report Here'!$R400&gt;0,1,IF('Copy &amp; Paste Roster Report Here'!$N400="Active",1,0)),0)</f>
        <v>0</v>
      </c>
      <c r="BW400" s="125">
        <f>IF(AND('Copy &amp; Paste Roster Report Here'!$A400=BW$4,'Copy &amp; Paste Roster Report Here'!$M400="QT"),IF('Copy &amp; Paste Roster Report Here'!$R400&gt;0,1,IF('Copy &amp; Paste Roster Report Here'!$N400="Active",1,0)),0)</f>
        <v>0</v>
      </c>
      <c r="BX400" s="125">
        <f>IF(AND('Copy &amp; Paste Roster Report Here'!$A400=BX$4,'Copy &amp; Paste Roster Report Here'!$M400="QT"),IF('Copy &amp; Paste Roster Report Here'!$R400&gt;0,1,IF('Copy &amp; Paste Roster Report Here'!$N400="Active",1,0)),0)</f>
        <v>0</v>
      </c>
      <c r="BY400" s="125">
        <f>IF(AND('Copy &amp; Paste Roster Report Here'!$A400=BY$4,'Copy &amp; Paste Roster Report Here'!$M400="QT"),IF('Copy &amp; Paste Roster Report Here'!$R400&gt;0,1,IF('Copy &amp; Paste Roster Report Here'!$N400="Active",1,0)),0)</f>
        <v>0</v>
      </c>
      <c r="BZ400" s="125">
        <f>IF(AND('Copy &amp; Paste Roster Report Here'!$A400=BZ$4,'Copy &amp; Paste Roster Report Here'!$M400="QT"),IF('Copy &amp; Paste Roster Report Here'!$R400&gt;0,1,IF('Copy &amp; Paste Roster Report Here'!$N400="Active",1,0)),0)</f>
        <v>0</v>
      </c>
      <c r="CA400" s="125">
        <f>IF(AND('Copy &amp; Paste Roster Report Here'!$A400=CA$4,'Copy &amp; Paste Roster Report Here'!$M400="QT"),IF('Copy &amp; Paste Roster Report Here'!$R400&gt;0,1,IF('Copy &amp; Paste Roster Report Here'!$N400="Active",1,0)),0)</f>
        <v>0</v>
      </c>
      <c r="CB400" s="125">
        <f>IF(AND('Copy &amp; Paste Roster Report Here'!$A400=CB$4,'Copy &amp; Paste Roster Report Here'!$M400="QT"),IF('Copy &amp; Paste Roster Report Here'!$R400&gt;0,1,IF('Copy &amp; Paste Roster Report Here'!$N400="Active",1,0)),0)</f>
        <v>0</v>
      </c>
      <c r="CC400" s="125">
        <f>IF(AND('Copy &amp; Paste Roster Report Here'!$A400=CC$4,'Copy &amp; Paste Roster Report Here'!$M400="QT"),IF('Copy &amp; Paste Roster Report Here'!$R400&gt;0,1,IF('Copy &amp; Paste Roster Report Here'!$N400="Active",1,0)),0)</f>
        <v>0</v>
      </c>
      <c r="CD400" s="125">
        <f>IF(AND('Copy &amp; Paste Roster Report Here'!$A400=CD$4,'Copy &amp; Paste Roster Report Here'!$M400="QT"),IF('Copy &amp; Paste Roster Report Here'!$R400&gt;0,1,IF('Copy &amp; Paste Roster Report Here'!$N400="Active",1,0)),0)</f>
        <v>0</v>
      </c>
      <c r="CE400" s="125">
        <f>IF(AND('Copy &amp; Paste Roster Report Here'!$A400=CE$4,'Copy &amp; Paste Roster Report Here'!$M400="QT"),IF('Copy &amp; Paste Roster Report Here'!$R400&gt;0,1,IF('Copy &amp; Paste Roster Report Here'!$N400="Active",1,0)),0)</f>
        <v>0</v>
      </c>
      <c r="CF400" s="3">
        <f t="shared" si="68"/>
        <v>0</v>
      </c>
      <c r="CG400" s="126">
        <f>IF(AND('Copy &amp; Paste Roster Report Here'!$A400=CG$4,'Copy &amp; Paste Roster Report Here'!$M400="##"),IF('Copy &amp; Paste Roster Report Here'!$R400&gt;0,1,IF('Copy &amp; Paste Roster Report Here'!$N400="Active",1,0)),0)</f>
        <v>0</v>
      </c>
      <c r="CH400" s="126">
        <f>IF(AND('Copy &amp; Paste Roster Report Here'!$A400=CH$4,'Copy &amp; Paste Roster Report Here'!$M400="##"),IF('Copy &amp; Paste Roster Report Here'!$R400&gt;0,1,IF('Copy &amp; Paste Roster Report Here'!$N400="Active",1,0)),0)</f>
        <v>0</v>
      </c>
      <c r="CI400" s="126">
        <f>IF(AND('Copy &amp; Paste Roster Report Here'!$A400=CI$4,'Copy &amp; Paste Roster Report Here'!$M400="##"),IF('Copy &amp; Paste Roster Report Here'!$R400&gt;0,1,IF('Copy &amp; Paste Roster Report Here'!$N400="Active",1,0)),0)</f>
        <v>0</v>
      </c>
      <c r="CJ400" s="126">
        <f>IF(AND('Copy &amp; Paste Roster Report Here'!$A400=CJ$4,'Copy &amp; Paste Roster Report Here'!$M400="##"),IF('Copy &amp; Paste Roster Report Here'!$R400&gt;0,1,IF('Copy &amp; Paste Roster Report Here'!$N400="Active",1,0)),0)</f>
        <v>0</v>
      </c>
      <c r="CK400" s="126">
        <f>IF(AND('Copy &amp; Paste Roster Report Here'!$A400=CK$4,'Copy &amp; Paste Roster Report Here'!$M400="##"),IF('Copy &amp; Paste Roster Report Here'!$R400&gt;0,1,IF('Copy &amp; Paste Roster Report Here'!$N400="Active",1,0)),0)</f>
        <v>0</v>
      </c>
      <c r="CL400" s="126">
        <f>IF(AND('Copy &amp; Paste Roster Report Here'!$A400=CL$4,'Copy &amp; Paste Roster Report Here'!$M400="##"),IF('Copy &amp; Paste Roster Report Here'!$R400&gt;0,1,IF('Copy &amp; Paste Roster Report Here'!$N400="Active",1,0)),0)</f>
        <v>0</v>
      </c>
      <c r="CM400" s="126">
        <f>IF(AND('Copy &amp; Paste Roster Report Here'!$A400=CM$4,'Copy &amp; Paste Roster Report Here'!$M400="##"),IF('Copy &amp; Paste Roster Report Here'!$R400&gt;0,1,IF('Copy &amp; Paste Roster Report Here'!$N400="Active",1,0)),0)</f>
        <v>0</v>
      </c>
      <c r="CN400" s="126">
        <f>IF(AND('Copy &amp; Paste Roster Report Here'!$A400=CN$4,'Copy &amp; Paste Roster Report Here'!$M400="##"),IF('Copy &amp; Paste Roster Report Here'!$R400&gt;0,1,IF('Copy &amp; Paste Roster Report Here'!$N400="Active",1,0)),0)</f>
        <v>0</v>
      </c>
      <c r="CO400" s="126">
        <f>IF(AND('Copy &amp; Paste Roster Report Here'!$A400=CO$4,'Copy &amp; Paste Roster Report Here'!$M400="##"),IF('Copy &amp; Paste Roster Report Here'!$R400&gt;0,1,IF('Copy &amp; Paste Roster Report Here'!$N400="Active",1,0)),0)</f>
        <v>0</v>
      </c>
      <c r="CP400" s="126">
        <f>IF(AND('Copy &amp; Paste Roster Report Here'!$A400=CP$4,'Copy &amp; Paste Roster Report Here'!$M400="##"),IF('Copy &amp; Paste Roster Report Here'!$R400&gt;0,1,IF('Copy &amp; Paste Roster Report Here'!$N400="Active",1,0)),0)</f>
        <v>0</v>
      </c>
      <c r="CQ400" s="126">
        <f>IF(AND('Copy &amp; Paste Roster Report Here'!$A400=CQ$4,'Copy &amp; Paste Roster Report Here'!$M400="##"),IF('Copy &amp; Paste Roster Report Here'!$R400&gt;0,1,IF('Copy &amp; Paste Roster Report Here'!$N400="Active",1,0)),0)</f>
        <v>0</v>
      </c>
      <c r="CR400" s="6">
        <f t="shared" si="69"/>
        <v>0</v>
      </c>
      <c r="CS400" s="13">
        <f t="shared" si="70"/>
        <v>0</v>
      </c>
    </row>
    <row r="401" spans="1:97" x14ac:dyDescent="0.25">
      <c r="A401" s="113">
        <f>IF(AND('Copy &amp; Paste Roster Report Here'!$A401=A$4,'Copy &amp; Paste Roster Report Here'!$M401="FT"),IF('Copy &amp; Paste Roster Report Here'!$R401&gt;0,1,IF('Copy &amp; Paste Roster Report Here'!$N401="Active",1,0)),0)</f>
        <v>0</v>
      </c>
      <c r="B401" s="113">
        <f>IF(AND('Copy &amp; Paste Roster Report Here'!$A401=B$4,'Copy &amp; Paste Roster Report Here'!$M401="FT"),IF('Copy &amp; Paste Roster Report Here'!$R401&gt;0,1,IF('Copy &amp; Paste Roster Report Here'!$N401="Active",1,0)),0)</f>
        <v>0</v>
      </c>
      <c r="C401" s="113">
        <f>IF(AND('Copy &amp; Paste Roster Report Here'!$A401=C$4,'Copy &amp; Paste Roster Report Here'!$M401="FT"),IF('Copy &amp; Paste Roster Report Here'!$R401&gt;0,1,IF('Copy &amp; Paste Roster Report Here'!$N401="Active",1,0)),0)</f>
        <v>0</v>
      </c>
      <c r="D401" s="113">
        <f>IF(AND('Copy &amp; Paste Roster Report Here'!$A401=D$4,'Copy &amp; Paste Roster Report Here'!$M401="FT"),IF('Copy &amp; Paste Roster Report Here'!$R401&gt;0,1,IF('Copy &amp; Paste Roster Report Here'!$N401="Active",1,0)),0)</f>
        <v>0</v>
      </c>
      <c r="E401" s="113">
        <f>IF(AND('Copy &amp; Paste Roster Report Here'!$A401=E$4,'Copy &amp; Paste Roster Report Here'!$M401="FT"),IF('Copy &amp; Paste Roster Report Here'!$R401&gt;0,1,IF('Copy &amp; Paste Roster Report Here'!$N401="Active",1,0)),0)</f>
        <v>0</v>
      </c>
      <c r="F401" s="113">
        <f>IF(AND('Copy &amp; Paste Roster Report Here'!$A401=F$4,'Copy &amp; Paste Roster Report Here'!$M401="FT"),IF('Copy &amp; Paste Roster Report Here'!$R401&gt;0,1,IF('Copy &amp; Paste Roster Report Here'!$N401="Active",1,0)),0)</f>
        <v>0</v>
      </c>
      <c r="G401" s="113">
        <f>IF(AND('Copy &amp; Paste Roster Report Here'!$A401=G$4,'Copy &amp; Paste Roster Report Here'!$M401="FT"),IF('Copy &amp; Paste Roster Report Here'!$R401&gt;0,1,IF('Copy &amp; Paste Roster Report Here'!$N401="Active",1,0)),0)</f>
        <v>0</v>
      </c>
      <c r="H401" s="113">
        <f>IF(AND('Copy &amp; Paste Roster Report Here'!$A401=H$4,'Copy &amp; Paste Roster Report Here'!$M401="FT"),IF('Copy &amp; Paste Roster Report Here'!$R401&gt;0,1,IF('Copy &amp; Paste Roster Report Here'!$N401="Active",1,0)),0)</f>
        <v>0</v>
      </c>
      <c r="I401" s="113">
        <f>IF(AND('Copy &amp; Paste Roster Report Here'!$A401=I$4,'Copy &amp; Paste Roster Report Here'!$M401="FT"),IF('Copy &amp; Paste Roster Report Here'!$R401&gt;0,1,IF('Copy &amp; Paste Roster Report Here'!$N401="Active",1,0)),0)</f>
        <v>0</v>
      </c>
      <c r="J401" s="113">
        <f>IF(AND('Copy &amp; Paste Roster Report Here'!$A401=J$4,'Copy &amp; Paste Roster Report Here'!$M401="FT"),IF('Copy &amp; Paste Roster Report Here'!$R401&gt;0,1,IF('Copy &amp; Paste Roster Report Here'!$N401="Active",1,0)),0)</f>
        <v>0</v>
      </c>
      <c r="K401" s="113">
        <f>IF(AND('Copy &amp; Paste Roster Report Here'!$A401=K$4,'Copy &amp; Paste Roster Report Here'!$M401="FT"),IF('Copy &amp; Paste Roster Report Here'!$R401&gt;0,1,IF('Copy &amp; Paste Roster Report Here'!$N401="Active",1,0)),0)</f>
        <v>0</v>
      </c>
      <c r="L401" s="6">
        <f t="shared" si="62"/>
        <v>0</v>
      </c>
      <c r="M401" s="120">
        <f>IF(AND('Copy &amp; Paste Roster Report Here'!$A401=M$4,'Copy &amp; Paste Roster Report Here'!$M401="TQ"),IF('Copy &amp; Paste Roster Report Here'!$R401&gt;0,1,IF('Copy &amp; Paste Roster Report Here'!$N401="Active",1,0)),0)</f>
        <v>0</v>
      </c>
      <c r="N401" s="120">
        <f>IF(AND('Copy &amp; Paste Roster Report Here'!$A401=N$4,'Copy &amp; Paste Roster Report Here'!$M401="TQ"),IF('Copy &amp; Paste Roster Report Here'!$R401&gt;0,1,IF('Copy &amp; Paste Roster Report Here'!$N401="Active",1,0)),0)</f>
        <v>0</v>
      </c>
      <c r="O401" s="120">
        <f>IF(AND('Copy &amp; Paste Roster Report Here'!$A401=O$4,'Copy &amp; Paste Roster Report Here'!$M401="TQ"),IF('Copy &amp; Paste Roster Report Here'!$R401&gt;0,1,IF('Copy &amp; Paste Roster Report Here'!$N401="Active",1,0)),0)</f>
        <v>0</v>
      </c>
      <c r="P401" s="120">
        <f>IF(AND('Copy &amp; Paste Roster Report Here'!$A401=P$4,'Copy &amp; Paste Roster Report Here'!$M401="TQ"),IF('Copy &amp; Paste Roster Report Here'!$R401&gt;0,1,IF('Copy &amp; Paste Roster Report Here'!$N401="Active",1,0)),0)</f>
        <v>0</v>
      </c>
      <c r="Q401" s="120">
        <f>IF(AND('Copy &amp; Paste Roster Report Here'!$A401=Q$4,'Copy &amp; Paste Roster Report Here'!$M401="TQ"),IF('Copy &amp; Paste Roster Report Here'!$R401&gt;0,1,IF('Copy &amp; Paste Roster Report Here'!$N401="Active",1,0)),0)</f>
        <v>0</v>
      </c>
      <c r="R401" s="120">
        <f>IF(AND('Copy &amp; Paste Roster Report Here'!$A401=R$4,'Copy &amp; Paste Roster Report Here'!$M401="TQ"),IF('Copy &amp; Paste Roster Report Here'!$R401&gt;0,1,IF('Copy &amp; Paste Roster Report Here'!$N401="Active",1,0)),0)</f>
        <v>0</v>
      </c>
      <c r="S401" s="120">
        <f>IF(AND('Copy &amp; Paste Roster Report Here'!$A401=S$4,'Copy &amp; Paste Roster Report Here'!$M401="TQ"),IF('Copy &amp; Paste Roster Report Here'!$R401&gt;0,1,IF('Copy &amp; Paste Roster Report Here'!$N401="Active",1,0)),0)</f>
        <v>0</v>
      </c>
      <c r="T401" s="120">
        <f>IF(AND('Copy &amp; Paste Roster Report Here'!$A401=T$4,'Copy &amp; Paste Roster Report Here'!$M401="TQ"),IF('Copy &amp; Paste Roster Report Here'!$R401&gt;0,1,IF('Copy &amp; Paste Roster Report Here'!$N401="Active",1,0)),0)</f>
        <v>0</v>
      </c>
      <c r="U401" s="120">
        <f>IF(AND('Copy &amp; Paste Roster Report Here'!$A401=U$4,'Copy &amp; Paste Roster Report Here'!$M401="TQ"),IF('Copy &amp; Paste Roster Report Here'!$R401&gt;0,1,IF('Copy &amp; Paste Roster Report Here'!$N401="Active",1,0)),0)</f>
        <v>0</v>
      </c>
      <c r="V401" s="120">
        <f>IF(AND('Copy &amp; Paste Roster Report Here'!$A401=V$4,'Copy &amp; Paste Roster Report Here'!$M401="TQ"),IF('Copy &amp; Paste Roster Report Here'!$R401&gt;0,1,IF('Copy &amp; Paste Roster Report Here'!$N401="Active",1,0)),0)</f>
        <v>0</v>
      </c>
      <c r="W401" s="120">
        <f>IF(AND('Copy &amp; Paste Roster Report Here'!$A401=W$4,'Copy &amp; Paste Roster Report Here'!$M401="TQ"),IF('Copy &amp; Paste Roster Report Here'!$R401&gt;0,1,IF('Copy &amp; Paste Roster Report Here'!$N401="Active",1,0)),0)</f>
        <v>0</v>
      </c>
      <c r="X401" s="3">
        <f t="shared" si="63"/>
        <v>0</v>
      </c>
      <c r="Y401" s="121">
        <f>IF(AND('Copy &amp; Paste Roster Report Here'!$A401=Y$4,'Copy &amp; Paste Roster Report Here'!$M401="HT"),IF('Copy &amp; Paste Roster Report Here'!$R401&gt;0,1,IF('Copy &amp; Paste Roster Report Here'!$N401="Active",1,0)),0)</f>
        <v>0</v>
      </c>
      <c r="Z401" s="121">
        <f>IF(AND('Copy &amp; Paste Roster Report Here'!$A401=Z$4,'Copy &amp; Paste Roster Report Here'!$M401="HT"),IF('Copy &amp; Paste Roster Report Here'!$R401&gt;0,1,IF('Copy &amp; Paste Roster Report Here'!$N401="Active",1,0)),0)</f>
        <v>0</v>
      </c>
      <c r="AA401" s="121">
        <f>IF(AND('Copy &amp; Paste Roster Report Here'!$A401=AA$4,'Copy &amp; Paste Roster Report Here'!$M401="HT"),IF('Copy &amp; Paste Roster Report Here'!$R401&gt;0,1,IF('Copy &amp; Paste Roster Report Here'!$N401="Active",1,0)),0)</f>
        <v>0</v>
      </c>
      <c r="AB401" s="121">
        <f>IF(AND('Copy &amp; Paste Roster Report Here'!$A401=AB$4,'Copy &amp; Paste Roster Report Here'!$M401="HT"),IF('Copy &amp; Paste Roster Report Here'!$R401&gt;0,1,IF('Copy &amp; Paste Roster Report Here'!$N401="Active",1,0)),0)</f>
        <v>0</v>
      </c>
      <c r="AC401" s="121">
        <f>IF(AND('Copy &amp; Paste Roster Report Here'!$A401=AC$4,'Copy &amp; Paste Roster Report Here'!$M401="HT"),IF('Copy &amp; Paste Roster Report Here'!$R401&gt;0,1,IF('Copy &amp; Paste Roster Report Here'!$N401="Active",1,0)),0)</f>
        <v>0</v>
      </c>
      <c r="AD401" s="121">
        <f>IF(AND('Copy &amp; Paste Roster Report Here'!$A401=AD$4,'Copy &amp; Paste Roster Report Here'!$M401="HT"),IF('Copy &amp; Paste Roster Report Here'!$R401&gt;0,1,IF('Copy &amp; Paste Roster Report Here'!$N401="Active",1,0)),0)</f>
        <v>0</v>
      </c>
      <c r="AE401" s="121">
        <f>IF(AND('Copy &amp; Paste Roster Report Here'!$A401=AE$4,'Copy &amp; Paste Roster Report Here'!$M401="HT"),IF('Copy &amp; Paste Roster Report Here'!$R401&gt;0,1,IF('Copy &amp; Paste Roster Report Here'!$N401="Active",1,0)),0)</f>
        <v>0</v>
      </c>
      <c r="AF401" s="121">
        <f>IF(AND('Copy &amp; Paste Roster Report Here'!$A401=AF$4,'Copy &amp; Paste Roster Report Here'!$M401="HT"),IF('Copy &amp; Paste Roster Report Here'!$R401&gt;0,1,IF('Copy &amp; Paste Roster Report Here'!$N401="Active",1,0)),0)</f>
        <v>0</v>
      </c>
      <c r="AG401" s="121">
        <f>IF(AND('Copy &amp; Paste Roster Report Here'!$A401=AG$4,'Copy &amp; Paste Roster Report Here'!$M401="HT"),IF('Copy &amp; Paste Roster Report Here'!$R401&gt;0,1,IF('Copy &amp; Paste Roster Report Here'!$N401="Active",1,0)),0)</f>
        <v>0</v>
      </c>
      <c r="AH401" s="121">
        <f>IF(AND('Copy &amp; Paste Roster Report Here'!$A401=AH$4,'Copy &amp; Paste Roster Report Here'!$M401="HT"),IF('Copy &amp; Paste Roster Report Here'!$R401&gt;0,1,IF('Copy &amp; Paste Roster Report Here'!$N401="Active",1,0)),0)</f>
        <v>0</v>
      </c>
      <c r="AI401" s="121">
        <f>IF(AND('Copy &amp; Paste Roster Report Here'!$A401=AI$4,'Copy &amp; Paste Roster Report Here'!$M401="HT"),IF('Copy &amp; Paste Roster Report Here'!$R401&gt;0,1,IF('Copy &amp; Paste Roster Report Here'!$N401="Active",1,0)),0)</f>
        <v>0</v>
      </c>
      <c r="AJ401" s="3">
        <f t="shared" si="64"/>
        <v>0</v>
      </c>
      <c r="AK401" s="122">
        <f>IF(AND('Copy &amp; Paste Roster Report Here'!$A401=AK$4,'Copy &amp; Paste Roster Report Here'!$M401="MT"),IF('Copy &amp; Paste Roster Report Here'!$R401&gt;0,1,IF('Copy &amp; Paste Roster Report Here'!$N401="Active",1,0)),0)</f>
        <v>0</v>
      </c>
      <c r="AL401" s="122">
        <f>IF(AND('Copy &amp; Paste Roster Report Here'!$A401=AL$4,'Copy &amp; Paste Roster Report Here'!$M401="MT"),IF('Copy &amp; Paste Roster Report Here'!$R401&gt;0,1,IF('Copy &amp; Paste Roster Report Here'!$N401="Active",1,0)),0)</f>
        <v>0</v>
      </c>
      <c r="AM401" s="122">
        <f>IF(AND('Copy &amp; Paste Roster Report Here'!$A401=AM$4,'Copy &amp; Paste Roster Report Here'!$M401="MT"),IF('Copy &amp; Paste Roster Report Here'!$R401&gt;0,1,IF('Copy &amp; Paste Roster Report Here'!$N401="Active",1,0)),0)</f>
        <v>0</v>
      </c>
      <c r="AN401" s="122">
        <f>IF(AND('Copy &amp; Paste Roster Report Here'!$A401=AN$4,'Copy &amp; Paste Roster Report Here'!$M401="MT"),IF('Copy &amp; Paste Roster Report Here'!$R401&gt;0,1,IF('Copy &amp; Paste Roster Report Here'!$N401="Active",1,0)),0)</f>
        <v>0</v>
      </c>
      <c r="AO401" s="122">
        <f>IF(AND('Copy &amp; Paste Roster Report Here'!$A401=AO$4,'Copy &amp; Paste Roster Report Here'!$M401="MT"),IF('Copy &amp; Paste Roster Report Here'!$R401&gt;0,1,IF('Copy &amp; Paste Roster Report Here'!$N401="Active",1,0)),0)</f>
        <v>0</v>
      </c>
      <c r="AP401" s="122">
        <f>IF(AND('Copy &amp; Paste Roster Report Here'!$A401=AP$4,'Copy &amp; Paste Roster Report Here'!$M401="MT"),IF('Copy &amp; Paste Roster Report Here'!$R401&gt;0,1,IF('Copy &amp; Paste Roster Report Here'!$N401="Active",1,0)),0)</f>
        <v>0</v>
      </c>
      <c r="AQ401" s="122">
        <f>IF(AND('Copy &amp; Paste Roster Report Here'!$A401=AQ$4,'Copy &amp; Paste Roster Report Here'!$M401="MT"),IF('Copy &amp; Paste Roster Report Here'!$R401&gt;0,1,IF('Copy &amp; Paste Roster Report Here'!$N401="Active",1,0)),0)</f>
        <v>0</v>
      </c>
      <c r="AR401" s="122">
        <f>IF(AND('Copy &amp; Paste Roster Report Here'!$A401=AR$4,'Copy &amp; Paste Roster Report Here'!$M401="MT"),IF('Copy &amp; Paste Roster Report Here'!$R401&gt;0,1,IF('Copy &amp; Paste Roster Report Here'!$N401="Active",1,0)),0)</f>
        <v>0</v>
      </c>
      <c r="AS401" s="122">
        <f>IF(AND('Copy &amp; Paste Roster Report Here'!$A401=AS$4,'Copy &amp; Paste Roster Report Here'!$M401="MT"),IF('Copy &amp; Paste Roster Report Here'!$R401&gt;0,1,IF('Copy &amp; Paste Roster Report Here'!$N401="Active",1,0)),0)</f>
        <v>0</v>
      </c>
      <c r="AT401" s="122">
        <f>IF(AND('Copy &amp; Paste Roster Report Here'!$A401=AT$4,'Copy &amp; Paste Roster Report Here'!$M401="MT"),IF('Copy &amp; Paste Roster Report Here'!$R401&gt;0,1,IF('Copy &amp; Paste Roster Report Here'!$N401="Active",1,0)),0)</f>
        <v>0</v>
      </c>
      <c r="AU401" s="122">
        <f>IF(AND('Copy &amp; Paste Roster Report Here'!$A401=AU$4,'Copy &amp; Paste Roster Report Here'!$M401="MT"),IF('Copy &amp; Paste Roster Report Here'!$R401&gt;0,1,IF('Copy &amp; Paste Roster Report Here'!$N401="Active",1,0)),0)</f>
        <v>0</v>
      </c>
      <c r="AV401" s="3">
        <f t="shared" si="65"/>
        <v>0</v>
      </c>
      <c r="AW401" s="123">
        <f>IF(AND('Copy &amp; Paste Roster Report Here'!$A401=AW$4,'Copy &amp; Paste Roster Report Here'!$M401="FY"),IF('Copy &amp; Paste Roster Report Here'!$R401&gt;0,1,IF('Copy &amp; Paste Roster Report Here'!$N401="Active",1,0)),0)</f>
        <v>0</v>
      </c>
      <c r="AX401" s="123">
        <f>IF(AND('Copy &amp; Paste Roster Report Here'!$A401=AX$4,'Copy &amp; Paste Roster Report Here'!$M401="FY"),IF('Copy &amp; Paste Roster Report Here'!$R401&gt;0,1,IF('Copy &amp; Paste Roster Report Here'!$N401="Active",1,0)),0)</f>
        <v>0</v>
      </c>
      <c r="AY401" s="123">
        <f>IF(AND('Copy &amp; Paste Roster Report Here'!$A401=AY$4,'Copy &amp; Paste Roster Report Here'!$M401="FY"),IF('Copy &amp; Paste Roster Report Here'!$R401&gt;0,1,IF('Copy &amp; Paste Roster Report Here'!$N401="Active",1,0)),0)</f>
        <v>0</v>
      </c>
      <c r="AZ401" s="123">
        <f>IF(AND('Copy &amp; Paste Roster Report Here'!$A401=AZ$4,'Copy &amp; Paste Roster Report Here'!$M401="FY"),IF('Copy &amp; Paste Roster Report Here'!$R401&gt;0,1,IF('Copy &amp; Paste Roster Report Here'!$N401="Active",1,0)),0)</f>
        <v>0</v>
      </c>
      <c r="BA401" s="123">
        <f>IF(AND('Copy &amp; Paste Roster Report Here'!$A401=BA$4,'Copy &amp; Paste Roster Report Here'!$M401="FY"),IF('Copy &amp; Paste Roster Report Here'!$R401&gt;0,1,IF('Copy &amp; Paste Roster Report Here'!$N401="Active",1,0)),0)</f>
        <v>0</v>
      </c>
      <c r="BB401" s="123">
        <f>IF(AND('Copy &amp; Paste Roster Report Here'!$A401=BB$4,'Copy &amp; Paste Roster Report Here'!$M401="FY"),IF('Copy &amp; Paste Roster Report Here'!$R401&gt;0,1,IF('Copy &amp; Paste Roster Report Here'!$N401="Active",1,0)),0)</f>
        <v>0</v>
      </c>
      <c r="BC401" s="123">
        <f>IF(AND('Copy &amp; Paste Roster Report Here'!$A401=BC$4,'Copy &amp; Paste Roster Report Here'!$M401="FY"),IF('Copy &amp; Paste Roster Report Here'!$R401&gt;0,1,IF('Copy &amp; Paste Roster Report Here'!$N401="Active",1,0)),0)</f>
        <v>0</v>
      </c>
      <c r="BD401" s="123">
        <f>IF(AND('Copy &amp; Paste Roster Report Here'!$A401=BD$4,'Copy &amp; Paste Roster Report Here'!$M401="FY"),IF('Copy &amp; Paste Roster Report Here'!$R401&gt;0,1,IF('Copy &amp; Paste Roster Report Here'!$N401="Active",1,0)),0)</f>
        <v>0</v>
      </c>
      <c r="BE401" s="123">
        <f>IF(AND('Copy &amp; Paste Roster Report Here'!$A401=BE$4,'Copy &amp; Paste Roster Report Here'!$M401="FY"),IF('Copy &amp; Paste Roster Report Here'!$R401&gt;0,1,IF('Copy &amp; Paste Roster Report Here'!$N401="Active",1,0)),0)</f>
        <v>0</v>
      </c>
      <c r="BF401" s="123">
        <f>IF(AND('Copy &amp; Paste Roster Report Here'!$A401=BF$4,'Copy &amp; Paste Roster Report Here'!$M401="FY"),IF('Copy &amp; Paste Roster Report Here'!$R401&gt;0,1,IF('Copy &amp; Paste Roster Report Here'!$N401="Active",1,0)),0)</f>
        <v>0</v>
      </c>
      <c r="BG401" s="123">
        <f>IF(AND('Copy &amp; Paste Roster Report Here'!$A401=BG$4,'Copy &amp; Paste Roster Report Here'!$M401="FY"),IF('Copy &amp; Paste Roster Report Here'!$R401&gt;0,1,IF('Copy &amp; Paste Roster Report Here'!$N401="Active",1,0)),0)</f>
        <v>0</v>
      </c>
      <c r="BH401" s="3">
        <f t="shared" si="66"/>
        <v>0</v>
      </c>
      <c r="BI401" s="124">
        <f>IF(AND('Copy &amp; Paste Roster Report Here'!$A401=BI$4,'Copy &amp; Paste Roster Report Here'!$M401="RH"),IF('Copy &amp; Paste Roster Report Here'!$R401&gt;0,1,IF('Copy &amp; Paste Roster Report Here'!$N401="Active",1,0)),0)</f>
        <v>0</v>
      </c>
      <c r="BJ401" s="124">
        <f>IF(AND('Copy &amp; Paste Roster Report Here'!$A401=BJ$4,'Copy &amp; Paste Roster Report Here'!$M401="RH"),IF('Copy &amp; Paste Roster Report Here'!$R401&gt;0,1,IF('Copy &amp; Paste Roster Report Here'!$N401="Active",1,0)),0)</f>
        <v>0</v>
      </c>
      <c r="BK401" s="124">
        <f>IF(AND('Copy &amp; Paste Roster Report Here'!$A401=BK$4,'Copy &amp; Paste Roster Report Here'!$M401="RH"),IF('Copy &amp; Paste Roster Report Here'!$R401&gt;0,1,IF('Copy &amp; Paste Roster Report Here'!$N401="Active",1,0)),0)</f>
        <v>0</v>
      </c>
      <c r="BL401" s="124">
        <f>IF(AND('Copy &amp; Paste Roster Report Here'!$A401=BL$4,'Copy &amp; Paste Roster Report Here'!$M401="RH"),IF('Copy &amp; Paste Roster Report Here'!$R401&gt;0,1,IF('Copy &amp; Paste Roster Report Here'!$N401="Active",1,0)),0)</f>
        <v>0</v>
      </c>
      <c r="BM401" s="124">
        <f>IF(AND('Copy &amp; Paste Roster Report Here'!$A401=BM$4,'Copy &amp; Paste Roster Report Here'!$M401="RH"),IF('Copy &amp; Paste Roster Report Here'!$R401&gt;0,1,IF('Copy &amp; Paste Roster Report Here'!$N401="Active",1,0)),0)</f>
        <v>0</v>
      </c>
      <c r="BN401" s="124">
        <f>IF(AND('Copy &amp; Paste Roster Report Here'!$A401=BN$4,'Copy &amp; Paste Roster Report Here'!$M401="RH"),IF('Copy &amp; Paste Roster Report Here'!$R401&gt;0,1,IF('Copy &amp; Paste Roster Report Here'!$N401="Active",1,0)),0)</f>
        <v>0</v>
      </c>
      <c r="BO401" s="124">
        <f>IF(AND('Copy &amp; Paste Roster Report Here'!$A401=BO$4,'Copy &amp; Paste Roster Report Here'!$M401="RH"),IF('Copy &amp; Paste Roster Report Here'!$R401&gt;0,1,IF('Copy &amp; Paste Roster Report Here'!$N401="Active",1,0)),0)</f>
        <v>0</v>
      </c>
      <c r="BP401" s="124">
        <f>IF(AND('Copy &amp; Paste Roster Report Here'!$A401=BP$4,'Copy &amp; Paste Roster Report Here'!$M401="RH"),IF('Copy &amp; Paste Roster Report Here'!$R401&gt;0,1,IF('Copy &amp; Paste Roster Report Here'!$N401="Active",1,0)),0)</f>
        <v>0</v>
      </c>
      <c r="BQ401" s="124">
        <f>IF(AND('Copy &amp; Paste Roster Report Here'!$A401=BQ$4,'Copy &amp; Paste Roster Report Here'!$M401="RH"),IF('Copy &amp; Paste Roster Report Here'!$R401&gt;0,1,IF('Copy &amp; Paste Roster Report Here'!$N401="Active",1,0)),0)</f>
        <v>0</v>
      </c>
      <c r="BR401" s="124">
        <f>IF(AND('Copy &amp; Paste Roster Report Here'!$A401=BR$4,'Copy &amp; Paste Roster Report Here'!$M401="RH"),IF('Copy &amp; Paste Roster Report Here'!$R401&gt;0,1,IF('Copy &amp; Paste Roster Report Here'!$N401="Active",1,0)),0)</f>
        <v>0</v>
      </c>
      <c r="BS401" s="124">
        <f>IF(AND('Copy &amp; Paste Roster Report Here'!$A401=BS$4,'Copy &amp; Paste Roster Report Here'!$M401="RH"),IF('Copy &amp; Paste Roster Report Here'!$R401&gt;0,1,IF('Copy &amp; Paste Roster Report Here'!$N401="Active",1,0)),0)</f>
        <v>0</v>
      </c>
      <c r="BT401" s="3">
        <f t="shared" si="67"/>
        <v>0</v>
      </c>
      <c r="BU401" s="125">
        <f>IF(AND('Copy &amp; Paste Roster Report Here'!$A401=BU$4,'Copy &amp; Paste Roster Report Here'!$M401="QT"),IF('Copy &amp; Paste Roster Report Here'!$R401&gt;0,1,IF('Copy &amp; Paste Roster Report Here'!$N401="Active",1,0)),0)</f>
        <v>0</v>
      </c>
      <c r="BV401" s="125">
        <f>IF(AND('Copy &amp; Paste Roster Report Here'!$A401=BV$4,'Copy &amp; Paste Roster Report Here'!$M401="QT"),IF('Copy &amp; Paste Roster Report Here'!$R401&gt;0,1,IF('Copy &amp; Paste Roster Report Here'!$N401="Active",1,0)),0)</f>
        <v>0</v>
      </c>
      <c r="BW401" s="125">
        <f>IF(AND('Copy &amp; Paste Roster Report Here'!$A401=BW$4,'Copy &amp; Paste Roster Report Here'!$M401="QT"),IF('Copy &amp; Paste Roster Report Here'!$R401&gt;0,1,IF('Copy &amp; Paste Roster Report Here'!$N401="Active",1,0)),0)</f>
        <v>0</v>
      </c>
      <c r="BX401" s="125">
        <f>IF(AND('Copy &amp; Paste Roster Report Here'!$A401=BX$4,'Copy &amp; Paste Roster Report Here'!$M401="QT"),IF('Copy &amp; Paste Roster Report Here'!$R401&gt;0,1,IF('Copy &amp; Paste Roster Report Here'!$N401="Active",1,0)),0)</f>
        <v>0</v>
      </c>
      <c r="BY401" s="125">
        <f>IF(AND('Copy &amp; Paste Roster Report Here'!$A401=BY$4,'Copy &amp; Paste Roster Report Here'!$M401="QT"),IF('Copy &amp; Paste Roster Report Here'!$R401&gt;0,1,IF('Copy &amp; Paste Roster Report Here'!$N401="Active",1,0)),0)</f>
        <v>0</v>
      </c>
      <c r="BZ401" s="125">
        <f>IF(AND('Copy &amp; Paste Roster Report Here'!$A401=BZ$4,'Copy &amp; Paste Roster Report Here'!$M401="QT"),IF('Copy &amp; Paste Roster Report Here'!$R401&gt;0,1,IF('Copy &amp; Paste Roster Report Here'!$N401="Active",1,0)),0)</f>
        <v>0</v>
      </c>
      <c r="CA401" s="125">
        <f>IF(AND('Copy &amp; Paste Roster Report Here'!$A401=CA$4,'Copy &amp; Paste Roster Report Here'!$M401="QT"),IF('Copy &amp; Paste Roster Report Here'!$R401&gt;0,1,IF('Copy &amp; Paste Roster Report Here'!$N401="Active",1,0)),0)</f>
        <v>0</v>
      </c>
      <c r="CB401" s="125">
        <f>IF(AND('Copy &amp; Paste Roster Report Here'!$A401=CB$4,'Copy &amp; Paste Roster Report Here'!$M401="QT"),IF('Copy &amp; Paste Roster Report Here'!$R401&gt;0,1,IF('Copy &amp; Paste Roster Report Here'!$N401="Active",1,0)),0)</f>
        <v>0</v>
      </c>
      <c r="CC401" s="125">
        <f>IF(AND('Copy &amp; Paste Roster Report Here'!$A401=CC$4,'Copy &amp; Paste Roster Report Here'!$M401="QT"),IF('Copy &amp; Paste Roster Report Here'!$R401&gt;0,1,IF('Copy &amp; Paste Roster Report Here'!$N401="Active",1,0)),0)</f>
        <v>0</v>
      </c>
      <c r="CD401" s="125">
        <f>IF(AND('Copy &amp; Paste Roster Report Here'!$A401=CD$4,'Copy &amp; Paste Roster Report Here'!$M401="QT"),IF('Copy &amp; Paste Roster Report Here'!$R401&gt;0,1,IF('Copy &amp; Paste Roster Report Here'!$N401="Active",1,0)),0)</f>
        <v>0</v>
      </c>
      <c r="CE401" s="125">
        <f>IF(AND('Copy &amp; Paste Roster Report Here'!$A401=CE$4,'Copy &amp; Paste Roster Report Here'!$M401="QT"),IF('Copy &amp; Paste Roster Report Here'!$R401&gt;0,1,IF('Copy &amp; Paste Roster Report Here'!$N401="Active",1,0)),0)</f>
        <v>0</v>
      </c>
      <c r="CF401" s="3">
        <f t="shared" si="68"/>
        <v>0</v>
      </c>
      <c r="CG401" s="126">
        <f>IF(AND('Copy &amp; Paste Roster Report Here'!$A401=CG$4,'Copy &amp; Paste Roster Report Here'!$M401="##"),IF('Copy &amp; Paste Roster Report Here'!$R401&gt;0,1,IF('Copy &amp; Paste Roster Report Here'!$N401="Active",1,0)),0)</f>
        <v>0</v>
      </c>
      <c r="CH401" s="126">
        <f>IF(AND('Copy &amp; Paste Roster Report Here'!$A401=CH$4,'Copy &amp; Paste Roster Report Here'!$M401="##"),IF('Copy &amp; Paste Roster Report Here'!$R401&gt;0,1,IF('Copy &amp; Paste Roster Report Here'!$N401="Active",1,0)),0)</f>
        <v>0</v>
      </c>
      <c r="CI401" s="126">
        <f>IF(AND('Copy &amp; Paste Roster Report Here'!$A401=CI$4,'Copy &amp; Paste Roster Report Here'!$M401="##"),IF('Copy &amp; Paste Roster Report Here'!$R401&gt;0,1,IF('Copy &amp; Paste Roster Report Here'!$N401="Active",1,0)),0)</f>
        <v>0</v>
      </c>
      <c r="CJ401" s="126">
        <f>IF(AND('Copy &amp; Paste Roster Report Here'!$A401=CJ$4,'Copy &amp; Paste Roster Report Here'!$M401="##"),IF('Copy &amp; Paste Roster Report Here'!$R401&gt;0,1,IF('Copy &amp; Paste Roster Report Here'!$N401="Active",1,0)),0)</f>
        <v>0</v>
      </c>
      <c r="CK401" s="126">
        <f>IF(AND('Copy &amp; Paste Roster Report Here'!$A401=CK$4,'Copy &amp; Paste Roster Report Here'!$M401="##"),IF('Copy &amp; Paste Roster Report Here'!$R401&gt;0,1,IF('Copy &amp; Paste Roster Report Here'!$N401="Active",1,0)),0)</f>
        <v>0</v>
      </c>
      <c r="CL401" s="126">
        <f>IF(AND('Copy &amp; Paste Roster Report Here'!$A401=CL$4,'Copy &amp; Paste Roster Report Here'!$M401="##"),IF('Copy &amp; Paste Roster Report Here'!$R401&gt;0,1,IF('Copy &amp; Paste Roster Report Here'!$N401="Active",1,0)),0)</f>
        <v>0</v>
      </c>
      <c r="CM401" s="126">
        <f>IF(AND('Copy &amp; Paste Roster Report Here'!$A401=CM$4,'Copy &amp; Paste Roster Report Here'!$M401="##"),IF('Copy &amp; Paste Roster Report Here'!$R401&gt;0,1,IF('Copy &amp; Paste Roster Report Here'!$N401="Active",1,0)),0)</f>
        <v>0</v>
      </c>
      <c r="CN401" s="126">
        <f>IF(AND('Copy &amp; Paste Roster Report Here'!$A401=CN$4,'Copy &amp; Paste Roster Report Here'!$M401="##"),IF('Copy &amp; Paste Roster Report Here'!$R401&gt;0,1,IF('Copy &amp; Paste Roster Report Here'!$N401="Active",1,0)),0)</f>
        <v>0</v>
      </c>
      <c r="CO401" s="126">
        <f>IF(AND('Copy &amp; Paste Roster Report Here'!$A401=CO$4,'Copy &amp; Paste Roster Report Here'!$M401="##"),IF('Copy &amp; Paste Roster Report Here'!$R401&gt;0,1,IF('Copy &amp; Paste Roster Report Here'!$N401="Active",1,0)),0)</f>
        <v>0</v>
      </c>
      <c r="CP401" s="126">
        <f>IF(AND('Copy &amp; Paste Roster Report Here'!$A401=CP$4,'Copy &amp; Paste Roster Report Here'!$M401="##"),IF('Copy &amp; Paste Roster Report Here'!$R401&gt;0,1,IF('Copy &amp; Paste Roster Report Here'!$N401="Active",1,0)),0)</f>
        <v>0</v>
      </c>
      <c r="CQ401" s="126">
        <f>IF(AND('Copy &amp; Paste Roster Report Here'!$A401=CQ$4,'Copy &amp; Paste Roster Report Here'!$M401="##"),IF('Copy &amp; Paste Roster Report Here'!$R401&gt;0,1,IF('Copy &amp; Paste Roster Report Here'!$N401="Active",1,0)),0)</f>
        <v>0</v>
      </c>
      <c r="CR401" s="6">
        <f t="shared" si="69"/>
        <v>0</v>
      </c>
      <c r="CS401" s="13">
        <f t="shared" si="70"/>
        <v>0</v>
      </c>
    </row>
    <row r="402" spans="1:97" x14ac:dyDescent="0.25">
      <c r="A402" s="113">
        <f>IF(AND('Copy &amp; Paste Roster Report Here'!$A402=A$4,'Copy &amp; Paste Roster Report Here'!$M402="FT"),IF('Copy &amp; Paste Roster Report Here'!$R402&gt;0,1,IF('Copy &amp; Paste Roster Report Here'!$N402="Active",1,0)),0)</f>
        <v>0</v>
      </c>
      <c r="B402" s="113">
        <f>IF(AND('Copy &amp; Paste Roster Report Here'!$A402=B$4,'Copy &amp; Paste Roster Report Here'!$M402="FT"),IF('Copy &amp; Paste Roster Report Here'!$R402&gt;0,1,IF('Copy &amp; Paste Roster Report Here'!$N402="Active",1,0)),0)</f>
        <v>0</v>
      </c>
      <c r="C402" s="113">
        <f>IF(AND('Copy &amp; Paste Roster Report Here'!$A402=C$4,'Copy &amp; Paste Roster Report Here'!$M402="FT"),IF('Copy &amp; Paste Roster Report Here'!$R402&gt;0,1,IF('Copy &amp; Paste Roster Report Here'!$N402="Active",1,0)),0)</f>
        <v>0</v>
      </c>
      <c r="D402" s="113">
        <f>IF(AND('Copy &amp; Paste Roster Report Here'!$A402=D$4,'Copy &amp; Paste Roster Report Here'!$M402="FT"),IF('Copy &amp; Paste Roster Report Here'!$R402&gt;0,1,IF('Copy &amp; Paste Roster Report Here'!$N402="Active",1,0)),0)</f>
        <v>0</v>
      </c>
      <c r="E402" s="113">
        <f>IF(AND('Copy &amp; Paste Roster Report Here'!$A402=E$4,'Copy &amp; Paste Roster Report Here'!$M402="FT"),IF('Copy &amp; Paste Roster Report Here'!$R402&gt;0,1,IF('Copy &amp; Paste Roster Report Here'!$N402="Active",1,0)),0)</f>
        <v>0</v>
      </c>
      <c r="F402" s="113">
        <f>IF(AND('Copy &amp; Paste Roster Report Here'!$A402=F$4,'Copy &amp; Paste Roster Report Here'!$M402="FT"),IF('Copy &amp; Paste Roster Report Here'!$R402&gt;0,1,IF('Copy &amp; Paste Roster Report Here'!$N402="Active",1,0)),0)</f>
        <v>0</v>
      </c>
      <c r="G402" s="113">
        <f>IF(AND('Copy &amp; Paste Roster Report Here'!$A402=G$4,'Copy &amp; Paste Roster Report Here'!$M402="FT"),IF('Copy &amp; Paste Roster Report Here'!$R402&gt;0,1,IF('Copy &amp; Paste Roster Report Here'!$N402="Active",1,0)),0)</f>
        <v>0</v>
      </c>
      <c r="H402" s="113">
        <f>IF(AND('Copy &amp; Paste Roster Report Here'!$A402=H$4,'Copy &amp; Paste Roster Report Here'!$M402="FT"),IF('Copy &amp; Paste Roster Report Here'!$R402&gt;0,1,IF('Copy &amp; Paste Roster Report Here'!$N402="Active",1,0)),0)</f>
        <v>0</v>
      </c>
      <c r="I402" s="113">
        <f>IF(AND('Copy &amp; Paste Roster Report Here'!$A402=I$4,'Copy &amp; Paste Roster Report Here'!$M402="FT"),IF('Copy &amp; Paste Roster Report Here'!$R402&gt;0,1,IF('Copy &amp; Paste Roster Report Here'!$N402="Active",1,0)),0)</f>
        <v>0</v>
      </c>
      <c r="J402" s="113">
        <f>IF(AND('Copy &amp; Paste Roster Report Here'!$A402=J$4,'Copy &amp; Paste Roster Report Here'!$M402="FT"),IF('Copy &amp; Paste Roster Report Here'!$R402&gt;0,1,IF('Copy &amp; Paste Roster Report Here'!$N402="Active",1,0)),0)</f>
        <v>0</v>
      </c>
      <c r="K402" s="113">
        <f>IF(AND('Copy &amp; Paste Roster Report Here'!$A402=K$4,'Copy &amp; Paste Roster Report Here'!$M402="FT"),IF('Copy &amp; Paste Roster Report Here'!$R402&gt;0,1,IF('Copy &amp; Paste Roster Report Here'!$N402="Active",1,0)),0)</f>
        <v>0</v>
      </c>
      <c r="L402" s="6">
        <f t="shared" si="62"/>
        <v>0</v>
      </c>
      <c r="M402" s="120">
        <f>IF(AND('Copy &amp; Paste Roster Report Here'!$A402=M$4,'Copy &amp; Paste Roster Report Here'!$M402="TQ"),IF('Copy &amp; Paste Roster Report Here'!$R402&gt;0,1,IF('Copy &amp; Paste Roster Report Here'!$N402="Active",1,0)),0)</f>
        <v>0</v>
      </c>
      <c r="N402" s="120">
        <f>IF(AND('Copy &amp; Paste Roster Report Here'!$A402=N$4,'Copy &amp; Paste Roster Report Here'!$M402="TQ"),IF('Copy &amp; Paste Roster Report Here'!$R402&gt;0,1,IF('Copy &amp; Paste Roster Report Here'!$N402="Active",1,0)),0)</f>
        <v>0</v>
      </c>
      <c r="O402" s="120">
        <f>IF(AND('Copy &amp; Paste Roster Report Here'!$A402=O$4,'Copy &amp; Paste Roster Report Here'!$M402="TQ"),IF('Copy &amp; Paste Roster Report Here'!$R402&gt;0,1,IF('Copy &amp; Paste Roster Report Here'!$N402="Active",1,0)),0)</f>
        <v>0</v>
      </c>
      <c r="P402" s="120">
        <f>IF(AND('Copy &amp; Paste Roster Report Here'!$A402=P$4,'Copy &amp; Paste Roster Report Here'!$M402="TQ"),IF('Copy &amp; Paste Roster Report Here'!$R402&gt;0,1,IF('Copy &amp; Paste Roster Report Here'!$N402="Active",1,0)),0)</f>
        <v>0</v>
      </c>
      <c r="Q402" s="120">
        <f>IF(AND('Copy &amp; Paste Roster Report Here'!$A402=Q$4,'Copy &amp; Paste Roster Report Here'!$M402="TQ"),IF('Copy &amp; Paste Roster Report Here'!$R402&gt;0,1,IF('Copy &amp; Paste Roster Report Here'!$N402="Active",1,0)),0)</f>
        <v>0</v>
      </c>
      <c r="R402" s="120">
        <f>IF(AND('Copy &amp; Paste Roster Report Here'!$A402=R$4,'Copy &amp; Paste Roster Report Here'!$M402="TQ"),IF('Copy &amp; Paste Roster Report Here'!$R402&gt;0,1,IF('Copy &amp; Paste Roster Report Here'!$N402="Active",1,0)),0)</f>
        <v>0</v>
      </c>
      <c r="S402" s="120">
        <f>IF(AND('Copy &amp; Paste Roster Report Here'!$A402=S$4,'Copy &amp; Paste Roster Report Here'!$M402="TQ"),IF('Copy &amp; Paste Roster Report Here'!$R402&gt;0,1,IF('Copy &amp; Paste Roster Report Here'!$N402="Active",1,0)),0)</f>
        <v>0</v>
      </c>
      <c r="T402" s="120">
        <f>IF(AND('Copy &amp; Paste Roster Report Here'!$A402=T$4,'Copy &amp; Paste Roster Report Here'!$M402="TQ"),IF('Copy &amp; Paste Roster Report Here'!$R402&gt;0,1,IF('Copy &amp; Paste Roster Report Here'!$N402="Active",1,0)),0)</f>
        <v>0</v>
      </c>
      <c r="U402" s="120">
        <f>IF(AND('Copy &amp; Paste Roster Report Here'!$A402=U$4,'Copy &amp; Paste Roster Report Here'!$M402="TQ"),IF('Copy &amp; Paste Roster Report Here'!$R402&gt;0,1,IF('Copy &amp; Paste Roster Report Here'!$N402="Active",1,0)),0)</f>
        <v>0</v>
      </c>
      <c r="V402" s="120">
        <f>IF(AND('Copy &amp; Paste Roster Report Here'!$A402=V$4,'Copy &amp; Paste Roster Report Here'!$M402="TQ"),IF('Copy &amp; Paste Roster Report Here'!$R402&gt;0,1,IF('Copy &amp; Paste Roster Report Here'!$N402="Active",1,0)),0)</f>
        <v>0</v>
      </c>
      <c r="W402" s="120">
        <f>IF(AND('Copy &amp; Paste Roster Report Here'!$A402=W$4,'Copy &amp; Paste Roster Report Here'!$M402="TQ"),IF('Copy &amp; Paste Roster Report Here'!$R402&gt;0,1,IF('Copy &amp; Paste Roster Report Here'!$N402="Active",1,0)),0)</f>
        <v>0</v>
      </c>
      <c r="X402" s="3">
        <f t="shared" si="63"/>
        <v>0</v>
      </c>
      <c r="Y402" s="121">
        <f>IF(AND('Copy &amp; Paste Roster Report Here'!$A402=Y$4,'Copy &amp; Paste Roster Report Here'!$M402="HT"),IF('Copy &amp; Paste Roster Report Here'!$R402&gt;0,1,IF('Copy &amp; Paste Roster Report Here'!$N402="Active",1,0)),0)</f>
        <v>0</v>
      </c>
      <c r="Z402" s="121">
        <f>IF(AND('Copy &amp; Paste Roster Report Here'!$A402=Z$4,'Copy &amp; Paste Roster Report Here'!$M402="HT"),IF('Copy &amp; Paste Roster Report Here'!$R402&gt;0,1,IF('Copy &amp; Paste Roster Report Here'!$N402="Active",1,0)),0)</f>
        <v>0</v>
      </c>
      <c r="AA402" s="121">
        <f>IF(AND('Copy &amp; Paste Roster Report Here'!$A402=AA$4,'Copy &amp; Paste Roster Report Here'!$M402="HT"),IF('Copy &amp; Paste Roster Report Here'!$R402&gt;0,1,IF('Copy &amp; Paste Roster Report Here'!$N402="Active",1,0)),0)</f>
        <v>0</v>
      </c>
      <c r="AB402" s="121">
        <f>IF(AND('Copy &amp; Paste Roster Report Here'!$A402=AB$4,'Copy &amp; Paste Roster Report Here'!$M402="HT"),IF('Copy &amp; Paste Roster Report Here'!$R402&gt;0,1,IF('Copy &amp; Paste Roster Report Here'!$N402="Active",1,0)),0)</f>
        <v>0</v>
      </c>
      <c r="AC402" s="121">
        <f>IF(AND('Copy &amp; Paste Roster Report Here'!$A402=AC$4,'Copy &amp; Paste Roster Report Here'!$M402="HT"),IF('Copy &amp; Paste Roster Report Here'!$R402&gt;0,1,IF('Copy &amp; Paste Roster Report Here'!$N402="Active",1,0)),0)</f>
        <v>0</v>
      </c>
      <c r="AD402" s="121">
        <f>IF(AND('Copy &amp; Paste Roster Report Here'!$A402=AD$4,'Copy &amp; Paste Roster Report Here'!$M402="HT"),IF('Copy &amp; Paste Roster Report Here'!$R402&gt;0,1,IF('Copy &amp; Paste Roster Report Here'!$N402="Active",1,0)),0)</f>
        <v>0</v>
      </c>
      <c r="AE402" s="121">
        <f>IF(AND('Copy &amp; Paste Roster Report Here'!$A402=AE$4,'Copy &amp; Paste Roster Report Here'!$M402="HT"),IF('Copy &amp; Paste Roster Report Here'!$R402&gt;0,1,IF('Copy &amp; Paste Roster Report Here'!$N402="Active",1,0)),0)</f>
        <v>0</v>
      </c>
      <c r="AF402" s="121">
        <f>IF(AND('Copy &amp; Paste Roster Report Here'!$A402=AF$4,'Copy &amp; Paste Roster Report Here'!$M402="HT"),IF('Copy &amp; Paste Roster Report Here'!$R402&gt;0,1,IF('Copy &amp; Paste Roster Report Here'!$N402="Active",1,0)),0)</f>
        <v>0</v>
      </c>
      <c r="AG402" s="121">
        <f>IF(AND('Copy &amp; Paste Roster Report Here'!$A402=AG$4,'Copy &amp; Paste Roster Report Here'!$M402="HT"),IF('Copy &amp; Paste Roster Report Here'!$R402&gt;0,1,IF('Copy &amp; Paste Roster Report Here'!$N402="Active",1,0)),0)</f>
        <v>0</v>
      </c>
      <c r="AH402" s="121">
        <f>IF(AND('Copy &amp; Paste Roster Report Here'!$A402=AH$4,'Copy &amp; Paste Roster Report Here'!$M402="HT"),IF('Copy &amp; Paste Roster Report Here'!$R402&gt;0,1,IF('Copy &amp; Paste Roster Report Here'!$N402="Active",1,0)),0)</f>
        <v>0</v>
      </c>
      <c r="AI402" s="121">
        <f>IF(AND('Copy &amp; Paste Roster Report Here'!$A402=AI$4,'Copy &amp; Paste Roster Report Here'!$M402="HT"),IF('Copy &amp; Paste Roster Report Here'!$R402&gt;0,1,IF('Copy &amp; Paste Roster Report Here'!$N402="Active",1,0)),0)</f>
        <v>0</v>
      </c>
      <c r="AJ402" s="3">
        <f t="shared" si="64"/>
        <v>0</v>
      </c>
      <c r="AK402" s="122">
        <f>IF(AND('Copy &amp; Paste Roster Report Here'!$A402=AK$4,'Copy &amp; Paste Roster Report Here'!$M402="MT"),IF('Copy &amp; Paste Roster Report Here'!$R402&gt;0,1,IF('Copy &amp; Paste Roster Report Here'!$N402="Active",1,0)),0)</f>
        <v>0</v>
      </c>
      <c r="AL402" s="122">
        <f>IF(AND('Copy &amp; Paste Roster Report Here'!$A402=AL$4,'Copy &amp; Paste Roster Report Here'!$M402="MT"),IF('Copy &amp; Paste Roster Report Here'!$R402&gt;0,1,IF('Copy &amp; Paste Roster Report Here'!$N402="Active",1,0)),0)</f>
        <v>0</v>
      </c>
      <c r="AM402" s="122">
        <f>IF(AND('Copy &amp; Paste Roster Report Here'!$A402=AM$4,'Copy &amp; Paste Roster Report Here'!$M402="MT"),IF('Copy &amp; Paste Roster Report Here'!$R402&gt;0,1,IF('Copy &amp; Paste Roster Report Here'!$N402="Active",1,0)),0)</f>
        <v>0</v>
      </c>
      <c r="AN402" s="122">
        <f>IF(AND('Copy &amp; Paste Roster Report Here'!$A402=AN$4,'Copy &amp; Paste Roster Report Here'!$M402="MT"),IF('Copy &amp; Paste Roster Report Here'!$R402&gt;0,1,IF('Copy &amp; Paste Roster Report Here'!$N402="Active",1,0)),0)</f>
        <v>0</v>
      </c>
      <c r="AO402" s="122">
        <f>IF(AND('Copy &amp; Paste Roster Report Here'!$A402=AO$4,'Copy &amp; Paste Roster Report Here'!$M402="MT"),IF('Copy &amp; Paste Roster Report Here'!$R402&gt;0,1,IF('Copy &amp; Paste Roster Report Here'!$N402="Active",1,0)),0)</f>
        <v>0</v>
      </c>
      <c r="AP402" s="122">
        <f>IF(AND('Copy &amp; Paste Roster Report Here'!$A402=AP$4,'Copy &amp; Paste Roster Report Here'!$M402="MT"),IF('Copy &amp; Paste Roster Report Here'!$R402&gt;0,1,IF('Copy &amp; Paste Roster Report Here'!$N402="Active",1,0)),0)</f>
        <v>0</v>
      </c>
      <c r="AQ402" s="122">
        <f>IF(AND('Copy &amp; Paste Roster Report Here'!$A402=AQ$4,'Copy &amp; Paste Roster Report Here'!$M402="MT"),IF('Copy &amp; Paste Roster Report Here'!$R402&gt;0,1,IF('Copy &amp; Paste Roster Report Here'!$N402="Active",1,0)),0)</f>
        <v>0</v>
      </c>
      <c r="AR402" s="122">
        <f>IF(AND('Copy &amp; Paste Roster Report Here'!$A402=AR$4,'Copy &amp; Paste Roster Report Here'!$M402="MT"),IF('Copy &amp; Paste Roster Report Here'!$R402&gt;0,1,IF('Copy &amp; Paste Roster Report Here'!$N402="Active",1,0)),0)</f>
        <v>0</v>
      </c>
      <c r="AS402" s="122">
        <f>IF(AND('Copy &amp; Paste Roster Report Here'!$A402=AS$4,'Copy &amp; Paste Roster Report Here'!$M402="MT"),IF('Copy &amp; Paste Roster Report Here'!$R402&gt;0,1,IF('Copy &amp; Paste Roster Report Here'!$N402="Active",1,0)),0)</f>
        <v>0</v>
      </c>
      <c r="AT402" s="122">
        <f>IF(AND('Copy &amp; Paste Roster Report Here'!$A402=AT$4,'Copy &amp; Paste Roster Report Here'!$M402="MT"),IF('Copy &amp; Paste Roster Report Here'!$R402&gt;0,1,IF('Copy &amp; Paste Roster Report Here'!$N402="Active",1,0)),0)</f>
        <v>0</v>
      </c>
      <c r="AU402" s="122">
        <f>IF(AND('Copy &amp; Paste Roster Report Here'!$A402=AU$4,'Copy &amp; Paste Roster Report Here'!$M402="MT"),IF('Copy &amp; Paste Roster Report Here'!$R402&gt;0,1,IF('Copy &amp; Paste Roster Report Here'!$N402="Active",1,0)),0)</f>
        <v>0</v>
      </c>
      <c r="AV402" s="3">
        <f t="shared" si="65"/>
        <v>0</v>
      </c>
      <c r="AW402" s="123">
        <f>IF(AND('Copy &amp; Paste Roster Report Here'!$A402=AW$4,'Copy &amp; Paste Roster Report Here'!$M402="FY"),IF('Copy &amp; Paste Roster Report Here'!$R402&gt;0,1,IF('Copy &amp; Paste Roster Report Here'!$N402="Active",1,0)),0)</f>
        <v>0</v>
      </c>
      <c r="AX402" s="123">
        <f>IF(AND('Copy &amp; Paste Roster Report Here'!$A402=AX$4,'Copy &amp; Paste Roster Report Here'!$M402="FY"),IF('Copy &amp; Paste Roster Report Here'!$R402&gt;0,1,IF('Copy &amp; Paste Roster Report Here'!$N402="Active",1,0)),0)</f>
        <v>0</v>
      </c>
      <c r="AY402" s="123">
        <f>IF(AND('Copy &amp; Paste Roster Report Here'!$A402=AY$4,'Copy &amp; Paste Roster Report Here'!$M402="FY"),IF('Copy &amp; Paste Roster Report Here'!$R402&gt;0,1,IF('Copy &amp; Paste Roster Report Here'!$N402="Active",1,0)),0)</f>
        <v>0</v>
      </c>
      <c r="AZ402" s="123">
        <f>IF(AND('Copy &amp; Paste Roster Report Here'!$A402=AZ$4,'Copy &amp; Paste Roster Report Here'!$M402="FY"),IF('Copy &amp; Paste Roster Report Here'!$R402&gt;0,1,IF('Copy &amp; Paste Roster Report Here'!$N402="Active",1,0)),0)</f>
        <v>0</v>
      </c>
      <c r="BA402" s="123">
        <f>IF(AND('Copy &amp; Paste Roster Report Here'!$A402=BA$4,'Copy &amp; Paste Roster Report Here'!$M402="FY"),IF('Copy &amp; Paste Roster Report Here'!$R402&gt;0,1,IF('Copy &amp; Paste Roster Report Here'!$N402="Active",1,0)),0)</f>
        <v>0</v>
      </c>
      <c r="BB402" s="123">
        <f>IF(AND('Copy &amp; Paste Roster Report Here'!$A402=BB$4,'Copy &amp; Paste Roster Report Here'!$M402="FY"),IF('Copy &amp; Paste Roster Report Here'!$R402&gt;0,1,IF('Copy &amp; Paste Roster Report Here'!$N402="Active",1,0)),0)</f>
        <v>0</v>
      </c>
      <c r="BC402" s="123">
        <f>IF(AND('Copy &amp; Paste Roster Report Here'!$A402=BC$4,'Copy &amp; Paste Roster Report Here'!$M402="FY"),IF('Copy &amp; Paste Roster Report Here'!$R402&gt;0,1,IF('Copy &amp; Paste Roster Report Here'!$N402="Active",1,0)),0)</f>
        <v>0</v>
      </c>
      <c r="BD402" s="123">
        <f>IF(AND('Copy &amp; Paste Roster Report Here'!$A402=BD$4,'Copy &amp; Paste Roster Report Here'!$M402="FY"),IF('Copy &amp; Paste Roster Report Here'!$R402&gt;0,1,IF('Copy &amp; Paste Roster Report Here'!$N402="Active",1,0)),0)</f>
        <v>0</v>
      </c>
      <c r="BE402" s="123">
        <f>IF(AND('Copy &amp; Paste Roster Report Here'!$A402=BE$4,'Copy &amp; Paste Roster Report Here'!$M402="FY"),IF('Copy &amp; Paste Roster Report Here'!$R402&gt;0,1,IF('Copy &amp; Paste Roster Report Here'!$N402="Active",1,0)),0)</f>
        <v>0</v>
      </c>
      <c r="BF402" s="123">
        <f>IF(AND('Copy &amp; Paste Roster Report Here'!$A402=BF$4,'Copy &amp; Paste Roster Report Here'!$M402="FY"),IF('Copy &amp; Paste Roster Report Here'!$R402&gt;0,1,IF('Copy &amp; Paste Roster Report Here'!$N402="Active",1,0)),0)</f>
        <v>0</v>
      </c>
      <c r="BG402" s="123">
        <f>IF(AND('Copy &amp; Paste Roster Report Here'!$A402=BG$4,'Copy &amp; Paste Roster Report Here'!$M402="FY"),IF('Copy &amp; Paste Roster Report Here'!$R402&gt;0,1,IF('Copy &amp; Paste Roster Report Here'!$N402="Active",1,0)),0)</f>
        <v>0</v>
      </c>
      <c r="BH402" s="3">
        <f t="shared" si="66"/>
        <v>0</v>
      </c>
      <c r="BI402" s="124">
        <f>IF(AND('Copy &amp; Paste Roster Report Here'!$A402=BI$4,'Copy &amp; Paste Roster Report Here'!$M402="RH"),IF('Copy &amp; Paste Roster Report Here'!$R402&gt;0,1,IF('Copy &amp; Paste Roster Report Here'!$N402="Active",1,0)),0)</f>
        <v>0</v>
      </c>
      <c r="BJ402" s="124">
        <f>IF(AND('Copy &amp; Paste Roster Report Here'!$A402=BJ$4,'Copy &amp; Paste Roster Report Here'!$M402="RH"),IF('Copy &amp; Paste Roster Report Here'!$R402&gt;0,1,IF('Copy &amp; Paste Roster Report Here'!$N402="Active",1,0)),0)</f>
        <v>0</v>
      </c>
      <c r="BK402" s="124">
        <f>IF(AND('Copy &amp; Paste Roster Report Here'!$A402=BK$4,'Copy &amp; Paste Roster Report Here'!$M402="RH"),IF('Copy &amp; Paste Roster Report Here'!$R402&gt;0,1,IF('Copy &amp; Paste Roster Report Here'!$N402="Active",1,0)),0)</f>
        <v>0</v>
      </c>
      <c r="BL402" s="124">
        <f>IF(AND('Copy &amp; Paste Roster Report Here'!$A402=BL$4,'Copy &amp; Paste Roster Report Here'!$M402="RH"),IF('Copy &amp; Paste Roster Report Here'!$R402&gt;0,1,IF('Copy &amp; Paste Roster Report Here'!$N402="Active",1,0)),0)</f>
        <v>0</v>
      </c>
      <c r="BM402" s="124">
        <f>IF(AND('Copy &amp; Paste Roster Report Here'!$A402=BM$4,'Copy &amp; Paste Roster Report Here'!$M402="RH"),IF('Copy &amp; Paste Roster Report Here'!$R402&gt;0,1,IF('Copy &amp; Paste Roster Report Here'!$N402="Active",1,0)),0)</f>
        <v>0</v>
      </c>
      <c r="BN402" s="124">
        <f>IF(AND('Copy &amp; Paste Roster Report Here'!$A402=BN$4,'Copy &amp; Paste Roster Report Here'!$M402="RH"),IF('Copy &amp; Paste Roster Report Here'!$R402&gt;0,1,IF('Copy &amp; Paste Roster Report Here'!$N402="Active",1,0)),0)</f>
        <v>0</v>
      </c>
      <c r="BO402" s="124">
        <f>IF(AND('Copy &amp; Paste Roster Report Here'!$A402=BO$4,'Copy &amp; Paste Roster Report Here'!$M402="RH"),IF('Copy &amp; Paste Roster Report Here'!$R402&gt;0,1,IF('Copy &amp; Paste Roster Report Here'!$N402="Active",1,0)),0)</f>
        <v>0</v>
      </c>
      <c r="BP402" s="124">
        <f>IF(AND('Copy &amp; Paste Roster Report Here'!$A402=BP$4,'Copy &amp; Paste Roster Report Here'!$M402="RH"),IF('Copy &amp; Paste Roster Report Here'!$R402&gt;0,1,IF('Copy &amp; Paste Roster Report Here'!$N402="Active",1,0)),0)</f>
        <v>0</v>
      </c>
      <c r="BQ402" s="124">
        <f>IF(AND('Copy &amp; Paste Roster Report Here'!$A402=BQ$4,'Copy &amp; Paste Roster Report Here'!$M402="RH"),IF('Copy &amp; Paste Roster Report Here'!$R402&gt;0,1,IF('Copy &amp; Paste Roster Report Here'!$N402="Active",1,0)),0)</f>
        <v>0</v>
      </c>
      <c r="BR402" s="124">
        <f>IF(AND('Copy &amp; Paste Roster Report Here'!$A402=BR$4,'Copy &amp; Paste Roster Report Here'!$M402="RH"),IF('Copy &amp; Paste Roster Report Here'!$R402&gt;0,1,IF('Copy &amp; Paste Roster Report Here'!$N402="Active",1,0)),0)</f>
        <v>0</v>
      </c>
      <c r="BS402" s="124">
        <f>IF(AND('Copy &amp; Paste Roster Report Here'!$A402=BS$4,'Copy &amp; Paste Roster Report Here'!$M402="RH"),IF('Copy &amp; Paste Roster Report Here'!$R402&gt;0,1,IF('Copy &amp; Paste Roster Report Here'!$N402="Active",1,0)),0)</f>
        <v>0</v>
      </c>
      <c r="BT402" s="3">
        <f t="shared" si="67"/>
        <v>0</v>
      </c>
      <c r="BU402" s="125">
        <f>IF(AND('Copy &amp; Paste Roster Report Here'!$A402=BU$4,'Copy &amp; Paste Roster Report Here'!$M402="QT"),IF('Copy &amp; Paste Roster Report Here'!$R402&gt;0,1,IF('Copy &amp; Paste Roster Report Here'!$N402="Active",1,0)),0)</f>
        <v>0</v>
      </c>
      <c r="BV402" s="125">
        <f>IF(AND('Copy &amp; Paste Roster Report Here'!$A402=BV$4,'Copy &amp; Paste Roster Report Here'!$M402="QT"),IF('Copy &amp; Paste Roster Report Here'!$R402&gt;0,1,IF('Copy &amp; Paste Roster Report Here'!$N402="Active",1,0)),0)</f>
        <v>0</v>
      </c>
      <c r="BW402" s="125">
        <f>IF(AND('Copy &amp; Paste Roster Report Here'!$A402=BW$4,'Copy &amp; Paste Roster Report Here'!$M402="QT"),IF('Copy &amp; Paste Roster Report Here'!$R402&gt;0,1,IF('Copy &amp; Paste Roster Report Here'!$N402="Active",1,0)),0)</f>
        <v>0</v>
      </c>
      <c r="BX402" s="125">
        <f>IF(AND('Copy &amp; Paste Roster Report Here'!$A402=BX$4,'Copy &amp; Paste Roster Report Here'!$M402="QT"),IF('Copy &amp; Paste Roster Report Here'!$R402&gt;0,1,IF('Copy &amp; Paste Roster Report Here'!$N402="Active",1,0)),0)</f>
        <v>0</v>
      </c>
      <c r="BY402" s="125">
        <f>IF(AND('Copy &amp; Paste Roster Report Here'!$A402=BY$4,'Copy &amp; Paste Roster Report Here'!$M402="QT"),IF('Copy &amp; Paste Roster Report Here'!$R402&gt;0,1,IF('Copy &amp; Paste Roster Report Here'!$N402="Active",1,0)),0)</f>
        <v>0</v>
      </c>
      <c r="BZ402" s="125">
        <f>IF(AND('Copy &amp; Paste Roster Report Here'!$A402=BZ$4,'Copy &amp; Paste Roster Report Here'!$M402="QT"),IF('Copy &amp; Paste Roster Report Here'!$R402&gt;0,1,IF('Copy &amp; Paste Roster Report Here'!$N402="Active",1,0)),0)</f>
        <v>0</v>
      </c>
      <c r="CA402" s="125">
        <f>IF(AND('Copy &amp; Paste Roster Report Here'!$A402=CA$4,'Copy &amp; Paste Roster Report Here'!$M402="QT"),IF('Copy &amp; Paste Roster Report Here'!$R402&gt;0,1,IF('Copy &amp; Paste Roster Report Here'!$N402="Active",1,0)),0)</f>
        <v>0</v>
      </c>
      <c r="CB402" s="125">
        <f>IF(AND('Copy &amp; Paste Roster Report Here'!$A402=CB$4,'Copy &amp; Paste Roster Report Here'!$M402="QT"),IF('Copy &amp; Paste Roster Report Here'!$R402&gt;0,1,IF('Copy &amp; Paste Roster Report Here'!$N402="Active",1,0)),0)</f>
        <v>0</v>
      </c>
      <c r="CC402" s="125">
        <f>IF(AND('Copy &amp; Paste Roster Report Here'!$A402=CC$4,'Copy &amp; Paste Roster Report Here'!$M402="QT"),IF('Copy &amp; Paste Roster Report Here'!$R402&gt;0,1,IF('Copy &amp; Paste Roster Report Here'!$N402="Active",1,0)),0)</f>
        <v>0</v>
      </c>
      <c r="CD402" s="125">
        <f>IF(AND('Copy &amp; Paste Roster Report Here'!$A402=CD$4,'Copy &amp; Paste Roster Report Here'!$M402="QT"),IF('Copy &amp; Paste Roster Report Here'!$R402&gt;0,1,IF('Copy &amp; Paste Roster Report Here'!$N402="Active",1,0)),0)</f>
        <v>0</v>
      </c>
      <c r="CE402" s="125">
        <f>IF(AND('Copy &amp; Paste Roster Report Here'!$A402=CE$4,'Copy &amp; Paste Roster Report Here'!$M402="QT"),IF('Copy &amp; Paste Roster Report Here'!$R402&gt;0,1,IF('Copy &amp; Paste Roster Report Here'!$N402="Active",1,0)),0)</f>
        <v>0</v>
      </c>
      <c r="CF402" s="3">
        <f t="shared" si="68"/>
        <v>0</v>
      </c>
      <c r="CG402" s="126">
        <f>IF(AND('Copy &amp; Paste Roster Report Here'!$A402=CG$4,'Copy &amp; Paste Roster Report Here'!$M402="##"),IF('Copy &amp; Paste Roster Report Here'!$R402&gt;0,1,IF('Copy &amp; Paste Roster Report Here'!$N402="Active",1,0)),0)</f>
        <v>0</v>
      </c>
      <c r="CH402" s="126">
        <f>IF(AND('Copy &amp; Paste Roster Report Here'!$A402=CH$4,'Copy &amp; Paste Roster Report Here'!$M402="##"),IF('Copy &amp; Paste Roster Report Here'!$R402&gt;0,1,IF('Copy &amp; Paste Roster Report Here'!$N402="Active",1,0)),0)</f>
        <v>0</v>
      </c>
      <c r="CI402" s="126">
        <f>IF(AND('Copy &amp; Paste Roster Report Here'!$A402=CI$4,'Copy &amp; Paste Roster Report Here'!$M402="##"),IF('Copy &amp; Paste Roster Report Here'!$R402&gt;0,1,IF('Copy &amp; Paste Roster Report Here'!$N402="Active",1,0)),0)</f>
        <v>0</v>
      </c>
      <c r="CJ402" s="126">
        <f>IF(AND('Copy &amp; Paste Roster Report Here'!$A402=CJ$4,'Copy &amp; Paste Roster Report Here'!$M402="##"),IF('Copy &amp; Paste Roster Report Here'!$R402&gt;0,1,IF('Copy &amp; Paste Roster Report Here'!$N402="Active",1,0)),0)</f>
        <v>0</v>
      </c>
      <c r="CK402" s="126">
        <f>IF(AND('Copy &amp; Paste Roster Report Here'!$A402=CK$4,'Copy &amp; Paste Roster Report Here'!$M402="##"),IF('Copy &amp; Paste Roster Report Here'!$R402&gt;0,1,IF('Copy &amp; Paste Roster Report Here'!$N402="Active",1,0)),0)</f>
        <v>0</v>
      </c>
      <c r="CL402" s="126">
        <f>IF(AND('Copy &amp; Paste Roster Report Here'!$A402=CL$4,'Copy &amp; Paste Roster Report Here'!$M402="##"),IF('Copy &amp; Paste Roster Report Here'!$R402&gt;0,1,IF('Copy &amp; Paste Roster Report Here'!$N402="Active",1,0)),0)</f>
        <v>0</v>
      </c>
      <c r="CM402" s="126">
        <f>IF(AND('Copy &amp; Paste Roster Report Here'!$A402=CM$4,'Copy &amp; Paste Roster Report Here'!$M402="##"),IF('Copy &amp; Paste Roster Report Here'!$R402&gt;0,1,IF('Copy &amp; Paste Roster Report Here'!$N402="Active",1,0)),0)</f>
        <v>0</v>
      </c>
      <c r="CN402" s="126">
        <f>IF(AND('Copy &amp; Paste Roster Report Here'!$A402=CN$4,'Copy &amp; Paste Roster Report Here'!$M402="##"),IF('Copy &amp; Paste Roster Report Here'!$R402&gt;0,1,IF('Copy &amp; Paste Roster Report Here'!$N402="Active",1,0)),0)</f>
        <v>0</v>
      </c>
      <c r="CO402" s="126">
        <f>IF(AND('Copy &amp; Paste Roster Report Here'!$A402=CO$4,'Copy &amp; Paste Roster Report Here'!$M402="##"),IF('Copy &amp; Paste Roster Report Here'!$R402&gt;0,1,IF('Copy &amp; Paste Roster Report Here'!$N402="Active",1,0)),0)</f>
        <v>0</v>
      </c>
      <c r="CP402" s="126">
        <f>IF(AND('Copy &amp; Paste Roster Report Here'!$A402=CP$4,'Copy &amp; Paste Roster Report Here'!$M402="##"),IF('Copy &amp; Paste Roster Report Here'!$R402&gt;0,1,IF('Copy &amp; Paste Roster Report Here'!$N402="Active",1,0)),0)</f>
        <v>0</v>
      </c>
      <c r="CQ402" s="126">
        <f>IF(AND('Copy &amp; Paste Roster Report Here'!$A402=CQ$4,'Copy &amp; Paste Roster Report Here'!$M402="##"),IF('Copy &amp; Paste Roster Report Here'!$R402&gt;0,1,IF('Copy &amp; Paste Roster Report Here'!$N402="Active",1,0)),0)</f>
        <v>0</v>
      </c>
      <c r="CR402" s="6">
        <f t="shared" si="69"/>
        <v>0</v>
      </c>
      <c r="CS402" s="13">
        <f t="shared" si="70"/>
        <v>0</v>
      </c>
    </row>
    <row r="403" spans="1:97" x14ac:dyDescent="0.25">
      <c r="A403" s="113">
        <f>IF(AND('Copy &amp; Paste Roster Report Here'!$A403=A$4,'Copy &amp; Paste Roster Report Here'!$M403="FT"),IF('Copy &amp; Paste Roster Report Here'!$R403&gt;0,1,IF('Copy &amp; Paste Roster Report Here'!$N403="Active",1,0)),0)</f>
        <v>0</v>
      </c>
      <c r="B403" s="113">
        <f>IF(AND('Copy &amp; Paste Roster Report Here'!$A403=B$4,'Copy &amp; Paste Roster Report Here'!$M403="FT"),IF('Copy &amp; Paste Roster Report Here'!$R403&gt;0,1,IF('Copy &amp; Paste Roster Report Here'!$N403="Active",1,0)),0)</f>
        <v>0</v>
      </c>
      <c r="C403" s="113">
        <f>IF(AND('Copy &amp; Paste Roster Report Here'!$A403=C$4,'Copy &amp; Paste Roster Report Here'!$M403="FT"),IF('Copy &amp; Paste Roster Report Here'!$R403&gt;0,1,IF('Copy &amp; Paste Roster Report Here'!$N403="Active",1,0)),0)</f>
        <v>0</v>
      </c>
      <c r="D403" s="113">
        <f>IF(AND('Copy &amp; Paste Roster Report Here'!$A403=D$4,'Copy &amp; Paste Roster Report Here'!$M403="FT"),IF('Copy &amp; Paste Roster Report Here'!$R403&gt;0,1,IF('Copy &amp; Paste Roster Report Here'!$N403="Active",1,0)),0)</f>
        <v>0</v>
      </c>
      <c r="E403" s="113">
        <f>IF(AND('Copy &amp; Paste Roster Report Here'!$A403=E$4,'Copy &amp; Paste Roster Report Here'!$M403="FT"),IF('Copy &amp; Paste Roster Report Here'!$R403&gt;0,1,IF('Copy &amp; Paste Roster Report Here'!$N403="Active",1,0)),0)</f>
        <v>0</v>
      </c>
      <c r="F403" s="113">
        <f>IF(AND('Copy &amp; Paste Roster Report Here'!$A403=F$4,'Copy &amp; Paste Roster Report Here'!$M403="FT"),IF('Copy &amp; Paste Roster Report Here'!$R403&gt;0,1,IF('Copy &amp; Paste Roster Report Here'!$N403="Active",1,0)),0)</f>
        <v>0</v>
      </c>
      <c r="G403" s="113">
        <f>IF(AND('Copy &amp; Paste Roster Report Here'!$A403=G$4,'Copy &amp; Paste Roster Report Here'!$M403="FT"),IF('Copy &amp; Paste Roster Report Here'!$R403&gt;0,1,IF('Copy &amp; Paste Roster Report Here'!$N403="Active",1,0)),0)</f>
        <v>0</v>
      </c>
      <c r="H403" s="113">
        <f>IF(AND('Copy &amp; Paste Roster Report Here'!$A403=H$4,'Copy &amp; Paste Roster Report Here'!$M403="FT"),IF('Copy &amp; Paste Roster Report Here'!$R403&gt;0,1,IF('Copy &amp; Paste Roster Report Here'!$N403="Active",1,0)),0)</f>
        <v>0</v>
      </c>
      <c r="I403" s="113">
        <f>IF(AND('Copy &amp; Paste Roster Report Here'!$A403=I$4,'Copy &amp; Paste Roster Report Here'!$M403="FT"),IF('Copy &amp; Paste Roster Report Here'!$R403&gt;0,1,IF('Copy &amp; Paste Roster Report Here'!$N403="Active",1,0)),0)</f>
        <v>0</v>
      </c>
      <c r="J403" s="113">
        <f>IF(AND('Copy &amp; Paste Roster Report Here'!$A403=J$4,'Copy &amp; Paste Roster Report Here'!$M403="FT"),IF('Copy &amp; Paste Roster Report Here'!$R403&gt;0,1,IF('Copy &amp; Paste Roster Report Here'!$N403="Active",1,0)),0)</f>
        <v>0</v>
      </c>
      <c r="K403" s="113">
        <f>IF(AND('Copy &amp; Paste Roster Report Here'!$A403=K$4,'Copy &amp; Paste Roster Report Here'!$M403="FT"),IF('Copy &amp; Paste Roster Report Here'!$R403&gt;0,1,IF('Copy &amp; Paste Roster Report Here'!$N403="Active",1,0)),0)</f>
        <v>0</v>
      </c>
      <c r="L403" s="6">
        <f t="shared" si="62"/>
        <v>0</v>
      </c>
      <c r="M403" s="120">
        <f>IF(AND('Copy &amp; Paste Roster Report Here'!$A403=M$4,'Copy &amp; Paste Roster Report Here'!$M403="TQ"),IF('Copy &amp; Paste Roster Report Here'!$R403&gt;0,1,IF('Copy &amp; Paste Roster Report Here'!$N403="Active",1,0)),0)</f>
        <v>0</v>
      </c>
      <c r="N403" s="120">
        <f>IF(AND('Copy &amp; Paste Roster Report Here'!$A403=N$4,'Copy &amp; Paste Roster Report Here'!$M403="TQ"),IF('Copy &amp; Paste Roster Report Here'!$R403&gt;0,1,IF('Copy &amp; Paste Roster Report Here'!$N403="Active",1,0)),0)</f>
        <v>0</v>
      </c>
      <c r="O403" s="120">
        <f>IF(AND('Copy &amp; Paste Roster Report Here'!$A403=O$4,'Copy &amp; Paste Roster Report Here'!$M403="TQ"),IF('Copy &amp; Paste Roster Report Here'!$R403&gt;0,1,IF('Copy &amp; Paste Roster Report Here'!$N403="Active",1,0)),0)</f>
        <v>0</v>
      </c>
      <c r="P403" s="120">
        <f>IF(AND('Copy &amp; Paste Roster Report Here'!$A403=P$4,'Copy &amp; Paste Roster Report Here'!$M403="TQ"),IF('Copy &amp; Paste Roster Report Here'!$R403&gt;0,1,IF('Copy &amp; Paste Roster Report Here'!$N403="Active",1,0)),0)</f>
        <v>0</v>
      </c>
      <c r="Q403" s="120">
        <f>IF(AND('Copy &amp; Paste Roster Report Here'!$A403=Q$4,'Copy &amp; Paste Roster Report Here'!$M403="TQ"),IF('Copy &amp; Paste Roster Report Here'!$R403&gt;0,1,IF('Copy &amp; Paste Roster Report Here'!$N403="Active",1,0)),0)</f>
        <v>0</v>
      </c>
      <c r="R403" s="120">
        <f>IF(AND('Copy &amp; Paste Roster Report Here'!$A403=R$4,'Copy &amp; Paste Roster Report Here'!$M403="TQ"),IF('Copy &amp; Paste Roster Report Here'!$R403&gt;0,1,IF('Copy &amp; Paste Roster Report Here'!$N403="Active",1,0)),0)</f>
        <v>0</v>
      </c>
      <c r="S403" s="120">
        <f>IF(AND('Copy &amp; Paste Roster Report Here'!$A403=S$4,'Copy &amp; Paste Roster Report Here'!$M403="TQ"),IF('Copy &amp; Paste Roster Report Here'!$R403&gt;0,1,IF('Copy &amp; Paste Roster Report Here'!$N403="Active",1,0)),0)</f>
        <v>0</v>
      </c>
      <c r="T403" s="120">
        <f>IF(AND('Copy &amp; Paste Roster Report Here'!$A403=T$4,'Copy &amp; Paste Roster Report Here'!$M403="TQ"),IF('Copy &amp; Paste Roster Report Here'!$R403&gt;0,1,IF('Copy &amp; Paste Roster Report Here'!$N403="Active",1,0)),0)</f>
        <v>0</v>
      </c>
      <c r="U403" s="120">
        <f>IF(AND('Copy &amp; Paste Roster Report Here'!$A403=U$4,'Copy &amp; Paste Roster Report Here'!$M403="TQ"),IF('Copy &amp; Paste Roster Report Here'!$R403&gt;0,1,IF('Copy &amp; Paste Roster Report Here'!$N403="Active",1,0)),0)</f>
        <v>0</v>
      </c>
      <c r="V403" s="120">
        <f>IF(AND('Copy &amp; Paste Roster Report Here'!$A403=V$4,'Copy &amp; Paste Roster Report Here'!$M403="TQ"),IF('Copy &amp; Paste Roster Report Here'!$R403&gt;0,1,IF('Copy &amp; Paste Roster Report Here'!$N403="Active",1,0)),0)</f>
        <v>0</v>
      </c>
      <c r="W403" s="120">
        <f>IF(AND('Copy &amp; Paste Roster Report Here'!$A403=W$4,'Copy &amp; Paste Roster Report Here'!$M403="TQ"),IF('Copy &amp; Paste Roster Report Here'!$R403&gt;0,1,IF('Copy &amp; Paste Roster Report Here'!$N403="Active",1,0)),0)</f>
        <v>0</v>
      </c>
      <c r="X403" s="3">
        <f t="shared" si="63"/>
        <v>0</v>
      </c>
      <c r="Y403" s="121">
        <f>IF(AND('Copy &amp; Paste Roster Report Here'!$A403=Y$4,'Copy &amp; Paste Roster Report Here'!$M403="HT"),IF('Copy &amp; Paste Roster Report Here'!$R403&gt;0,1,IF('Copy &amp; Paste Roster Report Here'!$N403="Active",1,0)),0)</f>
        <v>0</v>
      </c>
      <c r="Z403" s="121">
        <f>IF(AND('Copy &amp; Paste Roster Report Here'!$A403=Z$4,'Copy &amp; Paste Roster Report Here'!$M403="HT"),IF('Copy &amp; Paste Roster Report Here'!$R403&gt;0,1,IF('Copy &amp; Paste Roster Report Here'!$N403="Active",1,0)),0)</f>
        <v>0</v>
      </c>
      <c r="AA403" s="121">
        <f>IF(AND('Copy &amp; Paste Roster Report Here'!$A403=AA$4,'Copy &amp; Paste Roster Report Here'!$M403="HT"),IF('Copy &amp; Paste Roster Report Here'!$R403&gt;0,1,IF('Copy &amp; Paste Roster Report Here'!$N403="Active",1,0)),0)</f>
        <v>0</v>
      </c>
      <c r="AB403" s="121">
        <f>IF(AND('Copy &amp; Paste Roster Report Here'!$A403=AB$4,'Copy &amp; Paste Roster Report Here'!$M403="HT"),IF('Copy &amp; Paste Roster Report Here'!$R403&gt;0,1,IF('Copy &amp; Paste Roster Report Here'!$N403="Active",1,0)),0)</f>
        <v>0</v>
      </c>
      <c r="AC403" s="121">
        <f>IF(AND('Copy &amp; Paste Roster Report Here'!$A403=AC$4,'Copy &amp; Paste Roster Report Here'!$M403="HT"),IF('Copy &amp; Paste Roster Report Here'!$R403&gt;0,1,IF('Copy &amp; Paste Roster Report Here'!$N403="Active",1,0)),0)</f>
        <v>0</v>
      </c>
      <c r="AD403" s="121">
        <f>IF(AND('Copy &amp; Paste Roster Report Here'!$A403=AD$4,'Copy &amp; Paste Roster Report Here'!$M403="HT"),IF('Copy &amp; Paste Roster Report Here'!$R403&gt;0,1,IF('Copy &amp; Paste Roster Report Here'!$N403="Active",1,0)),0)</f>
        <v>0</v>
      </c>
      <c r="AE403" s="121">
        <f>IF(AND('Copy &amp; Paste Roster Report Here'!$A403=AE$4,'Copy &amp; Paste Roster Report Here'!$M403="HT"),IF('Copy &amp; Paste Roster Report Here'!$R403&gt;0,1,IF('Copy &amp; Paste Roster Report Here'!$N403="Active",1,0)),0)</f>
        <v>0</v>
      </c>
      <c r="AF403" s="121">
        <f>IF(AND('Copy &amp; Paste Roster Report Here'!$A403=AF$4,'Copy &amp; Paste Roster Report Here'!$M403="HT"),IF('Copy &amp; Paste Roster Report Here'!$R403&gt;0,1,IF('Copy &amp; Paste Roster Report Here'!$N403="Active",1,0)),0)</f>
        <v>0</v>
      </c>
      <c r="AG403" s="121">
        <f>IF(AND('Copy &amp; Paste Roster Report Here'!$A403=AG$4,'Copy &amp; Paste Roster Report Here'!$M403="HT"),IF('Copy &amp; Paste Roster Report Here'!$R403&gt;0,1,IF('Copy &amp; Paste Roster Report Here'!$N403="Active",1,0)),0)</f>
        <v>0</v>
      </c>
      <c r="AH403" s="121">
        <f>IF(AND('Copy &amp; Paste Roster Report Here'!$A403=AH$4,'Copy &amp; Paste Roster Report Here'!$M403="HT"),IF('Copy &amp; Paste Roster Report Here'!$R403&gt;0,1,IF('Copy &amp; Paste Roster Report Here'!$N403="Active",1,0)),0)</f>
        <v>0</v>
      </c>
      <c r="AI403" s="121">
        <f>IF(AND('Copy &amp; Paste Roster Report Here'!$A403=AI$4,'Copy &amp; Paste Roster Report Here'!$M403="HT"),IF('Copy &amp; Paste Roster Report Here'!$R403&gt;0,1,IF('Copy &amp; Paste Roster Report Here'!$N403="Active",1,0)),0)</f>
        <v>0</v>
      </c>
      <c r="AJ403" s="3">
        <f t="shared" si="64"/>
        <v>0</v>
      </c>
      <c r="AK403" s="122">
        <f>IF(AND('Copy &amp; Paste Roster Report Here'!$A403=AK$4,'Copy &amp; Paste Roster Report Here'!$M403="MT"),IF('Copy &amp; Paste Roster Report Here'!$R403&gt;0,1,IF('Copy &amp; Paste Roster Report Here'!$N403="Active",1,0)),0)</f>
        <v>0</v>
      </c>
      <c r="AL403" s="122">
        <f>IF(AND('Copy &amp; Paste Roster Report Here'!$A403=AL$4,'Copy &amp; Paste Roster Report Here'!$M403="MT"),IF('Copy &amp; Paste Roster Report Here'!$R403&gt;0,1,IF('Copy &amp; Paste Roster Report Here'!$N403="Active",1,0)),0)</f>
        <v>0</v>
      </c>
      <c r="AM403" s="122">
        <f>IF(AND('Copy &amp; Paste Roster Report Here'!$A403=AM$4,'Copy &amp; Paste Roster Report Here'!$M403="MT"),IF('Copy &amp; Paste Roster Report Here'!$R403&gt;0,1,IF('Copy &amp; Paste Roster Report Here'!$N403="Active",1,0)),0)</f>
        <v>0</v>
      </c>
      <c r="AN403" s="122">
        <f>IF(AND('Copy &amp; Paste Roster Report Here'!$A403=AN$4,'Copy &amp; Paste Roster Report Here'!$M403="MT"),IF('Copy &amp; Paste Roster Report Here'!$R403&gt;0,1,IF('Copy &amp; Paste Roster Report Here'!$N403="Active",1,0)),0)</f>
        <v>0</v>
      </c>
      <c r="AO403" s="122">
        <f>IF(AND('Copy &amp; Paste Roster Report Here'!$A403=AO$4,'Copy &amp; Paste Roster Report Here'!$M403="MT"),IF('Copy &amp; Paste Roster Report Here'!$R403&gt;0,1,IF('Copy &amp; Paste Roster Report Here'!$N403="Active",1,0)),0)</f>
        <v>0</v>
      </c>
      <c r="AP403" s="122">
        <f>IF(AND('Copy &amp; Paste Roster Report Here'!$A403=AP$4,'Copy &amp; Paste Roster Report Here'!$M403="MT"),IF('Copy &amp; Paste Roster Report Here'!$R403&gt;0,1,IF('Copy &amp; Paste Roster Report Here'!$N403="Active",1,0)),0)</f>
        <v>0</v>
      </c>
      <c r="AQ403" s="122">
        <f>IF(AND('Copy &amp; Paste Roster Report Here'!$A403=AQ$4,'Copy &amp; Paste Roster Report Here'!$M403="MT"),IF('Copy &amp; Paste Roster Report Here'!$R403&gt;0,1,IF('Copy &amp; Paste Roster Report Here'!$N403="Active",1,0)),0)</f>
        <v>0</v>
      </c>
      <c r="AR403" s="122">
        <f>IF(AND('Copy &amp; Paste Roster Report Here'!$A403=AR$4,'Copy &amp; Paste Roster Report Here'!$M403="MT"),IF('Copy &amp; Paste Roster Report Here'!$R403&gt;0,1,IF('Copy &amp; Paste Roster Report Here'!$N403="Active",1,0)),0)</f>
        <v>0</v>
      </c>
      <c r="AS403" s="122">
        <f>IF(AND('Copy &amp; Paste Roster Report Here'!$A403=AS$4,'Copy &amp; Paste Roster Report Here'!$M403="MT"),IF('Copy &amp; Paste Roster Report Here'!$R403&gt;0,1,IF('Copy &amp; Paste Roster Report Here'!$N403="Active",1,0)),0)</f>
        <v>0</v>
      </c>
      <c r="AT403" s="122">
        <f>IF(AND('Copy &amp; Paste Roster Report Here'!$A403=AT$4,'Copy &amp; Paste Roster Report Here'!$M403="MT"),IF('Copy &amp; Paste Roster Report Here'!$R403&gt;0,1,IF('Copy &amp; Paste Roster Report Here'!$N403="Active",1,0)),0)</f>
        <v>0</v>
      </c>
      <c r="AU403" s="122">
        <f>IF(AND('Copy &amp; Paste Roster Report Here'!$A403=AU$4,'Copy &amp; Paste Roster Report Here'!$M403="MT"),IF('Copy &amp; Paste Roster Report Here'!$R403&gt;0,1,IF('Copy &amp; Paste Roster Report Here'!$N403="Active",1,0)),0)</f>
        <v>0</v>
      </c>
      <c r="AV403" s="3">
        <f t="shared" si="65"/>
        <v>0</v>
      </c>
      <c r="AW403" s="123">
        <f>IF(AND('Copy &amp; Paste Roster Report Here'!$A403=AW$4,'Copy &amp; Paste Roster Report Here'!$M403="FY"),IF('Copy &amp; Paste Roster Report Here'!$R403&gt;0,1,IF('Copy &amp; Paste Roster Report Here'!$N403="Active",1,0)),0)</f>
        <v>0</v>
      </c>
      <c r="AX403" s="123">
        <f>IF(AND('Copy &amp; Paste Roster Report Here'!$A403=AX$4,'Copy &amp; Paste Roster Report Here'!$M403="FY"),IF('Copy &amp; Paste Roster Report Here'!$R403&gt;0,1,IF('Copy &amp; Paste Roster Report Here'!$N403="Active",1,0)),0)</f>
        <v>0</v>
      </c>
      <c r="AY403" s="123">
        <f>IF(AND('Copy &amp; Paste Roster Report Here'!$A403=AY$4,'Copy &amp; Paste Roster Report Here'!$M403="FY"),IF('Copy &amp; Paste Roster Report Here'!$R403&gt;0,1,IF('Copy &amp; Paste Roster Report Here'!$N403="Active",1,0)),0)</f>
        <v>0</v>
      </c>
      <c r="AZ403" s="123">
        <f>IF(AND('Copy &amp; Paste Roster Report Here'!$A403=AZ$4,'Copy &amp; Paste Roster Report Here'!$M403="FY"),IF('Copy &amp; Paste Roster Report Here'!$R403&gt;0,1,IF('Copy &amp; Paste Roster Report Here'!$N403="Active",1,0)),0)</f>
        <v>0</v>
      </c>
      <c r="BA403" s="123">
        <f>IF(AND('Copy &amp; Paste Roster Report Here'!$A403=BA$4,'Copy &amp; Paste Roster Report Here'!$M403="FY"),IF('Copy &amp; Paste Roster Report Here'!$R403&gt;0,1,IF('Copy &amp; Paste Roster Report Here'!$N403="Active",1,0)),0)</f>
        <v>0</v>
      </c>
      <c r="BB403" s="123">
        <f>IF(AND('Copy &amp; Paste Roster Report Here'!$A403=BB$4,'Copy &amp; Paste Roster Report Here'!$M403="FY"),IF('Copy &amp; Paste Roster Report Here'!$R403&gt;0,1,IF('Copy &amp; Paste Roster Report Here'!$N403="Active",1,0)),0)</f>
        <v>0</v>
      </c>
      <c r="BC403" s="123">
        <f>IF(AND('Copy &amp; Paste Roster Report Here'!$A403=BC$4,'Copy &amp; Paste Roster Report Here'!$M403="FY"),IF('Copy &amp; Paste Roster Report Here'!$R403&gt;0,1,IF('Copy &amp; Paste Roster Report Here'!$N403="Active",1,0)),0)</f>
        <v>0</v>
      </c>
      <c r="BD403" s="123">
        <f>IF(AND('Copy &amp; Paste Roster Report Here'!$A403=BD$4,'Copy &amp; Paste Roster Report Here'!$M403="FY"),IF('Copy &amp; Paste Roster Report Here'!$R403&gt;0,1,IF('Copy &amp; Paste Roster Report Here'!$N403="Active",1,0)),0)</f>
        <v>0</v>
      </c>
      <c r="BE403" s="123">
        <f>IF(AND('Copy &amp; Paste Roster Report Here'!$A403=BE$4,'Copy &amp; Paste Roster Report Here'!$M403="FY"),IF('Copy &amp; Paste Roster Report Here'!$R403&gt;0,1,IF('Copy &amp; Paste Roster Report Here'!$N403="Active",1,0)),0)</f>
        <v>0</v>
      </c>
      <c r="BF403" s="123">
        <f>IF(AND('Copy &amp; Paste Roster Report Here'!$A403=BF$4,'Copy &amp; Paste Roster Report Here'!$M403="FY"),IF('Copy &amp; Paste Roster Report Here'!$R403&gt;0,1,IF('Copy &amp; Paste Roster Report Here'!$N403="Active",1,0)),0)</f>
        <v>0</v>
      </c>
      <c r="BG403" s="123">
        <f>IF(AND('Copy &amp; Paste Roster Report Here'!$A403=BG$4,'Copy &amp; Paste Roster Report Here'!$M403="FY"),IF('Copy &amp; Paste Roster Report Here'!$R403&gt;0,1,IF('Copy &amp; Paste Roster Report Here'!$N403="Active",1,0)),0)</f>
        <v>0</v>
      </c>
      <c r="BH403" s="3">
        <f t="shared" si="66"/>
        <v>0</v>
      </c>
      <c r="BI403" s="124">
        <f>IF(AND('Copy &amp; Paste Roster Report Here'!$A403=BI$4,'Copy &amp; Paste Roster Report Here'!$M403="RH"),IF('Copy &amp; Paste Roster Report Here'!$R403&gt;0,1,IF('Copy &amp; Paste Roster Report Here'!$N403="Active",1,0)),0)</f>
        <v>0</v>
      </c>
      <c r="BJ403" s="124">
        <f>IF(AND('Copy &amp; Paste Roster Report Here'!$A403=BJ$4,'Copy &amp; Paste Roster Report Here'!$M403="RH"),IF('Copy &amp; Paste Roster Report Here'!$R403&gt;0,1,IF('Copy &amp; Paste Roster Report Here'!$N403="Active",1,0)),0)</f>
        <v>0</v>
      </c>
      <c r="BK403" s="124">
        <f>IF(AND('Copy &amp; Paste Roster Report Here'!$A403=BK$4,'Copy &amp; Paste Roster Report Here'!$M403="RH"),IF('Copy &amp; Paste Roster Report Here'!$R403&gt;0,1,IF('Copy &amp; Paste Roster Report Here'!$N403="Active",1,0)),0)</f>
        <v>0</v>
      </c>
      <c r="BL403" s="124">
        <f>IF(AND('Copy &amp; Paste Roster Report Here'!$A403=BL$4,'Copy &amp; Paste Roster Report Here'!$M403="RH"),IF('Copy &amp; Paste Roster Report Here'!$R403&gt;0,1,IF('Copy &amp; Paste Roster Report Here'!$N403="Active",1,0)),0)</f>
        <v>0</v>
      </c>
      <c r="BM403" s="124">
        <f>IF(AND('Copy &amp; Paste Roster Report Here'!$A403=BM$4,'Copy &amp; Paste Roster Report Here'!$M403="RH"),IF('Copy &amp; Paste Roster Report Here'!$R403&gt;0,1,IF('Copy &amp; Paste Roster Report Here'!$N403="Active",1,0)),0)</f>
        <v>0</v>
      </c>
      <c r="BN403" s="124">
        <f>IF(AND('Copy &amp; Paste Roster Report Here'!$A403=BN$4,'Copy &amp; Paste Roster Report Here'!$M403="RH"),IF('Copy &amp; Paste Roster Report Here'!$R403&gt;0,1,IF('Copy &amp; Paste Roster Report Here'!$N403="Active",1,0)),0)</f>
        <v>0</v>
      </c>
      <c r="BO403" s="124">
        <f>IF(AND('Copy &amp; Paste Roster Report Here'!$A403=BO$4,'Copy &amp; Paste Roster Report Here'!$M403="RH"),IF('Copy &amp; Paste Roster Report Here'!$R403&gt;0,1,IF('Copy &amp; Paste Roster Report Here'!$N403="Active",1,0)),0)</f>
        <v>0</v>
      </c>
      <c r="BP403" s="124">
        <f>IF(AND('Copy &amp; Paste Roster Report Here'!$A403=BP$4,'Copy &amp; Paste Roster Report Here'!$M403="RH"),IF('Copy &amp; Paste Roster Report Here'!$R403&gt;0,1,IF('Copy &amp; Paste Roster Report Here'!$N403="Active",1,0)),0)</f>
        <v>0</v>
      </c>
      <c r="BQ403" s="124">
        <f>IF(AND('Copy &amp; Paste Roster Report Here'!$A403=BQ$4,'Copy &amp; Paste Roster Report Here'!$M403="RH"),IF('Copy &amp; Paste Roster Report Here'!$R403&gt;0,1,IF('Copy &amp; Paste Roster Report Here'!$N403="Active",1,0)),0)</f>
        <v>0</v>
      </c>
      <c r="BR403" s="124">
        <f>IF(AND('Copy &amp; Paste Roster Report Here'!$A403=BR$4,'Copy &amp; Paste Roster Report Here'!$M403="RH"),IF('Copy &amp; Paste Roster Report Here'!$R403&gt;0,1,IF('Copy &amp; Paste Roster Report Here'!$N403="Active",1,0)),0)</f>
        <v>0</v>
      </c>
      <c r="BS403" s="124">
        <f>IF(AND('Copy &amp; Paste Roster Report Here'!$A403=BS$4,'Copy &amp; Paste Roster Report Here'!$M403="RH"),IF('Copy &amp; Paste Roster Report Here'!$R403&gt;0,1,IF('Copy &amp; Paste Roster Report Here'!$N403="Active",1,0)),0)</f>
        <v>0</v>
      </c>
      <c r="BT403" s="3">
        <f t="shared" si="67"/>
        <v>0</v>
      </c>
      <c r="BU403" s="125">
        <f>IF(AND('Copy &amp; Paste Roster Report Here'!$A403=BU$4,'Copy &amp; Paste Roster Report Here'!$M403="QT"),IF('Copy &amp; Paste Roster Report Here'!$R403&gt;0,1,IF('Copy &amp; Paste Roster Report Here'!$N403="Active",1,0)),0)</f>
        <v>0</v>
      </c>
      <c r="BV403" s="125">
        <f>IF(AND('Copy &amp; Paste Roster Report Here'!$A403=BV$4,'Copy &amp; Paste Roster Report Here'!$M403="QT"),IF('Copy &amp; Paste Roster Report Here'!$R403&gt;0,1,IF('Copy &amp; Paste Roster Report Here'!$N403="Active",1,0)),0)</f>
        <v>0</v>
      </c>
      <c r="BW403" s="125">
        <f>IF(AND('Copy &amp; Paste Roster Report Here'!$A403=BW$4,'Copy &amp; Paste Roster Report Here'!$M403="QT"),IF('Copy &amp; Paste Roster Report Here'!$R403&gt;0,1,IF('Copy &amp; Paste Roster Report Here'!$N403="Active",1,0)),0)</f>
        <v>0</v>
      </c>
      <c r="BX403" s="125">
        <f>IF(AND('Copy &amp; Paste Roster Report Here'!$A403=BX$4,'Copy &amp; Paste Roster Report Here'!$M403="QT"),IF('Copy &amp; Paste Roster Report Here'!$R403&gt;0,1,IF('Copy &amp; Paste Roster Report Here'!$N403="Active",1,0)),0)</f>
        <v>0</v>
      </c>
      <c r="BY403" s="125">
        <f>IF(AND('Copy &amp; Paste Roster Report Here'!$A403=BY$4,'Copy &amp; Paste Roster Report Here'!$M403="QT"),IF('Copy &amp; Paste Roster Report Here'!$R403&gt;0,1,IF('Copy &amp; Paste Roster Report Here'!$N403="Active",1,0)),0)</f>
        <v>0</v>
      </c>
      <c r="BZ403" s="125">
        <f>IF(AND('Copy &amp; Paste Roster Report Here'!$A403=BZ$4,'Copy &amp; Paste Roster Report Here'!$M403="QT"),IF('Copy &amp; Paste Roster Report Here'!$R403&gt;0,1,IF('Copy &amp; Paste Roster Report Here'!$N403="Active",1,0)),0)</f>
        <v>0</v>
      </c>
      <c r="CA403" s="125">
        <f>IF(AND('Copy &amp; Paste Roster Report Here'!$A403=CA$4,'Copy &amp; Paste Roster Report Here'!$M403="QT"),IF('Copy &amp; Paste Roster Report Here'!$R403&gt;0,1,IF('Copy &amp; Paste Roster Report Here'!$N403="Active",1,0)),0)</f>
        <v>0</v>
      </c>
      <c r="CB403" s="125">
        <f>IF(AND('Copy &amp; Paste Roster Report Here'!$A403=CB$4,'Copy &amp; Paste Roster Report Here'!$M403="QT"),IF('Copy &amp; Paste Roster Report Here'!$R403&gt;0,1,IF('Copy &amp; Paste Roster Report Here'!$N403="Active",1,0)),0)</f>
        <v>0</v>
      </c>
      <c r="CC403" s="125">
        <f>IF(AND('Copy &amp; Paste Roster Report Here'!$A403=CC$4,'Copy &amp; Paste Roster Report Here'!$M403="QT"),IF('Copy &amp; Paste Roster Report Here'!$R403&gt;0,1,IF('Copy &amp; Paste Roster Report Here'!$N403="Active",1,0)),0)</f>
        <v>0</v>
      </c>
      <c r="CD403" s="125">
        <f>IF(AND('Copy &amp; Paste Roster Report Here'!$A403=CD$4,'Copy &amp; Paste Roster Report Here'!$M403="QT"),IF('Copy &amp; Paste Roster Report Here'!$R403&gt;0,1,IF('Copy &amp; Paste Roster Report Here'!$N403="Active",1,0)),0)</f>
        <v>0</v>
      </c>
      <c r="CE403" s="125">
        <f>IF(AND('Copy &amp; Paste Roster Report Here'!$A403=CE$4,'Copy &amp; Paste Roster Report Here'!$M403="QT"),IF('Copy &amp; Paste Roster Report Here'!$R403&gt;0,1,IF('Copy &amp; Paste Roster Report Here'!$N403="Active",1,0)),0)</f>
        <v>0</v>
      </c>
      <c r="CF403" s="3">
        <f t="shared" si="68"/>
        <v>0</v>
      </c>
      <c r="CG403" s="126">
        <f>IF(AND('Copy &amp; Paste Roster Report Here'!$A403=CG$4,'Copy &amp; Paste Roster Report Here'!$M403="##"),IF('Copy &amp; Paste Roster Report Here'!$R403&gt;0,1,IF('Copy &amp; Paste Roster Report Here'!$N403="Active",1,0)),0)</f>
        <v>0</v>
      </c>
      <c r="CH403" s="126">
        <f>IF(AND('Copy &amp; Paste Roster Report Here'!$A403=CH$4,'Copy &amp; Paste Roster Report Here'!$M403="##"),IF('Copy &amp; Paste Roster Report Here'!$R403&gt;0,1,IF('Copy &amp; Paste Roster Report Here'!$N403="Active",1,0)),0)</f>
        <v>0</v>
      </c>
      <c r="CI403" s="126">
        <f>IF(AND('Copy &amp; Paste Roster Report Here'!$A403=CI$4,'Copy &amp; Paste Roster Report Here'!$M403="##"),IF('Copy &amp; Paste Roster Report Here'!$R403&gt;0,1,IF('Copy &amp; Paste Roster Report Here'!$N403="Active",1,0)),0)</f>
        <v>0</v>
      </c>
      <c r="CJ403" s="126">
        <f>IF(AND('Copy &amp; Paste Roster Report Here'!$A403=CJ$4,'Copy &amp; Paste Roster Report Here'!$M403="##"),IF('Copy &amp; Paste Roster Report Here'!$R403&gt;0,1,IF('Copy &amp; Paste Roster Report Here'!$N403="Active",1,0)),0)</f>
        <v>0</v>
      </c>
      <c r="CK403" s="126">
        <f>IF(AND('Copy &amp; Paste Roster Report Here'!$A403=CK$4,'Copy &amp; Paste Roster Report Here'!$M403="##"),IF('Copy &amp; Paste Roster Report Here'!$R403&gt;0,1,IF('Copy &amp; Paste Roster Report Here'!$N403="Active",1,0)),0)</f>
        <v>0</v>
      </c>
      <c r="CL403" s="126">
        <f>IF(AND('Copy &amp; Paste Roster Report Here'!$A403=CL$4,'Copy &amp; Paste Roster Report Here'!$M403="##"),IF('Copy &amp; Paste Roster Report Here'!$R403&gt;0,1,IF('Copy &amp; Paste Roster Report Here'!$N403="Active",1,0)),0)</f>
        <v>0</v>
      </c>
      <c r="CM403" s="126">
        <f>IF(AND('Copy &amp; Paste Roster Report Here'!$A403=CM$4,'Copy &amp; Paste Roster Report Here'!$M403="##"),IF('Copy &amp; Paste Roster Report Here'!$R403&gt;0,1,IF('Copy &amp; Paste Roster Report Here'!$N403="Active",1,0)),0)</f>
        <v>0</v>
      </c>
      <c r="CN403" s="126">
        <f>IF(AND('Copy &amp; Paste Roster Report Here'!$A403=CN$4,'Copy &amp; Paste Roster Report Here'!$M403="##"),IF('Copy &amp; Paste Roster Report Here'!$R403&gt;0,1,IF('Copy &amp; Paste Roster Report Here'!$N403="Active",1,0)),0)</f>
        <v>0</v>
      </c>
      <c r="CO403" s="126">
        <f>IF(AND('Copy &amp; Paste Roster Report Here'!$A403=CO$4,'Copy &amp; Paste Roster Report Here'!$M403="##"),IF('Copy &amp; Paste Roster Report Here'!$R403&gt;0,1,IF('Copy &amp; Paste Roster Report Here'!$N403="Active",1,0)),0)</f>
        <v>0</v>
      </c>
      <c r="CP403" s="126">
        <f>IF(AND('Copy &amp; Paste Roster Report Here'!$A403=CP$4,'Copy &amp; Paste Roster Report Here'!$M403="##"),IF('Copy &amp; Paste Roster Report Here'!$R403&gt;0,1,IF('Copy &amp; Paste Roster Report Here'!$N403="Active",1,0)),0)</f>
        <v>0</v>
      </c>
      <c r="CQ403" s="126">
        <f>IF(AND('Copy &amp; Paste Roster Report Here'!$A403=CQ$4,'Copy &amp; Paste Roster Report Here'!$M403="##"),IF('Copy &amp; Paste Roster Report Here'!$R403&gt;0,1,IF('Copy &amp; Paste Roster Report Here'!$N403="Active",1,0)),0)</f>
        <v>0</v>
      </c>
      <c r="CR403" s="6">
        <f t="shared" si="69"/>
        <v>0</v>
      </c>
      <c r="CS403" s="13">
        <f t="shared" si="70"/>
        <v>0</v>
      </c>
    </row>
    <row r="404" spans="1:97" x14ac:dyDescent="0.25">
      <c r="A404" s="113">
        <f>IF(AND('Copy &amp; Paste Roster Report Here'!$A404=A$4,'Copy &amp; Paste Roster Report Here'!$M404="FT"),IF('Copy &amp; Paste Roster Report Here'!$R404&gt;0,1,IF('Copy &amp; Paste Roster Report Here'!$N404="Active",1,0)),0)</f>
        <v>0</v>
      </c>
      <c r="B404" s="113">
        <f>IF(AND('Copy &amp; Paste Roster Report Here'!$A404=B$4,'Copy &amp; Paste Roster Report Here'!$M404="FT"),IF('Copy &amp; Paste Roster Report Here'!$R404&gt;0,1,IF('Copy &amp; Paste Roster Report Here'!$N404="Active",1,0)),0)</f>
        <v>0</v>
      </c>
      <c r="C404" s="113">
        <f>IF(AND('Copy &amp; Paste Roster Report Here'!$A404=C$4,'Copy &amp; Paste Roster Report Here'!$M404="FT"),IF('Copy &amp; Paste Roster Report Here'!$R404&gt;0,1,IF('Copy &amp; Paste Roster Report Here'!$N404="Active",1,0)),0)</f>
        <v>0</v>
      </c>
      <c r="D404" s="113">
        <f>IF(AND('Copy &amp; Paste Roster Report Here'!$A404=D$4,'Copy &amp; Paste Roster Report Here'!$M404="FT"),IF('Copy &amp; Paste Roster Report Here'!$R404&gt;0,1,IF('Copy &amp; Paste Roster Report Here'!$N404="Active",1,0)),0)</f>
        <v>0</v>
      </c>
      <c r="E404" s="113">
        <f>IF(AND('Copy &amp; Paste Roster Report Here'!$A404=E$4,'Copy &amp; Paste Roster Report Here'!$M404="FT"),IF('Copy &amp; Paste Roster Report Here'!$R404&gt;0,1,IF('Copy &amp; Paste Roster Report Here'!$N404="Active",1,0)),0)</f>
        <v>0</v>
      </c>
      <c r="F404" s="113">
        <f>IF(AND('Copy &amp; Paste Roster Report Here'!$A404=F$4,'Copy &amp; Paste Roster Report Here'!$M404="FT"),IF('Copy &amp; Paste Roster Report Here'!$R404&gt;0,1,IF('Copy &amp; Paste Roster Report Here'!$N404="Active",1,0)),0)</f>
        <v>0</v>
      </c>
      <c r="G404" s="113">
        <f>IF(AND('Copy &amp; Paste Roster Report Here'!$A404=G$4,'Copy &amp; Paste Roster Report Here'!$M404="FT"),IF('Copy &amp; Paste Roster Report Here'!$R404&gt;0,1,IF('Copy &amp; Paste Roster Report Here'!$N404="Active",1,0)),0)</f>
        <v>0</v>
      </c>
      <c r="H404" s="113">
        <f>IF(AND('Copy &amp; Paste Roster Report Here'!$A404=H$4,'Copy &amp; Paste Roster Report Here'!$M404="FT"),IF('Copy &amp; Paste Roster Report Here'!$R404&gt;0,1,IF('Copy &amp; Paste Roster Report Here'!$N404="Active",1,0)),0)</f>
        <v>0</v>
      </c>
      <c r="I404" s="113">
        <f>IF(AND('Copy &amp; Paste Roster Report Here'!$A404=I$4,'Copy &amp; Paste Roster Report Here'!$M404="FT"),IF('Copy &amp; Paste Roster Report Here'!$R404&gt;0,1,IF('Copy &amp; Paste Roster Report Here'!$N404="Active",1,0)),0)</f>
        <v>0</v>
      </c>
      <c r="J404" s="113">
        <f>IF(AND('Copy &amp; Paste Roster Report Here'!$A404=J$4,'Copy &amp; Paste Roster Report Here'!$M404="FT"),IF('Copy &amp; Paste Roster Report Here'!$R404&gt;0,1,IF('Copy &amp; Paste Roster Report Here'!$N404="Active",1,0)),0)</f>
        <v>0</v>
      </c>
      <c r="K404" s="113">
        <f>IF(AND('Copy &amp; Paste Roster Report Here'!$A404=K$4,'Copy &amp; Paste Roster Report Here'!$M404="FT"),IF('Copy &amp; Paste Roster Report Here'!$R404&gt;0,1,IF('Copy &amp; Paste Roster Report Here'!$N404="Active",1,0)),0)</f>
        <v>0</v>
      </c>
      <c r="L404" s="6">
        <f t="shared" si="62"/>
        <v>0</v>
      </c>
      <c r="M404" s="120">
        <f>IF(AND('Copy &amp; Paste Roster Report Here'!$A404=M$4,'Copy &amp; Paste Roster Report Here'!$M404="TQ"),IF('Copy &amp; Paste Roster Report Here'!$R404&gt;0,1,IF('Copy &amp; Paste Roster Report Here'!$N404="Active",1,0)),0)</f>
        <v>0</v>
      </c>
      <c r="N404" s="120">
        <f>IF(AND('Copy &amp; Paste Roster Report Here'!$A404=N$4,'Copy &amp; Paste Roster Report Here'!$M404="TQ"),IF('Copy &amp; Paste Roster Report Here'!$R404&gt;0,1,IF('Copy &amp; Paste Roster Report Here'!$N404="Active",1,0)),0)</f>
        <v>0</v>
      </c>
      <c r="O404" s="120">
        <f>IF(AND('Copy &amp; Paste Roster Report Here'!$A404=O$4,'Copy &amp; Paste Roster Report Here'!$M404="TQ"),IF('Copy &amp; Paste Roster Report Here'!$R404&gt;0,1,IF('Copy &amp; Paste Roster Report Here'!$N404="Active",1,0)),0)</f>
        <v>0</v>
      </c>
      <c r="P404" s="120">
        <f>IF(AND('Copy &amp; Paste Roster Report Here'!$A404=P$4,'Copy &amp; Paste Roster Report Here'!$M404="TQ"),IF('Copy &amp; Paste Roster Report Here'!$R404&gt;0,1,IF('Copy &amp; Paste Roster Report Here'!$N404="Active",1,0)),0)</f>
        <v>0</v>
      </c>
      <c r="Q404" s="120">
        <f>IF(AND('Copy &amp; Paste Roster Report Here'!$A404=Q$4,'Copy &amp; Paste Roster Report Here'!$M404="TQ"),IF('Copy &amp; Paste Roster Report Here'!$R404&gt;0,1,IF('Copy &amp; Paste Roster Report Here'!$N404="Active",1,0)),0)</f>
        <v>0</v>
      </c>
      <c r="R404" s="120">
        <f>IF(AND('Copy &amp; Paste Roster Report Here'!$A404=R$4,'Copy &amp; Paste Roster Report Here'!$M404="TQ"),IF('Copy &amp; Paste Roster Report Here'!$R404&gt;0,1,IF('Copy &amp; Paste Roster Report Here'!$N404="Active",1,0)),0)</f>
        <v>0</v>
      </c>
      <c r="S404" s="120">
        <f>IF(AND('Copy &amp; Paste Roster Report Here'!$A404=S$4,'Copy &amp; Paste Roster Report Here'!$M404="TQ"),IF('Copy &amp; Paste Roster Report Here'!$R404&gt;0,1,IF('Copy &amp; Paste Roster Report Here'!$N404="Active",1,0)),0)</f>
        <v>0</v>
      </c>
      <c r="T404" s="120">
        <f>IF(AND('Copy &amp; Paste Roster Report Here'!$A404=T$4,'Copy &amp; Paste Roster Report Here'!$M404="TQ"),IF('Copy &amp; Paste Roster Report Here'!$R404&gt;0,1,IF('Copy &amp; Paste Roster Report Here'!$N404="Active",1,0)),0)</f>
        <v>0</v>
      </c>
      <c r="U404" s="120">
        <f>IF(AND('Copy &amp; Paste Roster Report Here'!$A404=U$4,'Copy &amp; Paste Roster Report Here'!$M404="TQ"),IF('Copy &amp; Paste Roster Report Here'!$R404&gt;0,1,IF('Copy &amp; Paste Roster Report Here'!$N404="Active",1,0)),0)</f>
        <v>0</v>
      </c>
      <c r="V404" s="120">
        <f>IF(AND('Copy &amp; Paste Roster Report Here'!$A404=V$4,'Copy &amp; Paste Roster Report Here'!$M404="TQ"),IF('Copy &amp; Paste Roster Report Here'!$R404&gt;0,1,IF('Copy &amp; Paste Roster Report Here'!$N404="Active",1,0)),0)</f>
        <v>0</v>
      </c>
      <c r="W404" s="120">
        <f>IF(AND('Copy &amp; Paste Roster Report Here'!$A404=W$4,'Copy &amp; Paste Roster Report Here'!$M404="TQ"),IF('Copy &amp; Paste Roster Report Here'!$R404&gt;0,1,IF('Copy &amp; Paste Roster Report Here'!$N404="Active",1,0)),0)</f>
        <v>0</v>
      </c>
      <c r="X404" s="3">
        <f t="shared" si="63"/>
        <v>0</v>
      </c>
      <c r="Y404" s="121">
        <f>IF(AND('Copy &amp; Paste Roster Report Here'!$A404=Y$4,'Copy &amp; Paste Roster Report Here'!$M404="HT"),IF('Copy &amp; Paste Roster Report Here'!$R404&gt;0,1,IF('Copy &amp; Paste Roster Report Here'!$N404="Active",1,0)),0)</f>
        <v>0</v>
      </c>
      <c r="Z404" s="121">
        <f>IF(AND('Copy &amp; Paste Roster Report Here'!$A404=Z$4,'Copy &amp; Paste Roster Report Here'!$M404="HT"),IF('Copy &amp; Paste Roster Report Here'!$R404&gt;0,1,IF('Copy &amp; Paste Roster Report Here'!$N404="Active",1,0)),0)</f>
        <v>0</v>
      </c>
      <c r="AA404" s="121">
        <f>IF(AND('Copy &amp; Paste Roster Report Here'!$A404=AA$4,'Copy &amp; Paste Roster Report Here'!$M404="HT"),IF('Copy &amp; Paste Roster Report Here'!$R404&gt;0,1,IF('Copy &amp; Paste Roster Report Here'!$N404="Active",1,0)),0)</f>
        <v>0</v>
      </c>
      <c r="AB404" s="121">
        <f>IF(AND('Copy &amp; Paste Roster Report Here'!$A404=AB$4,'Copy &amp; Paste Roster Report Here'!$M404="HT"),IF('Copy &amp; Paste Roster Report Here'!$R404&gt;0,1,IF('Copy &amp; Paste Roster Report Here'!$N404="Active",1,0)),0)</f>
        <v>0</v>
      </c>
      <c r="AC404" s="121">
        <f>IF(AND('Copy &amp; Paste Roster Report Here'!$A404=AC$4,'Copy &amp; Paste Roster Report Here'!$M404="HT"),IF('Copy &amp; Paste Roster Report Here'!$R404&gt;0,1,IF('Copy &amp; Paste Roster Report Here'!$N404="Active",1,0)),0)</f>
        <v>0</v>
      </c>
      <c r="AD404" s="121">
        <f>IF(AND('Copy &amp; Paste Roster Report Here'!$A404=AD$4,'Copy &amp; Paste Roster Report Here'!$M404="HT"),IF('Copy &amp; Paste Roster Report Here'!$R404&gt;0,1,IF('Copy &amp; Paste Roster Report Here'!$N404="Active",1,0)),0)</f>
        <v>0</v>
      </c>
      <c r="AE404" s="121">
        <f>IF(AND('Copy &amp; Paste Roster Report Here'!$A404=AE$4,'Copy &amp; Paste Roster Report Here'!$M404="HT"),IF('Copy &amp; Paste Roster Report Here'!$R404&gt;0,1,IF('Copy &amp; Paste Roster Report Here'!$N404="Active",1,0)),0)</f>
        <v>0</v>
      </c>
      <c r="AF404" s="121">
        <f>IF(AND('Copy &amp; Paste Roster Report Here'!$A404=AF$4,'Copy &amp; Paste Roster Report Here'!$M404="HT"),IF('Copy &amp; Paste Roster Report Here'!$R404&gt;0,1,IF('Copy &amp; Paste Roster Report Here'!$N404="Active",1,0)),0)</f>
        <v>0</v>
      </c>
      <c r="AG404" s="121">
        <f>IF(AND('Copy &amp; Paste Roster Report Here'!$A404=AG$4,'Copy &amp; Paste Roster Report Here'!$M404="HT"),IF('Copy &amp; Paste Roster Report Here'!$R404&gt;0,1,IF('Copy &amp; Paste Roster Report Here'!$N404="Active",1,0)),0)</f>
        <v>0</v>
      </c>
      <c r="AH404" s="121">
        <f>IF(AND('Copy &amp; Paste Roster Report Here'!$A404=AH$4,'Copy &amp; Paste Roster Report Here'!$M404="HT"),IF('Copy &amp; Paste Roster Report Here'!$R404&gt;0,1,IF('Copy &amp; Paste Roster Report Here'!$N404="Active",1,0)),0)</f>
        <v>0</v>
      </c>
      <c r="AI404" s="121">
        <f>IF(AND('Copy &amp; Paste Roster Report Here'!$A404=AI$4,'Copy &amp; Paste Roster Report Here'!$M404="HT"),IF('Copy &amp; Paste Roster Report Here'!$R404&gt;0,1,IF('Copy &amp; Paste Roster Report Here'!$N404="Active",1,0)),0)</f>
        <v>0</v>
      </c>
      <c r="AJ404" s="3">
        <f t="shared" si="64"/>
        <v>0</v>
      </c>
      <c r="AK404" s="122">
        <f>IF(AND('Copy &amp; Paste Roster Report Here'!$A404=AK$4,'Copy &amp; Paste Roster Report Here'!$M404="MT"),IF('Copy &amp; Paste Roster Report Here'!$R404&gt;0,1,IF('Copy &amp; Paste Roster Report Here'!$N404="Active",1,0)),0)</f>
        <v>0</v>
      </c>
      <c r="AL404" s="122">
        <f>IF(AND('Copy &amp; Paste Roster Report Here'!$A404=AL$4,'Copy &amp; Paste Roster Report Here'!$M404="MT"),IF('Copy &amp; Paste Roster Report Here'!$R404&gt;0,1,IF('Copy &amp; Paste Roster Report Here'!$N404="Active",1,0)),0)</f>
        <v>0</v>
      </c>
      <c r="AM404" s="122">
        <f>IF(AND('Copy &amp; Paste Roster Report Here'!$A404=AM$4,'Copy &amp; Paste Roster Report Here'!$M404="MT"),IF('Copy &amp; Paste Roster Report Here'!$R404&gt;0,1,IF('Copy &amp; Paste Roster Report Here'!$N404="Active",1,0)),0)</f>
        <v>0</v>
      </c>
      <c r="AN404" s="122">
        <f>IF(AND('Copy &amp; Paste Roster Report Here'!$A404=AN$4,'Copy &amp; Paste Roster Report Here'!$M404="MT"),IF('Copy &amp; Paste Roster Report Here'!$R404&gt;0,1,IF('Copy &amp; Paste Roster Report Here'!$N404="Active",1,0)),0)</f>
        <v>0</v>
      </c>
      <c r="AO404" s="122">
        <f>IF(AND('Copy &amp; Paste Roster Report Here'!$A404=AO$4,'Copy &amp; Paste Roster Report Here'!$M404="MT"),IF('Copy &amp; Paste Roster Report Here'!$R404&gt;0,1,IF('Copy &amp; Paste Roster Report Here'!$N404="Active",1,0)),0)</f>
        <v>0</v>
      </c>
      <c r="AP404" s="122">
        <f>IF(AND('Copy &amp; Paste Roster Report Here'!$A404=AP$4,'Copy &amp; Paste Roster Report Here'!$M404="MT"),IF('Copy &amp; Paste Roster Report Here'!$R404&gt;0,1,IF('Copy &amp; Paste Roster Report Here'!$N404="Active",1,0)),0)</f>
        <v>0</v>
      </c>
      <c r="AQ404" s="122">
        <f>IF(AND('Copy &amp; Paste Roster Report Here'!$A404=AQ$4,'Copy &amp; Paste Roster Report Here'!$M404="MT"),IF('Copy &amp; Paste Roster Report Here'!$R404&gt;0,1,IF('Copy &amp; Paste Roster Report Here'!$N404="Active",1,0)),0)</f>
        <v>0</v>
      </c>
      <c r="AR404" s="122">
        <f>IF(AND('Copy &amp; Paste Roster Report Here'!$A404=AR$4,'Copy &amp; Paste Roster Report Here'!$M404="MT"),IF('Copy &amp; Paste Roster Report Here'!$R404&gt;0,1,IF('Copy &amp; Paste Roster Report Here'!$N404="Active",1,0)),0)</f>
        <v>0</v>
      </c>
      <c r="AS404" s="122">
        <f>IF(AND('Copy &amp; Paste Roster Report Here'!$A404=AS$4,'Copy &amp; Paste Roster Report Here'!$M404="MT"),IF('Copy &amp; Paste Roster Report Here'!$R404&gt;0,1,IF('Copy &amp; Paste Roster Report Here'!$N404="Active",1,0)),0)</f>
        <v>0</v>
      </c>
      <c r="AT404" s="122">
        <f>IF(AND('Copy &amp; Paste Roster Report Here'!$A404=AT$4,'Copy &amp; Paste Roster Report Here'!$M404="MT"),IF('Copy &amp; Paste Roster Report Here'!$R404&gt;0,1,IF('Copy &amp; Paste Roster Report Here'!$N404="Active",1,0)),0)</f>
        <v>0</v>
      </c>
      <c r="AU404" s="122">
        <f>IF(AND('Copy &amp; Paste Roster Report Here'!$A404=AU$4,'Copy &amp; Paste Roster Report Here'!$M404="MT"),IF('Copy &amp; Paste Roster Report Here'!$R404&gt;0,1,IF('Copy &amp; Paste Roster Report Here'!$N404="Active",1,0)),0)</f>
        <v>0</v>
      </c>
      <c r="AV404" s="3">
        <f t="shared" si="65"/>
        <v>0</v>
      </c>
      <c r="AW404" s="123">
        <f>IF(AND('Copy &amp; Paste Roster Report Here'!$A404=AW$4,'Copy &amp; Paste Roster Report Here'!$M404="FY"),IF('Copy &amp; Paste Roster Report Here'!$R404&gt;0,1,IF('Copy &amp; Paste Roster Report Here'!$N404="Active",1,0)),0)</f>
        <v>0</v>
      </c>
      <c r="AX404" s="123">
        <f>IF(AND('Copy &amp; Paste Roster Report Here'!$A404=AX$4,'Copy &amp; Paste Roster Report Here'!$M404="FY"),IF('Copy &amp; Paste Roster Report Here'!$R404&gt;0,1,IF('Copy &amp; Paste Roster Report Here'!$N404="Active",1,0)),0)</f>
        <v>0</v>
      </c>
      <c r="AY404" s="123">
        <f>IF(AND('Copy &amp; Paste Roster Report Here'!$A404=AY$4,'Copy &amp; Paste Roster Report Here'!$M404="FY"),IF('Copy &amp; Paste Roster Report Here'!$R404&gt;0,1,IF('Copy &amp; Paste Roster Report Here'!$N404="Active",1,0)),0)</f>
        <v>0</v>
      </c>
      <c r="AZ404" s="123">
        <f>IF(AND('Copy &amp; Paste Roster Report Here'!$A404=AZ$4,'Copy &amp; Paste Roster Report Here'!$M404="FY"),IF('Copy &amp; Paste Roster Report Here'!$R404&gt;0,1,IF('Copy &amp; Paste Roster Report Here'!$N404="Active",1,0)),0)</f>
        <v>0</v>
      </c>
      <c r="BA404" s="123">
        <f>IF(AND('Copy &amp; Paste Roster Report Here'!$A404=BA$4,'Copy &amp; Paste Roster Report Here'!$M404="FY"),IF('Copy &amp; Paste Roster Report Here'!$R404&gt;0,1,IF('Copy &amp; Paste Roster Report Here'!$N404="Active",1,0)),0)</f>
        <v>0</v>
      </c>
      <c r="BB404" s="123">
        <f>IF(AND('Copy &amp; Paste Roster Report Here'!$A404=BB$4,'Copy &amp; Paste Roster Report Here'!$M404="FY"),IF('Copy &amp; Paste Roster Report Here'!$R404&gt;0,1,IF('Copy &amp; Paste Roster Report Here'!$N404="Active",1,0)),0)</f>
        <v>0</v>
      </c>
      <c r="BC404" s="123">
        <f>IF(AND('Copy &amp; Paste Roster Report Here'!$A404=BC$4,'Copy &amp; Paste Roster Report Here'!$M404="FY"),IF('Copy &amp; Paste Roster Report Here'!$R404&gt;0,1,IF('Copy &amp; Paste Roster Report Here'!$N404="Active",1,0)),0)</f>
        <v>0</v>
      </c>
      <c r="BD404" s="123">
        <f>IF(AND('Copy &amp; Paste Roster Report Here'!$A404=BD$4,'Copy &amp; Paste Roster Report Here'!$M404="FY"),IF('Copy &amp; Paste Roster Report Here'!$R404&gt;0,1,IF('Copy &amp; Paste Roster Report Here'!$N404="Active",1,0)),0)</f>
        <v>0</v>
      </c>
      <c r="BE404" s="123">
        <f>IF(AND('Copy &amp; Paste Roster Report Here'!$A404=BE$4,'Copy &amp; Paste Roster Report Here'!$M404="FY"),IF('Copy &amp; Paste Roster Report Here'!$R404&gt;0,1,IF('Copy &amp; Paste Roster Report Here'!$N404="Active",1,0)),0)</f>
        <v>0</v>
      </c>
      <c r="BF404" s="123">
        <f>IF(AND('Copy &amp; Paste Roster Report Here'!$A404=BF$4,'Copy &amp; Paste Roster Report Here'!$M404="FY"),IF('Copy &amp; Paste Roster Report Here'!$R404&gt;0,1,IF('Copy &amp; Paste Roster Report Here'!$N404="Active",1,0)),0)</f>
        <v>0</v>
      </c>
      <c r="BG404" s="123">
        <f>IF(AND('Copy &amp; Paste Roster Report Here'!$A404=BG$4,'Copy &amp; Paste Roster Report Here'!$M404="FY"),IF('Copy &amp; Paste Roster Report Here'!$R404&gt;0,1,IF('Copy &amp; Paste Roster Report Here'!$N404="Active",1,0)),0)</f>
        <v>0</v>
      </c>
      <c r="BH404" s="3">
        <f t="shared" si="66"/>
        <v>0</v>
      </c>
      <c r="BI404" s="124">
        <f>IF(AND('Copy &amp; Paste Roster Report Here'!$A404=BI$4,'Copy &amp; Paste Roster Report Here'!$M404="RH"),IF('Copy &amp; Paste Roster Report Here'!$R404&gt;0,1,IF('Copy &amp; Paste Roster Report Here'!$N404="Active",1,0)),0)</f>
        <v>0</v>
      </c>
      <c r="BJ404" s="124">
        <f>IF(AND('Copy &amp; Paste Roster Report Here'!$A404=BJ$4,'Copy &amp; Paste Roster Report Here'!$M404="RH"),IF('Copy &amp; Paste Roster Report Here'!$R404&gt;0,1,IF('Copy &amp; Paste Roster Report Here'!$N404="Active",1,0)),0)</f>
        <v>0</v>
      </c>
      <c r="BK404" s="124">
        <f>IF(AND('Copy &amp; Paste Roster Report Here'!$A404=BK$4,'Copy &amp; Paste Roster Report Here'!$M404="RH"),IF('Copy &amp; Paste Roster Report Here'!$R404&gt;0,1,IF('Copy &amp; Paste Roster Report Here'!$N404="Active",1,0)),0)</f>
        <v>0</v>
      </c>
      <c r="BL404" s="124">
        <f>IF(AND('Copy &amp; Paste Roster Report Here'!$A404=BL$4,'Copy &amp; Paste Roster Report Here'!$M404="RH"),IF('Copy &amp; Paste Roster Report Here'!$R404&gt;0,1,IF('Copy &amp; Paste Roster Report Here'!$N404="Active",1,0)),0)</f>
        <v>0</v>
      </c>
      <c r="BM404" s="124">
        <f>IF(AND('Copy &amp; Paste Roster Report Here'!$A404=BM$4,'Copy &amp; Paste Roster Report Here'!$M404="RH"),IF('Copy &amp; Paste Roster Report Here'!$R404&gt;0,1,IF('Copy &amp; Paste Roster Report Here'!$N404="Active",1,0)),0)</f>
        <v>0</v>
      </c>
      <c r="BN404" s="124">
        <f>IF(AND('Copy &amp; Paste Roster Report Here'!$A404=BN$4,'Copy &amp; Paste Roster Report Here'!$M404="RH"),IF('Copy &amp; Paste Roster Report Here'!$R404&gt;0,1,IF('Copy &amp; Paste Roster Report Here'!$N404="Active",1,0)),0)</f>
        <v>0</v>
      </c>
      <c r="BO404" s="124">
        <f>IF(AND('Copy &amp; Paste Roster Report Here'!$A404=BO$4,'Copy &amp; Paste Roster Report Here'!$M404="RH"),IF('Copy &amp; Paste Roster Report Here'!$R404&gt;0,1,IF('Copy &amp; Paste Roster Report Here'!$N404="Active",1,0)),0)</f>
        <v>0</v>
      </c>
      <c r="BP404" s="124">
        <f>IF(AND('Copy &amp; Paste Roster Report Here'!$A404=BP$4,'Copy &amp; Paste Roster Report Here'!$M404="RH"),IF('Copy &amp; Paste Roster Report Here'!$R404&gt;0,1,IF('Copy &amp; Paste Roster Report Here'!$N404="Active",1,0)),0)</f>
        <v>0</v>
      </c>
      <c r="BQ404" s="124">
        <f>IF(AND('Copy &amp; Paste Roster Report Here'!$A404=BQ$4,'Copy &amp; Paste Roster Report Here'!$M404="RH"),IF('Copy &amp; Paste Roster Report Here'!$R404&gt;0,1,IF('Copy &amp; Paste Roster Report Here'!$N404="Active",1,0)),0)</f>
        <v>0</v>
      </c>
      <c r="BR404" s="124">
        <f>IF(AND('Copy &amp; Paste Roster Report Here'!$A404=BR$4,'Copy &amp; Paste Roster Report Here'!$M404="RH"),IF('Copy &amp; Paste Roster Report Here'!$R404&gt;0,1,IF('Copy &amp; Paste Roster Report Here'!$N404="Active",1,0)),0)</f>
        <v>0</v>
      </c>
      <c r="BS404" s="124">
        <f>IF(AND('Copy &amp; Paste Roster Report Here'!$A404=BS$4,'Copy &amp; Paste Roster Report Here'!$M404="RH"),IF('Copy &amp; Paste Roster Report Here'!$R404&gt;0,1,IF('Copy &amp; Paste Roster Report Here'!$N404="Active",1,0)),0)</f>
        <v>0</v>
      </c>
      <c r="BT404" s="3">
        <f t="shared" si="67"/>
        <v>0</v>
      </c>
      <c r="BU404" s="125">
        <f>IF(AND('Copy &amp; Paste Roster Report Here'!$A404=BU$4,'Copy &amp; Paste Roster Report Here'!$M404="QT"),IF('Copy &amp; Paste Roster Report Here'!$R404&gt;0,1,IF('Copy &amp; Paste Roster Report Here'!$N404="Active",1,0)),0)</f>
        <v>0</v>
      </c>
      <c r="BV404" s="125">
        <f>IF(AND('Copy &amp; Paste Roster Report Here'!$A404=BV$4,'Copy &amp; Paste Roster Report Here'!$M404="QT"),IF('Copy &amp; Paste Roster Report Here'!$R404&gt;0,1,IF('Copy &amp; Paste Roster Report Here'!$N404="Active",1,0)),0)</f>
        <v>0</v>
      </c>
      <c r="BW404" s="125">
        <f>IF(AND('Copy &amp; Paste Roster Report Here'!$A404=BW$4,'Copy &amp; Paste Roster Report Here'!$M404="QT"),IF('Copy &amp; Paste Roster Report Here'!$R404&gt;0,1,IF('Copy &amp; Paste Roster Report Here'!$N404="Active",1,0)),0)</f>
        <v>0</v>
      </c>
      <c r="BX404" s="125">
        <f>IF(AND('Copy &amp; Paste Roster Report Here'!$A404=BX$4,'Copy &amp; Paste Roster Report Here'!$M404="QT"),IF('Copy &amp; Paste Roster Report Here'!$R404&gt;0,1,IF('Copy &amp; Paste Roster Report Here'!$N404="Active",1,0)),0)</f>
        <v>0</v>
      </c>
      <c r="BY404" s="125">
        <f>IF(AND('Copy &amp; Paste Roster Report Here'!$A404=BY$4,'Copy &amp; Paste Roster Report Here'!$M404="QT"),IF('Copy &amp; Paste Roster Report Here'!$R404&gt;0,1,IF('Copy &amp; Paste Roster Report Here'!$N404="Active",1,0)),0)</f>
        <v>0</v>
      </c>
      <c r="BZ404" s="125">
        <f>IF(AND('Copy &amp; Paste Roster Report Here'!$A404=BZ$4,'Copy &amp; Paste Roster Report Here'!$M404="QT"),IF('Copy &amp; Paste Roster Report Here'!$R404&gt;0,1,IF('Copy &amp; Paste Roster Report Here'!$N404="Active",1,0)),0)</f>
        <v>0</v>
      </c>
      <c r="CA404" s="125">
        <f>IF(AND('Copy &amp; Paste Roster Report Here'!$A404=CA$4,'Copy &amp; Paste Roster Report Here'!$M404="QT"),IF('Copy &amp; Paste Roster Report Here'!$R404&gt;0,1,IF('Copy &amp; Paste Roster Report Here'!$N404="Active",1,0)),0)</f>
        <v>0</v>
      </c>
      <c r="CB404" s="125">
        <f>IF(AND('Copy &amp; Paste Roster Report Here'!$A404=CB$4,'Copy &amp; Paste Roster Report Here'!$M404="QT"),IF('Copy &amp; Paste Roster Report Here'!$R404&gt;0,1,IF('Copy &amp; Paste Roster Report Here'!$N404="Active",1,0)),0)</f>
        <v>0</v>
      </c>
      <c r="CC404" s="125">
        <f>IF(AND('Copy &amp; Paste Roster Report Here'!$A404=CC$4,'Copy &amp; Paste Roster Report Here'!$M404="QT"),IF('Copy &amp; Paste Roster Report Here'!$R404&gt;0,1,IF('Copy &amp; Paste Roster Report Here'!$N404="Active",1,0)),0)</f>
        <v>0</v>
      </c>
      <c r="CD404" s="125">
        <f>IF(AND('Copy &amp; Paste Roster Report Here'!$A404=CD$4,'Copy &amp; Paste Roster Report Here'!$M404="QT"),IF('Copy &amp; Paste Roster Report Here'!$R404&gt;0,1,IF('Copy &amp; Paste Roster Report Here'!$N404="Active",1,0)),0)</f>
        <v>0</v>
      </c>
      <c r="CE404" s="125">
        <f>IF(AND('Copy &amp; Paste Roster Report Here'!$A404=CE$4,'Copy &amp; Paste Roster Report Here'!$M404="QT"),IF('Copy &amp; Paste Roster Report Here'!$R404&gt;0,1,IF('Copy &amp; Paste Roster Report Here'!$N404="Active",1,0)),0)</f>
        <v>0</v>
      </c>
      <c r="CF404" s="3">
        <f t="shared" si="68"/>
        <v>0</v>
      </c>
      <c r="CG404" s="126">
        <f>IF(AND('Copy &amp; Paste Roster Report Here'!$A404=CG$4,'Copy &amp; Paste Roster Report Here'!$M404="##"),IF('Copy &amp; Paste Roster Report Here'!$R404&gt;0,1,IF('Copy &amp; Paste Roster Report Here'!$N404="Active",1,0)),0)</f>
        <v>0</v>
      </c>
      <c r="CH404" s="126">
        <f>IF(AND('Copy &amp; Paste Roster Report Here'!$A404=CH$4,'Copy &amp; Paste Roster Report Here'!$M404="##"),IF('Copy &amp; Paste Roster Report Here'!$R404&gt;0,1,IF('Copy &amp; Paste Roster Report Here'!$N404="Active",1,0)),0)</f>
        <v>0</v>
      </c>
      <c r="CI404" s="126">
        <f>IF(AND('Copy &amp; Paste Roster Report Here'!$A404=CI$4,'Copy &amp; Paste Roster Report Here'!$M404="##"),IF('Copy &amp; Paste Roster Report Here'!$R404&gt;0,1,IF('Copy &amp; Paste Roster Report Here'!$N404="Active",1,0)),0)</f>
        <v>0</v>
      </c>
      <c r="CJ404" s="126">
        <f>IF(AND('Copy &amp; Paste Roster Report Here'!$A404=CJ$4,'Copy &amp; Paste Roster Report Here'!$M404="##"),IF('Copy &amp; Paste Roster Report Here'!$R404&gt;0,1,IF('Copy &amp; Paste Roster Report Here'!$N404="Active",1,0)),0)</f>
        <v>0</v>
      </c>
      <c r="CK404" s="126">
        <f>IF(AND('Copy &amp; Paste Roster Report Here'!$A404=CK$4,'Copy &amp; Paste Roster Report Here'!$M404="##"),IF('Copy &amp; Paste Roster Report Here'!$R404&gt;0,1,IF('Copy &amp; Paste Roster Report Here'!$N404="Active",1,0)),0)</f>
        <v>0</v>
      </c>
      <c r="CL404" s="126">
        <f>IF(AND('Copy &amp; Paste Roster Report Here'!$A404=CL$4,'Copy &amp; Paste Roster Report Here'!$M404="##"),IF('Copy &amp; Paste Roster Report Here'!$R404&gt;0,1,IF('Copy &amp; Paste Roster Report Here'!$N404="Active",1,0)),0)</f>
        <v>0</v>
      </c>
      <c r="CM404" s="126">
        <f>IF(AND('Copy &amp; Paste Roster Report Here'!$A404=CM$4,'Copy &amp; Paste Roster Report Here'!$M404="##"),IF('Copy &amp; Paste Roster Report Here'!$R404&gt;0,1,IF('Copy &amp; Paste Roster Report Here'!$N404="Active",1,0)),0)</f>
        <v>0</v>
      </c>
      <c r="CN404" s="126">
        <f>IF(AND('Copy &amp; Paste Roster Report Here'!$A404=CN$4,'Copy &amp; Paste Roster Report Here'!$M404="##"),IF('Copy &amp; Paste Roster Report Here'!$R404&gt;0,1,IF('Copy &amp; Paste Roster Report Here'!$N404="Active",1,0)),0)</f>
        <v>0</v>
      </c>
      <c r="CO404" s="126">
        <f>IF(AND('Copy &amp; Paste Roster Report Here'!$A404=CO$4,'Copy &amp; Paste Roster Report Here'!$M404="##"),IF('Copy &amp; Paste Roster Report Here'!$R404&gt;0,1,IF('Copy &amp; Paste Roster Report Here'!$N404="Active",1,0)),0)</f>
        <v>0</v>
      </c>
      <c r="CP404" s="126">
        <f>IF(AND('Copy &amp; Paste Roster Report Here'!$A404=CP$4,'Copy &amp; Paste Roster Report Here'!$M404="##"),IF('Copy &amp; Paste Roster Report Here'!$R404&gt;0,1,IF('Copy &amp; Paste Roster Report Here'!$N404="Active",1,0)),0)</f>
        <v>0</v>
      </c>
      <c r="CQ404" s="126">
        <f>IF(AND('Copy &amp; Paste Roster Report Here'!$A404=CQ$4,'Copy &amp; Paste Roster Report Here'!$M404="##"),IF('Copy &amp; Paste Roster Report Here'!$R404&gt;0,1,IF('Copy &amp; Paste Roster Report Here'!$N404="Active",1,0)),0)</f>
        <v>0</v>
      </c>
      <c r="CR404" s="6">
        <f t="shared" si="69"/>
        <v>0</v>
      </c>
      <c r="CS404" s="13">
        <f t="shared" si="70"/>
        <v>0</v>
      </c>
    </row>
    <row r="405" spans="1:97" x14ac:dyDescent="0.25">
      <c r="A405" s="113">
        <f>IF(AND('Copy &amp; Paste Roster Report Here'!$A405=A$4,'Copy &amp; Paste Roster Report Here'!$M405="FT"),IF('Copy &amp; Paste Roster Report Here'!$R405&gt;0,1,IF('Copy &amp; Paste Roster Report Here'!$N405="Active",1,0)),0)</f>
        <v>0</v>
      </c>
      <c r="B405" s="113">
        <f>IF(AND('Copy &amp; Paste Roster Report Here'!$A405=B$4,'Copy &amp; Paste Roster Report Here'!$M405="FT"),IF('Copy &amp; Paste Roster Report Here'!$R405&gt;0,1,IF('Copy &amp; Paste Roster Report Here'!$N405="Active",1,0)),0)</f>
        <v>0</v>
      </c>
      <c r="C405" s="113">
        <f>IF(AND('Copy &amp; Paste Roster Report Here'!$A405=C$4,'Copy &amp; Paste Roster Report Here'!$M405="FT"),IF('Copy &amp; Paste Roster Report Here'!$R405&gt;0,1,IF('Copy &amp; Paste Roster Report Here'!$N405="Active",1,0)),0)</f>
        <v>0</v>
      </c>
      <c r="D405" s="113">
        <f>IF(AND('Copy &amp; Paste Roster Report Here'!$A405=D$4,'Copy &amp; Paste Roster Report Here'!$M405="FT"),IF('Copy &amp; Paste Roster Report Here'!$R405&gt;0,1,IF('Copy &amp; Paste Roster Report Here'!$N405="Active",1,0)),0)</f>
        <v>0</v>
      </c>
      <c r="E405" s="113">
        <f>IF(AND('Copy &amp; Paste Roster Report Here'!$A405=E$4,'Copy &amp; Paste Roster Report Here'!$M405="FT"),IF('Copy &amp; Paste Roster Report Here'!$R405&gt;0,1,IF('Copy &amp; Paste Roster Report Here'!$N405="Active",1,0)),0)</f>
        <v>0</v>
      </c>
      <c r="F405" s="113">
        <f>IF(AND('Copy &amp; Paste Roster Report Here'!$A405=F$4,'Copy &amp; Paste Roster Report Here'!$M405="FT"),IF('Copy &amp; Paste Roster Report Here'!$R405&gt;0,1,IF('Copy &amp; Paste Roster Report Here'!$N405="Active",1,0)),0)</f>
        <v>0</v>
      </c>
      <c r="G405" s="113">
        <f>IF(AND('Copy &amp; Paste Roster Report Here'!$A405=G$4,'Copy &amp; Paste Roster Report Here'!$M405="FT"),IF('Copy &amp; Paste Roster Report Here'!$R405&gt;0,1,IF('Copy &amp; Paste Roster Report Here'!$N405="Active",1,0)),0)</f>
        <v>0</v>
      </c>
      <c r="H405" s="113">
        <f>IF(AND('Copy &amp; Paste Roster Report Here'!$A405=H$4,'Copy &amp; Paste Roster Report Here'!$M405="FT"),IF('Copy &amp; Paste Roster Report Here'!$R405&gt;0,1,IF('Copy &amp; Paste Roster Report Here'!$N405="Active",1,0)),0)</f>
        <v>0</v>
      </c>
      <c r="I405" s="113">
        <f>IF(AND('Copy &amp; Paste Roster Report Here'!$A405=I$4,'Copy &amp; Paste Roster Report Here'!$M405="FT"),IF('Copy &amp; Paste Roster Report Here'!$R405&gt;0,1,IF('Copy &amp; Paste Roster Report Here'!$N405="Active",1,0)),0)</f>
        <v>0</v>
      </c>
      <c r="J405" s="113">
        <f>IF(AND('Copy &amp; Paste Roster Report Here'!$A405=J$4,'Copy &amp; Paste Roster Report Here'!$M405="FT"),IF('Copy &amp; Paste Roster Report Here'!$R405&gt;0,1,IF('Copy &amp; Paste Roster Report Here'!$N405="Active",1,0)),0)</f>
        <v>0</v>
      </c>
      <c r="K405" s="113">
        <f>IF(AND('Copy &amp; Paste Roster Report Here'!$A405=K$4,'Copy &amp; Paste Roster Report Here'!$M405="FT"),IF('Copy &amp; Paste Roster Report Here'!$R405&gt;0,1,IF('Copy &amp; Paste Roster Report Here'!$N405="Active",1,0)),0)</f>
        <v>0</v>
      </c>
      <c r="L405" s="6">
        <f t="shared" si="62"/>
        <v>0</v>
      </c>
      <c r="M405" s="120">
        <f>IF(AND('Copy &amp; Paste Roster Report Here'!$A405=M$4,'Copy &amp; Paste Roster Report Here'!$M405="TQ"),IF('Copy &amp; Paste Roster Report Here'!$R405&gt;0,1,IF('Copy &amp; Paste Roster Report Here'!$N405="Active",1,0)),0)</f>
        <v>0</v>
      </c>
      <c r="N405" s="120">
        <f>IF(AND('Copy &amp; Paste Roster Report Here'!$A405=N$4,'Copy &amp; Paste Roster Report Here'!$M405="TQ"),IF('Copy &amp; Paste Roster Report Here'!$R405&gt;0,1,IF('Copy &amp; Paste Roster Report Here'!$N405="Active",1,0)),0)</f>
        <v>0</v>
      </c>
      <c r="O405" s="120">
        <f>IF(AND('Copy &amp; Paste Roster Report Here'!$A405=O$4,'Copy &amp; Paste Roster Report Here'!$M405="TQ"),IF('Copy &amp; Paste Roster Report Here'!$R405&gt;0,1,IF('Copy &amp; Paste Roster Report Here'!$N405="Active",1,0)),0)</f>
        <v>0</v>
      </c>
      <c r="P405" s="120">
        <f>IF(AND('Copy &amp; Paste Roster Report Here'!$A405=P$4,'Copy &amp; Paste Roster Report Here'!$M405="TQ"),IF('Copy &amp; Paste Roster Report Here'!$R405&gt;0,1,IF('Copy &amp; Paste Roster Report Here'!$N405="Active",1,0)),0)</f>
        <v>0</v>
      </c>
      <c r="Q405" s="120">
        <f>IF(AND('Copy &amp; Paste Roster Report Here'!$A405=Q$4,'Copy &amp; Paste Roster Report Here'!$M405="TQ"),IF('Copy &amp; Paste Roster Report Here'!$R405&gt;0,1,IF('Copy &amp; Paste Roster Report Here'!$N405="Active",1,0)),0)</f>
        <v>0</v>
      </c>
      <c r="R405" s="120">
        <f>IF(AND('Copy &amp; Paste Roster Report Here'!$A405=R$4,'Copy &amp; Paste Roster Report Here'!$M405="TQ"),IF('Copy &amp; Paste Roster Report Here'!$R405&gt;0,1,IF('Copy &amp; Paste Roster Report Here'!$N405="Active",1,0)),0)</f>
        <v>0</v>
      </c>
      <c r="S405" s="120">
        <f>IF(AND('Copy &amp; Paste Roster Report Here'!$A405=S$4,'Copy &amp; Paste Roster Report Here'!$M405="TQ"),IF('Copy &amp; Paste Roster Report Here'!$R405&gt;0,1,IF('Copy &amp; Paste Roster Report Here'!$N405="Active",1,0)),0)</f>
        <v>0</v>
      </c>
      <c r="T405" s="120">
        <f>IF(AND('Copy &amp; Paste Roster Report Here'!$A405=T$4,'Copy &amp; Paste Roster Report Here'!$M405="TQ"),IF('Copy &amp; Paste Roster Report Here'!$R405&gt;0,1,IF('Copy &amp; Paste Roster Report Here'!$N405="Active",1,0)),0)</f>
        <v>0</v>
      </c>
      <c r="U405" s="120">
        <f>IF(AND('Copy &amp; Paste Roster Report Here'!$A405=U$4,'Copy &amp; Paste Roster Report Here'!$M405="TQ"),IF('Copy &amp; Paste Roster Report Here'!$R405&gt;0,1,IF('Copy &amp; Paste Roster Report Here'!$N405="Active",1,0)),0)</f>
        <v>0</v>
      </c>
      <c r="V405" s="120">
        <f>IF(AND('Copy &amp; Paste Roster Report Here'!$A405=V$4,'Copy &amp; Paste Roster Report Here'!$M405="TQ"),IF('Copy &amp; Paste Roster Report Here'!$R405&gt;0,1,IF('Copy &amp; Paste Roster Report Here'!$N405="Active",1,0)),0)</f>
        <v>0</v>
      </c>
      <c r="W405" s="120">
        <f>IF(AND('Copy &amp; Paste Roster Report Here'!$A405=W$4,'Copy &amp; Paste Roster Report Here'!$M405="TQ"),IF('Copy &amp; Paste Roster Report Here'!$R405&gt;0,1,IF('Copy &amp; Paste Roster Report Here'!$N405="Active",1,0)),0)</f>
        <v>0</v>
      </c>
      <c r="X405" s="3">
        <f t="shared" si="63"/>
        <v>0</v>
      </c>
      <c r="Y405" s="121">
        <f>IF(AND('Copy &amp; Paste Roster Report Here'!$A405=Y$4,'Copy &amp; Paste Roster Report Here'!$M405="HT"),IF('Copy &amp; Paste Roster Report Here'!$R405&gt;0,1,IF('Copy &amp; Paste Roster Report Here'!$N405="Active",1,0)),0)</f>
        <v>0</v>
      </c>
      <c r="Z405" s="121">
        <f>IF(AND('Copy &amp; Paste Roster Report Here'!$A405=Z$4,'Copy &amp; Paste Roster Report Here'!$M405="HT"),IF('Copy &amp; Paste Roster Report Here'!$R405&gt;0,1,IF('Copy &amp; Paste Roster Report Here'!$N405="Active",1,0)),0)</f>
        <v>0</v>
      </c>
      <c r="AA405" s="121">
        <f>IF(AND('Copy &amp; Paste Roster Report Here'!$A405=AA$4,'Copy &amp; Paste Roster Report Here'!$M405="HT"),IF('Copy &amp; Paste Roster Report Here'!$R405&gt;0,1,IF('Copy &amp; Paste Roster Report Here'!$N405="Active",1,0)),0)</f>
        <v>0</v>
      </c>
      <c r="AB405" s="121">
        <f>IF(AND('Copy &amp; Paste Roster Report Here'!$A405=AB$4,'Copy &amp; Paste Roster Report Here'!$M405="HT"),IF('Copy &amp; Paste Roster Report Here'!$R405&gt;0,1,IF('Copy &amp; Paste Roster Report Here'!$N405="Active",1,0)),0)</f>
        <v>0</v>
      </c>
      <c r="AC405" s="121">
        <f>IF(AND('Copy &amp; Paste Roster Report Here'!$A405=AC$4,'Copy &amp; Paste Roster Report Here'!$M405="HT"),IF('Copy &amp; Paste Roster Report Here'!$R405&gt;0,1,IF('Copy &amp; Paste Roster Report Here'!$N405="Active",1,0)),0)</f>
        <v>0</v>
      </c>
      <c r="AD405" s="121">
        <f>IF(AND('Copy &amp; Paste Roster Report Here'!$A405=AD$4,'Copy &amp; Paste Roster Report Here'!$M405="HT"),IF('Copy &amp; Paste Roster Report Here'!$R405&gt;0,1,IF('Copy &amp; Paste Roster Report Here'!$N405="Active",1,0)),0)</f>
        <v>0</v>
      </c>
      <c r="AE405" s="121">
        <f>IF(AND('Copy &amp; Paste Roster Report Here'!$A405=AE$4,'Copy &amp; Paste Roster Report Here'!$M405="HT"),IF('Copy &amp; Paste Roster Report Here'!$R405&gt;0,1,IF('Copy &amp; Paste Roster Report Here'!$N405="Active",1,0)),0)</f>
        <v>0</v>
      </c>
      <c r="AF405" s="121">
        <f>IF(AND('Copy &amp; Paste Roster Report Here'!$A405=AF$4,'Copy &amp; Paste Roster Report Here'!$M405="HT"),IF('Copy &amp; Paste Roster Report Here'!$R405&gt;0,1,IF('Copy &amp; Paste Roster Report Here'!$N405="Active",1,0)),0)</f>
        <v>0</v>
      </c>
      <c r="AG405" s="121">
        <f>IF(AND('Copy &amp; Paste Roster Report Here'!$A405=AG$4,'Copy &amp; Paste Roster Report Here'!$M405="HT"),IF('Copy &amp; Paste Roster Report Here'!$R405&gt;0,1,IF('Copy &amp; Paste Roster Report Here'!$N405="Active",1,0)),0)</f>
        <v>0</v>
      </c>
      <c r="AH405" s="121">
        <f>IF(AND('Copy &amp; Paste Roster Report Here'!$A405=AH$4,'Copy &amp; Paste Roster Report Here'!$M405="HT"),IF('Copy &amp; Paste Roster Report Here'!$R405&gt;0,1,IF('Copy &amp; Paste Roster Report Here'!$N405="Active",1,0)),0)</f>
        <v>0</v>
      </c>
      <c r="AI405" s="121">
        <f>IF(AND('Copy &amp; Paste Roster Report Here'!$A405=AI$4,'Copy &amp; Paste Roster Report Here'!$M405="HT"),IF('Copy &amp; Paste Roster Report Here'!$R405&gt;0,1,IF('Copy &amp; Paste Roster Report Here'!$N405="Active",1,0)),0)</f>
        <v>0</v>
      </c>
      <c r="AJ405" s="3">
        <f t="shared" si="64"/>
        <v>0</v>
      </c>
      <c r="AK405" s="122">
        <f>IF(AND('Copy &amp; Paste Roster Report Here'!$A405=AK$4,'Copy &amp; Paste Roster Report Here'!$M405="MT"),IF('Copy &amp; Paste Roster Report Here'!$R405&gt;0,1,IF('Copy &amp; Paste Roster Report Here'!$N405="Active",1,0)),0)</f>
        <v>0</v>
      </c>
      <c r="AL405" s="122">
        <f>IF(AND('Copy &amp; Paste Roster Report Here'!$A405=AL$4,'Copy &amp; Paste Roster Report Here'!$M405="MT"),IF('Copy &amp; Paste Roster Report Here'!$R405&gt;0,1,IF('Copy &amp; Paste Roster Report Here'!$N405="Active",1,0)),0)</f>
        <v>0</v>
      </c>
      <c r="AM405" s="122">
        <f>IF(AND('Copy &amp; Paste Roster Report Here'!$A405=AM$4,'Copy &amp; Paste Roster Report Here'!$M405="MT"),IF('Copy &amp; Paste Roster Report Here'!$R405&gt;0,1,IF('Copy &amp; Paste Roster Report Here'!$N405="Active",1,0)),0)</f>
        <v>0</v>
      </c>
      <c r="AN405" s="122">
        <f>IF(AND('Copy &amp; Paste Roster Report Here'!$A405=AN$4,'Copy &amp; Paste Roster Report Here'!$M405="MT"),IF('Copy &amp; Paste Roster Report Here'!$R405&gt;0,1,IF('Copy &amp; Paste Roster Report Here'!$N405="Active",1,0)),0)</f>
        <v>0</v>
      </c>
      <c r="AO405" s="122">
        <f>IF(AND('Copy &amp; Paste Roster Report Here'!$A405=AO$4,'Copy &amp; Paste Roster Report Here'!$M405="MT"),IF('Copy &amp; Paste Roster Report Here'!$R405&gt;0,1,IF('Copy &amp; Paste Roster Report Here'!$N405="Active",1,0)),0)</f>
        <v>0</v>
      </c>
      <c r="AP405" s="122">
        <f>IF(AND('Copy &amp; Paste Roster Report Here'!$A405=AP$4,'Copy &amp; Paste Roster Report Here'!$M405="MT"),IF('Copy &amp; Paste Roster Report Here'!$R405&gt;0,1,IF('Copy &amp; Paste Roster Report Here'!$N405="Active",1,0)),0)</f>
        <v>0</v>
      </c>
      <c r="AQ405" s="122">
        <f>IF(AND('Copy &amp; Paste Roster Report Here'!$A405=AQ$4,'Copy &amp; Paste Roster Report Here'!$M405="MT"),IF('Copy &amp; Paste Roster Report Here'!$R405&gt;0,1,IF('Copy &amp; Paste Roster Report Here'!$N405="Active",1,0)),0)</f>
        <v>0</v>
      </c>
      <c r="AR405" s="122">
        <f>IF(AND('Copy &amp; Paste Roster Report Here'!$A405=AR$4,'Copy &amp; Paste Roster Report Here'!$M405="MT"),IF('Copy &amp; Paste Roster Report Here'!$R405&gt;0,1,IF('Copy &amp; Paste Roster Report Here'!$N405="Active",1,0)),0)</f>
        <v>0</v>
      </c>
      <c r="AS405" s="122">
        <f>IF(AND('Copy &amp; Paste Roster Report Here'!$A405=AS$4,'Copy &amp; Paste Roster Report Here'!$M405="MT"),IF('Copy &amp; Paste Roster Report Here'!$R405&gt;0,1,IF('Copy &amp; Paste Roster Report Here'!$N405="Active",1,0)),0)</f>
        <v>0</v>
      </c>
      <c r="AT405" s="122">
        <f>IF(AND('Copy &amp; Paste Roster Report Here'!$A405=AT$4,'Copy &amp; Paste Roster Report Here'!$M405="MT"),IF('Copy &amp; Paste Roster Report Here'!$R405&gt;0,1,IF('Copy &amp; Paste Roster Report Here'!$N405="Active",1,0)),0)</f>
        <v>0</v>
      </c>
      <c r="AU405" s="122">
        <f>IF(AND('Copy &amp; Paste Roster Report Here'!$A405=AU$4,'Copy &amp; Paste Roster Report Here'!$M405="MT"),IF('Copy &amp; Paste Roster Report Here'!$R405&gt;0,1,IF('Copy &amp; Paste Roster Report Here'!$N405="Active",1,0)),0)</f>
        <v>0</v>
      </c>
      <c r="AV405" s="3">
        <f t="shared" si="65"/>
        <v>0</v>
      </c>
      <c r="AW405" s="123">
        <f>IF(AND('Copy &amp; Paste Roster Report Here'!$A405=AW$4,'Copy &amp; Paste Roster Report Here'!$M405="FY"),IF('Copy &amp; Paste Roster Report Here'!$R405&gt;0,1,IF('Copy &amp; Paste Roster Report Here'!$N405="Active",1,0)),0)</f>
        <v>0</v>
      </c>
      <c r="AX405" s="123">
        <f>IF(AND('Copy &amp; Paste Roster Report Here'!$A405=AX$4,'Copy &amp; Paste Roster Report Here'!$M405="FY"),IF('Copy &amp; Paste Roster Report Here'!$R405&gt;0,1,IF('Copy &amp; Paste Roster Report Here'!$N405="Active",1,0)),0)</f>
        <v>0</v>
      </c>
      <c r="AY405" s="123">
        <f>IF(AND('Copy &amp; Paste Roster Report Here'!$A405=AY$4,'Copy &amp; Paste Roster Report Here'!$M405="FY"),IF('Copy &amp; Paste Roster Report Here'!$R405&gt;0,1,IF('Copy &amp; Paste Roster Report Here'!$N405="Active",1,0)),0)</f>
        <v>0</v>
      </c>
      <c r="AZ405" s="123">
        <f>IF(AND('Copy &amp; Paste Roster Report Here'!$A405=AZ$4,'Copy &amp; Paste Roster Report Here'!$M405="FY"),IF('Copy &amp; Paste Roster Report Here'!$R405&gt;0,1,IF('Copy &amp; Paste Roster Report Here'!$N405="Active",1,0)),0)</f>
        <v>0</v>
      </c>
      <c r="BA405" s="123">
        <f>IF(AND('Copy &amp; Paste Roster Report Here'!$A405=BA$4,'Copy &amp; Paste Roster Report Here'!$M405="FY"),IF('Copy &amp; Paste Roster Report Here'!$R405&gt;0,1,IF('Copy &amp; Paste Roster Report Here'!$N405="Active",1,0)),0)</f>
        <v>0</v>
      </c>
      <c r="BB405" s="123">
        <f>IF(AND('Copy &amp; Paste Roster Report Here'!$A405=BB$4,'Copy &amp; Paste Roster Report Here'!$M405="FY"),IF('Copy &amp; Paste Roster Report Here'!$R405&gt;0,1,IF('Copy &amp; Paste Roster Report Here'!$N405="Active",1,0)),0)</f>
        <v>0</v>
      </c>
      <c r="BC405" s="123">
        <f>IF(AND('Copy &amp; Paste Roster Report Here'!$A405=BC$4,'Copy &amp; Paste Roster Report Here'!$M405="FY"),IF('Copy &amp; Paste Roster Report Here'!$R405&gt;0,1,IF('Copy &amp; Paste Roster Report Here'!$N405="Active",1,0)),0)</f>
        <v>0</v>
      </c>
      <c r="BD405" s="123">
        <f>IF(AND('Copy &amp; Paste Roster Report Here'!$A405=BD$4,'Copy &amp; Paste Roster Report Here'!$M405="FY"),IF('Copy &amp; Paste Roster Report Here'!$R405&gt;0,1,IF('Copy &amp; Paste Roster Report Here'!$N405="Active",1,0)),0)</f>
        <v>0</v>
      </c>
      <c r="BE405" s="123">
        <f>IF(AND('Copy &amp; Paste Roster Report Here'!$A405=BE$4,'Copy &amp; Paste Roster Report Here'!$M405="FY"),IF('Copy &amp; Paste Roster Report Here'!$R405&gt;0,1,IF('Copy &amp; Paste Roster Report Here'!$N405="Active",1,0)),0)</f>
        <v>0</v>
      </c>
      <c r="BF405" s="123">
        <f>IF(AND('Copy &amp; Paste Roster Report Here'!$A405=BF$4,'Copy &amp; Paste Roster Report Here'!$M405="FY"),IF('Copy &amp; Paste Roster Report Here'!$R405&gt;0,1,IF('Copy &amp; Paste Roster Report Here'!$N405="Active",1,0)),0)</f>
        <v>0</v>
      </c>
      <c r="BG405" s="123">
        <f>IF(AND('Copy &amp; Paste Roster Report Here'!$A405=BG$4,'Copy &amp; Paste Roster Report Here'!$M405="FY"),IF('Copy &amp; Paste Roster Report Here'!$R405&gt;0,1,IF('Copy &amp; Paste Roster Report Here'!$N405="Active",1,0)),0)</f>
        <v>0</v>
      </c>
      <c r="BH405" s="3">
        <f t="shared" si="66"/>
        <v>0</v>
      </c>
      <c r="BI405" s="124">
        <f>IF(AND('Copy &amp; Paste Roster Report Here'!$A405=BI$4,'Copy &amp; Paste Roster Report Here'!$M405="RH"),IF('Copy &amp; Paste Roster Report Here'!$R405&gt;0,1,IF('Copy &amp; Paste Roster Report Here'!$N405="Active",1,0)),0)</f>
        <v>0</v>
      </c>
      <c r="BJ405" s="124">
        <f>IF(AND('Copy &amp; Paste Roster Report Here'!$A405=BJ$4,'Copy &amp; Paste Roster Report Here'!$M405="RH"),IF('Copy &amp; Paste Roster Report Here'!$R405&gt;0,1,IF('Copy &amp; Paste Roster Report Here'!$N405="Active",1,0)),0)</f>
        <v>0</v>
      </c>
      <c r="BK405" s="124">
        <f>IF(AND('Copy &amp; Paste Roster Report Here'!$A405=BK$4,'Copy &amp; Paste Roster Report Here'!$M405="RH"),IF('Copy &amp; Paste Roster Report Here'!$R405&gt;0,1,IF('Copy &amp; Paste Roster Report Here'!$N405="Active",1,0)),0)</f>
        <v>0</v>
      </c>
      <c r="BL405" s="124">
        <f>IF(AND('Copy &amp; Paste Roster Report Here'!$A405=BL$4,'Copy &amp; Paste Roster Report Here'!$M405="RH"),IF('Copy &amp; Paste Roster Report Here'!$R405&gt;0,1,IF('Copy &amp; Paste Roster Report Here'!$N405="Active",1,0)),0)</f>
        <v>0</v>
      </c>
      <c r="BM405" s="124">
        <f>IF(AND('Copy &amp; Paste Roster Report Here'!$A405=BM$4,'Copy &amp; Paste Roster Report Here'!$M405="RH"),IF('Copy &amp; Paste Roster Report Here'!$R405&gt;0,1,IF('Copy &amp; Paste Roster Report Here'!$N405="Active",1,0)),0)</f>
        <v>0</v>
      </c>
      <c r="BN405" s="124">
        <f>IF(AND('Copy &amp; Paste Roster Report Here'!$A405=BN$4,'Copy &amp; Paste Roster Report Here'!$M405="RH"),IF('Copy &amp; Paste Roster Report Here'!$R405&gt;0,1,IF('Copy &amp; Paste Roster Report Here'!$N405="Active",1,0)),0)</f>
        <v>0</v>
      </c>
      <c r="BO405" s="124">
        <f>IF(AND('Copy &amp; Paste Roster Report Here'!$A405=BO$4,'Copy &amp; Paste Roster Report Here'!$M405="RH"),IF('Copy &amp; Paste Roster Report Here'!$R405&gt;0,1,IF('Copy &amp; Paste Roster Report Here'!$N405="Active",1,0)),0)</f>
        <v>0</v>
      </c>
      <c r="BP405" s="124">
        <f>IF(AND('Copy &amp; Paste Roster Report Here'!$A405=BP$4,'Copy &amp; Paste Roster Report Here'!$M405="RH"),IF('Copy &amp; Paste Roster Report Here'!$R405&gt;0,1,IF('Copy &amp; Paste Roster Report Here'!$N405="Active",1,0)),0)</f>
        <v>0</v>
      </c>
      <c r="BQ405" s="124">
        <f>IF(AND('Copy &amp; Paste Roster Report Here'!$A405=BQ$4,'Copy &amp; Paste Roster Report Here'!$M405="RH"),IF('Copy &amp; Paste Roster Report Here'!$R405&gt;0,1,IF('Copy &amp; Paste Roster Report Here'!$N405="Active",1,0)),0)</f>
        <v>0</v>
      </c>
      <c r="BR405" s="124">
        <f>IF(AND('Copy &amp; Paste Roster Report Here'!$A405=BR$4,'Copy &amp; Paste Roster Report Here'!$M405="RH"),IF('Copy &amp; Paste Roster Report Here'!$R405&gt;0,1,IF('Copy &amp; Paste Roster Report Here'!$N405="Active",1,0)),0)</f>
        <v>0</v>
      </c>
      <c r="BS405" s="124">
        <f>IF(AND('Copy &amp; Paste Roster Report Here'!$A405=BS$4,'Copy &amp; Paste Roster Report Here'!$M405="RH"),IF('Copy &amp; Paste Roster Report Here'!$R405&gt;0,1,IF('Copy &amp; Paste Roster Report Here'!$N405="Active",1,0)),0)</f>
        <v>0</v>
      </c>
      <c r="BT405" s="3">
        <f t="shared" si="67"/>
        <v>0</v>
      </c>
      <c r="BU405" s="125">
        <f>IF(AND('Copy &amp; Paste Roster Report Here'!$A405=BU$4,'Copy &amp; Paste Roster Report Here'!$M405="QT"),IF('Copy &amp; Paste Roster Report Here'!$R405&gt;0,1,IF('Copy &amp; Paste Roster Report Here'!$N405="Active",1,0)),0)</f>
        <v>0</v>
      </c>
      <c r="BV405" s="125">
        <f>IF(AND('Copy &amp; Paste Roster Report Here'!$A405=BV$4,'Copy &amp; Paste Roster Report Here'!$M405="QT"),IF('Copy &amp; Paste Roster Report Here'!$R405&gt;0,1,IF('Copy &amp; Paste Roster Report Here'!$N405="Active",1,0)),0)</f>
        <v>0</v>
      </c>
      <c r="BW405" s="125">
        <f>IF(AND('Copy &amp; Paste Roster Report Here'!$A405=BW$4,'Copy &amp; Paste Roster Report Here'!$M405="QT"),IF('Copy &amp; Paste Roster Report Here'!$R405&gt;0,1,IF('Copy &amp; Paste Roster Report Here'!$N405="Active",1,0)),0)</f>
        <v>0</v>
      </c>
      <c r="BX405" s="125">
        <f>IF(AND('Copy &amp; Paste Roster Report Here'!$A405=BX$4,'Copy &amp; Paste Roster Report Here'!$M405="QT"),IF('Copy &amp; Paste Roster Report Here'!$R405&gt;0,1,IF('Copy &amp; Paste Roster Report Here'!$N405="Active",1,0)),0)</f>
        <v>0</v>
      </c>
      <c r="BY405" s="125">
        <f>IF(AND('Copy &amp; Paste Roster Report Here'!$A405=BY$4,'Copy &amp; Paste Roster Report Here'!$M405="QT"),IF('Copy &amp; Paste Roster Report Here'!$R405&gt;0,1,IF('Copy &amp; Paste Roster Report Here'!$N405="Active",1,0)),0)</f>
        <v>0</v>
      </c>
      <c r="BZ405" s="125">
        <f>IF(AND('Copy &amp; Paste Roster Report Here'!$A405=BZ$4,'Copy &amp; Paste Roster Report Here'!$M405="QT"),IF('Copy &amp; Paste Roster Report Here'!$R405&gt;0,1,IF('Copy &amp; Paste Roster Report Here'!$N405="Active",1,0)),0)</f>
        <v>0</v>
      </c>
      <c r="CA405" s="125">
        <f>IF(AND('Copy &amp; Paste Roster Report Here'!$A405=CA$4,'Copy &amp; Paste Roster Report Here'!$M405="QT"),IF('Copy &amp; Paste Roster Report Here'!$R405&gt;0,1,IF('Copy &amp; Paste Roster Report Here'!$N405="Active",1,0)),0)</f>
        <v>0</v>
      </c>
      <c r="CB405" s="125">
        <f>IF(AND('Copy &amp; Paste Roster Report Here'!$A405=CB$4,'Copy &amp; Paste Roster Report Here'!$M405="QT"),IF('Copy &amp; Paste Roster Report Here'!$R405&gt;0,1,IF('Copy &amp; Paste Roster Report Here'!$N405="Active",1,0)),0)</f>
        <v>0</v>
      </c>
      <c r="CC405" s="125">
        <f>IF(AND('Copy &amp; Paste Roster Report Here'!$A405=CC$4,'Copy &amp; Paste Roster Report Here'!$M405="QT"),IF('Copy &amp; Paste Roster Report Here'!$R405&gt;0,1,IF('Copy &amp; Paste Roster Report Here'!$N405="Active",1,0)),0)</f>
        <v>0</v>
      </c>
      <c r="CD405" s="125">
        <f>IF(AND('Copy &amp; Paste Roster Report Here'!$A405=CD$4,'Copy &amp; Paste Roster Report Here'!$M405="QT"),IF('Copy &amp; Paste Roster Report Here'!$R405&gt;0,1,IF('Copy &amp; Paste Roster Report Here'!$N405="Active",1,0)),0)</f>
        <v>0</v>
      </c>
      <c r="CE405" s="125">
        <f>IF(AND('Copy &amp; Paste Roster Report Here'!$A405=CE$4,'Copy &amp; Paste Roster Report Here'!$M405="QT"),IF('Copy &amp; Paste Roster Report Here'!$R405&gt;0,1,IF('Copy &amp; Paste Roster Report Here'!$N405="Active",1,0)),0)</f>
        <v>0</v>
      </c>
      <c r="CF405" s="3">
        <f t="shared" si="68"/>
        <v>0</v>
      </c>
      <c r="CG405" s="126">
        <f>IF(AND('Copy &amp; Paste Roster Report Here'!$A405=CG$4,'Copy &amp; Paste Roster Report Here'!$M405="##"),IF('Copy &amp; Paste Roster Report Here'!$R405&gt;0,1,IF('Copy &amp; Paste Roster Report Here'!$N405="Active",1,0)),0)</f>
        <v>0</v>
      </c>
      <c r="CH405" s="126">
        <f>IF(AND('Copy &amp; Paste Roster Report Here'!$A405=CH$4,'Copy &amp; Paste Roster Report Here'!$M405="##"),IF('Copy &amp; Paste Roster Report Here'!$R405&gt;0,1,IF('Copy &amp; Paste Roster Report Here'!$N405="Active",1,0)),0)</f>
        <v>0</v>
      </c>
      <c r="CI405" s="126">
        <f>IF(AND('Copy &amp; Paste Roster Report Here'!$A405=CI$4,'Copy &amp; Paste Roster Report Here'!$M405="##"),IF('Copy &amp; Paste Roster Report Here'!$R405&gt;0,1,IF('Copy &amp; Paste Roster Report Here'!$N405="Active",1,0)),0)</f>
        <v>0</v>
      </c>
      <c r="CJ405" s="126">
        <f>IF(AND('Copy &amp; Paste Roster Report Here'!$A405=CJ$4,'Copy &amp; Paste Roster Report Here'!$M405="##"),IF('Copy &amp; Paste Roster Report Here'!$R405&gt;0,1,IF('Copy &amp; Paste Roster Report Here'!$N405="Active",1,0)),0)</f>
        <v>0</v>
      </c>
      <c r="CK405" s="126">
        <f>IF(AND('Copy &amp; Paste Roster Report Here'!$A405=CK$4,'Copy &amp; Paste Roster Report Here'!$M405="##"),IF('Copy &amp; Paste Roster Report Here'!$R405&gt;0,1,IF('Copy &amp; Paste Roster Report Here'!$N405="Active",1,0)),0)</f>
        <v>0</v>
      </c>
      <c r="CL405" s="126">
        <f>IF(AND('Copy &amp; Paste Roster Report Here'!$A405=CL$4,'Copy &amp; Paste Roster Report Here'!$M405="##"),IF('Copy &amp; Paste Roster Report Here'!$R405&gt;0,1,IF('Copy &amp; Paste Roster Report Here'!$N405="Active",1,0)),0)</f>
        <v>0</v>
      </c>
      <c r="CM405" s="126">
        <f>IF(AND('Copy &amp; Paste Roster Report Here'!$A405=CM$4,'Copy &amp; Paste Roster Report Here'!$M405="##"),IF('Copy &amp; Paste Roster Report Here'!$R405&gt;0,1,IF('Copy &amp; Paste Roster Report Here'!$N405="Active",1,0)),0)</f>
        <v>0</v>
      </c>
      <c r="CN405" s="126">
        <f>IF(AND('Copy &amp; Paste Roster Report Here'!$A405=CN$4,'Copy &amp; Paste Roster Report Here'!$M405="##"),IF('Copy &amp; Paste Roster Report Here'!$R405&gt;0,1,IF('Copy &amp; Paste Roster Report Here'!$N405="Active",1,0)),0)</f>
        <v>0</v>
      </c>
      <c r="CO405" s="126">
        <f>IF(AND('Copy &amp; Paste Roster Report Here'!$A405=CO$4,'Copy &amp; Paste Roster Report Here'!$M405="##"),IF('Copy &amp; Paste Roster Report Here'!$R405&gt;0,1,IF('Copy &amp; Paste Roster Report Here'!$N405="Active",1,0)),0)</f>
        <v>0</v>
      </c>
      <c r="CP405" s="126">
        <f>IF(AND('Copy &amp; Paste Roster Report Here'!$A405=CP$4,'Copy &amp; Paste Roster Report Here'!$M405="##"),IF('Copy &amp; Paste Roster Report Here'!$R405&gt;0,1,IF('Copy &amp; Paste Roster Report Here'!$N405="Active",1,0)),0)</f>
        <v>0</v>
      </c>
      <c r="CQ405" s="126">
        <f>IF(AND('Copy &amp; Paste Roster Report Here'!$A405=CQ$4,'Copy &amp; Paste Roster Report Here'!$M405="##"),IF('Copy &amp; Paste Roster Report Here'!$R405&gt;0,1,IF('Copy &amp; Paste Roster Report Here'!$N405="Active",1,0)),0)</f>
        <v>0</v>
      </c>
      <c r="CR405" s="6">
        <f t="shared" si="69"/>
        <v>0</v>
      </c>
      <c r="CS405" s="13">
        <f t="shared" si="70"/>
        <v>0</v>
      </c>
    </row>
    <row r="406" spans="1:97" x14ac:dyDescent="0.25">
      <c r="A406" s="113">
        <f>IF(AND('Copy &amp; Paste Roster Report Here'!$A406=A$4,'Copy &amp; Paste Roster Report Here'!$M406="FT"),IF('Copy &amp; Paste Roster Report Here'!$R406&gt;0,1,IF('Copy &amp; Paste Roster Report Here'!$N406="Active",1,0)),0)</f>
        <v>0</v>
      </c>
      <c r="B406" s="113">
        <f>IF(AND('Copy &amp; Paste Roster Report Here'!$A406=B$4,'Copy &amp; Paste Roster Report Here'!$M406="FT"),IF('Copy &amp; Paste Roster Report Here'!$R406&gt;0,1,IF('Copy &amp; Paste Roster Report Here'!$N406="Active",1,0)),0)</f>
        <v>0</v>
      </c>
      <c r="C406" s="113">
        <f>IF(AND('Copy &amp; Paste Roster Report Here'!$A406=C$4,'Copy &amp; Paste Roster Report Here'!$M406="FT"),IF('Copy &amp; Paste Roster Report Here'!$R406&gt;0,1,IF('Copy &amp; Paste Roster Report Here'!$N406="Active",1,0)),0)</f>
        <v>0</v>
      </c>
      <c r="D406" s="113">
        <f>IF(AND('Copy &amp; Paste Roster Report Here'!$A406=D$4,'Copy &amp; Paste Roster Report Here'!$M406="FT"),IF('Copy &amp; Paste Roster Report Here'!$R406&gt;0,1,IF('Copy &amp; Paste Roster Report Here'!$N406="Active",1,0)),0)</f>
        <v>0</v>
      </c>
      <c r="E406" s="113">
        <f>IF(AND('Copy &amp; Paste Roster Report Here'!$A406=E$4,'Copy &amp; Paste Roster Report Here'!$M406="FT"),IF('Copy &amp; Paste Roster Report Here'!$R406&gt;0,1,IF('Copy &amp; Paste Roster Report Here'!$N406="Active",1,0)),0)</f>
        <v>0</v>
      </c>
      <c r="F406" s="113">
        <f>IF(AND('Copy &amp; Paste Roster Report Here'!$A406=F$4,'Copy &amp; Paste Roster Report Here'!$M406="FT"),IF('Copy &amp; Paste Roster Report Here'!$R406&gt;0,1,IF('Copy &amp; Paste Roster Report Here'!$N406="Active",1,0)),0)</f>
        <v>0</v>
      </c>
      <c r="G406" s="113">
        <f>IF(AND('Copy &amp; Paste Roster Report Here'!$A406=G$4,'Copy &amp; Paste Roster Report Here'!$M406="FT"),IF('Copy &amp; Paste Roster Report Here'!$R406&gt;0,1,IF('Copy &amp; Paste Roster Report Here'!$N406="Active",1,0)),0)</f>
        <v>0</v>
      </c>
      <c r="H406" s="113">
        <f>IF(AND('Copy &amp; Paste Roster Report Here'!$A406=H$4,'Copy &amp; Paste Roster Report Here'!$M406="FT"),IF('Copy &amp; Paste Roster Report Here'!$R406&gt;0,1,IF('Copy &amp; Paste Roster Report Here'!$N406="Active",1,0)),0)</f>
        <v>0</v>
      </c>
      <c r="I406" s="113">
        <f>IF(AND('Copy &amp; Paste Roster Report Here'!$A406=I$4,'Copy &amp; Paste Roster Report Here'!$M406="FT"),IF('Copy &amp; Paste Roster Report Here'!$R406&gt;0,1,IF('Copy &amp; Paste Roster Report Here'!$N406="Active",1,0)),0)</f>
        <v>0</v>
      </c>
      <c r="J406" s="113">
        <f>IF(AND('Copy &amp; Paste Roster Report Here'!$A406=J$4,'Copy &amp; Paste Roster Report Here'!$M406="FT"),IF('Copy &amp; Paste Roster Report Here'!$R406&gt;0,1,IF('Copy &amp; Paste Roster Report Here'!$N406="Active",1,0)),0)</f>
        <v>0</v>
      </c>
      <c r="K406" s="113">
        <f>IF(AND('Copy &amp; Paste Roster Report Here'!$A406=K$4,'Copy &amp; Paste Roster Report Here'!$M406="FT"),IF('Copy &amp; Paste Roster Report Here'!$R406&gt;0,1,IF('Copy &amp; Paste Roster Report Here'!$N406="Active",1,0)),0)</f>
        <v>0</v>
      </c>
      <c r="L406" s="6">
        <f t="shared" si="62"/>
        <v>0</v>
      </c>
      <c r="M406" s="120">
        <f>IF(AND('Copy &amp; Paste Roster Report Here'!$A406=M$4,'Copy &amp; Paste Roster Report Here'!$M406="TQ"),IF('Copy &amp; Paste Roster Report Here'!$R406&gt;0,1,IF('Copy &amp; Paste Roster Report Here'!$N406="Active",1,0)),0)</f>
        <v>0</v>
      </c>
      <c r="N406" s="120">
        <f>IF(AND('Copy &amp; Paste Roster Report Here'!$A406=N$4,'Copy &amp; Paste Roster Report Here'!$M406="TQ"),IF('Copy &amp; Paste Roster Report Here'!$R406&gt;0,1,IF('Copy &amp; Paste Roster Report Here'!$N406="Active",1,0)),0)</f>
        <v>0</v>
      </c>
      <c r="O406" s="120">
        <f>IF(AND('Copy &amp; Paste Roster Report Here'!$A406=O$4,'Copy &amp; Paste Roster Report Here'!$M406="TQ"),IF('Copy &amp; Paste Roster Report Here'!$R406&gt;0,1,IF('Copy &amp; Paste Roster Report Here'!$N406="Active",1,0)),0)</f>
        <v>0</v>
      </c>
      <c r="P406" s="120">
        <f>IF(AND('Copy &amp; Paste Roster Report Here'!$A406=P$4,'Copy &amp; Paste Roster Report Here'!$M406="TQ"),IF('Copy &amp; Paste Roster Report Here'!$R406&gt;0,1,IF('Copy &amp; Paste Roster Report Here'!$N406="Active",1,0)),0)</f>
        <v>0</v>
      </c>
      <c r="Q406" s="120">
        <f>IF(AND('Copy &amp; Paste Roster Report Here'!$A406=Q$4,'Copy &amp; Paste Roster Report Here'!$M406="TQ"),IF('Copy &amp; Paste Roster Report Here'!$R406&gt;0,1,IF('Copy &amp; Paste Roster Report Here'!$N406="Active",1,0)),0)</f>
        <v>0</v>
      </c>
      <c r="R406" s="120">
        <f>IF(AND('Copy &amp; Paste Roster Report Here'!$A406=R$4,'Copy &amp; Paste Roster Report Here'!$M406="TQ"),IF('Copy &amp; Paste Roster Report Here'!$R406&gt;0,1,IF('Copy &amp; Paste Roster Report Here'!$N406="Active",1,0)),0)</f>
        <v>0</v>
      </c>
      <c r="S406" s="120">
        <f>IF(AND('Copy &amp; Paste Roster Report Here'!$A406=S$4,'Copy &amp; Paste Roster Report Here'!$M406="TQ"),IF('Copy &amp; Paste Roster Report Here'!$R406&gt;0,1,IF('Copy &amp; Paste Roster Report Here'!$N406="Active",1,0)),0)</f>
        <v>0</v>
      </c>
      <c r="T406" s="120">
        <f>IF(AND('Copy &amp; Paste Roster Report Here'!$A406=T$4,'Copy &amp; Paste Roster Report Here'!$M406="TQ"),IF('Copy &amp; Paste Roster Report Here'!$R406&gt;0,1,IF('Copy &amp; Paste Roster Report Here'!$N406="Active",1,0)),0)</f>
        <v>0</v>
      </c>
      <c r="U406" s="120">
        <f>IF(AND('Copy &amp; Paste Roster Report Here'!$A406=U$4,'Copy &amp; Paste Roster Report Here'!$M406="TQ"),IF('Copy &amp; Paste Roster Report Here'!$R406&gt;0,1,IF('Copy &amp; Paste Roster Report Here'!$N406="Active",1,0)),0)</f>
        <v>0</v>
      </c>
      <c r="V406" s="120">
        <f>IF(AND('Copy &amp; Paste Roster Report Here'!$A406=V$4,'Copy &amp; Paste Roster Report Here'!$M406="TQ"),IF('Copy &amp; Paste Roster Report Here'!$R406&gt;0,1,IF('Copy &amp; Paste Roster Report Here'!$N406="Active",1,0)),0)</f>
        <v>0</v>
      </c>
      <c r="W406" s="120">
        <f>IF(AND('Copy &amp; Paste Roster Report Here'!$A406=W$4,'Copy &amp; Paste Roster Report Here'!$M406="TQ"),IF('Copy &amp; Paste Roster Report Here'!$R406&gt;0,1,IF('Copy &amp; Paste Roster Report Here'!$N406="Active",1,0)),0)</f>
        <v>0</v>
      </c>
      <c r="X406" s="3">
        <f t="shared" si="63"/>
        <v>0</v>
      </c>
      <c r="Y406" s="121">
        <f>IF(AND('Copy &amp; Paste Roster Report Here'!$A406=Y$4,'Copy &amp; Paste Roster Report Here'!$M406="HT"),IF('Copy &amp; Paste Roster Report Here'!$R406&gt;0,1,IF('Copy &amp; Paste Roster Report Here'!$N406="Active",1,0)),0)</f>
        <v>0</v>
      </c>
      <c r="Z406" s="121">
        <f>IF(AND('Copy &amp; Paste Roster Report Here'!$A406=Z$4,'Copy &amp; Paste Roster Report Here'!$M406="HT"),IF('Copy &amp; Paste Roster Report Here'!$R406&gt;0,1,IF('Copy &amp; Paste Roster Report Here'!$N406="Active",1,0)),0)</f>
        <v>0</v>
      </c>
      <c r="AA406" s="121">
        <f>IF(AND('Copy &amp; Paste Roster Report Here'!$A406=AA$4,'Copy &amp; Paste Roster Report Here'!$M406="HT"),IF('Copy &amp; Paste Roster Report Here'!$R406&gt;0,1,IF('Copy &amp; Paste Roster Report Here'!$N406="Active",1,0)),0)</f>
        <v>0</v>
      </c>
      <c r="AB406" s="121">
        <f>IF(AND('Copy &amp; Paste Roster Report Here'!$A406=AB$4,'Copy &amp; Paste Roster Report Here'!$M406="HT"),IF('Copy &amp; Paste Roster Report Here'!$R406&gt;0,1,IF('Copy &amp; Paste Roster Report Here'!$N406="Active",1,0)),0)</f>
        <v>0</v>
      </c>
      <c r="AC406" s="121">
        <f>IF(AND('Copy &amp; Paste Roster Report Here'!$A406=AC$4,'Copy &amp; Paste Roster Report Here'!$M406="HT"),IF('Copy &amp; Paste Roster Report Here'!$R406&gt;0,1,IF('Copy &amp; Paste Roster Report Here'!$N406="Active",1,0)),0)</f>
        <v>0</v>
      </c>
      <c r="AD406" s="121">
        <f>IF(AND('Copy &amp; Paste Roster Report Here'!$A406=AD$4,'Copy &amp; Paste Roster Report Here'!$M406="HT"),IF('Copy &amp; Paste Roster Report Here'!$R406&gt;0,1,IF('Copy &amp; Paste Roster Report Here'!$N406="Active",1,0)),0)</f>
        <v>0</v>
      </c>
      <c r="AE406" s="121">
        <f>IF(AND('Copy &amp; Paste Roster Report Here'!$A406=AE$4,'Copy &amp; Paste Roster Report Here'!$M406="HT"),IF('Copy &amp; Paste Roster Report Here'!$R406&gt;0,1,IF('Copy &amp; Paste Roster Report Here'!$N406="Active",1,0)),0)</f>
        <v>0</v>
      </c>
      <c r="AF406" s="121">
        <f>IF(AND('Copy &amp; Paste Roster Report Here'!$A406=AF$4,'Copy &amp; Paste Roster Report Here'!$M406="HT"),IF('Copy &amp; Paste Roster Report Here'!$R406&gt;0,1,IF('Copy &amp; Paste Roster Report Here'!$N406="Active",1,0)),0)</f>
        <v>0</v>
      </c>
      <c r="AG406" s="121">
        <f>IF(AND('Copy &amp; Paste Roster Report Here'!$A406=AG$4,'Copy &amp; Paste Roster Report Here'!$M406="HT"),IF('Copy &amp; Paste Roster Report Here'!$R406&gt;0,1,IF('Copy &amp; Paste Roster Report Here'!$N406="Active",1,0)),0)</f>
        <v>0</v>
      </c>
      <c r="AH406" s="121">
        <f>IF(AND('Copy &amp; Paste Roster Report Here'!$A406=AH$4,'Copy &amp; Paste Roster Report Here'!$M406="HT"),IF('Copy &amp; Paste Roster Report Here'!$R406&gt;0,1,IF('Copy &amp; Paste Roster Report Here'!$N406="Active",1,0)),0)</f>
        <v>0</v>
      </c>
      <c r="AI406" s="121">
        <f>IF(AND('Copy &amp; Paste Roster Report Here'!$A406=AI$4,'Copy &amp; Paste Roster Report Here'!$M406="HT"),IF('Copy &amp; Paste Roster Report Here'!$R406&gt;0,1,IF('Copy &amp; Paste Roster Report Here'!$N406="Active",1,0)),0)</f>
        <v>0</v>
      </c>
      <c r="AJ406" s="3">
        <f t="shared" si="64"/>
        <v>0</v>
      </c>
      <c r="AK406" s="122">
        <f>IF(AND('Copy &amp; Paste Roster Report Here'!$A406=AK$4,'Copy &amp; Paste Roster Report Here'!$M406="MT"),IF('Copy &amp; Paste Roster Report Here'!$R406&gt;0,1,IF('Copy &amp; Paste Roster Report Here'!$N406="Active",1,0)),0)</f>
        <v>0</v>
      </c>
      <c r="AL406" s="122">
        <f>IF(AND('Copy &amp; Paste Roster Report Here'!$A406=AL$4,'Copy &amp; Paste Roster Report Here'!$M406="MT"),IF('Copy &amp; Paste Roster Report Here'!$R406&gt;0,1,IF('Copy &amp; Paste Roster Report Here'!$N406="Active",1,0)),0)</f>
        <v>0</v>
      </c>
      <c r="AM406" s="122">
        <f>IF(AND('Copy &amp; Paste Roster Report Here'!$A406=AM$4,'Copy &amp; Paste Roster Report Here'!$M406="MT"),IF('Copy &amp; Paste Roster Report Here'!$R406&gt;0,1,IF('Copy &amp; Paste Roster Report Here'!$N406="Active",1,0)),0)</f>
        <v>0</v>
      </c>
      <c r="AN406" s="122">
        <f>IF(AND('Copy &amp; Paste Roster Report Here'!$A406=AN$4,'Copy &amp; Paste Roster Report Here'!$M406="MT"),IF('Copy &amp; Paste Roster Report Here'!$R406&gt;0,1,IF('Copy &amp; Paste Roster Report Here'!$N406="Active",1,0)),0)</f>
        <v>0</v>
      </c>
      <c r="AO406" s="122">
        <f>IF(AND('Copy &amp; Paste Roster Report Here'!$A406=AO$4,'Copy &amp; Paste Roster Report Here'!$M406="MT"),IF('Copy &amp; Paste Roster Report Here'!$R406&gt;0,1,IF('Copy &amp; Paste Roster Report Here'!$N406="Active",1,0)),0)</f>
        <v>0</v>
      </c>
      <c r="AP406" s="122">
        <f>IF(AND('Copy &amp; Paste Roster Report Here'!$A406=AP$4,'Copy &amp; Paste Roster Report Here'!$M406="MT"),IF('Copy &amp; Paste Roster Report Here'!$R406&gt;0,1,IF('Copy &amp; Paste Roster Report Here'!$N406="Active",1,0)),0)</f>
        <v>0</v>
      </c>
      <c r="AQ406" s="122">
        <f>IF(AND('Copy &amp; Paste Roster Report Here'!$A406=AQ$4,'Copy &amp; Paste Roster Report Here'!$M406="MT"),IF('Copy &amp; Paste Roster Report Here'!$R406&gt;0,1,IF('Copy &amp; Paste Roster Report Here'!$N406="Active",1,0)),0)</f>
        <v>0</v>
      </c>
      <c r="AR406" s="122">
        <f>IF(AND('Copy &amp; Paste Roster Report Here'!$A406=AR$4,'Copy &amp; Paste Roster Report Here'!$M406="MT"),IF('Copy &amp; Paste Roster Report Here'!$R406&gt;0,1,IF('Copy &amp; Paste Roster Report Here'!$N406="Active",1,0)),0)</f>
        <v>0</v>
      </c>
      <c r="AS406" s="122">
        <f>IF(AND('Copy &amp; Paste Roster Report Here'!$A406=AS$4,'Copy &amp; Paste Roster Report Here'!$M406="MT"),IF('Copy &amp; Paste Roster Report Here'!$R406&gt;0,1,IF('Copy &amp; Paste Roster Report Here'!$N406="Active",1,0)),0)</f>
        <v>0</v>
      </c>
      <c r="AT406" s="122">
        <f>IF(AND('Copy &amp; Paste Roster Report Here'!$A406=AT$4,'Copy &amp; Paste Roster Report Here'!$M406="MT"),IF('Copy &amp; Paste Roster Report Here'!$R406&gt;0,1,IF('Copy &amp; Paste Roster Report Here'!$N406="Active",1,0)),0)</f>
        <v>0</v>
      </c>
      <c r="AU406" s="122">
        <f>IF(AND('Copy &amp; Paste Roster Report Here'!$A406=AU$4,'Copy &amp; Paste Roster Report Here'!$M406="MT"),IF('Copy &amp; Paste Roster Report Here'!$R406&gt;0,1,IF('Copy &amp; Paste Roster Report Here'!$N406="Active",1,0)),0)</f>
        <v>0</v>
      </c>
      <c r="AV406" s="3">
        <f t="shared" si="65"/>
        <v>0</v>
      </c>
      <c r="AW406" s="123">
        <f>IF(AND('Copy &amp; Paste Roster Report Here'!$A406=AW$4,'Copy &amp; Paste Roster Report Here'!$M406="FY"),IF('Copy &amp; Paste Roster Report Here'!$R406&gt;0,1,IF('Copy &amp; Paste Roster Report Here'!$N406="Active",1,0)),0)</f>
        <v>0</v>
      </c>
      <c r="AX406" s="123">
        <f>IF(AND('Copy &amp; Paste Roster Report Here'!$A406=AX$4,'Copy &amp; Paste Roster Report Here'!$M406="FY"),IF('Copy &amp; Paste Roster Report Here'!$R406&gt;0,1,IF('Copy &amp; Paste Roster Report Here'!$N406="Active",1,0)),0)</f>
        <v>0</v>
      </c>
      <c r="AY406" s="123">
        <f>IF(AND('Copy &amp; Paste Roster Report Here'!$A406=AY$4,'Copy &amp; Paste Roster Report Here'!$M406="FY"),IF('Copy &amp; Paste Roster Report Here'!$R406&gt;0,1,IF('Copy &amp; Paste Roster Report Here'!$N406="Active",1,0)),0)</f>
        <v>0</v>
      </c>
      <c r="AZ406" s="123">
        <f>IF(AND('Copy &amp; Paste Roster Report Here'!$A406=AZ$4,'Copy &amp; Paste Roster Report Here'!$M406="FY"),IF('Copy &amp; Paste Roster Report Here'!$R406&gt;0,1,IF('Copy &amp; Paste Roster Report Here'!$N406="Active",1,0)),0)</f>
        <v>0</v>
      </c>
      <c r="BA406" s="123">
        <f>IF(AND('Copy &amp; Paste Roster Report Here'!$A406=BA$4,'Copy &amp; Paste Roster Report Here'!$M406="FY"),IF('Copy &amp; Paste Roster Report Here'!$R406&gt;0,1,IF('Copy &amp; Paste Roster Report Here'!$N406="Active",1,0)),0)</f>
        <v>0</v>
      </c>
      <c r="BB406" s="123">
        <f>IF(AND('Copy &amp; Paste Roster Report Here'!$A406=BB$4,'Copy &amp; Paste Roster Report Here'!$M406="FY"),IF('Copy &amp; Paste Roster Report Here'!$R406&gt;0,1,IF('Copy &amp; Paste Roster Report Here'!$N406="Active",1,0)),0)</f>
        <v>0</v>
      </c>
      <c r="BC406" s="123">
        <f>IF(AND('Copy &amp; Paste Roster Report Here'!$A406=BC$4,'Copy &amp; Paste Roster Report Here'!$M406="FY"),IF('Copy &amp; Paste Roster Report Here'!$R406&gt;0,1,IF('Copy &amp; Paste Roster Report Here'!$N406="Active",1,0)),0)</f>
        <v>0</v>
      </c>
      <c r="BD406" s="123">
        <f>IF(AND('Copy &amp; Paste Roster Report Here'!$A406=BD$4,'Copy &amp; Paste Roster Report Here'!$M406="FY"),IF('Copy &amp; Paste Roster Report Here'!$R406&gt;0,1,IF('Copy &amp; Paste Roster Report Here'!$N406="Active",1,0)),0)</f>
        <v>0</v>
      </c>
      <c r="BE406" s="123">
        <f>IF(AND('Copy &amp; Paste Roster Report Here'!$A406=BE$4,'Copy &amp; Paste Roster Report Here'!$M406="FY"),IF('Copy &amp; Paste Roster Report Here'!$R406&gt;0,1,IF('Copy &amp; Paste Roster Report Here'!$N406="Active",1,0)),0)</f>
        <v>0</v>
      </c>
      <c r="BF406" s="123">
        <f>IF(AND('Copy &amp; Paste Roster Report Here'!$A406=BF$4,'Copy &amp; Paste Roster Report Here'!$M406="FY"),IF('Copy &amp; Paste Roster Report Here'!$R406&gt;0,1,IF('Copy &amp; Paste Roster Report Here'!$N406="Active",1,0)),0)</f>
        <v>0</v>
      </c>
      <c r="BG406" s="123">
        <f>IF(AND('Copy &amp; Paste Roster Report Here'!$A406=BG$4,'Copy &amp; Paste Roster Report Here'!$M406="FY"),IF('Copy &amp; Paste Roster Report Here'!$R406&gt;0,1,IF('Copy &amp; Paste Roster Report Here'!$N406="Active",1,0)),0)</f>
        <v>0</v>
      </c>
      <c r="BH406" s="3">
        <f t="shared" si="66"/>
        <v>0</v>
      </c>
      <c r="BI406" s="124">
        <f>IF(AND('Copy &amp; Paste Roster Report Here'!$A406=BI$4,'Copy &amp; Paste Roster Report Here'!$M406="RH"),IF('Copy &amp; Paste Roster Report Here'!$R406&gt;0,1,IF('Copy &amp; Paste Roster Report Here'!$N406="Active",1,0)),0)</f>
        <v>0</v>
      </c>
      <c r="BJ406" s="124">
        <f>IF(AND('Copy &amp; Paste Roster Report Here'!$A406=BJ$4,'Copy &amp; Paste Roster Report Here'!$M406="RH"),IF('Copy &amp; Paste Roster Report Here'!$R406&gt;0,1,IF('Copy &amp; Paste Roster Report Here'!$N406="Active",1,0)),0)</f>
        <v>0</v>
      </c>
      <c r="BK406" s="124">
        <f>IF(AND('Copy &amp; Paste Roster Report Here'!$A406=BK$4,'Copy &amp; Paste Roster Report Here'!$M406="RH"),IF('Copy &amp; Paste Roster Report Here'!$R406&gt;0,1,IF('Copy &amp; Paste Roster Report Here'!$N406="Active",1,0)),0)</f>
        <v>0</v>
      </c>
      <c r="BL406" s="124">
        <f>IF(AND('Copy &amp; Paste Roster Report Here'!$A406=BL$4,'Copy &amp; Paste Roster Report Here'!$M406="RH"),IF('Copy &amp; Paste Roster Report Here'!$R406&gt;0,1,IF('Copy &amp; Paste Roster Report Here'!$N406="Active",1,0)),0)</f>
        <v>0</v>
      </c>
      <c r="BM406" s="124">
        <f>IF(AND('Copy &amp; Paste Roster Report Here'!$A406=BM$4,'Copy &amp; Paste Roster Report Here'!$M406="RH"),IF('Copy &amp; Paste Roster Report Here'!$R406&gt;0,1,IF('Copy &amp; Paste Roster Report Here'!$N406="Active",1,0)),0)</f>
        <v>0</v>
      </c>
      <c r="BN406" s="124">
        <f>IF(AND('Copy &amp; Paste Roster Report Here'!$A406=BN$4,'Copy &amp; Paste Roster Report Here'!$M406="RH"),IF('Copy &amp; Paste Roster Report Here'!$R406&gt;0,1,IF('Copy &amp; Paste Roster Report Here'!$N406="Active",1,0)),0)</f>
        <v>0</v>
      </c>
      <c r="BO406" s="124">
        <f>IF(AND('Copy &amp; Paste Roster Report Here'!$A406=BO$4,'Copy &amp; Paste Roster Report Here'!$M406="RH"),IF('Copy &amp; Paste Roster Report Here'!$R406&gt;0,1,IF('Copy &amp; Paste Roster Report Here'!$N406="Active",1,0)),0)</f>
        <v>0</v>
      </c>
      <c r="BP406" s="124">
        <f>IF(AND('Copy &amp; Paste Roster Report Here'!$A406=BP$4,'Copy &amp; Paste Roster Report Here'!$M406="RH"),IF('Copy &amp; Paste Roster Report Here'!$R406&gt;0,1,IF('Copy &amp; Paste Roster Report Here'!$N406="Active",1,0)),0)</f>
        <v>0</v>
      </c>
      <c r="BQ406" s="124">
        <f>IF(AND('Copy &amp; Paste Roster Report Here'!$A406=BQ$4,'Copy &amp; Paste Roster Report Here'!$M406="RH"),IF('Copy &amp; Paste Roster Report Here'!$R406&gt;0,1,IF('Copy &amp; Paste Roster Report Here'!$N406="Active",1,0)),0)</f>
        <v>0</v>
      </c>
      <c r="BR406" s="124">
        <f>IF(AND('Copy &amp; Paste Roster Report Here'!$A406=BR$4,'Copy &amp; Paste Roster Report Here'!$M406="RH"),IF('Copy &amp; Paste Roster Report Here'!$R406&gt;0,1,IF('Copy &amp; Paste Roster Report Here'!$N406="Active",1,0)),0)</f>
        <v>0</v>
      </c>
      <c r="BS406" s="124">
        <f>IF(AND('Copy &amp; Paste Roster Report Here'!$A406=BS$4,'Copy &amp; Paste Roster Report Here'!$M406="RH"),IF('Copy &amp; Paste Roster Report Here'!$R406&gt;0,1,IF('Copy &amp; Paste Roster Report Here'!$N406="Active",1,0)),0)</f>
        <v>0</v>
      </c>
      <c r="BT406" s="3">
        <f t="shared" si="67"/>
        <v>0</v>
      </c>
      <c r="BU406" s="125">
        <f>IF(AND('Copy &amp; Paste Roster Report Here'!$A406=BU$4,'Copy &amp; Paste Roster Report Here'!$M406="QT"),IF('Copy &amp; Paste Roster Report Here'!$R406&gt;0,1,IF('Copy &amp; Paste Roster Report Here'!$N406="Active",1,0)),0)</f>
        <v>0</v>
      </c>
      <c r="BV406" s="125">
        <f>IF(AND('Copy &amp; Paste Roster Report Here'!$A406=BV$4,'Copy &amp; Paste Roster Report Here'!$M406="QT"),IF('Copy &amp; Paste Roster Report Here'!$R406&gt;0,1,IF('Copy &amp; Paste Roster Report Here'!$N406="Active",1,0)),0)</f>
        <v>0</v>
      </c>
      <c r="BW406" s="125">
        <f>IF(AND('Copy &amp; Paste Roster Report Here'!$A406=BW$4,'Copy &amp; Paste Roster Report Here'!$M406="QT"),IF('Copy &amp; Paste Roster Report Here'!$R406&gt;0,1,IF('Copy &amp; Paste Roster Report Here'!$N406="Active",1,0)),0)</f>
        <v>0</v>
      </c>
      <c r="BX406" s="125">
        <f>IF(AND('Copy &amp; Paste Roster Report Here'!$A406=BX$4,'Copy &amp; Paste Roster Report Here'!$M406="QT"),IF('Copy &amp; Paste Roster Report Here'!$R406&gt;0,1,IF('Copy &amp; Paste Roster Report Here'!$N406="Active",1,0)),0)</f>
        <v>0</v>
      </c>
      <c r="BY406" s="125">
        <f>IF(AND('Copy &amp; Paste Roster Report Here'!$A406=BY$4,'Copy &amp; Paste Roster Report Here'!$M406="QT"),IF('Copy &amp; Paste Roster Report Here'!$R406&gt;0,1,IF('Copy &amp; Paste Roster Report Here'!$N406="Active",1,0)),0)</f>
        <v>0</v>
      </c>
      <c r="BZ406" s="125">
        <f>IF(AND('Copy &amp; Paste Roster Report Here'!$A406=BZ$4,'Copy &amp; Paste Roster Report Here'!$M406="QT"),IF('Copy &amp; Paste Roster Report Here'!$R406&gt;0,1,IF('Copy &amp; Paste Roster Report Here'!$N406="Active",1,0)),0)</f>
        <v>0</v>
      </c>
      <c r="CA406" s="125">
        <f>IF(AND('Copy &amp; Paste Roster Report Here'!$A406=CA$4,'Copy &amp; Paste Roster Report Here'!$M406="QT"),IF('Copy &amp; Paste Roster Report Here'!$R406&gt;0,1,IF('Copy &amp; Paste Roster Report Here'!$N406="Active",1,0)),0)</f>
        <v>0</v>
      </c>
      <c r="CB406" s="125">
        <f>IF(AND('Copy &amp; Paste Roster Report Here'!$A406=CB$4,'Copy &amp; Paste Roster Report Here'!$M406="QT"),IF('Copy &amp; Paste Roster Report Here'!$R406&gt;0,1,IF('Copy &amp; Paste Roster Report Here'!$N406="Active",1,0)),0)</f>
        <v>0</v>
      </c>
      <c r="CC406" s="125">
        <f>IF(AND('Copy &amp; Paste Roster Report Here'!$A406=CC$4,'Copy &amp; Paste Roster Report Here'!$M406="QT"),IF('Copy &amp; Paste Roster Report Here'!$R406&gt;0,1,IF('Copy &amp; Paste Roster Report Here'!$N406="Active",1,0)),0)</f>
        <v>0</v>
      </c>
      <c r="CD406" s="125">
        <f>IF(AND('Copy &amp; Paste Roster Report Here'!$A406=CD$4,'Copy &amp; Paste Roster Report Here'!$M406="QT"),IF('Copy &amp; Paste Roster Report Here'!$R406&gt;0,1,IF('Copy &amp; Paste Roster Report Here'!$N406="Active",1,0)),0)</f>
        <v>0</v>
      </c>
      <c r="CE406" s="125">
        <f>IF(AND('Copy &amp; Paste Roster Report Here'!$A406=CE$4,'Copy &amp; Paste Roster Report Here'!$M406="QT"),IF('Copy &amp; Paste Roster Report Here'!$R406&gt;0,1,IF('Copy &amp; Paste Roster Report Here'!$N406="Active",1,0)),0)</f>
        <v>0</v>
      </c>
      <c r="CF406" s="3">
        <f t="shared" si="68"/>
        <v>0</v>
      </c>
      <c r="CG406" s="126">
        <f>IF(AND('Copy &amp; Paste Roster Report Here'!$A406=CG$4,'Copy &amp; Paste Roster Report Here'!$M406="##"),IF('Copy &amp; Paste Roster Report Here'!$R406&gt;0,1,IF('Copy &amp; Paste Roster Report Here'!$N406="Active",1,0)),0)</f>
        <v>0</v>
      </c>
      <c r="CH406" s="126">
        <f>IF(AND('Copy &amp; Paste Roster Report Here'!$A406=CH$4,'Copy &amp; Paste Roster Report Here'!$M406="##"),IF('Copy &amp; Paste Roster Report Here'!$R406&gt;0,1,IF('Copy &amp; Paste Roster Report Here'!$N406="Active",1,0)),0)</f>
        <v>0</v>
      </c>
      <c r="CI406" s="126">
        <f>IF(AND('Copy &amp; Paste Roster Report Here'!$A406=CI$4,'Copy &amp; Paste Roster Report Here'!$M406="##"),IF('Copy &amp; Paste Roster Report Here'!$R406&gt;0,1,IF('Copy &amp; Paste Roster Report Here'!$N406="Active",1,0)),0)</f>
        <v>0</v>
      </c>
      <c r="CJ406" s="126">
        <f>IF(AND('Copy &amp; Paste Roster Report Here'!$A406=CJ$4,'Copy &amp; Paste Roster Report Here'!$M406="##"),IF('Copy &amp; Paste Roster Report Here'!$R406&gt;0,1,IF('Copy &amp; Paste Roster Report Here'!$N406="Active",1,0)),0)</f>
        <v>0</v>
      </c>
      <c r="CK406" s="126">
        <f>IF(AND('Copy &amp; Paste Roster Report Here'!$A406=CK$4,'Copy &amp; Paste Roster Report Here'!$M406="##"),IF('Copy &amp; Paste Roster Report Here'!$R406&gt;0,1,IF('Copy &amp; Paste Roster Report Here'!$N406="Active",1,0)),0)</f>
        <v>0</v>
      </c>
      <c r="CL406" s="126">
        <f>IF(AND('Copy &amp; Paste Roster Report Here'!$A406=CL$4,'Copy &amp; Paste Roster Report Here'!$M406="##"),IF('Copy &amp; Paste Roster Report Here'!$R406&gt;0,1,IF('Copy &amp; Paste Roster Report Here'!$N406="Active",1,0)),0)</f>
        <v>0</v>
      </c>
      <c r="CM406" s="126">
        <f>IF(AND('Copy &amp; Paste Roster Report Here'!$A406=CM$4,'Copy &amp; Paste Roster Report Here'!$M406="##"),IF('Copy &amp; Paste Roster Report Here'!$R406&gt;0,1,IF('Copy &amp; Paste Roster Report Here'!$N406="Active",1,0)),0)</f>
        <v>0</v>
      </c>
      <c r="CN406" s="126">
        <f>IF(AND('Copy &amp; Paste Roster Report Here'!$A406=CN$4,'Copy &amp; Paste Roster Report Here'!$M406="##"),IF('Copy &amp; Paste Roster Report Here'!$R406&gt;0,1,IF('Copy &amp; Paste Roster Report Here'!$N406="Active",1,0)),0)</f>
        <v>0</v>
      </c>
      <c r="CO406" s="126">
        <f>IF(AND('Copy &amp; Paste Roster Report Here'!$A406=CO$4,'Copy &amp; Paste Roster Report Here'!$M406="##"),IF('Copy &amp; Paste Roster Report Here'!$R406&gt;0,1,IF('Copy &amp; Paste Roster Report Here'!$N406="Active",1,0)),0)</f>
        <v>0</v>
      </c>
      <c r="CP406" s="126">
        <f>IF(AND('Copy &amp; Paste Roster Report Here'!$A406=CP$4,'Copy &amp; Paste Roster Report Here'!$M406="##"),IF('Copy &amp; Paste Roster Report Here'!$R406&gt;0,1,IF('Copy &amp; Paste Roster Report Here'!$N406="Active",1,0)),0)</f>
        <v>0</v>
      </c>
      <c r="CQ406" s="126">
        <f>IF(AND('Copy &amp; Paste Roster Report Here'!$A406=CQ$4,'Copy &amp; Paste Roster Report Here'!$M406="##"),IF('Copy &amp; Paste Roster Report Here'!$R406&gt;0,1,IF('Copy &amp; Paste Roster Report Here'!$N406="Active",1,0)),0)</f>
        <v>0</v>
      </c>
      <c r="CR406" s="6">
        <f t="shared" si="69"/>
        <v>0</v>
      </c>
      <c r="CS406" s="13">
        <f t="shared" si="70"/>
        <v>0</v>
      </c>
    </row>
    <row r="407" spans="1:97" x14ac:dyDescent="0.25">
      <c r="A407" s="113">
        <f>IF(AND('Copy &amp; Paste Roster Report Here'!$A407=A$4,'Copy &amp; Paste Roster Report Here'!$M407="FT"),IF('Copy &amp; Paste Roster Report Here'!$R407&gt;0,1,IF('Copy &amp; Paste Roster Report Here'!$N407="Active",1,0)),0)</f>
        <v>0</v>
      </c>
      <c r="B407" s="113">
        <f>IF(AND('Copy &amp; Paste Roster Report Here'!$A407=B$4,'Copy &amp; Paste Roster Report Here'!$M407="FT"),IF('Copy &amp; Paste Roster Report Here'!$R407&gt;0,1,IF('Copy &amp; Paste Roster Report Here'!$N407="Active",1,0)),0)</f>
        <v>0</v>
      </c>
      <c r="C407" s="113">
        <f>IF(AND('Copy &amp; Paste Roster Report Here'!$A407=C$4,'Copy &amp; Paste Roster Report Here'!$M407="FT"),IF('Copy &amp; Paste Roster Report Here'!$R407&gt;0,1,IF('Copy &amp; Paste Roster Report Here'!$N407="Active",1,0)),0)</f>
        <v>0</v>
      </c>
      <c r="D407" s="113">
        <f>IF(AND('Copy &amp; Paste Roster Report Here'!$A407=D$4,'Copy &amp; Paste Roster Report Here'!$M407="FT"),IF('Copy &amp; Paste Roster Report Here'!$R407&gt;0,1,IF('Copy &amp; Paste Roster Report Here'!$N407="Active",1,0)),0)</f>
        <v>0</v>
      </c>
      <c r="E407" s="113">
        <f>IF(AND('Copy &amp; Paste Roster Report Here'!$A407=E$4,'Copy &amp; Paste Roster Report Here'!$M407="FT"),IF('Copy &amp; Paste Roster Report Here'!$R407&gt;0,1,IF('Copy &amp; Paste Roster Report Here'!$N407="Active",1,0)),0)</f>
        <v>0</v>
      </c>
      <c r="F407" s="113">
        <f>IF(AND('Copy &amp; Paste Roster Report Here'!$A407=F$4,'Copy &amp; Paste Roster Report Here'!$M407="FT"),IF('Copy &amp; Paste Roster Report Here'!$R407&gt;0,1,IF('Copy &amp; Paste Roster Report Here'!$N407="Active",1,0)),0)</f>
        <v>0</v>
      </c>
      <c r="G407" s="113">
        <f>IF(AND('Copy &amp; Paste Roster Report Here'!$A407=G$4,'Copy &amp; Paste Roster Report Here'!$M407="FT"),IF('Copy &amp; Paste Roster Report Here'!$R407&gt;0,1,IF('Copy &amp; Paste Roster Report Here'!$N407="Active",1,0)),0)</f>
        <v>0</v>
      </c>
      <c r="H407" s="113">
        <f>IF(AND('Copy &amp; Paste Roster Report Here'!$A407=H$4,'Copy &amp; Paste Roster Report Here'!$M407="FT"),IF('Copy &amp; Paste Roster Report Here'!$R407&gt;0,1,IF('Copy &amp; Paste Roster Report Here'!$N407="Active",1,0)),0)</f>
        <v>0</v>
      </c>
      <c r="I407" s="113">
        <f>IF(AND('Copy &amp; Paste Roster Report Here'!$A407=I$4,'Copy &amp; Paste Roster Report Here'!$M407="FT"),IF('Copy &amp; Paste Roster Report Here'!$R407&gt;0,1,IF('Copy &amp; Paste Roster Report Here'!$N407="Active",1,0)),0)</f>
        <v>0</v>
      </c>
      <c r="J407" s="113">
        <f>IF(AND('Copy &amp; Paste Roster Report Here'!$A407=J$4,'Copy &amp; Paste Roster Report Here'!$M407="FT"),IF('Copy &amp; Paste Roster Report Here'!$R407&gt;0,1,IF('Copy &amp; Paste Roster Report Here'!$N407="Active",1,0)),0)</f>
        <v>0</v>
      </c>
      <c r="K407" s="113">
        <f>IF(AND('Copy &amp; Paste Roster Report Here'!$A407=K$4,'Copy &amp; Paste Roster Report Here'!$M407="FT"),IF('Copy &amp; Paste Roster Report Here'!$R407&gt;0,1,IF('Copy &amp; Paste Roster Report Here'!$N407="Active",1,0)),0)</f>
        <v>0</v>
      </c>
      <c r="L407" s="6">
        <f t="shared" si="62"/>
        <v>0</v>
      </c>
      <c r="M407" s="120">
        <f>IF(AND('Copy &amp; Paste Roster Report Here'!$A407=M$4,'Copy &amp; Paste Roster Report Here'!$M407="TQ"),IF('Copy &amp; Paste Roster Report Here'!$R407&gt;0,1,IF('Copy &amp; Paste Roster Report Here'!$N407="Active",1,0)),0)</f>
        <v>0</v>
      </c>
      <c r="N407" s="120">
        <f>IF(AND('Copy &amp; Paste Roster Report Here'!$A407=N$4,'Copy &amp; Paste Roster Report Here'!$M407="TQ"),IF('Copy &amp; Paste Roster Report Here'!$R407&gt;0,1,IF('Copy &amp; Paste Roster Report Here'!$N407="Active",1,0)),0)</f>
        <v>0</v>
      </c>
      <c r="O407" s="120">
        <f>IF(AND('Copy &amp; Paste Roster Report Here'!$A407=O$4,'Copy &amp; Paste Roster Report Here'!$M407="TQ"),IF('Copy &amp; Paste Roster Report Here'!$R407&gt;0,1,IF('Copy &amp; Paste Roster Report Here'!$N407="Active",1,0)),0)</f>
        <v>0</v>
      </c>
      <c r="P407" s="120">
        <f>IF(AND('Copy &amp; Paste Roster Report Here'!$A407=P$4,'Copy &amp; Paste Roster Report Here'!$M407="TQ"),IF('Copy &amp; Paste Roster Report Here'!$R407&gt;0,1,IF('Copy &amp; Paste Roster Report Here'!$N407="Active",1,0)),0)</f>
        <v>0</v>
      </c>
      <c r="Q407" s="120">
        <f>IF(AND('Copy &amp; Paste Roster Report Here'!$A407=Q$4,'Copy &amp; Paste Roster Report Here'!$M407="TQ"),IF('Copy &amp; Paste Roster Report Here'!$R407&gt;0,1,IF('Copy &amp; Paste Roster Report Here'!$N407="Active",1,0)),0)</f>
        <v>0</v>
      </c>
      <c r="R407" s="120">
        <f>IF(AND('Copy &amp; Paste Roster Report Here'!$A407=R$4,'Copy &amp; Paste Roster Report Here'!$M407="TQ"),IF('Copy &amp; Paste Roster Report Here'!$R407&gt;0,1,IF('Copy &amp; Paste Roster Report Here'!$N407="Active",1,0)),0)</f>
        <v>0</v>
      </c>
      <c r="S407" s="120">
        <f>IF(AND('Copy &amp; Paste Roster Report Here'!$A407=S$4,'Copy &amp; Paste Roster Report Here'!$M407="TQ"),IF('Copy &amp; Paste Roster Report Here'!$R407&gt;0,1,IF('Copy &amp; Paste Roster Report Here'!$N407="Active",1,0)),0)</f>
        <v>0</v>
      </c>
      <c r="T407" s="120">
        <f>IF(AND('Copy &amp; Paste Roster Report Here'!$A407=T$4,'Copy &amp; Paste Roster Report Here'!$M407="TQ"),IF('Copy &amp; Paste Roster Report Here'!$R407&gt;0,1,IF('Copy &amp; Paste Roster Report Here'!$N407="Active",1,0)),0)</f>
        <v>0</v>
      </c>
      <c r="U407" s="120">
        <f>IF(AND('Copy &amp; Paste Roster Report Here'!$A407=U$4,'Copy &amp; Paste Roster Report Here'!$M407="TQ"),IF('Copy &amp; Paste Roster Report Here'!$R407&gt;0,1,IF('Copy &amp; Paste Roster Report Here'!$N407="Active",1,0)),0)</f>
        <v>0</v>
      </c>
      <c r="V407" s="120">
        <f>IF(AND('Copy &amp; Paste Roster Report Here'!$A407=V$4,'Copy &amp; Paste Roster Report Here'!$M407="TQ"),IF('Copy &amp; Paste Roster Report Here'!$R407&gt;0,1,IF('Copy &amp; Paste Roster Report Here'!$N407="Active",1,0)),0)</f>
        <v>0</v>
      </c>
      <c r="W407" s="120">
        <f>IF(AND('Copy &amp; Paste Roster Report Here'!$A407=W$4,'Copy &amp; Paste Roster Report Here'!$M407="TQ"),IF('Copy &amp; Paste Roster Report Here'!$R407&gt;0,1,IF('Copy &amp; Paste Roster Report Here'!$N407="Active",1,0)),0)</f>
        <v>0</v>
      </c>
      <c r="X407" s="3">
        <f t="shared" si="63"/>
        <v>0</v>
      </c>
      <c r="Y407" s="121">
        <f>IF(AND('Copy &amp; Paste Roster Report Here'!$A407=Y$4,'Copy &amp; Paste Roster Report Here'!$M407="HT"),IF('Copy &amp; Paste Roster Report Here'!$R407&gt;0,1,IF('Copy &amp; Paste Roster Report Here'!$N407="Active",1,0)),0)</f>
        <v>0</v>
      </c>
      <c r="Z407" s="121">
        <f>IF(AND('Copy &amp; Paste Roster Report Here'!$A407=Z$4,'Copy &amp; Paste Roster Report Here'!$M407="HT"),IF('Copy &amp; Paste Roster Report Here'!$R407&gt;0,1,IF('Copy &amp; Paste Roster Report Here'!$N407="Active",1,0)),0)</f>
        <v>0</v>
      </c>
      <c r="AA407" s="121">
        <f>IF(AND('Copy &amp; Paste Roster Report Here'!$A407=AA$4,'Copy &amp; Paste Roster Report Here'!$M407="HT"),IF('Copy &amp; Paste Roster Report Here'!$R407&gt;0,1,IF('Copy &amp; Paste Roster Report Here'!$N407="Active",1,0)),0)</f>
        <v>0</v>
      </c>
      <c r="AB407" s="121">
        <f>IF(AND('Copy &amp; Paste Roster Report Here'!$A407=AB$4,'Copy &amp; Paste Roster Report Here'!$M407="HT"),IF('Copy &amp; Paste Roster Report Here'!$R407&gt;0,1,IF('Copy &amp; Paste Roster Report Here'!$N407="Active",1,0)),0)</f>
        <v>0</v>
      </c>
      <c r="AC407" s="121">
        <f>IF(AND('Copy &amp; Paste Roster Report Here'!$A407=AC$4,'Copy &amp; Paste Roster Report Here'!$M407="HT"),IF('Copy &amp; Paste Roster Report Here'!$R407&gt;0,1,IF('Copy &amp; Paste Roster Report Here'!$N407="Active",1,0)),0)</f>
        <v>0</v>
      </c>
      <c r="AD407" s="121">
        <f>IF(AND('Copy &amp; Paste Roster Report Here'!$A407=AD$4,'Copy &amp; Paste Roster Report Here'!$M407="HT"),IF('Copy &amp; Paste Roster Report Here'!$R407&gt;0,1,IF('Copy &amp; Paste Roster Report Here'!$N407="Active",1,0)),0)</f>
        <v>0</v>
      </c>
      <c r="AE407" s="121">
        <f>IF(AND('Copy &amp; Paste Roster Report Here'!$A407=AE$4,'Copy &amp; Paste Roster Report Here'!$M407="HT"),IF('Copy &amp; Paste Roster Report Here'!$R407&gt;0,1,IF('Copy &amp; Paste Roster Report Here'!$N407="Active",1,0)),0)</f>
        <v>0</v>
      </c>
      <c r="AF407" s="121">
        <f>IF(AND('Copy &amp; Paste Roster Report Here'!$A407=AF$4,'Copy &amp; Paste Roster Report Here'!$M407="HT"),IF('Copy &amp; Paste Roster Report Here'!$R407&gt;0,1,IF('Copy &amp; Paste Roster Report Here'!$N407="Active",1,0)),0)</f>
        <v>0</v>
      </c>
      <c r="AG407" s="121">
        <f>IF(AND('Copy &amp; Paste Roster Report Here'!$A407=AG$4,'Copy &amp; Paste Roster Report Here'!$M407="HT"),IF('Copy &amp; Paste Roster Report Here'!$R407&gt;0,1,IF('Copy &amp; Paste Roster Report Here'!$N407="Active",1,0)),0)</f>
        <v>0</v>
      </c>
      <c r="AH407" s="121">
        <f>IF(AND('Copy &amp; Paste Roster Report Here'!$A407=AH$4,'Copy &amp; Paste Roster Report Here'!$M407="HT"),IF('Copy &amp; Paste Roster Report Here'!$R407&gt;0,1,IF('Copy &amp; Paste Roster Report Here'!$N407="Active",1,0)),0)</f>
        <v>0</v>
      </c>
      <c r="AI407" s="121">
        <f>IF(AND('Copy &amp; Paste Roster Report Here'!$A407=AI$4,'Copy &amp; Paste Roster Report Here'!$M407="HT"),IF('Copy &amp; Paste Roster Report Here'!$R407&gt;0,1,IF('Copy &amp; Paste Roster Report Here'!$N407="Active",1,0)),0)</f>
        <v>0</v>
      </c>
      <c r="AJ407" s="3">
        <f t="shared" si="64"/>
        <v>0</v>
      </c>
      <c r="AK407" s="122">
        <f>IF(AND('Copy &amp; Paste Roster Report Here'!$A407=AK$4,'Copy &amp; Paste Roster Report Here'!$M407="MT"),IF('Copy &amp; Paste Roster Report Here'!$R407&gt;0,1,IF('Copy &amp; Paste Roster Report Here'!$N407="Active",1,0)),0)</f>
        <v>0</v>
      </c>
      <c r="AL407" s="122">
        <f>IF(AND('Copy &amp; Paste Roster Report Here'!$A407=AL$4,'Copy &amp; Paste Roster Report Here'!$M407="MT"),IF('Copy &amp; Paste Roster Report Here'!$R407&gt;0,1,IF('Copy &amp; Paste Roster Report Here'!$N407="Active",1,0)),0)</f>
        <v>0</v>
      </c>
      <c r="AM407" s="122">
        <f>IF(AND('Copy &amp; Paste Roster Report Here'!$A407=AM$4,'Copy &amp; Paste Roster Report Here'!$M407="MT"),IF('Copy &amp; Paste Roster Report Here'!$R407&gt;0,1,IF('Copy &amp; Paste Roster Report Here'!$N407="Active",1,0)),0)</f>
        <v>0</v>
      </c>
      <c r="AN407" s="122">
        <f>IF(AND('Copy &amp; Paste Roster Report Here'!$A407=AN$4,'Copy &amp; Paste Roster Report Here'!$M407="MT"),IF('Copy &amp; Paste Roster Report Here'!$R407&gt;0,1,IF('Copy &amp; Paste Roster Report Here'!$N407="Active",1,0)),0)</f>
        <v>0</v>
      </c>
      <c r="AO407" s="122">
        <f>IF(AND('Copy &amp; Paste Roster Report Here'!$A407=AO$4,'Copy &amp; Paste Roster Report Here'!$M407="MT"),IF('Copy &amp; Paste Roster Report Here'!$R407&gt;0,1,IF('Copy &amp; Paste Roster Report Here'!$N407="Active",1,0)),0)</f>
        <v>0</v>
      </c>
      <c r="AP407" s="122">
        <f>IF(AND('Copy &amp; Paste Roster Report Here'!$A407=AP$4,'Copy &amp; Paste Roster Report Here'!$M407="MT"),IF('Copy &amp; Paste Roster Report Here'!$R407&gt;0,1,IF('Copy &amp; Paste Roster Report Here'!$N407="Active",1,0)),0)</f>
        <v>0</v>
      </c>
      <c r="AQ407" s="122">
        <f>IF(AND('Copy &amp; Paste Roster Report Here'!$A407=AQ$4,'Copy &amp; Paste Roster Report Here'!$M407="MT"),IF('Copy &amp; Paste Roster Report Here'!$R407&gt;0,1,IF('Copy &amp; Paste Roster Report Here'!$N407="Active",1,0)),0)</f>
        <v>0</v>
      </c>
      <c r="AR407" s="122">
        <f>IF(AND('Copy &amp; Paste Roster Report Here'!$A407=AR$4,'Copy &amp; Paste Roster Report Here'!$M407="MT"),IF('Copy &amp; Paste Roster Report Here'!$R407&gt;0,1,IF('Copy &amp; Paste Roster Report Here'!$N407="Active",1,0)),0)</f>
        <v>0</v>
      </c>
      <c r="AS407" s="122">
        <f>IF(AND('Copy &amp; Paste Roster Report Here'!$A407=AS$4,'Copy &amp; Paste Roster Report Here'!$M407="MT"),IF('Copy &amp; Paste Roster Report Here'!$R407&gt;0,1,IF('Copy &amp; Paste Roster Report Here'!$N407="Active",1,0)),0)</f>
        <v>0</v>
      </c>
      <c r="AT407" s="122">
        <f>IF(AND('Copy &amp; Paste Roster Report Here'!$A407=AT$4,'Copy &amp; Paste Roster Report Here'!$M407="MT"),IF('Copy &amp; Paste Roster Report Here'!$R407&gt;0,1,IF('Copy &amp; Paste Roster Report Here'!$N407="Active",1,0)),0)</f>
        <v>0</v>
      </c>
      <c r="AU407" s="122">
        <f>IF(AND('Copy &amp; Paste Roster Report Here'!$A407=AU$4,'Copy &amp; Paste Roster Report Here'!$M407="MT"),IF('Copy &amp; Paste Roster Report Here'!$R407&gt;0,1,IF('Copy &amp; Paste Roster Report Here'!$N407="Active",1,0)),0)</f>
        <v>0</v>
      </c>
      <c r="AV407" s="3">
        <f t="shared" si="65"/>
        <v>0</v>
      </c>
      <c r="AW407" s="123">
        <f>IF(AND('Copy &amp; Paste Roster Report Here'!$A407=AW$4,'Copy &amp; Paste Roster Report Here'!$M407="FY"),IF('Copy &amp; Paste Roster Report Here'!$R407&gt;0,1,IF('Copy &amp; Paste Roster Report Here'!$N407="Active",1,0)),0)</f>
        <v>0</v>
      </c>
      <c r="AX407" s="123">
        <f>IF(AND('Copy &amp; Paste Roster Report Here'!$A407=AX$4,'Copy &amp; Paste Roster Report Here'!$M407="FY"),IF('Copy &amp; Paste Roster Report Here'!$R407&gt;0,1,IF('Copy &amp; Paste Roster Report Here'!$N407="Active",1,0)),0)</f>
        <v>0</v>
      </c>
      <c r="AY407" s="123">
        <f>IF(AND('Copy &amp; Paste Roster Report Here'!$A407=AY$4,'Copy &amp; Paste Roster Report Here'!$M407="FY"),IF('Copy &amp; Paste Roster Report Here'!$R407&gt;0,1,IF('Copy &amp; Paste Roster Report Here'!$N407="Active",1,0)),0)</f>
        <v>0</v>
      </c>
      <c r="AZ407" s="123">
        <f>IF(AND('Copy &amp; Paste Roster Report Here'!$A407=AZ$4,'Copy &amp; Paste Roster Report Here'!$M407="FY"),IF('Copy &amp; Paste Roster Report Here'!$R407&gt;0,1,IF('Copy &amp; Paste Roster Report Here'!$N407="Active",1,0)),0)</f>
        <v>0</v>
      </c>
      <c r="BA407" s="123">
        <f>IF(AND('Copy &amp; Paste Roster Report Here'!$A407=BA$4,'Copy &amp; Paste Roster Report Here'!$M407="FY"),IF('Copy &amp; Paste Roster Report Here'!$R407&gt;0,1,IF('Copy &amp; Paste Roster Report Here'!$N407="Active",1,0)),0)</f>
        <v>0</v>
      </c>
      <c r="BB407" s="123">
        <f>IF(AND('Copy &amp; Paste Roster Report Here'!$A407=BB$4,'Copy &amp; Paste Roster Report Here'!$M407="FY"),IF('Copy &amp; Paste Roster Report Here'!$R407&gt;0,1,IF('Copy &amp; Paste Roster Report Here'!$N407="Active",1,0)),0)</f>
        <v>0</v>
      </c>
      <c r="BC407" s="123">
        <f>IF(AND('Copy &amp; Paste Roster Report Here'!$A407=BC$4,'Copy &amp; Paste Roster Report Here'!$M407="FY"),IF('Copy &amp; Paste Roster Report Here'!$R407&gt;0,1,IF('Copy &amp; Paste Roster Report Here'!$N407="Active",1,0)),0)</f>
        <v>0</v>
      </c>
      <c r="BD407" s="123">
        <f>IF(AND('Copy &amp; Paste Roster Report Here'!$A407=BD$4,'Copy &amp; Paste Roster Report Here'!$M407="FY"),IF('Copy &amp; Paste Roster Report Here'!$R407&gt;0,1,IF('Copy &amp; Paste Roster Report Here'!$N407="Active",1,0)),0)</f>
        <v>0</v>
      </c>
      <c r="BE407" s="123">
        <f>IF(AND('Copy &amp; Paste Roster Report Here'!$A407=BE$4,'Copy &amp; Paste Roster Report Here'!$M407="FY"),IF('Copy &amp; Paste Roster Report Here'!$R407&gt;0,1,IF('Copy &amp; Paste Roster Report Here'!$N407="Active",1,0)),0)</f>
        <v>0</v>
      </c>
      <c r="BF407" s="123">
        <f>IF(AND('Copy &amp; Paste Roster Report Here'!$A407=BF$4,'Copy &amp; Paste Roster Report Here'!$M407="FY"),IF('Copy &amp; Paste Roster Report Here'!$R407&gt;0,1,IF('Copy &amp; Paste Roster Report Here'!$N407="Active",1,0)),0)</f>
        <v>0</v>
      </c>
      <c r="BG407" s="123">
        <f>IF(AND('Copy &amp; Paste Roster Report Here'!$A407=BG$4,'Copy &amp; Paste Roster Report Here'!$M407="FY"),IF('Copy &amp; Paste Roster Report Here'!$R407&gt;0,1,IF('Copy &amp; Paste Roster Report Here'!$N407="Active",1,0)),0)</f>
        <v>0</v>
      </c>
      <c r="BH407" s="3">
        <f t="shared" si="66"/>
        <v>0</v>
      </c>
      <c r="BI407" s="124">
        <f>IF(AND('Copy &amp; Paste Roster Report Here'!$A407=BI$4,'Copy &amp; Paste Roster Report Here'!$M407="RH"),IF('Copy &amp; Paste Roster Report Here'!$R407&gt;0,1,IF('Copy &amp; Paste Roster Report Here'!$N407="Active",1,0)),0)</f>
        <v>0</v>
      </c>
      <c r="BJ407" s="124">
        <f>IF(AND('Copy &amp; Paste Roster Report Here'!$A407=BJ$4,'Copy &amp; Paste Roster Report Here'!$M407="RH"),IF('Copy &amp; Paste Roster Report Here'!$R407&gt;0,1,IF('Copy &amp; Paste Roster Report Here'!$N407="Active",1,0)),0)</f>
        <v>0</v>
      </c>
      <c r="BK407" s="124">
        <f>IF(AND('Copy &amp; Paste Roster Report Here'!$A407=BK$4,'Copy &amp; Paste Roster Report Here'!$M407="RH"),IF('Copy &amp; Paste Roster Report Here'!$R407&gt;0,1,IF('Copy &amp; Paste Roster Report Here'!$N407="Active",1,0)),0)</f>
        <v>0</v>
      </c>
      <c r="BL407" s="124">
        <f>IF(AND('Copy &amp; Paste Roster Report Here'!$A407=BL$4,'Copy &amp; Paste Roster Report Here'!$M407="RH"),IF('Copy &amp; Paste Roster Report Here'!$R407&gt;0,1,IF('Copy &amp; Paste Roster Report Here'!$N407="Active",1,0)),0)</f>
        <v>0</v>
      </c>
      <c r="BM407" s="124">
        <f>IF(AND('Copy &amp; Paste Roster Report Here'!$A407=BM$4,'Copy &amp; Paste Roster Report Here'!$M407="RH"),IF('Copy &amp; Paste Roster Report Here'!$R407&gt;0,1,IF('Copy &amp; Paste Roster Report Here'!$N407="Active",1,0)),0)</f>
        <v>0</v>
      </c>
      <c r="BN407" s="124">
        <f>IF(AND('Copy &amp; Paste Roster Report Here'!$A407=BN$4,'Copy &amp; Paste Roster Report Here'!$M407="RH"),IF('Copy &amp; Paste Roster Report Here'!$R407&gt;0,1,IF('Copy &amp; Paste Roster Report Here'!$N407="Active",1,0)),0)</f>
        <v>0</v>
      </c>
      <c r="BO407" s="124">
        <f>IF(AND('Copy &amp; Paste Roster Report Here'!$A407=BO$4,'Copy &amp; Paste Roster Report Here'!$M407="RH"),IF('Copy &amp; Paste Roster Report Here'!$R407&gt;0,1,IF('Copy &amp; Paste Roster Report Here'!$N407="Active",1,0)),0)</f>
        <v>0</v>
      </c>
      <c r="BP407" s="124">
        <f>IF(AND('Copy &amp; Paste Roster Report Here'!$A407=BP$4,'Copy &amp; Paste Roster Report Here'!$M407="RH"),IF('Copy &amp; Paste Roster Report Here'!$R407&gt;0,1,IF('Copy &amp; Paste Roster Report Here'!$N407="Active",1,0)),0)</f>
        <v>0</v>
      </c>
      <c r="BQ407" s="124">
        <f>IF(AND('Copy &amp; Paste Roster Report Here'!$A407=BQ$4,'Copy &amp; Paste Roster Report Here'!$M407="RH"),IF('Copy &amp; Paste Roster Report Here'!$R407&gt;0,1,IF('Copy &amp; Paste Roster Report Here'!$N407="Active",1,0)),0)</f>
        <v>0</v>
      </c>
      <c r="BR407" s="124">
        <f>IF(AND('Copy &amp; Paste Roster Report Here'!$A407=BR$4,'Copy &amp; Paste Roster Report Here'!$M407="RH"),IF('Copy &amp; Paste Roster Report Here'!$R407&gt;0,1,IF('Copy &amp; Paste Roster Report Here'!$N407="Active",1,0)),0)</f>
        <v>0</v>
      </c>
      <c r="BS407" s="124">
        <f>IF(AND('Copy &amp; Paste Roster Report Here'!$A407=BS$4,'Copy &amp; Paste Roster Report Here'!$M407="RH"),IF('Copy &amp; Paste Roster Report Here'!$R407&gt;0,1,IF('Copy &amp; Paste Roster Report Here'!$N407="Active",1,0)),0)</f>
        <v>0</v>
      </c>
      <c r="BT407" s="3">
        <f t="shared" si="67"/>
        <v>0</v>
      </c>
      <c r="BU407" s="125">
        <f>IF(AND('Copy &amp; Paste Roster Report Here'!$A407=BU$4,'Copy &amp; Paste Roster Report Here'!$M407="QT"),IF('Copy &amp; Paste Roster Report Here'!$R407&gt;0,1,IF('Copy &amp; Paste Roster Report Here'!$N407="Active",1,0)),0)</f>
        <v>0</v>
      </c>
      <c r="BV407" s="125">
        <f>IF(AND('Copy &amp; Paste Roster Report Here'!$A407=BV$4,'Copy &amp; Paste Roster Report Here'!$M407="QT"),IF('Copy &amp; Paste Roster Report Here'!$R407&gt;0,1,IF('Copy &amp; Paste Roster Report Here'!$N407="Active",1,0)),0)</f>
        <v>0</v>
      </c>
      <c r="BW407" s="125">
        <f>IF(AND('Copy &amp; Paste Roster Report Here'!$A407=BW$4,'Copy &amp; Paste Roster Report Here'!$M407="QT"),IF('Copy &amp; Paste Roster Report Here'!$R407&gt;0,1,IF('Copy &amp; Paste Roster Report Here'!$N407="Active",1,0)),0)</f>
        <v>0</v>
      </c>
      <c r="BX407" s="125">
        <f>IF(AND('Copy &amp; Paste Roster Report Here'!$A407=BX$4,'Copy &amp; Paste Roster Report Here'!$M407="QT"),IF('Copy &amp; Paste Roster Report Here'!$R407&gt;0,1,IF('Copy &amp; Paste Roster Report Here'!$N407="Active",1,0)),0)</f>
        <v>0</v>
      </c>
      <c r="BY407" s="125">
        <f>IF(AND('Copy &amp; Paste Roster Report Here'!$A407=BY$4,'Copy &amp; Paste Roster Report Here'!$M407="QT"),IF('Copy &amp; Paste Roster Report Here'!$R407&gt;0,1,IF('Copy &amp; Paste Roster Report Here'!$N407="Active",1,0)),0)</f>
        <v>0</v>
      </c>
      <c r="BZ407" s="125">
        <f>IF(AND('Copy &amp; Paste Roster Report Here'!$A407=BZ$4,'Copy &amp; Paste Roster Report Here'!$M407="QT"),IF('Copy &amp; Paste Roster Report Here'!$R407&gt;0,1,IF('Copy &amp; Paste Roster Report Here'!$N407="Active",1,0)),0)</f>
        <v>0</v>
      </c>
      <c r="CA407" s="125">
        <f>IF(AND('Copy &amp; Paste Roster Report Here'!$A407=CA$4,'Copy &amp; Paste Roster Report Here'!$M407="QT"),IF('Copy &amp; Paste Roster Report Here'!$R407&gt;0,1,IF('Copy &amp; Paste Roster Report Here'!$N407="Active",1,0)),0)</f>
        <v>0</v>
      </c>
      <c r="CB407" s="125">
        <f>IF(AND('Copy &amp; Paste Roster Report Here'!$A407=CB$4,'Copy &amp; Paste Roster Report Here'!$M407="QT"),IF('Copy &amp; Paste Roster Report Here'!$R407&gt;0,1,IF('Copy &amp; Paste Roster Report Here'!$N407="Active",1,0)),0)</f>
        <v>0</v>
      </c>
      <c r="CC407" s="125">
        <f>IF(AND('Copy &amp; Paste Roster Report Here'!$A407=CC$4,'Copy &amp; Paste Roster Report Here'!$M407="QT"),IF('Copy &amp; Paste Roster Report Here'!$R407&gt;0,1,IF('Copy &amp; Paste Roster Report Here'!$N407="Active",1,0)),0)</f>
        <v>0</v>
      </c>
      <c r="CD407" s="125">
        <f>IF(AND('Copy &amp; Paste Roster Report Here'!$A407=CD$4,'Copy &amp; Paste Roster Report Here'!$M407="QT"),IF('Copy &amp; Paste Roster Report Here'!$R407&gt;0,1,IF('Copy &amp; Paste Roster Report Here'!$N407="Active",1,0)),0)</f>
        <v>0</v>
      </c>
      <c r="CE407" s="125">
        <f>IF(AND('Copy &amp; Paste Roster Report Here'!$A407=CE$4,'Copy &amp; Paste Roster Report Here'!$M407="QT"),IF('Copy &amp; Paste Roster Report Here'!$R407&gt;0,1,IF('Copy &amp; Paste Roster Report Here'!$N407="Active",1,0)),0)</f>
        <v>0</v>
      </c>
      <c r="CF407" s="3">
        <f t="shared" si="68"/>
        <v>0</v>
      </c>
      <c r="CG407" s="126">
        <f>IF(AND('Copy &amp; Paste Roster Report Here'!$A407=CG$4,'Copy &amp; Paste Roster Report Here'!$M407="##"),IF('Copy &amp; Paste Roster Report Here'!$R407&gt;0,1,IF('Copy &amp; Paste Roster Report Here'!$N407="Active",1,0)),0)</f>
        <v>0</v>
      </c>
      <c r="CH407" s="126">
        <f>IF(AND('Copy &amp; Paste Roster Report Here'!$A407=CH$4,'Copy &amp; Paste Roster Report Here'!$M407="##"),IF('Copy &amp; Paste Roster Report Here'!$R407&gt;0,1,IF('Copy &amp; Paste Roster Report Here'!$N407="Active",1,0)),0)</f>
        <v>0</v>
      </c>
      <c r="CI407" s="126">
        <f>IF(AND('Copy &amp; Paste Roster Report Here'!$A407=CI$4,'Copy &amp; Paste Roster Report Here'!$M407="##"),IF('Copy &amp; Paste Roster Report Here'!$R407&gt;0,1,IF('Copy &amp; Paste Roster Report Here'!$N407="Active",1,0)),0)</f>
        <v>0</v>
      </c>
      <c r="CJ407" s="126">
        <f>IF(AND('Copy &amp; Paste Roster Report Here'!$A407=CJ$4,'Copy &amp; Paste Roster Report Here'!$M407="##"),IF('Copy &amp; Paste Roster Report Here'!$R407&gt;0,1,IF('Copy &amp; Paste Roster Report Here'!$N407="Active",1,0)),0)</f>
        <v>0</v>
      </c>
      <c r="CK407" s="126">
        <f>IF(AND('Copy &amp; Paste Roster Report Here'!$A407=CK$4,'Copy &amp; Paste Roster Report Here'!$M407="##"),IF('Copy &amp; Paste Roster Report Here'!$R407&gt;0,1,IF('Copy &amp; Paste Roster Report Here'!$N407="Active",1,0)),0)</f>
        <v>0</v>
      </c>
      <c r="CL407" s="126">
        <f>IF(AND('Copy &amp; Paste Roster Report Here'!$A407=CL$4,'Copy &amp; Paste Roster Report Here'!$M407="##"),IF('Copy &amp; Paste Roster Report Here'!$R407&gt;0,1,IF('Copy &amp; Paste Roster Report Here'!$N407="Active",1,0)),0)</f>
        <v>0</v>
      </c>
      <c r="CM407" s="126">
        <f>IF(AND('Copy &amp; Paste Roster Report Here'!$A407=CM$4,'Copy &amp; Paste Roster Report Here'!$M407="##"),IF('Copy &amp; Paste Roster Report Here'!$R407&gt;0,1,IF('Copy &amp; Paste Roster Report Here'!$N407="Active",1,0)),0)</f>
        <v>0</v>
      </c>
      <c r="CN407" s="126">
        <f>IF(AND('Copy &amp; Paste Roster Report Here'!$A407=CN$4,'Copy &amp; Paste Roster Report Here'!$M407="##"),IF('Copy &amp; Paste Roster Report Here'!$R407&gt;0,1,IF('Copy &amp; Paste Roster Report Here'!$N407="Active",1,0)),0)</f>
        <v>0</v>
      </c>
      <c r="CO407" s="126">
        <f>IF(AND('Copy &amp; Paste Roster Report Here'!$A407=CO$4,'Copy &amp; Paste Roster Report Here'!$M407="##"),IF('Copy &amp; Paste Roster Report Here'!$R407&gt;0,1,IF('Copy &amp; Paste Roster Report Here'!$N407="Active",1,0)),0)</f>
        <v>0</v>
      </c>
      <c r="CP407" s="126">
        <f>IF(AND('Copy &amp; Paste Roster Report Here'!$A407=CP$4,'Copy &amp; Paste Roster Report Here'!$M407="##"),IF('Copy &amp; Paste Roster Report Here'!$R407&gt;0,1,IF('Copy &amp; Paste Roster Report Here'!$N407="Active",1,0)),0)</f>
        <v>0</v>
      </c>
      <c r="CQ407" s="126">
        <f>IF(AND('Copy &amp; Paste Roster Report Here'!$A407=CQ$4,'Copy &amp; Paste Roster Report Here'!$M407="##"),IF('Copy &amp; Paste Roster Report Here'!$R407&gt;0,1,IF('Copy &amp; Paste Roster Report Here'!$N407="Active",1,0)),0)</f>
        <v>0</v>
      </c>
      <c r="CR407" s="6">
        <f t="shared" si="69"/>
        <v>0</v>
      </c>
      <c r="CS407" s="13">
        <f t="shared" si="70"/>
        <v>0</v>
      </c>
    </row>
    <row r="408" spans="1:97" x14ac:dyDescent="0.25">
      <c r="A408" s="113">
        <f>IF(AND('Copy &amp; Paste Roster Report Here'!$A408=A$4,'Copy &amp; Paste Roster Report Here'!$M408="FT"),IF('Copy &amp; Paste Roster Report Here'!$R408&gt;0,1,IF('Copy &amp; Paste Roster Report Here'!$N408="Active",1,0)),0)</f>
        <v>0</v>
      </c>
      <c r="B408" s="113">
        <f>IF(AND('Copy &amp; Paste Roster Report Here'!$A408=B$4,'Copy &amp; Paste Roster Report Here'!$M408="FT"),IF('Copy &amp; Paste Roster Report Here'!$R408&gt;0,1,IF('Copy &amp; Paste Roster Report Here'!$N408="Active",1,0)),0)</f>
        <v>0</v>
      </c>
      <c r="C408" s="113">
        <f>IF(AND('Copy &amp; Paste Roster Report Here'!$A408=C$4,'Copy &amp; Paste Roster Report Here'!$M408="FT"),IF('Copy &amp; Paste Roster Report Here'!$R408&gt;0,1,IF('Copy &amp; Paste Roster Report Here'!$N408="Active",1,0)),0)</f>
        <v>0</v>
      </c>
      <c r="D408" s="113">
        <f>IF(AND('Copy &amp; Paste Roster Report Here'!$A408=D$4,'Copy &amp; Paste Roster Report Here'!$M408="FT"),IF('Copy &amp; Paste Roster Report Here'!$R408&gt;0,1,IF('Copy &amp; Paste Roster Report Here'!$N408="Active",1,0)),0)</f>
        <v>0</v>
      </c>
      <c r="E408" s="113">
        <f>IF(AND('Copy &amp; Paste Roster Report Here'!$A408=E$4,'Copy &amp; Paste Roster Report Here'!$M408="FT"),IF('Copy &amp; Paste Roster Report Here'!$R408&gt;0,1,IF('Copy &amp; Paste Roster Report Here'!$N408="Active",1,0)),0)</f>
        <v>0</v>
      </c>
      <c r="F408" s="113">
        <f>IF(AND('Copy &amp; Paste Roster Report Here'!$A408=F$4,'Copy &amp; Paste Roster Report Here'!$M408="FT"),IF('Copy &amp; Paste Roster Report Here'!$R408&gt;0,1,IF('Copy &amp; Paste Roster Report Here'!$N408="Active",1,0)),0)</f>
        <v>0</v>
      </c>
      <c r="G408" s="113">
        <f>IF(AND('Copy &amp; Paste Roster Report Here'!$A408=G$4,'Copy &amp; Paste Roster Report Here'!$M408="FT"),IF('Copy &amp; Paste Roster Report Here'!$R408&gt;0,1,IF('Copy &amp; Paste Roster Report Here'!$N408="Active",1,0)),0)</f>
        <v>0</v>
      </c>
      <c r="H408" s="113">
        <f>IF(AND('Copy &amp; Paste Roster Report Here'!$A408=H$4,'Copy &amp; Paste Roster Report Here'!$M408="FT"),IF('Copy &amp; Paste Roster Report Here'!$R408&gt;0,1,IF('Copy &amp; Paste Roster Report Here'!$N408="Active",1,0)),0)</f>
        <v>0</v>
      </c>
      <c r="I408" s="113">
        <f>IF(AND('Copy &amp; Paste Roster Report Here'!$A408=I$4,'Copy &amp; Paste Roster Report Here'!$M408="FT"),IF('Copy &amp; Paste Roster Report Here'!$R408&gt;0,1,IF('Copy &amp; Paste Roster Report Here'!$N408="Active",1,0)),0)</f>
        <v>0</v>
      </c>
      <c r="J408" s="113">
        <f>IF(AND('Copy &amp; Paste Roster Report Here'!$A408=J$4,'Copy &amp; Paste Roster Report Here'!$M408="FT"),IF('Copy &amp; Paste Roster Report Here'!$R408&gt;0,1,IF('Copy &amp; Paste Roster Report Here'!$N408="Active",1,0)),0)</f>
        <v>0</v>
      </c>
      <c r="K408" s="113">
        <f>IF(AND('Copy &amp; Paste Roster Report Here'!$A408=K$4,'Copy &amp; Paste Roster Report Here'!$M408="FT"),IF('Copy &amp; Paste Roster Report Here'!$R408&gt;0,1,IF('Copy &amp; Paste Roster Report Here'!$N408="Active",1,0)),0)</f>
        <v>0</v>
      </c>
      <c r="L408" s="6">
        <f t="shared" si="62"/>
        <v>0</v>
      </c>
      <c r="M408" s="120">
        <f>IF(AND('Copy &amp; Paste Roster Report Here'!$A408=M$4,'Copy &amp; Paste Roster Report Here'!$M408="TQ"),IF('Copy &amp; Paste Roster Report Here'!$R408&gt;0,1,IF('Copy &amp; Paste Roster Report Here'!$N408="Active",1,0)),0)</f>
        <v>0</v>
      </c>
      <c r="N408" s="120">
        <f>IF(AND('Copy &amp; Paste Roster Report Here'!$A408=N$4,'Copy &amp; Paste Roster Report Here'!$M408="TQ"),IF('Copy &amp; Paste Roster Report Here'!$R408&gt;0,1,IF('Copy &amp; Paste Roster Report Here'!$N408="Active",1,0)),0)</f>
        <v>0</v>
      </c>
      <c r="O408" s="120">
        <f>IF(AND('Copy &amp; Paste Roster Report Here'!$A408=O$4,'Copy &amp; Paste Roster Report Here'!$M408="TQ"),IF('Copy &amp; Paste Roster Report Here'!$R408&gt;0,1,IF('Copy &amp; Paste Roster Report Here'!$N408="Active",1,0)),0)</f>
        <v>0</v>
      </c>
      <c r="P408" s="120">
        <f>IF(AND('Copy &amp; Paste Roster Report Here'!$A408=P$4,'Copy &amp; Paste Roster Report Here'!$M408="TQ"),IF('Copy &amp; Paste Roster Report Here'!$R408&gt;0,1,IF('Copy &amp; Paste Roster Report Here'!$N408="Active",1,0)),0)</f>
        <v>0</v>
      </c>
      <c r="Q408" s="120">
        <f>IF(AND('Copy &amp; Paste Roster Report Here'!$A408=Q$4,'Copy &amp; Paste Roster Report Here'!$M408="TQ"),IF('Copy &amp; Paste Roster Report Here'!$R408&gt;0,1,IF('Copy &amp; Paste Roster Report Here'!$N408="Active",1,0)),0)</f>
        <v>0</v>
      </c>
      <c r="R408" s="120">
        <f>IF(AND('Copy &amp; Paste Roster Report Here'!$A408=R$4,'Copy &amp; Paste Roster Report Here'!$M408="TQ"),IF('Copy &amp; Paste Roster Report Here'!$R408&gt;0,1,IF('Copy &amp; Paste Roster Report Here'!$N408="Active",1,0)),0)</f>
        <v>0</v>
      </c>
      <c r="S408" s="120">
        <f>IF(AND('Copy &amp; Paste Roster Report Here'!$A408=S$4,'Copy &amp; Paste Roster Report Here'!$M408="TQ"),IF('Copy &amp; Paste Roster Report Here'!$R408&gt;0,1,IF('Copy &amp; Paste Roster Report Here'!$N408="Active",1,0)),0)</f>
        <v>0</v>
      </c>
      <c r="T408" s="120">
        <f>IF(AND('Copy &amp; Paste Roster Report Here'!$A408=T$4,'Copy &amp; Paste Roster Report Here'!$M408="TQ"),IF('Copy &amp; Paste Roster Report Here'!$R408&gt;0,1,IF('Copy &amp; Paste Roster Report Here'!$N408="Active",1,0)),0)</f>
        <v>0</v>
      </c>
      <c r="U408" s="120">
        <f>IF(AND('Copy &amp; Paste Roster Report Here'!$A408=U$4,'Copy &amp; Paste Roster Report Here'!$M408="TQ"),IF('Copy &amp; Paste Roster Report Here'!$R408&gt;0,1,IF('Copy &amp; Paste Roster Report Here'!$N408="Active",1,0)),0)</f>
        <v>0</v>
      </c>
      <c r="V408" s="120">
        <f>IF(AND('Copy &amp; Paste Roster Report Here'!$A408=V$4,'Copy &amp; Paste Roster Report Here'!$M408="TQ"),IF('Copy &amp; Paste Roster Report Here'!$R408&gt;0,1,IF('Copy &amp; Paste Roster Report Here'!$N408="Active",1,0)),0)</f>
        <v>0</v>
      </c>
      <c r="W408" s="120">
        <f>IF(AND('Copy &amp; Paste Roster Report Here'!$A408=W$4,'Copy &amp; Paste Roster Report Here'!$M408="TQ"),IF('Copy &amp; Paste Roster Report Here'!$R408&gt;0,1,IF('Copy &amp; Paste Roster Report Here'!$N408="Active",1,0)),0)</f>
        <v>0</v>
      </c>
      <c r="X408" s="3">
        <f t="shared" si="63"/>
        <v>0</v>
      </c>
      <c r="Y408" s="121">
        <f>IF(AND('Copy &amp; Paste Roster Report Here'!$A408=Y$4,'Copy &amp; Paste Roster Report Here'!$M408="HT"),IF('Copy &amp; Paste Roster Report Here'!$R408&gt;0,1,IF('Copy &amp; Paste Roster Report Here'!$N408="Active",1,0)),0)</f>
        <v>0</v>
      </c>
      <c r="Z408" s="121">
        <f>IF(AND('Copy &amp; Paste Roster Report Here'!$A408=Z$4,'Copy &amp; Paste Roster Report Here'!$M408="HT"),IF('Copy &amp; Paste Roster Report Here'!$R408&gt;0,1,IF('Copy &amp; Paste Roster Report Here'!$N408="Active",1,0)),0)</f>
        <v>0</v>
      </c>
      <c r="AA408" s="121">
        <f>IF(AND('Copy &amp; Paste Roster Report Here'!$A408=AA$4,'Copy &amp; Paste Roster Report Here'!$M408="HT"),IF('Copy &amp; Paste Roster Report Here'!$R408&gt;0,1,IF('Copy &amp; Paste Roster Report Here'!$N408="Active",1,0)),0)</f>
        <v>0</v>
      </c>
      <c r="AB408" s="121">
        <f>IF(AND('Copy &amp; Paste Roster Report Here'!$A408=AB$4,'Copy &amp; Paste Roster Report Here'!$M408="HT"),IF('Copy &amp; Paste Roster Report Here'!$R408&gt;0,1,IF('Copy &amp; Paste Roster Report Here'!$N408="Active",1,0)),0)</f>
        <v>0</v>
      </c>
      <c r="AC408" s="121">
        <f>IF(AND('Copy &amp; Paste Roster Report Here'!$A408=AC$4,'Copy &amp; Paste Roster Report Here'!$M408="HT"),IF('Copy &amp; Paste Roster Report Here'!$R408&gt;0,1,IF('Copy &amp; Paste Roster Report Here'!$N408="Active",1,0)),0)</f>
        <v>0</v>
      </c>
      <c r="AD408" s="121">
        <f>IF(AND('Copy &amp; Paste Roster Report Here'!$A408=AD$4,'Copy &amp; Paste Roster Report Here'!$M408="HT"),IF('Copy &amp; Paste Roster Report Here'!$R408&gt;0,1,IF('Copy &amp; Paste Roster Report Here'!$N408="Active",1,0)),0)</f>
        <v>0</v>
      </c>
      <c r="AE408" s="121">
        <f>IF(AND('Copy &amp; Paste Roster Report Here'!$A408=AE$4,'Copy &amp; Paste Roster Report Here'!$M408="HT"),IF('Copy &amp; Paste Roster Report Here'!$R408&gt;0,1,IF('Copy &amp; Paste Roster Report Here'!$N408="Active",1,0)),0)</f>
        <v>0</v>
      </c>
      <c r="AF408" s="121">
        <f>IF(AND('Copy &amp; Paste Roster Report Here'!$A408=AF$4,'Copy &amp; Paste Roster Report Here'!$M408="HT"),IF('Copy &amp; Paste Roster Report Here'!$R408&gt;0,1,IF('Copy &amp; Paste Roster Report Here'!$N408="Active",1,0)),0)</f>
        <v>0</v>
      </c>
      <c r="AG408" s="121">
        <f>IF(AND('Copy &amp; Paste Roster Report Here'!$A408=AG$4,'Copy &amp; Paste Roster Report Here'!$M408="HT"),IF('Copy &amp; Paste Roster Report Here'!$R408&gt;0,1,IF('Copy &amp; Paste Roster Report Here'!$N408="Active",1,0)),0)</f>
        <v>0</v>
      </c>
      <c r="AH408" s="121">
        <f>IF(AND('Copy &amp; Paste Roster Report Here'!$A408=AH$4,'Copy &amp; Paste Roster Report Here'!$M408="HT"),IF('Copy &amp; Paste Roster Report Here'!$R408&gt;0,1,IF('Copy &amp; Paste Roster Report Here'!$N408="Active",1,0)),0)</f>
        <v>0</v>
      </c>
      <c r="AI408" s="121">
        <f>IF(AND('Copy &amp; Paste Roster Report Here'!$A408=AI$4,'Copy &amp; Paste Roster Report Here'!$M408="HT"),IF('Copy &amp; Paste Roster Report Here'!$R408&gt;0,1,IF('Copy &amp; Paste Roster Report Here'!$N408="Active",1,0)),0)</f>
        <v>0</v>
      </c>
      <c r="AJ408" s="3">
        <f t="shared" si="64"/>
        <v>0</v>
      </c>
      <c r="AK408" s="122">
        <f>IF(AND('Copy &amp; Paste Roster Report Here'!$A408=AK$4,'Copy &amp; Paste Roster Report Here'!$M408="MT"),IF('Copy &amp; Paste Roster Report Here'!$R408&gt;0,1,IF('Copy &amp; Paste Roster Report Here'!$N408="Active",1,0)),0)</f>
        <v>0</v>
      </c>
      <c r="AL408" s="122">
        <f>IF(AND('Copy &amp; Paste Roster Report Here'!$A408=AL$4,'Copy &amp; Paste Roster Report Here'!$M408="MT"),IF('Copy &amp; Paste Roster Report Here'!$R408&gt;0,1,IF('Copy &amp; Paste Roster Report Here'!$N408="Active",1,0)),0)</f>
        <v>0</v>
      </c>
      <c r="AM408" s="122">
        <f>IF(AND('Copy &amp; Paste Roster Report Here'!$A408=AM$4,'Copy &amp; Paste Roster Report Here'!$M408="MT"),IF('Copy &amp; Paste Roster Report Here'!$R408&gt;0,1,IF('Copy &amp; Paste Roster Report Here'!$N408="Active",1,0)),0)</f>
        <v>0</v>
      </c>
      <c r="AN408" s="122">
        <f>IF(AND('Copy &amp; Paste Roster Report Here'!$A408=AN$4,'Copy &amp; Paste Roster Report Here'!$M408="MT"),IF('Copy &amp; Paste Roster Report Here'!$R408&gt;0,1,IF('Copy &amp; Paste Roster Report Here'!$N408="Active",1,0)),0)</f>
        <v>0</v>
      </c>
      <c r="AO408" s="122">
        <f>IF(AND('Copy &amp; Paste Roster Report Here'!$A408=AO$4,'Copy &amp; Paste Roster Report Here'!$M408="MT"),IF('Copy &amp; Paste Roster Report Here'!$R408&gt;0,1,IF('Copy &amp; Paste Roster Report Here'!$N408="Active",1,0)),0)</f>
        <v>0</v>
      </c>
      <c r="AP408" s="122">
        <f>IF(AND('Copy &amp; Paste Roster Report Here'!$A408=AP$4,'Copy &amp; Paste Roster Report Here'!$M408="MT"),IF('Copy &amp; Paste Roster Report Here'!$R408&gt;0,1,IF('Copy &amp; Paste Roster Report Here'!$N408="Active",1,0)),0)</f>
        <v>0</v>
      </c>
      <c r="AQ408" s="122">
        <f>IF(AND('Copy &amp; Paste Roster Report Here'!$A408=AQ$4,'Copy &amp; Paste Roster Report Here'!$M408="MT"),IF('Copy &amp; Paste Roster Report Here'!$R408&gt;0,1,IF('Copy &amp; Paste Roster Report Here'!$N408="Active",1,0)),0)</f>
        <v>0</v>
      </c>
      <c r="AR408" s="122">
        <f>IF(AND('Copy &amp; Paste Roster Report Here'!$A408=AR$4,'Copy &amp; Paste Roster Report Here'!$M408="MT"),IF('Copy &amp; Paste Roster Report Here'!$R408&gt;0,1,IF('Copy &amp; Paste Roster Report Here'!$N408="Active",1,0)),0)</f>
        <v>0</v>
      </c>
      <c r="AS408" s="122">
        <f>IF(AND('Copy &amp; Paste Roster Report Here'!$A408=AS$4,'Copy &amp; Paste Roster Report Here'!$M408="MT"),IF('Copy &amp; Paste Roster Report Here'!$R408&gt;0,1,IF('Copy &amp; Paste Roster Report Here'!$N408="Active",1,0)),0)</f>
        <v>0</v>
      </c>
      <c r="AT408" s="122">
        <f>IF(AND('Copy &amp; Paste Roster Report Here'!$A408=AT$4,'Copy &amp; Paste Roster Report Here'!$M408="MT"),IF('Copy &amp; Paste Roster Report Here'!$R408&gt;0,1,IF('Copy &amp; Paste Roster Report Here'!$N408="Active",1,0)),0)</f>
        <v>0</v>
      </c>
      <c r="AU408" s="122">
        <f>IF(AND('Copy &amp; Paste Roster Report Here'!$A408=AU$4,'Copy &amp; Paste Roster Report Here'!$M408="MT"),IF('Copy &amp; Paste Roster Report Here'!$R408&gt;0,1,IF('Copy &amp; Paste Roster Report Here'!$N408="Active",1,0)),0)</f>
        <v>0</v>
      </c>
      <c r="AV408" s="3">
        <f t="shared" si="65"/>
        <v>0</v>
      </c>
      <c r="AW408" s="123">
        <f>IF(AND('Copy &amp; Paste Roster Report Here'!$A408=AW$4,'Copy &amp; Paste Roster Report Here'!$M408="FY"),IF('Copy &amp; Paste Roster Report Here'!$R408&gt;0,1,IF('Copy &amp; Paste Roster Report Here'!$N408="Active",1,0)),0)</f>
        <v>0</v>
      </c>
      <c r="AX408" s="123">
        <f>IF(AND('Copy &amp; Paste Roster Report Here'!$A408=AX$4,'Copy &amp; Paste Roster Report Here'!$M408="FY"),IF('Copy &amp; Paste Roster Report Here'!$R408&gt;0,1,IF('Copy &amp; Paste Roster Report Here'!$N408="Active",1,0)),0)</f>
        <v>0</v>
      </c>
      <c r="AY408" s="123">
        <f>IF(AND('Copy &amp; Paste Roster Report Here'!$A408=AY$4,'Copy &amp; Paste Roster Report Here'!$M408="FY"),IF('Copy &amp; Paste Roster Report Here'!$R408&gt;0,1,IF('Copy &amp; Paste Roster Report Here'!$N408="Active",1,0)),0)</f>
        <v>0</v>
      </c>
      <c r="AZ408" s="123">
        <f>IF(AND('Copy &amp; Paste Roster Report Here'!$A408=AZ$4,'Copy &amp; Paste Roster Report Here'!$M408="FY"),IF('Copy &amp; Paste Roster Report Here'!$R408&gt;0,1,IF('Copy &amp; Paste Roster Report Here'!$N408="Active",1,0)),0)</f>
        <v>0</v>
      </c>
      <c r="BA408" s="123">
        <f>IF(AND('Copy &amp; Paste Roster Report Here'!$A408=BA$4,'Copy &amp; Paste Roster Report Here'!$M408="FY"),IF('Copy &amp; Paste Roster Report Here'!$R408&gt;0,1,IF('Copy &amp; Paste Roster Report Here'!$N408="Active",1,0)),0)</f>
        <v>0</v>
      </c>
      <c r="BB408" s="123">
        <f>IF(AND('Copy &amp; Paste Roster Report Here'!$A408=BB$4,'Copy &amp; Paste Roster Report Here'!$M408="FY"),IF('Copy &amp; Paste Roster Report Here'!$R408&gt;0,1,IF('Copy &amp; Paste Roster Report Here'!$N408="Active",1,0)),0)</f>
        <v>0</v>
      </c>
      <c r="BC408" s="123">
        <f>IF(AND('Copy &amp; Paste Roster Report Here'!$A408=BC$4,'Copy &amp; Paste Roster Report Here'!$M408="FY"),IF('Copy &amp; Paste Roster Report Here'!$R408&gt;0,1,IF('Copy &amp; Paste Roster Report Here'!$N408="Active",1,0)),0)</f>
        <v>0</v>
      </c>
      <c r="BD408" s="123">
        <f>IF(AND('Copy &amp; Paste Roster Report Here'!$A408=BD$4,'Copy &amp; Paste Roster Report Here'!$M408="FY"),IF('Copy &amp; Paste Roster Report Here'!$R408&gt;0,1,IF('Copy &amp; Paste Roster Report Here'!$N408="Active",1,0)),0)</f>
        <v>0</v>
      </c>
      <c r="BE408" s="123">
        <f>IF(AND('Copy &amp; Paste Roster Report Here'!$A408=BE$4,'Copy &amp; Paste Roster Report Here'!$M408="FY"),IF('Copy &amp; Paste Roster Report Here'!$R408&gt;0,1,IF('Copy &amp; Paste Roster Report Here'!$N408="Active",1,0)),0)</f>
        <v>0</v>
      </c>
      <c r="BF408" s="123">
        <f>IF(AND('Copy &amp; Paste Roster Report Here'!$A408=BF$4,'Copy &amp; Paste Roster Report Here'!$M408="FY"),IF('Copy &amp; Paste Roster Report Here'!$R408&gt;0,1,IF('Copy &amp; Paste Roster Report Here'!$N408="Active",1,0)),0)</f>
        <v>0</v>
      </c>
      <c r="BG408" s="123">
        <f>IF(AND('Copy &amp; Paste Roster Report Here'!$A408=BG$4,'Copy &amp; Paste Roster Report Here'!$M408="FY"),IF('Copy &amp; Paste Roster Report Here'!$R408&gt;0,1,IF('Copy &amp; Paste Roster Report Here'!$N408="Active",1,0)),0)</f>
        <v>0</v>
      </c>
      <c r="BH408" s="3">
        <f t="shared" si="66"/>
        <v>0</v>
      </c>
      <c r="BI408" s="124">
        <f>IF(AND('Copy &amp; Paste Roster Report Here'!$A408=BI$4,'Copy &amp; Paste Roster Report Here'!$M408="RH"),IF('Copy &amp; Paste Roster Report Here'!$R408&gt;0,1,IF('Copy &amp; Paste Roster Report Here'!$N408="Active",1,0)),0)</f>
        <v>0</v>
      </c>
      <c r="BJ408" s="124">
        <f>IF(AND('Copy &amp; Paste Roster Report Here'!$A408=BJ$4,'Copy &amp; Paste Roster Report Here'!$M408="RH"),IF('Copy &amp; Paste Roster Report Here'!$R408&gt;0,1,IF('Copy &amp; Paste Roster Report Here'!$N408="Active",1,0)),0)</f>
        <v>0</v>
      </c>
      <c r="BK408" s="124">
        <f>IF(AND('Copy &amp; Paste Roster Report Here'!$A408=BK$4,'Copy &amp; Paste Roster Report Here'!$M408="RH"),IF('Copy &amp; Paste Roster Report Here'!$R408&gt;0,1,IF('Copy &amp; Paste Roster Report Here'!$N408="Active",1,0)),0)</f>
        <v>0</v>
      </c>
      <c r="BL408" s="124">
        <f>IF(AND('Copy &amp; Paste Roster Report Here'!$A408=BL$4,'Copy &amp; Paste Roster Report Here'!$M408="RH"),IF('Copy &amp; Paste Roster Report Here'!$R408&gt;0,1,IF('Copy &amp; Paste Roster Report Here'!$N408="Active",1,0)),0)</f>
        <v>0</v>
      </c>
      <c r="BM408" s="124">
        <f>IF(AND('Copy &amp; Paste Roster Report Here'!$A408=BM$4,'Copy &amp; Paste Roster Report Here'!$M408="RH"),IF('Copy &amp; Paste Roster Report Here'!$R408&gt;0,1,IF('Copy &amp; Paste Roster Report Here'!$N408="Active",1,0)),0)</f>
        <v>0</v>
      </c>
      <c r="BN408" s="124">
        <f>IF(AND('Copy &amp; Paste Roster Report Here'!$A408=BN$4,'Copy &amp; Paste Roster Report Here'!$M408="RH"),IF('Copy &amp; Paste Roster Report Here'!$R408&gt;0,1,IF('Copy &amp; Paste Roster Report Here'!$N408="Active",1,0)),0)</f>
        <v>0</v>
      </c>
      <c r="BO408" s="124">
        <f>IF(AND('Copy &amp; Paste Roster Report Here'!$A408=BO$4,'Copy &amp; Paste Roster Report Here'!$M408="RH"),IF('Copy &amp; Paste Roster Report Here'!$R408&gt;0,1,IF('Copy &amp; Paste Roster Report Here'!$N408="Active",1,0)),0)</f>
        <v>0</v>
      </c>
      <c r="BP408" s="124">
        <f>IF(AND('Copy &amp; Paste Roster Report Here'!$A408=BP$4,'Copy &amp; Paste Roster Report Here'!$M408="RH"),IF('Copy &amp; Paste Roster Report Here'!$R408&gt;0,1,IF('Copy &amp; Paste Roster Report Here'!$N408="Active",1,0)),0)</f>
        <v>0</v>
      </c>
      <c r="BQ408" s="124">
        <f>IF(AND('Copy &amp; Paste Roster Report Here'!$A408=BQ$4,'Copy &amp; Paste Roster Report Here'!$M408="RH"),IF('Copy &amp; Paste Roster Report Here'!$R408&gt;0,1,IF('Copy &amp; Paste Roster Report Here'!$N408="Active",1,0)),0)</f>
        <v>0</v>
      </c>
      <c r="BR408" s="124">
        <f>IF(AND('Copy &amp; Paste Roster Report Here'!$A408=BR$4,'Copy &amp; Paste Roster Report Here'!$M408="RH"),IF('Copy &amp; Paste Roster Report Here'!$R408&gt;0,1,IF('Copy &amp; Paste Roster Report Here'!$N408="Active",1,0)),0)</f>
        <v>0</v>
      </c>
      <c r="BS408" s="124">
        <f>IF(AND('Copy &amp; Paste Roster Report Here'!$A408=BS$4,'Copy &amp; Paste Roster Report Here'!$M408="RH"),IF('Copy &amp; Paste Roster Report Here'!$R408&gt;0,1,IF('Copy &amp; Paste Roster Report Here'!$N408="Active",1,0)),0)</f>
        <v>0</v>
      </c>
      <c r="BT408" s="3">
        <f t="shared" si="67"/>
        <v>0</v>
      </c>
      <c r="BU408" s="125">
        <f>IF(AND('Copy &amp; Paste Roster Report Here'!$A408=BU$4,'Copy &amp; Paste Roster Report Here'!$M408="QT"),IF('Copy &amp; Paste Roster Report Here'!$R408&gt;0,1,IF('Copy &amp; Paste Roster Report Here'!$N408="Active",1,0)),0)</f>
        <v>0</v>
      </c>
      <c r="BV408" s="125">
        <f>IF(AND('Copy &amp; Paste Roster Report Here'!$A408=BV$4,'Copy &amp; Paste Roster Report Here'!$M408="QT"),IF('Copy &amp; Paste Roster Report Here'!$R408&gt;0,1,IF('Copy &amp; Paste Roster Report Here'!$N408="Active",1,0)),0)</f>
        <v>0</v>
      </c>
      <c r="BW408" s="125">
        <f>IF(AND('Copy &amp; Paste Roster Report Here'!$A408=BW$4,'Copy &amp; Paste Roster Report Here'!$M408="QT"),IF('Copy &amp; Paste Roster Report Here'!$R408&gt;0,1,IF('Copy &amp; Paste Roster Report Here'!$N408="Active",1,0)),0)</f>
        <v>0</v>
      </c>
      <c r="BX408" s="125">
        <f>IF(AND('Copy &amp; Paste Roster Report Here'!$A408=BX$4,'Copy &amp; Paste Roster Report Here'!$M408="QT"),IF('Copy &amp; Paste Roster Report Here'!$R408&gt;0,1,IF('Copy &amp; Paste Roster Report Here'!$N408="Active",1,0)),0)</f>
        <v>0</v>
      </c>
      <c r="BY408" s="125">
        <f>IF(AND('Copy &amp; Paste Roster Report Here'!$A408=BY$4,'Copy &amp; Paste Roster Report Here'!$M408="QT"),IF('Copy &amp; Paste Roster Report Here'!$R408&gt;0,1,IF('Copy &amp; Paste Roster Report Here'!$N408="Active",1,0)),0)</f>
        <v>0</v>
      </c>
      <c r="BZ408" s="125">
        <f>IF(AND('Copy &amp; Paste Roster Report Here'!$A408=BZ$4,'Copy &amp; Paste Roster Report Here'!$M408="QT"),IF('Copy &amp; Paste Roster Report Here'!$R408&gt;0,1,IF('Copy &amp; Paste Roster Report Here'!$N408="Active",1,0)),0)</f>
        <v>0</v>
      </c>
      <c r="CA408" s="125">
        <f>IF(AND('Copy &amp; Paste Roster Report Here'!$A408=CA$4,'Copy &amp; Paste Roster Report Here'!$M408="QT"),IF('Copy &amp; Paste Roster Report Here'!$R408&gt;0,1,IF('Copy &amp; Paste Roster Report Here'!$N408="Active",1,0)),0)</f>
        <v>0</v>
      </c>
      <c r="CB408" s="125">
        <f>IF(AND('Copy &amp; Paste Roster Report Here'!$A408=CB$4,'Copy &amp; Paste Roster Report Here'!$M408="QT"),IF('Copy &amp; Paste Roster Report Here'!$R408&gt;0,1,IF('Copy &amp; Paste Roster Report Here'!$N408="Active",1,0)),0)</f>
        <v>0</v>
      </c>
      <c r="CC408" s="125">
        <f>IF(AND('Copy &amp; Paste Roster Report Here'!$A408=CC$4,'Copy &amp; Paste Roster Report Here'!$M408="QT"),IF('Copy &amp; Paste Roster Report Here'!$R408&gt;0,1,IF('Copy &amp; Paste Roster Report Here'!$N408="Active",1,0)),0)</f>
        <v>0</v>
      </c>
      <c r="CD408" s="125">
        <f>IF(AND('Copy &amp; Paste Roster Report Here'!$A408=CD$4,'Copy &amp; Paste Roster Report Here'!$M408="QT"),IF('Copy &amp; Paste Roster Report Here'!$R408&gt;0,1,IF('Copy &amp; Paste Roster Report Here'!$N408="Active",1,0)),0)</f>
        <v>0</v>
      </c>
      <c r="CE408" s="125">
        <f>IF(AND('Copy &amp; Paste Roster Report Here'!$A408=CE$4,'Copy &amp; Paste Roster Report Here'!$M408="QT"),IF('Copy &amp; Paste Roster Report Here'!$R408&gt;0,1,IF('Copy &amp; Paste Roster Report Here'!$N408="Active",1,0)),0)</f>
        <v>0</v>
      </c>
      <c r="CF408" s="3">
        <f t="shared" si="68"/>
        <v>0</v>
      </c>
      <c r="CG408" s="126">
        <f>IF(AND('Copy &amp; Paste Roster Report Here'!$A408=CG$4,'Copy &amp; Paste Roster Report Here'!$M408="##"),IF('Copy &amp; Paste Roster Report Here'!$R408&gt;0,1,IF('Copy &amp; Paste Roster Report Here'!$N408="Active",1,0)),0)</f>
        <v>0</v>
      </c>
      <c r="CH408" s="126">
        <f>IF(AND('Copy &amp; Paste Roster Report Here'!$A408=CH$4,'Copy &amp; Paste Roster Report Here'!$M408="##"),IF('Copy &amp; Paste Roster Report Here'!$R408&gt;0,1,IF('Copy &amp; Paste Roster Report Here'!$N408="Active",1,0)),0)</f>
        <v>0</v>
      </c>
      <c r="CI408" s="126">
        <f>IF(AND('Copy &amp; Paste Roster Report Here'!$A408=CI$4,'Copy &amp; Paste Roster Report Here'!$M408="##"),IF('Copy &amp; Paste Roster Report Here'!$R408&gt;0,1,IF('Copy &amp; Paste Roster Report Here'!$N408="Active",1,0)),0)</f>
        <v>0</v>
      </c>
      <c r="CJ408" s="126">
        <f>IF(AND('Copy &amp; Paste Roster Report Here'!$A408=CJ$4,'Copy &amp; Paste Roster Report Here'!$M408="##"),IF('Copy &amp; Paste Roster Report Here'!$R408&gt;0,1,IF('Copy &amp; Paste Roster Report Here'!$N408="Active",1,0)),0)</f>
        <v>0</v>
      </c>
      <c r="CK408" s="126">
        <f>IF(AND('Copy &amp; Paste Roster Report Here'!$A408=CK$4,'Copy &amp; Paste Roster Report Here'!$M408="##"),IF('Copy &amp; Paste Roster Report Here'!$R408&gt;0,1,IF('Copy &amp; Paste Roster Report Here'!$N408="Active",1,0)),0)</f>
        <v>0</v>
      </c>
      <c r="CL408" s="126">
        <f>IF(AND('Copy &amp; Paste Roster Report Here'!$A408=CL$4,'Copy &amp; Paste Roster Report Here'!$M408="##"),IF('Copy &amp; Paste Roster Report Here'!$R408&gt;0,1,IF('Copy &amp; Paste Roster Report Here'!$N408="Active",1,0)),0)</f>
        <v>0</v>
      </c>
      <c r="CM408" s="126">
        <f>IF(AND('Copy &amp; Paste Roster Report Here'!$A408=CM$4,'Copy &amp; Paste Roster Report Here'!$M408="##"),IF('Copy &amp; Paste Roster Report Here'!$R408&gt;0,1,IF('Copy &amp; Paste Roster Report Here'!$N408="Active",1,0)),0)</f>
        <v>0</v>
      </c>
      <c r="CN408" s="126">
        <f>IF(AND('Copy &amp; Paste Roster Report Here'!$A408=CN$4,'Copy &amp; Paste Roster Report Here'!$M408="##"),IF('Copy &amp; Paste Roster Report Here'!$R408&gt;0,1,IF('Copy &amp; Paste Roster Report Here'!$N408="Active",1,0)),0)</f>
        <v>0</v>
      </c>
      <c r="CO408" s="126">
        <f>IF(AND('Copy &amp; Paste Roster Report Here'!$A408=CO$4,'Copy &amp; Paste Roster Report Here'!$M408="##"),IF('Copy &amp; Paste Roster Report Here'!$R408&gt;0,1,IF('Copy &amp; Paste Roster Report Here'!$N408="Active",1,0)),0)</f>
        <v>0</v>
      </c>
      <c r="CP408" s="126">
        <f>IF(AND('Copy &amp; Paste Roster Report Here'!$A408=CP$4,'Copy &amp; Paste Roster Report Here'!$M408="##"),IF('Copy &amp; Paste Roster Report Here'!$R408&gt;0,1,IF('Copy &amp; Paste Roster Report Here'!$N408="Active",1,0)),0)</f>
        <v>0</v>
      </c>
      <c r="CQ408" s="126">
        <f>IF(AND('Copy &amp; Paste Roster Report Here'!$A408=CQ$4,'Copy &amp; Paste Roster Report Here'!$M408="##"),IF('Copy &amp; Paste Roster Report Here'!$R408&gt;0,1,IF('Copy &amp; Paste Roster Report Here'!$N408="Active",1,0)),0)</f>
        <v>0</v>
      </c>
      <c r="CR408" s="6">
        <f t="shared" si="69"/>
        <v>0</v>
      </c>
      <c r="CS408" s="13">
        <f t="shared" si="70"/>
        <v>0</v>
      </c>
    </row>
    <row r="409" spans="1:97" x14ac:dyDescent="0.25">
      <c r="A409" s="113">
        <f>IF(AND('Copy &amp; Paste Roster Report Here'!$A409=A$4,'Copy &amp; Paste Roster Report Here'!$M409="FT"),IF('Copy &amp; Paste Roster Report Here'!$R409&gt;0,1,IF('Copy &amp; Paste Roster Report Here'!$N409="Active",1,0)),0)</f>
        <v>0</v>
      </c>
      <c r="B409" s="113">
        <f>IF(AND('Copy &amp; Paste Roster Report Here'!$A409=B$4,'Copy &amp; Paste Roster Report Here'!$M409="FT"),IF('Copy &amp; Paste Roster Report Here'!$R409&gt;0,1,IF('Copy &amp; Paste Roster Report Here'!$N409="Active",1,0)),0)</f>
        <v>0</v>
      </c>
      <c r="C409" s="113">
        <f>IF(AND('Copy &amp; Paste Roster Report Here'!$A409=C$4,'Copy &amp; Paste Roster Report Here'!$M409="FT"),IF('Copy &amp; Paste Roster Report Here'!$R409&gt;0,1,IF('Copy &amp; Paste Roster Report Here'!$N409="Active",1,0)),0)</f>
        <v>0</v>
      </c>
      <c r="D409" s="113">
        <f>IF(AND('Copy &amp; Paste Roster Report Here'!$A409=D$4,'Copy &amp; Paste Roster Report Here'!$M409="FT"),IF('Copy &amp; Paste Roster Report Here'!$R409&gt;0,1,IF('Copy &amp; Paste Roster Report Here'!$N409="Active",1,0)),0)</f>
        <v>0</v>
      </c>
      <c r="E409" s="113">
        <f>IF(AND('Copy &amp; Paste Roster Report Here'!$A409=E$4,'Copy &amp; Paste Roster Report Here'!$M409="FT"),IF('Copy &amp; Paste Roster Report Here'!$R409&gt;0,1,IF('Copy &amp; Paste Roster Report Here'!$N409="Active",1,0)),0)</f>
        <v>0</v>
      </c>
      <c r="F409" s="113">
        <f>IF(AND('Copy &amp; Paste Roster Report Here'!$A409=F$4,'Copy &amp; Paste Roster Report Here'!$M409="FT"),IF('Copy &amp; Paste Roster Report Here'!$R409&gt;0,1,IF('Copy &amp; Paste Roster Report Here'!$N409="Active",1,0)),0)</f>
        <v>0</v>
      </c>
      <c r="G409" s="113">
        <f>IF(AND('Copy &amp; Paste Roster Report Here'!$A409=G$4,'Copy &amp; Paste Roster Report Here'!$M409="FT"),IF('Copy &amp; Paste Roster Report Here'!$R409&gt;0,1,IF('Copy &amp; Paste Roster Report Here'!$N409="Active",1,0)),0)</f>
        <v>0</v>
      </c>
      <c r="H409" s="113">
        <f>IF(AND('Copy &amp; Paste Roster Report Here'!$A409=H$4,'Copy &amp; Paste Roster Report Here'!$M409="FT"),IF('Copy &amp; Paste Roster Report Here'!$R409&gt;0,1,IF('Copy &amp; Paste Roster Report Here'!$N409="Active",1,0)),0)</f>
        <v>0</v>
      </c>
      <c r="I409" s="113">
        <f>IF(AND('Copy &amp; Paste Roster Report Here'!$A409=I$4,'Copy &amp; Paste Roster Report Here'!$M409="FT"),IF('Copy &amp; Paste Roster Report Here'!$R409&gt;0,1,IF('Copy &amp; Paste Roster Report Here'!$N409="Active",1,0)),0)</f>
        <v>0</v>
      </c>
      <c r="J409" s="113">
        <f>IF(AND('Copy &amp; Paste Roster Report Here'!$A409=J$4,'Copy &amp; Paste Roster Report Here'!$M409="FT"),IF('Copy &amp; Paste Roster Report Here'!$R409&gt;0,1,IF('Copy &amp; Paste Roster Report Here'!$N409="Active",1,0)),0)</f>
        <v>0</v>
      </c>
      <c r="K409" s="113">
        <f>IF(AND('Copy &amp; Paste Roster Report Here'!$A409=K$4,'Copy &amp; Paste Roster Report Here'!$M409="FT"),IF('Copy &amp; Paste Roster Report Here'!$R409&gt;0,1,IF('Copy &amp; Paste Roster Report Here'!$N409="Active",1,0)),0)</f>
        <v>0</v>
      </c>
      <c r="L409" s="6">
        <f t="shared" si="62"/>
        <v>0</v>
      </c>
      <c r="M409" s="120">
        <f>IF(AND('Copy &amp; Paste Roster Report Here'!$A409=M$4,'Copy &amp; Paste Roster Report Here'!$M409="TQ"),IF('Copy &amp; Paste Roster Report Here'!$R409&gt;0,1,IF('Copy &amp; Paste Roster Report Here'!$N409="Active",1,0)),0)</f>
        <v>0</v>
      </c>
      <c r="N409" s="120">
        <f>IF(AND('Copy &amp; Paste Roster Report Here'!$A409=N$4,'Copy &amp; Paste Roster Report Here'!$M409="TQ"),IF('Copy &amp; Paste Roster Report Here'!$R409&gt;0,1,IF('Copy &amp; Paste Roster Report Here'!$N409="Active",1,0)),0)</f>
        <v>0</v>
      </c>
      <c r="O409" s="120">
        <f>IF(AND('Copy &amp; Paste Roster Report Here'!$A409=O$4,'Copy &amp; Paste Roster Report Here'!$M409="TQ"),IF('Copy &amp; Paste Roster Report Here'!$R409&gt;0,1,IF('Copy &amp; Paste Roster Report Here'!$N409="Active",1,0)),0)</f>
        <v>0</v>
      </c>
      <c r="P409" s="120">
        <f>IF(AND('Copy &amp; Paste Roster Report Here'!$A409=P$4,'Copy &amp; Paste Roster Report Here'!$M409="TQ"),IF('Copy &amp; Paste Roster Report Here'!$R409&gt;0,1,IF('Copy &amp; Paste Roster Report Here'!$N409="Active",1,0)),0)</f>
        <v>0</v>
      </c>
      <c r="Q409" s="120">
        <f>IF(AND('Copy &amp; Paste Roster Report Here'!$A409=Q$4,'Copy &amp; Paste Roster Report Here'!$M409="TQ"),IF('Copy &amp; Paste Roster Report Here'!$R409&gt;0,1,IF('Copy &amp; Paste Roster Report Here'!$N409="Active",1,0)),0)</f>
        <v>0</v>
      </c>
      <c r="R409" s="120">
        <f>IF(AND('Copy &amp; Paste Roster Report Here'!$A409=R$4,'Copy &amp; Paste Roster Report Here'!$M409="TQ"),IF('Copy &amp; Paste Roster Report Here'!$R409&gt;0,1,IF('Copy &amp; Paste Roster Report Here'!$N409="Active",1,0)),0)</f>
        <v>0</v>
      </c>
      <c r="S409" s="120">
        <f>IF(AND('Copy &amp; Paste Roster Report Here'!$A409=S$4,'Copy &amp; Paste Roster Report Here'!$M409="TQ"),IF('Copy &amp; Paste Roster Report Here'!$R409&gt;0,1,IF('Copy &amp; Paste Roster Report Here'!$N409="Active",1,0)),0)</f>
        <v>0</v>
      </c>
      <c r="T409" s="120">
        <f>IF(AND('Copy &amp; Paste Roster Report Here'!$A409=T$4,'Copy &amp; Paste Roster Report Here'!$M409="TQ"),IF('Copy &amp; Paste Roster Report Here'!$R409&gt;0,1,IF('Copy &amp; Paste Roster Report Here'!$N409="Active",1,0)),0)</f>
        <v>0</v>
      </c>
      <c r="U409" s="120">
        <f>IF(AND('Copy &amp; Paste Roster Report Here'!$A409=U$4,'Copy &amp; Paste Roster Report Here'!$M409="TQ"),IF('Copy &amp; Paste Roster Report Here'!$R409&gt;0,1,IF('Copy &amp; Paste Roster Report Here'!$N409="Active",1,0)),0)</f>
        <v>0</v>
      </c>
      <c r="V409" s="120">
        <f>IF(AND('Copy &amp; Paste Roster Report Here'!$A409=V$4,'Copy &amp; Paste Roster Report Here'!$M409="TQ"),IF('Copy &amp; Paste Roster Report Here'!$R409&gt;0,1,IF('Copy &amp; Paste Roster Report Here'!$N409="Active",1,0)),0)</f>
        <v>0</v>
      </c>
      <c r="W409" s="120">
        <f>IF(AND('Copy &amp; Paste Roster Report Here'!$A409=W$4,'Copy &amp; Paste Roster Report Here'!$M409="TQ"),IF('Copy &amp; Paste Roster Report Here'!$R409&gt;0,1,IF('Copy &amp; Paste Roster Report Here'!$N409="Active",1,0)),0)</f>
        <v>0</v>
      </c>
      <c r="X409" s="3">
        <f t="shared" si="63"/>
        <v>0</v>
      </c>
      <c r="Y409" s="121">
        <f>IF(AND('Copy &amp; Paste Roster Report Here'!$A409=Y$4,'Copy &amp; Paste Roster Report Here'!$M409="HT"),IF('Copy &amp; Paste Roster Report Here'!$R409&gt;0,1,IF('Copy &amp; Paste Roster Report Here'!$N409="Active",1,0)),0)</f>
        <v>0</v>
      </c>
      <c r="Z409" s="121">
        <f>IF(AND('Copy &amp; Paste Roster Report Here'!$A409=Z$4,'Copy &amp; Paste Roster Report Here'!$M409="HT"),IF('Copy &amp; Paste Roster Report Here'!$R409&gt;0,1,IF('Copy &amp; Paste Roster Report Here'!$N409="Active",1,0)),0)</f>
        <v>0</v>
      </c>
      <c r="AA409" s="121">
        <f>IF(AND('Copy &amp; Paste Roster Report Here'!$A409=AA$4,'Copy &amp; Paste Roster Report Here'!$M409="HT"),IF('Copy &amp; Paste Roster Report Here'!$R409&gt;0,1,IF('Copy &amp; Paste Roster Report Here'!$N409="Active",1,0)),0)</f>
        <v>0</v>
      </c>
      <c r="AB409" s="121">
        <f>IF(AND('Copy &amp; Paste Roster Report Here'!$A409=AB$4,'Copy &amp; Paste Roster Report Here'!$M409="HT"),IF('Copy &amp; Paste Roster Report Here'!$R409&gt;0,1,IF('Copy &amp; Paste Roster Report Here'!$N409="Active",1,0)),0)</f>
        <v>0</v>
      </c>
      <c r="AC409" s="121">
        <f>IF(AND('Copy &amp; Paste Roster Report Here'!$A409=AC$4,'Copy &amp; Paste Roster Report Here'!$M409="HT"),IF('Copy &amp; Paste Roster Report Here'!$R409&gt;0,1,IF('Copy &amp; Paste Roster Report Here'!$N409="Active",1,0)),0)</f>
        <v>0</v>
      </c>
      <c r="AD409" s="121">
        <f>IF(AND('Copy &amp; Paste Roster Report Here'!$A409=AD$4,'Copy &amp; Paste Roster Report Here'!$M409="HT"),IF('Copy &amp; Paste Roster Report Here'!$R409&gt;0,1,IF('Copy &amp; Paste Roster Report Here'!$N409="Active",1,0)),0)</f>
        <v>0</v>
      </c>
      <c r="AE409" s="121">
        <f>IF(AND('Copy &amp; Paste Roster Report Here'!$A409=AE$4,'Copy &amp; Paste Roster Report Here'!$M409="HT"),IF('Copy &amp; Paste Roster Report Here'!$R409&gt;0,1,IF('Copy &amp; Paste Roster Report Here'!$N409="Active",1,0)),0)</f>
        <v>0</v>
      </c>
      <c r="AF409" s="121">
        <f>IF(AND('Copy &amp; Paste Roster Report Here'!$A409=AF$4,'Copy &amp; Paste Roster Report Here'!$M409="HT"),IF('Copy &amp; Paste Roster Report Here'!$R409&gt;0,1,IF('Copy &amp; Paste Roster Report Here'!$N409="Active",1,0)),0)</f>
        <v>0</v>
      </c>
      <c r="AG409" s="121">
        <f>IF(AND('Copy &amp; Paste Roster Report Here'!$A409=AG$4,'Copy &amp; Paste Roster Report Here'!$M409="HT"),IF('Copy &amp; Paste Roster Report Here'!$R409&gt;0,1,IF('Copy &amp; Paste Roster Report Here'!$N409="Active",1,0)),0)</f>
        <v>0</v>
      </c>
      <c r="AH409" s="121">
        <f>IF(AND('Copy &amp; Paste Roster Report Here'!$A409=AH$4,'Copy &amp; Paste Roster Report Here'!$M409="HT"),IF('Copy &amp; Paste Roster Report Here'!$R409&gt;0,1,IF('Copy &amp; Paste Roster Report Here'!$N409="Active",1,0)),0)</f>
        <v>0</v>
      </c>
      <c r="AI409" s="121">
        <f>IF(AND('Copy &amp; Paste Roster Report Here'!$A409=AI$4,'Copy &amp; Paste Roster Report Here'!$M409="HT"),IF('Copy &amp; Paste Roster Report Here'!$R409&gt;0,1,IF('Copy &amp; Paste Roster Report Here'!$N409="Active",1,0)),0)</f>
        <v>0</v>
      </c>
      <c r="AJ409" s="3">
        <f t="shared" si="64"/>
        <v>0</v>
      </c>
      <c r="AK409" s="122">
        <f>IF(AND('Copy &amp; Paste Roster Report Here'!$A409=AK$4,'Copy &amp; Paste Roster Report Here'!$M409="MT"),IF('Copy &amp; Paste Roster Report Here'!$R409&gt;0,1,IF('Copy &amp; Paste Roster Report Here'!$N409="Active",1,0)),0)</f>
        <v>0</v>
      </c>
      <c r="AL409" s="122">
        <f>IF(AND('Copy &amp; Paste Roster Report Here'!$A409=AL$4,'Copy &amp; Paste Roster Report Here'!$M409="MT"),IF('Copy &amp; Paste Roster Report Here'!$R409&gt;0,1,IF('Copy &amp; Paste Roster Report Here'!$N409="Active",1,0)),0)</f>
        <v>0</v>
      </c>
      <c r="AM409" s="122">
        <f>IF(AND('Copy &amp; Paste Roster Report Here'!$A409=AM$4,'Copy &amp; Paste Roster Report Here'!$M409="MT"),IF('Copy &amp; Paste Roster Report Here'!$R409&gt;0,1,IF('Copy &amp; Paste Roster Report Here'!$N409="Active",1,0)),0)</f>
        <v>0</v>
      </c>
      <c r="AN409" s="122">
        <f>IF(AND('Copy &amp; Paste Roster Report Here'!$A409=AN$4,'Copy &amp; Paste Roster Report Here'!$M409="MT"),IF('Copy &amp; Paste Roster Report Here'!$R409&gt;0,1,IF('Copy &amp; Paste Roster Report Here'!$N409="Active",1,0)),0)</f>
        <v>0</v>
      </c>
      <c r="AO409" s="122">
        <f>IF(AND('Copy &amp; Paste Roster Report Here'!$A409=AO$4,'Copy &amp; Paste Roster Report Here'!$M409="MT"),IF('Copy &amp; Paste Roster Report Here'!$R409&gt;0,1,IF('Copy &amp; Paste Roster Report Here'!$N409="Active",1,0)),0)</f>
        <v>0</v>
      </c>
      <c r="AP409" s="122">
        <f>IF(AND('Copy &amp; Paste Roster Report Here'!$A409=AP$4,'Copy &amp; Paste Roster Report Here'!$M409="MT"),IF('Copy &amp; Paste Roster Report Here'!$R409&gt;0,1,IF('Copy &amp; Paste Roster Report Here'!$N409="Active",1,0)),0)</f>
        <v>0</v>
      </c>
      <c r="AQ409" s="122">
        <f>IF(AND('Copy &amp; Paste Roster Report Here'!$A409=AQ$4,'Copy &amp; Paste Roster Report Here'!$M409="MT"),IF('Copy &amp; Paste Roster Report Here'!$R409&gt;0,1,IF('Copy &amp; Paste Roster Report Here'!$N409="Active",1,0)),0)</f>
        <v>0</v>
      </c>
      <c r="AR409" s="122">
        <f>IF(AND('Copy &amp; Paste Roster Report Here'!$A409=AR$4,'Copy &amp; Paste Roster Report Here'!$M409="MT"),IF('Copy &amp; Paste Roster Report Here'!$R409&gt;0,1,IF('Copy &amp; Paste Roster Report Here'!$N409="Active",1,0)),0)</f>
        <v>0</v>
      </c>
      <c r="AS409" s="122">
        <f>IF(AND('Copy &amp; Paste Roster Report Here'!$A409=AS$4,'Copy &amp; Paste Roster Report Here'!$M409="MT"),IF('Copy &amp; Paste Roster Report Here'!$R409&gt;0,1,IF('Copy &amp; Paste Roster Report Here'!$N409="Active",1,0)),0)</f>
        <v>0</v>
      </c>
      <c r="AT409" s="122">
        <f>IF(AND('Copy &amp; Paste Roster Report Here'!$A409=AT$4,'Copy &amp; Paste Roster Report Here'!$M409="MT"),IF('Copy &amp; Paste Roster Report Here'!$R409&gt;0,1,IF('Copy &amp; Paste Roster Report Here'!$N409="Active",1,0)),0)</f>
        <v>0</v>
      </c>
      <c r="AU409" s="122">
        <f>IF(AND('Copy &amp; Paste Roster Report Here'!$A409=AU$4,'Copy &amp; Paste Roster Report Here'!$M409="MT"),IF('Copy &amp; Paste Roster Report Here'!$R409&gt;0,1,IF('Copy &amp; Paste Roster Report Here'!$N409="Active",1,0)),0)</f>
        <v>0</v>
      </c>
      <c r="AV409" s="3">
        <f t="shared" si="65"/>
        <v>0</v>
      </c>
      <c r="AW409" s="123">
        <f>IF(AND('Copy &amp; Paste Roster Report Here'!$A409=AW$4,'Copy &amp; Paste Roster Report Here'!$M409="FY"),IF('Copy &amp; Paste Roster Report Here'!$R409&gt;0,1,IF('Copy &amp; Paste Roster Report Here'!$N409="Active",1,0)),0)</f>
        <v>0</v>
      </c>
      <c r="AX409" s="123">
        <f>IF(AND('Copy &amp; Paste Roster Report Here'!$A409=AX$4,'Copy &amp; Paste Roster Report Here'!$M409="FY"),IF('Copy &amp; Paste Roster Report Here'!$R409&gt;0,1,IF('Copy &amp; Paste Roster Report Here'!$N409="Active",1,0)),0)</f>
        <v>0</v>
      </c>
      <c r="AY409" s="123">
        <f>IF(AND('Copy &amp; Paste Roster Report Here'!$A409=AY$4,'Copy &amp; Paste Roster Report Here'!$M409="FY"),IF('Copy &amp; Paste Roster Report Here'!$R409&gt;0,1,IF('Copy &amp; Paste Roster Report Here'!$N409="Active",1,0)),0)</f>
        <v>0</v>
      </c>
      <c r="AZ409" s="123">
        <f>IF(AND('Copy &amp; Paste Roster Report Here'!$A409=AZ$4,'Copy &amp; Paste Roster Report Here'!$M409="FY"),IF('Copy &amp; Paste Roster Report Here'!$R409&gt;0,1,IF('Copy &amp; Paste Roster Report Here'!$N409="Active",1,0)),0)</f>
        <v>0</v>
      </c>
      <c r="BA409" s="123">
        <f>IF(AND('Copy &amp; Paste Roster Report Here'!$A409=BA$4,'Copy &amp; Paste Roster Report Here'!$M409="FY"),IF('Copy &amp; Paste Roster Report Here'!$R409&gt;0,1,IF('Copy &amp; Paste Roster Report Here'!$N409="Active",1,0)),0)</f>
        <v>0</v>
      </c>
      <c r="BB409" s="123">
        <f>IF(AND('Copy &amp; Paste Roster Report Here'!$A409=BB$4,'Copy &amp; Paste Roster Report Here'!$M409="FY"),IF('Copy &amp; Paste Roster Report Here'!$R409&gt;0,1,IF('Copy &amp; Paste Roster Report Here'!$N409="Active",1,0)),0)</f>
        <v>0</v>
      </c>
      <c r="BC409" s="123">
        <f>IF(AND('Copy &amp; Paste Roster Report Here'!$A409=BC$4,'Copy &amp; Paste Roster Report Here'!$M409="FY"),IF('Copy &amp; Paste Roster Report Here'!$R409&gt;0,1,IF('Copy &amp; Paste Roster Report Here'!$N409="Active",1,0)),0)</f>
        <v>0</v>
      </c>
      <c r="BD409" s="123">
        <f>IF(AND('Copy &amp; Paste Roster Report Here'!$A409=BD$4,'Copy &amp; Paste Roster Report Here'!$M409="FY"),IF('Copy &amp; Paste Roster Report Here'!$R409&gt;0,1,IF('Copy &amp; Paste Roster Report Here'!$N409="Active",1,0)),0)</f>
        <v>0</v>
      </c>
      <c r="BE409" s="123">
        <f>IF(AND('Copy &amp; Paste Roster Report Here'!$A409=BE$4,'Copy &amp; Paste Roster Report Here'!$M409="FY"),IF('Copy &amp; Paste Roster Report Here'!$R409&gt;0,1,IF('Copy &amp; Paste Roster Report Here'!$N409="Active",1,0)),0)</f>
        <v>0</v>
      </c>
      <c r="BF409" s="123">
        <f>IF(AND('Copy &amp; Paste Roster Report Here'!$A409=BF$4,'Copy &amp; Paste Roster Report Here'!$M409="FY"),IF('Copy &amp; Paste Roster Report Here'!$R409&gt;0,1,IF('Copy &amp; Paste Roster Report Here'!$N409="Active",1,0)),0)</f>
        <v>0</v>
      </c>
      <c r="BG409" s="123">
        <f>IF(AND('Copy &amp; Paste Roster Report Here'!$A409=BG$4,'Copy &amp; Paste Roster Report Here'!$M409="FY"),IF('Copy &amp; Paste Roster Report Here'!$R409&gt;0,1,IF('Copy &amp; Paste Roster Report Here'!$N409="Active",1,0)),0)</f>
        <v>0</v>
      </c>
      <c r="BH409" s="3">
        <f t="shared" si="66"/>
        <v>0</v>
      </c>
      <c r="BI409" s="124">
        <f>IF(AND('Copy &amp; Paste Roster Report Here'!$A409=BI$4,'Copy &amp; Paste Roster Report Here'!$M409="RH"),IF('Copy &amp; Paste Roster Report Here'!$R409&gt;0,1,IF('Copy &amp; Paste Roster Report Here'!$N409="Active",1,0)),0)</f>
        <v>0</v>
      </c>
      <c r="BJ409" s="124">
        <f>IF(AND('Copy &amp; Paste Roster Report Here'!$A409=BJ$4,'Copy &amp; Paste Roster Report Here'!$M409="RH"),IF('Copy &amp; Paste Roster Report Here'!$R409&gt;0,1,IF('Copy &amp; Paste Roster Report Here'!$N409="Active",1,0)),0)</f>
        <v>0</v>
      </c>
      <c r="BK409" s="124">
        <f>IF(AND('Copy &amp; Paste Roster Report Here'!$A409=BK$4,'Copy &amp; Paste Roster Report Here'!$M409="RH"),IF('Copy &amp; Paste Roster Report Here'!$R409&gt;0,1,IF('Copy &amp; Paste Roster Report Here'!$N409="Active",1,0)),0)</f>
        <v>0</v>
      </c>
      <c r="BL409" s="124">
        <f>IF(AND('Copy &amp; Paste Roster Report Here'!$A409=BL$4,'Copy &amp; Paste Roster Report Here'!$M409="RH"),IF('Copy &amp; Paste Roster Report Here'!$R409&gt;0,1,IF('Copy &amp; Paste Roster Report Here'!$N409="Active",1,0)),0)</f>
        <v>0</v>
      </c>
      <c r="BM409" s="124">
        <f>IF(AND('Copy &amp; Paste Roster Report Here'!$A409=BM$4,'Copy &amp; Paste Roster Report Here'!$M409="RH"),IF('Copy &amp; Paste Roster Report Here'!$R409&gt;0,1,IF('Copy &amp; Paste Roster Report Here'!$N409="Active",1,0)),0)</f>
        <v>0</v>
      </c>
      <c r="BN409" s="124">
        <f>IF(AND('Copy &amp; Paste Roster Report Here'!$A409=BN$4,'Copy &amp; Paste Roster Report Here'!$M409="RH"),IF('Copy &amp; Paste Roster Report Here'!$R409&gt;0,1,IF('Copy &amp; Paste Roster Report Here'!$N409="Active",1,0)),0)</f>
        <v>0</v>
      </c>
      <c r="BO409" s="124">
        <f>IF(AND('Copy &amp; Paste Roster Report Here'!$A409=BO$4,'Copy &amp; Paste Roster Report Here'!$M409="RH"),IF('Copy &amp; Paste Roster Report Here'!$R409&gt;0,1,IF('Copy &amp; Paste Roster Report Here'!$N409="Active",1,0)),0)</f>
        <v>0</v>
      </c>
      <c r="BP409" s="124">
        <f>IF(AND('Copy &amp; Paste Roster Report Here'!$A409=BP$4,'Copy &amp; Paste Roster Report Here'!$M409="RH"),IF('Copy &amp; Paste Roster Report Here'!$R409&gt;0,1,IF('Copy &amp; Paste Roster Report Here'!$N409="Active",1,0)),0)</f>
        <v>0</v>
      </c>
      <c r="BQ409" s="124">
        <f>IF(AND('Copy &amp; Paste Roster Report Here'!$A409=BQ$4,'Copy &amp; Paste Roster Report Here'!$M409="RH"),IF('Copy &amp; Paste Roster Report Here'!$R409&gt;0,1,IF('Copy &amp; Paste Roster Report Here'!$N409="Active",1,0)),0)</f>
        <v>0</v>
      </c>
      <c r="BR409" s="124">
        <f>IF(AND('Copy &amp; Paste Roster Report Here'!$A409=BR$4,'Copy &amp; Paste Roster Report Here'!$M409="RH"),IF('Copy &amp; Paste Roster Report Here'!$R409&gt;0,1,IF('Copy &amp; Paste Roster Report Here'!$N409="Active",1,0)),0)</f>
        <v>0</v>
      </c>
      <c r="BS409" s="124">
        <f>IF(AND('Copy &amp; Paste Roster Report Here'!$A409=BS$4,'Copy &amp; Paste Roster Report Here'!$M409="RH"),IF('Copy &amp; Paste Roster Report Here'!$R409&gt;0,1,IF('Copy &amp; Paste Roster Report Here'!$N409="Active",1,0)),0)</f>
        <v>0</v>
      </c>
      <c r="BT409" s="3">
        <f t="shared" si="67"/>
        <v>0</v>
      </c>
      <c r="BU409" s="125">
        <f>IF(AND('Copy &amp; Paste Roster Report Here'!$A409=BU$4,'Copy &amp; Paste Roster Report Here'!$M409="QT"),IF('Copy &amp; Paste Roster Report Here'!$R409&gt;0,1,IF('Copy &amp; Paste Roster Report Here'!$N409="Active",1,0)),0)</f>
        <v>0</v>
      </c>
      <c r="BV409" s="125">
        <f>IF(AND('Copy &amp; Paste Roster Report Here'!$A409=BV$4,'Copy &amp; Paste Roster Report Here'!$M409="QT"),IF('Copy &amp; Paste Roster Report Here'!$R409&gt;0,1,IF('Copy &amp; Paste Roster Report Here'!$N409="Active",1,0)),0)</f>
        <v>0</v>
      </c>
      <c r="BW409" s="125">
        <f>IF(AND('Copy &amp; Paste Roster Report Here'!$A409=BW$4,'Copy &amp; Paste Roster Report Here'!$M409="QT"),IF('Copy &amp; Paste Roster Report Here'!$R409&gt;0,1,IF('Copy &amp; Paste Roster Report Here'!$N409="Active",1,0)),0)</f>
        <v>0</v>
      </c>
      <c r="BX409" s="125">
        <f>IF(AND('Copy &amp; Paste Roster Report Here'!$A409=BX$4,'Copy &amp; Paste Roster Report Here'!$M409="QT"),IF('Copy &amp; Paste Roster Report Here'!$R409&gt;0,1,IF('Copy &amp; Paste Roster Report Here'!$N409="Active",1,0)),0)</f>
        <v>0</v>
      </c>
      <c r="BY409" s="125">
        <f>IF(AND('Copy &amp; Paste Roster Report Here'!$A409=BY$4,'Copy &amp; Paste Roster Report Here'!$M409="QT"),IF('Copy &amp; Paste Roster Report Here'!$R409&gt;0,1,IF('Copy &amp; Paste Roster Report Here'!$N409="Active",1,0)),0)</f>
        <v>0</v>
      </c>
      <c r="BZ409" s="125">
        <f>IF(AND('Copy &amp; Paste Roster Report Here'!$A409=BZ$4,'Copy &amp; Paste Roster Report Here'!$M409="QT"),IF('Copy &amp; Paste Roster Report Here'!$R409&gt;0,1,IF('Copy &amp; Paste Roster Report Here'!$N409="Active",1,0)),0)</f>
        <v>0</v>
      </c>
      <c r="CA409" s="125">
        <f>IF(AND('Copy &amp; Paste Roster Report Here'!$A409=CA$4,'Copy &amp; Paste Roster Report Here'!$M409="QT"),IF('Copy &amp; Paste Roster Report Here'!$R409&gt;0,1,IF('Copy &amp; Paste Roster Report Here'!$N409="Active",1,0)),0)</f>
        <v>0</v>
      </c>
      <c r="CB409" s="125">
        <f>IF(AND('Copy &amp; Paste Roster Report Here'!$A409=CB$4,'Copy &amp; Paste Roster Report Here'!$M409="QT"),IF('Copy &amp; Paste Roster Report Here'!$R409&gt;0,1,IF('Copy &amp; Paste Roster Report Here'!$N409="Active",1,0)),0)</f>
        <v>0</v>
      </c>
      <c r="CC409" s="125">
        <f>IF(AND('Copy &amp; Paste Roster Report Here'!$A409=CC$4,'Copy &amp; Paste Roster Report Here'!$M409="QT"),IF('Copy &amp; Paste Roster Report Here'!$R409&gt;0,1,IF('Copy &amp; Paste Roster Report Here'!$N409="Active",1,0)),0)</f>
        <v>0</v>
      </c>
      <c r="CD409" s="125">
        <f>IF(AND('Copy &amp; Paste Roster Report Here'!$A409=CD$4,'Copy &amp; Paste Roster Report Here'!$M409="QT"),IF('Copy &amp; Paste Roster Report Here'!$R409&gt;0,1,IF('Copy &amp; Paste Roster Report Here'!$N409="Active",1,0)),0)</f>
        <v>0</v>
      </c>
      <c r="CE409" s="125">
        <f>IF(AND('Copy &amp; Paste Roster Report Here'!$A409=CE$4,'Copy &amp; Paste Roster Report Here'!$M409="QT"),IF('Copy &amp; Paste Roster Report Here'!$R409&gt;0,1,IF('Copy &amp; Paste Roster Report Here'!$N409="Active",1,0)),0)</f>
        <v>0</v>
      </c>
      <c r="CF409" s="3">
        <f t="shared" si="68"/>
        <v>0</v>
      </c>
      <c r="CG409" s="126">
        <f>IF(AND('Copy &amp; Paste Roster Report Here'!$A409=CG$4,'Copy &amp; Paste Roster Report Here'!$M409="##"),IF('Copy &amp; Paste Roster Report Here'!$R409&gt;0,1,IF('Copy &amp; Paste Roster Report Here'!$N409="Active",1,0)),0)</f>
        <v>0</v>
      </c>
      <c r="CH409" s="126">
        <f>IF(AND('Copy &amp; Paste Roster Report Here'!$A409=CH$4,'Copy &amp; Paste Roster Report Here'!$M409="##"),IF('Copy &amp; Paste Roster Report Here'!$R409&gt;0,1,IF('Copy &amp; Paste Roster Report Here'!$N409="Active",1,0)),0)</f>
        <v>0</v>
      </c>
      <c r="CI409" s="126">
        <f>IF(AND('Copy &amp; Paste Roster Report Here'!$A409=CI$4,'Copy &amp; Paste Roster Report Here'!$M409="##"),IF('Copy &amp; Paste Roster Report Here'!$R409&gt;0,1,IF('Copy &amp; Paste Roster Report Here'!$N409="Active",1,0)),0)</f>
        <v>0</v>
      </c>
      <c r="CJ409" s="126">
        <f>IF(AND('Copy &amp; Paste Roster Report Here'!$A409=CJ$4,'Copy &amp; Paste Roster Report Here'!$M409="##"),IF('Copy &amp; Paste Roster Report Here'!$R409&gt;0,1,IF('Copy &amp; Paste Roster Report Here'!$N409="Active",1,0)),0)</f>
        <v>0</v>
      </c>
      <c r="CK409" s="126">
        <f>IF(AND('Copy &amp; Paste Roster Report Here'!$A409=CK$4,'Copy &amp; Paste Roster Report Here'!$M409="##"),IF('Copy &amp; Paste Roster Report Here'!$R409&gt;0,1,IF('Copy &amp; Paste Roster Report Here'!$N409="Active",1,0)),0)</f>
        <v>0</v>
      </c>
      <c r="CL409" s="126">
        <f>IF(AND('Copy &amp; Paste Roster Report Here'!$A409=CL$4,'Copy &amp; Paste Roster Report Here'!$M409="##"),IF('Copy &amp; Paste Roster Report Here'!$R409&gt;0,1,IF('Copy &amp; Paste Roster Report Here'!$N409="Active",1,0)),0)</f>
        <v>0</v>
      </c>
      <c r="CM409" s="126">
        <f>IF(AND('Copy &amp; Paste Roster Report Here'!$A409=CM$4,'Copy &amp; Paste Roster Report Here'!$M409="##"),IF('Copy &amp; Paste Roster Report Here'!$R409&gt;0,1,IF('Copy &amp; Paste Roster Report Here'!$N409="Active",1,0)),0)</f>
        <v>0</v>
      </c>
      <c r="CN409" s="126">
        <f>IF(AND('Copy &amp; Paste Roster Report Here'!$A409=CN$4,'Copy &amp; Paste Roster Report Here'!$M409="##"),IF('Copy &amp; Paste Roster Report Here'!$R409&gt;0,1,IF('Copy &amp; Paste Roster Report Here'!$N409="Active",1,0)),0)</f>
        <v>0</v>
      </c>
      <c r="CO409" s="126">
        <f>IF(AND('Copy &amp; Paste Roster Report Here'!$A409=CO$4,'Copy &amp; Paste Roster Report Here'!$M409="##"),IF('Copy &amp; Paste Roster Report Here'!$R409&gt;0,1,IF('Copy &amp; Paste Roster Report Here'!$N409="Active",1,0)),0)</f>
        <v>0</v>
      </c>
      <c r="CP409" s="126">
        <f>IF(AND('Copy &amp; Paste Roster Report Here'!$A409=CP$4,'Copy &amp; Paste Roster Report Here'!$M409="##"),IF('Copy &amp; Paste Roster Report Here'!$R409&gt;0,1,IF('Copy &amp; Paste Roster Report Here'!$N409="Active",1,0)),0)</f>
        <v>0</v>
      </c>
      <c r="CQ409" s="126">
        <f>IF(AND('Copy &amp; Paste Roster Report Here'!$A409=CQ$4,'Copy &amp; Paste Roster Report Here'!$M409="##"),IF('Copy &amp; Paste Roster Report Here'!$R409&gt;0,1,IF('Copy &amp; Paste Roster Report Here'!$N409="Active",1,0)),0)</f>
        <v>0</v>
      </c>
      <c r="CR409" s="6">
        <f t="shared" si="69"/>
        <v>0</v>
      </c>
      <c r="CS409" s="13">
        <f t="shared" si="70"/>
        <v>0</v>
      </c>
    </row>
    <row r="410" spans="1:97" x14ac:dyDescent="0.25">
      <c r="A410" s="113">
        <f>IF(AND('Copy &amp; Paste Roster Report Here'!$A410=A$4,'Copy &amp; Paste Roster Report Here'!$M410="FT"),IF('Copy &amp; Paste Roster Report Here'!$R410&gt;0,1,IF('Copy &amp; Paste Roster Report Here'!$N410="Active",1,0)),0)</f>
        <v>0</v>
      </c>
      <c r="B410" s="113">
        <f>IF(AND('Copy &amp; Paste Roster Report Here'!$A410=B$4,'Copy &amp; Paste Roster Report Here'!$M410="FT"),IF('Copy &amp; Paste Roster Report Here'!$R410&gt;0,1,IF('Copy &amp; Paste Roster Report Here'!$N410="Active",1,0)),0)</f>
        <v>0</v>
      </c>
      <c r="C410" s="113">
        <f>IF(AND('Copy &amp; Paste Roster Report Here'!$A410=C$4,'Copy &amp; Paste Roster Report Here'!$M410="FT"),IF('Copy &amp; Paste Roster Report Here'!$R410&gt;0,1,IF('Copy &amp; Paste Roster Report Here'!$N410="Active",1,0)),0)</f>
        <v>0</v>
      </c>
      <c r="D410" s="113">
        <f>IF(AND('Copy &amp; Paste Roster Report Here'!$A410=D$4,'Copy &amp; Paste Roster Report Here'!$M410="FT"),IF('Copy &amp; Paste Roster Report Here'!$R410&gt;0,1,IF('Copy &amp; Paste Roster Report Here'!$N410="Active",1,0)),0)</f>
        <v>0</v>
      </c>
      <c r="E410" s="113">
        <f>IF(AND('Copy &amp; Paste Roster Report Here'!$A410=E$4,'Copy &amp; Paste Roster Report Here'!$M410="FT"),IF('Copy &amp; Paste Roster Report Here'!$R410&gt;0,1,IF('Copy &amp; Paste Roster Report Here'!$N410="Active",1,0)),0)</f>
        <v>0</v>
      </c>
      <c r="F410" s="113">
        <f>IF(AND('Copy &amp; Paste Roster Report Here'!$A410=F$4,'Copy &amp; Paste Roster Report Here'!$M410="FT"),IF('Copy &amp; Paste Roster Report Here'!$R410&gt;0,1,IF('Copy &amp; Paste Roster Report Here'!$N410="Active",1,0)),0)</f>
        <v>0</v>
      </c>
      <c r="G410" s="113">
        <f>IF(AND('Copy &amp; Paste Roster Report Here'!$A410=G$4,'Copy &amp; Paste Roster Report Here'!$M410="FT"),IF('Copy &amp; Paste Roster Report Here'!$R410&gt;0,1,IF('Copy &amp; Paste Roster Report Here'!$N410="Active",1,0)),0)</f>
        <v>0</v>
      </c>
      <c r="H410" s="113">
        <f>IF(AND('Copy &amp; Paste Roster Report Here'!$A410=H$4,'Copy &amp; Paste Roster Report Here'!$M410="FT"),IF('Copy &amp; Paste Roster Report Here'!$R410&gt;0,1,IF('Copy &amp; Paste Roster Report Here'!$N410="Active",1,0)),0)</f>
        <v>0</v>
      </c>
      <c r="I410" s="113">
        <f>IF(AND('Copy &amp; Paste Roster Report Here'!$A410=I$4,'Copy &amp; Paste Roster Report Here'!$M410="FT"),IF('Copy &amp; Paste Roster Report Here'!$R410&gt;0,1,IF('Copy &amp; Paste Roster Report Here'!$N410="Active",1,0)),0)</f>
        <v>0</v>
      </c>
      <c r="J410" s="113">
        <f>IF(AND('Copy &amp; Paste Roster Report Here'!$A410=J$4,'Copy &amp; Paste Roster Report Here'!$M410="FT"),IF('Copy &amp; Paste Roster Report Here'!$R410&gt;0,1,IF('Copy &amp; Paste Roster Report Here'!$N410="Active",1,0)),0)</f>
        <v>0</v>
      </c>
      <c r="K410" s="113">
        <f>IF(AND('Copy &amp; Paste Roster Report Here'!$A410=K$4,'Copy &amp; Paste Roster Report Here'!$M410="FT"),IF('Copy &amp; Paste Roster Report Here'!$R410&gt;0,1,IF('Copy &amp; Paste Roster Report Here'!$N410="Active",1,0)),0)</f>
        <v>0</v>
      </c>
      <c r="L410" s="6">
        <f t="shared" si="62"/>
        <v>0</v>
      </c>
      <c r="M410" s="120">
        <f>IF(AND('Copy &amp; Paste Roster Report Here'!$A410=M$4,'Copy &amp; Paste Roster Report Here'!$M410="TQ"),IF('Copy &amp; Paste Roster Report Here'!$R410&gt;0,1,IF('Copy &amp; Paste Roster Report Here'!$N410="Active",1,0)),0)</f>
        <v>0</v>
      </c>
      <c r="N410" s="120">
        <f>IF(AND('Copy &amp; Paste Roster Report Here'!$A410=N$4,'Copy &amp; Paste Roster Report Here'!$M410="TQ"),IF('Copy &amp; Paste Roster Report Here'!$R410&gt;0,1,IF('Copy &amp; Paste Roster Report Here'!$N410="Active",1,0)),0)</f>
        <v>0</v>
      </c>
      <c r="O410" s="120">
        <f>IF(AND('Copy &amp; Paste Roster Report Here'!$A410=O$4,'Copy &amp; Paste Roster Report Here'!$M410="TQ"),IF('Copy &amp; Paste Roster Report Here'!$R410&gt;0,1,IF('Copy &amp; Paste Roster Report Here'!$N410="Active",1,0)),0)</f>
        <v>0</v>
      </c>
      <c r="P410" s="120">
        <f>IF(AND('Copy &amp; Paste Roster Report Here'!$A410=P$4,'Copy &amp; Paste Roster Report Here'!$M410="TQ"),IF('Copy &amp; Paste Roster Report Here'!$R410&gt;0,1,IF('Copy &amp; Paste Roster Report Here'!$N410="Active",1,0)),0)</f>
        <v>0</v>
      </c>
      <c r="Q410" s="120">
        <f>IF(AND('Copy &amp; Paste Roster Report Here'!$A410=Q$4,'Copy &amp; Paste Roster Report Here'!$M410="TQ"),IF('Copy &amp; Paste Roster Report Here'!$R410&gt;0,1,IF('Copy &amp; Paste Roster Report Here'!$N410="Active",1,0)),0)</f>
        <v>0</v>
      </c>
      <c r="R410" s="120">
        <f>IF(AND('Copy &amp; Paste Roster Report Here'!$A410=R$4,'Copy &amp; Paste Roster Report Here'!$M410="TQ"),IF('Copy &amp; Paste Roster Report Here'!$R410&gt;0,1,IF('Copy &amp; Paste Roster Report Here'!$N410="Active",1,0)),0)</f>
        <v>0</v>
      </c>
      <c r="S410" s="120">
        <f>IF(AND('Copy &amp; Paste Roster Report Here'!$A410=S$4,'Copy &amp; Paste Roster Report Here'!$M410="TQ"),IF('Copy &amp; Paste Roster Report Here'!$R410&gt;0,1,IF('Copy &amp; Paste Roster Report Here'!$N410="Active",1,0)),0)</f>
        <v>0</v>
      </c>
      <c r="T410" s="120">
        <f>IF(AND('Copy &amp; Paste Roster Report Here'!$A410=T$4,'Copy &amp; Paste Roster Report Here'!$M410="TQ"),IF('Copy &amp; Paste Roster Report Here'!$R410&gt;0,1,IF('Copy &amp; Paste Roster Report Here'!$N410="Active",1,0)),0)</f>
        <v>0</v>
      </c>
      <c r="U410" s="120">
        <f>IF(AND('Copy &amp; Paste Roster Report Here'!$A410=U$4,'Copy &amp; Paste Roster Report Here'!$M410="TQ"),IF('Copy &amp; Paste Roster Report Here'!$R410&gt;0,1,IF('Copy &amp; Paste Roster Report Here'!$N410="Active",1,0)),0)</f>
        <v>0</v>
      </c>
      <c r="V410" s="120">
        <f>IF(AND('Copy &amp; Paste Roster Report Here'!$A410=V$4,'Copy &amp; Paste Roster Report Here'!$M410="TQ"),IF('Copy &amp; Paste Roster Report Here'!$R410&gt;0,1,IF('Copy &amp; Paste Roster Report Here'!$N410="Active",1,0)),0)</f>
        <v>0</v>
      </c>
      <c r="W410" s="120">
        <f>IF(AND('Copy &amp; Paste Roster Report Here'!$A410=W$4,'Copy &amp; Paste Roster Report Here'!$M410="TQ"),IF('Copy &amp; Paste Roster Report Here'!$R410&gt;0,1,IF('Copy &amp; Paste Roster Report Here'!$N410="Active",1,0)),0)</f>
        <v>0</v>
      </c>
      <c r="X410" s="3">
        <f t="shared" si="63"/>
        <v>0</v>
      </c>
      <c r="Y410" s="121">
        <f>IF(AND('Copy &amp; Paste Roster Report Here'!$A410=Y$4,'Copy &amp; Paste Roster Report Here'!$M410="HT"),IF('Copy &amp; Paste Roster Report Here'!$R410&gt;0,1,IF('Copy &amp; Paste Roster Report Here'!$N410="Active",1,0)),0)</f>
        <v>0</v>
      </c>
      <c r="Z410" s="121">
        <f>IF(AND('Copy &amp; Paste Roster Report Here'!$A410=Z$4,'Copy &amp; Paste Roster Report Here'!$M410="HT"),IF('Copy &amp; Paste Roster Report Here'!$R410&gt;0,1,IF('Copy &amp; Paste Roster Report Here'!$N410="Active",1,0)),0)</f>
        <v>0</v>
      </c>
      <c r="AA410" s="121">
        <f>IF(AND('Copy &amp; Paste Roster Report Here'!$A410=AA$4,'Copy &amp; Paste Roster Report Here'!$M410="HT"),IF('Copy &amp; Paste Roster Report Here'!$R410&gt;0,1,IF('Copy &amp; Paste Roster Report Here'!$N410="Active",1,0)),0)</f>
        <v>0</v>
      </c>
      <c r="AB410" s="121">
        <f>IF(AND('Copy &amp; Paste Roster Report Here'!$A410=AB$4,'Copy &amp; Paste Roster Report Here'!$M410="HT"),IF('Copy &amp; Paste Roster Report Here'!$R410&gt;0,1,IF('Copy &amp; Paste Roster Report Here'!$N410="Active",1,0)),0)</f>
        <v>0</v>
      </c>
      <c r="AC410" s="121">
        <f>IF(AND('Copy &amp; Paste Roster Report Here'!$A410=AC$4,'Copy &amp; Paste Roster Report Here'!$M410="HT"),IF('Copy &amp; Paste Roster Report Here'!$R410&gt;0,1,IF('Copy &amp; Paste Roster Report Here'!$N410="Active",1,0)),0)</f>
        <v>0</v>
      </c>
      <c r="AD410" s="121">
        <f>IF(AND('Copy &amp; Paste Roster Report Here'!$A410=AD$4,'Copy &amp; Paste Roster Report Here'!$M410="HT"),IF('Copy &amp; Paste Roster Report Here'!$R410&gt;0,1,IF('Copy &amp; Paste Roster Report Here'!$N410="Active",1,0)),0)</f>
        <v>0</v>
      </c>
      <c r="AE410" s="121">
        <f>IF(AND('Copy &amp; Paste Roster Report Here'!$A410=AE$4,'Copy &amp; Paste Roster Report Here'!$M410="HT"),IF('Copy &amp; Paste Roster Report Here'!$R410&gt;0,1,IF('Copy &amp; Paste Roster Report Here'!$N410="Active",1,0)),0)</f>
        <v>0</v>
      </c>
      <c r="AF410" s="121">
        <f>IF(AND('Copy &amp; Paste Roster Report Here'!$A410=AF$4,'Copy &amp; Paste Roster Report Here'!$M410="HT"),IF('Copy &amp; Paste Roster Report Here'!$R410&gt;0,1,IF('Copy &amp; Paste Roster Report Here'!$N410="Active",1,0)),0)</f>
        <v>0</v>
      </c>
      <c r="AG410" s="121">
        <f>IF(AND('Copy &amp; Paste Roster Report Here'!$A410=AG$4,'Copy &amp; Paste Roster Report Here'!$M410="HT"),IF('Copy &amp; Paste Roster Report Here'!$R410&gt;0,1,IF('Copy &amp; Paste Roster Report Here'!$N410="Active",1,0)),0)</f>
        <v>0</v>
      </c>
      <c r="AH410" s="121">
        <f>IF(AND('Copy &amp; Paste Roster Report Here'!$A410=AH$4,'Copy &amp; Paste Roster Report Here'!$M410="HT"),IF('Copy &amp; Paste Roster Report Here'!$R410&gt;0,1,IF('Copy &amp; Paste Roster Report Here'!$N410="Active",1,0)),0)</f>
        <v>0</v>
      </c>
      <c r="AI410" s="121">
        <f>IF(AND('Copy &amp; Paste Roster Report Here'!$A410=AI$4,'Copy &amp; Paste Roster Report Here'!$M410="HT"),IF('Copy &amp; Paste Roster Report Here'!$R410&gt;0,1,IF('Copy &amp; Paste Roster Report Here'!$N410="Active",1,0)),0)</f>
        <v>0</v>
      </c>
      <c r="AJ410" s="3">
        <f t="shared" si="64"/>
        <v>0</v>
      </c>
      <c r="AK410" s="122">
        <f>IF(AND('Copy &amp; Paste Roster Report Here'!$A410=AK$4,'Copy &amp; Paste Roster Report Here'!$M410="MT"),IF('Copy &amp; Paste Roster Report Here'!$R410&gt;0,1,IF('Copy &amp; Paste Roster Report Here'!$N410="Active",1,0)),0)</f>
        <v>0</v>
      </c>
      <c r="AL410" s="122">
        <f>IF(AND('Copy &amp; Paste Roster Report Here'!$A410=AL$4,'Copy &amp; Paste Roster Report Here'!$M410="MT"),IF('Copy &amp; Paste Roster Report Here'!$R410&gt;0,1,IF('Copy &amp; Paste Roster Report Here'!$N410="Active",1,0)),0)</f>
        <v>0</v>
      </c>
      <c r="AM410" s="122">
        <f>IF(AND('Copy &amp; Paste Roster Report Here'!$A410=AM$4,'Copy &amp; Paste Roster Report Here'!$M410="MT"),IF('Copy &amp; Paste Roster Report Here'!$R410&gt;0,1,IF('Copy &amp; Paste Roster Report Here'!$N410="Active",1,0)),0)</f>
        <v>0</v>
      </c>
      <c r="AN410" s="122">
        <f>IF(AND('Copy &amp; Paste Roster Report Here'!$A410=AN$4,'Copy &amp; Paste Roster Report Here'!$M410="MT"),IF('Copy &amp; Paste Roster Report Here'!$R410&gt;0,1,IF('Copy &amp; Paste Roster Report Here'!$N410="Active",1,0)),0)</f>
        <v>0</v>
      </c>
      <c r="AO410" s="122">
        <f>IF(AND('Copy &amp; Paste Roster Report Here'!$A410=AO$4,'Copy &amp; Paste Roster Report Here'!$M410="MT"),IF('Copy &amp; Paste Roster Report Here'!$R410&gt;0,1,IF('Copy &amp; Paste Roster Report Here'!$N410="Active",1,0)),0)</f>
        <v>0</v>
      </c>
      <c r="AP410" s="122">
        <f>IF(AND('Copy &amp; Paste Roster Report Here'!$A410=AP$4,'Copy &amp; Paste Roster Report Here'!$M410="MT"),IF('Copy &amp; Paste Roster Report Here'!$R410&gt;0,1,IF('Copy &amp; Paste Roster Report Here'!$N410="Active",1,0)),0)</f>
        <v>0</v>
      </c>
      <c r="AQ410" s="122">
        <f>IF(AND('Copy &amp; Paste Roster Report Here'!$A410=AQ$4,'Copy &amp; Paste Roster Report Here'!$M410="MT"),IF('Copy &amp; Paste Roster Report Here'!$R410&gt;0,1,IF('Copy &amp; Paste Roster Report Here'!$N410="Active",1,0)),0)</f>
        <v>0</v>
      </c>
      <c r="AR410" s="122">
        <f>IF(AND('Copy &amp; Paste Roster Report Here'!$A410=AR$4,'Copy &amp; Paste Roster Report Here'!$M410="MT"),IF('Copy &amp; Paste Roster Report Here'!$R410&gt;0,1,IF('Copy &amp; Paste Roster Report Here'!$N410="Active",1,0)),0)</f>
        <v>0</v>
      </c>
      <c r="AS410" s="122">
        <f>IF(AND('Copy &amp; Paste Roster Report Here'!$A410=AS$4,'Copy &amp; Paste Roster Report Here'!$M410="MT"),IF('Copy &amp; Paste Roster Report Here'!$R410&gt;0,1,IF('Copy &amp; Paste Roster Report Here'!$N410="Active",1,0)),0)</f>
        <v>0</v>
      </c>
      <c r="AT410" s="122">
        <f>IF(AND('Copy &amp; Paste Roster Report Here'!$A410=AT$4,'Copy &amp; Paste Roster Report Here'!$M410="MT"),IF('Copy &amp; Paste Roster Report Here'!$R410&gt;0,1,IF('Copy &amp; Paste Roster Report Here'!$N410="Active",1,0)),0)</f>
        <v>0</v>
      </c>
      <c r="AU410" s="122">
        <f>IF(AND('Copy &amp; Paste Roster Report Here'!$A410=AU$4,'Copy &amp; Paste Roster Report Here'!$M410="MT"),IF('Copy &amp; Paste Roster Report Here'!$R410&gt;0,1,IF('Copy &amp; Paste Roster Report Here'!$N410="Active",1,0)),0)</f>
        <v>0</v>
      </c>
      <c r="AV410" s="3">
        <f t="shared" si="65"/>
        <v>0</v>
      </c>
      <c r="AW410" s="123">
        <f>IF(AND('Copy &amp; Paste Roster Report Here'!$A410=AW$4,'Copy &amp; Paste Roster Report Here'!$M410="FY"),IF('Copy &amp; Paste Roster Report Here'!$R410&gt;0,1,IF('Copy &amp; Paste Roster Report Here'!$N410="Active",1,0)),0)</f>
        <v>0</v>
      </c>
      <c r="AX410" s="123">
        <f>IF(AND('Copy &amp; Paste Roster Report Here'!$A410=AX$4,'Copy &amp; Paste Roster Report Here'!$M410="FY"),IF('Copy &amp; Paste Roster Report Here'!$R410&gt;0,1,IF('Copy &amp; Paste Roster Report Here'!$N410="Active",1,0)),0)</f>
        <v>0</v>
      </c>
      <c r="AY410" s="123">
        <f>IF(AND('Copy &amp; Paste Roster Report Here'!$A410=AY$4,'Copy &amp; Paste Roster Report Here'!$M410="FY"),IF('Copy &amp; Paste Roster Report Here'!$R410&gt;0,1,IF('Copy &amp; Paste Roster Report Here'!$N410="Active",1,0)),0)</f>
        <v>0</v>
      </c>
      <c r="AZ410" s="123">
        <f>IF(AND('Copy &amp; Paste Roster Report Here'!$A410=AZ$4,'Copy &amp; Paste Roster Report Here'!$M410="FY"),IF('Copy &amp; Paste Roster Report Here'!$R410&gt;0,1,IF('Copy &amp; Paste Roster Report Here'!$N410="Active",1,0)),0)</f>
        <v>0</v>
      </c>
      <c r="BA410" s="123">
        <f>IF(AND('Copy &amp; Paste Roster Report Here'!$A410=BA$4,'Copy &amp; Paste Roster Report Here'!$M410="FY"),IF('Copy &amp; Paste Roster Report Here'!$R410&gt;0,1,IF('Copy &amp; Paste Roster Report Here'!$N410="Active",1,0)),0)</f>
        <v>0</v>
      </c>
      <c r="BB410" s="123">
        <f>IF(AND('Copy &amp; Paste Roster Report Here'!$A410=BB$4,'Copy &amp; Paste Roster Report Here'!$M410="FY"),IF('Copy &amp; Paste Roster Report Here'!$R410&gt;0,1,IF('Copy &amp; Paste Roster Report Here'!$N410="Active",1,0)),0)</f>
        <v>0</v>
      </c>
      <c r="BC410" s="123">
        <f>IF(AND('Copy &amp; Paste Roster Report Here'!$A410=BC$4,'Copy &amp; Paste Roster Report Here'!$M410="FY"),IF('Copy &amp; Paste Roster Report Here'!$R410&gt;0,1,IF('Copy &amp; Paste Roster Report Here'!$N410="Active",1,0)),0)</f>
        <v>0</v>
      </c>
      <c r="BD410" s="123">
        <f>IF(AND('Copy &amp; Paste Roster Report Here'!$A410=BD$4,'Copy &amp; Paste Roster Report Here'!$M410="FY"),IF('Copy &amp; Paste Roster Report Here'!$R410&gt;0,1,IF('Copy &amp; Paste Roster Report Here'!$N410="Active",1,0)),0)</f>
        <v>0</v>
      </c>
      <c r="BE410" s="123">
        <f>IF(AND('Copy &amp; Paste Roster Report Here'!$A410=BE$4,'Copy &amp; Paste Roster Report Here'!$M410="FY"),IF('Copy &amp; Paste Roster Report Here'!$R410&gt;0,1,IF('Copy &amp; Paste Roster Report Here'!$N410="Active",1,0)),0)</f>
        <v>0</v>
      </c>
      <c r="BF410" s="123">
        <f>IF(AND('Copy &amp; Paste Roster Report Here'!$A410=BF$4,'Copy &amp; Paste Roster Report Here'!$M410="FY"),IF('Copy &amp; Paste Roster Report Here'!$R410&gt;0,1,IF('Copy &amp; Paste Roster Report Here'!$N410="Active",1,0)),0)</f>
        <v>0</v>
      </c>
      <c r="BG410" s="123">
        <f>IF(AND('Copy &amp; Paste Roster Report Here'!$A410=BG$4,'Copy &amp; Paste Roster Report Here'!$M410="FY"),IF('Copy &amp; Paste Roster Report Here'!$R410&gt;0,1,IF('Copy &amp; Paste Roster Report Here'!$N410="Active",1,0)),0)</f>
        <v>0</v>
      </c>
      <c r="BH410" s="3">
        <f t="shared" si="66"/>
        <v>0</v>
      </c>
      <c r="BI410" s="124">
        <f>IF(AND('Copy &amp; Paste Roster Report Here'!$A410=BI$4,'Copy &amp; Paste Roster Report Here'!$M410="RH"),IF('Copy &amp; Paste Roster Report Here'!$R410&gt;0,1,IF('Copy &amp; Paste Roster Report Here'!$N410="Active",1,0)),0)</f>
        <v>0</v>
      </c>
      <c r="BJ410" s="124">
        <f>IF(AND('Copy &amp; Paste Roster Report Here'!$A410=BJ$4,'Copy &amp; Paste Roster Report Here'!$M410="RH"),IF('Copy &amp; Paste Roster Report Here'!$R410&gt;0,1,IF('Copy &amp; Paste Roster Report Here'!$N410="Active",1,0)),0)</f>
        <v>0</v>
      </c>
      <c r="BK410" s="124">
        <f>IF(AND('Copy &amp; Paste Roster Report Here'!$A410=BK$4,'Copy &amp; Paste Roster Report Here'!$M410="RH"),IF('Copy &amp; Paste Roster Report Here'!$R410&gt;0,1,IF('Copy &amp; Paste Roster Report Here'!$N410="Active",1,0)),0)</f>
        <v>0</v>
      </c>
      <c r="BL410" s="124">
        <f>IF(AND('Copy &amp; Paste Roster Report Here'!$A410=BL$4,'Copy &amp; Paste Roster Report Here'!$M410="RH"),IF('Copy &amp; Paste Roster Report Here'!$R410&gt;0,1,IF('Copy &amp; Paste Roster Report Here'!$N410="Active",1,0)),0)</f>
        <v>0</v>
      </c>
      <c r="BM410" s="124">
        <f>IF(AND('Copy &amp; Paste Roster Report Here'!$A410=BM$4,'Copy &amp; Paste Roster Report Here'!$M410="RH"),IF('Copy &amp; Paste Roster Report Here'!$R410&gt;0,1,IF('Copy &amp; Paste Roster Report Here'!$N410="Active",1,0)),0)</f>
        <v>0</v>
      </c>
      <c r="BN410" s="124">
        <f>IF(AND('Copy &amp; Paste Roster Report Here'!$A410=BN$4,'Copy &amp; Paste Roster Report Here'!$M410="RH"),IF('Copy &amp; Paste Roster Report Here'!$R410&gt;0,1,IF('Copy &amp; Paste Roster Report Here'!$N410="Active",1,0)),0)</f>
        <v>0</v>
      </c>
      <c r="BO410" s="124">
        <f>IF(AND('Copy &amp; Paste Roster Report Here'!$A410=BO$4,'Copy &amp; Paste Roster Report Here'!$M410="RH"),IF('Copy &amp; Paste Roster Report Here'!$R410&gt;0,1,IF('Copy &amp; Paste Roster Report Here'!$N410="Active",1,0)),0)</f>
        <v>0</v>
      </c>
      <c r="BP410" s="124">
        <f>IF(AND('Copy &amp; Paste Roster Report Here'!$A410=BP$4,'Copy &amp; Paste Roster Report Here'!$M410="RH"),IF('Copy &amp; Paste Roster Report Here'!$R410&gt;0,1,IF('Copy &amp; Paste Roster Report Here'!$N410="Active",1,0)),0)</f>
        <v>0</v>
      </c>
      <c r="BQ410" s="124">
        <f>IF(AND('Copy &amp; Paste Roster Report Here'!$A410=BQ$4,'Copy &amp; Paste Roster Report Here'!$M410="RH"),IF('Copy &amp; Paste Roster Report Here'!$R410&gt;0,1,IF('Copy &amp; Paste Roster Report Here'!$N410="Active",1,0)),0)</f>
        <v>0</v>
      </c>
      <c r="BR410" s="124">
        <f>IF(AND('Copy &amp; Paste Roster Report Here'!$A410=BR$4,'Copy &amp; Paste Roster Report Here'!$M410="RH"),IF('Copy &amp; Paste Roster Report Here'!$R410&gt;0,1,IF('Copy &amp; Paste Roster Report Here'!$N410="Active",1,0)),0)</f>
        <v>0</v>
      </c>
      <c r="BS410" s="124">
        <f>IF(AND('Copy &amp; Paste Roster Report Here'!$A410=BS$4,'Copy &amp; Paste Roster Report Here'!$M410="RH"),IF('Copy &amp; Paste Roster Report Here'!$R410&gt;0,1,IF('Copy &amp; Paste Roster Report Here'!$N410="Active",1,0)),0)</f>
        <v>0</v>
      </c>
      <c r="BT410" s="3">
        <f t="shared" si="67"/>
        <v>0</v>
      </c>
      <c r="BU410" s="125">
        <f>IF(AND('Copy &amp; Paste Roster Report Here'!$A410=BU$4,'Copy &amp; Paste Roster Report Here'!$M410="QT"),IF('Copy &amp; Paste Roster Report Here'!$R410&gt;0,1,IF('Copy &amp; Paste Roster Report Here'!$N410="Active",1,0)),0)</f>
        <v>0</v>
      </c>
      <c r="BV410" s="125">
        <f>IF(AND('Copy &amp; Paste Roster Report Here'!$A410=BV$4,'Copy &amp; Paste Roster Report Here'!$M410="QT"),IF('Copy &amp; Paste Roster Report Here'!$R410&gt;0,1,IF('Copy &amp; Paste Roster Report Here'!$N410="Active",1,0)),0)</f>
        <v>0</v>
      </c>
      <c r="BW410" s="125">
        <f>IF(AND('Copy &amp; Paste Roster Report Here'!$A410=BW$4,'Copy &amp; Paste Roster Report Here'!$M410="QT"),IF('Copy &amp; Paste Roster Report Here'!$R410&gt;0,1,IF('Copy &amp; Paste Roster Report Here'!$N410="Active",1,0)),0)</f>
        <v>0</v>
      </c>
      <c r="BX410" s="125">
        <f>IF(AND('Copy &amp; Paste Roster Report Here'!$A410=BX$4,'Copy &amp; Paste Roster Report Here'!$M410="QT"),IF('Copy &amp; Paste Roster Report Here'!$R410&gt;0,1,IF('Copy &amp; Paste Roster Report Here'!$N410="Active",1,0)),0)</f>
        <v>0</v>
      </c>
      <c r="BY410" s="125">
        <f>IF(AND('Copy &amp; Paste Roster Report Here'!$A410=BY$4,'Copy &amp; Paste Roster Report Here'!$M410="QT"),IF('Copy &amp; Paste Roster Report Here'!$R410&gt;0,1,IF('Copy &amp; Paste Roster Report Here'!$N410="Active",1,0)),0)</f>
        <v>0</v>
      </c>
      <c r="BZ410" s="125">
        <f>IF(AND('Copy &amp; Paste Roster Report Here'!$A410=BZ$4,'Copy &amp; Paste Roster Report Here'!$M410="QT"),IF('Copy &amp; Paste Roster Report Here'!$R410&gt;0,1,IF('Copy &amp; Paste Roster Report Here'!$N410="Active",1,0)),0)</f>
        <v>0</v>
      </c>
      <c r="CA410" s="125">
        <f>IF(AND('Copy &amp; Paste Roster Report Here'!$A410=CA$4,'Copy &amp; Paste Roster Report Here'!$M410="QT"),IF('Copy &amp; Paste Roster Report Here'!$R410&gt;0,1,IF('Copy &amp; Paste Roster Report Here'!$N410="Active",1,0)),0)</f>
        <v>0</v>
      </c>
      <c r="CB410" s="125">
        <f>IF(AND('Copy &amp; Paste Roster Report Here'!$A410=CB$4,'Copy &amp; Paste Roster Report Here'!$M410="QT"),IF('Copy &amp; Paste Roster Report Here'!$R410&gt;0,1,IF('Copy &amp; Paste Roster Report Here'!$N410="Active",1,0)),0)</f>
        <v>0</v>
      </c>
      <c r="CC410" s="125">
        <f>IF(AND('Copy &amp; Paste Roster Report Here'!$A410=CC$4,'Copy &amp; Paste Roster Report Here'!$M410="QT"),IF('Copy &amp; Paste Roster Report Here'!$R410&gt;0,1,IF('Copy &amp; Paste Roster Report Here'!$N410="Active",1,0)),0)</f>
        <v>0</v>
      </c>
      <c r="CD410" s="125">
        <f>IF(AND('Copy &amp; Paste Roster Report Here'!$A410=CD$4,'Copy &amp; Paste Roster Report Here'!$M410="QT"),IF('Copy &amp; Paste Roster Report Here'!$R410&gt;0,1,IF('Copy &amp; Paste Roster Report Here'!$N410="Active",1,0)),0)</f>
        <v>0</v>
      </c>
      <c r="CE410" s="125">
        <f>IF(AND('Copy &amp; Paste Roster Report Here'!$A410=CE$4,'Copy &amp; Paste Roster Report Here'!$M410="QT"),IF('Copy &amp; Paste Roster Report Here'!$R410&gt;0,1,IF('Copy &amp; Paste Roster Report Here'!$N410="Active",1,0)),0)</f>
        <v>0</v>
      </c>
      <c r="CF410" s="3">
        <f t="shared" si="68"/>
        <v>0</v>
      </c>
      <c r="CG410" s="126">
        <f>IF(AND('Copy &amp; Paste Roster Report Here'!$A410=CG$4,'Copy &amp; Paste Roster Report Here'!$M410="##"),IF('Copy &amp; Paste Roster Report Here'!$R410&gt;0,1,IF('Copy &amp; Paste Roster Report Here'!$N410="Active",1,0)),0)</f>
        <v>0</v>
      </c>
      <c r="CH410" s="126">
        <f>IF(AND('Copy &amp; Paste Roster Report Here'!$A410=CH$4,'Copy &amp; Paste Roster Report Here'!$M410="##"),IF('Copy &amp; Paste Roster Report Here'!$R410&gt;0,1,IF('Copy &amp; Paste Roster Report Here'!$N410="Active",1,0)),0)</f>
        <v>0</v>
      </c>
      <c r="CI410" s="126">
        <f>IF(AND('Copy &amp; Paste Roster Report Here'!$A410=CI$4,'Copy &amp; Paste Roster Report Here'!$M410="##"),IF('Copy &amp; Paste Roster Report Here'!$R410&gt;0,1,IF('Copy &amp; Paste Roster Report Here'!$N410="Active",1,0)),0)</f>
        <v>0</v>
      </c>
      <c r="CJ410" s="126">
        <f>IF(AND('Copy &amp; Paste Roster Report Here'!$A410=CJ$4,'Copy &amp; Paste Roster Report Here'!$M410="##"),IF('Copy &amp; Paste Roster Report Here'!$R410&gt;0,1,IF('Copy &amp; Paste Roster Report Here'!$N410="Active",1,0)),0)</f>
        <v>0</v>
      </c>
      <c r="CK410" s="126">
        <f>IF(AND('Copy &amp; Paste Roster Report Here'!$A410=CK$4,'Copy &amp; Paste Roster Report Here'!$M410="##"),IF('Copy &amp; Paste Roster Report Here'!$R410&gt;0,1,IF('Copy &amp; Paste Roster Report Here'!$N410="Active",1,0)),0)</f>
        <v>0</v>
      </c>
      <c r="CL410" s="126">
        <f>IF(AND('Copy &amp; Paste Roster Report Here'!$A410=CL$4,'Copy &amp; Paste Roster Report Here'!$M410="##"),IF('Copy &amp; Paste Roster Report Here'!$R410&gt;0,1,IF('Copy &amp; Paste Roster Report Here'!$N410="Active",1,0)),0)</f>
        <v>0</v>
      </c>
      <c r="CM410" s="126">
        <f>IF(AND('Copy &amp; Paste Roster Report Here'!$A410=CM$4,'Copy &amp; Paste Roster Report Here'!$M410="##"),IF('Copy &amp; Paste Roster Report Here'!$R410&gt;0,1,IF('Copy &amp; Paste Roster Report Here'!$N410="Active",1,0)),0)</f>
        <v>0</v>
      </c>
      <c r="CN410" s="126">
        <f>IF(AND('Copy &amp; Paste Roster Report Here'!$A410=CN$4,'Copy &amp; Paste Roster Report Here'!$M410="##"),IF('Copy &amp; Paste Roster Report Here'!$R410&gt;0,1,IF('Copy &amp; Paste Roster Report Here'!$N410="Active",1,0)),0)</f>
        <v>0</v>
      </c>
      <c r="CO410" s="126">
        <f>IF(AND('Copy &amp; Paste Roster Report Here'!$A410=CO$4,'Copy &amp; Paste Roster Report Here'!$M410="##"),IF('Copy &amp; Paste Roster Report Here'!$R410&gt;0,1,IF('Copy &amp; Paste Roster Report Here'!$N410="Active",1,0)),0)</f>
        <v>0</v>
      </c>
      <c r="CP410" s="126">
        <f>IF(AND('Copy &amp; Paste Roster Report Here'!$A410=CP$4,'Copy &amp; Paste Roster Report Here'!$M410="##"),IF('Copy &amp; Paste Roster Report Here'!$R410&gt;0,1,IF('Copy &amp; Paste Roster Report Here'!$N410="Active",1,0)),0)</f>
        <v>0</v>
      </c>
      <c r="CQ410" s="126">
        <f>IF(AND('Copy &amp; Paste Roster Report Here'!$A410=CQ$4,'Copy &amp; Paste Roster Report Here'!$M410="##"),IF('Copy &amp; Paste Roster Report Here'!$R410&gt;0,1,IF('Copy &amp; Paste Roster Report Here'!$N410="Active",1,0)),0)</f>
        <v>0</v>
      </c>
      <c r="CR410" s="6">
        <f t="shared" si="69"/>
        <v>0</v>
      </c>
      <c r="CS410" s="13">
        <f t="shared" si="70"/>
        <v>0</v>
      </c>
    </row>
    <row r="411" spans="1:97" x14ac:dyDescent="0.25">
      <c r="A411" s="113">
        <f>IF(AND('Copy &amp; Paste Roster Report Here'!$A411=A$4,'Copy &amp; Paste Roster Report Here'!$M411="FT"),IF('Copy &amp; Paste Roster Report Here'!$R411&gt;0,1,IF('Copy &amp; Paste Roster Report Here'!$N411="Active",1,0)),0)</f>
        <v>0</v>
      </c>
      <c r="B411" s="113">
        <f>IF(AND('Copy &amp; Paste Roster Report Here'!$A411=B$4,'Copy &amp; Paste Roster Report Here'!$M411="FT"),IF('Copy &amp; Paste Roster Report Here'!$R411&gt;0,1,IF('Copy &amp; Paste Roster Report Here'!$N411="Active",1,0)),0)</f>
        <v>0</v>
      </c>
      <c r="C411" s="113">
        <f>IF(AND('Copy &amp; Paste Roster Report Here'!$A411=C$4,'Copy &amp; Paste Roster Report Here'!$M411="FT"),IF('Copy &amp; Paste Roster Report Here'!$R411&gt;0,1,IF('Copy &amp; Paste Roster Report Here'!$N411="Active",1,0)),0)</f>
        <v>0</v>
      </c>
      <c r="D411" s="113">
        <f>IF(AND('Copy &amp; Paste Roster Report Here'!$A411=D$4,'Copy &amp; Paste Roster Report Here'!$M411="FT"),IF('Copy &amp; Paste Roster Report Here'!$R411&gt;0,1,IF('Copy &amp; Paste Roster Report Here'!$N411="Active",1,0)),0)</f>
        <v>0</v>
      </c>
      <c r="E411" s="113">
        <f>IF(AND('Copy &amp; Paste Roster Report Here'!$A411=E$4,'Copy &amp; Paste Roster Report Here'!$M411="FT"),IF('Copy &amp; Paste Roster Report Here'!$R411&gt;0,1,IF('Copy &amp; Paste Roster Report Here'!$N411="Active",1,0)),0)</f>
        <v>0</v>
      </c>
      <c r="F411" s="113">
        <f>IF(AND('Copy &amp; Paste Roster Report Here'!$A411=F$4,'Copy &amp; Paste Roster Report Here'!$M411="FT"),IF('Copy &amp; Paste Roster Report Here'!$R411&gt;0,1,IF('Copy &amp; Paste Roster Report Here'!$N411="Active",1,0)),0)</f>
        <v>0</v>
      </c>
      <c r="G411" s="113">
        <f>IF(AND('Copy &amp; Paste Roster Report Here'!$A411=G$4,'Copy &amp; Paste Roster Report Here'!$M411="FT"),IF('Copy &amp; Paste Roster Report Here'!$R411&gt;0,1,IF('Copy &amp; Paste Roster Report Here'!$N411="Active",1,0)),0)</f>
        <v>0</v>
      </c>
      <c r="H411" s="113">
        <f>IF(AND('Copy &amp; Paste Roster Report Here'!$A411=H$4,'Copy &amp; Paste Roster Report Here'!$M411="FT"),IF('Copy &amp; Paste Roster Report Here'!$R411&gt;0,1,IF('Copy &amp; Paste Roster Report Here'!$N411="Active",1,0)),0)</f>
        <v>0</v>
      </c>
      <c r="I411" s="113">
        <f>IF(AND('Copy &amp; Paste Roster Report Here'!$A411=I$4,'Copy &amp; Paste Roster Report Here'!$M411="FT"),IF('Copy &amp; Paste Roster Report Here'!$R411&gt;0,1,IF('Copy &amp; Paste Roster Report Here'!$N411="Active",1,0)),0)</f>
        <v>0</v>
      </c>
      <c r="J411" s="113">
        <f>IF(AND('Copy &amp; Paste Roster Report Here'!$A411=J$4,'Copy &amp; Paste Roster Report Here'!$M411="FT"),IF('Copy &amp; Paste Roster Report Here'!$R411&gt;0,1,IF('Copy &amp; Paste Roster Report Here'!$N411="Active",1,0)),0)</f>
        <v>0</v>
      </c>
      <c r="K411" s="113">
        <f>IF(AND('Copy &amp; Paste Roster Report Here'!$A411=K$4,'Copy &amp; Paste Roster Report Here'!$M411="FT"),IF('Copy &amp; Paste Roster Report Here'!$R411&gt;0,1,IF('Copy &amp; Paste Roster Report Here'!$N411="Active",1,0)),0)</f>
        <v>0</v>
      </c>
      <c r="L411" s="6">
        <f t="shared" si="62"/>
        <v>0</v>
      </c>
      <c r="M411" s="120">
        <f>IF(AND('Copy &amp; Paste Roster Report Here'!$A411=M$4,'Copy &amp; Paste Roster Report Here'!$M411="TQ"),IF('Copy &amp; Paste Roster Report Here'!$R411&gt;0,1,IF('Copy &amp; Paste Roster Report Here'!$N411="Active",1,0)),0)</f>
        <v>0</v>
      </c>
      <c r="N411" s="120">
        <f>IF(AND('Copy &amp; Paste Roster Report Here'!$A411=N$4,'Copy &amp; Paste Roster Report Here'!$M411="TQ"),IF('Copy &amp; Paste Roster Report Here'!$R411&gt;0,1,IF('Copy &amp; Paste Roster Report Here'!$N411="Active",1,0)),0)</f>
        <v>0</v>
      </c>
      <c r="O411" s="120">
        <f>IF(AND('Copy &amp; Paste Roster Report Here'!$A411=O$4,'Copy &amp; Paste Roster Report Here'!$M411="TQ"),IF('Copy &amp; Paste Roster Report Here'!$R411&gt;0,1,IF('Copy &amp; Paste Roster Report Here'!$N411="Active",1,0)),0)</f>
        <v>0</v>
      </c>
      <c r="P411" s="120">
        <f>IF(AND('Copy &amp; Paste Roster Report Here'!$A411=P$4,'Copy &amp; Paste Roster Report Here'!$M411="TQ"),IF('Copy &amp; Paste Roster Report Here'!$R411&gt;0,1,IF('Copy &amp; Paste Roster Report Here'!$N411="Active",1,0)),0)</f>
        <v>0</v>
      </c>
      <c r="Q411" s="120">
        <f>IF(AND('Copy &amp; Paste Roster Report Here'!$A411=Q$4,'Copy &amp; Paste Roster Report Here'!$M411="TQ"),IF('Copy &amp; Paste Roster Report Here'!$R411&gt;0,1,IF('Copy &amp; Paste Roster Report Here'!$N411="Active",1,0)),0)</f>
        <v>0</v>
      </c>
      <c r="R411" s="120">
        <f>IF(AND('Copy &amp; Paste Roster Report Here'!$A411=R$4,'Copy &amp; Paste Roster Report Here'!$M411="TQ"),IF('Copy &amp; Paste Roster Report Here'!$R411&gt;0,1,IF('Copy &amp; Paste Roster Report Here'!$N411="Active",1,0)),0)</f>
        <v>0</v>
      </c>
      <c r="S411" s="120">
        <f>IF(AND('Copy &amp; Paste Roster Report Here'!$A411=S$4,'Copy &amp; Paste Roster Report Here'!$M411="TQ"),IF('Copy &amp; Paste Roster Report Here'!$R411&gt;0,1,IF('Copy &amp; Paste Roster Report Here'!$N411="Active",1,0)),0)</f>
        <v>0</v>
      </c>
      <c r="T411" s="120">
        <f>IF(AND('Copy &amp; Paste Roster Report Here'!$A411=T$4,'Copy &amp; Paste Roster Report Here'!$M411="TQ"),IF('Copy &amp; Paste Roster Report Here'!$R411&gt;0,1,IF('Copy &amp; Paste Roster Report Here'!$N411="Active",1,0)),0)</f>
        <v>0</v>
      </c>
      <c r="U411" s="120">
        <f>IF(AND('Copy &amp; Paste Roster Report Here'!$A411=U$4,'Copy &amp; Paste Roster Report Here'!$M411="TQ"),IF('Copy &amp; Paste Roster Report Here'!$R411&gt;0,1,IF('Copy &amp; Paste Roster Report Here'!$N411="Active",1,0)),0)</f>
        <v>0</v>
      </c>
      <c r="V411" s="120">
        <f>IF(AND('Copy &amp; Paste Roster Report Here'!$A411=V$4,'Copy &amp; Paste Roster Report Here'!$M411="TQ"),IF('Copy &amp; Paste Roster Report Here'!$R411&gt;0,1,IF('Copy &amp; Paste Roster Report Here'!$N411="Active",1,0)),0)</f>
        <v>0</v>
      </c>
      <c r="W411" s="120">
        <f>IF(AND('Copy &amp; Paste Roster Report Here'!$A411=W$4,'Copy &amp; Paste Roster Report Here'!$M411="TQ"),IF('Copy &amp; Paste Roster Report Here'!$R411&gt;0,1,IF('Copy &amp; Paste Roster Report Here'!$N411="Active",1,0)),0)</f>
        <v>0</v>
      </c>
      <c r="X411" s="3">
        <f t="shared" si="63"/>
        <v>0</v>
      </c>
      <c r="Y411" s="121">
        <f>IF(AND('Copy &amp; Paste Roster Report Here'!$A411=Y$4,'Copy &amp; Paste Roster Report Here'!$M411="HT"),IF('Copy &amp; Paste Roster Report Here'!$R411&gt;0,1,IF('Copy &amp; Paste Roster Report Here'!$N411="Active",1,0)),0)</f>
        <v>0</v>
      </c>
      <c r="Z411" s="121">
        <f>IF(AND('Copy &amp; Paste Roster Report Here'!$A411=Z$4,'Copy &amp; Paste Roster Report Here'!$M411="HT"),IF('Copy &amp; Paste Roster Report Here'!$R411&gt;0,1,IF('Copy &amp; Paste Roster Report Here'!$N411="Active",1,0)),0)</f>
        <v>0</v>
      </c>
      <c r="AA411" s="121">
        <f>IF(AND('Copy &amp; Paste Roster Report Here'!$A411=AA$4,'Copy &amp; Paste Roster Report Here'!$M411="HT"),IF('Copy &amp; Paste Roster Report Here'!$R411&gt;0,1,IF('Copy &amp; Paste Roster Report Here'!$N411="Active",1,0)),0)</f>
        <v>0</v>
      </c>
      <c r="AB411" s="121">
        <f>IF(AND('Copy &amp; Paste Roster Report Here'!$A411=AB$4,'Copy &amp; Paste Roster Report Here'!$M411="HT"),IF('Copy &amp; Paste Roster Report Here'!$R411&gt;0,1,IF('Copy &amp; Paste Roster Report Here'!$N411="Active",1,0)),0)</f>
        <v>0</v>
      </c>
      <c r="AC411" s="121">
        <f>IF(AND('Copy &amp; Paste Roster Report Here'!$A411=AC$4,'Copy &amp; Paste Roster Report Here'!$M411="HT"),IF('Copy &amp; Paste Roster Report Here'!$R411&gt;0,1,IF('Copy &amp; Paste Roster Report Here'!$N411="Active",1,0)),0)</f>
        <v>0</v>
      </c>
      <c r="AD411" s="121">
        <f>IF(AND('Copy &amp; Paste Roster Report Here'!$A411=AD$4,'Copy &amp; Paste Roster Report Here'!$M411="HT"),IF('Copy &amp; Paste Roster Report Here'!$R411&gt;0,1,IF('Copy &amp; Paste Roster Report Here'!$N411="Active",1,0)),0)</f>
        <v>0</v>
      </c>
      <c r="AE411" s="121">
        <f>IF(AND('Copy &amp; Paste Roster Report Here'!$A411=AE$4,'Copy &amp; Paste Roster Report Here'!$M411="HT"),IF('Copy &amp; Paste Roster Report Here'!$R411&gt;0,1,IF('Copy &amp; Paste Roster Report Here'!$N411="Active",1,0)),0)</f>
        <v>0</v>
      </c>
      <c r="AF411" s="121">
        <f>IF(AND('Copy &amp; Paste Roster Report Here'!$A411=AF$4,'Copy &amp; Paste Roster Report Here'!$M411="HT"),IF('Copy &amp; Paste Roster Report Here'!$R411&gt;0,1,IF('Copy &amp; Paste Roster Report Here'!$N411="Active",1,0)),0)</f>
        <v>0</v>
      </c>
      <c r="AG411" s="121">
        <f>IF(AND('Copy &amp; Paste Roster Report Here'!$A411=AG$4,'Copy &amp; Paste Roster Report Here'!$M411="HT"),IF('Copy &amp; Paste Roster Report Here'!$R411&gt;0,1,IF('Copy &amp; Paste Roster Report Here'!$N411="Active",1,0)),0)</f>
        <v>0</v>
      </c>
      <c r="AH411" s="121">
        <f>IF(AND('Copy &amp; Paste Roster Report Here'!$A411=AH$4,'Copy &amp; Paste Roster Report Here'!$M411="HT"),IF('Copy &amp; Paste Roster Report Here'!$R411&gt;0,1,IF('Copy &amp; Paste Roster Report Here'!$N411="Active",1,0)),0)</f>
        <v>0</v>
      </c>
      <c r="AI411" s="121">
        <f>IF(AND('Copy &amp; Paste Roster Report Here'!$A411=AI$4,'Copy &amp; Paste Roster Report Here'!$M411="HT"),IF('Copy &amp; Paste Roster Report Here'!$R411&gt;0,1,IF('Copy &amp; Paste Roster Report Here'!$N411="Active",1,0)),0)</f>
        <v>0</v>
      </c>
      <c r="AJ411" s="3">
        <f t="shared" si="64"/>
        <v>0</v>
      </c>
      <c r="AK411" s="122">
        <f>IF(AND('Copy &amp; Paste Roster Report Here'!$A411=AK$4,'Copy &amp; Paste Roster Report Here'!$M411="MT"),IF('Copy &amp; Paste Roster Report Here'!$R411&gt;0,1,IF('Copy &amp; Paste Roster Report Here'!$N411="Active",1,0)),0)</f>
        <v>0</v>
      </c>
      <c r="AL411" s="122">
        <f>IF(AND('Copy &amp; Paste Roster Report Here'!$A411=AL$4,'Copy &amp; Paste Roster Report Here'!$M411="MT"),IF('Copy &amp; Paste Roster Report Here'!$R411&gt;0,1,IF('Copy &amp; Paste Roster Report Here'!$N411="Active",1,0)),0)</f>
        <v>0</v>
      </c>
      <c r="AM411" s="122">
        <f>IF(AND('Copy &amp; Paste Roster Report Here'!$A411=AM$4,'Copy &amp; Paste Roster Report Here'!$M411="MT"),IF('Copy &amp; Paste Roster Report Here'!$R411&gt;0,1,IF('Copy &amp; Paste Roster Report Here'!$N411="Active",1,0)),0)</f>
        <v>0</v>
      </c>
      <c r="AN411" s="122">
        <f>IF(AND('Copy &amp; Paste Roster Report Here'!$A411=AN$4,'Copy &amp; Paste Roster Report Here'!$M411="MT"),IF('Copy &amp; Paste Roster Report Here'!$R411&gt;0,1,IF('Copy &amp; Paste Roster Report Here'!$N411="Active",1,0)),0)</f>
        <v>0</v>
      </c>
      <c r="AO411" s="122">
        <f>IF(AND('Copy &amp; Paste Roster Report Here'!$A411=AO$4,'Copy &amp; Paste Roster Report Here'!$M411="MT"),IF('Copy &amp; Paste Roster Report Here'!$R411&gt;0,1,IF('Copy &amp; Paste Roster Report Here'!$N411="Active",1,0)),0)</f>
        <v>0</v>
      </c>
      <c r="AP411" s="122">
        <f>IF(AND('Copy &amp; Paste Roster Report Here'!$A411=AP$4,'Copy &amp; Paste Roster Report Here'!$M411="MT"),IF('Copy &amp; Paste Roster Report Here'!$R411&gt;0,1,IF('Copy &amp; Paste Roster Report Here'!$N411="Active",1,0)),0)</f>
        <v>0</v>
      </c>
      <c r="AQ411" s="122">
        <f>IF(AND('Copy &amp; Paste Roster Report Here'!$A411=AQ$4,'Copy &amp; Paste Roster Report Here'!$M411="MT"),IF('Copy &amp; Paste Roster Report Here'!$R411&gt;0,1,IF('Copy &amp; Paste Roster Report Here'!$N411="Active",1,0)),0)</f>
        <v>0</v>
      </c>
      <c r="AR411" s="122">
        <f>IF(AND('Copy &amp; Paste Roster Report Here'!$A411=AR$4,'Copy &amp; Paste Roster Report Here'!$M411="MT"),IF('Copy &amp; Paste Roster Report Here'!$R411&gt;0,1,IF('Copy &amp; Paste Roster Report Here'!$N411="Active",1,0)),0)</f>
        <v>0</v>
      </c>
      <c r="AS411" s="122">
        <f>IF(AND('Copy &amp; Paste Roster Report Here'!$A411=AS$4,'Copy &amp; Paste Roster Report Here'!$M411="MT"),IF('Copy &amp; Paste Roster Report Here'!$R411&gt;0,1,IF('Copy &amp; Paste Roster Report Here'!$N411="Active",1,0)),0)</f>
        <v>0</v>
      </c>
      <c r="AT411" s="122">
        <f>IF(AND('Copy &amp; Paste Roster Report Here'!$A411=AT$4,'Copy &amp; Paste Roster Report Here'!$M411="MT"),IF('Copy &amp; Paste Roster Report Here'!$R411&gt;0,1,IF('Copy &amp; Paste Roster Report Here'!$N411="Active",1,0)),0)</f>
        <v>0</v>
      </c>
      <c r="AU411" s="122">
        <f>IF(AND('Copy &amp; Paste Roster Report Here'!$A411=AU$4,'Copy &amp; Paste Roster Report Here'!$M411="MT"),IF('Copy &amp; Paste Roster Report Here'!$R411&gt;0,1,IF('Copy &amp; Paste Roster Report Here'!$N411="Active",1,0)),0)</f>
        <v>0</v>
      </c>
      <c r="AV411" s="3">
        <f t="shared" si="65"/>
        <v>0</v>
      </c>
      <c r="AW411" s="123">
        <f>IF(AND('Copy &amp; Paste Roster Report Here'!$A411=AW$4,'Copy &amp; Paste Roster Report Here'!$M411="FY"),IF('Copy &amp; Paste Roster Report Here'!$R411&gt;0,1,IF('Copy &amp; Paste Roster Report Here'!$N411="Active",1,0)),0)</f>
        <v>0</v>
      </c>
      <c r="AX411" s="123">
        <f>IF(AND('Copy &amp; Paste Roster Report Here'!$A411=AX$4,'Copy &amp; Paste Roster Report Here'!$M411="FY"),IF('Copy &amp; Paste Roster Report Here'!$R411&gt;0,1,IF('Copy &amp; Paste Roster Report Here'!$N411="Active",1,0)),0)</f>
        <v>0</v>
      </c>
      <c r="AY411" s="123">
        <f>IF(AND('Copy &amp; Paste Roster Report Here'!$A411=AY$4,'Copy &amp; Paste Roster Report Here'!$M411="FY"),IF('Copy &amp; Paste Roster Report Here'!$R411&gt;0,1,IF('Copy &amp; Paste Roster Report Here'!$N411="Active",1,0)),0)</f>
        <v>0</v>
      </c>
      <c r="AZ411" s="123">
        <f>IF(AND('Copy &amp; Paste Roster Report Here'!$A411=AZ$4,'Copy &amp; Paste Roster Report Here'!$M411="FY"),IF('Copy &amp; Paste Roster Report Here'!$R411&gt;0,1,IF('Copy &amp; Paste Roster Report Here'!$N411="Active",1,0)),0)</f>
        <v>0</v>
      </c>
      <c r="BA411" s="123">
        <f>IF(AND('Copy &amp; Paste Roster Report Here'!$A411=BA$4,'Copy &amp; Paste Roster Report Here'!$M411="FY"),IF('Copy &amp; Paste Roster Report Here'!$R411&gt;0,1,IF('Copy &amp; Paste Roster Report Here'!$N411="Active",1,0)),0)</f>
        <v>0</v>
      </c>
      <c r="BB411" s="123">
        <f>IF(AND('Copy &amp; Paste Roster Report Here'!$A411=BB$4,'Copy &amp; Paste Roster Report Here'!$M411="FY"),IF('Copy &amp; Paste Roster Report Here'!$R411&gt;0,1,IF('Copy &amp; Paste Roster Report Here'!$N411="Active",1,0)),0)</f>
        <v>0</v>
      </c>
      <c r="BC411" s="123">
        <f>IF(AND('Copy &amp; Paste Roster Report Here'!$A411=BC$4,'Copy &amp; Paste Roster Report Here'!$M411="FY"),IF('Copy &amp; Paste Roster Report Here'!$R411&gt;0,1,IF('Copy &amp; Paste Roster Report Here'!$N411="Active",1,0)),0)</f>
        <v>0</v>
      </c>
      <c r="BD411" s="123">
        <f>IF(AND('Copy &amp; Paste Roster Report Here'!$A411=BD$4,'Copy &amp; Paste Roster Report Here'!$M411="FY"),IF('Copy &amp; Paste Roster Report Here'!$R411&gt;0,1,IF('Copy &amp; Paste Roster Report Here'!$N411="Active",1,0)),0)</f>
        <v>0</v>
      </c>
      <c r="BE411" s="123">
        <f>IF(AND('Copy &amp; Paste Roster Report Here'!$A411=BE$4,'Copy &amp; Paste Roster Report Here'!$M411="FY"),IF('Copy &amp; Paste Roster Report Here'!$R411&gt;0,1,IF('Copy &amp; Paste Roster Report Here'!$N411="Active",1,0)),0)</f>
        <v>0</v>
      </c>
      <c r="BF411" s="123">
        <f>IF(AND('Copy &amp; Paste Roster Report Here'!$A411=BF$4,'Copy &amp; Paste Roster Report Here'!$M411="FY"),IF('Copy &amp; Paste Roster Report Here'!$R411&gt;0,1,IF('Copy &amp; Paste Roster Report Here'!$N411="Active",1,0)),0)</f>
        <v>0</v>
      </c>
      <c r="BG411" s="123">
        <f>IF(AND('Copy &amp; Paste Roster Report Here'!$A411=BG$4,'Copy &amp; Paste Roster Report Here'!$M411="FY"),IF('Copy &amp; Paste Roster Report Here'!$R411&gt;0,1,IF('Copy &amp; Paste Roster Report Here'!$N411="Active",1,0)),0)</f>
        <v>0</v>
      </c>
      <c r="BH411" s="3">
        <f t="shared" si="66"/>
        <v>0</v>
      </c>
      <c r="BI411" s="124">
        <f>IF(AND('Copy &amp; Paste Roster Report Here'!$A411=BI$4,'Copy &amp; Paste Roster Report Here'!$M411="RH"),IF('Copy &amp; Paste Roster Report Here'!$R411&gt;0,1,IF('Copy &amp; Paste Roster Report Here'!$N411="Active",1,0)),0)</f>
        <v>0</v>
      </c>
      <c r="BJ411" s="124">
        <f>IF(AND('Copy &amp; Paste Roster Report Here'!$A411=BJ$4,'Copy &amp; Paste Roster Report Here'!$M411="RH"),IF('Copy &amp; Paste Roster Report Here'!$R411&gt;0,1,IF('Copy &amp; Paste Roster Report Here'!$N411="Active",1,0)),0)</f>
        <v>0</v>
      </c>
      <c r="BK411" s="124">
        <f>IF(AND('Copy &amp; Paste Roster Report Here'!$A411=BK$4,'Copy &amp; Paste Roster Report Here'!$M411="RH"),IF('Copy &amp; Paste Roster Report Here'!$R411&gt;0,1,IF('Copy &amp; Paste Roster Report Here'!$N411="Active",1,0)),0)</f>
        <v>0</v>
      </c>
      <c r="BL411" s="124">
        <f>IF(AND('Copy &amp; Paste Roster Report Here'!$A411=BL$4,'Copy &amp; Paste Roster Report Here'!$M411="RH"),IF('Copy &amp; Paste Roster Report Here'!$R411&gt;0,1,IF('Copy &amp; Paste Roster Report Here'!$N411="Active",1,0)),0)</f>
        <v>0</v>
      </c>
      <c r="BM411" s="124">
        <f>IF(AND('Copy &amp; Paste Roster Report Here'!$A411=BM$4,'Copy &amp; Paste Roster Report Here'!$M411="RH"),IF('Copy &amp; Paste Roster Report Here'!$R411&gt;0,1,IF('Copy &amp; Paste Roster Report Here'!$N411="Active",1,0)),0)</f>
        <v>0</v>
      </c>
      <c r="BN411" s="124">
        <f>IF(AND('Copy &amp; Paste Roster Report Here'!$A411=BN$4,'Copy &amp; Paste Roster Report Here'!$M411="RH"),IF('Copy &amp; Paste Roster Report Here'!$R411&gt;0,1,IF('Copy &amp; Paste Roster Report Here'!$N411="Active",1,0)),0)</f>
        <v>0</v>
      </c>
      <c r="BO411" s="124">
        <f>IF(AND('Copy &amp; Paste Roster Report Here'!$A411=BO$4,'Copy &amp; Paste Roster Report Here'!$M411="RH"),IF('Copy &amp; Paste Roster Report Here'!$R411&gt;0,1,IF('Copy &amp; Paste Roster Report Here'!$N411="Active",1,0)),0)</f>
        <v>0</v>
      </c>
      <c r="BP411" s="124">
        <f>IF(AND('Copy &amp; Paste Roster Report Here'!$A411=BP$4,'Copy &amp; Paste Roster Report Here'!$M411="RH"),IF('Copy &amp; Paste Roster Report Here'!$R411&gt;0,1,IF('Copy &amp; Paste Roster Report Here'!$N411="Active",1,0)),0)</f>
        <v>0</v>
      </c>
      <c r="BQ411" s="124">
        <f>IF(AND('Copy &amp; Paste Roster Report Here'!$A411=BQ$4,'Copy &amp; Paste Roster Report Here'!$M411="RH"),IF('Copy &amp; Paste Roster Report Here'!$R411&gt;0,1,IF('Copy &amp; Paste Roster Report Here'!$N411="Active",1,0)),0)</f>
        <v>0</v>
      </c>
      <c r="BR411" s="124">
        <f>IF(AND('Copy &amp; Paste Roster Report Here'!$A411=BR$4,'Copy &amp; Paste Roster Report Here'!$M411="RH"),IF('Copy &amp; Paste Roster Report Here'!$R411&gt;0,1,IF('Copy &amp; Paste Roster Report Here'!$N411="Active",1,0)),0)</f>
        <v>0</v>
      </c>
      <c r="BS411" s="124">
        <f>IF(AND('Copy &amp; Paste Roster Report Here'!$A411=BS$4,'Copy &amp; Paste Roster Report Here'!$M411="RH"),IF('Copy &amp; Paste Roster Report Here'!$R411&gt;0,1,IF('Copy &amp; Paste Roster Report Here'!$N411="Active",1,0)),0)</f>
        <v>0</v>
      </c>
      <c r="BT411" s="3">
        <f t="shared" si="67"/>
        <v>0</v>
      </c>
      <c r="BU411" s="125">
        <f>IF(AND('Copy &amp; Paste Roster Report Here'!$A411=BU$4,'Copy &amp; Paste Roster Report Here'!$M411="QT"),IF('Copy &amp; Paste Roster Report Here'!$R411&gt;0,1,IF('Copy &amp; Paste Roster Report Here'!$N411="Active",1,0)),0)</f>
        <v>0</v>
      </c>
      <c r="BV411" s="125">
        <f>IF(AND('Copy &amp; Paste Roster Report Here'!$A411=BV$4,'Copy &amp; Paste Roster Report Here'!$M411="QT"),IF('Copy &amp; Paste Roster Report Here'!$R411&gt;0,1,IF('Copy &amp; Paste Roster Report Here'!$N411="Active",1,0)),0)</f>
        <v>0</v>
      </c>
      <c r="BW411" s="125">
        <f>IF(AND('Copy &amp; Paste Roster Report Here'!$A411=BW$4,'Copy &amp; Paste Roster Report Here'!$M411="QT"),IF('Copy &amp; Paste Roster Report Here'!$R411&gt;0,1,IF('Copy &amp; Paste Roster Report Here'!$N411="Active",1,0)),0)</f>
        <v>0</v>
      </c>
      <c r="BX411" s="125">
        <f>IF(AND('Copy &amp; Paste Roster Report Here'!$A411=BX$4,'Copy &amp; Paste Roster Report Here'!$M411="QT"),IF('Copy &amp; Paste Roster Report Here'!$R411&gt;0,1,IF('Copy &amp; Paste Roster Report Here'!$N411="Active",1,0)),0)</f>
        <v>0</v>
      </c>
      <c r="BY411" s="125">
        <f>IF(AND('Copy &amp; Paste Roster Report Here'!$A411=BY$4,'Copy &amp; Paste Roster Report Here'!$M411="QT"),IF('Copy &amp; Paste Roster Report Here'!$R411&gt;0,1,IF('Copy &amp; Paste Roster Report Here'!$N411="Active",1,0)),0)</f>
        <v>0</v>
      </c>
      <c r="BZ411" s="125">
        <f>IF(AND('Copy &amp; Paste Roster Report Here'!$A411=BZ$4,'Copy &amp; Paste Roster Report Here'!$M411="QT"),IF('Copy &amp; Paste Roster Report Here'!$R411&gt;0,1,IF('Copy &amp; Paste Roster Report Here'!$N411="Active",1,0)),0)</f>
        <v>0</v>
      </c>
      <c r="CA411" s="125">
        <f>IF(AND('Copy &amp; Paste Roster Report Here'!$A411=CA$4,'Copy &amp; Paste Roster Report Here'!$M411="QT"),IF('Copy &amp; Paste Roster Report Here'!$R411&gt;0,1,IF('Copy &amp; Paste Roster Report Here'!$N411="Active",1,0)),0)</f>
        <v>0</v>
      </c>
      <c r="CB411" s="125">
        <f>IF(AND('Copy &amp; Paste Roster Report Here'!$A411=CB$4,'Copy &amp; Paste Roster Report Here'!$M411="QT"),IF('Copy &amp; Paste Roster Report Here'!$R411&gt;0,1,IF('Copy &amp; Paste Roster Report Here'!$N411="Active",1,0)),0)</f>
        <v>0</v>
      </c>
      <c r="CC411" s="125">
        <f>IF(AND('Copy &amp; Paste Roster Report Here'!$A411=CC$4,'Copy &amp; Paste Roster Report Here'!$M411="QT"),IF('Copy &amp; Paste Roster Report Here'!$R411&gt;0,1,IF('Copy &amp; Paste Roster Report Here'!$N411="Active",1,0)),0)</f>
        <v>0</v>
      </c>
      <c r="CD411" s="125">
        <f>IF(AND('Copy &amp; Paste Roster Report Here'!$A411=CD$4,'Copy &amp; Paste Roster Report Here'!$M411="QT"),IF('Copy &amp; Paste Roster Report Here'!$R411&gt;0,1,IF('Copy &amp; Paste Roster Report Here'!$N411="Active",1,0)),0)</f>
        <v>0</v>
      </c>
      <c r="CE411" s="125">
        <f>IF(AND('Copy &amp; Paste Roster Report Here'!$A411=CE$4,'Copy &amp; Paste Roster Report Here'!$M411="QT"),IF('Copy &amp; Paste Roster Report Here'!$R411&gt;0,1,IF('Copy &amp; Paste Roster Report Here'!$N411="Active",1,0)),0)</f>
        <v>0</v>
      </c>
      <c r="CF411" s="3">
        <f t="shared" si="68"/>
        <v>0</v>
      </c>
      <c r="CG411" s="126">
        <f>IF(AND('Copy &amp; Paste Roster Report Here'!$A411=CG$4,'Copy &amp; Paste Roster Report Here'!$M411="##"),IF('Copy &amp; Paste Roster Report Here'!$R411&gt;0,1,IF('Copy &amp; Paste Roster Report Here'!$N411="Active",1,0)),0)</f>
        <v>0</v>
      </c>
      <c r="CH411" s="126">
        <f>IF(AND('Copy &amp; Paste Roster Report Here'!$A411=CH$4,'Copy &amp; Paste Roster Report Here'!$M411="##"),IF('Copy &amp; Paste Roster Report Here'!$R411&gt;0,1,IF('Copy &amp; Paste Roster Report Here'!$N411="Active",1,0)),0)</f>
        <v>0</v>
      </c>
      <c r="CI411" s="126">
        <f>IF(AND('Copy &amp; Paste Roster Report Here'!$A411=CI$4,'Copy &amp; Paste Roster Report Here'!$M411="##"),IF('Copy &amp; Paste Roster Report Here'!$R411&gt;0,1,IF('Copy &amp; Paste Roster Report Here'!$N411="Active",1,0)),0)</f>
        <v>0</v>
      </c>
      <c r="CJ411" s="126">
        <f>IF(AND('Copy &amp; Paste Roster Report Here'!$A411=CJ$4,'Copy &amp; Paste Roster Report Here'!$M411="##"),IF('Copy &amp; Paste Roster Report Here'!$R411&gt;0,1,IF('Copy &amp; Paste Roster Report Here'!$N411="Active",1,0)),0)</f>
        <v>0</v>
      </c>
      <c r="CK411" s="126">
        <f>IF(AND('Copy &amp; Paste Roster Report Here'!$A411=CK$4,'Copy &amp; Paste Roster Report Here'!$M411="##"),IF('Copy &amp; Paste Roster Report Here'!$R411&gt;0,1,IF('Copy &amp; Paste Roster Report Here'!$N411="Active",1,0)),0)</f>
        <v>0</v>
      </c>
      <c r="CL411" s="126">
        <f>IF(AND('Copy &amp; Paste Roster Report Here'!$A411=CL$4,'Copy &amp; Paste Roster Report Here'!$M411="##"),IF('Copy &amp; Paste Roster Report Here'!$R411&gt;0,1,IF('Copy &amp; Paste Roster Report Here'!$N411="Active",1,0)),0)</f>
        <v>0</v>
      </c>
      <c r="CM411" s="126">
        <f>IF(AND('Copy &amp; Paste Roster Report Here'!$A411=CM$4,'Copy &amp; Paste Roster Report Here'!$M411="##"),IF('Copy &amp; Paste Roster Report Here'!$R411&gt;0,1,IF('Copy &amp; Paste Roster Report Here'!$N411="Active",1,0)),0)</f>
        <v>0</v>
      </c>
      <c r="CN411" s="126">
        <f>IF(AND('Copy &amp; Paste Roster Report Here'!$A411=CN$4,'Copy &amp; Paste Roster Report Here'!$M411="##"),IF('Copy &amp; Paste Roster Report Here'!$R411&gt;0,1,IF('Copy &amp; Paste Roster Report Here'!$N411="Active",1,0)),0)</f>
        <v>0</v>
      </c>
      <c r="CO411" s="126">
        <f>IF(AND('Copy &amp; Paste Roster Report Here'!$A411=CO$4,'Copy &amp; Paste Roster Report Here'!$M411="##"),IF('Copy &amp; Paste Roster Report Here'!$R411&gt;0,1,IF('Copy &amp; Paste Roster Report Here'!$N411="Active",1,0)),0)</f>
        <v>0</v>
      </c>
      <c r="CP411" s="126">
        <f>IF(AND('Copy &amp; Paste Roster Report Here'!$A411=CP$4,'Copy &amp; Paste Roster Report Here'!$M411="##"),IF('Copy &amp; Paste Roster Report Here'!$R411&gt;0,1,IF('Copy &amp; Paste Roster Report Here'!$N411="Active",1,0)),0)</f>
        <v>0</v>
      </c>
      <c r="CQ411" s="126">
        <f>IF(AND('Copy &amp; Paste Roster Report Here'!$A411=CQ$4,'Copy &amp; Paste Roster Report Here'!$M411="##"),IF('Copy &amp; Paste Roster Report Here'!$R411&gt;0,1,IF('Copy &amp; Paste Roster Report Here'!$N411="Active",1,0)),0)</f>
        <v>0</v>
      </c>
      <c r="CR411" s="6">
        <f t="shared" si="69"/>
        <v>0</v>
      </c>
      <c r="CS411" s="13">
        <f t="shared" si="70"/>
        <v>0</v>
      </c>
    </row>
    <row r="412" spans="1:97" x14ac:dyDescent="0.25">
      <c r="A412" s="113">
        <f>IF(AND('Copy &amp; Paste Roster Report Here'!$A412=A$4,'Copy &amp; Paste Roster Report Here'!$M412="FT"),IF('Copy &amp; Paste Roster Report Here'!$R412&gt;0,1,IF('Copy &amp; Paste Roster Report Here'!$N412="Active",1,0)),0)</f>
        <v>0</v>
      </c>
      <c r="B412" s="113">
        <f>IF(AND('Copy &amp; Paste Roster Report Here'!$A412=B$4,'Copy &amp; Paste Roster Report Here'!$M412="FT"),IF('Copy &amp; Paste Roster Report Here'!$R412&gt;0,1,IF('Copy &amp; Paste Roster Report Here'!$N412="Active",1,0)),0)</f>
        <v>0</v>
      </c>
      <c r="C412" s="113">
        <f>IF(AND('Copy &amp; Paste Roster Report Here'!$A412=C$4,'Copy &amp; Paste Roster Report Here'!$M412="FT"),IF('Copy &amp; Paste Roster Report Here'!$R412&gt;0,1,IF('Copy &amp; Paste Roster Report Here'!$N412="Active",1,0)),0)</f>
        <v>0</v>
      </c>
      <c r="D412" s="113">
        <f>IF(AND('Copy &amp; Paste Roster Report Here'!$A412=D$4,'Copy &amp; Paste Roster Report Here'!$M412="FT"),IF('Copy &amp; Paste Roster Report Here'!$R412&gt;0,1,IF('Copy &amp; Paste Roster Report Here'!$N412="Active",1,0)),0)</f>
        <v>0</v>
      </c>
      <c r="E412" s="113">
        <f>IF(AND('Copy &amp; Paste Roster Report Here'!$A412=E$4,'Copy &amp; Paste Roster Report Here'!$M412="FT"),IF('Copy &amp; Paste Roster Report Here'!$R412&gt;0,1,IF('Copy &amp; Paste Roster Report Here'!$N412="Active",1,0)),0)</f>
        <v>0</v>
      </c>
      <c r="F412" s="113">
        <f>IF(AND('Copy &amp; Paste Roster Report Here'!$A412=F$4,'Copy &amp; Paste Roster Report Here'!$M412="FT"),IF('Copy &amp; Paste Roster Report Here'!$R412&gt;0,1,IF('Copy &amp; Paste Roster Report Here'!$N412="Active",1,0)),0)</f>
        <v>0</v>
      </c>
      <c r="G412" s="113">
        <f>IF(AND('Copy &amp; Paste Roster Report Here'!$A412=G$4,'Copy &amp; Paste Roster Report Here'!$M412="FT"),IF('Copy &amp; Paste Roster Report Here'!$R412&gt;0,1,IF('Copy &amp; Paste Roster Report Here'!$N412="Active",1,0)),0)</f>
        <v>0</v>
      </c>
      <c r="H412" s="113">
        <f>IF(AND('Copy &amp; Paste Roster Report Here'!$A412=H$4,'Copy &amp; Paste Roster Report Here'!$M412="FT"),IF('Copy &amp; Paste Roster Report Here'!$R412&gt;0,1,IF('Copy &amp; Paste Roster Report Here'!$N412="Active",1,0)),0)</f>
        <v>0</v>
      </c>
      <c r="I412" s="113">
        <f>IF(AND('Copy &amp; Paste Roster Report Here'!$A412=I$4,'Copy &amp; Paste Roster Report Here'!$M412="FT"),IF('Copy &amp; Paste Roster Report Here'!$R412&gt;0,1,IF('Copy &amp; Paste Roster Report Here'!$N412="Active",1,0)),0)</f>
        <v>0</v>
      </c>
      <c r="J412" s="113">
        <f>IF(AND('Copy &amp; Paste Roster Report Here'!$A412=J$4,'Copy &amp; Paste Roster Report Here'!$M412="FT"),IF('Copy &amp; Paste Roster Report Here'!$R412&gt;0,1,IF('Copy &amp; Paste Roster Report Here'!$N412="Active",1,0)),0)</f>
        <v>0</v>
      </c>
      <c r="K412" s="113">
        <f>IF(AND('Copy &amp; Paste Roster Report Here'!$A412=K$4,'Copy &amp; Paste Roster Report Here'!$M412="FT"),IF('Copy &amp; Paste Roster Report Here'!$R412&gt;0,1,IF('Copy &amp; Paste Roster Report Here'!$N412="Active",1,0)),0)</f>
        <v>0</v>
      </c>
      <c r="L412" s="6">
        <f t="shared" si="62"/>
        <v>0</v>
      </c>
      <c r="M412" s="120">
        <f>IF(AND('Copy &amp; Paste Roster Report Here'!$A412=M$4,'Copy &amp; Paste Roster Report Here'!$M412="TQ"),IF('Copy &amp; Paste Roster Report Here'!$R412&gt;0,1,IF('Copy &amp; Paste Roster Report Here'!$N412="Active",1,0)),0)</f>
        <v>0</v>
      </c>
      <c r="N412" s="120">
        <f>IF(AND('Copy &amp; Paste Roster Report Here'!$A412=N$4,'Copy &amp; Paste Roster Report Here'!$M412="TQ"),IF('Copy &amp; Paste Roster Report Here'!$R412&gt;0,1,IF('Copy &amp; Paste Roster Report Here'!$N412="Active",1,0)),0)</f>
        <v>0</v>
      </c>
      <c r="O412" s="120">
        <f>IF(AND('Copy &amp; Paste Roster Report Here'!$A412=O$4,'Copy &amp; Paste Roster Report Here'!$M412="TQ"),IF('Copy &amp; Paste Roster Report Here'!$R412&gt;0,1,IF('Copy &amp; Paste Roster Report Here'!$N412="Active",1,0)),0)</f>
        <v>0</v>
      </c>
      <c r="P412" s="120">
        <f>IF(AND('Copy &amp; Paste Roster Report Here'!$A412=P$4,'Copy &amp; Paste Roster Report Here'!$M412="TQ"),IF('Copy &amp; Paste Roster Report Here'!$R412&gt;0,1,IF('Copy &amp; Paste Roster Report Here'!$N412="Active",1,0)),0)</f>
        <v>0</v>
      </c>
      <c r="Q412" s="120">
        <f>IF(AND('Copy &amp; Paste Roster Report Here'!$A412=Q$4,'Copy &amp; Paste Roster Report Here'!$M412="TQ"),IF('Copy &amp; Paste Roster Report Here'!$R412&gt;0,1,IF('Copy &amp; Paste Roster Report Here'!$N412="Active",1,0)),0)</f>
        <v>0</v>
      </c>
      <c r="R412" s="120">
        <f>IF(AND('Copy &amp; Paste Roster Report Here'!$A412=R$4,'Copy &amp; Paste Roster Report Here'!$M412="TQ"),IF('Copy &amp; Paste Roster Report Here'!$R412&gt;0,1,IF('Copy &amp; Paste Roster Report Here'!$N412="Active",1,0)),0)</f>
        <v>0</v>
      </c>
      <c r="S412" s="120">
        <f>IF(AND('Copy &amp; Paste Roster Report Here'!$A412=S$4,'Copy &amp; Paste Roster Report Here'!$M412="TQ"),IF('Copy &amp; Paste Roster Report Here'!$R412&gt;0,1,IF('Copy &amp; Paste Roster Report Here'!$N412="Active",1,0)),0)</f>
        <v>0</v>
      </c>
      <c r="T412" s="120">
        <f>IF(AND('Copy &amp; Paste Roster Report Here'!$A412=T$4,'Copy &amp; Paste Roster Report Here'!$M412="TQ"),IF('Copy &amp; Paste Roster Report Here'!$R412&gt;0,1,IF('Copy &amp; Paste Roster Report Here'!$N412="Active",1,0)),0)</f>
        <v>0</v>
      </c>
      <c r="U412" s="120">
        <f>IF(AND('Copy &amp; Paste Roster Report Here'!$A412=U$4,'Copy &amp; Paste Roster Report Here'!$M412="TQ"),IF('Copy &amp; Paste Roster Report Here'!$R412&gt;0,1,IF('Copy &amp; Paste Roster Report Here'!$N412="Active",1,0)),0)</f>
        <v>0</v>
      </c>
      <c r="V412" s="120">
        <f>IF(AND('Copy &amp; Paste Roster Report Here'!$A412=V$4,'Copy &amp; Paste Roster Report Here'!$M412="TQ"),IF('Copy &amp; Paste Roster Report Here'!$R412&gt;0,1,IF('Copy &amp; Paste Roster Report Here'!$N412="Active",1,0)),0)</f>
        <v>0</v>
      </c>
      <c r="W412" s="120">
        <f>IF(AND('Copy &amp; Paste Roster Report Here'!$A412=W$4,'Copy &amp; Paste Roster Report Here'!$M412="TQ"),IF('Copy &amp; Paste Roster Report Here'!$R412&gt;0,1,IF('Copy &amp; Paste Roster Report Here'!$N412="Active",1,0)),0)</f>
        <v>0</v>
      </c>
      <c r="X412" s="3">
        <f t="shared" si="63"/>
        <v>0</v>
      </c>
      <c r="Y412" s="121">
        <f>IF(AND('Copy &amp; Paste Roster Report Here'!$A412=Y$4,'Copy &amp; Paste Roster Report Here'!$M412="HT"),IF('Copy &amp; Paste Roster Report Here'!$R412&gt;0,1,IF('Copy &amp; Paste Roster Report Here'!$N412="Active",1,0)),0)</f>
        <v>0</v>
      </c>
      <c r="Z412" s="121">
        <f>IF(AND('Copy &amp; Paste Roster Report Here'!$A412=Z$4,'Copy &amp; Paste Roster Report Here'!$M412="HT"),IF('Copy &amp; Paste Roster Report Here'!$R412&gt;0,1,IF('Copy &amp; Paste Roster Report Here'!$N412="Active",1,0)),0)</f>
        <v>0</v>
      </c>
      <c r="AA412" s="121">
        <f>IF(AND('Copy &amp; Paste Roster Report Here'!$A412=AA$4,'Copy &amp; Paste Roster Report Here'!$M412="HT"),IF('Copy &amp; Paste Roster Report Here'!$R412&gt;0,1,IF('Copy &amp; Paste Roster Report Here'!$N412="Active",1,0)),0)</f>
        <v>0</v>
      </c>
      <c r="AB412" s="121">
        <f>IF(AND('Copy &amp; Paste Roster Report Here'!$A412=AB$4,'Copy &amp; Paste Roster Report Here'!$M412="HT"),IF('Copy &amp; Paste Roster Report Here'!$R412&gt;0,1,IF('Copy &amp; Paste Roster Report Here'!$N412="Active",1,0)),0)</f>
        <v>0</v>
      </c>
      <c r="AC412" s="121">
        <f>IF(AND('Copy &amp; Paste Roster Report Here'!$A412=AC$4,'Copy &amp; Paste Roster Report Here'!$M412="HT"),IF('Copy &amp; Paste Roster Report Here'!$R412&gt;0,1,IF('Copy &amp; Paste Roster Report Here'!$N412="Active",1,0)),0)</f>
        <v>0</v>
      </c>
      <c r="AD412" s="121">
        <f>IF(AND('Copy &amp; Paste Roster Report Here'!$A412=AD$4,'Copy &amp; Paste Roster Report Here'!$M412="HT"),IF('Copy &amp; Paste Roster Report Here'!$R412&gt;0,1,IF('Copy &amp; Paste Roster Report Here'!$N412="Active",1,0)),0)</f>
        <v>0</v>
      </c>
      <c r="AE412" s="121">
        <f>IF(AND('Copy &amp; Paste Roster Report Here'!$A412=AE$4,'Copy &amp; Paste Roster Report Here'!$M412="HT"),IF('Copy &amp; Paste Roster Report Here'!$R412&gt;0,1,IF('Copy &amp; Paste Roster Report Here'!$N412="Active",1,0)),0)</f>
        <v>0</v>
      </c>
      <c r="AF412" s="121">
        <f>IF(AND('Copy &amp; Paste Roster Report Here'!$A412=AF$4,'Copy &amp; Paste Roster Report Here'!$M412="HT"),IF('Copy &amp; Paste Roster Report Here'!$R412&gt;0,1,IF('Copy &amp; Paste Roster Report Here'!$N412="Active",1,0)),0)</f>
        <v>0</v>
      </c>
      <c r="AG412" s="121">
        <f>IF(AND('Copy &amp; Paste Roster Report Here'!$A412=AG$4,'Copy &amp; Paste Roster Report Here'!$M412="HT"),IF('Copy &amp; Paste Roster Report Here'!$R412&gt;0,1,IF('Copy &amp; Paste Roster Report Here'!$N412="Active",1,0)),0)</f>
        <v>0</v>
      </c>
      <c r="AH412" s="121">
        <f>IF(AND('Copy &amp; Paste Roster Report Here'!$A412=AH$4,'Copy &amp; Paste Roster Report Here'!$M412="HT"),IF('Copy &amp; Paste Roster Report Here'!$R412&gt;0,1,IF('Copy &amp; Paste Roster Report Here'!$N412="Active",1,0)),0)</f>
        <v>0</v>
      </c>
      <c r="AI412" s="121">
        <f>IF(AND('Copy &amp; Paste Roster Report Here'!$A412=AI$4,'Copy &amp; Paste Roster Report Here'!$M412="HT"),IF('Copy &amp; Paste Roster Report Here'!$R412&gt;0,1,IF('Copy &amp; Paste Roster Report Here'!$N412="Active",1,0)),0)</f>
        <v>0</v>
      </c>
      <c r="AJ412" s="3">
        <f t="shared" si="64"/>
        <v>0</v>
      </c>
      <c r="AK412" s="122">
        <f>IF(AND('Copy &amp; Paste Roster Report Here'!$A412=AK$4,'Copy &amp; Paste Roster Report Here'!$M412="MT"),IF('Copy &amp; Paste Roster Report Here'!$R412&gt;0,1,IF('Copy &amp; Paste Roster Report Here'!$N412="Active",1,0)),0)</f>
        <v>0</v>
      </c>
      <c r="AL412" s="122">
        <f>IF(AND('Copy &amp; Paste Roster Report Here'!$A412=AL$4,'Copy &amp; Paste Roster Report Here'!$M412="MT"),IF('Copy &amp; Paste Roster Report Here'!$R412&gt;0,1,IF('Copy &amp; Paste Roster Report Here'!$N412="Active",1,0)),0)</f>
        <v>0</v>
      </c>
      <c r="AM412" s="122">
        <f>IF(AND('Copy &amp; Paste Roster Report Here'!$A412=AM$4,'Copy &amp; Paste Roster Report Here'!$M412="MT"),IF('Copy &amp; Paste Roster Report Here'!$R412&gt;0,1,IF('Copy &amp; Paste Roster Report Here'!$N412="Active",1,0)),0)</f>
        <v>0</v>
      </c>
      <c r="AN412" s="122">
        <f>IF(AND('Copy &amp; Paste Roster Report Here'!$A412=AN$4,'Copy &amp; Paste Roster Report Here'!$M412="MT"),IF('Copy &amp; Paste Roster Report Here'!$R412&gt;0,1,IF('Copy &amp; Paste Roster Report Here'!$N412="Active",1,0)),0)</f>
        <v>0</v>
      </c>
      <c r="AO412" s="122">
        <f>IF(AND('Copy &amp; Paste Roster Report Here'!$A412=AO$4,'Copy &amp; Paste Roster Report Here'!$M412="MT"),IF('Copy &amp; Paste Roster Report Here'!$R412&gt;0,1,IF('Copy &amp; Paste Roster Report Here'!$N412="Active",1,0)),0)</f>
        <v>0</v>
      </c>
      <c r="AP412" s="122">
        <f>IF(AND('Copy &amp; Paste Roster Report Here'!$A412=AP$4,'Copy &amp; Paste Roster Report Here'!$M412="MT"),IF('Copy &amp; Paste Roster Report Here'!$R412&gt;0,1,IF('Copy &amp; Paste Roster Report Here'!$N412="Active",1,0)),0)</f>
        <v>0</v>
      </c>
      <c r="AQ412" s="122">
        <f>IF(AND('Copy &amp; Paste Roster Report Here'!$A412=AQ$4,'Copy &amp; Paste Roster Report Here'!$M412="MT"),IF('Copy &amp; Paste Roster Report Here'!$R412&gt;0,1,IF('Copy &amp; Paste Roster Report Here'!$N412="Active",1,0)),0)</f>
        <v>0</v>
      </c>
      <c r="AR412" s="122">
        <f>IF(AND('Copy &amp; Paste Roster Report Here'!$A412=AR$4,'Copy &amp; Paste Roster Report Here'!$M412="MT"),IF('Copy &amp; Paste Roster Report Here'!$R412&gt;0,1,IF('Copy &amp; Paste Roster Report Here'!$N412="Active",1,0)),0)</f>
        <v>0</v>
      </c>
      <c r="AS412" s="122">
        <f>IF(AND('Copy &amp; Paste Roster Report Here'!$A412=AS$4,'Copy &amp; Paste Roster Report Here'!$M412="MT"),IF('Copy &amp; Paste Roster Report Here'!$R412&gt;0,1,IF('Copy &amp; Paste Roster Report Here'!$N412="Active",1,0)),0)</f>
        <v>0</v>
      </c>
      <c r="AT412" s="122">
        <f>IF(AND('Copy &amp; Paste Roster Report Here'!$A412=AT$4,'Copy &amp; Paste Roster Report Here'!$M412="MT"),IF('Copy &amp; Paste Roster Report Here'!$R412&gt;0,1,IF('Copy &amp; Paste Roster Report Here'!$N412="Active",1,0)),0)</f>
        <v>0</v>
      </c>
      <c r="AU412" s="122">
        <f>IF(AND('Copy &amp; Paste Roster Report Here'!$A412=AU$4,'Copy &amp; Paste Roster Report Here'!$M412="MT"),IF('Copy &amp; Paste Roster Report Here'!$R412&gt;0,1,IF('Copy &amp; Paste Roster Report Here'!$N412="Active",1,0)),0)</f>
        <v>0</v>
      </c>
      <c r="AV412" s="3">
        <f t="shared" si="65"/>
        <v>0</v>
      </c>
      <c r="AW412" s="123">
        <f>IF(AND('Copy &amp; Paste Roster Report Here'!$A412=AW$4,'Copy &amp; Paste Roster Report Here'!$M412="FY"),IF('Copy &amp; Paste Roster Report Here'!$R412&gt;0,1,IF('Copy &amp; Paste Roster Report Here'!$N412="Active",1,0)),0)</f>
        <v>0</v>
      </c>
      <c r="AX412" s="123">
        <f>IF(AND('Copy &amp; Paste Roster Report Here'!$A412=AX$4,'Copy &amp; Paste Roster Report Here'!$M412="FY"),IF('Copy &amp; Paste Roster Report Here'!$R412&gt;0,1,IF('Copy &amp; Paste Roster Report Here'!$N412="Active",1,0)),0)</f>
        <v>0</v>
      </c>
      <c r="AY412" s="123">
        <f>IF(AND('Copy &amp; Paste Roster Report Here'!$A412=AY$4,'Copy &amp; Paste Roster Report Here'!$M412="FY"),IF('Copy &amp; Paste Roster Report Here'!$R412&gt;0,1,IF('Copy &amp; Paste Roster Report Here'!$N412="Active",1,0)),0)</f>
        <v>0</v>
      </c>
      <c r="AZ412" s="123">
        <f>IF(AND('Copy &amp; Paste Roster Report Here'!$A412=AZ$4,'Copy &amp; Paste Roster Report Here'!$M412="FY"),IF('Copy &amp; Paste Roster Report Here'!$R412&gt;0,1,IF('Copy &amp; Paste Roster Report Here'!$N412="Active",1,0)),0)</f>
        <v>0</v>
      </c>
      <c r="BA412" s="123">
        <f>IF(AND('Copy &amp; Paste Roster Report Here'!$A412=BA$4,'Copy &amp; Paste Roster Report Here'!$M412="FY"),IF('Copy &amp; Paste Roster Report Here'!$R412&gt;0,1,IF('Copy &amp; Paste Roster Report Here'!$N412="Active",1,0)),0)</f>
        <v>0</v>
      </c>
      <c r="BB412" s="123">
        <f>IF(AND('Copy &amp; Paste Roster Report Here'!$A412=BB$4,'Copy &amp; Paste Roster Report Here'!$M412="FY"),IF('Copy &amp; Paste Roster Report Here'!$R412&gt;0,1,IF('Copy &amp; Paste Roster Report Here'!$N412="Active",1,0)),0)</f>
        <v>0</v>
      </c>
      <c r="BC412" s="123">
        <f>IF(AND('Copy &amp; Paste Roster Report Here'!$A412=BC$4,'Copy &amp; Paste Roster Report Here'!$M412="FY"),IF('Copy &amp; Paste Roster Report Here'!$R412&gt;0,1,IF('Copy &amp; Paste Roster Report Here'!$N412="Active",1,0)),0)</f>
        <v>0</v>
      </c>
      <c r="BD412" s="123">
        <f>IF(AND('Copy &amp; Paste Roster Report Here'!$A412=BD$4,'Copy &amp; Paste Roster Report Here'!$M412="FY"),IF('Copy &amp; Paste Roster Report Here'!$R412&gt;0,1,IF('Copy &amp; Paste Roster Report Here'!$N412="Active",1,0)),0)</f>
        <v>0</v>
      </c>
      <c r="BE412" s="123">
        <f>IF(AND('Copy &amp; Paste Roster Report Here'!$A412=BE$4,'Copy &amp; Paste Roster Report Here'!$M412="FY"),IF('Copy &amp; Paste Roster Report Here'!$R412&gt;0,1,IF('Copy &amp; Paste Roster Report Here'!$N412="Active",1,0)),0)</f>
        <v>0</v>
      </c>
      <c r="BF412" s="123">
        <f>IF(AND('Copy &amp; Paste Roster Report Here'!$A412=BF$4,'Copy &amp; Paste Roster Report Here'!$M412="FY"),IF('Copy &amp; Paste Roster Report Here'!$R412&gt;0,1,IF('Copy &amp; Paste Roster Report Here'!$N412="Active",1,0)),0)</f>
        <v>0</v>
      </c>
      <c r="BG412" s="123">
        <f>IF(AND('Copy &amp; Paste Roster Report Here'!$A412=BG$4,'Copy &amp; Paste Roster Report Here'!$M412="FY"),IF('Copy &amp; Paste Roster Report Here'!$R412&gt;0,1,IF('Copy &amp; Paste Roster Report Here'!$N412="Active",1,0)),0)</f>
        <v>0</v>
      </c>
      <c r="BH412" s="3">
        <f t="shared" si="66"/>
        <v>0</v>
      </c>
      <c r="BI412" s="124">
        <f>IF(AND('Copy &amp; Paste Roster Report Here'!$A412=BI$4,'Copy &amp; Paste Roster Report Here'!$M412="RH"),IF('Copy &amp; Paste Roster Report Here'!$R412&gt;0,1,IF('Copy &amp; Paste Roster Report Here'!$N412="Active",1,0)),0)</f>
        <v>0</v>
      </c>
      <c r="BJ412" s="124">
        <f>IF(AND('Copy &amp; Paste Roster Report Here'!$A412=BJ$4,'Copy &amp; Paste Roster Report Here'!$M412="RH"),IF('Copy &amp; Paste Roster Report Here'!$R412&gt;0,1,IF('Copy &amp; Paste Roster Report Here'!$N412="Active",1,0)),0)</f>
        <v>0</v>
      </c>
      <c r="BK412" s="124">
        <f>IF(AND('Copy &amp; Paste Roster Report Here'!$A412=BK$4,'Copy &amp; Paste Roster Report Here'!$M412="RH"),IF('Copy &amp; Paste Roster Report Here'!$R412&gt;0,1,IF('Copy &amp; Paste Roster Report Here'!$N412="Active",1,0)),0)</f>
        <v>0</v>
      </c>
      <c r="BL412" s="124">
        <f>IF(AND('Copy &amp; Paste Roster Report Here'!$A412=BL$4,'Copy &amp; Paste Roster Report Here'!$M412="RH"),IF('Copy &amp; Paste Roster Report Here'!$R412&gt;0,1,IF('Copy &amp; Paste Roster Report Here'!$N412="Active",1,0)),0)</f>
        <v>0</v>
      </c>
      <c r="BM412" s="124">
        <f>IF(AND('Copy &amp; Paste Roster Report Here'!$A412=BM$4,'Copy &amp; Paste Roster Report Here'!$M412="RH"),IF('Copy &amp; Paste Roster Report Here'!$R412&gt;0,1,IF('Copy &amp; Paste Roster Report Here'!$N412="Active",1,0)),0)</f>
        <v>0</v>
      </c>
      <c r="BN412" s="124">
        <f>IF(AND('Copy &amp; Paste Roster Report Here'!$A412=BN$4,'Copy &amp; Paste Roster Report Here'!$M412="RH"),IF('Copy &amp; Paste Roster Report Here'!$R412&gt;0,1,IF('Copy &amp; Paste Roster Report Here'!$N412="Active",1,0)),0)</f>
        <v>0</v>
      </c>
      <c r="BO412" s="124">
        <f>IF(AND('Copy &amp; Paste Roster Report Here'!$A412=BO$4,'Copy &amp; Paste Roster Report Here'!$M412="RH"),IF('Copy &amp; Paste Roster Report Here'!$R412&gt;0,1,IF('Copy &amp; Paste Roster Report Here'!$N412="Active",1,0)),0)</f>
        <v>0</v>
      </c>
      <c r="BP412" s="124">
        <f>IF(AND('Copy &amp; Paste Roster Report Here'!$A412=BP$4,'Copy &amp; Paste Roster Report Here'!$M412="RH"),IF('Copy &amp; Paste Roster Report Here'!$R412&gt;0,1,IF('Copy &amp; Paste Roster Report Here'!$N412="Active",1,0)),0)</f>
        <v>0</v>
      </c>
      <c r="BQ412" s="124">
        <f>IF(AND('Copy &amp; Paste Roster Report Here'!$A412=BQ$4,'Copy &amp; Paste Roster Report Here'!$M412="RH"),IF('Copy &amp; Paste Roster Report Here'!$R412&gt;0,1,IF('Copy &amp; Paste Roster Report Here'!$N412="Active",1,0)),0)</f>
        <v>0</v>
      </c>
      <c r="BR412" s="124">
        <f>IF(AND('Copy &amp; Paste Roster Report Here'!$A412=BR$4,'Copy &amp; Paste Roster Report Here'!$M412="RH"),IF('Copy &amp; Paste Roster Report Here'!$R412&gt;0,1,IF('Copy &amp; Paste Roster Report Here'!$N412="Active",1,0)),0)</f>
        <v>0</v>
      </c>
      <c r="BS412" s="124">
        <f>IF(AND('Copy &amp; Paste Roster Report Here'!$A412=BS$4,'Copy &amp; Paste Roster Report Here'!$M412="RH"),IF('Copy &amp; Paste Roster Report Here'!$R412&gt;0,1,IF('Copy &amp; Paste Roster Report Here'!$N412="Active",1,0)),0)</f>
        <v>0</v>
      </c>
      <c r="BT412" s="3">
        <f t="shared" si="67"/>
        <v>0</v>
      </c>
      <c r="BU412" s="125">
        <f>IF(AND('Copy &amp; Paste Roster Report Here'!$A412=BU$4,'Copy &amp; Paste Roster Report Here'!$M412="QT"),IF('Copy &amp; Paste Roster Report Here'!$R412&gt;0,1,IF('Copy &amp; Paste Roster Report Here'!$N412="Active",1,0)),0)</f>
        <v>0</v>
      </c>
      <c r="BV412" s="125">
        <f>IF(AND('Copy &amp; Paste Roster Report Here'!$A412=BV$4,'Copy &amp; Paste Roster Report Here'!$M412="QT"),IF('Copy &amp; Paste Roster Report Here'!$R412&gt;0,1,IF('Copy &amp; Paste Roster Report Here'!$N412="Active",1,0)),0)</f>
        <v>0</v>
      </c>
      <c r="BW412" s="125">
        <f>IF(AND('Copy &amp; Paste Roster Report Here'!$A412=BW$4,'Copy &amp; Paste Roster Report Here'!$M412="QT"),IF('Copy &amp; Paste Roster Report Here'!$R412&gt;0,1,IF('Copy &amp; Paste Roster Report Here'!$N412="Active",1,0)),0)</f>
        <v>0</v>
      </c>
      <c r="BX412" s="125">
        <f>IF(AND('Copy &amp; Paste Roster Report Here'!$A412=BX$4,'Copy &amp; Paste Roster Report Here'!$M412="QT"),IF('Copy &amp; Paste Roster Report Here'!$R412&gt;0,1,IF('Copy &amp; Paste Roster Report Here'!$N412="Active",1,0)),0)</f>
        <v>0</v>
      </c>
      <c r="BY412" s="125">
        <f>IF(AND('Copy &amp; Paste Roster Report Here'!$A412=BY$4,'Copy &amp; Paste Roster Report Here'!$M412="QT"),IF('Copy &amp; Paste Roster Report Here'!$R412&gt;0,1,IF('Copy &amp; Paste Roster Report Here'!$N412="Active",1,0)),0)</f>
        <v>0</v>
      </c>
      <c r="BZ412" s="125">
        <f>IF(AND('Copy &amp; Paste Roster Report Here'!$A412=BZ$4,'Copy &amp; Paste Roster Report Here'!$M412="QT"),IF('Copy &amp; Paste Roster Report Here'!$R412&gt;0,1,IF('Copy &amp; Paste Roster Report Here'!$N412="Active",1,0)),0)</f>
        <v>0</v>
      </c>
      <c r="CA412" s="125">
        <f>IF(AND('Copy &amp; Paste Roster Report Here'!$A412=CA$4,'Copy &amp; Paste Roster Report Here'!$M412="QT"),IF('Copy &amp; Paste Roster Report Here'!$R412&gt;0,1,IF('Copy &amp; Paste Roster Report Here'!$N412="Active",1,0)),0)</f>
        <v>0</v>
      </c>
      <c r="CB412" s="125">
        <f>IF(AND('Copy &amp; Paste Roster Report Here'!$A412=CB$4,'Copy &amp; Paste Roster Report Here'!$M412="QT"),IF('Copy &amp; Paste Roster Report Here'!$R412&gt;0,1,IF('Copy &amp; Paste Roster Report Here'!$N412="Active",1,0)),0)</f>
        <v>0</v>
      </c>
      <c r="CC412" s="125">
        <f>IF(AND('Copy &amp; Paste Roster Report Here'!$A412=CC$4,'Copy &amp; Paste Roster Report Here'!$M412="QT"),IF('Copy &amp; Paste Roster Report Here'!$R412&gt;0,1,IF('Copy &amp; Paste Roster Report Here'!$N412="Active",1,0)),0)</f>
        <v>0</v>
      </c>
      <c r="CD412" s="125">
        <f>IF(AND('Copy &amp; Paste Roster Report Here'!$A412=CD$4,'Copy &amp; Paste Roster Report Here'!$M412="QT"),IF('Copy &amp; Paste Roster Report Here'!$R412&gt;0,1,IF('Copy &amp; Paste Roster Report Here'!$N412="Active",1,0)),0)</f>
        <v>0</v>
      </c>
      <c r="CE412" s="125">
        <f>IF(AND('Copy &amp; Paste Roster Report Here'!$A412=CE$4,'Copy &amp; Paste Roster Report Here'!$M412="QT"),IF('Copy &amp; Paste Roster Report Here'!$R412&gt;0,1,IF('Copy &amp; Paste Roster Report Here'!$N412="Active",1,0)),0)</f>
        <v>0</v>
      </c>
      <c r="CF412" s="3">
        <f t="shared" si="68"/>
        <v>0</v>
      </c>
      <c r="CG412" s="126">
        <f>IF(AND('Copy &amp; Paste Roster Report Here'!$A412=CG$4,'Copy &amp; Paste Roster Report Here'!$M412="##"),IF('Copy &amp; Paste Roster Report Here'!$R412&gt;0,1,IF('Copy &amp; Paste Roster Report Here'!$N412="Active",1,0)),0)</f>
        <v>0</v>
      </c>
      <c r="CH412" s="126">
        <f>IF(AND('Copy &amp; Paste Roster Report Here'!$A412=CH$4,'Copy &amp; Paste Roster Report Here'!$M412="##"),IF('Copy &amp; Paste Roster Report Here'!$R412&gt;0,1,IF('Copy &amp; Paste Roster Report Here'!$N412="Active",1,0)),0)</f>
        <v>0</v>
      </c>
      <c r="CI412" s="126">
        <f>IF(AND('Copy &amp; Paste Roster Report Here'!$A412=CI$4,'Copy &amp; Paste Roster Report Here'!$M412="##"),IF('Copy &amp; Paste Roster Report Here'!$R412&gt;0,1,IF('Copy &amp; Paste Roster Report Here'!$N412="Active",1,0)),0)</f>
        <v>0</v>
      </c>
      <c r="CJ412" s="126">
        <f>IF(AND('Copy &amp; Paste Roster Report Here'!$A412=CJ$4,'Copy &amp; Paste Roster Report Here'!$M412="##"),IF('Copy &amp; Paste Roster Report Here'!$R412&gt;0,1,IF('Copy &amp; Paste Roster Report Here'!$N412="Active",1,0)),0)</f>
        <v>0</v>
      </c>
      <c r="CK412" s="126">
        <f>IF(AND('Copy &amp; Paste Roster Report Here'!$A412=CK$4,'Copy &amp; Paste Roster Report Here'!$M412="##"),IF('Copy &amp; Paste Roster Report Here'!$R412&gt;0,1,IF('Copy &amp; Paste Roster Report Here'!$N412="Active",1,0)),0)</f>
        <v>0</v>
      </c>
      <c r="CL412" s="126">
        <f>IF(AND('Copy &amp; Paste Roster Report Here'!$A412=CL$4,'Copy &amp; Paste Roster Report Here'!$M412="##"),IF('Copy &amp; Paste Roster Report Here'!$R412&gt;0,1,IF('Copy &amp; Paste Roster Report Here'!$N412="Active",1,0)),0)</f>
        <v>0</v>
      </c>
      <c r="CM412" s="126">
        <f>IF(AND('Copy &amp; Paste Roster Report Here'!$A412=CM$4,'Copy &amp; Paste Roster Report Here'!$M412="##"),IF('Copy &amp; Paste Roster Report Here'!$R412&gt;0,1,IF('Copy &amp; Paste Roster Report Here'!$N412="Active",1,0)),0)</f>
        <v>0</v>
      </c>
      <c r="CN412" s="126">
        <f>IF(AND('Copy &amp; Paste Roster Report Here'!$A412=CN$4,'Copy &amp; Paste Roster Report Here'!$M412="##"),IF('Copy &amp; Paste Roster Report Here'!$R412&gt;0,1,IF('Copy &amp; Paste Roster Report Here'!$N412="Active",1,0)),0)</f>
        <v>0</v>
      </c>
      <c r="CO412" s="126">
        <f>IF(AND('Copy &amp; Paste Roster Report Here'!$A412=CO$4,'Copy &amp; Paste Roster Report Here'!$M412="##"),IF('Copy &amp; Paste Roster Report Here'!$R412&gt;0,1,IF('Copy &amp; Paste Roster Report Here'!$N412="Active",1,0)),0)</f>
        <v>0</v>
      </c>
      <c r="CP412" s="126">
        <f>IF(AND('Copy &amp; Paste Roster Report Here'!$A412=CP$4,'Copy &amp; Paste Roster Report Here'!$M412="##"),IF('Copy &amp; Paste Roster Report Here'!$R412&gt;0,1,IF('Copy &amp; Paste Roster Report Here'!$N412="Active",1,0)),0)</f>
        <v>0</v>
      </c>
      <c r="CQ412" s="126">
        <f>IF(AND('Copy &amp; Paste Roster Report Here'!$A412=CQ$4,'Copy &amp; Paste Roster Report Here'!$M412="##"),IF('Copy &amp; Paste Roster Report Here'!$R412&gt;0,1,IF('Copy &amp; Paste Roster Report Here'!$N412="Active",1,0)),0)</f>
        <v>0</v>
      </c>
      <c r="CR412" s="6">
        <f t="shared" si="69"/>
        <v>0</v>
      </c>
      <c r="CS412" s="13">
        <f t="shared" si="70"/>
        <v>0</v>
      </c>
    </row>
    <row r="413" spans="1:97" x14ac:dyDescent="0.25">
      <c r="A413" s="113">
        <f>IF(AND('Copy &amp; Paste Roster Report Here'!$A413=A$4,'Copy &amp; Paste Roster Report Here'!$M413="FT"),IF('Copy &amp; Paste Roster Report Here'!$R413&gt;0,1,IF('Copy &amp; Paste Roster Report Here'!$N413="Active",1,0)),0)</f>
        <v>0</v>
      </c>
      <c r="B413" s="113">
        <f>IF(AND('Copy &amp; Paste Roster Report Here'!$A413=B$4,'Copy &amp; Paste Roster Report Here'!$M413="FT"),IF('Copy &amp; Paste Roster Report Here'!$R413&gt;0,1,IF('Copy &amp; Paste Roster Report Here'!$N413="Active",1,0)),0)</f>
        <v>0</v>
      </c>
      <c r="C413" s="113">
        <f>IF(AND('Copy &amp; Paste Roster Report Here'!$A413=C$4,'Copy &amp; Paste Roster Report Here'!$M413="FT"),IF('Copy &amp; Paste Roster Report Here'!$R413&gt;0,1,IF('Copy &amp; Paste Roster Report Here'!$N413="Active",1,0)),0)</f>
        <v>0</v>
      </c>
      <c r="D413" s="113">
        <f>IF(AND('Copy &amp; Paste Roster Report Here'!$A413=D$4,'Copy &amp; Paste Roster Report Here'!$M413="FT"),IF('Copy &amp; Paste Roster Report Here'!$R413&gt;0,1,IF('Copy &amp; Paste Roster Report Here'!$N413="Active",1,0)),0)</f>
        <v>0</v>
      </c>
      <c r="E413" s="113">
        <f>IF(AND('Copy &amp; Paste Roster Report Here'!$A413=E$4,'Copy &amp; Paste Roster Report Here'!$M413="FT"),IF('Copy &amp; Paste Roster Report Here'!$R413&gt;0,1,IF('Copy &amp; Paste Roster Report Here'!$N413="Active",1,0)),0)</f>
        <v>0</v>
      </c>
      <c r="F413" s="113">
        <f>IF(AND('Copy &amp; Paste Roster Report Here'!$A413=F$4,'Copy &amp; Paste Roster Report Here'!$M413="FT"),IF('Copy &amp; Paste Roster Report Here'!$R413&gt;0,1,IF('Copy &amp; Paste Roster Report Here'!$N413="Active",1,0)),0)</f>
        <v>0</v>
      </c>
      <c r="G413" s="113">
        <f>IF(AND('Copy &amp; Paste Roster Report Here'!$A413=G$4,'Copy &amp; Paste Roster Report Here'!$M413="FT"),IF('Copy &amp; Paste Roster Report Here'!$R413&gt;0,1,IF('Copy &amp; Paste Roster Report Here'!$N413="Active",1,0)),0)</f>
        <v>0</v>
      </c>
      <c r="H413" s="113">
        <f>IF(AND('Copy &amp; Paste Roster Report Here'!$A413=H$4,'Copy &amp; Paste Roster Report Here'!$M413="FT"),IF('Copy &amp; Paste Roster Report Here'!$R413&gt;0,1,IF('Copy &amp; Paste Roster Report Here'!$N413="Active",1,0)),0)</f>
        <v>0</v>
      </c>
      <c r="I413" s="113">
        <f>IF(AND('Copy &amp; Paste Roster Report Here'!$A413=I$4,'Copy &amp; Paste Roster Report Here'!$M413="FT"),IF('Copy &amp; Paste Roster Report Here'!$R413&gt;0,1,IF('Copy &amp; Paste Roster Report Here'!$N413="Active",1,0)),0)</f>
        <v>0</v>
      </c>
      <c r="J413" s="113">
        <f>IF(AND('Copy &amp; Paste Roster Report Here'!$A413=J$4,'Copy &amp; Paste Roster Report Here'!$M413="FT"),IF('Copy &amp; Paste Roster Report Here'!$R413&gt;0,1,IF('Copy &amp; Paste Roster Report Here'!$N413="Active",1,0)),0)</f>
        <v>0</v>
      </c>
      <c r="K413" s="113">
        <f>IF(AND('Copy &amp; Paste Roster Report Here'!$A413=K$4,'Copy &amp; Paste Roster Report Here'!$M413="FT"),IF('Copy &amp; Paste Roster Report Here'!$R413&gt;0,1,IF('Copy &amp; Paste Roster Report Here'!$N413="Active",1,0)),0)</f>
        <v>0</v>
      </c>
      <c r="L413" s="6">
        <f t="shared" si="62"/>
        <v>0</v>
      </c>
      <c r="M413" s="120">
        <f>IF(AND('Copy &amp; Paste Roster Report Here'!$A413=M$4,'Copy &amp; Paste Roster Report Here'!$M413="TQ"),IF('Copy &amp; Paste Roster Report Here'!$R413&gt;0,1,IF('Copy &amp; Paste Roster Report Here'!$N413="Active",1,0)),0)</f>
        <v>0</v>
      </c>
      <c r="N413" s="120">
        <f>IF(AND('Copy &amp; Paste Roster Report Here'!$A413=N$4,'Copy &amp; Paste Roster Report Here'!$M413="TQ"),IF('Copy &amp; Paste Roster Report Here'!$R413&gt;0,1,IF('Copy &amp; Paste Roster Report Here'!$N413="Active",1,0)),0)</f>
        <v>0</v>
      </c>
      <c r="O413" s="120">
        <f>IF(AND('Copy &amp; Paste Roster Report Here'!$A413=O$4,'Copy &amp; Paste Roster Report Here'!$M413="TQ"),IF('Copy &amp; Paste Roster Report Here'!$R413&gt;0,1,IF('Copy &amp; Paste Roster Report Here'!$N413="Active",1,0)),0)</f>
        <v>0</v>
      </c>
      <c r="P413" s="120">
        <f>IF(AND('Copy &amp; Paste Roster Report Here'!$A413=P$4,'Copy &amp; Paste Roster Report Here'!$M413="TQ"),IF('Copy &amp; Paste Roster Report Here'!$R413&gt;0,1,IF('Copy &amp; Paste Roster Report Here'!$N413="Active",1,0)),0)</f>
        <v>0</v>
      </c>
      <c r="Q413" s="120">
        <f>IF(AND('Copy &amp; Paste Roster Report Here'!$A413=Q$4,'Copy &amp; Paste Roster Report Here'!$M413="TQ"),IF('Copy &amp; Paste Roster Report Here'!$R413&gt;0,1,IF('Copy &amp; Paste Roster Report Here'!$N413="Active",1,0)),0)</f>
        <v>0</v>
      </c>
      <c r="R413" s="120">
        <f>IF(AND('Copy &amp; Paste Roster Report Here'!$A413=R$4,'Copy &amp; Paste Roster Report Here'!$M413="TQ"),IF('Copy &amp; Paste Roster Report Here'!$R413&gt;0,1,IF('Copy &amp; Paste Roster Report Here'!$N413="Active",1,0)),0)</f>
        <v>0</v>
      </c>
      <c r="S413" s="120">
        <f>IF(AND('Copy &amp; Paste Roster Report Here'!$A413=S$4,'Copy &amp; Paste Roster Report Here'!$M413="TQ"),IF('Copy &amp; Paste Roster Report Here'!$R413&gt;0,1,IF('Copy &amp; Paste Roster Report Here'!$N413="Active",1,0)),0)</f>
        <v>0</v>
      </c>
      <c r="T413" s="120">
        <f>IF(AND('Copy &amp; Paste Roster Report Here'!$A413=T$4,'Copy &amp; Paste Roster Report Here'!$M413="TQ"),IF('Copy &amp; Paste Roster Report Here'!$R413&gt;0,1,IF('Copy &amp; Paste Roster Report Here'!$N413="Active",1,0)),0)</f>
        <v>0</v>
      </c>
      <c r="U413" s="120">
        <f>IF(AND('Copy &amp; Paste Roster Report Here'!$A413=U$4,'Copy &amp; Paste Roster Report Here'!$M413="TQ"),IF('Copy &amp; Paste Roster Report Here'!$R413&gt;0,1,IF('Copy &amp; Paste Roster Report Here'!$N413="Active",1,0)),0)</f>
        <v>0</v>
      </c>
      <c r="V413" s="120">
        <f>IF(AND('Copy &amp; Paste Roster Report Here'!$A413=V$4,'Copy &amp; Paste Roster Report Here'!$M413="TQ"),IF('Copy &amp; Paste Roster Report Here'!$R413&gt;0,1,IF('Copy &amp; Paste Roster Report Here'!$N413="Active",1,0)),0)</f>
        <v>0</v>
      </c>
      <c r="W413" s="120">
        <f>IF(AND('Copy &amp; Paste Roster Report Here'!$A413=W$4,'Copy &amp; Paste Roster Report Here'!$M413="TQ"),IF('Copy &amp; Paste Roster Report Here'!$R413&gt;0,1,IF('Copy &amp; Paste Roster Report Here'!$N413="Active",1,0)),0)</f>
        <v>0</v>
      </c>
      <c r="X413" s="3">
        <f t="shared" si="63"/>
        <v>0</v>
      </c>
      <c r="Y413" s="121">
        <f>IF(AND('Copy &amp; Paste Roster Report Here'!$A413=Y$4,'Copy &amp; Paste Roster Report Here'!$M413="HT"),IF('Copy &amp; Paste Roster Report Here'!$R413&gt;0,1,IF('Copy &amp; Paste Roster Report Here'!$N413="Active",1,0)),0)</f>
        <v>0</v>
      </c>
      <c r="Z413" s="121">
        <f>IF(AND('Copy &amp; Paste Roster Report Here'!$A413=Z$4,'Copy &amp; Paste Roster Report Here'!$M413="HT"),IF('Copy &amp; Paste Roster Report Here'!$R413&gt;0,1,IF('Copy &amp; Paste Roster Report Here'!$N413="Active",1,0)),0)</f>
        <v>0</v>
      </c>
      <c r="AA413" s="121">
        <f>IF(AND('Copy &amp; Paste Roster Report Here'!$A413=AA$4,'Copy &amp; Paste Roster Report Here'!$M413="HT"),IF('Copy &amp; Paste Roster Report Here'!$R413&gt;0,1,IF('Copy &amp; Paste Roster Report Here'!$N413="Active",1,0)),0)</f>
        <v>0</v>
      </c>
      <c r="AB413" s="121">
        <f>IF(AND('Copy &amp; Paste Roster Report Here'!$A413=AB$4,'Copy &amp; Paste Roster Report Here'!$M413="HT"),IF('Copy &amp; Paste Roster Report Here'!$R413&gt;0,1,IF('Copy &amp; Paste Roster Report Here'!$N413="Active",1,0)),0)</f>
        <v>0</v>
      </c>
      <c r="AC413" s="121">
        <f>IF(AND('Copy &amp; Paste Roster Report Here'!$A413=AC$4,'Copy &amp; Paste Roster Report Here'!$M413="HT"),IF('Copy &amp; Paste Roster Report Here'!$R413&gt;0,1,IF('Copy &amp; Paste Roster Report Here'!$N413="Active",1,0)),0)</f>
        <v>0</v>
      </c>
      <c r="AD413" s="121">
        <f>IF(AND('Copy &amp; Paste Roster Report Here'!$A413=AD$4,'Copy &amp; Paste Roster Report Here'!$M413="HT"),IF('Copy &amp; Paste Roster Report Here'!$R413&gt;0,1,IF('Copy &amp; Paste Roster Report Here'!$N413="Active",1,0)),0)</f>
        <v>0</v>
      </c>
      <c r="AE413" s="121">
        <f>IF(AND('Copy &amp; Paste Roster Report Here'!$A413=AE$4,'Copy &amp; Paste Roster Report Here'!$M413="HT"),IF('Copy &amp; Paste Roster Report Here'!$R413&gt;0,1,IF('Copy &amp; Paste Roster Report Here'!$N413="Active",1,0)),0)</f>
        <v>0</v>
      </c>
      <c r="AF413" s="121">
        <f>IF(AND('Copy &amp; Paste Roster Report Here'!$A413=AF$4,'Copy &amp; Paste Roster Report Here'!$M413="HT"),IF('Copy &amp; Paste Roster Report Here'!$R413&gt;0,1,IF('Copy &amp; Paste Roster Report Here'!$N413="Active",1,0)),0)</f>
        <v>0</v>
      </c>
      <c r="AG413" s="121">
        <f>IF(AND('Copy &amp; Paste Roster Report Here'!$A413=AG$4,'Copy &amp; Paste Roster Report Here'!$M413="HT"),IF('Copy &amp; Paste Roster Report Here'!$R413&gt;0,1,IF('Copy &amp; Paste Roster Report Here'!$N413="Active",1,0)),0)</f>
        <v>0</v>
      </c>
      <c r="AH413" s="121">
        <f>IF(AND('Copy &amp; Paste Roster Report Here'!$A413=AH$4,'Copy &amp; Paste Roster Report Here'!$M413="HT"),IF('Copy &amp; Paste Roster Report Here'!$R413&gt;0,1,IF('Copy &amp; Paste Roster Report Here'!$N413="Active",1,0)),0)</f>
        <v>0</v>
      </c>
      <c r="AI413" s="121">
        <f>IF(AND('Copy &amp; Paste Roster Report Here'!$A413=AI$4,'Copy &amp; Paste Roster Report Here'!$M413="HT"),IF('Copy &amp; Paste Roster Report Here'!$R413&gt;0,1,IF('Copy &amp; Paste Roster Report Here'!$N413="Active",1,0)),0)</f>
        <v>0</v>
      </c>
      <c r="AJ413" s="3">
        <f t="shared" si="64"/>
        <v>0</v>
      </c>
      <c r="AK413" s="122">
        <f>IF(AND('Copy &amp; Paste Roster Report Here'!$A413=AK$4,'Copy &amp; Paste Roster Report Here'!$M413="MT"),IF('Copy &amp; Paste Roster Report Here'!$R413&gt;0,1,IF('Copy &amp; Paste Roster Report Here'!$N413="Active",1,0)),0)</f>
        <v>0</v>
      </c>
      <c r="AL413" s="122">
        <f>IF(AND('Copy &amp; Paste Roster Report Here'!$A413=AL$4,'Copy &amp; Paste Roster Report Here'!$M413="MT"),IF('Copy &amp; Paste Roster Report Here'!$R413&gt;0,1,IF('Copy &amp; Paste Roster Report Here'!$N413="Active",1,0)),0)</f>
        <v>0</v>
      </c>
      <c r="AM413" s="122">
        <f>IF(AND('Copy &amp; Paste Roster Report Here'!$A413=AM$4,'Copy &amp; Paste Roster Report Here'!$M413="MT"),IF('Copy &amp; Paste Roster Report Here'!$R413&gt;0,1,IF('Copy &amp; Paste Roster Report Here'!$N413="Active",1,0)),0)</f>
        <v>0</v>
      </c>
      <c r="AN413" s="122">
        <f>IF(AND('Copy &amp; Paste Roster Report Here'!$A413=AN$4,'Copy &amp; Paste Roster Report Here'!$M413="MT"),IF('Copy &amp; Paste Roster Report Here'!$R413&gt;0,1,IF('Copy &amp; Paste Roster Report Here'!$N413="Active",1,0)),0)</f>
        <v>0</v>
      </c>
      <c r="AO413" s="122">
        <f>IF(AND('Copy &amp; Paste Roster Report Here'!$A413=AO$4,'Copy &amp; Paste Roster Report Here'!$M413="MT"),IF('Copy &amp; Paste Roster Report Here'!$R413&gt;0,1,IF('Copy &amp; Paste Roster Report Here'!$N413="Active",1,0)),0)</f>
        <v>0</v>
      </c>
      <c r="AP413" s="122">
        <f>IF(AND('Copy &amp; Paste Roster Report Here'!$A413=AP$4,'Copy &amp; Paste Roster Report Here'!$M413="MT"),IF('Copy &amp; Paste Roster Report Here'!$R413&gt;0,1,IF('Copy &amp; Paste Roster Report Here'!$N413="Active",1,0)),0)</f>
        <v>0</v>
      </c>
      <c r="AQ413" s="122">
        <f>IF(AND('Copy &amp; Paste Roster Report Here'!$A413=AQ$4,'Copy &amp; Paste Roster Report Here'!$M413="MT"),IF('Copy &amp; Paste Roster Report Here'!$R413&gt;0,1,IF('Copy &amp; Paste Roster Report Here'!$N413="Active",1,0)),0)</f>
        <v>0</v>
      </c>
      <c r="AR413" s="122">
        <f>IF(AND('Copy &amp; Paste Roster Report Here'!$A413=AR$4,'Copy &amp; Paste Roster Report Here'!$M413="MT"),IF('Copy &amp; Paste Roster Report Here'!$R413&gt;0,1,IF('Copy &amp; Paste Roster Report Here'!$N413="Active",1,0)),0)</f>
        <v>0</v>
      </c>
      <c r="AS413" s="122">
        <f>IF(AND('Copy &amp; Paste Roster Report Here'!$A413=AS$4,'Copy &amp; Paste Roster Report Here'!$M413="MT"),IF('Copy &amp; Paste Roster Report Here'!$R413&gt;0,1,IF('Copy &amp; Paste Roster Report Here'!$N413="Active",1,0)),0)</f>
        <v>0</v>
      </c>
      <c r="AT413" s="122">
        <f>IF(AND('Copy &amp; Paste Roster Report Here'!$A413=AT$4,'Copy &amp; Paste Roster Report Here'!$M413="MT"),IF('Copy &amp; Paste Roster Report Here'!$R413&gt;0,1,IF('Copy &amp; Paste Roster Report Here'!$N413="Active",1,0)),0)</f>
        <v>0</v>
      </c>
      <c r="AU413" s="122">
        <f>IF(AND('Copy &amp; Paste Roster Report Here'!$A413=AU$4,'Copy &amp; Paste Roster Report Here'!$M413="MT"),IF('Copy &amp; Paste Roster Report Here'!$R413&gt;0,1,IF('Copy &amp; Paste Roster Report Here'!$N413="Active",1,0)),0)</f>
        <v>0</v>
      </c>
      <c r="AV413" s="3">
        <f t="shared" si="65"/>
        <v>0</v>
      </c>
      <c r="AW413" s="123">
        <f>IF(AND('Copy &amp; Paste Roster Report Here'!$A413=AW$4,'Copy &amp; Paste Roster Report Here'!$M413="FY"),IF('Copy &amp; Paste Roster Report Here'!$R413&gt;0,1,IF('Copy &amp; Paste Roster Report Here'!$N413="Active",1,0)),0)</f>
        <v>0</v>
      </c>
      <c r="AX413" s="123">
        <f>IF(AND('Copy &amp; Paste Roster Report Here'!$A413=AX$4,'Copy &amp; Paste Roster Report Here'!$M413="FY"),IF('Copy &amp; Paste Roster Report Here'!$R413&gt;0,1,IF('Copy &amp; Paste Roster Report Here'!$N413="Active",1,0)),0)</f>
        <v>0</v>
      </c>
      <c r="AY413" s="123">
        <f>IF(AND('Copy &amp; Paste Roster Report Here'!$A413=AY$4,'Copy &amp; Paste Roster Report Here'!$M413="FY"),IF('Copy &amp; Paste Roster Report Here'!$R413&gt;0,1,IF('Copy &amp; Paste Roster Report Here'!$N413="Active",1,0)),0)</f>
        <v>0</v>
      </c>
      <c r="AZ413" s="123">
        <f>IF(AND('Copy &amp; Paste Roster Report Here'!$A413=AZ$4,'Copy &amp; Paste Roster Report Here'!$M413="FY"),IF('Copy &amp; Paste Roster Report Here'!$R413&gt;0,1,IF('Copy &amp; Paste Roster Report Here'!$N413="Active",1,0)),0)</f>
        <v>0</v>
      </c>
      <c r="BA413" s="123">
        <f>IF(AND('Copy &amp; Paste Roster Report Here'!$A413=BA$4,'Copy &amp; Paste Roster Report Here'!$M413="FY"),IF('Copy &amp; Paste Roster Report Here'!$R413&gt;0,1,IF('Copy &amp; Paste Roster Report Here'!$N413="Active",1,0)),0)</f>
        <v>0</v>
      </c>
      <c r="BB413" s="123">
        <f>IF(AND('Copy &amp; Paste Roster Report Here'!$A413=BB$4,'Copy &amp; Paste Roster Report Here'!$M413="FY"),IF('Copy &amp; Paste Roster Report Here'!$R413&gt;0,1,IF('Copy &amp; Paste Roster Report Here'!$N413="Active",1,0)),0)</f>
        <v>0</v>
      </c>
      <c r="BC413" s="123">
        <f>IF(AND('Copy &amp; Paste Roster Report Here'!$A413=BC$4,'Copy &amp; Paste Roster Report Here'!$M413="FY"),IF('Copy &amp; Paste Roster Report Here'!$R413&gt;0,1,IF('Copy &amp; Paste Roster Report Here'!$N413="Active",1,0)),0)</f>
        <v>0</v>
      </c>
      <c r="BD413" s="123">
        <f>IF(AND('Copy &amp; Paste Roster Report Here'!$A413=BD$4,'Copy &amp; Paste Roster Report Here'!$M413="FY"),IF('Copy &amp; Paste Roster Report Here'!$R413&gt;0,1,IF('Copy &amp; Paste Roster Report Here'!$N413="Active",1,0)),0)</f>
        <v>0</v>
      </c>
      <c r="BE413" s="123">
        <f>IF(AND('Copy &amp; Paste Roster Report Here'!$A413=BE$4,'Copy &amp; Paste Roster Report Here'!$M413="FY"),IF('Copy &amp; Paste Roster Report Here'!$R413&gt;0,1,IF('Copy &amp; Paste Roster Report Here'!$N413="Active",1,0)),0)</f>
        <v>0</v>
      </c>
      <c r="BF413" s="123">
        <f>IF(AND('Copy &amp; Paste Roster Report Here'!$A413=BF$4,'Copy &amp; Paste Roster Report Here'!$M413="FY"),IF('Copy &amp; Paste Roster Report Here'!$R413&gt;0,1,IF('Copy &amp; Paste Roster Report Here'!$N413="Active",1,0)),0)</f>
        <v>0</v>
      </c>
      <c r="BG413" s="123">
        <f>IF(AND('Copy &amp; Paste Roster Report Here'!$A413=BG$4,'Copy &amp; Paste Roster Report Here'!$M413="FY"),IF('Copy &amp; Paste Roster Report Here'!$R413&gt;0,1,IF('Copy &amp; Paste Roster Report Here'!$N413="Active",1,0)),0)</f>
        <v>0</v>
      </c>
      <c r="BH413" s="3">
        <f t="shared" si="66"/>
        <v>0</v>
      </c>
      <c r="BI413" s="124">
        <f>IF(AND('Copy &amp; Paste Roster Report Here'!$A413=BI$4,'Copy &amp; Paste Roster Report Here'!$M413="RH"),IF('Copy &amp; Paste Roster Report Here'!$R413&gt;0,1,IF('Copy &amp; Paste Roster Report Here'!$N413="Active",1,0)),0)</f>
        <v>0</v>
      </c>
      <c r="BJ413" s="124">
        <f>IF(AND('Copy &amp; Paste Roster Report Here'!$A413=BJ$4,'Copy &amp; Paste Roster Report Here'!$M413="RH"),IF('Copy &amp; Paste Roster Report Here'!$R413&gt;0,1,IF('Copy &amp; Paste Roster Report Here'!$N413="Active",1,0)),0)</f>
        <v>0</v>
      </c>
      <c r="BK413" s="124">
        <f>IF(AND('Copy &amp; Paste Roster Report Here'!$A413=BK$4,'Copy &amp; Paste Roster Report Here'!$M413="RH"),IF('Copy &amp; Paste Roster Report Here'!$R413&gt;0,1,IF('Copy &amp; Paste Roster Report Here'!$N413="Active",1,0)),0)</f>
        <v>0</v>
      </c>
      <c r="BL413" s="124">
        <f>IF(AND('Copy &amp; Paste Roster Report Here'!$A413=BL$4,'Copy &amp; Paste Roster Report Here'!$M413="RH"),IF('Copy &amp; Paste Roster Report Here'!$R413&gt;0,1,IF('Copy &amp; Paste Roster Report Here'!$N413="Active",1,0)),0)</f>
        <v>0</v>
      </c>
      <c r="BM413" s="124">
        <f>IF(AND('Copy &amp; Paste Roster Report Here'!$A413=BM$4,'Copy &amp; Paste Roster Report Here'!$M413="RH"),IF('Copy &amp; Paste Roster Report Here'!$R413&gt;0,1,IF('Copy &amp; Paste Roster Report Here'!$N413="Active",1,0)),0)</f>
        <v>0</v>
      </c>
      <c r="BN413" s="124">
        <f>IF(AND('Copy &amp; Paste Roster Report Here'!$A413=BN$4,'Copy &amp; Paste Roster Report Here'!$M413="RH"),IF('Copy &amp; Paste Roster Report Here'!$R413&gt;0,1,IF('Copy &amp; Paste Roster Report Here'!$N413="Active",1,0)),0)</f>
        <v>0</v>
      </c>
      <c r="BO413" s="124">
        <f>IF(AND('Copy &amp; Paste Roster Report Here'!$A413=BO$4,'Copy &amp; Paste Roster Report Here'!$M413="RH"),IF('Copy &amp; Paste Roster Report Here'!$R413&gt;0,1,IF('Copy &amp; Paste Roster Report Here'!$N413="Active",1,0)),0)</f>
        <v>0</v>
      </c>
      <c r="BP413" s="124">
        <f>IF(AND('Copy &amp; Paste Roster Report Here'!$A413=BP$4,'Copy &amp; Paste Roster Report Here'!$M413="RH"),IF('Copy &amp; Paste Roster Report Here'!$R413&gt;0,1,IF('Copy &amp; Paste Roster Report Here'!$N413="Active",1,0)),0)</f>
        <v>0</v>
      </c>
      <c r="BQ413" s="124">
        <f>IF(AND('Copy &amp; Paste Roster Report Here'!$A413=BQ$4,'Copy &amp; Paste Roster Report Here'!$M413="RH"),IF('Copy &amp; Paste Roster Report Here'!$R413&gt;0,1,IF('Copy &amp; Paste Roster Report Here'!$N413="Active",1,0)),0)</f>
        <v>0</v>
      </c>
      <c r="BR413" s="124">
        <f>IF(AND('Copy &amp; Paste Roster Report Here'!$A413=BR$4,'Copy &amp; Paste Roster Report Here'!$M413="RH"),IF('Copy &amp; Paste Roster Report Here'!$R413&gt;0,1,IF('Copy &amp; Paste Roster Report Here'!$N413="Active",1,0)),0)</f>
        <v>0</v>
      </c>
      <c r="BS413" s="124">
        <f>IF(AND('Copy &amp; Paste Roster Report Here'!$A413=BS$4,'Copy &amp; Paste Roster Report Here'!$M413="RH"),IF('Copy &amp; Paste Roster Report Here'!$R413&gt;0,1,IF('Copy &amp; Paste Roster Report Here'!$N413="Active",1,0)),0)</f>
        <v>0</v>
      </c>
      <c r="BT413" s="3">
        <f t="shared" si="67"/>
        <v>0</v>
      </c>
      <c r="BU413" s="125">
        <f>IF(AND('Copy &amp; Paste Roster Report Here'!$A413=BU$4,'Copy &amp; Paste Roster Report Here'!$M413="QT"),IF('Copy &amp; Paste Roster Report Here'!$R413&gt;0,1,IF('Copy &amp; Paste Roster Report Here'!$N413="Active",1,0)),0)</f>
        <v>0</v>
      </c>
      <c r="BV413" s="125">
        <f>IF(AND('Copy &amp; Paste Roster Report Here'!$A413=BV$4,'Copy &amp; Paste Roster Report Here'!$M413="QT"),IF('Copy &amp; Paste Roster Report Here'!$R413&gt;0,1,IF('Copy &amp; Paste Roster Report Here'!$N413="Active",1,0)),0)</f>
        <v>0</v>
      </c>
      <c r="BW413" s="125">
        <f>IF(AND('Copy &amp; Paste Roster Report Here'!$A413=BW$4,'Copy &amp; Paste Roster Report Here'!$M413="QT"),IF('Copy &amp; Paste Roster Report Here'!$R413&gt;0,1,IF('Copy &amp; Paste Roster Report Here'!$N413="Active",1,0)),0)</f>
        <v>0</v>
      </c>
      <c r="BX413" s="125">
        <f>IF(AND('Copy &amp; Paste Roster Report Here'!$A413=BX$4,'Copy &amp; Paste Roster Report Here'!$M413="QT"),IF('Copy &amp; Paste Roster Report Here'!$R413&gt;0,1,IF('Copy &amp; Paste Roster Report Here'!$N413="Active",1,0)),0)</f>
        <v>0</v>
      </c>
      <c r="BY413" s="125">
        <f>IF(AND('Copy &amp; Paste Roster Report Here'!$A413=BY$4,'Copy &amp; Paste Roster Report Here'!$M413="QT"),IF('Copy &amp; Paste Roster Report Here'!$R413&gt;0,1,IF('Copy &amp; Paste Roster Report Here'!$N413="Active",1,0)),0)</f>
        <v>0</v>
      </c>
      <c r="BZ413" s="125">
        <f>IF(AND('Copy &amp; Paste Roster Report Here'!$A413=BZ$4,'Copy &amp; Paste Roster Report Here'!$M413="QT"),IF('Copy &amp; Paste Roster Report Here'!$R413&gt;0,1,IF('Copy &amp; Paste Roster Report Here'!$N413="Active",1,0)),0)</f>
        <v>0</v>
      </c>
      <c r="CA413" s="125">
        <f>IF(AND('Copy &amp; Paste Roster Report Here'!$A413=CA$4,'Copy &amp; Paste Roster Report Here'!$M413="QT"),IF('Copy &amp; Paste Roster Report Here'!$R413&gt;0,1,IF('Copy &amp; Paste Roster Report Here'!$N413="Active",1,0)),0)</f>
        <v>0</v>
      </c>
      <c r="CB413" s="125">
        <f>IF(AND('Copy &amp; Paste Roster Report Here'!$A413=CB$4,'Copy &amp; Paste Roster Report Here'!$M413="QT"),IF('Copy &amp; Paste Roster Report Here'!$R413&gt;0,1,IF('Copy &amp; Paste Roster Report Here'!$N413="Active",1,0)),0)</f>
        <v>0</v>
      </c>
      <c r="CC413" s="125">
        <f>IF(AND('Copy &amp; Paste Roster Report Here'!$A413=CC$4,'Copy &amp; Paste Roster Report Here'!$M413="QT"),IF('Copy &amp; Paste Roster Report Here'!$R413&gt;0,1,IF('Copy &amp; Paste Roster Report Here'!$N413="Active",1,0)),0)</f>
        <v>0</v>
      </c>
      <c r="CD413" s="125">
        <f>IF(AND('Copy &amp; Paste Roster Report Here'!$A413=CD$4,'Copy &amp; Paste Roster Report Here'!$M413="QT"),IF('Copy &amp; Paste Roster Report Here'!$R413&gt;0,1,IF('Copy &amp; Paste Roster Report Here'!$N413="Active",1,0)),0)</f>
        <v>0</v>
      </c>
      <c r="CE413" s="125">
        <f>IF(AND('Copy &amp; Paste Roster Report Here'!$A413=CE$4,'Copy &amp; Paste Roster Report Here'!$M413="QT"),IF('Copy &amp; Paste Roster Report Here'!$R413&gt;0,1,IF('Copy &amp; Paste Roster Report Here'!$N413="Active",1,0)),0)</f>
        <v>0</v>
      </c>
      <c r="CF413" s="3">
        <f t="shared" si="68"/>
        <v>0</v>
      </c>
      <c r="CG413" s="126">
        <f>IF(AND('Copy &amp; Paste Roster Report Here'!$A413=CG$4,'Copy &amp; Paste Roster Report Here'!$M413="##"),IF('Copy &amp; Paste Roster Report Here'!$R413&gt;0,1,IF('Copy &amp; Paste Roster Report Here'!$N413="Active",1,0)),0)</f>
        <v>0</v>
      </c>
      <c r="CH413" s="126">
        <f>IF(AND('Copy &amp; Paste Roster Report Here'!$A413=CH$4,'Copy &amp; Paste Roster Report Here'!$M413="##"),IF('Copy &amp; Paste Roster Report Here'!$R413&gt;0,1,IF('Copy &amp; Paste Roster Report Here'!$N413="Active",1,0)),0)</f>
        <v>0</v>
      </c>
      <c r="CI413" s="126">
        <f>IF(AND('Copy &amp; Paste Roster Report Here'!$A413=CI$4,'Copy &amp; Paste Roster Report Here'!$M413="##"),IF('Copy &amp; Paste Roster Report Here'!$R413&gt;0,1,IF('Copy &amp; Paste Roster Report Here'!$N413="Active",1,0)),0)</f>
        <v>0</v>
      </c>
      <c r="CJ413" s="126">
        <f>IF(AND('Copy &amp; Paste Roster Report Here'!$A413=CJ$4,'Copy &amp; Paste Roster Report Here'!$M413="##"),IF('Copy &amp; Paste Roster Report Here'!$R413&gt;0,1,IF('Copy &amp; Paste Roster Report Here'!$N413="Active",1,0)),0)</f>
        <v>0</v>
      </c>
      <c r="CK413" s="126">
        <f>IF(AND('Copy &amp; Paste Roster Report Here'!$A413=CK$4,'Copy &amp; Paste Roster Report Here'!$M413="##"),IF('Copy &amp; Paste Roster Report Here'!$R413&gt;0,1,IF('Copy &amp; Paste Roster Report Here'!$N413="Active",1,0)),0)</f>
        <v>0</v>
      </c>
      <c r="CL413" s="126">
        <f>IF(AND('Copy &amp; Paste Roster Report Here'!$A413=CL$4,'Copy &amp; Paste Roster Report Here'!$M413="##"),IF('Copy &amp; Paste Roster Report Here'!$R413&gt;0,1,IF('Copy &amp; Paste Roster Report Here'!$N413="Active",1,0)),0)</f>
        <v>0</v>
      </c>
      <c r="CM413" s="126">
        <f>IF(AND('Copy &amp; Paste Roster Report Here'!$A413=CM$4,'Copy &amp; Paste Roster Report Here'!$M413="##"),IF('Copy &amp; Paste Roster Report Here'!$R413&gt;0,1,IF('Copy &amp; Paste Roster Report Here'!$N413="Active",1,0)),0)</f>
        <v>0</v>
      </c>
      <c r="CN413" s="126">
        <f>IF(AND('Copy &amp; Paste Roster Report Here'!$A413=CN$4,'Copy &amp; Paste Roster Report Here'!$M413="##"),IF('Copy &amp; Paste Roster Report Here'!$R413&gt;0,1,IF('Copy &amp; Paste Roster Report Here'!$N413="Active",1,0)),0)</f>
        <v>0</v>
      </c>
      <c r="CO413" s="126">
        <f>IF(AND('Copy &amp; Paste Roster Report Here'!$A413=CO$4,'Copy &amp; Paste Roster Report Here'!$M413="##"),IF('Copy &amp; Paste Roster Report Here'!$R413&gt;0,1,IF('Copy &amp; Paste Roster Report Here'!$N413="Active",1,0)),0)</f>
        <v>0</v>
      </c>
      <c r="CP413" s="126">
        <f>IF(AND('Copy &amp; Paste Roster Report Here'!$A413=CP$4,'Copy &amp; Paste Roster Report Here'!$M413="##"),IF('Copy &amp; Paste Roster Report Here'!$R413&gt;0,1,IF('Copy &amp; Paste Roster Report Here'!$N413="Active",1,0)),0)</f>
        <v>0</v>
      </c>
      <c r="CQ413" s="126">
        <f>IF(AND('Copy &amp; Paste Roster Report Here'!$A413=CQ$4,'Copy &amp; Paste Roster Report Here'!$M413="##"),IF('Copy &amp; Paste Roster Report Here'!$R413&gt;0,1,IF('Copy &amp; Paste Roster Report Here'!$N413="Active",1,0)),0)</f>
        <v>0</v>
      </c>
      <c r="CR413" s="6">
        <f t="shared" si="69"/>
        <v>0</v>
      </c>
      <c r="CS413" s="13">
        <f t="shared" si="70"/>
        <v>0</v>
      </c>
    </row>
    <row r="414" spans="1:97" x14ac:dyDescent="0.25">
      <c r="A414" s="113">
        <f>IF(AND('Copy &amp; Paste Roster Report Here'!$A414=A$4,'Copy &amp; Paste Roster Report Here'!$M414="FT"),IF('Copy &amp; Paste Roster Report Here'!$R414&gt;0,1,IF('Copy &amp; Paste Roster Report Here'!$N414="Active",1,0)),0)</f>
        <v>0</v>
      </c>
      <c r="B414" s="113">
        <f>IF(AND('Copy &amp; Paste Roster Report Here'!$A414=B$4,'Copy &amp; Paste Roster Report Here'!$M414="FT"),IF('Copy &amp; Paste Roster Report Here'!$R414&gt;0,1,IF('Copy &amp; Paste Roster Report Here'!$N414="Active",1,0)),0)</f>
        <v>0</v>
      </c>
      <c r="C414" s="113">
        <f>IF(AND('Copy &amp; Paste Roster Report Here'!$A414=C$4,'Copy &amp; Paste Roster Report Here'!$M414="FT"),IF('Copy &amp; Paste Roster Report Here'!$R414&gt;0,1,IF('Copy &amp; Paste Roster Report Here'!$N414="Active",1,0)),0)</f>
        <v>0</v>
      </c>
      <c r="D414" s="113">
        <f>IF(AND('Copy &amp; Paste Roster Report Here'!$A414=D$4,'Copy &amp; Paste Roster Report Here'!$M414="FT"),IF('Copy &amp; Paste Roster Report Here'!$R414&gt;0,1,IF('Copy &amp; Paste Roster Report Here'!$N414="Active",1,0)),0)</f>
        <v>0</v>
      </c>
      <c r="E414" s="113">
        <f>IF(AND('Copy &amp; Paste Roster Report Here'!$A414=E$4,'Copy &amp; Paste Roster Report Here'!$M414="FT"),IF('Copy &amp; Paste Roster Report Here'!$R414&gt;0,1,IF('Copy &amp; Paste Roster Report Here'!$N414="Active",1,0)),0)</f>
        <v>0</v>
      </c>
      <c r="F414" s="113">
        <f>IF(AND('Copy &amp; Paste Roster Report Here'!$A414=F$4,'Copy &amp; Paste Roster Report Here'!$M414="FT"),IF('Copy &amp; Paste Roster Report Here'!$R414&gt;0,1,IF('Copy &amp; Paste Roster Report Here'!$N414="Active",1,0)),0)</f>
        <v>0</v>
      </c>
      <c r="G414" s="113">
        <f>IF(AND('Copy &amp; Paste Roster Report Here'!$A414=G$4,'Copy &amp; Paste Roster Report Here'!$M414="FT"),IF('Copy &amp; Paste Roster Report Here'!$R414&gt;0,1,IF('Copy &amp; Paste Roster Report Here'!$N414="Active",1,0)),0)</f>
        <v>0</v>
      </c>
      <c r="H414" s="113">
        <f>IF(AND('Copy &amp; Paste Roster Report Here'!$A414=H$4,'Copy &amp; Paste Roster Report Here'!$M414="FT"),IF('Copy &amp; Paste Roster Report Here'!$R414&gt;0,1,IF('Copy &amp; Paste Roster Report Here'!$N414="Active",1,0)),0)</f>
        <v>0</v>
      </c>
      <c r="I414" s="113">
        <f>IF(AND('Copy &amp; Paste Roster Report Here'!$A414=I$4,'Copy &amp; Paste Roster Report Here'!$M414="FT"),IF('Copy &amp; Paste Roster Report Here'!$R414&gt;0,1,IF('Copy &amp; Paste Roster Report Here'!$N414="Active",1,0)),0)</f>
        <v>0</v>
      </c>
      <c r="J414" s="113">
        <f>IF(AND('Copy &amp; Paste Roster Report Here'!$A414=J$4,'Copy &amp; Paste Roster Report Here'!$M414="FT"),IF('Copy &amp; Paste Roster Report Here'!$R414&gt;0,1,IF('Copy &amp; Paste Roster Report Here'!$N414="Active",1,0)),0)</f>
        <v>0</v>
      </c>
      <c r="K414" s="113">
        <f>IF(AND('Copy &amp; Paste Roster Report Here'!$A414=K$4,'Copy &amp; Paste Roster Report Here'!$M414="FT"),IF('Copy &amp; Paste Roster Report Here'!$R414&gt;0,1,IF('Copy &amp; Paste Roster Report Here'!$N414="Active",1,0)),0)</f>
        <v>0</v>
      </c>
      <c r="L414" s="6">
        <f t="shared" si="62"/>
        <v>0</v>
      </c>
      <c r="M414" s="120">
        <f>IF(AND('Copy &amp; Paste Roster Report Here'!$A414=M$4,'Copy &amp; Paste Roster Report Here'!$M414="TQ"),IF('Copy &amp; Paste Roster Report Here'!$R414&gt;0,1,IF('Copy &amp; Paste Roster Report Here'!$N414="Active",1,0)),0)</f>
        <v>0</v>
      </c>
      <c r="N414" s="120">
        <f>IF(AND('Copy &amp; Paste Roster Report Here'!$A414=N$4,'Copy &amp; Paste Roster Report Here'!$M414="TQ"),IF('Copy &amp; Paste Roster Report Here'!$R414&gt;0,1,IF('Copy &amp; Paste Roster Report Here'!$N414="Active",1,0)),0)</f>
        <v>0</v>
      </c>
      <c r="O414" s="120">
        <f>IF(AND('Copy &amp; Paste Roster Report Here'!$A414=O$4,'Copy &amp; Paste Roster Report Here'!$M414="TQ"),IF('Copy &amp; Paste Roster Report Here'!$R414&gt;0,1,IF('Copy &amp; Paste Roster Report Here'!$N414="Active",1,0)),0)</f>
        <v>0</v>
      </c>
      <c r="P414" s="120">
        <f>IF(AND('Copy &amp; Paste Roster Report Here'!$A414=P$4,'Copy &amp; Paste Roster Report Here'!$M414="TQ"),IF('Copy &amp; Paste Roster Report Here'!$R414&gt;0,1,IF('Copy &amp; Paste Roster Report Here'!$N414="Active",1,0)),0)</f>
        <v>0</v>
      </c>
      <c r="Q414" s="120">
        <f>IF(AND('Copy &amp; Paste Roster Report Here'!$A414=Q$4,'Copy &amp; Paste Roster Report Here'!$M414="TQ"),IF('Copy &amp; Paste Roster Report Here'!$R414&gt;0,1,IF('Copy &amp; Paste Roster Report Here'!$N414="Active",1,0)),0)</f>
        <v>0</v>
      </c>
      <c r="R414" s="120">
        <f>IF(AND('Copy &amp; Paste Roster Report Here'!$A414=R$4,'Copy &amp; Paste Roster Report Here'!$M414="TQ"),IF('Copy &amp; Paste Roster Report Here'!$R414&gt;0,1,IF('Copy &amp; Paste Roster Report Here'!$N414="Active",1,0)),0)</f>
        <v>0</v>
      </c>
      <c r="S414" s="120">
        <f>IF(AND('Copy &amp; Paste Roster Report Here'!$A414=S$4,'Copy &amp; Paste Roster Report Here'!$M414="TQ"),IF('Copy &amp; Paste Roster Report Here'!$R414&gt;0,1,IF('Copy &amp; Paste Roster Report Here'!$N414="Active",1,0)),0)</f>
        <v>0</v>
      </c>
      <c r="T414" s="120">
        <f>IF(AND('Copy &amp; Paste Roster Report Here'!$A414=T$4,'Copy &amp; Paste Roster Report Here'!$M414="TQ"),IF('Copy &amp; Paste Roster Report Here'!$R414&gt;0,1,IF('Copy &amp; Paste Roster Report Here'!$N414="Active",1,0)),0)</f>
        <v>0</v>
      </c>
      <c r="U414" s="120">
        <f>IF(AND('Copy &amp; Paste Roster Report Here'!$A414=U$4,'Copy &amp; Paste Roster Report Here'!$M414="TQ"),IF('Copy &amp; Paste Roster Report Here'!$R414&gt;0,1,IF('Copy &amp; Paste Roster Report Here'!$N414="Active",1,0)),0)</f>
        <v>0</v>
      </c>
      <c r="V414" s="120">
        <f>IF(AND('Copy &amp; Paste Roster Report Here'!$A414=V$4,'Copy &amp; Paste Roster Report Here'!$M414="TQ"),IF('Copy &amp; Paste Roster Report Here'!$R414&gt;0,1,IF('Copy &amp; Paste Roster Report Here'!$N414="Active",1,0)),0)</f>
        <v>0</v>
      </c>
      <c r="W414" s="120">
        <f>IF(AND('Copy &amp; Paste Roster Report Here'!$A414=W$4,'Copy &amp; Paste Roster Report Here'!$M414="TQ"),IF('Copy &amp; Paste Roster Report Here'!$R414&gt;0,1,IF('Copy &amp; Paste Roster Report Here'!$N414="Active",1,0)),0)</f>
        <v>0</v>
      </c>
      <c r="X414" s="3">
        <f t="shared" si="63"/>
        <v>0</v>
      </c>
      <c r="Y414" s="121">
        <f>IF(AND('Copy &amp; Paste Roster Report Here'!$A414=Y$4,'Copy &amp; Paste Roster Report Here'!$M414="HT"),IF('Copy &amp; Paste Roster Report Here'!$R414&gt;0,1,IF('Copy &amp; Paste Roster Report Here'!$N414="Active",1,0)),0)</f>
        <v>0</v>
      </c>
      <c r="Z414" s="121">
        <f>IF(AND('Copy &amp; Paste Roster Report Here'!$A414=Z$4,'Copy &amp; Paste Roster Report Here'!$M414="HT"),IF('Copy &amp; Paste Roster Report Here'!$R414&gt;0,1,IF('Copy &amp; Paste Roster Report Here'!$N414="Active",1,0)),0)</f>
        <v>0</v>
      </c>
      <c r="AA414" s="121">
        <f>IF(AND('Copy &amp; Paste Roster Report Here'!$A414=AA$4,'Copy &amp; Paste Roster Report Here'!$M414="HT"),IF('Copy &amp; Paste Roster Report Here'!$R414&gt;0,1,IF('Copy &amp; Paste Roster Report Here'!$N414="Active",1,0)),0)</f>
        <v>0</v>
      </c>
      <c r="AB414" s="121">
        <f>IF(AND('Copy &amp; Paste Roster Report Here'!$A414=AB$4,'Copy &amp; Paste Roster Report Here'!$M414="HT"),IF('Copy &amp; Paste Roster Report Here'!$R414&gt;0,1,IF('Copy &amp; Paste Roster Report Here'!$N414="Active",1,0)),0)</f>
        <v>0</v>
      </c>
      <c r="AC414" s="121">
        <f>IF(AND('Copy &amp; Paste Roster Report Here'!$A414=AC$4,'Copy &amp; Paste Roster Report Here'!$M414="HT"),IF('Copy &amp; Paste Roster Report Here'!$R414&gt;0,1,IF('Copy &amp; Paste Roster Report Here'!$N414="Active",1,0)),0)</f>
        <v>0</v>
      </c>
      <c r="AD414" s="121">
        <f>IF(AND('Copy &amp; Paste Roster Report Here'!$A414=AD$4,'Copy &amp; Paste Roster Report Here'!$M414="HT"),IF('Copy &amp; Paste Roster Report Here'!$R414&gt;0,1,IF('Copy &amp; Paste Roster Report Here'!$N414="Active",1,0)),0)</f>
        <v>0</v>
      </c>
      <c r="AE414" s="121">
        <f>IF(AND('Copy &amp; Paste Roster Report Here'!$A414=AE$4,'Copy &amp; Paste Roster Report Here'!$M414="HT"),IF('Copy &amp; Paste Roster Report Here'!$R414&gt;0,1,IF('Copy &amp; Paste Roster Report Here'!$N414="Active",1,0)),0)</f>
        <v>0</v>
      </c>
      <c r="AF414" s="121">
        <f>IF(AND('Copy &amp; Paste Roster Report Here'!$A414=AF$4,'Copy &amp; Paste Roster Report Here'!$M414="HT"),IF('Copy &amp; Paste Roster Report Here'!$R414&gt;0,1,IF('Copy &amp; Paste Roster Report Here'!$N414="Active",1,0)),0)</f>
        <v>0</v>
      </c>
      <c r="AG414" s="121">
        <f>IF(AND('Copy &amp; Paste Roster Report Here'!$A414=AG$4,'Copy &amp; Paste Roster Report Here'!$M414="HT"),IF('Copy &amp; Paste Roster Report Here'!$R414&gt;0,1,IF('Copy &amp; Paste Roster Report Here'!$N414="Active",1,0)),0)</f>
        <v>0</v>
      </c>
      <c r="AH414" s="121">
        <f>IF(AND('Copy &amp; Paste Roster Report Here'!$A414=AH$4,'Copy &amp; Paste Roster Report Here'!$M414="HT"),IF('Copy &amp; Paste Roster Report Here'!$R414&gt;0,1,IF('Copy &amp; Paste Roster Report Here'!$N414="Active",1,0)),0)</f>
        <v>0</v>
      </c>
      <c r="AI414" s="121">
        <f>IF(AND('Copy &amp; Paste Roster Report Here'!$A414=AI$4,'Copy &amp; Paste Roster Report Here'!$M414="HT"),IF('Copy &amp; Paste Roster Report Here'!$R414&gt;0,1,IF('Copy &amp; Paste Roster Report Here'!$N414="Active",1,0)),0)</f>
        <v>0</v>
      </c>
      <c r="AJ414" s="3">
        <f t="shared" si="64"/>
        <v>0</v>
      </c>
      <c r="AK414" s="122">
        <f>IF(AND('Copy &amp; Paste Roster Report Here'!$A414=AK$4,'Copy &amp; Paste Roster Report Here'!$M414="MT"),IF('Copy &amp; Paste Roster Report Here'!$R414&gt;0,1,IF('Copy &amp; Paste Roster Report Here'!$N414="Active",1,0)),0)</f>
        <v>0</v>
      </c>
      <c r="AL414" s="122">
        <f>IF(AND('Copy &amp; Paste Roster Report Here'!$A414=AL$4,'Copy &amp; Paste Roster Report Here'!$M414="MT"),IF('Copy &amp; Paste Roster Report Here'!$R414&gt;0,1,IF('Copy &amp; Paste Roster Report Here'!$N414="Active",1,0)),0)</f>
        <v>0</v>
      </c>
      <c r="AM414" s="122">
        <f>IF(AND('Copy &amp; Paste Roster Report Here'!$A414=AM$4,'Copy &amp; Paste Roster Report Here'!$M414="MT"),IF('Copy &amp; Paste Roster Report Here'!$R414&gt;0,1,IF('Copy &amp; Paste Roster Report Here'!$N414="Active",1,0)),0)</f>
        <v>0</v>
      </c>
      <c r="AN414" s="122">
        <f>IF(AND('Copy &amp; Paste Roster Report Here'!$A414=AN$4,'Copy &amp; Paste Roster Report Here'!$M414="MT"),IF('Copy &amp; Paste Roster Report Here'!$R414&gt;0,1,IF('Copy &amp; Paste Roster Report Here'!$N414="Active",1,0)),0)</f>
        <v>0</v>
      </c>
      <c r="AO414" s="122">
        <f>IF(AND('Copy &amp; Paste Roster Report Here'!$A414=AO$4,'Copy &amp; Paste Roster Report Here'!$M414="MT"),IF('Copy &amp; Paste Roster Report Here'!$R414&gt;0,1,IF('Copy &amp; Paste Roster Report Here'!$N414="Active",1,0)),0)</f>
        <v>0</v>
      </c>
      <c r="AP414" s="122">
        <f>IF(AND('Copy &amp; Paste Roster Report Here'!$A414=AP$4,'Copy &amp; Paste Roster Report Here'!$M414="MT"),IF('Copy &amp; Paste Roster Report Here'!$R414&gt;0,1,IF('Copy &amp; Paste Roster Report Here'!$N414="Active",1,0)),0)</f>
        <v>0</v>
      </c>
      <c r="AQ414" s="122">
        <f>IF(AND('Copy &amp; Paste Roster Report Here'!$A414=AQ$4,'Copy &amp; Paste Roster Report Here'!$M414="MT"),IF('Copy &amp; Paste Roster Report Here'!$R414&gt;0,1,IF('Copy &amp; Paste Roster Report Here'!$N414="Active",1,0)),0)</f>
        <v>0</v>
      </c>
      <c r="AR414" s="122">
        <f>IF(AND('Copy &amp; Paste Roster Report Here'!$A414=AR$4,'Copy &amp; Paste Roster Report Here'!$M414="MT"),IF('Copy &amp; Paste Roster Report Here'!$R414&gt;0,1,IF('Copy &amp; Paste Roster Report Here'!$N414="Active",1,0)),0)</f>
        <v>0</v>
      </c>
      <c r="AS414" s="122">
        <f>IF(AND('Copy &amp; Paste Roster Report Here'!$A414=AS$4,'Copy &amp; Paste Roster Report Here'!$M414="MT"),IF('Copy &amp; Paste Roster Report Here'!$R414&gt;0,1,IF('Copy &amp; Paste Roster Report Here'!$N414="Active",1,0)),0)</f>
        <v>0</v>
      </c>
      <c r="AT414" s="122">
        <f>IF(AND('Copy &amp; Paste Roster Report Here'!$A414=AT$4,'Copy &amp; Paste Roster Report Here'!$M414="MT"),IF('Copy &amp; Paste Roster Report Here'!$R414&gt;0,1,IF('Copy &amp; Paste Roster Report Here'!$N414="Active",1,0)),0)</f>
        <v>0</v>
      </c>
      <c r="AU414" s="122">
        <f>IF(AND('Copy &amp; Paste Roster Report Here'!$A414=AU$4,'Copy &amp; Paste Roster Report Here'!$M414="MT"),IF('Copy &amp; Paste Roster Report Here'!$R414&gt;0,1,IF('Copy &amp; Paste Roster Report Here'!$N414="Active",1,0)),0)</f>
        <v>0</v>
      </c>
      <c r="AV414" s="3">
        <f t="shared" si="65"/>
        <v>0</v>
      </c>
      <c r="AW414" s="123">
        <f>IF(AND('Copy &amp; Paste Roster Report Here'!$A414=AW$4,'Copy &amp; Paste Roster Report Here'!$M414="FY"),IF('Copy &amp; Paste Roster Report Here'!$R414&gt;0,1,IF('Copy &amp; Paste Roster Report Here'!$N414="Active",1,0)),0)</f>
        <v>0</v>
      </c>
      <c r="AX414" s="123">
        <f>IF(AND('Copy &amp; Paste Roster Report Here'!$A414=AX$4,'Copy &amp; Paste Roster Report Here'!$M414="FY"),IF('Copy &amp; Paste Roster Report Here'!$R414&gt;0,1,IF('Copy &amp; Paste Roster Report Here'!$N414="Active",1,0)),0)</f>
        <v>0</v>
      </c>
      <c r="AY414" s="123">
        <f>IF(AND('Copy &amp; Paste Roster Report Here'!$A414=AY$4,'Copy &amp; Paste Roster Report Here'!$M414="FY"),IF('Copy &amp; Paste Roster Report Here'!$R414&gt;0,1,IF('Copy &amp; Paste Roster Report Here'!$N414="Active",1,0)),0)</f>
        <v>0</v>
      </c>
      <c r="AZ414" s="123">
        <f>IF(AND('Copy &amp; Paste Roster Report Here'!$A414=AZ$4,'Copy &amp; Paste Roster Report Here'!$M414="FY"),IF('Copy &amp; Paste Roster Report Here'!$R414&gt;0,1,IF('Copy &amp; Paste Roster Report Here'!$N414="Active",1,0)),0)</f>
        <v>0</v>
      </c>
      <c r="BA414" s="123">
        <f>IF(AND('Copy &amp; Paste Roster Report Here'!$A414=BA$4,'Copy &amp; Paste Roster Report Here'!$M414="FY"),IF('Copy &amp; Paste Roster Report Here'!$R414&gt;0,1,IF('Copy &amp; Paste Roster Report Here'!$N414="Active",1,0)),0)</f>
        <v>0</v>
      </c>
      <c r="BB414" s="123">
        <f>IF(AND('Copy &amp; Paste Roster Report Here'!$A414=BB$4,'Copy &amp; Paste Roster Report Here'!$M414="FY"),IF('Copy &amp; Paste Roster Report Here'!$R414&gt;0,1,IF('Copy &amp; Paste Roster Report Here'!$N414="Active",1,0)),0)</f>
        <v>0</v>
      </c>
      <c r="BC414" s="123">
        <f>IF(AND('Copy &amp; Paste Roster Report Here'!$A414=BC$4,'Copy &amp; Paste Roster Report Here'!$M414="FY"),IF('Copy &amp; Paste Roster Report Here'!$R414&gt;0,1,IF('Copy &amp; Paste Roster Report Here'!$N414="Active",1,0)),0)</f>
        <v>0</v>
      </c>
      <c r="BD414" s="123">
        <f>IF(AND('Copy &amp; Paste Roster Report Here'!$A414=BD$4,'Copy &amp; Paste Roster Report Here'!$M414="FY"),IF('Copy &amp; Paste Roster Report Here'!$R414&gt;0,1,IF('Copy &amp; Paste Roster Report Here'!$N414="Active",1,0)),0)</f>
        <v>0</v>
      </c>
      <c r="BE414" s="123">
        <f>IF(AND('Copy &amp; Paste Roster Report Here'!$A414=BE$4,'Copy &amp; Paste Roster Report Here'!$M414="FY"),IF('Copy &amp; Paste Roster Report Here'!$R414&gt;0,1,IF('Copy &amp; Paste Roster Report Here'!$N414="Active",1,0)),0)</f>
        <v>0</v>
      </c>
      <c r="BF414" s="123">
        <f>IF(AND('Copy &amp; Paste Roster Report Here'!$A414=BF$4,'Copy &amp; Paste Roster Report Here'!$M414="FY"),IF('Copy &amp; Paste Roster Report Here'!$R414&gt;0,1,IF('Copy &amp; Paste Roster Report Here'!$N414="Active",1,0)),0)</f>
        <v>0</v>
      </c>
      <c r="BG414" s="123">
        <f>IF(AND('Copy &amp; Paste Roster Report Here'!$A414=BG$4,'Copy &amp; Paste Roster Report Here'!$M414="FY"),IF('Copy &amp; Paste Roster Report Here'!$R414&gt;0,1,IF('Copy &amp; Paste Roster Report Here'!$N414="Active",1,0)),0)</f>
        <v>0</v>
      </c>
      <c r="BH414" s="3">
        <f t="shared" si="66"/>
        <v>0</v>
      </c>
      <c r="BI414" s="124">
        <f>IF(AND('Copy &amp; Paste Roster Report Here'!$A414=BI$4,'Copy &amp; Paste Roster Report Here'!$M414="RH"),IF('Copy &amp; Paste Roster Report Here'!$R414&gt;0,1,IF('Copy &amp; Paste Roster Report Here'!$N414="Active",1,0)),0)</f>
        <v>0</v>
      </c>
      <c r="BJ414" s="124">
        <f>IF(AND('Copy &amp; Paste Roster Report Here'!$A414=BJ$4,'Copy &amp; Paste Roster Report Here'!$M414="RH"),IF('Copy &amp; Paste Roster Report Here'!$R414&gt;0,1,IF('Copy &amp; Paste Roster Report Here'!$N414="Active",1,0)),0)</f>
        <v>0</v>
      </c>
      <c r="BK414" s="124">
        <f>IF(AND('Copy &amp; Paste Roster Report Here'!$A414=BK$4,'Copy &amp; Paste Roster Report Here'!$M414="RH"),IF('Copy &amp; Paste Roster Report Here'!$R414&gt;0,1,IF('Copy &amp; Paste Roster Report Here'!$N414="Active",1,0)),0)</f>
        <v>0</v>
      </c>
      <c r="BL414" s="124">
        <f>IF(AND('Copy &amp; Paste Roster Report Here'!$A414=BL$4,'Copy &amp; Paste Roster Report Here'!$M414="RH"),IF('Copy &amp; Paste Roster Report Here'!$R414&gt;0,1,IF('Copy &amp; Paste Roster Report Here'!$N414="Active",1,0)),0)</f>
        <v>0</v>
      </c>
      <c r="BM414" s="124">
        <f>IF(AND('Copy &amp; Paste Roster Report Here'!$A414=BM$4,'Copy &amp; Paste Roster Report Here'!$M414="RH"),IF('Copy &amp; Paste Roster Report Here'!$R414&gt;0,1,IF('Copy &amp; Paste Roster Report Here'!$N414="Active",1,0)),0)</f>
        <v>0</v>
      </c>
      <c r="BN414" s="124">
        <f>IF(AND('Copy &amp; Paste Roster Report Here'!$A414=BN$4,'Copy &amp; Paste Roster Report Here'!$M414="RH"),IF('Copy &amp; Paste Roster Report Here'!$R414&gt;0,1,IF('Copy &amp; Paste Roster Report Here'!$N414="Active",1,0)),0)</f>
        <v>0</v>
      </c>
      <c r="BO414" s="124">
        <f>IF(AND('Copy &amp; Paste Roster Report Here'!$A414=BO$4,'Copy &amp; Paste Roster Report Here'!$M414="RH"),IF('Copy &amp; Paste Roster Report Here'!$R414&gt;0,1,IF('Copy &amp; Paste Roster Report Here'!$N414="Active",1,0)),0)</f>
        <v>0</v>
      </c>
      <c r="BP414" s="124">
        <f>IF(AND('Copy &amp; Paste Roster Report Here'!$A414=BP$4,'Copy &amp; Paste Roster Report Here'!$M414="RH"),IF('Copy &amp; Paste Roster Report Here'!$R414&gt;0,1,IF('Copy &amp; Paste Roster Report Here'!$N414="Active",1,0)),0)</f>
        <v>0</v>
      </c>
      <c r="BQ414" s="124">
        <f>IF(AND('Copy &amp; Paste Roster Report Here'!$A414=BQ$4,'Copy &amp; Paste Roster Report Here'!$M414="RH"),IF('Copy &amp; Paste Roster Report Here'!$R414&gt;0,1,IF('Copy &amp; Paste Roster Report Here'!$N414="Active",1,0)),0)</f>
        <v>0</v>
      </c>
      <c r="BR414" s="124">
        <f>IF(AND('Copy &amp; Paste Roster Report Here'!$A414=BR$4,'Copy &amp; Paste Roster Report Here'!$M414="RH"),IF('Copy &amp; Paste Roster Report Here'!$R414&gt;0,1,IF('Copy &amp; Paste Roster Report Here'!$N414="Active",1,0)),0)</f>
        <v>0</v>
      </c>
      <c r="BS414" s="124">
        <f>IF(AND('Copy &amp; Paste Roster Report Here'!$A414=BS$4,'Copy &amp; Paste Roster Report Here'!$M414="RH"),IF('Copy &amp; Paste Roster Report Here'!$R414&gt;0,1,IF('Copy &amp; Paste Roster Report Here'!$N414="Active",1,0)),0)</f>
        <v>0</v>
      </c>
      <c r="BT414" s="3">
        <f t="shared" si="67"/>
        <v>0</v>
      </c>
      <c r="BU414" s="125">
        <f>IF(AND('Copy &amp; Paste Roster Report Here'!$A414=BU$4,'Copy &amp; Paste Roster Report Here'!$M414="QT"),IF('Copy &amp; Paste Roster Report Here'!$R414&gt;0,1,IF('Copy &amp; Paste Roster Report Here'!$N414="Active",1,0)),0)</f>
        <v>0</v>
      </c>
      <c r="BV414" s="125">
        <f>IF(AND('Copy &amp; Paste Roster Report Here'!$A414=BV$4,'Copy &amp; Paste Roster Report Here'!$M414="QT"),IF('Copy &amp; Paste Roster Report Here'!$R414&gt;0,1,IF('Copy &amp; Paste Roster Report Here'!$N414="Active",1,0)),0)</f>
        <v>0</v>
      </c>
      <c r="BW414" s="125">
        <f>IF(AND('Copy &amp; Paste Roster Report Here'!$A414=BW$4,'Copy &amp; Paste Roster Report Here'!$M414="QT"),IF('Copy &amp; Paste Roster Report Here'!$R414&gt;0,1,IF('Copy &amp; Paste Roster Report Here'!$N414="Active",1,0)),0)</f>
        <v>0</v>
      </c>
      <c r="BX414" s="125">
        <f>IF(AND('Copy &amp; Paste Roster Report Here'!$A414=BX$4,'Copy &amp; Paste Roster Report Here'!$M414="QT"),IF('Copy &amp; Paste Roster Report Here'!$R414&gt;0,1,IF('Copy &amp; Paste Roster Report Here'!$N414="Active",1,0)),0)</f>
        <v>0</v>
      </c>
      <c r="BY414" s="125">
        <f>IF(AND('Copy &amp; Paste Roster Report Here'!$A414=BY$4,'Copy &amp; Paste Roster Report Here'!$M414="QT"),IF('Copy &amp; Paste Roster Report Here'!$R414&gt;0,1,IF('Copy &amp; Paste Roster Report Here'!$N414="Active",1,0)),0)</f>
        <v>0</v>
      </c>
      <c r="BZ414" s="125">
        <f>IF(AND('Copy &amp; Paste Roster Report Here'!$A414=BZ$4,'Copy &amp; Paste Roster Report Here'!$M414="QT"),IF('Copy &amp; Paste Roster Report Here'!$R414&gt;0,1,IF('Copy &amp; Paste Roster Report Here'!$N414="Active",1,0)),0)</f>
        <v>0</v>
      </c>
      <c r="CA414" s="125">
        <f>IF(AND('Copy &amp; Paste Roster Report Here'!$A414=CA$4,'Copy &amp; Paste Roster Report Here'!$M414="QT"),IF('Copy &amp; Paste Roster Report Here'!$R414&gt;0,1,IF('Copy &amp; Paste Roster Report Here'!$N414="Active",1,0)),0)</f>
        <v>0</v>
      </c>
      <c r="CB414" s="125">
        <f>IF(AND('Copy &amp; Paste Roster Report Here'!$A414=CB$4,'Copy &amp; Paste Roster Report Here'!$M414="QT"),IF('Copy &amp; Paste Roster Report Here'!$R414&gt;0,1,IF('Copy &amp; Paste Roster Report Here'!$N414="Active",1,0)),0)</f>
        <v>0</v>
      </c>
      <c r="CC414" s="125">
        <f>IF(AND('Copy &amp; Paste Roster Report Here'!$A414=CC$4,'Copy &amp; Paste Roster Report Here'!$M414="QT"),IF('Copy &amp; Paste Roster Report Here'!$R414&gt;0,1,IF('Copy &amp; Paste Roster Report Here'!$N414="Active",1,0)),0)</f>
        <v>0</v>
      </c>
      <c r="CD414" s="125">
        <f>IF(AND('Copy &amp; Paste Roster Report Here'!$A414=CD$4,'Copy &amp; Paste Roster Report Here'!$M414="QT"),IF('Copy &amp; Paste Roster Report Here'!$R414&gt;0,1,IF('Copy &amp; Paste Roster Report Here'!$N414="Active",1,0)),0)</f>
        <v>0</v>
      </c>
      <c r="CE414" s="125">
        <f>IF(AND('Copy &amp; Paste Roster Report Here'!$A414=CE$4,'Copy &amp; Paste Roster Report Here'!$M414="QT"),IF('Copy &amp; Paste Roster Report Here'!$R414&gt;0,1,IF('Copy &amp; Paste Roster Report Here'!$N414="Active",1,0)),0)</f>
        <v>0</v>
      </c>
      <c r="CF414" s="3">
        <f t="shared" si="68"/>
        <v>0</v>
      </c>
      <c r="CG414" s="126">
        <f>IF(AND('Copy &amp; Paste Roster Report Here'!$A414=CG$4,'Copy &amp; Paste Roster Report Here'!$M414="##"),IF('Copy &amp; Paste Roster Report Here'!$R414&gt;0,1,IF('Copy &amp; Paste Roster Report Here'!$N414="Active",1,0)),0)</f>
        <v>0</v>
      </c>
      <c r="CH414" s="126">
        <f>IF(AND('Copy &amp; Paste Roster Report Here'!$A414=CH$4,'Copy &amp; Paste Roster Report Here'!$M414="##"),IF('Copy &amp; Paste Roster Report Here'!$R414&gt;0,1,IF('Copy &amp; Paste Roster Report Here'!$N414="Active",1,0)),0)</f>
        <v>0</v>
      </c>
      <c r="CI414" s="126">
        <f>IF(AND('Copy &amp; Paste Roster Report Here'!$A414=CI$4,'Copy &amp; Paste Roster Report Here'!$M414="##"),IF('Copy &amp; Paste Roster Report Here'!$R414&gt;0,1,IF('Copy &amp; Paste Roster Report Here'!$N414="Active",1,0)),0)</f>
        <v>0</v>
      </c>
      <c r="CJ414" s="126">
        <f>IF(AND('Copy &amp; Paste Roster Report Here'!$A414=CJ$4,'Copy &amp; Paste Roster Report Here'!$M414="##"),IF('Copy &amp; Paste Roster Report Here'!$R414&gt;0,1,IF('Copy &amp; Paste Roster Report Here'!$N414="Active",1,0)),0)</f>
        <v>0</v>
      </c>
      <c r="CK414" s="126">
        <f>IF(AND('Copy &amp; Paste Roster Report Here'!$A414=CK$4,'Copy &amp; Paste Roster Report Here'!$M414="##"),IF('Copy &amp; Paste Roster Report Here'!$R414&gt;0,1,IF('Copy &amp; Paste Roster Report Here'!$N414="Active",1,0)),0)</f>
        <v>0</v>
      </c>
      <c r="CL414" s="126">
        <f>IF(AND('Copy &amp; Paste Roster Report Here'!$A414=CL$4,'Copy &amp; Paste Roster Report Here'!$M414="##"),IF('Copy &amp; Paste Roster Report Here'!$R414&gt;0,1,IF('Copy &amp; Paste Roster Report Here'!$N414="Active",1,0)),0)</f>
        <v>0</v>
      </c>
      <c r="CM414" s="126">
        <f>IF(AND('Copy &amp; Paste Roster Report Here'!$A414=CM$4,'Copy &amp; Paste Roster Report Here'!$M414="##"),IF('Copy &amp; Paste Roster Report Here'!$R414&gt;0,1,IF('Copy &amp; Paste Roster Report Here'!$N414="Active",1,0)),0)</f>
        <v>0</v>
      </c>
      <c r="CN414" s="126">
        <f>IF(AND('Copy &amp; Paste Roster Report Here'!$A414=CN$4,'Copy &amp; Paste Roster Report Here'!$M414="##"),IF('Copy &amp; Paste Roster Report Here'!$R414&gt;0,1,IF('Copy &amp; Paste Roster Report Here'!$N414="Active",1,0)),0)</f>
        <v>0</v>
      </c>
      <c r="CO414" s="126">
        <f>IF(AND('Copy &amp; Paste Roster Report Here'!$A414=CO$4,'Copy &amp; Paste Roster Report Here'!$M414="##"),IF('Copy &amp; Paste Roster Report Here'!$R414&gt;0,1,IF('Copy &amp; Paste Roster Report Here'!$N414="Active",1,0)),0)</f>
        <v>0</v>
      </c>
      <c r="CP414" s="126">
        <f>IF(AND('Copy &amp; Paste Roster Report Here'!$A414=CP$4,'Copy &amp; Paste Roster Report Here'!$M414="##"),IF('Copy &amp; Paste Roster Report Here'!$R414&gt;0,1,IF('Copy &amp; Paste Roster Report Here'!$N414="Active",1,0)),0)</f>
        <v>0</v>
      </c>
      <c r="CQ414" s="126">
        <f>IF(AND('Copy &amp; Paste Roster Report Here'!$A414=CQ$4,'Copy &amp; Paste Roster Report Here'!$M414="##"),IF('Copy &amp; Paste Roster Report Here'!$R414&gt;0,1,IF('Copy &amp; Paste Roster Report Here'!$N414="Active",1,0)),0)</f>
        <v>0</v>
      </c>
      <c r="CR414" s="6">
        <f t="shared" si="69"/>
        <v>0</v>
      </c>
      <c r="CS414" s="13">
        <f t="shared" si="70"/>
        <v>0</v>
      </c>
    </row>
    <row r="415" spans="1:97" x14ac:dyDescent="0.25">
      <c r="A415" s="113">
        <f>IF(AND('Copy &amp; Paste Roster Report Here'!$A415=A$4,'Copy &amp; Paste Roster Report Here'!$M415="FT"),IF('Copy &amp; Paste Roster Report Here'!$R415&gt;0,1,IF('Copy &amp; Paste Roster Report Here'!$N415="Active",1,0)),0)</f>
        <v>0</v>
      </c>
      <c r="B415" s="113">
        <f>IF(AND('Copy &amp; Paste Roster Report Here'!$A415=B$4,'Copy &amp; Paste Roster Report Here'!$M415="FT"),IF('Copy &amp; Paste Roster Report Here'!$R415&gt;0,1,IF('Copy &amp; Paste Roster Report Here'!$N415="Active",1,0)),0)</f>
        <v>0</v>
      </c>
      <c r="C415" s="113">
        <f>IF(AND('Copy &amp; Paste Roster Report Here'!$A415=C$4,'Copy &amp; Paste Roster Report Here'!$M415="FT"),IF('Copy &amp; Paste Roster Report Here'!$R415&gt;0,1,IF('Copy &amp; Paste Roster Report Here'!$N415="Active",1,0)),0)</f>
        <v>0</v>
      </c>
      <c r="D415" s="113">
        <f>IF(AND('Copy &amp; Paste Roster Report Here'!$A415=D$4,'Copy &amp; Paste Roster Report Here'!$M415="FT"),IF('Copy &amp; Paste Roster Report Here'!$R415&gt;0,1,IF('Copy &amp; Paste Roster Report Here'!$N415="Active",1,0)),0)</f>
        <v>0</v>
      </c>
      <c r="E415" s="113">
        <f>IF(AND('Copy &amp; Paste Roster Report Here'!$A415=E$4,'Copy &amp; Paste Roster Report Here'!$M415="FT"),IF('Copy &amp; Paste Roster Report Here'!$R415&gt;0,1,IF('Copy &amp; Paste Roster Report Here'!$N415="Active",1,0)),0)</f>
        <v>0</v>
      </c>
      <c r="F415" s="113">
        <f>IF(AND('Copy &amp; Paste Roster Report Here'!$A415=F$4,'Copy &amp; Paste Roster Report Here'!$M415="FT"),IF('Copy &amp; Paste Roster Report Here'!$R415&gt;0,1,IF('Copy &amp; Paste Roster Report Here'!$N415="Active",1,0)),0)</f>
        <v>0</v>
      </c>
      <c r="G415" s="113">
        <f>IF(AND('Copy &amp; Paste Roster Report Here'!$A415=G$4,'Copy &amp; Paste Roster Report Here'!$M415="FT"),IF('Copy &amp; Paste Roster Report Here'!$R415&gt;0,1,IF('Copy &amp; Paste Roster Report Here'!$N415="Active",1,0)),0)</f>
        <v>0</v>
      </c>
      <c r="H415" s="113">
        <f>IF(AND('Copy &amp; Paste Roster Report Here'!$A415=H$4,'Copy &amp; Paste Roster Report Here'!$M415="FT"),IF('Copy &amp; Paste Roster Report Here'!$R415&gt;0,1,IF('Copy &amp; Paste Roster Report Here'!$N415="Active",1,0)),0)</f>
        <v>0</v>
      </c>
      <c r="I415" s="113">
        <f>IF(AND('Copy &amp; Paste Roster Report Here'!$A415=I$4,'Copy &amp; Paste Roster Report Here'!$M415="FT"),IF('Copy &amp; Paste Roster Report Here'!$R415&gt;0,1,IF('Copy &amp; Paste Roster Report Here'!$N415="Active",1,0)),0)</f>
        <v>0</v>
      </c>
      <c r="J415" s="113">
        <f>IF(AND('Copy &amp; Paste Roster Report Here'!$A415=J$4,'Copy &amp; Paste Roster Report Here'!$M415="FT"),IF('Copy &amp; Paste Roster Report Here'!$R415&gt;0,1,IF('Copy &amp; Paste Roster Report Here'!$N415="Active",1,0)),0)</f>
        <v>0</v>
      </c>
      <c r="K415" s="113">
        <f>IF(AND('Copy &amp; Paste Roster Report Here'!$A415=K$4,'Copy &amp; Paste Roster Report Here'!$M415="FT"),IF('Copy &amp; Paste Roster Report Here'!$R415&gt;0,1,IF('Copy &amp; Paste Roster Report Here'!$N415="Active",1,0)),0)</f>
        <v>0</v>
      </c>
      <c r="L415" s="6">
        <f t="shared" si="62"/>
        <v>0</v>
      </c>
      <c r="M415" s="120">
        <f>IF(AND('Copy &amp; Paste Roster Report Here'!$A415=M$4,'Copy &amp; Paste Roster Report Here'!$M415="TQ"),IF('Copy &amp; Paste Roster Report Here'!$R415&gt;0,1,IF('Copy &amp; Paste Roster Report Here'!$N415="Active",1,0)),0)</f>
        <v>0</v>
      </c>
      <c r="N415" s="120">
        <f>IF(AND('Copy &amp; Paste Roster Report Here'!$A415=N$4,'Copy &amp; Paste Roster Report Here'!$M415="TQ"),IF('Copy &amp; Paste Roster Report Here'!$R415&gt;0,1,IF('Copy &amp; Paste Roster Report Here'!$N415="Active",1,0)),0)</f>
        <v>0</v>
      </c>
      <c r="O415" s="120">
        <f>IF(AND('Copy &amp; Paste Roster Report Here'!$A415=O$4,'Copy &amp; Paste Roster Report Here'!$M415="TQ"),IF('Copy &amp; Paste Roster Report Here'!$R415&gt;0,1,IF('Copy &amp; Paste Roster Report Here'!$N415="Active",1,0)),0)</f>
        <v>0</v>
      </c>
      <c r="P415" s="120">
        <f>IF(AND('Copy &amp; Paste Roster Report Here'!$A415=P$4,'Copy &amp; Paste Roster Report Here'!$M415="TQ"),IF('Copy &amp; Paste Roster Report Here'!$R415&gt;0,1,IF('Copy &amp; Paste Roster Report Here'!$N415="Active",1,0)),0)</f>
        <v>0</v>
      </c>
      <c r="Q415" s="120">
        <f>IF(AND('Copy &amp; Paste Roster Report Here'!$A415=Q$4,'Copy &amp; Paste Roster Report Here'!$M415="TQ"),IF('Copy &amp; Paste Roster Report Here'!$R415&gt;0,1,IF('Copy &amp; Paste Roster Report Here'!$N415="Active",1,0)),0)</f>
        <v>0</v>
      </c>
      <c r="R415" s="120">
        <f>IF(AND('Copy &amp; Paste Roster Report Here'!$A415=R$4,'Copy &amp; Paste Roster Report Here'!$M415="TQ"),IF('Copy &amp; Paste Roster Report Here'!$R415&gt;0,1,IF('Copy &amp; Paste Roster Report Here'!$N415="Active",1,0)),0)</f>
        <v>0</v>
      </c>
      <c r="S415" s="120">
        <f>IF(AND('Copy &amp; Paste Roster Report Here'!$A415=S$4,'Copy &amp; Paste Roster Report Here'!$M415="TQ"),IF('Copy &amp; Paste Roster Report Here'!$R415&gt;0,1,IF('Copy &amp; Paste Roster Report Here'!$N415="Active",1,0)),0)</f>
        <v>0</v>
      </c>
      <c r="T415" s="120">
        <f>IF(AND('Copy &amp; Paste Roster Report Here'!$A415=T$4,'Copy &amp; Paste Roster Report Here'!$M415="TQ"),IF('Copy &amp; Paste Roster Report Here'!$R415&gt;0,1,IF('Copy &amp; Paste Roster Report Here'!$N415="Active",1,0)),0)</f>
        <v>0</v>
      </c>
      <c r="U415" s="120">
        <f>IF(AND('Copy &amp; Paste Roster Report Here'!$A415=U$4,'Copy &amp; Paste Roster Report Here'!$M415="TQ"),IF('Copy &amp; Paste Roster Report Here'!$R415&gt;0,1,IF('Copy &amp; Paste Roster Report Here'!$N415="Active",1,0)),0)</f>
        <v>0</v>
      </c>
      <c r="V415" s="120">
        <f>IF(AND('Copy &amp; Paste Roster Report Here'!$A415=V$4,'Copy &amp; Paste Roster Report Here'!$M415="TQ"),IF('Copy &amp; Paste Roster Report Here'!$R415&gt;0,1,IF('Copy &amp; Paste Roster Report Here'!$N415="Active",1,0)),0)</f>
        <v>0</v>
      </c>
      <c r="W415" s="120">
        <f>IF(AND('Copy &amp; Paste Roster Report Here'!$A415=W$4,'Copy &amp; Paste Roster Report Here'!$M415="TQ"),IF('Copy &amp; Paste Roster Report Here'!$R415&gt;0,1,IF('Copy &amp; Paste Roster Report Here'!$N415="Active",1,0)),0)</f>
        <v>0</v>
      </c>
      <c r="X415" s="3">
        <f t="shared" si="63"/>
        <v>0</v>
      </c>
      <c r="Y415" s="121">
        <f>IF(AND('Copy &amp; Paste Roster Report Here'!$A415=Y$4,'Copy &amp; Paste Roster Report Here'!$M415="HT"),IF('Copy &amp; Paste Roster Report Here'!$R415&gt;0,1,IF('Copy &amp; Paste Roster Report Here'!$N415="Active",1,0)),0)</f>
        <v>0</v>
      </c>
      <c r="Z415" s="121">
        <f>IF(AND('Copy &amp; Paste Roster Report Here'!$A415=Z$4,'Copy &amp; Paste Roster Report Here'!$M415="HT"),IF('Copy &amp; Paste Roster Report Here'!$R415&gt;0,1,IF('Copy &amp; Paste Roster Report Here'!$N415="Active",1,0)),0)</f>
        <v>0</v>
      </c>
      <c r="AA415" s="121">
        <f>IF(AND('Copy &amp; Paste Roster Report Here'!$A415=AA$4,'Copy &amp; Paste Roster Report Here'!$M415="HT"),IF('Copy &amp; Paste Roster Report Here'!$R415&gt;0,1,IF('Copy &amp; Paste Roster Report Here'!$N415="Active",1,0)),0)</f>
        <v>0</v>
      </c>
      <c r="AB415" s="121">
        <f>IF(AND('Copy &amp; Paste Roster Report Here'!$A415=AB$4,'Copy &amp; Paste Roster Report Here'!$M415="HT"),IF('Copy &amp; Paste Roster Report Here'!$R415&gt;0,1,IF('Copy &amp; Paste Roster Report Here'!$N415="Active",1,0)),0)</f>
        <v>0</v>
      </c>
      <c r="AC415" s="121">
        <f>IF(AND('Copy &amp; Paste Roster Report Here'!$A415=AC$4,'Copy &amp; Paste Roster Report Here'!$M415="HT"),IF('Copy &amp; Paste Roster Report Here'!$R415&gt;0,1,IF('Copy &amp; Paste Roster Report Here'!$N415="Active",1,0)),0)</f>
        <v>0</v>
      </c>
      <c r="AD415" s="121">
        <f>IF(AND('Copy &amp; Paste Roster Report Here'!$A415=AD$4,'Copy &amp; Paste Roster Report Here'!$M415="HT"),IF('Copy &amp; Paste Roster Report Here'!$R415&gt;0,1,IF('Copy &amp; Paste Roster Report Here'!$N415="Active",1,0)),0)</f>
        <v>0</v>
      </c>
      <c r="AE415" s="121">
        <f>IF(AND('Copy &amp; Paste Roster Report Here'!$A415=AE$4,'Copy &amp; Paste Roster Report Here'!$M415="HT"),IF('Copy &amp; Paste Roster Report Here'!$R415&gt;0,1,IF('Copy &amp; Paste Roster Report Here'!$N415="Active",1,0)),0)</f>
        <v>0</v>
      </c>
      <c r="AF415" s="121">
        <f>IF(AND('Copy &amp; Paste Roster Report Here'!$A415=AF$4,'Copy &amp; Paste Roster Report Here'!$M415="HT"),IF('Copy &amp; Paste Roster Report Here'!$R415&gt;0,1,IF('Copy &amp; Paste Roster Report Here'!$N415="Active",1,0)),0)</f>
        <v>0</v>
      </c>
      <c r="AG415" s="121">
        <f>IF(AND('Copy &amp; Paste Roster Report Here'!$A415=AG$4,'Copy &amp; Paste Roster Report Here'!$M415="HT"),IF('Copy &amp; Paste Roster Report Here'!$R415&gt;0,1,IF('Copy &amp; Paste Roster Report Here'!$N415="Active",1,0)),0)</f>
        <v>0</v>
      </c>
      <c r="AH415" s="121">
        <f>IF(AND('Copy &amp; Paste Roster Report Here'!$A415=AH$4,'Copy &amp; Paste Roster Report Here'!$M415="HT"),IF('Copy &amp; Paste Roster Report Here'!$R415&gt;0,1,IF('Copy &amp; Paste Roster Report Here'!$N415="Active",1,0)),0)</f>
        <v>0</v>
      </c>
      <c r="AI415" s="121">
        <f>IF(AND('Copy &amp; Paste Roster Report Here'!$A415=AI$4,'Copy &amp; Paste Roster Report Here'!$M415="HT"),IF('Copy &amp; Paste Roster Report Here'!$R415&gt;0,1,IF('Copy &amp; Paste Roster Report Here'!$N415="Active",1,0)),0)</f>
        <v>0</v>
      </c>
      <c r="AJ415" s="3">
        <f t="shared" si="64"/>
        <v>0</v>
      </c>
      <c r="AK415" s="122">
        <f>IF(AND('Copy &amp; Paste Roster Report Here'!$A415=AK$4,'Copy &amp; Paste Roster Report Here'!$M415="MT"),IF('Copy &amp; Paste Roster Report Here'!$R415&gt;0,1,IF('Copy &amp; Paste Roster Report Here'!$N415="Active",1,0)),0)</f>
        <v>0</v>
      </c>
      <c r="AL415" s="122">
        <f>IF(AND('Copy &amp; Paste Roster Report Here'!$A415=AL$4,'Copy &amp; Paste Roster Report Here'!$M415="MT"),IF('Copy &amp; Paste Roster Report Here'!$R415&gt;0,1,IF('Copy &amp; Paste Roster Report Here'!$N415="Active",1,0)),0)</f>
        <v>0</v>
      </c>
      <c r="AM415" s="122">
        <f>IF(AND('Copy &amp; Paste Roster Report Here'!$A415=AM$4,'Copy &amp; Paste Roster Report Here'!$M415="MT"),IF('Copy &amp; Paste Roster Report Here'!$R415&gt;0,1,IF('Copy &amp; Paste Roster Report Here'!$N415="Active",1,0)),0)</f>
        <v>0</v>
      </c>
      <c r="AN415" s="122">
        <f>IF(AND('Copy &amp; Paste Roster Report Here'!$A415=AN$4,'Copy &amp; Paste Roster Report Here'!$M415="MT"),IF('Copy &amp; Paste Roster Report Here'!$R415&gt;0,1,IF('Copy &amp; Paste Roster Report Here'!$N415="Active",1,0)),0)</f>
        <v>0</v>
      </c>
      <c r="AO415" s="122">
        <f>IF(AND('Copy &amp; Paste Roster Report Here'!$A415=AO$4,'Copy &amp; Paste Roster Report Here'!$M415="MT"),IF('Copy &amp; Paste Roster Report Here'!$R415&gt;0,1,IF('Copy &amp; Paste Roster Report Here'!$N415="Active",1,0)),0)</f>
        <v>0</v>
      </c>
      <c r="AP415" s="122">
        <f>IF(AND('Copy &amp; Paste Roster Report Here'!$A415=AP$4,'Copy &amp; Paste Roster Report Here'!$M415="MT"),IF('Copy &amp; Paste Roster Report Here'!$R415&gt;0,1,IF('Copy &amp; Paste Roster Report Here'!$N415="Active",1,0)),0)</f>
        <v>0</v>
      </c>
      <c r="AQ415" s="122">
        <f>IF(AND('Copy &amp; Paste Roster Report Here'!$A415=AQ$4,'Copy &amp; Paste Roster Report Here'!$M415="MT"),IF('Copy &amp; Paste Roster Report Here'!$R415&gt;0,1,IF('Copy &amp; Paste Roster Report Here'!$N415="Active",1,0)),0)</f>
        <v>0</v>
      </c>
      <c r="AR415" s="122">
        <f>IF(AND('Copy &amp; Paste Roster Report Here'!$A415=AR$4,'Copy &amp; Paste Roster Report Here'!$M415="MT"),IF('Copy &amp; Paste Roster Report Here'!$R415&gt;0,1,IF('Copy &amp; Paste Roster Report Here'!$N415="Active",1,0)),0)</f>
        <v>0</v>
      </c>
      <c r="AS415" s="122">
        <f>IF(AND('Copy &amp; Paste Roster Report Here'!$A415=AS$4,'Copy &amp; Paste Roster Report Here'!$M415="MT"),IF('Copy &amp; Paste Roster Report Here'!$R415&gt;0,1,IF('Copy &amp; Paste Roster Report Here'!$N415="Active",1,0)),0)</f>
        <v>0</v>
      </c>
      <c r="AT415" s="122">
        <f>IF(AND('Copy &amp; Paste Roster Report Here'!$A415=AT$4,'Copy &amp; Paste Roster Report Here'!$M415="MT"),IF('Copy &amp; Paste Roster Report Here'!$R415&gt;0,1,IF('Copy &amp; Paste Roster Report Here'!$N415="Active",1,0)),0)</f>
        <v>0</v>
      </c>
      <c r="AU415" s="122">
        <f>IF(AND('Copy &amp; Paste Roster Report Here'!$A415=AU$4,'Copy &amp; Paste Roster Report Here'!$M415="MT"),IF('Copy &amp; Paste Roster Report Here'!$R415&gt;0,1,IF('Copy &amp; Paste Roster Report Here'!$N415="Active",1,0)),0)</f>
        <v>0</v>
      </c>
      <c r="AV415" s="3">
        <f t="shared" si="65"/>
        <v>0</v>
      </c>
      <c r="AW415" s="123">
        <f>IF(AND('Copy &amp; Paste Roster Report Here'!$A415=AW$4,'Copy &amp; Paste Roster Report Here'!$M415="FY"),IF('Copy &amp; Paste Roster Report Here'!$R415&gt;0,1,IF('Copy &amp; Paste Roster Report Here'!$N415="Active",1,0)),0)</f>
        <v>0</v>
      </c>
      <c r="AX415" s="123">
        <f>IF(AND('Copy &amp; Paste Roster Report Here'!$A415=AX$4,'Copy &amp; Paste Roster Report Here'!$M415="FY"),IF('Copy &amp; Paste Roster Report Here'!$R415&gt;0,1,IF('Copy &amp; Paste Roster Report Here'!$N415="Active",1,0)),0)</f>
        <v>0</v>
      </c>
      <c r="AY415" s="123">
        <f>IF(AND('Copy &amp; Paste Roster Report Here'!$A415=AY$4,'Copy &amp; Paste Roster Report Here'!$M415="FY"),IF('Copy &amp; Paste Roster Report Here'!$R415&gt;0,1,IF('Copy &amp; Paste Roster Report Here'!$N415="Active",1,0)),0)</f>
        <v>0</v>
      </c>
      <c r="AZ415" s="123">
        <f>IF(AND('Copy &amp; Paste Roster Report Here'!$A415=AZ$4,'Copy &amp; Paste Roster Report Here'!$M415="FY"),IF('Copy &amp; Paste Roster Report Here'!$R415&gt;0,1,IF('Copy &amp; Paste Roster Report Here'!$N415="Active",1,0)),0)</f>
        <v>0</v>
      </c>
      <c r="BA415" s="123">
        <f>IF(AND('Copy &amp; Paste Roster Report Here'!$A415=BA$4,'Copy &amp; Paste Roster Report Here'!$M415="FY"),IF('Copy &amp; Paste Roster Report Here'!$R415&gt;0,1,IF('Copy &amp; Paste Roster Report Here'!$N415="Active",1,0)),0)</f>
        <v>0</v>
      </c>
      <c r="BB415" s="123">
        <f>IF(AND('Copy &amp; Paste Roster Report Here'!$A415=BB$4,'Copy &amp; Paste Roster Report Here'!$M415="FY"),IF('Copy &amp; Paste Roster Report Here'!$R415&gt;0,1,IF('Copy &amp; Paste Roster Report Here'!$N415="Active",1,0)),0)</f>
        <v>0</v>
      </c>
      <c r="BC415" s="123">
        <f>IF(AND('Copy &amp; Paste Roster Report Here'!$A415=BC$4,'Copy &amp; Paste Roster Report Here'!$M415="FY"),IF('Copy &amp; Paste Roster Report Here'!$R415&gt;0,1,IF('Copy &amp; Paste Roster Report Here'!$N415="Active",1,0)),0)</f>
        <v>0</v>
      </c>
      <c r="BD415" s="123">
        <f>IF(AND('Copy &amp; Paste Roster Report Here'!$A415=BD$4,'Copy &amp; Paste Roster Report Here'!$M415="FY"),IF('Copy &amp; Paste Roster Report Here'!$R415&gt;0,1,IF('Copy &amp; Paste Roster Report Here'!$N415="Active",1,0)),0)</f>
        <v>0</v>
      </c>
      <c r="BE415" s="123">
        <f>IF(AND('Copy &amp; Paste Roster Report Here'!$A415=BE$4,'Copy &amp; Paste Roster Report Here'!$M415="FY"),IF('Copy &amp; Paste Roster Report Here'!$R415&gt;0,1,IF('Copy &amp; Paste Roster Report Here'!$N415="Active",1,0)),0)</f>
        <v>0</v>
      </c>
      <c r="BF415" s="123">
        <f>IF(AND('Copy &amp; Paste Roster Report Here'!$A415=BF$4,'Copy &amp; Paste Roster Report Here'!$M415="FY"),IF('Copy &amp; Paste Roster Report Here'!$R415&gt;0,1,IF('Copy &amp; Paste Roster Report Here'!$N415="Active",1,0)),0)</f>
        <v>0</v>
      </c>
      <c r="BG415" s="123">
        <f>IF(AND('Copy &amp; Paste Roster Report Here'!$A415=BG$4,'Copy &amp; Paste Roster Report Here'!$M415="FY"),IF('Copy &amp; Paste Roster Report Here'!$R415&gt;0,1,IF('Copy &amp; Paste Roster Report Here'!$N415="Active",1,0)),0)</f>
        <v>0</v>
      </c>
      <c r="BH415" s="3">
        <f t="shared" si="66"/>
        <v>0</v>
      </c>
      <c r="BI415" s="124">
        <f>IF(AND('Copy &amp; Paste Roster Report Here'!$A415=BI$4,'Copy &amp; Paste Roster Report Here'!$M415="RH"),IF('Copy &amp; Paste Roster Report Here'!$R415&gt;0,1,IF('Copy &amp; Paste Roster Report Here'!$N415="Active",1,0)),0)</f>
        <v>0</v>
      </c>
      <c r="BJ415" s="124">
        <f>IF(AND('Copy &amp; Paste Roster Report Here'!$A415=BJ$4,'Copy &amp; Paste Roster Report Here'!$M415="RH"),IF('Copy &amp; Paste Roster Report Here'!$R415&gt;0,1,IF('Copy &amp; Paste Roster Report Here'!$N415="Active",1,0)),0)</f>
        <v>0</v>
      </c>
      <c r="BK415" s="124">
        <f>IF(AND('Copy &amp; Paste Roster Report Here'!$A415=BK$4,'Copy &amp; Paste Roster Report Here'!$M415="RH"),IF('Copy &amp; Paste Roster Report Here'!$R415&gt;0,1,IF('Copy &amp; Paste Roster Report Here'!$N415="Active",1,0)),0)</f>
        <v>0</v>
      </c>
      <c r="BL415" s="124">
        <f>IF(AND('Copy &amp; Paste Roster Report Here'!$A415=BL$4,'Copy &amp; Paste Roster Report Here'!$M415="RH"),IF('Copy &amp; Paste Roster Report Here'!$R415&gt;0,1,IF('Copy &amp; Paste Roster Report Here'!$N415="Active",1,0)),0)</f>
        <v>0</v>
      </c>
      <c r="BM415" s="124">
        <f>IF(AND('Copy &amp; Paste Roster Report Here'!$A415=BM$4,'Copy &amp; Paste Roster Report Here'!$M415="RH"),IF('Copy &amp; Paste Roster Report Here'!$R415&gt;0,1,IF('Copy &amp; Paste Roster Report Here'!$N415="Active",1,0)),0)</f>
        <v>0</v>
      </c>
      <c r="BN415" s="124">
        <f>IF(AND('Copy &amp; Paste Roster Report Here'!$A415=BN$4,'Copy &amp; Paste Roster Report Here'!$M415="RH"),IF('Copy &amp; Paste Roster Report Here'!$R415&gt;0,1,IF('Copy &amp; Paste Roster Report Here'!$N415="Active",1,0)),0)</f>
        <v>0</v>
      </c>
      <c r="BO415" s="124">
        <f>IF(AND('Copy &amp; Paste Roster Report Here'!$A415=BO$4,'Copy &amp; Paste Roster Report Here'!$M415="RH"),IF('Copy &amp; Paste Roster Report Here'!$R415&gt;0,1,IF('Copy &amp; Paste Roster Report Here'!$N415="Active",1,0)),0)</f>
        <v>0</v>
      </c>
      <c r="BP415" s="124">
        <f>IF(AND('Copy &amp; Paste Roster Report Here'!$A415=BP$4,'Copy &amp; Paste Roster Report Here'!$M415="RH"),IF('Copy &amp; Paste Roster Report Here'!$R415&gt;0,1,IF('Copy &amp; Paste Roster Report Here'!$N415="Active",1,0)),0)</f>
        <v>0</v>
      </c>
      <c r="BQ415" s="124">
        <f>IF(AND('Copy &amp; Paste Roster Report Here'!$A415=BQ$4,'Copy &amp; Paste Roster Report Here'!$M415="RH"),IF('Copy &amp; Paste Roster Report Here'!$R415&gt;0,1,IF('Copy &amp; Paste Roster Report Here'!$N415="Active",1,0)),0)</f>
        <v>0</v>
      </c>
      <c r="BR415" s="124">
        <f>IF(AND('Copy &amp; Paste Roster Report Here'!$A415=BR$4,'Copy &amp; Paste Roster Report Here'!$M415="RH"),IF('Copy &amp; Paste Roster Report Here'!$R415&gt;0,1,IF('Copy &amp; Paste Roster Report Here'!$N415="Active",1,0)),0)</f>
        <v>0</v>
      </c>
      <c r="BS415" s="124">
        <f>IF(AND('Copy &amp; Paste Roster Report Here'!$A415=BS$4,'Copy &amp; Paste Roster Report Here'!$M415="RH"),IF('Copy &amp; Paste Roster Report Here'!$R415&gt;0,1,IF('Copy &amp; Paste Roster Report Here'!$N415="Active",1,0)),0)</f>
        <v>0</v>
      </c>
      <c r="BT415" s="3">
        <f t="shared" si="67"/>
        <v>0</v>
      </c>
      <c r="BU415" s="125">
        <f>IF(AND('Copy &amp; Paste Roster Report Here'!$A415=BU$4,'Copy &amp; Paste Roster Report Here'!$M415="QT"),IF('Copy &amp; Paste Roster Report Here'!$R415&gt;0,1,IF('Copy &amp; Paste Roster Report Here'!$N415="Active",1,0)),0)</f>
        <v>0</v>
      </c>
      <c r="BV415" s="125">
        <f>IF(AND('Copy &amp; Paste Roster Report Here'!$A415=BV$4,'Copy &amp; Paste Roster Report Here'!$M415="QT"),IF('Copy &amp; Paste Roster Report Here'!$R415&gt;0,1,IF('Copy &amp; Paste Roster Report Here'!$N415="Active",1,0)),0)</f>
        <v>0</v>
      </c>
      <c r="BW415" s="125">
        <f>IF(AND('Copy &amp; Paste Roster Report Here'!$A415=BW$4,'Copy &amp; Paste Roster Report Here'!$M415="QT"),IF('Copy &amp; Paste Roster Report Here'!$R415&gt;0,1,IF('Copy &amp; Paste Roster Report Here'!$N415="Active",1,0)),0)</f>
        <v>0</v>
      </c>
      <c r="BX415" s="125">
        <f>IF(AND('Copy &amp; Paste Roster Report Here'!$A415=BX$4,'Copy &amp; Paste Roster Report Here'!$M415="QT"),IF('Copy &amp; Paste Roster Report Here'!$R415&gt;0,1,IF('Copy &amp; Paste Roster Report Here'!$N415="Active",1,0)),0)</f>
        <v>0</v>
      </c>
      <c r="BY415" s="125">
        <f>IF(AND('Copy &amp; Paste Roster Report Here'!$A415=BY$4,'Copy &amp; Paste Roster Report Here'!$M415="QT"),IF('Copy &amp; Paste Roster Report Here'!$R415&gt;0,1,IF('Copy &amp; Paste Roster Report Here'!$N415="Active",1,0)),0)</f>
        <v>0</v>
      </c>
      <c r="BZ415" s="125">
        <f>IF(AND('Copy &amp; Paste Roster Report Here'!$A415=BZ$4,'Copy &amp; Paste Roster Report Here'!$M415="QT"),IF('Copy &amp; Paste Roster Report Here'!$R415&gt;0,1,IF('Copy &amp; Paste Roster Report Here'!$N415="Active",1,0)),0)</f>
        <v>0</v>
      </c>
      <c r="CA415" s="125">
        <f>IF(AND('Copy &amp; Paste Roster Report Here'!$A415=CA$4,'Copy &amp; Paste Roster Report Here'!$M415="QT"),IF('Copy &amp; Paste Roster Report Here'!$R415&gt;0,1,IF('Copy &amp; Paste Roster Report Here'!$N415="Active",1,0)),0)</f>
        <v>0</v>
      </c>
      <c r="CB415" s="125">
        <f>IF(AND('Copy &amp; Paste Roster Report Here'!$A415=CB$4,'Copy &amp; Paste Roster Report Here'!$M415="QT"),IF('Copy &amp; Paste Roster Report Here'!$R415&gt;0,1,IF('Copy &amp; Paste Roster Report Here'!$N415="Active",1,0)),0)</f>
        <v>0</v>
      </c>
      <c r="CC415" s="125">
        <f>IF(AND('Copy &amp; Paste Roster Report Here'!$A415=CC$4,'Copy &amp; Paste Roster Report Here'!$M415="QT"),IF('Copy &amp; Paste Roster Report Here'!$R415&gt;0,1,IF('Copy &amp; Paste Roster Report Here'!$N415="Active",1,0)),0)</f>
        <v>0</v>
      </c>
      <c r="CD415" s="125">
        <f>IF(AND('Copy &amp; Paste Roster Report Here'!$A415=CD$4,'Copy &amp; Paste Roster Report Here'!$M415="QT"),IF('Copy &amp; Paste Roster Report Here'!$R415&gt;0,1,IF('Copy &amp; Paste Roster Report Here'!$N415="Active",1,0)),0)</f>
        <v>0</v>
      </c>
      <c r="CE415" s="125">
        <f>IF(AND('Copy &amp; Paste Roster Report Here'!$A415=CE$4,'Copy &amp; Paste Roster Report Here'!$M415="QT"),IF('Copy &amp; Paste Roster Report Here'!$R415&gt;0,1,IF('Copy &amp; Paste Roster Report Here'!$N415="Active",1,0)),0)</f>
        <v>0</v>
      </c>
      <c r="CF415" s="3">
        <f t="shared" si="68"/>
        <v>0</v>
      </c>
      <c r="CG415" s="126">
        <f>IF(AND('Copy &amp; Paste Roster Report Here'!$A415=CG$4,'Copy &amp; Paste Roster Report Here'!$M415="##"),IF('Copy &amp; Paste Roster Report Here'!$R415&gt;0,1,IF('Copy &amp; Paste Roster Report Here'!$N415="Active",1,0)),0)</f>
        <v>0</v>
      </c>
      <c r="CH415" s="126">
        <f>IF(AND('Copy &amp; Paste Roster Report Here'!$A415=CH$4,'Copy &amp; Paste Roster Report Here'!$M415="##"),IF('Copy &amp; Paste Roster Report Here'!$R415&gt;0,1,IF('Copy &amp; Paste Roster Report Here'!$N415="Active",1,0)),0)</f>
        <v>0</v>
      </c>
      <c r="CI415" s="126">
        <f>IF(AND('Copy &amp; Paste Roster Report Here'!$A415=CI$4,'Copy &amp; Paste Roster Report Here'!$M415="##"),IF('Copy &amp; Paste Roster Report Here'!$R415&gt;0,1,IF('Copy &amp; Paste Roster Report Here'!$N415="Active",1,0)),0)</f>
        <v>0</v>
      </c>
      <c r="CJ415" s="126">
        <f>IF(AND('Copy &amp; Paste Roster Report Here'!$A415=CJ$4,'Copy &amp; Paste Roster Report Here'!$M415="##"),IF('Copy &amp; Paste Roster Report Here'!$R415&gt;0,1,IF('Copy &amp; Paste Roster Report Here'!$N415="Active",1,0)),0)</f>
        <v>0</v>
      </c>
      <c r="CK415" s="126">
        <f>IF(AND('Copy &amp; Paste Roster Report Here'!$A415=CK$4,'Copy &amp; Paste Roster Report Here'!$M415="##"),IF('Copy &amp; Paste Roster Report Here'!$R415&gt;0,1,IF('Copy &amp; Paste Roster Report Here'!$N415="Active",1,0)),0)</f>
        <v>0</v>
      </c>
      <c r="CL415" s="126">
        <f>IF(AND('Copy &amp; Paste Roster Report Here'!$A415=CL$4,'Copy &amp; Paste Roster Report Here'!$M415="##"),IF('Copy &amp; Paste Roster Report Here'!$R415&gt;0,1,IF('Copy &amp; Paste Roster Report Here'!$N415="Active",1,0)),0)</f>
        <v>0</v>
      </c>
      <c r="CM415" s="126">
        <f>IF(AND('Copy &amp; Paste Roster Report Here'!$A415=CM$4,'Copy &amp; Paste Roster Report Here'!$M415="##"),IF('Copy &amp; Paste Roster Report Here'!$R415&gt;0,1,IF('Copy &amp; Paste Roster Report Here'!$N415="Active",1,0)),0)</f>
        <v>0</v>
      </c>
      <c r="CN415" s="126">
        <f>IF(AND('Copy &amp; Paste Roster Report Here'!$A415=CN$4,'Copy &amp; Paste Roster Report Here'!$M415="##"),IF('Copy &amp; Paste Roster Report Here'!$R415&gt;0,1,IF('Copy &amp; Paste Roster Report Here'!$N415="Active",1,0)),0)</f>
        <v>0</v>
      </c>
      <c r="CO415" s="126">
        <f>IF(AND('Copy &amp; Paste Roster Report Here'!$A415=CO$4,'Copy &amp; Paste Roster Report Here'!$M415="##"),IF('Copy &amp; Paste Roster Report Here'!$R415&gt;0,1,IF('Copy &amp; Paste Roster Report Here'!$N415="Active",1,0)),0)</f>
        <v>0</v>
      </c>
      <c r="CP415" s="126">
        <f>IF(AND('Copy &amp; Paste Roster Report Here'!$A415=CP$4,'Copy &amp; Paste Roster Report Here'!$M415="##"),IF('Copy &amp; Paste Roster Report Here'!$R415&gt;0,1,IF('Copy &amp; Paste Roster Report Here'!$N415="Active",1,0)),0)</f>
        <v>0</v>
      </c>
      <c r="CQ415" s="126">
        <f>IF(AND('Copy &amp; Paste Roster Report Here'!$A415=CQ$4,'Copy &amp; Paste Roster Report Here'!$M415="##"),IF('Copy &amp; Paste Roster Report Here'!$R415&gt;0,1,IF('Copy &amp; Paste Roster Report Here'!$N415="Active",1,0)),0)</f>
        <v>0</v>
      </c>
      <c r="CR415" s="6">
        <f t="shared" si="69"/>
        <v>0</v>
      </c>
      <c r="CS415" s="13">
        <f t="shared" si="70"/>
        <v>0</v>
      </c>
    </row>
    <row r="416" spans="1:97" x14ac:dyDescent="0.25">
      <c r="A416" s="113">
        <f>IF(AND('Copy &amp; Paste Roster Report Here'!$A416=A$4,'Copy &amp; Paste Roster Report Here'!$M416="FT"),IF('Copy &amp; Paste Roster Report Here'!$R416&gt;0,1,IF('Copy &amp; Paste Roster Report Here'!$N416="Active",1,0)),0)</f>
        <v>0</v>
      </c>
      <c r="B416" s="113">
        <f>IF(AND('Copy &amp; Paste Roster Report Here'!$A416=B$4,'Copy &amp; Paste Roster Report Here'!$M416="FT"),IF('Copy &amp; Paste Roster Report Here'!$R416&gt;0,1,IF('Copy &amp; Paste Roster Report Here'!$N416="Active",1,0)),0)</f>
        <v>0</v>
      </c>
      <c r="C416" s="113">
        <f>IF(AND('Copy &amp; Paste Roster Report Here'!$A416=C$4,'Copy &amp; Paste Roster Report Here'!$M416="FT"),IF('Copy &amp; Paste Roster Report Here'!$R416&gt;0,1,IF('Copy &amp; Paste Roster Report Here'!$N416="Active",1,0)),0)</f>
        <v>0</v>
      </c>
      <c r="D416" s="113">
        <f>IF(AND('Copy &amp; Paste Roster Report Here'!$A416=D$4,'Copy &amp; Paste Roster Report Here'!$M416="FT"),IF('Copy &amp; Paste Roster Report Here'!$R416&gt;0,1,IF('Copy &amp; Paste Roster Report Here'!$N416="Active",1,0)),0)</f>
        <v>0</v>
      </c>
      <c r="E416" s="113">
        <f>IF(AND('Copy &amp; Paste Roster Report Here'!$A416=E$4,'Copy &amp; Paste Roster Report Here'!$M416="FT"),IF('Copy &amp; Paste Roster Report Here'!$R416&gt;0,1,IF('Copy &amp; Paste Roster Report Here'!$N416="Active",1,0)),0)</f>
        <v>0</v>
      </c>
      <c r="F416" s="113">
        <f>IF(AND('Copy &amp; Paste Roster Report Here'!$A416=F$4,'Copy &amp; Paste Roster Report Here'!$M416="FT"),IF('Copy &amp; Paste Roster Report Here'!$R416&gt;0,1,IF('Copy &amp; Paste Roster Report Here'!$N416="Active",1,0)),0)</f>
        <v>0</v>
      </c>
      <c r="G416" s="113">
        <f>IF(AND('Copy &amp; Paste Roster Report Here'!$A416=G$4,'Copy &amp; Paste Roster Report Here'!$M416="FT"),IF('Copy &amp; Paste Roster Report Here'!$R416&gt;0,1,IF('Copy &amp; Paste Roster Report Here'!$N416="Active",1,0)),0)</f>
        <v>0</v>
      </c>
      <c r="H416" s="113">
        <f>IF(AND('Copy &amp; Paste Roster Report Here'!$A416=H$4,'Copy &amp; Paste Roster Report Here'!$M416="FT"),IF('Copy &amp; Paste Roster Report Here'!$R416&gt;0,1,IF('Copy &amp; Paste Roster Report Here'!$N416="Active",1,0)),0)</f>
        <v>0</v>
      </c>
      <c r="I416" s="113">
        <f>IF(AND('Copy &amp; Paste Roster Report Here'!$A416=I$4,'Copy &amp; Paste Roster Report Here'!$M416="FT"),IF('Copy &amp; Paste Roster Report Here'!$R416&gt;0,1,IF('Copy &amp; Paste Roster Report Here'!$N416="Active",1,0)),0)</f>
        <v>0</v>
      </c>
      <c r="J416" s="113">
        <f>IF(AND('Copy &amp; Paste Roster Report Here'!$A416=J$4,'Copy &amp; Paste Roster Report Here'!$M416="FT"),IF('Copy &amp; Paste Roster Report Here'!$R416&gt;0,1,IF('Copy &amp; Paste Roster Report Here'!$N416="Active",1,0)),0)</f>
        <v>0</v>
      </c>
      <c r="K416" s="113">
        <f>IF(AND('Copy &amp; Paste Roster Report Here'!$A416=K$4,'Copy &amp; Paste Roster Report Here'!$M416="FT"),IF('Copy &amp; Paste Roster Report Here'!$R416&gt;0,1,IF('Copy &amp; Paste Roster Report Here'!$N416="Active",1,0)),0)</f>
        <v>0</v>
      </c>
      <c r="L416" s="6">
        <f t="shared" si="62"/>
        <v>0</v>
      </c>
      <c r="M416" s="120">
        <f>IF(AND('Copy &amp; Paste Roster Report Here'!$A416=M$4,'Copy &amp; Paste Roster Report Here'!$M416="TQ"),IF('Copy &amp; Paste Roster Report Here'!$R416&gt;0,1,IF('Copy &amp; Paste Roster Report Here'!$N416="Active",1,0)),0)</f>
        <v>0</v>
      </c>
      <c r="N416" s="120">
        <f>IF(AND('Copy &amp; Paste Roster Report Here'!$A416=N$4,'Copy &amp; Paste Roster Report Here'!$M416="TQ"),IF('Copy &amp; Paste Roster Report Here'!$R416&gt;0,1,IF('Copy &amp; Paste Roster Report Here'!$N416="Active",1,0)),0)</f>
        <v>0</v>
      </c>
      <c r="O416" s="120">
        <f>IF(AND('Copy &amp; Paste Roster Report Here'!$A416=O$4,'Copy &amp; Paste Roster Report Here'!$M416="TQ"),IF('Copy &amp; Paste Roster Report Here'!$R416&gt;0,1,IF('Copy &amp; Paste Roster Report Here'!$N416="Active",1,0)),0)</f>
        <v>0</v>
      </c>
      <c r="P416" s="120">
        <f>IF(AND('Copy &amp; Paste Roster Report Here'!$A416=P$4,'Copy &amp; Paste Roster Report Here'!$M416="TQ"),IF('Copy &amp; Paste Roster Report Here'!$R416&gt;0,1,IF('Copy &amp; Paste Roster Report Here'!$N416="Active",1,0)),0)</f>
        <v>0</v>
      </c>
      <c r="Q416" s="120">
        <f>IF(AND('Copy &amp; Paste Roster Report Here'!$A416=Q$4,'Copy &amp; Paste Roster Report Here'!$M416="TQ"),IF('Copy &amp; Paste Roster Report Here'!$R416&gt;0,1,IF('Copy &amp; Paste Roster Report Here'!$N416="Active",1,0)),0)</f>
        <v>0</v>
      </c>
      <c r="R416" s="120">
        <f>IF(AND('Copy &amp; Paste Roster Report Here'!$A416=R$4,'Copy &amp; Paste Roster Report Here'!$M416="TQ"),IF('Copy &amp; Paste Roster Report Here'!$R416&gt;0,1,IF('Copy &amp; Paste Roster Report Here'!$N416="Active",1,0)),0)</f>
        <v>0</v>
      </c>
      <c r="S416" s="120">
        <f>IF(AND('Copy &amp; Paste Roster Report Here'!$A416=S$4,'Copy &amp; Paste Roster Report Here'!$M416="TQ"),IF('Copy &amp; Paste Roster Report Here'!$R416&gt;0,1,IF('Copy &amp; Paste Roster Report Here'!$N416="Active",1,0)),0)</f>
        <v>0</v>
      </c>
      <c r="T416" s="120">
        <f>IF(AND('Copy &amp; Paste Roster Report Here'!$A416=T$4,'Copy &amp; Paste Roster Report Here'!$M416="TQ"),IF('Copy &amp; Paste Roster Report Here'!$R416&gt;0,1,IF('Copy &amp; Paste Roster Report Here'!$N416="Active",1,0)),0)</f>
        <v>0</v>
      </c>
      <c r="U416" s="120">
        <f>IF(AND('Copy &amp; Paste Roster Report Here'!$A416=U$4,'Copy &amp; Paste Roster Report Here'!$M416="TQ"),IF('Copy &amp; Paste Roster Report Here'!$R416&gt;0,1,IF('Copy &amp; Paste Roster Report Here'!$N416="Active",1,0)),0)</f>
        <v>0</v>
      </c>
      <c r="V416" s="120">
        <f>IF(AND('Copy &amp; Paste Roster Report Here'!$A416=V$4,'Copy &amp; Paste Roster Report Here'!$M416="TQ"),IF('Copy &amp; Paste Roster Report Here'!$R416&gt;0,1,IF('Copy &amp; Paste Roster Report Here'!$N416="Active",1,0)),0)</f>
        <v>0</v>
      </c>
      <c r="W416" s="120">
        <f>IF(AND('Copy &amp; Paste Roster Report Here'!$A416=W$4,'Copy &amp; Paste Roster Report Here'!$M416="TQ"),IF('Copy &amp; Paste Roster Report Here'!$R416&gt;0,1,IF('Copy &amp; Paste Roster Report Here'!$N416="Active",1,0)),0)</f>
        <v>0</v>
      </c>
      <c r="X416" s="3">
        <f t="shared" si="63"/>
        <v>0</v>
      </c>
      <c r="Y416" s="121">
        <f>IF(AND('Copy &amp; Paste Roster Report Here'!$A416=Y$4,'Copy &amp; Paste Roster Report Here'!$M416="HT"),IF('Copy &amp; Paste Roster Report Here'!$R416&gt;0,1,IF('Copy &amp; Paste Roster Report Here'!$N416="Active",1,0)),0)</f>
        <v>0</v>
      </c>
      <c r="Z416" s="121">
        <f>IF(AND('Copy &amp; Paste Roster Report Here'!$A416=Z$4,'Copy &amp; Paste Roster Report Here'!$M416="HT"),IF('Copy &amp; Paste Roster Report Here'!$R416&gt;0,1,IF('Copy &amp; Paste Roster Report Here'!$N416="Active",1,0)),0)</f>
        <v>0</v>
      </c>
      <c r="AA416" s="121">
        <f>IF(AND('Copy &amp; Paste Roster Report Here'!$A416=AA$4,'Copy &amp; Paste Roster Report Here'!$M416="HT"),IF('Copy &amp; Paste Roster Report Here'!$R416&gt;0,1,IF('Copy &amp; Paste Roster Report Here'!$N416="Active",1,0)),0)</f>
        <v>0</v>
      </c>
      <c r="AB416" s="121">
        <f>IF(AND('Copy &amp; Paste Roster Report Here'!$A416=AB$4,'Copy &amp; Paste Roster Report Here'!$M416="HT"),IF('Copy &amp; Paste Roster Report Here'!$R416&gt;0,1,IF('Copy &amp; Paste Roster Report Here'!$N416="Active",1,0)),0)</f>
        <v>0</v>
      </c>
      <c r="AC416" s="121">
        <f>IF(AND('Copy &amp; Paste Roster Report Here'!$A416=AC$4,'Copy &amp; Paste Roster Report Here'!$M416="HT"),IF('Copy &amp; Paste Roster Report Here'!$R416&gt;0,1,IF('Copy &amp; Paste Roster Report Here'!$N416="Active",1,0)),0)</f>
        <v>0</v>
      </c>
      <c r="AD416" s="121">
        <f>IF(AND('Copy &amp; Paste Roster Report Here'!$A416=AD$4,'Copy &amp; Paste Roster Report Here'!$M416="HT"),IF('Copy &amp; Paste Roster Report Here'!$R416&gt;0,1,IF('Copy &amp; Paste Roster Report Here'!$N416="Active",1,0)),0)</f>
        <v>0</v>
      </c>
      <c r="AE416" s="121">
        <f>IF(AND('Copy &amp; Paste Roster Report Here'!$A416=AE$4,'Copy &amp; Paste Roster Report Here'!$M416="HT"),IF('Copy &amp; Paste Roster Report Here'!$R416&gt;0,1,IF('Copy &amp; Paste Roster Report Here'!$N416="Active",1,0)),0)</f>
        <v>0</v>
      </c>
      <c r="AF416" s="121">
        <f>IF(AND('Copy &amp; Paste Roster Report Here'!$A416=AF$4,'Copy &amp; Paste Roster Report Here'!$M416="HT"),IF('Copy &amp; Paste Roster Report Here'!$R416&gt;0,1,IF('Copy &amp; Paste Roster Report Here'!$N416="Active",1,0)),0)</f>
        <v>0</v>
      </c>
      <c r="AG416" s="121">
        <f>IF(AND('Copy &amp; Paste Roster Report Here'!$A416=AG$4,'Copy &amp; Paste Roster Report Here'!$M416="HT"),IF('Copy &amp; Paste Roster Report Here'!$R416&gt;0,1,IF('Copy &amp; Paste Roster Report Here'!$N416="Active",1,0)),0)</f>
        <v>0</v>
      </c>
      <c r="AH416" s="121">
        <f>IF(AND('Copy &amp; Paste Roster Report Here'!$A416=AH$4,'Copy &amp; Paste Roster Report Here'!$M416="HT"),IF('Copy &amp; Paste Roster Report Here'!$R416&gt;0,1,IF('Copy &amp; Paste Roster Report Here'!$N416="Active",1,0)),0)</f>
        <v>0</v>
      </c>
      <c r="AI416" s="121">
        <f>IF(AND('Copy &amp; Paste Roster Report Here'!$A416=AI$4,'Copy &amp; Paste Roster Report Here'!$M416="HT"),IF('Copy &amp; Paste Roster Report Here'!$R416&gt;0,1,IF('Copy &amp; Paste Roster Report Here'!$N416="Active",1,0)),0)</f>
        <v>0</v>
      </c>
      <c r="AJ416" s="3">
        <f t="shared" si="64"/>
        <v>0</v>
      </c>
      <c r="AK416" s="122">
        <f>IF(AND('Copy &amp; Paste Roster Report Here'!$A416=AK$4,'Copy &amp; Paste Roster Report Here'!$M416="MT"),IF('Copy &amp; Paste Roster Report Here'!$R416&gt;0,1,IF('Copy &amp; Paste Roster Report Here'!$N416="Active",1,0)),0)</f>
        <v>0</v>
      </c>
      <c r="AL416" s="122">
        <f>IF(AND('Copy &amp; Paste Roster Report Here'!$A416=AL$4,'Copy &amp; Paste Roster Report Here'!$M416="MT"),IF('Copy &amp; Paste Roster Report Here'!$R416&gt;0,1,IF('Copy &amp; Paste Roster Report Here'!$N416="Active",1,0)),0)</f>
        <v>0</v>
      </c>
      <c r="AM416" s="122">
        <f>IF(AND('Copy &amp; Paste Roster Report Here'!$A416=AM$4,'Copy &amp; Paste Roster Report Here'!$M416="MT"),IF('Copy &amp; Paste Roster Report Here'!$R416&gt;0,1,IF('Copy &amp; Paste Roster Report Here'!$N416="Active",1,0)),0)</f>
        <v>0</v>
      </c>
      <c r="AN416" s="122">
        <f>IF(AND('Copy &amp; Paste Roster Report Here'!$A416=AN$4,'Copy &amp; Paste Roster Report Here'!$M416="MT"),IF('Copy &amp; Paste Roster Report Here'!$R416&gt;0,1,IF('Copy &amp; Paste Roster Report Here'!$N416="Active",1,0)),0)</f>
        <v>0</v>
      </c>
      <c r="AO416" s="122">
        <f>IF(AND('Copy &amp; Paste Roster Report Here'!$A416=AO$4,'Copy &amp; Paste Roster Report Here'!$M416="MT"),IF('Copy &amp; Paste Roster Report Here'!$R416&gt;0,1,IF('Copy &amp; Paste Roster Report Here'!$N416="Active",1,0)),0)</f>
        <v>0</v>
      </c>
      <c r="AP416" s="122">
        <f>IF(AND('Copy &amp; Paste Roster Report Here'!$A416=AP$4,'Copy &amp; Paste Roster Report Here'!$M416="MT"),IF('Copy &amp; Paste Roster Report Here'!$R416&gt;0,1,IF('Copy &amp; Paste Roster Report Here'!$N416="Active",1,0)),0)</f>
        <v>0</v>
      </c>
      <c r="AQ416" s="122">
        <f>IF(AND('Copy &amp; Paste Roster Report Here'!$A416=AQ$4,'Copy &amp; Paste Roster Report Here'!$M416="MT"),IF('Copy &amp; Paste Roster Report Here'!$R416&gt;0,1,IF('Copy &amp; Paste Roster Report Here'!$N416="Active",1,0)),0)</f>
        <v>0</v>
      </c>
      <c r="AR416" s="122">
        <f>IF(AND('Copy &amp; Paste Roster Report Here'!$A416=AR$4,'Copy &amp; Paste Roster Report Here'!$M416="MT"),IF('Copy &amp; Paste Roster Report Here'!$R416&gt;0,1,IF('Copy &amp; Paste Roster Report Here'!$N416="Active",1,0)),0)</f>
        <v>0</v>
      </c>
      <c r="AS416" s="122">
        <f>IF(AND('Copy &amp; Paste Roster Report Here'!$A416=AS$4,'Copy &amp; Paste Roster Report Here'!$M416="MT"),IF('Copy &amp; Paste Roster Report Here'!$R416&gt;0,1,IF('Copy &amp; Paste Roster Report Here'!$N416="Active",1,0)),0)</f>
        <v>0</v>
      </c>
      <c r="AT416" s="122">
        <f>IF(AND('Copy &amp; Paste Roster Report Here'!$A416=AT$4,'Copy &amp; Paste Roster Report Here'!$M416="MT"),IF('Copy &amp; Paste Roster Report Here'!$R416&gt;0,1,IF('Copy &amp; Paste Roster Report Here'!$N416="Active",1,0)),0)</f>
        <v>0</v>
      </c>
      <c r="AU416" s="122">
        <f>IF(AND('Copy &amp; Paste Roster Report Here'!$A416=AU$4,'Copy &amp; Paste Roster Report Here'!$M416="MT"),IF('Copy &amp; Paste Roster Report Here'!$R416&gt;0,1,IF('Copy &amp; Paste Roster Report Here'!$N416="Active",1,0)),0)</f>
        <v>0</v>
      </c>
      <c r="AV416" s="3">
        <f t="shared" si="65"/>
        <v>0</v>
      </c>
      <c r="AW416" s="123">
        <f>IF(AND('Copy &amp; Paste Roster Report Here'!$A416=AW$4,'Copy &amp; Paste Roster Report Here'!$M416="FY"),IF('Copy &amp; Paste Roster Report Here'!$R416&gt;0,1,IF('Copy &amp; Paste Roster Report Here'!$N416="Active",1,0)),0)</f>
        <v>0</v>
      </c>
      <c r="AX416" s="123">
        <f>IF(AND('Copy &amp; Paste Roster Report Here'!$A416=AX$4,'Copy &amp; Paste Roster Report Here'!$M416="FY"),IF('Copy &amp; Paste Roster Report Here'!$R416&gt;0,1,IF('Copy &amp; Paste Roster Report Here'!$N416="Active",1,0)),0)</f>
        <v>0</v>
      </c>
      <c r="AY416" s="123">
        <f>IF(AND('Copy &amp; Paste Roster Report Here'!$A416=AY$4,'Copy &amp; Paste Roster Report Here'!$M416="FY"),IF('Copy &amp; Paste Roster Report Here'!$R416&gt;0,1,IF('Copy &amp; Paste Roster Report Here'!$N416="Active",1,0)),0)</f>
        <v>0</v>
      </c>
      <c r="AZ416" s="123">
        <f>IF(AND('Copy &amp; Paste Roster Report Here'!$A416=AZ$4,'Copy &amp; Paste Roster Report Here'!$M416="FY"),IF('Copy &amp; Paste Roster Report Here'!$R416&gt;0,1,IF('Copy &amp; Paste Roster Report Here'!$N416="Active",1,0)),0)</f>
        <v>0</v>
      </c>
      <c r="BA416" s="123">
        <f>IF(AND('Copy &amp; Paste Roster Report Here'!$A416=BA$4,'Copy &amp; Paste Roster Report Here'!$M416="FY"),IF('Copy &amp; Paste Roster Report Here'!$R416&gt;0,1,IF('Copy &amp; Paste Roster Report Here'!$N416="Active",1,0)),0)</f>
        <v>0</v>
      </c>
      <c r="BB416" s="123">
        <f>IF(AND('Copy &amp; Paste Roster Report Here'!$A416=BB$4,'Copy &amp; Paste Roster Report Here'!$M416="FY"),IF('Copy &amp; Paste Roster Report Here'!$R416&gt;0,1,IF('Copy &amp; Paste Roster Report Here'!$N416="Active",1,0)),0)</f>
        <v>0</v>
      </c>
      <c r="BC416" s="123">
        <f>IF(AND('Copy &amp; Paste Roster Report Here'!$A416=BC$4,'Copy &amp; Paste Roster Report Here'!$M416="FY"),IF('Copy &amp; Paste Roster Report Here'!$R416&gt;0,1,IF('Copy &amp; Paste Roster Report Here'!$N416="Active",1,0)),0)</f>
        <v>0</v>
      </c>
      <c r="BD416" s="123">
        <f>IF(AND('Copy &amp; Paste Roster Report Here'!$A416=BD$4,'Copy &amp; Paste Roster Report Here'!$M416="FY"),IF('Copy &amp; Paste Roster Report Here'!$R416&gt;0,1,IF('Copy &amp; Paste Roster Report Here'!$N416="Active",1,0)),0)</f>
        <v>0</v>
      </c>
      <c r="BE416" s="123">
        <f>IF(AND('Copy &amp; Paste Roster Report Here'!$A416=BE$4,'Copy &amp; Paste Roster Report Here'!$M416="FY"),IF('Copy &amp; Paste Roster Report Here'!$R416&gt;0,1,IF('Copy &amp; Paste Roster Report Here'!$N416="Active",1,0)),0)</f>
        <v>0</v>
      </c>
      <c r="BF416" s="123">
        <f>IF(AND('Copy &amp; Paste Roster Report Here'!$A416=BF$4,'Copy &amp; Paste Roster Report Here'!$M416="FY"),IF('Copy &amp; Paste Roster Report Here'!$R416&gt;0,1,IF('Copy &amp; Paste Roster Report Here'!$N416="Active",1,0)),0)</f>
        <v>0</v>
      </c>
      <c r="BG416" s="123">
        <f>IF(AND('Copy &amp; Paste Roster Report Here'!$A416=BG$4,'Copy &amp; Paste Roster Report Here'!$M416="FY"),IF('Copy &amp; Paste Roster Report Here'!$R416&gt;0,1,IF('Copy &amp; Paste Roster Report Here'!$N416="Active",1,0)),0)</f>
        <v>0</v>
      </c>
      <c r="BH416" s="3">
        <f t="shared" si="66"/>
        <v>0</v>
      </c>
      <c r="BI416" s="124">
        <f>IF(AND('Copy &amp; Paste Roster Report Here'!$A416=BI$4,'Copy &amp; Paste Roster Report Here'!$M416="RH"),IF('Copy &amp; Paste Roster Report Here'!$R416&gt;0,1,IF('Copy &amp; Paste Roster Report Here'!$N416="Active",1,0)),0)</f>
        <v>0</v>
      </c>
      <c r="BJ416" s="124">
        <f>IF(AND('Copy &amp; Paste Roster Report Here'!$A416=BJ$4,'Copy &amp; Paste Roster Report Here'!$M416="RH"),IF('Copy &amp; Paste Roster Report Here'!$R416&gt;0,1,IF('Copy &amp; Paste Roster Report Here'!$N416="Active",1,0)),0)</f>
        <v>0</v>
      </c>
      <c r="BK416" s="124">
        <f>IF(AND('Copy &amp; Paste Roster Report Here'!$A416=BK$4,'Copy &amp; Paste Roster Report Here'!$M416="RH"),IF('Copy &amp; Paste Roster Report Here'!$R416&gt;0,1,IF('Copy &amp; Paste Roster Report Here'!$N416="Active",1,0)),0)</f>
        <v>0</v>
      </c>
      <c r="BL416" s="124">
        <f>IF(AND('Copy &amp; Paste Roster Report Here'!$A416=BL$4,'Copy &amp; Paste Roster Report Here'!$M416="RH"),IF('Copy &amp; Paste Roster Report Here'!$R416&gt;0,1,IF('Copy &amp; Paste Roster Report Here'!$N416="Active",1,0)),0)</f>
        <v>0</v>
      </c>
      <c r="BM416" s="124">
        <f>IF(AND('Copy &amp; Paste Roster Report Here'!$A416=BM$4,'Copy &amp; Paste Roster Report Here'!$M416="RH"),IF('Copy &amp; Paste Roster Report Here'!$R416&gt;0,1,IF('Copy &amp; Paste Roster Report Here'!$N416="Active",1,0)),0)</f>
        <v>0</v>
      </c>
      <c r="BN416" s="124">
        <f>IF(AND('Copy &amp; Paste Roster Report Here'!$A416=BN$4,'Copy &amp; Paste Roster Report Here'!$M416="RH"),IF('Copy &amp; Paste Roster Report Here'!$R416&gt;0,1,IF('Copy &amp; Paste Roster Report Here'!$N416="Active",1,0)),0)</f>
        <v>0</v>
      </c>
      <c r="BO416" s="124">
        <f>IF(AND('Copy &amp; Paste Roster Report Here'!$A416=BO$4,'Copy &amp; Paste Roster Report Here'!$M416="RH"),IF('Copy &amp; Paste Roster Report Here'!$R416&gt;0,1,IF('Copy &amp; Paste Roster Report Here'!$N416="Active",1,0)),0)</f>
        <v>0</v>
      </c>
      <c r="BP416" s="124">
        <f>IF(AND('Copy &amp; Paste Roster Report Here'!$A416=BP$4,'Copy &amp; Paste Roster Report Here'!$M416="RH"),IF('Copy &amp; Paste Roster Report Here'!$R416&gt;0,1,IF('Copy &amp; Paste Roster Report Here'!$N416="Active",1,0)),0)</f>
        <v>0</v>
      </c>
      <c r="BQ416" s="124">
        <f>IF(AND('Copy &amp; Paste Roster Report Here'!$A416=BQ$4,'Copy &amp; Paste Roster Report Here'!$M416="RH"),IF('Copy &amp; Paste Roster Report Here'!$R416&gt;0,1,IF('Copy &amp; Paste Roster Report Here'!$N416="Active",1,0)),0)</f>
        <v>0</v>
      </c>
      <c r="BR416" s="124">
        <f>IF(AND('Copy &amp; Paste Roster Report Here'!$A416=BR$4,'Copy &amp; Paste Roster Report Here'!$M416="RH"),IF('Copy &amp; Paste Roster Report Here'!$R416&gt;0,1,IF('Copy &amp; Paste Roster Report Here'!$N416="Active",1,0)),0)</f>
        <v>0</v>
      </c>
      <c r="BS416" s="124">
        <f>IF(AND('Copy &amp; Paste Roster Report Here'!$A416=BS$4,'Copy &amp; Paste Roster Report Here'!$M416="RH"),IF('Copy &amp; Paste Roster Report Here'!$R416&gt;0,1,IF('Copy &amp; Paste Roster Report Here'!$N416="Active",1,0)),0)</f>
        <v>0</v>
      </c>
      <c r="BT416" s="3">
        <f t="shared" si="67"/>
        <v>0</v>
      </c>
      <c r="BU416" s="125">
        <f>IF(AND('Copy &amp; Paste Roster Report Here'!$A416=BU$4,'Copy &amp; Paste Roster Report Here'!$M416="QT"),IF('Copy &amp; Paste Roster Report Here'!$R416&gt;0,1,IF('Copy &amp; Paste Roster Report Here'!$N416="Active",1,0)),0)</f>
        <v>0</v>
      </c>
      <c r="BV416" s="125">
        <f>IF(AND('Copy &amp; Paste Roster Report Here'!$A416=BV$4,'Copy &amp; Paste Roster Report Here'!$M416="QT"),IF('Copy &amp; Paste Roster Report Here'!$R416&gt;0,1,IF('Copy &amp; Paste Roster Report Here'!$N416="Active",1,0)),0)</f>
        <v>0</v>
      </c>
      <c r="BW416" s="125">
        <f>IF(AND('Copy &amp; Paste Roster Report Here'!$A416=BW$4,'Copy &amp; Paste Roster Report Here'!$M416="QT"),IF('Copy &amp; Paste Roster Report Here'!$R416&gt;0,1,IF('Copy &amp; Paste Roster Report Here'!$N416="Active",1,0)),0)</f>
        <v>0</v>
      </c>
      <c r="BX416" s="125">
        <f>IF(AND('Copy &amp; Paste Roster Report Here'!$A416=BX$4,'Copy &amp; Paste Roster Report Here'!$M416="QT"),IF('Copy &amp; Paste Roster Report Here'!$R416&gt;0,1,IF('Copy &amp; Paste Roster Report Here'!$N416="Active",1,0)),0)</f>
        <v>0</v>
      </c>
      <c r="BY416" s="125">
        <f>IF(AND('Copy &amp; Paste Roster Report Here'!$A416=BY$4,'Copy &amp; Paste Roster Report Here'!$M416="QT"),IF('Copy &amp; Paste Roster Report Here'!$R416&gt;0,1,IF('Copy &amp; Paste Roster Report Here'!$N416="Active",1,0)),0)</f>
        <v>0</v>
      </c>
      <c r="BZ416" s="125">
        <f>IF(AND('Copy &amp; Paste Roster Report Here'!$A416=BZ$4,'Copy &amp; Paste Roster Report Here'!$M416="QT"),IF('Copy &amp; Paste Roster Report Here'!$R416&gt;0,1,IF('Copy &amp; Paste Roster Report Here'!$N416="Active",1,0)),0)</f>
        <v>0</v>
      </c>
      <c r="CA416" s="125">
        <f>IF(AND('Copy &amp; Paste Roster Report Here'!$A416=CA$4,'Copy &amp; Paste Roster Report Here'!$M416="QT"),IF('Copy &amp; Paste Roster Report Here'!$R416&gt;0,1,IF('Copy &amp; Paste Roster Report Here'!$N416="Active",1,0)),0)</f>
        <v>0</v>
      </c>
      <c r="CB416" s="125">
        <f>IF(AND('Copy &amp; Paste Roster Report Here'!$A416=CB$4,'Copy &amp; Paste Roster Report Here'!$M416="QT"),IF('Copy &amp; Paste Roster Report Here'!$R416&gt;0,1,IF('Copy &amp; Paste Roster Report Here'!$N416="Active",1,0)),0)</f>
        <v>0</v>
      </c>
      <c r="CC416" s="125">
        <f>IF(AND('Copy &amp; Paste Roster Report Here'!$A416=CC$4,'Copy &amp; Paste Roster Report Here'!$M416="QT"),IF('Copy &amp; Paste Roster Report Here'!$R416&gt;0,1,IF('Copy &amp; Paste Roster Report Here'!$N416="Active",1,0)),0)</f>
        <v>0</v>
      </c>
      <c r="CD416" s="125">
        <f>IF(AND('Copy &amp; Paste Roster Report Here'!$A416=CD$4,'Copy &amp; Paste Roster Report Here'!$M416="QT"),IF('Copy &amp; Paste Roster Report Here'!$R416&gt;0,1,IF('Copy &amp; Paste Roster Report Here'!$N416="Active",1,0)),0)</f>
        <v>0</v>
      </c>
      <c r="CE416" s="125">
        <f>IF(AND('Copy &amp; Paste Roster Report Here'!$A416=CE$4,'Copy &amp; Paste Roster Report Here'!$M416="QT"),IF('Copy &amp; Paste Roster Report Here'!$R416&gt;0,1,IF('Copy &amp; Paste Roster Report Here'!$N416="Active",1,0)),0)</f>
        <v>0</v>
      </c>
      <c r="CF416" s="3">
        <f t="shared" si="68"/>
        <v>0</v>
      </c>
      <c r="CG416" s="126">
        <f>IF(AND('Copy &amp; Paste Roster Report Here'!$A416=CG$4,'Copy &amp; Paste Roster Report Here'!$M416="##"),IF('Copy &amp; Paste Roster Report Here'!$R416&gt;0,1,IF('Copy &amp; Paste Roster Report Here'!$N416="Active",1,0)),0)</f>
        <v>0</v>
      </c>
      <c r="CH416" s="126">
        <f>IF(AND('Copy &amp; Paste Roster Report Here'!$A416=CH$4,'Copy &amp; Paste Roster Report Here'!$M416="##"),IF('Copy &amp; Paste Roster Report Here'!$R416&gt;0,1,IF('Copy &amp; Paste Roster Report Here'!$N416="Active",1,0)),0)</f>
        <v>0</v>
      </c>
      <c r="CI416" s="126">
        <f>IF(AND('Copy &amp; Paste Roster Report Here'!$A416=CI$4,'Copy &amp; Paste Roster Report Here'!$M416="##"),IF('Copy &amp; Paste Roster Report Here'!$R416&gt;0,1,IF('Copy &amp; Paste Roster Report Here'!$N416="Active",1,0)),0)</f>
        <v>0</v>
      </c>
      <c r="CJ416" s="126">
        <f>IF(AND('Copy &amp; Paste Roster Report Here'!$A416=CJ$4,'Copy &amp; Paste Roster Report Here'!$M416="##"),IF('Copy &amp; Paste Roster Report Here'!$R416&gt;0,1,IF('Copy &amp; Paste Roster Report Here'!$N416="Active",1,0)),0)</f>
        <v>0</v>
      </c>
      <c r="CK416" s="126">
        <f>IF(AND('Copy &amp; Paste Roster Report Here'!$A416=CK$4,'Copy &amp; Paste Roster Report Here'!$M416="##"),IF('Copy &amp; Paste Roster Report Here'!$R416&gt;0,1,IF('Copy &amp; Paste Roster Report Here'!$N416="Active",1,0)),0)</f>
        <v>0</v>
      </c>
      <c r="CL416" s="126">
        <f>IF(AND('Copy &amp; Paste Roster Report Here'!$A416=CL$4,'Copy &amp; Paste Roster Report Here'!$M416="##"),IF('Copy &amp; Paste Roster Report Here'!$R416&gt;0,1,IF('Copy &amp; Paste Roster Report Here'!$N416="Active",1,0)),0)</f>
        <v>0</v>
      </c>
      <c r="CM416" s="126">
        <f>IF(AND('Copy &amp; Paste Roster Report Here'!$A416=CM$4,'Copy &amp; Paste Roster Report Here'!$M416="##"),IF('Copy &amp; Paste Roster Report Here'!$R416&gt;0,1,IF('Copy &amp; Paste Roster Report Here'!$N416="Active",1,0)),0)</f>
        <v>0</v>
      </c>
      <c r="CN416" s="126">
        <f>IF(AND('Copy &amp; Paste Roster Report Here'!$A416=CN$4,'Copy &amp; Paste Roster Report Here'!$M416="##"),IF('Copy &amp; Paste Roster Report Here'!$R416&gt;0,1,IF('Copy &amp; Paste Roster Report Here'!$N416="Active",1,0)),0)</f>
        <v>0</v>
      </c>
      <c r="CO416" s="126">
        <f>IF(AND('Copy &amp; Paste Roster Report Here'!$A416=CO$4,'Copy &amp; Paste Roster Report Here'!$M416="##"),IF('Copy &amp; Paste Roster Report Here'!$R416&gt;0,1,IF('Copy &amp; Paste Roster Report Here'!$N416="Active",1,0)),0)</f>
        <v>0</v>
      </c>
      <c r="CP416" s="126">
        <f>IF(AND('Copy &amp; Paste Roster Report Here'!$A416=CP$4,'Copy &amp; Paste Roster Report Here'!$M416="##"),IF('Copy &amp; Paste Roster Report Here'!$R416&gt;0,1,IF('Copy &amp; Paste Roster Report Here'!$N416="Active",1,0)),0)</f>
        <v>0</v>
      </c>
      <c r="CQ416" s="126">
        <f>IF(AND('Copy &amp; Paste Roster Report Here'!$A416=CQ$4,'Copy &amp; Paste Roster Report Here'!$M416="##"),IF('Copy &amp; Paste Roster Report Here'!$R416&gt;0,1,IF('Copy &amp; Paste Roster Report Here'!$N416="Active",1,0)),0)</f>
        <v>0</v>
      </c>
      <c r="CR416" s="6">
        <f t="shared" si="69"/>
        <v>0</v>
      </c>
      <c r="CS416" s="13">
        <f t="shared" si="70"/>
        <v>0</v>
      </c>
    </row>
    <row r="417" spans="1:97" x14ac:dyDescent="0.25">
      <c r="A417" s="113">
        <f>IF(AND('Copy &amp; Paste Roster Report Here'!$A417=A$4,'Copy &amp; Paste Roster Report Here'!$M417="FT"),IF('Copy &amp; Paste Roster Report Here'!$R417&gt;0,1,IF('Copy &amp; Paste Roster Report Here'!$N417="Active",1,0)),0)</f>
        <v>0</v>
      </c>
      <c r="B417" s="113">
        <f>IF(AND('Copy &amp; Paste Roster Report Here'!$A417=B$4,'Copy &amp; Paste Roster Report Here'!$M417="FT"),IF('Copy &amp; Paste Roster Report Here'!$R417&gt;0,1,IF('Copy &amp; Paste Roster Report Here'!$N417="Active",1,0)),0)</f>
        <v>0</v>
      </c>
      <c r="C417" s="113">
        <f>IF(AND('Copy &amp; Paste Roster Report Here'!$A417=C$4,'Copy &amp; Paste Roster Report Here'!$M417="FT"),IF('Copy &amp; Paste Roster Report Here'!$R417&gt;0,1,IF('Copy &amp; Paste Roster Report Here'!$N417="Active",1,0)),0)</f>
        <v>0</v>
      </c>
      <c r="D417" s="113">
        <f>IF(AND('Copy &amp; Paste Roster Report Here'!$A417=D$4,'Copy &amp; Paste Roster Report Here'!$M417="FT"),IF('Copy &amp; Paste Roster Report Here'!$R417&gt;0,1,IF('Copy &amp; Paste Roster Report Here'!$N417="Active",1,0)),0)</f>
        <v>0</v>
      </c>
      <c r="E417" s="113">
        <f>IF(AND('Copy &amp; Paste Roster Report Here'!$A417=E$4,'Copy &amp; Paste Roster Report Here'!$M417="FT"),IF('Copy &amp; Paste Roster Report Here'!$R417&gt;0,1,IF('Copy &amp; Paste Roster Report Here'!$N417="Active",1,0)),0)</f>
        <v>0</v>
      </c>
      <c r="F417" s="113">
        <f>IF(AND('Copy &amp; Paste Roster Report Here'!$A417=F$4,'Copy &amp; Paste Roster Report Here'!$M417="FT"),IF('Copy &amp; Paste Roster Report Here'!$R417&gt;0,1,IF('Copy &amp; Paste Roster Report Here'!$N417="Active",1,0)),0)</f>
        <v>0</v>
      </c>
      <c r="G417" s="113">
        <f>IF(AND('Copy &amp; Paste Roster Report Here'!$A417=G$4,'Copy &amp; Paste Roster Report Here'!$M417="FT"),IF('Copy &amp; Paste Roster Report Here'!$R417&gt;0,1,IF('Copy &amp; Paste Roster Report Here'!$N417="Active",1,0)),0)</f>
        <v>0</v>
      </c>
      <c r="H417" s="113">
        <f>IF(AND('Copy &amp; Paste Roster Report Here'!$A417=H$4,'Copy &amp; Paste Roster Report Here'!$M417="FT"),IF('Copy &amp; Paste Roster Report Here'!$R417&gt;0,1,IF('Copy &amp; Paste Roster Report Here'!$N417="Active",1,0)),0)</f>
        <v>0</v>
      </c>
      <c r="I417" s="113">
        <f>IF(AND('Copy &amp; Paste Roster Report Here'!$A417=I$4,'Copy &amp; Paste Roster Report Here'!$M417="FT"),IF('Copy &amp; Paste Roster Report Here'!$R417&gt;0,1,IF('Copy &amp; Paste Roster Report Here'!$N417="Active",1,0)),0)</f>
        <v>0</v>
      </c>
      <c r="J417" s="113">
        <f>IF(AND('Copy &amp; Paste Roster Report Here'!$A417=J$4,'Copy &amp; Paste Roster Report Here'!$M417="FT"),IF('Copy &amp; Paste Roster Report Here'!$R417&gt;0,1,IF('Copy &amp; Paste Roster Report Here'!$N417="Active",1,0)),0)</f>
        <v>0</v>
      </c>
      <c r="K417" s="113">
        <f>IF(AND('Copy &amp; Paste Roster Report Here'!$A417=K$4,'Copy &amp; Paste Roster Report Here'!$M417="FT"),IF('Copy &amp; Paste Roster Report Here'!$R417&gt;0,1,IF('Copy &amp; Paste Roster Report Here'!$N417="Active",1,0)),0)</f>
        <v>0</v>
      </c>
      <c r="L417" s="6">
        <f t="shared" si="62"/>
        <v>0</v>
      </c>
      <c r="M417" s="120">
        <f>IF(AND('Copy &amp; Paste Roster Report Here'!$A417=M$4,'Copy &amp; Paste Roster Report Here'!$M417="TQ"),IF('Copy &amp; Paste Roster Report Here'!$R417&gt;0,1,IF('Copy &amp; Paste Roster Report Here'!$N417="Active",1,0)),0)</f>
        <v>0</v>
      </c>
      <c r="N417" s="120">
        <f>IF(AND('Copy &amp; Paste Roster Report Here'!$A417=N$4,'Copy &amp; Paste Roster Report Here'!$M417="TQ"),IF('Copy &amp; Paste Roster Report Here'!$R417&gt;0,1,IF('Copy &amp; Paste Roster Report Here'!$N417="Active",1,0)),0)</f>
        <v>0</v>
      </c>
      <c r="O417" s="120">
        <f>IF(AND('Copy &amp; Paste Roster Report Here'!$A417=O$4,'Copy &amp; Paste Roster Report Here'!$M417="TQ"),IF('Copy &amp; Paste Roster Report Here'!$R417&gt;0,1,IF('Copy &amp; Paste Roster Report Here'!$N417="Active",1,0)),0)</f>
        <v>0</v>
      </c>
      <c r="P417" s="120">
        <f>IF(AND('Copy &amp; Paste Roster Report Here'!$A417=P$4,'Copy &amp; Paste Roster Report Here'!$M417="TQ"),IF('Copy &amp; Paste Roster Report Here'!$R417&gt;0,1,IF('Copy &amp; Paste Roster Report Here'!$N417="Active",1,0)),0)</f>
        <v>0</v>
      </c>
      <c r="Q417" s="120">
        <f>IF(AND('Copy &amp; Paste Roster Report Here'!$A417=Q$4,'Copy &amp; Paste Roster Report Here'!$M417="TQ"),IF('Copy &amp; Paste Roster Report Here'!$R417&gt;0,1,IF('Copy &amp; Paste Roster Report Here'!$N417="Active",1,0)),0)</f>
        <v>0</v>
      </c>
      <c r="R417" s="120">
        <f>IF(AND('Copy &amp; Paste Roster Report Here'!$A417=R$4,'Copy &amp; Paste Roster Report Here'!$M417="TQ"),IF('Copy &amp; Paste Roster Report Here'!$R417&gt;0,1,IF('Copy &amp; Paste Roster Report Here'!$N417="Active",1,0)),0)</f>
        <v>0</v>
      </c>
      <c r="S417" s="120">
        <f>IF(AND('Copy &amp; Paste Roster Report Here'!$A417=S$4,'Copy &amp; Paste Roster Report Here'!$M417="TQ"),IF('Copy &amp; Paste Roster Report Here'!$R417&gt;0,1,IF('Copy &amp; Paste Roster Report Here'!$N417="Active",1,0)),0)</f>
        <v>0</v>
      </c>
      <c r="T417" s="120">
        <f>IF(AND('Copy &amp; Paste Roster Report Here'!$A417=T$4,'Copy &amp; Paste Roster Report Here'!$M417="TQ"),IF('Copy &amp; Paste Roster Report Here'!$R417&gt;0,1,IF('Copy &amp; Paste Roster Report Here'!$N417="Active",1,0)),0)</f>
        <v>0</v>
      </c>
      <c r="U417" s="120">
        <f>IF(AND('Copy &amp; Paste Roster Report Here'!$A417=U$4,'Copy &amp; Paste Roster Report Here'!$M417="TQ"),IF('Copy &amp; Paste Roster Report Here'!$R417&gt;0,1,IF('Copy &amp; Paste Roster Report Here'!$N417="Active",1,0)),0)</f>
        <v>0</v>
      </c>
      <c r="V417" s="120">
        <f>IF(AND('Copy &amp; Paste Roster Report Here'!$A417=V$4,'Copy &amp; Paste Roster Report Here'!$M417="TQ"),IF('Copy &amp; Paste Roster Report Here'!$R417&gt;0,1,IF('Copy &amp; Paste Roster Report Here'!$N417="Active",1,0)),0)</f>
        <v>0</v>
      </c>
      <c r="W417" s="120">
        <f>IF(AND('Copy &amp; Paste Roster Report Here'!$A417=W$4,'Copy &amp; Paste Roster Report Here'!$M417="TQ"),IF('Copy &amp; Paste Roster Report Here'!$R417&gt;0,1,IF('Copy &amp; Paste Roster Report Here'!$N417="Active",1,0)),0)</f>
        <v>0</v>
      </c>
      <c r="X417" s="3">
        <f t="shared" si="63"/>
        <v>0</v>
      </c>
      <c r="Y417" s="121">
        <f>IF(AND('Copy &amp; Paste Roster Report Here'!$A417=Y$4,'Copy &amp; Paste Roster Report Here'!$M417="HT"),IF('Copy &amp; Paste Roster Report Here'!$R417&gt;0,1,IF('Copy &amp; Paste Roster Report Here'!$N417="Active",1,0)),0)</f>
        <v>0</v>
      </c>
      <c r="Z417" s="121">
        <f>IF(AND('Copy &amp; Paste Roster Report Here'!$A417=Z$4,'Copy &amp; Paste Roster Report Here'!$M417="HT"),IF('Copy &amp; Paste Roster Report Here'!$R417&gt;0,1,IF('Copy &amp; Paste Roster Report Here'!$N417="Active",1,0)),0)</f>
        <v>0</v>
      </c>
      <c r="AA417" s="121">
        <f>IF(AND('Copy &amp; Paste Roster Report Here'!$A417=AA$4,'Copy &amp; Paste Roster Report Here'!$M417="HT"),IF('Copy &amp; Paste Roster Report Here'!$R417&gt;0,1,IF('Copy &amp; Paste Roster Report Here'!$N417="Active",1,0)),0)</f>
        <v>0</v>
      </c>
      <c r="AB417" s="121">
        <f>IF(AND('Copy &amp; Paste Roster Report Here'!$A417=AB$4,'Copy &amp; Paste Roster Report Here'!$M417="HT"),IF('Copy &amp; Paste Roster Report Here'!$R417&gt;0,1,IF('Copy &amp; Paste Roster Report Here'!$N417="Active",1,0)),0)</f>
        <v>0</v>
      </c>
      <c r="AC417" s="121">
        <f>IF(AND('Copy &amp; Paste Roster Report Here'!$A417=AC$4,'Copy &amp; Paste Roster Report Here'!$M417="HT"),IF('Copy &amp; Paste Roster Report Here'!$R417&gt;0,1,IF('Copy &amp; Paste Roster Report Here'!$N417="Active",1,0)),0)</f>
        <v>0</v>
      </c>
      <c r="AD417" s="121">
        <f>IF(AND('Copy &amp; Paste Roster Report Here'!$A417=AD$4,'Copy &amp; Paste Roster Report Here'!$M417="HT"),IF('Copy &amp; Paste Roster Report Here'!$R417&gt;0,1,IF('Copy &amp; Paste Roster Report Here'!$N417="Active",1,0)),0)</f>
        <v>0</v>
      </c>
      <c r="AE417" s="121">
        <f>IF(AND('Copy &amp; Paste Roster Report Here'!$A417=AE$4,'Copy &amp; Paste Roster Report Here'!$M417="HT"),IF('Copy &amp; Paste Roster Report Here'!$R417&gt;0,1,IF('Copy &amp; Paste Roster Report Here'!$N417="Active",1,0)),0)</f>
        <v>0</v>
      </c>
      <c r="AF417" s="121">
        <f>IF(AND('Copy &amp; Paste Roster Report Here'!$A417=AF$4,'Copy &amp; Paste Roster Report Here'!$M417="HT"),IF('Copy &amp; Paste Roster Report Here'!$R417&gt;0,1,IF('Copy &amp; Paste Roster Report Here'!$N417="Active",1,0)),0)</f>
        <v>0</v>
      </c>
      <c r="AG417" s="121">
        <f>IF(AND('Copy &amp; Paste Roster Report Here'!$A417=AG$4,'Copy &amp; Paste Roster Report Here'!$M417="HT"),IF('Copy &amp; Paste Roster Report Here'!$R417&gt;0,1,IF('Copy &amp; Paste Roster Report Here'!$N417="Active",1,0)),0)</f>
        <v>0</v>
      </c>
      <c r="AH417" s="121">
        <f>IF(AND('Copy &amp; Paste Roster Report Here'!$A417=AH$4,'Copy &amp; Paste Roster Report Here'!$M417="HT"),IF('Copy &amp; Paste Roster Report Here'!$R417&gt;0,1,IF('Copy &amp; Paste Roster Report Here'!$N417="Active",1,0)),0)</f>
        <v>0</v>
      </c>
      <c r="AI417" s="121">
        <f>IF(AND('Copy &amp; Paste Roster Report Here'!$A417=AI$4,'Copy &amp; Paste Roster Report Here'!$M417="HT"),IF('Copy &amp; Paste Roster Report Here'!$R417&gt;0,1,IF('Copy &amp; Paste Roster Report Here'!$N417="Active",1,0)),0)</f>
        <v>0</v>
      </c>
      <c r="AJ417" s="3">
        <f t="shared" si="64"/>
        <v>0</v>
      </c>
      <c r="AK417" s="122">
        <f>IF(AND('Copy &amp; Paste Roster Report Here'!$A417=AK$4,'Copy &amp; Paste Roster Report Here'!$M417="MT"),IF('Copy &amp; Paste Roster Report Here'!$R417&gt;0,1,IF('Copy &amp; Paste Roster Report Here'!$N417="Active",1,0)),0)</f>
        <v>0</v>
      </c>
      <c r="AL417" s="122">
        <f>IF(AND('Copy &amp; Paste Roster Report Here'!$A417=AL$4,'Copy &amp; Paste Roster Report Here'!$M417="MT"),IF('Copy &amp; Paste Roster Report Here'!$R417&gt;0,1,IF('Copy &amp; Paste Roster Report Here'!$N417="Active",1,0)),0)</f>
        <v>0</v>
      </c>
      <c r="AM417" s="122">
        <f>IF(AND('Copy &amp; Paste Roster Report Here'!$A417=AM$4,'Copy &amp; Paste Roster Report Here'!$M417="MT"),IF('Copy &amp; Paste Roster Report Here'!$R417&gt;0,1,IF('Copy &amp; Paste Roster Report Here'!$N417="Active",1,0)),0)</f>
        <v>0</v>
      </c>
      <c r="AN417" s="122">
        <f>IF(AND('Copy &amp; Paste Roster Report Here'!$A417=AN$4,'Copy &amp; Paste Roster Report Here'!$M417="MT"),IF('Copy &amp; Paste Roster Report Here'!$R417&gt;0,1,IF('Copy &amp; Paste Roster Report Here'!$N417="Active",1,0)),0)</f>
        <v>0</v>
      </c>
      <c r="AO417" s="122">
        <f>IF(AND('Copy &amp; Paste Roster Report Here'!$A417=AO$4,'Copy &amp; Paste Roster Report Here'!$M417="MT"),IF('Copy &amp; Paste Roster Report Here'!$R417&gt;0,1,IF('Copy &amp; Paste Roster Report Here'!$N417="Active",1,0)),0)</f>
        <v>0</v>
      </c>
      <c r="AP417" s="122">
        <f>IF(AND('Copy &amp; Paste Roster Report Here'!$A417=AP$4,'Copy &amp; Paste Roster Report Here'!$M417="MT"),IF('Copy &amp; Paste Roster Report Here'!$R417&gt;0,1,IF('Copy &amp; Paste Roster Report Here'!$N417="Active",1,0)),0)</f>
        <v>0</v>
      </c>
      <c r="AQ417" s="122">
        <f>IF(AND('Copy &amp; Paste Roster Report Here'!$A417=AQ$4,'Copy &amp; Paste Roster Report Here'!$M417="MT"),IF('Copy &amp; Paste Roster Report Here'!$R417&gt;0,1,IF('Copy &amp; Paste Roster Report Here'!$N417="Active",1,0)),0)</f>
        <v>0</v>
      </c>
      <c r="AR417" s="122">
        <f>IF(AND('Copy &amp; Paste Roster Report Here'!$A417=AR$4,'Copy &amp; Paste Roster Report Here'!$M417="MT"),IF('Copy &amp; Paste Roster Report Here'!$R417&gt;0,1,IF('Copy &amp; Paste Roster Report Here'!$N417="Active",1,0)),0)</f>
        <v>0</v>
      </c>
      <c r="AS417" s="122">
        <f>IF(AND('Copy &amp; Paste Roster Report Here'!$A417=AS$4,'Copy &amp; Paste Roster Report Here'!$M417="MT"),IF('Copy &amp; Paste Roster Report Here'!$R417&gt;0,1,IF('Copy &amp; Paste Roster Report Here'!$N417="Active",1,0)),0)</f>
        <v>0</v>
      </c>
      <c r="AT417" s="122">
        <f>IF(AND('Copy &amp; Paste Roster Report Here'!$A417=AT$4,'Copy &amp; Paste Roster Report Here'!$M417="MT"),IF('Copy &amp; Paste Roster Report Here'!$R417&gt;0,1,IF('Copy &amp; Paste Roster Report Here'!$N417="Active",1,0)),0)</f>
        <v>0</v>
      </c>
      <c r="AU417" s="122">
        <f>IF(AND('Copy &amp; Paste Roster Report Here'!$A417=AU$4,'Copy &amp; Paste Roster Report Here'!$M417="MT"),IF('Copy &amp; Paste Roster Report Here'!$R417&gt;0,1,IF('Copy &amp; Paste Roster Report Here'!$N417="Active",1,0)),0)</f>
        <v>0</v>
      </c>
      <c r="AV417" s="3">
        <f t="shared" si="65"/>
        <v>0</v>
      </c>
      <c r="AW417" s="123">
        <f>IF(AND('Copy &amp; Paste Roster Report Here'!$A417=AW$4,'Copy &amp; Paste Roster Report Here'!$M417="FY"),IF('Copy &amp; Paste Roster Report Here'!$R417&gt;0,1,IF('Copy &amp; Paste Roster Report Here'!$N417="Active",1,0)),0)</f>
        <v>0</v>
      </c>
      <c r="AX417" s="123">
        <f>IF(AND('Copy &amp; Paste Roster Report Here'!$A417=AX$4,'Copy &amp; Paste Roster Report Here'!$M417="FY"),IF('Copy &amp; Paste Roster Report Here'!$R417&gt;0,1,IF('Copy &amp; Paste Roster Report Here'!$N417="Active",1,0)),0)</f>
        <v>0</v>
      </c>
      <c r="AY417" s="123">
        <f>IF(AND('Copy &amp; Paste Roster Report Here'!$A417=AY$4,'Copy &amp; Paste Roster Report Here'!$M417="FY"),IF('Copy &amp; Paste Roster Report Here'!$R417&gt;0,1,IF('Copy &amp; Paste Roster Report Here'!$N417="Active",1,0)),0)</f>
        <v>0</v>
      </c>
      <c r="AZ417" s="123">
        <f>IF(AND('Copy &amp; Paste Roster Report Here'!$A417=AZ$4,'Copy &amp; Paste Roster Report Here'!$M417="FY"),IF('Copy &amp; Paste Roster Report Here'!$R417&gt;0,1,IF('Copy &amp; Paste Roster Report Here'!$N417="Active",1,0)),0)</f>
        <v>0</v>
      </c>
      <c r="BA417" s="123">
        <f>IF(AND('Copy &amp; Paste Roster Report Here'!$A417=BA$4,'Copy &amp; Paste Roster Report Here'!$M417="FY"),IF('Copy &amp; Paste Roster Report Here'!$R417&gt;0,1,IF('Copy &amp; Paste Roster Report Here'!$N417="Active",1,0)),0)</f>
        <v>0</v>
      </c>
      <c r="BB417" s="123">
        <f>IF(AND('Copy &amp; Paste Roster Report Here'!$A417=BB$4,'Copy &amp; Paste Roster Report Here'!$M417="FY"),IF('Copy &amp; Paste Roster Report Here'!$R417&gt;0,1,IF('Copy &amp; Paste Roster Report Here'!$N417="Active",1,0)),0)</f>
        <v>0</v>
      </c>
      <c r="BC417" s="123">
        <f>IF(AND('Copy &amp; Paste Roster Report Here'!$A417=BC$4,'Copy &amp; Paste Roster Report Here'!$M417="FY"),IF('Copy &amp; Paste Roster Report Here'!$R417&gt;0,1,IF('Copy &amp; Paste Roster Report Here'!$N417="Active",1,0)),0)</f>
        <v>0</v>
      </c>
      <c r="BD417" s="123">
        <f>IF(AND('Copy &amp; Paste Roster Report Here'!$A417=BD$4,'Copy &amp; Paste Roster Report Here'!$M417="FY"),IF('Copy &amp; Paste Roster Report Here'!$R417&gt;0,1,IF('Copy &amp; Paste Roster Report Here'!$N417="Active",1,0)),0)</f>
        <v>0</v>
      </c>
      <c r="BE417" s="123">
        <f>IF(AND('Copy &amp; Paste Roster Report Here'!$A417=BE$4,'Copy &amp; Paste Roster Report Here'!$M417="FY"),IF('Copy &amp; Paste Roster Report Here'!$R417&gt;0,1,IF('Copy &amp; Paste Roster Report Here'!$N417="Active",1,0)),0)</f>
        <v>0</v>
      </c>
      <c r="BF417" s="123">
        <f>IF(AND('Copy &amp; Paste Roster Report Here'!$A417=BF$4,'Copy &amp; Paste Roster Report Here'!$M417="FY"),IF('Copy &amp; Paste Roster Report Here'!$R417&gt;0,1,IF('Copy &amp; Paste Roster Report Here'!$N417="Active",1,0)),0)</f>
        <v>0</v>
      </c>
      <c r="BG417" s="123">
        <f>IF(AND('Copy &amp; Paste Roster Report Here'!$A417=BG$4,'Copy &amp; Paste Roster Report Here'!$M417="FY"),IF('Copy &amp; Paste Roster Report Here'!$R417&gt;0,1,IF('Copy &amp; Paste Roster Report Here'!$N417="Active",1,0)),0)</f>
        <v>0</v>
      </c>
      <c r="BH417" s="3">
        <f t="shared" si="66"/>
        <v>0</v>
      </c>
      <c r="BI417" s="124">
        <f>IF(AND('Copy &amp; Paste Roster Report Here'!$A417=BI$4,'Copy &amp; Paste Roster Report Here'!$M417="RH"),IF('Copy &amp; Paste Roster Report Here'!$R417&gt;0,1,IF('Copy &amp; Paste Roster Report Here'!$N417="Active",1,0)),0)</f>
        <v>0</v>
      </c>
      <c r="BJ417" s="124">
        <f>IF(AND('Copy &amp; Paste Roster Report Here'!$A417=BJ$4,'Copy &amp; Paste Roster Report Here'!$M417="RH"),IF('Copy &amp; Paste Roster Report Here'!$R417&gt;0,1,IF('Copy &amp; Paste Roster Report Here'!$N417="Active",1,0)),0)</f>
        <v>0</v>
      </c>
      <c r="BK417" s="124">
        <f>IF(AND('Copy &amp; Paste Roster Report Here'!$A417=BK$4,'Copy &amp; Paste Roster Report Here'!$M417="RH"),IF('Copy &amp; Paste Roster Report Here'!$R417&gt;0,1,IF('Copy &amp; Paste Roster Report Here'!$N417="Active",1,0)),0)</f>
        <v>0</v>
      </c>
      <c r="BL417" s="124">
        <f>IF(AND('Copy &amp; Paste Roster Report Here'!$A417=BL$4,'Copy &amp; Paste Roster Report Here'!$M417="RH"),IF('Copy &amp; Paste Roster Report Here'!$R417&gt;0,1,IF('Copy &amp; Paste Roster Report Here'!$N417="Active",1,0)),0)</f>
        <v>0</v>
      </c>
      <c r="BM417" s="124">
        <f>IF(AND('Copy &amp; Paste Roster Report Here'!$A417=BM$4,'Copy &amp; Paste Roster Report Here'!$M417="RH"),IF('Copy &amp; Paste Roster Report Here'!$R417&gt;0,1,IF('Copy &amp; Paste Roster Report Here'!$N417="Active",1,0)),0)</f>
        <v>0</v>
      </c>
      <c r="BN417" s="124">
        <f>IF(AND('Copy &amp; Paste Roster Report Here'!$A417=BN$4,'Copy &amp; Paste Roster Report Here'!$M417="RH"),IF('Copy &amp; Paste Roster Report Here'!$R417&gt;0,1,IF('Copy &amp; Paste Roster Report Here'!$N417="Active",1,0)),0)</f>
        <v>0</v>
      </c>
      <c r="BO417" s="124">
        <f>IF(AND('Copy &amp; Paste Roster Report Here'!$A417=BO$4,'Copy &amp; Paste Roster Report Here'!$M417="RH"),IF('Copy &amp; Paste Roster Report Here'!$R417&gt;0,1,IF('Copy &amp; Paste Roster Report Here'!$N417="Active",1,0)),0)</f>
        <v>0</v>
      </c>
      <c r="BP417" s="124">
        <f>IF(AND('Copy &amp; Paste Roster Report Here'!$A417=BP$4,'Copy &amp; Paste Roster Report Here'!$M417="RH"),IF('Copy &amp; Paste Roster Report Here'!$R417&gt;0,1,IF('Copy &amp; Paste Roster Report Here'!$N417="Active",1,0)),0)</f>
        <v>0</v>
      </c>
      <c r="BQ417" s="124">
        <f>IF(AND('Copy &amp; Paste Roster Report Here'!$A417=BQ$4,'Copy &amp; Paste Roster Report Here'!$M417="RH"),IF('Copy &amp; Paste Roster Report Here'!$R417&gt;0,1,IF('Copy &amp; Paste Roster Report Here'!$N417="Active",1,0)),0)</f>
        <v>0</v>
      </c>
      <c r="BR417" s="124">
        <f>IF(AND('Copy &amp; Paste Roster Report Here'!$A417=BR$4,'Copy &amp; Paste Roster Report Here'!$M417="RH"),IF('Copy &amp; Paste Roster Report Here'!$R417&gt;0,1,IF('Copy &amp; Paste Roster Report Here'!$N417="Active",1,0)),0)</f>
        <v>0</v>
      </c>
      <c r="BS417" s="124">
        <f>IF(AND('Copy &amp; Paste Roster Report Here'!$A417=BS$4,'Copy &amp; Paste Roster Report Here'!$M417="RH"),IF('Copy &amp; Paste Roster Report Here'!$R417&gt;0,1,IF('Copy &amp; Paste Roster Report Here'!$N417="Active",1,0)),0)</f>
        <v>0</v>
      </c>
      <c r="BT417" s="3">
        <f t="shared" si="67"/>
        <v>0</v>
      </c>
      <c r="BU417" s="125">
        <f>IF(AND('Copy &amp; Paste Roster Report Here'!$A417=BU$4,'Copy &amp; Paste Roster Report Here'!$M417="QT"),IF('Copy &amp; Paste Roster Report Here'!$R417&gt;0,1,IF('Copy &amp; Paste Roster Report Here'!$N417="Active",1,0)),0)</f>
        <v>0</v>
      </c>
      <c r="BV417" s="125">
        <f>IF(AND('Copy &amp; Paste Roster Report Here'!$A417=BV$4,'Copy &amp; Paste Roster Report Here'!$M417="QT"),IF('Copy &amp; Paste Roster Report Here'!$R417&gt;0,1,IF('Copy &amp; Paste Roster Report Here'!$N417="Active",1,0)),0)</f>
        <v>0</v>
      </c>
      <c r="BW417" s="125">
        <f>IF(AND('Copy &amp; Paste Roster Report Here'!$A417=BW$4,'Copy &amp; Paste Roster Report Here'!$M417="QT"),IF('Copy &amp; Paste Roster Report Here'!$R417&gt;0,1,IF('Copy &amp; Paste Roster Report Here'!$N417="Active",1,0)),0)</f>
        <v>0</v>
      </c>
      <c r="BX417" s="125">
        <f>IF(AND('Copy &amp; Paste Roster Report Here'!$A417=BX$4,'Copy &amp; Paste Roster Report Here'!$M417="QT"),IF('Copy &amp; Paste Roster Report Here'!$R417&gt;0,1,IF('Copy &amp; Paste Roster Report Here'!$N417="Active",1,0)),0)</f>
        <v>0</v>
      </c>
      <c r="BY417" s="125">
        <f>IF(AND('Copy &amp; Paste Roster Report Here'!$A417=BY$4,'Copy &amp; Paste Roster Report Here'!$M417="QT"),IF('Copy &amp; Paste Roster Report Here'!$R417&gt;0,1,IF('Copy &amp; Paste Roster Report Here'!$N417="Active",1,0)),0)</f>
        <v>0</v>
      </c>
      <c r="BZ417" s="125">
        <f>IF(AND('Copy &amp; Paste Roster Report Here'!$A417=BZ$4,'Copy &amp; Paste Roster Report Here'!$M417="QT"),IF('Copy &amp; Paste Roster Report Here'!$R417&gt;0,1,IF('Copy &amp; Paste Roster Report Here'!$N417="Active",1,0)),0)</f>
        <v>0</v>
      </c>
      <c r="CA417" s="125">
        <f>IF(AND('Copy &amp; Paste Roster Report Here'!$A417=CA$4,'Copy &amp; Paste Roster Report Here'!$M417="QT"),IF('Copy &amp; Paste Roster Report Here'!$R417&gt;0,1,IF('Copy &amp; Paste Roster Report Here'!$N417="Active",1,0)),0)</f>
        <v>0</v>
      </c>
      <c r="CB417" s="125">
        <f>IF(AND('Copy &amp; Paste Roster Report Here'!$A417=CB$4,'Copy &amp; Paste Roster Report Here'!$M417="QT"),IF('Copy &amp; Paste Roster Report Here'!$R417&gt;0,1,IF('Copy &amp; Paste Roster Report Here'!$N417="Active",1,0)),0)</f>
        <v>0</v>
      </c>
      <c r="CC417" s="125">
        <f>IF(AND('Copy &amp; Paste Roster Report Here'!$A417=CC$4,'Copy &amp; Paste Roster Report Here'!$M417="QT"),IF('Copy &amp; Paste Roster Report Here'!$R417&gt;0,1,IF('Copy &amp; Paste Roster Report Here'!$N417="Active",1,0)),0)</f>
        <v>0</v>
      </c>
      <c r="CD417" s="125">
        <f>IF(AND('Copy &amp; Paste Roster Report Here'!$A417=CD$4,'Copy &amp; Paste Roster Report Here'!$M417="QT"),IF('Copy &amp; Paste Roster Report Here'!$R417&gt;0,1,IF('Copy &amp; Paste Roster Report Here'!$N417="Active",1,0)),0)</f>
        <v>0</v>
      </c>
      <c r="CE417" s="125">
        <f>IF(AND('Copy &amp; Paste Roster Report Here'!$A417=CE$4,'Copy &amp; Paste Roster Report Here'!$M417="QT"),IF('Copy &amp; Paste Roster Report Here'!$R417&gt;0,1,IF('Copy &amp; Paste Roster Report Here'!$N417="Active",1,0)),0)</f>
        <v>0</v>
      </c>
      <c r="CF417" s="3">
        <f t="shared" si="68"/>
        <v>0</v>
      </c>
      <c r="CG417" s="126">
        <f>IF(AND('Copy &amp; Paste Roster Report Here'!$A417=CG$4,'Copy &amp; Paste Roster Report Here'!$M417="##"),IF('Copy &amp; Paste Roster Report Here'!$R417&gt;0,1,IF('Copy &amp; Paste Roster Report Here'!$N417="Active",1,0)),0)</f>
        <v>0</v>
      </c>
      <c r="CH417" s="126">
        <f>IF(AND('Copy &amp; Paste Roster Report Here'!$A417=CH$4,'Copy &amp; Paste Roster Report Here'!$M417="##"),IF('Copy &amp; Paste Roster Report Here'!$R417&gt;0,1,IF('Copy &amp; Paste Roster Report Here'!$N417="Active",1,0)),0)</f>
        <v>0</v>
      </c>
      <c r="CI417" s="126">
        <f>IF(AND('Copy &amp; Paste Roster Report Here'!$A417=CI$4,'Copy &amp; Paste Roster Report Here'!$M417="##"),IF('Copy &amp; Paste Roster Report Here'!$R417&gt;0,1,IF('Copy &amp; Paste Roster Report Here'!$N417="Active",1,0)),0)</f>
        <v>0</v>
      </c>
      <c r="CJ417" s="126">
        <f>IF(AND('Copy &amp; Paste Roster Report Here'!$A417=CJ$4,'Copy &amp; Paste Roster Report Here'!$M417="##"),IF('Copy &amp; Paste Roster Report Here'!$R417&gt;0,1,IF('Copy &amp; Paste Roster Report Here'!$N417="Active",1,0)),0)</f>
        <v>0</v>
      </c>
      <c r="CK417" s="126">
        <f>IF(AND('Copy &amp; Paste Roster Report Here'!$A417=CK$4,'Copy &amp; Paste Roster Report Here'!$M417="##"),IF('Copy &amp; Paste Roster Report Here'!$R417&gt;0,1,IF('Copy &amp; Paste Roster Report Here'!$N417="Active",1,0)),0)</f>
        <v>0</v>
      </c>
      <c r="CL417" s="126">
        <f>IF(AND('Copy &amp; Paste Roster Report Here'!$A417=CL$4,'Copy &amp; Paste Roster Report Here'!$M417="##"),IF('Copy &amp; Paste Roster Report Here'!$R417&gt;0,1,IF('Copy &amp; Paste Roster Report Here'!$N417="Active",1,0)),0)</f>
        <v>0</v>
      </c>
      <c r="CM417" s="126">
        <f>IF(AND('Copy &amp; Paste Roster Report Here'!$A417=CM$4,'Copy &amp; Paste Roster Report Here'!$M417="##"),IF('Copy &amp; Paste Roster Report Here'!$R417&gt;0,1,IF('Copy &amp; Paste Roster Report Here'!$N417="Active",1,0)),0)</f>
        <v>0</v>
      </c>
      <c r="CN417" s="126">
        <f>IF(AND('Copy &amp; Paste Roster Report Here'!$A417=CN$4,'Copy &amp; Paste Roster Report Here'!$M417="##"),IF('Copy &amp; Paste Roster Report Here'!$R417&gt;0,1,IF('Copy &amp; Paste Roster Report Here'!$N417="Active",1,0)),0)</f>
        <v>0</v>
      </c>
      <c r="CO417" s="126">
        <f>IF(AND('Copy &amp; Paste Roster Report Here'!$A417=CO$4,'Copy &amp; Paste Roster Report Here'!$M417="##"),IF('Copy &amp; Paste Roster Report Here'!$R417&gt;0,1,IF('Copy &amp; Paste Roster Report Here'!$N417="Active",1,0)),0)</f>
        <v>0</v>
      </c>
      <c r="CP417" s="126">
        <f>IF(AND('Copy &amp; Paste Roster Report Here'!$A417=CP$4,'Copy &amp; Paste Roster Report Here'!$M417="##"),IF('Copy &amp; Paste Roster Report Here'!$R417&gt;0,1,IF('Copy &amp; Paste Roster Report Here'!$N417="Active",1,0)),0)</f>
        <v>0</v>
      </c>
      <c r="CQ417" s="126">
        <f>IF(AND('Copy &amp; Paste Roster Report Here'!$A417=CQ$4,'Copy &amp; Paste Roster Report Here'!$M417="##"),IF('Copy &amp; Paste Roster Report Here'!$R417&gt;0,1,IF('Copy &amp; Paste Roster Report Here'!$N417="Active",1,0)),0)</f>
        <v>0</v>
      </c>
      <c r="CR417" s="6">
        <f t="shared" si="69"/>
        <v>0</v>
      </c>
      <c r="CS417" s="13">
        <f t="shared" si="70"/>
        <v>0</v>
      </c>
    </row>
    <row r="418" spans="1:97" x14ac:dyDescent="0.25">
      <c r="A418" s="113">
        <f>IF(AND('Copy &amp; Paste Roster Report Here'!$A418=A$4,'Copy &amp; Paste Roster Report Here'!$M418="FT"),IF('Copy &amp; Paste Roster Report Here'!$R418&gt;0,1,IF('Copy &amp; Paste Roster Report Here'!$N418="Active",1,0)),0)</f>
        <v>0</v>
      </c>
      <c r="B418" s="113">
        <f>IF(AND('Copy &amp; Paste Roster Report Here'!$A418=B$4,'Copy &amp; Paste Roster Report Here'!$M418="FT"),IF('Copy &amp; Paste Roster Report Here'!$R418&gt;0,1,IF('Copy &amp; Paste Roster Report Here'!$N418="Active",1,0)),0)</f>
        <v>0</v>
      </c>
      <c r="C418" s="113">
        <f>IF(AND('Copy &amp; Paste Roster Report Here'!$A418=C$4,'Copy &amp; Paste Roster Report Here'!$M418="FT"),IF('Copy &amp; Paste Roster Report Here'!$R418&gt;0,1,IF('Copy &amp; Paste Roster Report Here'!$N418="Active",1,0)),0)</f>
        <v>0</v>
      </c>
      <c r="D418" s="113">
        <f>IF(AND('Copy &amp; Paste Roster Report Here'!$A418=D$4,'Copy &amp; Paste Roster Report Here'!$M418="FT"),IF('Copy &amp; Paste Roster Report Here'!$R418&gt;0,1,IF('Copy &amp; Paste Roster Report Here'!$N418="Active",1,0)),0)</f>
        <v>0</v>
      </c>
      <c r="E418" s="113">
        <f>IF(AND('Copy &amp; Paste Roster Report Here'!$A418=E$4,'Copy &amp; Paste Roster Report Here'!$M418="FT"),IF('Copy &amp; Paste Roster Report Here'!$R418&gt;0,1,IF('Copy &amp; Paste Roster Report Here'!$N418="Active",1,0)),0)</f>
        <v>0</v>
      </c>
      <c r="F418" s="113">
        <f>IF(AND('Copy &amp; Paste Roster Report Here'!$A418=F$4,'Copy &amp; Paste Roster Report Here'!$M418="FT"),IF('Copy &amp; Paste Roster Report Here'!$R418&gt;0,1,IF('Copy &amp; Paste Roster Report Here'!$N418="Active",1,0)),0)</f>
        <v>0</v>
      </c>
      <c r="G418" s="113">
        <f>IF(AND('Copy &amp; Paste Roster Report Here'!$A418=G$4,'Copy &amp; Paste Roster Report Here'!$M418="FT"),IF('Copy &amp; Paste Roster Report Here'!$R418&gt;0,1,IF('Copy &amp; Paste Roster Report Here'!$N418="Active",1,0)),0)</f>
        <v>0</v>
      </c>
      <c r="H418" s="113">
        <f>IF(AND('Copy &amp; Paste Roster Report Here'!$A418=H$4,'Copy &amp; Paste Roster Report Here'!$M418="FT"),IF('Copy &amp; Paste Roster Report Here'!$R418&gt;0,1,IF('Copy &amp; Paste Roster Report Here'!$N418="Active",1,0)),0)</f>
        <v>0</v>
      </c>
      <c r="I418" s="113">
        <f>IF(AND('Copy &amp; Paste Roster Report Here'!$A418=I$4,'Copy &amp; Paste Roster Report Here'!$M418="FT"),IF('Copy &amp; Paste Roster Report Here'!$R418&gt;0,1,IF('Copy &amp; Paste Roster Report Here'!$N418="Active",1,0)),0)</f>
        <v>0</v>
      </c>
      <c r="J418" s="113">
        <f>IF(AND('Copy &amp; Paste Roster Report Here'!$A418=J$4,'Copy &amp; Paste Roster Report Here'!$M418="FT"),IF('Copy &amp; Paste Roster Report Here'!$R418&gt;0,1,IF('Copy &amp; Paste Roster Report Here'!$N418="Active",1,0)),0)</f>
        <v>0</v>
      </c>
      <c r="K418" s="113">
        <f>IF(AND('Copy &amp; Paste Roster Report Here'!$A418=K$4,'Copy &amp; Paste Roster Report Here'!$M418="FT"),IF('Copy &amp; Paste Roster Report Here'!$R418&gt;0,1,IF('Copy &amp; Paste Roster Report Here'!$N418="Active",1,0)),0)</f>
        <v>0</v>
      </c>
      <c r="L418" s="6">
        <f t="shared" si="62"/>
        <v>0</v>
      </c>
      <c r="M418" s="120">
        <f>IF(AND('Copy &amp; Paste Roster Report Here'!$A418=M$4,'Copy &amp; Paste Roster Report Here'!$M418="TQ"),IF('Copy &amp; Paste Roster Report Here'!$R418&gt;0,1,IF('Copy &amp; Paste Roster Report Here'!$N418="Active",1,0)),0)</f>
        <v>0</v>
      </c>
      <c r="N418" s="120">
        <f>IF(AND('Copy &amp; Paste Roster Report Here'!$A418=N$4,'Copy &amp; Paste Roster Report Here'!$M418="TQ"),IF('Copy &amp; Paste Roster Report Here'!$R418&gt;0,1,IF('Copy &amp; Paste Roster Report Here'!$N418="Active",1,0)),0)</f>
        <v>0</v>
      </c>
      <c r="O418" s="120">
        <f>IF(AND('Copy &amp; Paste Roster Report Here'!$A418=O$4,'Copy &amp; Paste Roster Report Here'!$M418="TQ"),IF('Copy &amp; Paste Roster Report Here'!$R418&gt;0,1,IF('Copy &amp; Paste Roster Report Here'!$N418="Active",1,0)),0)</f>
        <v>0</v>
      </c>
      <c r="P418" s="120">
        <f>IF(AND('Copy &amp; Paste Roster Report Here'!$A418=P$4,'Copy &amp; Paste Roster Report Here'!$M418="TQ"),IF('Copy &amp; Paste Roster Report Here'!$R418&gt;0,1,IF('Copy &amp; Paste Roster Report Here'!$N418="Active",1,0)),0)</f>
        <v>0</v>
      </c>
      <c r="Q418" s="120">
        <f>IF(AND('Copy &amp; Paste Roster Report Here'!$A418=Q$4,'Copy &amp; Paste Roster Report Here'!$M418="TQ"),IF('Copy &amp; Paste Roster Report Here'!$R418&gt;0,1,IF('Copy &amp; Paste Roster Report Here'!$N418="Active",1,0)),0)</f>
        <v>0</v>
      </c>
      <c r="R418" s="120">
        <f>IF(AND('Copy &amp; Paste Roster Report Here'!$A418=R$4,'Copy &amp; Paste Roster Report Here'!$M418="TQ"),IF('Copy &amp; Paste Roster Report Here'!$R418&gt;0,1,IF('Copy &amp; Paste Roster Report Here'!$N418="Active",1,0)),0)</f>
        <v>0</v>
      </c>
      <c r="S418" s="120">
        <f>IF(AND('Copy &amp; Paste Roster Report Here'!$A418=S$4,'Copy &amp; Paste Roster Report Here'!$M418="TQ"),IF('Copy &amp; Paste Roster Report Here'!$R418&gt;0,1,IF('Copy &amp; Paste Roster Report Here'!$N418="Active",1,0)),0)</f>
        <v>0</v>
      </c>
      <c r="T418" s="120">
        <f>IF(AND('Copy &amp; Paste Roster Report Here'!$A418=T$4,'Copy &amp; Paste Roster Report Here'!$M418="TQ"),IF('Copy &amp; Paste Roster Report Here'!$R418&gt;0,1,IF('Copy &amp; Paste Roster Report Here'!$N418="Active",1,0)),0)</f>
        <v>0</v>
      </c>
      <c r="U418" s="120">
        <f>IF(AND('Copy &amp; Paste Roster Report Here'!$A418=U$4,'Copy &amp; Paste Roster Report Here'!$M418="TQ"),IF('Copy &amp; Paste Roster Report Here'!$R418&gt;0,1,IF('Copy &amp; Paste Roster Report Here'!$N418="Active",1,0)),0)</f>
        <v>0</v>
      </c>
      <c r="V418" s="120">
        <f>IF(AND('Copy &amp; Paste Roster Report Here'!$A418=V$4,'Copy &amp; Paste Roster Report Here'!$M418="TQ"),IF('Copy &amp; Paste Roster Report Here'!$R418&gt;0,1,IF('Copy &amp; Paste Roster Report Here'!$N418="Active",1,0)),0)</f>
        <v>0</v>
      </c>
      <c r="W418" s="120">
        <f>IF(AND('Copy &amp; Paste Roster Report Here'!$A418=W$4,'Copy &amp; Paste Roster Report Here'!$M418="TQ"),IF('Copy &amp; Paste Roster Report Here'!$R418&gt;0,1,IF('Copy &amp; Paste Roster Report Here'!$N418="Active",1,0)),0)</f>
        <v>0</v>
      </c>
      <c r="X418" s="3">
        <f t="shared" si="63"/>
        <v>0</v>
      </c>
      <c r="Y418" s="121">
        <f>IF(AND('Copy &amp; Paste Roster Report Here'!$A418=Y$4,'Copy &amp; Paste Roster Report Here'!$M418="HT"),IF('Copy &amp; Paste Roster Report Here'!$R418&gt;0,1,IF('Copy &amp; Paste Roster Report Here'!$N418="Active",1,0)),0)</f>
        <v>0</v>
      </c>
      <c r="Z418" s="121">
        <f>IF(AND('Copy &amp; Paste Roster Report Here'!$A418=Z$4,'Copy &amp; Paste Roster Report Here'!$M418="HT"),IF('Copy &amp; Paste Roster Report Here'!$R418&gt;0,1,IF('Copy &amp; Paste Roster Report Here'!$N418="Active",1,0)),0)</f>
        <v>0</v>
      </c>
      <c r="AA418" s="121">
        <f>IF(AND('Copy &amp; Paste Roster Report Here'!$A418=AA$4,'Copy &amp; Paste Roster Report Here'!$M418="HT"),IF('Copy &amp; Paste Roster Report Here'!$R418&gt;0,1,IF('Copy &amp; Paste Roster Report Here'!$N418="Active",1,0)),0)</f>
        <v>0</v>
      </c>
      <c r="AB418" s="121">
        <f>IF(AND('Copy &amp; Paste Roster Report Here'!$A418=AB$4,'Copy &amp; Paste Roster Report Here'!$M418="HT"),IF('Copy &amp; Paste Roster Report Here'!$R418&gt;0,1,IF('Copy &amp; Paste Roster Report Here'!$N418="Active",1,0)),0)</f>
        <v>0</v>
      </c>
      <c r="AC418" s="121">
        <f>IF(AND('Copy &amp; Paste Roster Report Here'!$A418=AC$4,'Copy &amp; Paste Roster Report Here'!$M418="HT"),IF('Copy &amp; Paste Roster Report Here'!$R418&gt;0,1,IF('Copy &amp; Paste Roster Report Here'!$N418="Active",1,0)),0)</f>
        <v>0</v>
      </c>
      <c r="AD418" s="121">
        <f>IF(AND('Copy &amp; Paste Roster Report Here'!$A418=AD$4,'Copy &amp; Paste Roster Report Here'!$M418="HT"),IF('Copy &amp; Paste Roster Report Here'!$R418&gt;0,1,IF('Copy &amp; Paste Roster Report Here'!$N418="Active",1,0)),0)</f>
        <v>0</v>
      </c>
      <c r="AE418" s="121">
        <f>IF(AND('Copy &amp; Paste Roster Report Here'!$A418=AE$4,'Copy &amp; Paste Roster Report Here'!$M418="HT"),IF('Copy &amp; Paste Roster Report Here'!$R418&gt;0,1,IF('Copy &amp; Paste Roster Report Here'!$N418="Active",1,0)),0)</f>
        <v>0</v>
      </c>
      <c r="AF418" s="121">
        <f>IF(AND('Copy &amp; Paste Roster Report Here'!$A418=AF$4,'Copy &amp; Paste Roster Report Here'!$M418="HT"),IF('Copy &amp; Paste Roster Report Here'!$R418&gt;0,1,IF('Copy &amp; Paste Roster Report Here'!$N418="Active",1,0)),0)</f>
        <v>0</v>
      </c>
      <c r="AG418" s="121">
        <f>IF(AND('Copy &amp; Paste Roster Report Here'!$A418=AG$4,'Copy &amp; Paste Roster Report Here'!$M418="HT"),IF('Copy &amp; Paste Roster Report Here'!$R418&gt;0,1,IF('Copy &amp; Paste Roster Report Here'!$N418="Active",1,0)),0)</f>
        <v>0</v>
      </c>
      <c r="AH418" s="121">
        <f>IF(AND('Copy &amp; Paste Roster Report Here'!$A418=AH$4,'Copy &amp; Paste Roster Report Here'!$M418="HT"),IF('Copy &amp; Paste Roster Report Here'!$R418&gt;0,1,IF('Copy &amp; Paste Roster Report Here'!$N418="Active",1,0)),0)</f>
        <v>0</v>
      </c>
      <c r="AI418" s="121">
        <f>IF(AND('Copy &amp; Paste Roster Report Here'!$A418=AI$4,'Copy &amp; Paste Roster Report Here'!$M418="HT"),IF('Copy &amp; Paste Roster Report Here'!$R418&gt;0,1,IF('Copy &amp; Paste Roster Report Here'!$N418="Active",1,0)),0)</f>
        <v>0</v>
      </c>
      <c r="AJ418" s="3">
        <f t="shared" si="64"/>
        <v>0</v>
      </c>
      <c r="AK418" s="122">
        <f>IF(AND('Copy &amp; Paste Roster Report Here'!$A418=AK$4,'Copy &amp; Paste Roster Report Here'!$M418="MT"),IF('Copy &amp; Paste Roster Report Here'!$R418&gt;0,1,IF('Copy &amp; Paste Roster Report Here'!$N418="Active",1,0)),0)</f>
        <v>0</v>
      </c>
      <c r="AL418" s="122">
        <f>IF(AND('Copy &amp; Paste Roster Report Here'!$A418=AL$4,'Copy &amp; Paste Roster Report Here'!$M418="MT"),IF('Copy &amp; Paste Roster Report Here'!$R418&gt;0,1,IF('Copy &amp; Paste Roster Report Here'!$N418="Active",1,0)),0)</f>
        <v>0</v>
      </c>
      <c r="AM418" s="122">
        <f>IF(AND('Copy &amp; Paste Roster Report Here'!$A418=AM$4,'Copy &amp; Paste Roster Report Here'!$M418="MT"),IF('Copy &amp; Paste Roster Report Here'!$R418&gt;0,1,IF('Copy &amp; Paste Roster Report Here'!$N418="Active",1,0)),0)</f>
        <v>0</v>
      </c>
      <c r="AN418" s="122">
        <f>IF(AND('Copy &amp; Paste Roster Report Here'!$A418=AN$4,'Copy &amp; Paste Roster Report Here'!$M418="MT"),IF('Copy &amp; Paste Roster Report Here'!$R418&gt;0,1,IF('Copy &amp; Paste Roster Report Here'!$N418="Active",1,0)),0)</f>
        <v>0</v>
      </c>
      <c r="AO418" s="122">
        <f>IF(AND('Copy &amp; Paste Roster Report Here'!$A418=AO$4,'Copy &amp; Paste Roster Report Here'!$M418="MT"),IF('Copy &amp; Paste Roster Report Here'!$R418&gt;0,1,IF('Copy &amp; Paste Roster Report Here'!$N418="Active",1,0)),0)</f>
        <v>0</v>
      </c>
      <c r="AP418" s="122">
        <f>IF(AND('Copy &amp; Paste Roster Report Here'!$A418=AP$4,'Copy &amp; Paste Roster Report Here'!$M418="MT"),IF('Copy &amp; Paste Roster Report Here'!$R418&gt;0,1,IF('Copy &amp; Paste Roster Report Here'!$N418="Active",1,0)),0)</f>
        <v>0</v>
      </c>
      <c r="AQ418" s="122">
        <f>IF(AND('Copy &amp; Paste Roster Report Here'!$A418=AQ$4,'Copy &amp; Paste Roster Report Here'!$M418="MT"),IF('Copy &amp; Paste Roster Report Here'!$R418&gt;0,1,IF('Copy &amp; Paste Roster Report Here'!$N418="Active",1,0)),0)</f>
        <v>0</v>
      </c>
      <c r="AR418" s="122">
        <f>IF(AND('Copy &amp; Paste Roster Report Here'!$A418=AR$4,'Copy &amp; Paste Roster Report Here'!$M418="MT"),IF('Copy &amp; Paste Roster Report Here'!$R418&gt;0,1,IF('Copy &amp; Paste Roster Report Here'!$N418="Active",1,0)),0)</f>
        <v>0</v>
      </c>
      <c r="AS418" s="122">
        <f>IF(AND('Copy &amp; Paste Roster Report Here'!$A418=AS$4,'Copy &amp; Paste Roster Report Here'!$M418="MT"),IF('Copy &amp; Paste Roster Report Here'!$R418&gt;0,1,IF('Copy &amp; Paste Roster Report Here'!$N418="Active",1,0)),0)</f>
        <v>0</v>
      </c>
      <c r="AT418" s="122">
        <f>IF(AND('Copy &amp; Paste Roster Report Here'!$A418=AT$4,'Copy &amp; Paste Roster Report Here'!$M418="MT"),IF('Copy &amp; Paste Roster Report Here'!$R418&gt;0,1,IF('Copy &amp; Paste Roster Report Here'!$N418="Active",1,0)),0)</f>
        <v>0</v>
      </c>
      <c r="AU418" s="122">
        <f>IF(AND('Copy &amp; Paste Roster Report Here'!$A418=AU$4,'Copy &amp; Paste Roster Report Here'!$M418="MT"),IF('Copy &amp; Paste Roster Report Here'!$R418&gt;0,1,IF('Copy &amp; Paste Roster Report Here'!$N418="Active",1,0)),0)</f>
        <v>0</v>
      </c>
      <c r="AV418" s="3">
        <f t="shared" si="65"/>
        <v>0</v>
      </c>
      <c r="AW418" s="123">
        <f>IF(AND('Copy &amp; Paste Roster Report Here'!$A418=AW$4,'Copy &amp; Paste Roster Report Here'!$M418="FY"),IF('Copy &amp; Paste Roster Report Here'!$R418&gt;0,1,IF('Copy &amp; Paste Roster Report Here'!$N418="Active",1,0)),0)</f>
        <v>0</v>
      </c>
      <c r="AX418" s="123">
        <f>IF(AND('Copy &amp; Paste Roster Report Here'!$A418=AX$4,'Copy &amp; Paste Roster Report Here'!$M418="FY"),IF('Copy &amp; Paste Roster Report Here'!$R418&gt;0,1,IF('Copy &amp; Paste Roster Report Here'!$N418="Active",1,0)),0)</f>
        <v>0</v>
      </c>
      <c r="AY418" s="123">
        <f>IF(AND('Copy &amp; Paste Roster Report Here'!$A418=AY$4,'Copy &amp; Paste Roster Report Here'!$M418="FY"),IF('Copy &amp; Paste Roster Report Here'!$R418&gt;0,1,IF('Copy &amp; Paste Roster Report Here'!$N418="Active",1,0)),0)</f>
        <v>0</v>
      </c>
      <c r="AZ418" s="123">
        <f>IF(AND('Copy &amp; Paste Roster Report Here'!$A418=AZ$4,'Copy &amp; Paste Roster Report Here'!$M418="FY"),IF('Copy &amp; Paste Roster Report Here'!$R418&gt;0,1,IF('Copy &amp; Paste Roster Report Here'!$N418="Active",1,0)),0)</f>
        <v>0</v>
      </c>
      <c r="BA418" s="123">
        <f>IF(AND('Copy &amp; Paste Roster Report Here'!$A418=BA$4,'Copy &amp; Paste Roster Report Here'!$M418="FY"),IF('Copy &amp; Paste Roster Report Here'!$R418&gt;0,1,IF('Copy &amp; Paste Roster Report Here'!$N418="Active",1,0)),0)</f>
        <v>0</v>
      </c>
      <c r="BB418" s="123">
        <f>IF(AND('Copy &amp; Paste Roster Report Here'!$A418=BB$4,'Copy &amp; Paste Roster Report Here'!$M418="FY"),IF('Copy &amp; Paste Roster Report Here'!$R418&gt;0,1,IF('Copy &amp; Paste Roster Report Here'!$N418="Active",1,0)),0)</f>
        <v>0</v>
      </c>
      <c r="BC418" s="123">
        <f>IF(AND('Copy &amp; Paste Roster Report Here'!$A418=BC$4,'Copy &amp; Paste Roster Report Here'!$M418="FY"),IF('Copy &amp; Paste Roster Report Here'!$R418&gt;0,1,IF('Copy &amp; Paste Roster Report Here'!$N418="Active",1,0)),0)</f>
        <v>0</v>
      </c>
      <c r="BD418" s="123">
        <f>IF(AND('Copy &amp; Paste Roster Report Here'!$A418=BD$4,'Copy &amp; Paste Roster Report Here'!$M418="FY"),IF('Copy &amp; Paste Roster Report Here'!$R418&gt;0,1,IF('Copy &amp; Paste Roster Report Here'!$N418="Active",1,0)),0)</f>
        <v>0</v>
      </c>
      <c r="BE418" s="123">
        <f>IF(AND('Copy &amp; Paste Roster Report Here'!$A418=BE$4,'Copy &amp; Paste Roster Report Here'!$M418="FY"),IF('Copy &amp; Paste Roster Report Here'!$R418&gt;0,1,IF('Copy &amp; Paste Roster Report Here'!$N418="Active",1,0)),0)</f>
        <v>0</v>
      </c>
      <c r="BF418" s="123">
        <f>IF(AND('Copy &amp; Paste Roster Report Here'!$A418=BF$4,'Copy &amp; Paste Roster Report Here'!$M418="FY"),IF('Copy &amp; Paste Roster Report Here'!$R418&gt;0,1,IF('Copy &amp; Paste Roster Report Here'!$N418="Active",1,0)),0)</f>
        <v>0</v>
      </c>
      <c r="BG418" s="123">
        <f>IF(AND('Copy &amp; Paste Roster Report Here'!$A418=BG$4,'Copy &amp; Paste Roster Report Here'!$M418="FY"),IF('Copy &amp; Paste Roster Report Here'!$R418&gt;0,1,IF('Copy &amp; Paste Roster Report Here'!$N418="Active",1,0)),0)</f>
        <v>0</v>
      </c>
      <c r="BH418" s="3">
        <f t="shared" si="66"/>
        <v>0</v>
      </c>
      <c r="BI418" s="124">
        <f>IF(AND('Copy &amp; Paste Roster Report Here'!$A418=BI$4,'Copy &amp; Paste Roster Report Here'!$M418="RH"),IF('Copy &amp; Paste Roster Report Here'!$R418&gt;0,1,IF('Copy &amp; Paste Roster Report Here'!$N418="Active",1,0)),0)</f>
        <v>0</v>
      </c>
      <c r="BJ418" s="124">
        <f>IF(AND('Copy &amp; Paste Roster Report Here'!$A418=BJ$4,'Copy &amp; Paste Roster Report Here'!$M418="RH"),IF('Copy &amp; Paste Roster Report Here'!$R418&gt;0,1,IF('Copy &amp; Paste Roster Report Here'!$N418="Active",1,0)),0)</f>
        <v>0</v>
      </c>
      <c r="BK418" s="124">
        <f>IF(AND('Copy &amp; Paste Roster Report Here'!$A418=BK$4,'Copy &amp; Paste Roster Report Here'!$M418="RH"),IF('Copy &amp; Paste Roster Report Here'!$R418&gt;0,1,IF('Copy &amp; Paste Roster Report Here'!$N418="Active",1,0)),0)</f>
        <v>0</v>
      </c>
      <c r="BL418" s="124">
        <f>IF(AND('Copy &amp; Paste Roster Report Here'!$A418=BL$4,'Copy &amp; Paste Roster Report Here'!$M418="RH"),IF('Copy &amp; Paste Roster Report Here'!$R418&gt;0,1,IF('Copy &amp; Paste Roster Report Here'!$N418="Active",1,0)),0)</f>
        <v>0</v>
      </c>
      <c r="BM418" s="124">
        <f>IF(AND('Copy &amp; Paste Roster Report Here'!$A418=BM$4,'Copy &amp; Paste Roster Report Here'!$M418="RH"),IF('Copy &amp; Paste Roster Report Here'!$R418&gt;0,1,IF('Copy &amp; Paste Roster Report Here'!$N418="Active",1,0)),0)</f>
        <v>0</v>
      </c>
      <c r="BN418" s="124">
        <f>IF(AND('Copy &amp; Paste Roster Report Here'!$A418=BN$4,'Copy &amp; Paste Roster Report Here'!$M418="RH"),IF('Copy &amp; Paste Roster Report Here'!$R418&gt;0,1,IF('Copy &amp; Paste Roster Report Here'!$N418="Active",1,0)),0)</f>
        <v>0</v>
      </c>
      <c r="BO418" s="124">
        <f>IF(AND('Copy &amp; Paste Roster Report Here'!$A418=BO$4,'Copy &amp; Paste Roster Report Here'!$M418="RH"),IF('Copy &amp; Paste Roster Report Here'!$R418&gt;0,1,IF('Copy &amp; Paste Roster Report Here'!$N418="Active",1,0)),0)</f>
        <v>0</v>
      </c>
      <c r="BP418" s="124">
        <f>IF(AND('Copy &amp; Paste Roster Report Here'!$A418=BP$4,'Copy &amp; Paste Roster Report Here'!$M418="RH"),IF('Copy &amp; Paste Roster Report Here'!$R418&gt;0,1,IF('Copy &amp; Paste Roster Report Here'!$N418="Active",1,0)),0)</f>
        <v>0</v>
      </c>
      <c r="BQ418" s="124">
        <f>IF(AND('Copy &amp; Paste Roster Report Here'!$A418=BQ$4,'Copy &amp; Paste Roster Report Here'!$M418="RH"),IF('Copy &amp; Paste Roster Report Here'!$R418&gt;0,1,IF('Copy &amp; Paste Roster Report Here'!$N418="Active",1,0)),0)</f>
        <v>0</v>
      </c>
      <c r="BR418" s="124">
        <f>IF(AND('Copy &amp; Paste Roster Report Here'!$A418=BR$4,'Copy &amp; Paste Roster Report Here'!$M418="RH"),IF('Copy &amp; Paste Roster Report Here'!$R418&gt;0,1,IF('Copy &amp; Paste Roster Report Here'!$N418="Active",1,0)),0)</f>
        <v>0</v>
      </c>
      <c r="BS418" s="124">
        <f>IF(AND('Copy &amp; Paste Roster Report Here'!$A418=BS$4,'Copy &amp; Paste Roster Report Here'!$M418="RH"),IF('Copy &amp; Paste Roster Report Here'!$R418&gt;0,1,IF('Copy &amp; Paste Roster Report Here'!$N418="Active",1,0)),0)</f>
        <v>0</v>
      </c>
      <c r="BT418" s="3">
        <f t="shared" si="67"/>
        <v>0</v>
      </c>
      <c r="BU418" s="125">
        <f>IF(AND('Copy &amp; Paste Roster Report Here'!$A418=BU$4,'Copy &amp; Paste Roster Report Here'!$M418="QT"),IF('Copy &amp; Paste Roster Report Here'!$R418&gt;0,1,IF('Copy &amp; Paste Roster Report Here'!$N418="Active",1,0)),0)</f>
        <v>0</v>
      </c>
      <c r="BV418" s="125">
        <f>IF(AND('Copy &amp; Paste Roster Report Here'!$A418=BV$4,'Copy &amp; Paste Roster Report Here'!$M418="QT"),IF('Copy &amp; Paste Roster Report Here'!$R418&gt;0,1,IF('Copy &amp; Paste Roster Report Here'!$N418="Active",1,0)),0)</f>
        <v>0</v>
      </c>
      <c r="BW418" s="125">
        <f>IF(AND('Copy &amp; Paste Roster Report Here'!$A418=BW$4,'Copy &amp; Paste Roster Report Here'!$M418="QT"),IF('Copy &amp; Paste Roster Report Here'!$R418&gt;0,1,IF('Copy &amp; Paste Roster Report Here'!$N418="Active",1,0)),0)</f>
        <v>0</v>
      </c>
      <c r="BX418" s="125">
        <f>IF(AND('Copy &amp; Paste Roster Report Here'!$A418=BX$4,'Copy &amp; Paste Roster Report Here'!$M418="QT"),IF('Copy &amp; Paste Roster Report Here'!$R418&gt;0,1,IF('Copy &amp; Paste Roster Report Here'!$N418="Active",1,0)),0)</f>
        <v>0</v>
      </c>
      <c r="BY418" s="125">
        <f>IF(AND('Copy &amp; Paste Roster Report Here'!$A418=BY$4,'Copy &amp; Paste Roster Report Here'!$M418="QT"),IF('Copy &amp; Paste Roster Report Here'!$R418&gt;0,1,IF('Copy &amp; Paste Roster Report Here'!$N418="Active",1,0)),0)</f>
        <v>0</v>
      </c>
      <c r="BZ418" s="125">
        <f>IF(AND('Copy &amp; Paste Roster Report Here'!$A418=BZ$4,'Copy &amp; Paste Roster Report Here'!$M418="QT"),IF('Copy &amp; Paste Roster Report Here'!$R418&gt;0,1,IF('Copy &amp; Paste Roster Report Here'!$N418="Active",1,0)),0)</f>
        <v>0</v>
      </c>
      <c r="CA418" s="125">
        <f>IF(AND('Copy &amp; Paste Roster Report Here'!$A418=CA$4,'Copy &amp; Paste Roster Report Here'!$M418="QT"),IF('Copy &amp; Paste Roster Report Here'!$R418&gt;0,1,IF('Copy &amp; Paste Roster Report Here'!$N418="Active",1,0)),0)</f>
        <v>0</v>
      </c>
      <c r="CB418" s="125">
        <f>IF(AND('Copy &amp; Paste Roster Report Here'!$A418=CB$4,'Copy &amp; Paste Roster Report Here'!$M418="QT"),IF('Copy &amp; Paste Roster Report Here'!$R418&gt;0,1,IF('Copy &amp; Paste Roster Report Here'!$N418="Active",1,0)),0)</f>
        <v>0</v>
      </c>
      <c r="CC418" s="125">
        <f>IF(AND('Copy &amp; Paste Roster Report Here'!$A418=CC$4,'Copy &amp; Paste Roster Report Here'!$M418="QT"),IF('Copy &amp; Paste Roster Report Here'!$R418&gt;0,1,IF('Copy &amp; Paste Roster Report Here'!$N418="Active",1,0)),0)</f>
        <v>0</v>
      </c>
      <c r="CD418" s="125">
        <f>IF(AND('Copy &amp; Paste Roster Report Here'!$A418=CD$4,'Copy &amp; Paste Roster Report Here'!$M418="QT"),IF('Copy &amp; Paste Roster Report Here'!$R418&gt;0,1,IF('Copy &amp; Paste Roster Report Here'!$N418="Active",1,0)),0)</f>
        <v>0</v>
      </c>
      <c r="CE418" s="125">
        <f>IF(AND('Copy &amp; Paste Roster Report Here'!$A418=CE$4,'Copy &amp; Paste Roster Report Here'!$M418="QT"),IF('Copy &amp; Paste Roster Report Here'!$R418&gt;0,1,IF('Copy &amp; Paste Roster Report Here'!$N418="Active",1,0)),0)</f>
        <v>0</v>
      </c>
      <c r="CF418" s="3">
        <f t="shared" si="68"/>
        <v>0</v>
      </c>
      <c r="CG418" s="126">
        <f>IF(AND('Copy &amp; Paste Roster Report Here'!$A418=CG$4,'Copy &amp; Paste Roster Report Here'!$M418="##"),IF('Copy &amp; Paste Roster Report Here'!$R418&gt;0,1,IF('Copy &amp; Paste Roster Report Here'!$N418="Active",1,0)),0)</f>
        <v>0</v>
      </c>
      <c r="CH418" s="126">
        <f>IF(AND('Copy &amp; Paste Roster Report Here'!$A418=CH$4,'Copy &amp; Paste Roster Report Here'!$M418="##"),IF('Copy &amp; Paste Roster Report Here'!$R418&gt;0,1,IF('Copy &amp; Paste Roster Report Here'!$N418="Active",1,0)),0)</f>
        <v>0</v>
      </c>
      <c r="CI418" s="126">
        <f>IF(AND('Copy &amp; Paste Roster Report Here'!$A418=CI$4,'Copy &amp; Paste Roster Report Here'!$M418="##"),IF('Copy &amp; Paste Roster Report Here'!$R418&gt;0,1,IF('Copy &amp; Paste Roster Report Here'!$N418="Active",1,0)),0)</f>
        <v>0</v>
      </c>
      <c r="CJ418" s="126">
        <f>IF(AND('Copy &amp; Paste Roster Report Here'!$A418=CJ$4,'Copy &amp; Paste Roster Report Here'!$M418="##"),IF('Copy &amp; Paste Roster Report Here'!$R418&gt;0,1,IF('Copy &amp; Paste Roster Report Here'!$N418="Active",1,0)),0)</f>
        <v>0</v>
      </c>
      <c r="CK418" s="126">
        <f>IF(AND('Copy &amp; Paste Roster Report Here'!$A418=CK$4,'Copy &amp; Paste Roster Report Here'!$M418="##"),IF('Copy &amp; Paste Roster Report Here'!$R418&gt;0,1,IF('Copy &amp; Paste Roster Report Here'!$N418="Active",1,0)),0)</f>
        <v>0</v>
      </c>
      <c r="CL418" s="126">
        <f>IF(AND('Copy &amp; Paste Roster Report Here'!$A418=CL$4,'Copy &amp; Paste Roster Report Here'!$M418="##"),IF('Copy &amp; Paste Roster Report Here'!$R418&gt;0,1,IF('Copy &amp; Paste Roster Report Here'!$N418="Active",1,0)),0)</f>
        <v>0</v>
      </c>
      <c r="CM418" s="126">
        <f>IF(AND('Copy &amp; Paste Roster Report Here'!$A418=CM$4,'Copy &amp; Paste Roster Report Here'!$M418="##"),IF('Copy &amp; Paste Roster Report Here'!$R418&gt;0,1,IF('Copy &amp; Paste Roster Report Here'!$N418="Active",1,0)),0)</f>
        <v>0</v>
      </c>
      <c r="CN418" s="126">
        <f>IF(AND('Copy &amp; Paste Roster Report Here'!$A418=CN$4,'Copy &amp; Paste Roster Report Here'!$M418="##"),IF('Copy &amp; Paste Roster Report Here'!$R418&gt;0,1,IF('Copy &amp; Paste Roster Report Here'!$N418="Active",1,0)),0)</f>
        <v>0</v>
      </c>
      <c r="CO418" s="126">
        <f>IF(AND('Copy &amp; Paste Roster Report Here'!$A418=CO$4,'Copy &amp; Paste Roster Report Here'!$M418="##"),IF('Copy &amp; Paste Roster Report Here'!$R418&gt;0,1,IF('Copy &amp; Paste Roster Report Here'!$N418="Active",1,0)),0)</f>
        <v>0</v>
      </c>
      <c r="CP418" s="126">
        <f>IF(AND('Copy &amp; Paste Roster Report Here'!$A418=CP$4,'Copy &amp; Paste Roster Report Here'!$M418="##"),IF('Copy &amp; Paste Roster Report Here'!$R418&gt;0,1,IF('Copy &amp; Paste Roster Report Here'!$N418="Active",1,0)),0)</f>
        <v>0</v>
      </c>
      <c r="CQ418" s="126">
        <f>IF(AND('Copy &amp; Paste Roster Report Here'!$A418=CQ$4,'Copy &amp; Paste Roster Report Here'!$M418="##"),IF('Copy &amp; Paste Roster Report Here'!$R418&gt;0,1,IF('Copy &amp; Paste Roster Report Here'!$N418="Active",1,0)),0)</f>
        <v>0</v>
      </c>
      <c r="CR418" s="6">
        <f t="shared" si="69"/>
        <v>0</v>
      </c>
      <c r="CS418" s="13">
        <f t="shared" si="70"/>
        <v>0</v>
      </c>
    </row>
    <row r="419" spans="1:97" x14ac:dyDescent="0.25">
      <c r="A419" s="113">
        <f>IF(AND('Copy &amp; Paste Roster Report Here'!$A419=A$4,'Copy &amp; Paste Roster Report Here'!$M419="FT"),IF('Copy &amp; Paste Roster Report Here'!$R419&gt;0,1,IF('Copy &amp; Paste Roster Report Here'!$N419="Active",1,0)),0)</f>
        <v>0</v>
      </c>
      <c r="B419" s="113">
        <f>IF(AND('Copy &amp; Paste Roster Report Here'!$A419=B$4,'Copy &amp; Paste Roster Report Here'!$M419="FT"),IF('Copy &amp; Paste Roster Report Here'!$R419&gt;0,1,IF('Copy &amp; Paste Roster Report Here'!$N419="Active",1,0)),0)</f>
        <v>0</v>
      </c>
      <c r="C419" s="113">
        <f>IF(AND('Copy &amp; Paste Roster Report Here'!$A419=C$4,'Copy &amp; Paste Roster Report Here'!$M419="FT"),IF('Copy &amp; Paste Roster Report Here'!$R419&gt;0,1,IF('Copy &amp; Paste Roster Report Here'!$N419="Active",1,0)),0)</f>
        <v>0</v>
      </c>
      <c r="D419" s="113">
        <f>IF(AND('Copy &amp; Paste Roster Report Here'!$A419=D$4,'Copy &amp; Paste Roster Report Here'!$M419="FT"),IF('Copy &amp; Paste Roster Report Here'!$R419&gt;0,1,IF('Copy &amp; Paste Roster Report Here'!$N419="Active",1,0)),0)</f>
        <v>0</v>
      </c>
      <c r="E419" s="113">
        <f>IF(AND('Copy &amp; Paste Roster Report Here'!$A419=E$4,'Copy &amp; Paste Roster Report Here'!$M419="FT"),IF('Copy &amp; Paste Roster Report Here'!$R419&gt;0,1,IF('Copy &amp; Paste Roster Report Here'!$N419="Active",1,0)),0)</f>
        <v>0</v>
      </c>
      <c r="F419" s="113">
        <f>IF(AND('Copy &amp; Paste Roster Report Here'!$A419=F$4,'Copy &amp; Paste Roster Report Here'!$M419="FT"),IF('Copy &amp; Paste Roster Report Here'!$R419&gt;0,1,IF('Copy &amp; Paste Roster Report Here'!$N419="Active",1,0)),0)</f>
        <v>0</v>
      </c>
      <c r="G419" s="113">
        <f>IF(AND('Copy &amp; Paste Roster Report Here'!$A419=G$4,'Copy &amp; Paste Roster Report Here'!$M419="FT"),IF('Copy &amp; Paste Roster Report Here'!$R419&gt;0,1,IF('Copy &amp; Paste Roster Report Here'!$N419="Active",1,0)),0)</f>
        <v>0</v>
      </c>
      <c r="H419" s="113">
        <f>IF(AND('Copy &amp; Paste Roster Report Here'!$A419=H$4,'Copy &amp; Paste Roster Report Here'!$M419="FT"),IF('Copy &amp; Paste Roster Report Here'!$R419&gt;0,1,IF('Copy &amp; Paste Roster Report Here'!$N419="Active",1,0)),0)</f>
        <v>0</v>
      </c>
      <c r="I419" s="113">
        <f>IF(AND('Copy &amp; Paste Roster Report Here'!$A419=I$4,'Copy &amp; Paste Roster Report Here'!$M419="FT"),IF('Copy &amp; Paste Roster Report Here'!$R419&gt;0,1,IF('Copy &amp; Paste Roster Report Here'!$N419="Active",1,0)),0)</f>
        <v>0</v>
      </c>
      <c r="J419" s="113">
        <f>IF(AND('Copy &amp; Paste Roster Report Here'!$A419=J$4,'Copy &amp; Paste Roster Report Here'!$M419="FT"),IF('Copy &amp; Paste Roster Report Here'!$R419&gt;0,1,IF('Copy &amp; Paste Roster Report Here'!$N419="Active",1,0)),0)</f>
        <v>0</v>
      </c>
      <c r="K419" s="113">
        <f>IF(AND('Copy &amp; Paste Roster Report Here'!$A419=K$4,'Copy &amp; Paste Roster Report Here'!$M419="FT"),IF('Copy &amp; Paste Roster Report Here'!$R419&gt;0,1,IF('Copy &amp; Paste Roster Report Here'!$N419="Active",1,0)),0)</f>
        <v>0</v>
      </c>
      <c r="L419" s="6">
        <f t="shared" si="62"/>
        <v>0</v>
      </c>
      <c r="M419" s="120">
        <f>IF(AND('Copy &amp; Paste Roster Report Here'!$A419=M$4,'Copy &amp; Paste Roster Report Here'!$M419="TQ"),IF('Copy &amp; Paste Roster Report Here'!$R419&gt;0,1,IF('Copy &amp; Paste Roster Report Here'!$N419="Active",1,0)),0)</f>
        <v>0</v>
      </c>
      <c r="N419" s="120">
        <f>IF(AND('Copy &amp; Paste Roster Report Here'!$A419=N$4,'Copy &amp; Paste Roster Report Here'!$M419="TQ"),IF('Copy &amp; Paste Roster Report Here'!$R419&gt;0,1,IF('Copy &amp; Paste Roster Report Here'!$N419="Active",1,0)),0)</f>
        <v>0</v>
      </c>
      <c r="O419" s="120">
        <f>IF(AND('Copy &amp; Paste Roster Report Here'!$A419=O$4,'Copy &amp; Paste Roster Report Here'!$M419="TQ"),IF('Copy &amp; Paste Roster Report Here'!$R419&gt;0,1,IF('Copy &amp; Paste Roster Report Here'!$N419="Active",1,0)),0)</f>
        <v>0</v>
      </c>
      <c r="P419" s="120">
        <f>IF(AND('Copy &amp; Paste Roster Report Here'!$A419=P$4,'Copy &amp; Paste Roster Report Here'!$M419="TQ"),IF('Copy &amp; Paste Roster Report Here'!$R419&gt;0,1,IF('Copy &amp; Paste Roster Report Here'!$N419="Active",1,0)),0)</f>
        <v>0</v>
      </c>
      <c r="Q419" s="120">
        <f>IF(AND('Copy &amp; Paste Roster Report Here'!$A419=Q$4,'Copy &amp; Paste Roster Report Here'!$M419="TQ"),IF('Copy &amp; Paste Roster Report Here'!$R419&gt;0,1,IF('Copy &amp; Paste Roster Report Here'!$N419="Active",1,0)),0)</f>
        <v>0</v>
      </c>
      <c r="R419" s="120">
        <f>IF(AND('Copy &amp; Paste Roster Report Here'!$A419=R$4,'Copy &amp; Paste Roster Report Here'!$M419="TQ"),IF('Copy &amp; Paste Roster Report Here'!$R419&gt;0,1,IF('Copy &amp; Paste Roster Report Here'!$N419="Active",1,0)),0)</f>
        <v>0</v>
      </c>
      <c r="S419" s="120">
        <f>IF(AND('Copy &amp; Paste Roster Report Here'!$A419=S$4,'Copy &amp; Paste Roster Report Here'!$M419="TQ"),IF('Copy &amp; Paste Roster Report Here'!$R419&gt;0,1,IF('Copy &amp; Paste Roster Report Here'!$N419="Active",1,0)),0)</f>
        <v>0</v>
      </c>
      <c r="T419" s="120">
        <f>IF(AND('Copy &amp; Paste Roster Report Here'!$A419=T$4,'Copy &amp; Paste Roster Report Here'!$M419="TQ"),IF('Copy &amp; Paste Roster Report Here'!$R419&gt;0,1,IF('Copy &amp; Paste Roster Report Here'!$N419="Active",1,0)),0)</f>
        <v>0</v>
      </c>
      <c r="U419" s="120">
        <f>IF(AND('Copy &amp; Paste Roster Report Here'!$A419=U$4,'Copy &amp; Paste Roster Report Here'!$M419="TQ"),IF('Copy &amp; Paste Roster Report Here'!$R419&gt;0,1,IF('Copy &amp; Paste Roster Report Here'!$N419="Active",1,0)),0)</f>
        <v>0</v>
      </c>
      <c r="V419" s="120">
        <f>IF(AND('Copy &amp; Paste Roster Report Here'!$A419=V$4,'Copy &amp; Paste Roster Report Here'!$M419="TQ"),IF('Copy &amp; Paste Roster Report Here'!$R419&gt;0,1,IF('Copy &amp; Paste Roster Report Here'!$N419="Active",1,0)),0)</f>
        <v>0</v>
      </c>
      <c r="W419" s="120">
        <f>IF(AND('Copy &amp; Paste Roster Report Here'!$A419=W$4,'Copy &amp; Paste Roster Report Here'!$M419="TQ"),IF('Copy &amp; Paste Roster Report Here'!$R419&gt;0,1,IF('Copy &amp; Paste Roster Report Here'!$N419="Active",1,0)),0)</f>
        <v>0</v>
      </c>
      <c r="X419" s="3">
        <f t="shared" si="63"/>
        <v>0</v>
      </c>
      <c r="Y419" s="121">
        <f>IF(AND('Copy &amp; Paste Roster Report Here'!$A419=Y$4,'Copy &amp; Paste Roster Report Here'!$M419="HT"),IF('Copy &amp; Paste Roster Report Here'!$R419&gt;0,1,IF('Copy &amp; Paste Roster Report Here'!$N419="Active",1,0)),0)</f>
        <v>0</v>
      </c>
      <c r="Z419" s="121">
        <f>IF(AND('Copy &amp; Paste Roster Report Here'!$A419=Z$4,'Copy &amp; Paste Roster Report Here'!$M419="HT"),IF('Copy &amp; Paste Roster Report Here'!$R419&gt;0,1,IF('Copy &amp; Paste Roster Report Here'!$N419="Active",1,0)),0)</f>
        <v>0</v>
      </c>
      <c r="AA419" s="121">
        <f>IF(AND('Copy &amp; Paste Roster Report Here'!$A419=AA$4,'Copy &amp; Paste Roster Report Here'!$M419="HT"),IF('Copy &amp; Paste Roster Report Here'!$R419&gt;0,1,IF('Copy &amp; Paste Roster Report Here'!$N419="Active",1,0)),0)</f>
        <v>0</v>
      </c>
      <c r="AB419" s="121">
        <f>IF(AND('Copy &amp; Paste Roster Report Here'!$A419=AB$4,'Copy &amp; Paste Roster Report Here'!$M419="HT"),IF('Copy &amp; Paste Roster Report Here'!$R419&gt;0,1,IF('Copy &amp; Paste Roster Report Here'!$N419="Active",1,0)),0)</f>
        <v>0</v>
      </c>
      <c r="AC419" s="121">
        <f>IF(AND('Copy &amp; Paste Roster Report Here'!$A419=AC$4,'Copy &amp; Paste Roster Report Here'!$M419="HT"),IF('Copy &amp; Paste Roster Report Here'!$R419&gt;0,1,IF('Copy &amp; Paste Roster Report Here'!$N419="Active",1,0)),0)</f>
        <v>0</v>
      </c>
      <c r="AD419" s="121">
        <f>IF(AND('Copy &amp; Paste Roster Report Here'!$A419=AD$4,'Copy &amp; Paste Roster Report Here'!$M419="HT"),IF('Copy &amp; Paste Roster Report Here'!$R419&gt;0,1,IF('Copy &amp; Paste Roster Report Here'!$N419="Active",1,0)),0)</f>
        <v>0</v>
      </c>
      <c r="AE419" s="121">
        <f>IF(AND('Copy &amp; Paste Roster Report Here'!$A419=AE$4,'Copy &amp; Paste Roster Report Here'!$M419="HT"),IF('Copy &amp; Paste Roster Report Here'!$R419&gt;0,1,IF('Copy &amp; Paste Roster Report Here'!$N419="Active",1,0)),0)</f>
        <v>0</v>
      </c>
      <c r="AF419" s="121">
        <f>IF(AND('Copy &amp; Paste Roster Report Here'!$A419=AF$4,'Copy &amp; Paste Roster Report Here'!$M419="HT"),IF('Copy &amp; Paste Roster Report Here'!$R419&gt;0,1,IF('Copy &amp; Paste Roster Report Here'!$N419="Active",1,0)),0)</f>
        <v>0</v>
      </c>
      <c r="AG419" s="121">
        <f>IF(AND('Copy &amp; Paste Roster Report Here'!$A419=AG$4,'Copy &amp; Paste Roster Report Here'!$M419="HT"),IF('Copy &amp; Paste Roster Report Here'!$R419&gt;0,1,IF('Copy &amp; Paste Roster Report Here'!$N419="Active",1,0)),0)</f>
        <v>0</v>
      </c>
      <c r="AH419" s="121">
        <f>IF(AND('Copy &amp; Paste Roster Report Here'!$A419=AH$4,'Copy &amp; Paste Roster Report Here'!$M419="HT"),IF('Copy &amp; Paste Roster Report Here'!$R419&gt;0,1,IF('Copy &amp; Paste Roster Report Here'!$N419="Active",1,0)),0)</f>
        <v>0</v>
      </c>
      <c r="AI419" s="121">
        <f>IF(AND('Copy &amp; Paste Roster Report Here'!$A419=AI$4,'Copy &amp; Paste Roster Report Here'!$M419="HT"),IF('Copy &amp; Paste Roster Report Here'!$R419&gt;0,1,IF('Copy &amp; Paste Roster Report Here'!$N419="Active",1,0)),0)</f>
        <v>0</v>
      </c>
      <c r="AJ419" s="3">
        <f t="shared" si="64"/>
        <v>0</v>
      </c>
      <c r="AK419" s="122">
        <f>IF(AND('Copy &amp; Paste Roster Report Here'!$A419=AK$4,'Copy &amp; Paste Roster Report Here'!$M419="MT"),IF('Copy &amp; Paste Roster Report Here'!$R419&gt;0,1,IF('Copy &amp; Paste Roster Report Here'!$N419="Active",1,0)),0)</f>
        <v>0</v>
      </c>
      <c r="AL419" s="122">
        <f>IF(AND('Copy &amp; Paste Roster Report Here'!$A419=AL$4,'Copy &amp; Paste Roster Report Here'!$M419="MT"),IF('Copy &amp; Paste Roster Report Here'!$R419&gt;0,1,IF('Copy &amp; Paste Roster Report Here'!$N419="Active",1,0)),0)</f>
        <v>0</v>
      </c>
      <c r="AM419" s="122">
        <f>IF(AND('Copy &amp; Paste Roster Report Here'!$A419=AM$4,'Copy &amp; Paste Roster Report Here'!$M419="MT"),IF('Copy &amp; Paste Roster Report Here'!$R419&gt;0,1,IF('Copy &amp; Paste Roster Report Here'!$N419="Active",1,0)),0)</f>
        <v>0</v>
      </c>
      <c r="AN419" s="122">
        <f>IF(AND('Copy &amp; Paste Roster Report Here'!$A419=AN$4,'Copy &amp; Paste Roster Report Here'!$M419="MT"),IF('Copy &amp; Paste Roster Report Here'!$R419&gt;0,1,IF('Copy &amp; Paste Roster Report Here'!$N419="Active",1,0)),0)</f>
        <v>0</v>
      </c>
      <c r="AO419" s="122">
        <f>IF(AND('Copy &amp; Paste Roster Report Here'!$A419=AO$4,'Copy &amp; Paste Roster Report Here'!$M419="MT"),IF('Copy &amp; Paste Roster Report Here'!$R419&gt;0,1,IF('Copy &amp; Paste Roster Report Here'!$N419="Active",1,0)),0)</f>
        <v>0</v>
      </c>
      <c r="AP419" s="122">
        <f>IF(AND('Copy &amp; Paste Roster Report Here'!$A419=AP$4,'Copy &amp; Paste Roster Report Here'!$M419="MT"),IF('Copy &amp; Paste Roster Report Here'!$R419&gt;0,1,IF('Copy &amp; Paste Roster Report Here'!$N419="Active",1,0)),0)</f>
        <v>0</v>
      </c>
      <c r="AQ419" s="122">
        <f>IF(AND('Copy &amp; Paste Roster Report Here'!$A419=AQ$4,'Copy &amp; Paste Roster Report Here'!$M419="MT"),IF('Copy &amp; Paste Roster Report Here'!$R419&gt;0,1,IF('Copy &amp; Paste Roster Report Here'!$N419="Active",1,0)),0)</f>
        <v>0</v>
      </c>
      <c r="AR419" s="122">
        <f>IF(AND('Copy &amp; Paste Roster Report Here'!$A419=AR$4,'Copy &amp; Paste Roster Report Here'!$M419="MT"),IF('Copy &amp; Paste Roster Report Here'!$R419&gt;0,1,IF('Copy &amp; Paste Roster Report Here'!$N419="Active",1,0)),0)</f>
        <v>0</v>
      </c>
      <c r="AS419" s="122">
        <f>IF(AND('Copy &amp; Paste Roster Report Here'!$A419=AS$4,'Copy &amp; Paste Roster Report Here'!$M419="MT"),IF('Copy &amp; Paste Roster Report Here'!$R419&gt;0,1,IF('Copy &amp; Paste Roster Report Here'!$N419="Active",1,0)),0)</f>
        <v>0</v>
      </c>
      <c r="AT419" s="122">
        <f>IF(AND('Copy &amp; Paste Roster Report Here'!$A419=AT$4,'Copy &amp; Paste Roster Report Here'!$M419="MT"),IF('Copy &amp; Paste Roster Report Here'!$R419&gt;0,1,IF('Copy &amp; Paste Roster Report Here'!$N419="Active",1,0)),0)</f>
        <v>0</v>
      </c>
      <c r="AU419" s="122">
        <f>IF(AND('Copy &amp; Paste Roster Report Here'!$A419=AU$4,'Copy &amp; Paste Roster Report Here'!$M419="MT"),IF('Copy &amp; Paste Roster Report Here'!$R419&gt;0,1,IF('Copy &amp; Paste Roster Report Here'!$N419="Active",1,0)),0)</f>
        <v>0</v>
      </c>
      <c r="AV419" s="3">
        <f t="shared" si="65"/>
        <v>0</v>
      </c>
      <c r="AW419" s="123">
        <f>IF(AND('Copy &amp; Paste Roster Report Here'!$A419=AW$4,'Copy &amp; Paste Roster Report Here'!$M419="FY"),IF('Copy &amp; Paste Roster Report Here'!$R419&gt;0,1,IF('Copy &amp; Paste Roster Report Here'!$N419="Active",1,0)),0)</f>
        <v>0</v>
      </c>
      <c r="AX419" s="123">
        <f>IF(AND('Copy &amp; Paste Roster Report Here'!$A419=AX$4,'Copy &amp; Paste Roster Report Here'!$M419="FY"),IF('Copy &amp; Paste Roster Report Here'!$R419&gt;0,1,IF('Copy &amp; Paste Roster Report Here'!$N419="Active",1,0)),0)</f>
        <v>0</v>
      </c>
      <c r="AY419" s="123">
        <f>IF(AND('Copy &amp; Paste Roster Report Here'!$A419=AY$4,'Copy &amp; Paste Roster Report Here'!$M419="FY"),IF('Copy &amp; Paste Roster Report Here'!$R419&gt;0,1,IF('Copy &amp; Paste Roster Report Here'!$N419="Active",1,0)),0)</f>
        <v>0</v>
      </c>
      <c r="AZ419" s="123">
        <f>IF(AND('Copy &amp; Paste Roster Report Here'!$A419=AZ$4,'Copy &amp; Paste Roster Report Here'!$M419="FY"),IF('Copy &amp; Paste Roster Report Here'!$R419&gt;0,1,IF('Copy &amp; Paste Roster Report Here'!$N419="Active",1,0)),0)</f>
        <v>0</v>
      </c>
      <c r="BA419" s="123">
        <f>IF(AND('Copy &amp; Paste Roster Report Here'!$A419=BA$4,'Copy &amp; Paste Roster Report Here'!$M419="FY"),IF('Copy &amp; Paste Roster Report Here'!$R419&gt;0,1,IF('Copy &amp; Paste Roster Report Here'!$N419="Active",1,0)),0)</f>
        <v>0</v>
      </c>
      <c r="BB419" s="123">
        <f>IF(AND('Copy &amp; Paste Roster Report Here'!$A419=BB$4,'Copy &amp; Paste Roster Report Here'!$M419="FY"),IF('Copy &amp; Paste Roster Report Here'!$R419&gt;0,1,IF('Copy &amp; Paste Roster Report Here'!$N419="Active",1,0)),0)</f>
        <v>0</v>
      </c>
      <c r="BC419" s="123">
        <f>IF(AND('Copy &amp; Paste Roster Report Here'!$A419=BC$4,'Copy &amp; Paste Roster Report Here'!$M419="FY"),IF('Copy &amp; Paste Roster Report Here'!$R419&gt;0,1,IF('Copy &amp; Paste Roster Report Here'!$N419="Active",1,0)),0)</f>
        <v>0</v>
      </c>
      <c r="BD419" s="123">
        <f>IF(AND('Copy &amp; Paste Roster Report Here'!$A419=BD$4,'Copy &amp; Paste Roster Report Here'!$M419="FY"),IF('Copy &amp; Paste Roster Report Here'!$R419&gt;0,1,IF('Copy &amp; Paste Roster Report Here'!$N419="Active",1,0)),0)</f>
        <v>0</v>
      </c>
      <c r="BE419" s="123">
        <f>IF(AND('Copy &amp; Paste Roster Report Here'!$A419=BE$4,'Copy &amp; Paste Roster Report Here'!$M419="FY"),IF('Copy &amp; Paste Roster Report Here'!$R419&gt;0,1,IF('Copy &amp; Paste Roster Report Here'!$N419="Active",1,0)),0)</f>
        <v>0</v>
      </c>
      <c r="BF419" s="123">
        <f>IF(AND('Copy &amp; Paste Roster Report Here'!$A419=BF$4,'Copy &amp; Paste Roster Report Here'!$M419="FY"),IF('Copy &amp; Paste Roster Report Here'!$R419&gt;0,1,IF('Copy &amp; Paste Roster Report Here'!$N419="Active",1,0)),0)</f>
        <v>0</v>
      </c>
      <c r="BG419" s="123">
        <f>IF(AND('Copy &amp; Paste Roster Report Here'!$A419=BG$4,'Copy &amp; Paste Roster Report Here'!$M419="FY"),IF('Copy &amp; Paste Roster Report Here'!$R419&gt;0,1,IF('Copy &amp; Paste Roster Report Here'!$N419="Active",1,0)),0)</f>
        <v>0</v>
      </c>
      <c r="BH419" s="3">
        <f t="shared" si="66"/>
        <v>0</v>
      </c>
      <c r="BI419" s="124">
        <f>IF(AND('Copy &amp; Paste Roster Report Here'!$A419=BI$4,'Copy &amp; Paste Roster Report Here'!$M419="RH"),IF('Copy &amp; Paste Roster Report Here'!$R419&gt;0,1,IF('Copy &amp; Paste Roster Report Here'!$N419="Active",1,0)),0)</f>
        <v>0</v>
      </c>
      <c r="BJ419" s="124">
        <f>IF(AND('Copy &amp; Paste Roster Report Here'!$A419=BJ$4,'Copy &amp; Paste Roster Report Here'!$M419="RH"),IF('Copy &amp; Paste Roster Report Here'!$R419&gt;0,1,IF('Copy &amp; Paste Roster Report Here'!$N419="Active",1,0)),0)</f>
        <v>0</v>
      </c>
      <c r="BK419" s="124">
        <f>IF(AND('Copy &amp; Paste Roster Report Here'!$A419=BK$4,'Copy &amp; Paste Roster Report Here'!$M419="RH"),IF('Copy &amp; Paste Roster Report Here'!$R419&gt;0,1,IF('Copy &amp; Paste Roster Report Here'!$N419="Active",1,0)),0)</f>
        <v>0</v>
      </c>
      <c r="BL419" s="124">
        <f>IF(AND('Copy &amp; Paste Roster Report Here'!$A419=BL$4,'Copy &amp; Paste Roster Report Here'!$M419="RH"),IF('Copy &amp; Paste Roster Report Here'!$R419&gt;0,1,IF('Copy &amp; Paste Roster Report Here'!$N419="Active",1,0)),0)</f>
        <v>0</v>
      </c>
      <c r="BM419" s="124">
        <f>IF(AND('Copy &amp; Paste Roster Report Here'!$A419=BM$4,'Copy &amp; Paste Roster Report Here'!$M419="RH"),IF('Copy &amp; Paste Roster Report Here'!$R419&gt;0,1,IF('Copy &amp; Paste Roster Report Here'!$N419="Active",1,0)),0)</f>
        <v>0</v>
      </c>
      <c r="BN419" s="124">
        <f>IF(AND('Copy &amp; Paste Roster Report Here'!$A419=BN$4,'Copy &amp; Paste Roster Report Here'!$M419="RH"),IF('Copy &amp; Paste Roster Report Here'!$R419&gt;0,1,IF('Copy &amp; Paste Roster Report Here'!$N419="Active",1,0)),0)</f>
        <v>0</v>
      </c>
      <c r="BO419" s="124">
        <f>IF(AND('Copy &amp; Paste Roster Report Here'!$A419=BO$4,'Copy &amp; Paste Roster Report Here'!$M419="RH"),IF('Copy &amp; Paste Roster Report Here'!$R419&gt;0,1,IF('Copy &amp; Paste Roster Report Here'!$N419="Active",1,0)),0)</f>
        <v>0</v>
      </c>
      <c r="BP419" s="124">
        <f>IF(AND('Copy &amp; Paste Roster Report Here'!$A419=BP$4,'Copy &amp; Paste Roster Report Here'!$M419="RH"),IF('Copy &amp; Paste Roster Report Here'!$R419&gt;0,1,IF('Copy &amp; Paste Roster Report Here'!$N419="Active",1,0)),0)</f>
        <v>0</v>
      </c>
      <c r="BQ419" s="124">
        <f>IF(AND('Copy &amp; Paste Roster Report Here'!$A419=BQ$4,'Copy &amp; Paste Roster Report Here'!$M419="RH"),IF('Copy &amp; Paste Roster Report Here'!$R419&gt;0,1,IF('Copy &amp; Paste Roster Report Here'!$N419="Active",1,0)),0)</f>
        <v>0</v>
      </c>
      <c r="BR419" s="124">
        <f>IF(AND('Copy &amp; Paste Roster Report Here'!$A419=BR$4,'Copy &amp; Paste Roster Report Here'!$M419="RH"),IF('Copy &amp; Paste Roster Report Here'!$R419&gt;0,1,IF('Copy &amp; Paste Roster Report Here'!$N419="Active",1,0)),0)</f>
        <v>0</v>
      </c>
      <c r="BS419" s="124">
        <f>IF(AND('Copy &amp; Paste Roster Report Here'!$A419=BS$4,'Copy &amp; Paste Roster Report Here'!$M419="RH"),IF('Copy &amp; Paste Roster Report Here'!$R419&gt;0,1,IF('Copy &amp; Paste Roster Report Here'!$N419="Active",1,0)),0)</f>
        <v>0</v>
      </c>
      <c r="BT419" s="3">
        <f t="shared" si="67"/>
        <v>0</v>
      </c>
      <c r="BU419" s="125">
        <f>IF(AND('Copy &amp; Paste Roster Report Here'!$A419=BU$4,'Copy &amp; Paste Roster Report Here'!$M419="QT"),IF('Copy &amp; Paste Roster Report Here'!$R419&gt;0,1,IF('Copy &amp; Paste Roster Report Here'!$N419="Active",1,0)),0)</f>
        <v>0</v>
      </c>
      <c r="BV419" s="125">
        <f>IF(AND('Copy &amp; Paste Roster Report Here'!$A419=BV$4,'Copy &amp; Paste Roster Report Here'!$M419="QT"),IF('Copy &amp; Paste Roster Report Here'!$R419&gt;0,1,IF('Copy &amp; Paste Roster Report Here'!$N419="Active",1,0)),0)</f>
        <v>0</v>
      </c>
      <c r="BW419" s="125">
        <f>IF(AND('Copy &amp; Paste Roster Report Here'!$A419=BW$4,'Copy &amp; Paste Roster Report Here'!$M419="QT"),IF('Copy &amp; Paste Roster Report Here'!$R419&gt;0,1,IF('Copy &amp; Paste Roster Report Here'!$N419="Active",1,0)),0)</f>
        <v>0</v>
      </c>
      <c r="BX419" s="125">
        <f>IF(AND('Copy &amp; Paste Roster Report Here'!$A419=BX$4,'Copy &amp; Paste Roster Report Here'!$M419="QT"),IF('Copy &amp; Paste Roster Report Here'!$R419&gt;0,1,IF('Copy &amp; Paste Roster Report Here'!$N419="Active",1,0)),0)</f>
        <v>0</v>
      </c>
      <c r="BY419" s="125">
        <f>IF(AND('Copy &amp; Paste Roster Report Here'!$A419=BY$4,'Copy &amp; Paste Roster Report Here'!$M419="QT"),IF('Copy &amp; Paste Roster Report Here'!$R419&gt;0,1,IF('Copy &amp; Paste Roster Report Here'!$N419="Active",1,0)),0)</f>
        <v>0</v>
      </c>
      <c r="BZ419" s="125">
        <f>IF(AND('Copy &amp; Paste Roster Report Here'!$A419=BZ$4,'Copy &amp; Paste Roster Report Here'!$M419="QT"),IF('Copy &amp; Paste Roster Report Here'!$R419&gt;0,1,IF('Copy &amp; Paste Roster Report Here'!$N419="Active",1,0)),0)</f>
        <v>0</v>
      </c>
      <c r="CA419" s="125">
        <f>IF(AND('Copy &amp; Paste Roster Report Here'!$A419=CA$4,'Copy &amp; Paste Roster Report Here'!$M419="QT"),IF('Copy &amp; Paste Roster Report Here'!$R419&gt;0,1,IF('Copy &amp; Paste Roster Report Here'!$N419="Active",1,0)),0)</f>
        <v>0</v>
      </c>
      <c r="CB419" s="125">
        <f>IF(AND('Copy &amp; Paste Roster Report Here'!$A419=CB$4,'Copy &amp; Paste Roster Report Here'!$M419="QT"),IF('Copy &amp; Paste Roster Report Here'!$R419&gt;0,1,IF('Copy &amp; Paste Roster Report Here'!$N419="Active",1,0)),0)</f>
        <v>0</v>
      </c>
      <c r="CC419" s="125">
        <f>IF(AND('Copy &amp; Paste Roster Report Here'!$A419=CC$4,'Copy &amp; Paste Roster Report Here'!$M419="QT"),IF('Copy &amp; Paste Roster Report Here'!$R419&gt;0,1,IF('Copy &amp; Paste Roster Report Here'!$N419="Active",1,0)),0)</f>
        <v>0</v>
      </c>
      <c r="CD419" s="125">
        <f>IF(AND('Copy &amp; Paste Roster Report Here'!$A419=CD$4,'Copy &amp; Paste Roster Report Here'!$M419="QT"),IF('Copy &amp; Paste Roster Report Here'!$R419&gt;0,1,IF('Copy &amp; Paste Roster Report Here'!$N419="Active",1,0)),0)</f>
        <v>0</v>
      </c>
      <c r="CE419" s="125">
        <f>IF(AND('Copy &amp; Paste Roster Report Here'!$A419=CE$4,'Copy &amp; Paste Roster Report Here'!$M419="QT"),IF('Copy &amp; Paste Roster Report Here'!$R419&gt;0,1,IF('Copy &amp; Paste Roster Report Here'!$N419="Active",1,0)),0)</f>
        <v>0</v>
      </c>
      <c r="CF419" s="3">
        <f t="shared" si="68"/>
        <v>0</v>
      </c>
      <c r="CG419" s="126">
        <f>IF(AND('Copy &amp; Paste Roster Report Here'!$A419=CG$4,'Copy &amp; Paste Roster Report Here'!$M419="##"),IF('Copy &amp; Paste Roster Report Here'!$R419&gt;0,1,IF('Copy &amp; Paste Roster Report Here'!$N419="Active",1,0)),0)</f>
        <v>0</v>
      </c>
      <c r="CH419" s="126">
        <f>IF(AND('Copy &amp; Paste Roster Report Here'!$A419=CH$4,'Copy &amp; Paste Roster Report Here'!$M419="##"),IF('Copy &amp; Paste Roster Report Here'!$R419&gt;0,1,IF('Copy &amp; Paste Roster Report Here'!$N419="Active",1,0)),0)</f>
        <v>0</v>
      </c>
      <c r="CI419" s="126">
        <f>IF(AND('Copy &amp; Paste Roster Report Here'!$A419=CI$4,'Copy &amp; Paste Roster Report Here'!$M419="##"),IF('Copy &amp; Paste Roster Report Here'!$R419&gt;0,1,IF('Copy &amp; Paste Roster Report Here'!$N419="Active",1,0)),0)</f>
        <v>0</v>
      </c>
      <c r="CJ419" s="126">
        <f>IF(AND('Copy &amp; Paste Roster Report Here'!$A419=CJ$4,'Copy &amp; Paste Roster Report Here'!$M419="##"),IF('Copy &amp; Paste Roster Report Here'!$R419&gt;0,1,IF('Copy &amp; Paste Roster Report Here'!$N419="Active",1,0)),0)</f>
        <v>0</v>
      </c>
      <c r="CK419" s="126">
        <f>IF(AND('Copy &amp; Paste Roster Report Here'!$A419=CK$4,'Copy &amp; Paste Roster Report Here'!$M419="##"),IF('Copy &amp; Paste Roster Report Here'!$R419&gt;0,1,IF('Copy &amp; Paste Roster Report Here'!$N419="Active",1,0)),0)</f>
        <v>0</v>
      </c>
      <c r="CL419" s="126">
        <f>IF(AND('Copy &amp; Paste Roster Report Here'!$A419=CL$4,'Copy &amp; Paste Roster Report Here'!$M419="##"),IF('Copy &amp; Paste Roster Report Here'!$R419&gt;0,1,IF('Copy &amp; Paste Roster Report Here'!$N419="Active",1,0)),0)</f>
        <v>0</v>
      </c>
      <c r="CM419" s="126">
        <f>IF(AND('Copy &amp; Paste Roster Report Here'!$A419=CM$4,'Copy &amp; Paste Roster Report Here'!$M419="##"),IF('Copy &amp; Paste Roster Report Here'!$R419&gt;0,1,IF('Copy &amp; Paste Roster Report Here'!$N419="Active",1,0)),0)</f>
        <v>0</v>
      </c>
      <c r="CN419" s="126">
        <f>IF(AND('Copy &amp; Paste Roster Report Here'!$A419=CN$4,'Copy &amp; Paste Roster Report Here'!$M419="##"),IF('Copy &amp; Paste Roster Report Here'!$R419&gt;0,1,IF('Copy &amp; Paste Roster Report Here'!$N419="Active",1,0)),0)</f>
        <v>0</v>
      </c>
      <c r="CO419" s="126">
        <f>IF(AND('Copy &amp; Paste Roster Report Here'!$A419=CO$4,'Copy &amp; Paste Roster Report Here'!$M419="##"),IF('Copy &amp; Paste Roster Report Here'!$R419&gt;0,1,IF('Copy &amp; Paste Roster Report Here'!$N419="Active",1,0)),0)</f>
        <v>0</v>
      </c>
      <c r="CP419" s="126">
        <f>IF(AND('Copy &amp; Paste Roster Report Here'!$A419=CP$4,'Copy &amp; Paste Roster Report Here'!$M419="##"),IF('Copy &amp; Paste Roster Report Here'!$R419&gt;0,1,IF('Copy &amp; Paste Roster Report Here'!$N419="Active",1,0)),0)</f>
        <v>0</v>
      </c>
      <c r="CQ419" s="126">
        <f>IF(AND('Copy &amp; Paste Roster Report Here'!$A419=CQ$4,'Copy &amp; Paste Roster Report Here'!$M419="##"),IF('Copy &amp; Paste Roster Report Here'!$R419&gt;0,1,IF('Copy &amp; Paste Roster Report Here'!$N419="Active",1,0)),0)</f>
        <v>0</v>
      </c>
      <c r="CR419" s="6">
        <f t="shared" si="69"/>
        <v>0</v>
      </c>
      <c r="CS419" s="13">
        <f t="shared" si="70"/>
        <v>0</v>
      </c>
    </row>
    <row r="420" spans="1:97" x14ac:dyDescent="0.25">
      <c r="A420" s="113">
        <f>IF(AND('Copy &amp; Paste Roster Report Here'!$A420=A$4,'Copy &amp; Paste Roster Report Here'!$M420="FT"),IF('Copy &amp; Paste Roster Report Here'!$R420&gt;0,1,IF('Copy &amp; Paste Roster Report Here'!$N420="Active",1,0)),0)</f>
        <v>0</v>
      </c>
      <c r="B420" s="113">
        <f>IF(AND('Copy &amp; Paste Roster Report Here'!$A420=B$4,'Copy &amp; Paste Roster Report Here'!$M420="FT"),IF('Copy &amp; Paste Roster Report Here'!$R420&gt;0,1,IF('Copy &amp; Paste Roster Report Here'!$N420="Active",1,0)),0)</f>
        <v>0</v>
      </c>
      <c r="C420" s="113">
        <f>IF(AND('Copy &amp; Paste Roster Report Here'!$A420=C$4,'Copy &amp; Paste Roster Report Here'!$M420="FT"),IF('Copy &amp; Paste Roster Report Here'!$R420&gt;0,1,IF('Copy &amp; Paste Roster Report Here'!$N420="Active",1,0)),0)</f>
        <v>0</v>
      </c>
      <c r="D420" s="113">
        <f>IF(AND('Copy &amp; Paste Roster Report Here'!$A420=D$4,'Copy &amp; Paste Roster Report Here'!$M420="FT"),IF('Copy &amp; Paste Roster Report Here'!$R420&gt;0,1,IF('Copy &amp; Paste Roster Report Here'!$N420="Active",1,0)),0)</f>
        <v>0</v>
      </c>
      <c r="E420" s="113">
        <f>IF(AND('Copy &amp; Paste Roster Report Here'!$A420=E$4,'Copy &amp; Paste Roster Report Here'!$M420="FT"),IF('Copy &amp; Paste Roster Report Here'!$R420&gt;0,1,IF('Copy &amp; Paste Roster Report Here'!$N420="Active",1,0)),0)</f>
        <v>0</v>
      </c>
      <c r="F420" s="113">
        <f>IF(AND('Copy &amp; Paste Roster Report Here'!$A420=F$4,'Copy &amp; Paste Roster Report Here'!$M420="FT"),IF('Copy &amp; Paste Roster Report Here'!$R420&gt;0,1,IF('Copy &amp; Paste Roster Report Here'!$N420="Active",1,0)),0)</f>
        <v>0</v>
      </c>
      <c r="G420" s="113">
        <f>IF(AND('Copy &amp; Paste Roster Report Here'!$A420=G$4,'Copy &amp; Paste Roster Report Here'!$M420="FT"),IF('Copy &amp; Paste Roster Report Here'!$R420&gt;0,1,IF('Copy &amp; Paste Roster Report Here'!$N420="Active",1,0)),0)</f>
        <v>0</v>
      </c>
      <c r="H420" s="113">
        <f>IF(AND('Copy &amp; Paste Roster Report Here'!$A420=H$4,'Copy &amp; Paste Roster Report Here'!$M420="FT"),IF('Copy &amp; Paste Roster Report Here'!$R420&gt;0,1,IF('Copy &amp; Paste Roster Report Here'!$N420="Active",1,0)),0)</f>
        <v>0</v>
      </c>
      <c r="I420" s="113">
        <f>IF(AND('Copy &amp; Paste Roster Report Here'!$A420=I$4,'Copy &amp; Paste Roster Report Here'!$M420="FT"),IF('Copy &amp; Paste Roster Report Here'!$R420&gt;0,1,IF('Copy &amp; Paste Roster Report Here'!$N420="Active",1,0)),0)</f>
        <v>0</v>
      </c>
      <c r="J420" s="113">
        <f>IF(AND('Copy &amp; Paste Roster Report Here'!$A420=J$4,'Copy &amp; Paste Roster Report Here'!$M420="FT"),IF('Copy &amp; Paste Roster Report Here'!$R420&gt;0,1,IF('Copy &amp; Paste Roster Report Here'!$N420="Active",1,0)),0)</f>
        <v>0</v>
      </c>
      <c r="K420" s="113">
        <f>IF(AND('Copy &amp; Paste Roster Report Here'!$A420=K$4,'Copy &amp; Paste Roster Report Here'!$M420="FT"),IF('Copy &amp; Paste Roster Report Here'!$R420&gt;0,1,IF('Copy &amp; Paste Roster Report Here'!$N420="Active",1,0)),0)</f>
        <v>0</v>
      </c>
      <c r="L420" s="6">
        <f t="shared" si="62"/>
        <v>0</v>
      </c>
      <c r="M420" s="120">
        <f>IF(AND('Copy &amp; Paste Roster Report Here'!$A420=M$4,'Copy &amp; Paste Roster Report Here'!$M420="TQ"),IF('Copy &amp; Paste Roster Report Here'!$R420&gt;0,1,IF('Copy &amp; Paste Roster Report Here'!$N420="Active",1,0)),0)</f>
        <v>0</v>
      </c>
      <c r="N420" s="120">
        <f>IF(AND('Copy &amp; Paste Roster Report Here'!$A420=N$4,'Copy &amp; Paste Roster Report Here'!$M420="TQ"),IF('Copy &amp; Paste Roster Report Here'!$R420&gt;0,1,IF('Copy &amp; Paste Roster Report Here'!$N420="Active",1,0)),0)</f>
        <v>0</v>
      </c>
      <c r="O420" s="120">
        <f>IF(AND('Copy &amp; Paste Roster Report Here'!$A420=O$4,'Copy &amp; Paste Roster Report Here'!$M420="TQ"),IF('Copy &amp; Paste Roster Report Here'!$R420&gt;0,1,IF('Copy &amp; Paste Roster Report Here'!$N420="Active",1,0)),0)</f>
        <v>0</v>
      </c>
      <c r="P420" s="120">
        <f>IF(AND('Copy &amp; Paste Roster Report Here'!$A420=P$4,'Copy &amp; Paste Roster Report Here'!$M420="TQ"),IF('Copy &amp; Paste Roster Report Here'!$R420&gt;0,1,IF('Copy &amp; Paste Roster Report Here'!$N420="Active",1,0)),0)</f>
        <v>0</v>
      </c>
      <c r="Q420" s="120">
        <f>IF(AND('Copy &amp; Paste Roster Report Here'!$A420=Q$4,'Copy &amp; Paste Roster Report Here'!$M420="TQ"),IF('Copy &amp; Paste Roster Report Here'!$R420&gt;0,1,IF('Copy &amp; Paste Roster Report Here'!$N420="Active",1,0)),0)</f>
        <v>0</v>
      </c>
      <c r="R420" s="120">
        <f>IF(AND('Copy &amp; Paste Roster Report Here'!$A420=R$4,'Copy &amp; Paste Roster Report Here'!$M420="TQ"),IF('Copy &amp; Paste Roster Report Here'!$R420&gt;0,1,IF('Copy &amp; Paste Roster Report Here'!$N420="Active",1,0)),0)</f>
        <v>0</v>
      </c>
      <c r="S420" s="120">
        <f>IF(AND('Copy &amp; Paste Roster Report Here'!$A420=S$4,'Copy &amp; Paste Roster Report Here'!$M420="TQ"),IF('Copy &amp; Paste Roster Report Here'!$R420&gt;0,1,IF('Copy &amp; Paste Roster Report Here'!$N420="Active",1,0)),0)</f>
        <v>0</v>
      </c>
      <c r="T420" s="120">
        <f>IF(AND('Copy &amp; Paste Roster Report Here'!$A420=T$4,'Copy &amp; Paste Roster Report Here'!$M420="TQ"),IF('Copy &amp; Paste Roster Report Here'!$R420&gt;0,1,IF('Copy &amp; Paste Roster Report Here'!$N420="Active",1,0)),0)</f>
        <v>0</v>
      </c>
      <c r="U420" s="120">
        <f>IF(AND('Copy &amp; Paste Roster Report Here'!$A420=U$4,'Copy &amp; Paste Roster Report Here'!$M420="TQ"),IF('Copy &amp; Paste Roster Report Here'!$R420&gt;0,1,IF('Copy &amp; Paste Roster Report Here'!$N420="Active",1,0)),0)</f>
        <v>0</v>
      </c>
      <c r="V420" s="120">
        <f>IF(AND('Copy &amp; Paste Roster Report Here'!$A420=V$4,'Copy &amp; Paste Roster Report Here'!$M420="TQ"),IF('Copy &amp; Paste Roster Report Here'!$R420&gt;0,1,IF('Copy &amp; Paste Roster Report Here'!$N420="Active",1,0)),0)</f>
        <v>0</v>
      </c>
      <c r="W420" s="120">
        <f>IF(AND('Copy &amp; Paste Roster Report Here'!$A420=W$4,'Copy &amp; Paste Roster Report Here'!$M420="TQ"),IF('Copy &amp; Paste Roster Report Here'!$R420&gt;0,1,IF('Copy &amp; Paste Roster Report Here'!$N420="Active",1,0)),0)</f>
        <v>0</v>
      </c>
      <c r="X420" s="3">
        <f t="shared" si="63"/>
        <v>0</v>
      </c>
      <c r="Y420" s="121">
        <f>IF(AND('Copy &amp; Paste Roster Report Here'!$A420=Y$4,'Copy &amp; Paste Roster Report Here'!$M420="HT"),IF('Copy &amp; Paste Roster Report Here'!$R420&gt;0,1,IF('Copy &amp; Paste Roster Report Here'!$N420="Active",1,0)),0)</f>
        <v>0</v>
      </c>
      <c r="Z420" s="121">
        <f>IF(AND('Copy &amp; Paste Roster Report Here'!$A420=Z$4,'Copy &amp; Paste Roster Report Here'!$M420="HT"),IF('Copy &amp; Paste Roster Report Here'!$R420&gt;0,1,IF('Copy &amp; Paste Roster Report Here'!$N420="Active",1,0)),0)</f>
        <v>0</v>
      </c>
      <c r="AA420" s="121">
        <f>IF(AND('Copy &amp; Paste Roster Report Here'!$A420=AA$4,'Copy &amp; Paste Roster Report Here'!$M420="HT"),IF('Copy &amp; Paste Roster Report Here'!$R420&gt;0,1,IF('Copy &amp; Paste Roster Report Here'!$N420="Active",1,0)),0)</f>
        <v>0</v>
      </c>
      <c r="AB420" s="121">
        <f>IF(AND('Copy &amp; Paste Roster Report Here'!$A420=AB$4,'Copy &amp; Paste Roster Report Here'!$M420="HT"),IF('Copy &amp; Paste Roster Report Here'!$R420&gt;0,1,IF('Copy &amp; Paste Roster Report Here'!$N420="Active",1,0)),0)</f>
        <v>0</v>
      </c>
      <c r="AC420" s="121">
        <f>IF(AND('Copy &amp; Paste Roster Report Here'!$A420=AC$4,'Copy &amp; Paste Roster Report Here'!$M420="HT"),IF('Copy &amp; Paste Roster Report Here'!$R420&gt;0,1,IF('Copy &amp; Paste Roster Report Here'!$N420="Active",1,0)),0)</f>
        <v>0</v>
      </c>
      <c r="AD420" s="121">
        <f>IF(AND('Copy &amp; Paste Roster Report Here'!$A420=AD$4,'Copy &amp; Paste Roster Report Here'!$M420="HT"),IF('Copy &amp; Paste Roster Report Here'!$R420&gt;0,1,IF('Copy &amp; Paste Roster Report Here'!$N420="Active",1,0)),0)</f>
        <v>0</v>
      </c>
      <c r="AE420" s="121">
        <f>IF(AND('Copy &amp; Paste Roster Report Here'!$A420=AE$4,'Copy &amp; Paste Roster Report Here'!$M420="HT"),IF('Copy &amp; Paste Roster Report Here'!$R420&gt;0,1,IF('Copy &amp; Paste Roster Report Here'!$N420="Active",1,0)),0)</f>
        <v>0</v>
      </c>
      <c r="AF420" s="121">
        <f>IF(AND('Copy &amp; Paste Roster Report Here'!$A420=AF$4,'Copy &amp; Paste Roster Report Here'!$M420="HT"),IF('Copy &amp; Paste Roster Report Here'!$R420&gt;0,1,IF('Copy &amp; Paste Roster Report Here'!$N420="Active",1,0)),0)</f>
        <v>0</v>
      </c>
      <c r="AG420" s="121">
        <f>IF(AND('Copy &amp; Paste Roster Report Here'!$A420=AG$4,'Copy &amp; Paste Roster Report Here'!$M420="HT"),IF('Copy &amp; Paste Roster Report Here'!$R420&gt;0,1,IF('Copy &amp; Paste Roster Report Here'!$N420="Active",1,0)),0)</f>
        <v>0</v>
      </c>
      <c r="AH420" s="121">
        <f>IF(AND('Copy &amp; Paste Roster Report Here'!$A420=AH$4,'Copy &amp; Paste Roster Report Here'!$M420="HT"),IF('Copy &amp; Paste Roster Report Here'!$R420&gt;0,1,IF('Copy &amp; Paste Roster Report Here'!$N420="Active",1,0)),0)</f>
        <v>0</v>
      </c>
      <c r="AI420" s="121">
        <f>IF(AND('Copy &amp; Paste Roster Report Here'!$A420=AI$4,'Copy &amp; Paste Roster Report Here'!$M420="HT"),IF('Copy &amp; Paste Roster Report Here'!$R420&gt;0,1,IF('Copy &amp; Paste Roster Report Here'!$N420="Active",1,0)),0)</f>
        <v>0</v>
      </c>
      <c r="AJ420" s="3">
        <f t="shared" si="64"/>
        <v>0</v>
      </c>
      <c r="AK420" s="122">
        <f>IF(AND('Copy &amp; Paste Roster Report Here'!$A420=AK$4,'Copy &amp; Paste Roster Report Here'!$M420="MT"),IF('Copy &amp; Paste Roster Report Here'!$R420&gt;0,1,IF('Copy &amp; Paste Roster Report Here'!$N420="Active",1,0)),0)</f>
        <v>0</v>
      </c>
      <c r="AL420" s="122">
        <f>IF(AND('Copy &amp; Paste Roster Report Here'!$A420=AL$4,'Copy &amp; Paste Roster Report Here'!$M420="MT"),IF('Copy &amp; Paste Roster Report Here'!$R420&gt;0,1,IF('Copy &amp; Paste Roster Report Here'!$N420="Active",1,0)),0)</f>
        <v>0</v>
      </c>
      <c r="AM420" s="122">
        <f>IF(AND('Copy &amp; Paste Roster Report Here'!$A420=AM$4,'Copy &amp; Paste Roster Report Here'!$M420="MT"),IF('Copy &amp; Paste Roster Report Here'!$R420&gt;0,1,IF('Copy &amp; Paste Roster Report Here'!$N420="Active",1,0)),0)</f>
        <v>0</v>
      </c>
      <c r="AN420" s="122">
        <f>IF(AND('Copy &amp; Paste Roster Report Here'!$A420=AN$4,'Copy &amp; Paste Roster Report Here'!$M420="MT"),IF('Copy &amp; Paste Roster Report Here'!$R420&gt;0,1,IF('Copy &amp; Paste Roster Report Here'!$N420="Active",1,0)),0)</f>
        <v>0</v>
      </c>
      <c r="AO420" s="122">
        <f>IF(AND('Copy &amp; Paste Roster Report Here'!$A420=AO$4,'Copy &amp; Paste Roster Report Here'!$M420="MT"),IF('Copy &amp; Paste Roster Report Here'!$R420&gt;0,1,IF('Copy &amp; Paste Roster Report Here'!$N420="Active",1,0)),0)</f>
        <v>0</v>
      </c>
      <c r="AP420" s="122">
        <f>IF(AND('Copy &amp; Paste Roster Report Here'!$A420=AP$4,'Copy &amp; Paste Roster Report Here'!$M420="MT"),IF('Copy &amp; Paste Roster Report Here'!$R420&gt;0,1,IF('Copy &amp; Paste Roster Report Here'!$N420="Active",1,0)),0)</f>
        <v>0</v>
      </c>
      <c r="AQ420" s="122">
        <f>IF(AND('Copy &amp; Paste Roster Report Here'!$A420=AQ$4,'Copy &amp; Paste Roster Report Here'!$M420="MT"),IF('Copy &amp; Paste Roster Report Here'!$R420&gt;0,1,IF('Copy &amp; Paste Roster Report Here'!$N420="Active",1,0)),0)</f>
        <v>0</v>
      </c>
      <c r="AR420" s="122">
        <f>IF(AND('Copy &amp; Paste Roster Report Here'!$A420=AR$4,'Copy &amp; Paste Roster Report Here'!$M420="MT"),IF('Copy &amp; Paste Roster Report Here'!$R420&gt;0,1,IF('Copy &amp; Paste Roster Report Here'!$N420="Active",1,0)),0)</f>
        <v>0</v>
      </c>
      <c r="AS420" s="122">
        <f>IF(AND('Copy &amp; Paste Roster Report Here'!$A420=AS$4,'Copy &amp; Paste Roster Report Here'!$M420="MT"),IF('Copy &amp; Paste Roster Report Here'!$R420&gt;0,1,IF('Copy &amp; Paste Roster Report Here'!$N420="Active",1,0)),0)</f>
        <v>0</v>
      </c>
      <c r="AT420" s="122">
        <f>IF(AND('Copy &amp; Paste Roster Report Here'!$A420=AT$4,'Copy &amp; Paste Roster Report Here'!$M420="MT"),IF('Copy &amp; Paste Roster Report Here'!$R420&gt;0,1,IF('Copy &amp; Paste Roster Report Here'!$N420="Active",1,0)),0)</f>
        <v>0</v>
      </c>
      <c r="AU420" s="122">
        <f>IF(AND('Copy &amp; Paste Roster Report Here'!$A420=AU$4,'Copy &amp; Paste Roster Report Here'!$M420="MT"),IF('Copy &amp; Paste Roster Report Here'!$R420&gt;0,1,IF('Copy &amp; Paste Roster Report Here'!$N420="Active",1,0)),0)</f>
        <v>0</v>
      </c>
      <c r="AV420" s="3">
        <f t="shared" si="65"/>
        <v>0</v>
      </c>
      <c r="AW420" s="123">
        <f>IF(AND('Copy &amp; Paste Roster Report Here'!$A420=AW$4,'Copy &amp; Paste Roster Report Here'!$M420="FY"),IF('Copy &amp; Paste Roster Report Here'!$R420&gt;0,1,IF('Copy &amp; Paste Roster Report Here'!$N420="Active",1,0)),0)</f>
        <v>0</v>
      </c>
      <c r="AX420" s="123">
        <f>IF(AND('Copy &amp; Paste Roster Report Here'!$A420=AX$4,'Copy &amp; Paste Roster Report Here'!$M420="FY"),IF('Copy &amp; Paste Roster Report Here'!$R420&gt;0,1,IF('Copy &amp; Paste Roster Report Here'!$N420="Active",1,0)),0)</f>
        <v>0</v>
      </c>
      <c r="AY420" s="123">
        <f>IF(AND('Copy &amp; Paste Roster Report Here'!$A420=AY$4,'Copy &amp; Paste Roster Report Here'!$M420="FY"),IF('Copy &amp; Paste Roster Report Here'!$R420&gt;0,1,IF('Copy &amp; Paste Roster Report Here'!$N420="Active",1,0)),0)</f>
        <v>0</v>
      </c>
      <c r="AZ420" s="123">
        <f>IF(AND('Copy &amp; Paste Roster Report Here'!$A420=AZ$4,'Copy &amp; Paste Roster Report Here'!$M420="FY"),IF('Copy &amp; Paste Roster Report Here'!$R420&gt;0,1,IF('Copy &amp; Paste Roster Report Here'!$N420="Active",1,0)),0)</f>
        <v>0</v>
      </c>
      <c r="BA420" s="123">
        <f>IF(AND('Copy &amp; Paste Roster Report Here'!$A420=BA$4,'Copy &amp; Paste Roster Report Here'!$M420="FY"),IF('Copy &amp; Paste Roster Report Here'!$R420&gt;0,1,IF('Copy &amp; Paste Roster Report Here'!$N420="Active",1,0)),0)</f>
        <v>0</v>
      </c>
      <c r="BB420" s="123">
        <f>IF(AND('Copy &amp; Paste Roster Report Here'!$A420=BB$4,'Copy &amp; Paste Roster Report Here'!$M420="FY"),IF('Copy &amp; Paste Roster Report Here'!$R420&gt;0,1,IF('Copy &amp; Paste Roster Report Here'!$N420="Active",1,0)),0)</f>
        <v>0</v>
      </c>
      <c r="BC420" s="123">
        <f>IF(AND('Copy &amp; Paste Roster Report Here'!$A420=BC$4,'Copy &amp; Paste Roster Report Here'!$M420="FY"),IF('Copy &amp; Paste Roster Report Here'!$R420&gt;0,1,IF('Copy &amp; Paste Roster Report Here'!$N420="Active",1,0)),0)</f>
        <v>0</v>
      </c>
      <c r="BD420" s="123">
        <f>IF(AND('Copy &amp; Paste Roster Report Here'!$A420=BD$4,'Copy &amp; Paste Roster Report Here'!$M420="FY"),IF('Copy &amp; Paste Roster Report Here'!$R420&gt;0,1,IF('Copy &amp; Paste Roster Report Here'!$N420="Active",1,0)),0)</f>
        <v>0</v>
      </c>
      <c r="BE420" s="123">
        <f>IF(AND('Copy &amp; Paste Roster Report Here'!$A420=BE$4,'Copy &amp; Paste Roster Report Here'!$M420="FY"),IF('Copy &amp; Paste Roster Report Here'!$R420&gt;0,1,IF('Copy &amp; Paste Roster Report Here'!$N420="Active",1,0)),0)</f>
        <v>0</v>
      </c>
      <c r="BF420" s="123">
        <f>IF(AND('Copy &amp; Paste Roster Report Here'!$A420=BF$4,'Copy &amp; Paste Roster Report Here'!$M420="FY"),IF('Copy &amp; Paste Roster Report Here'!$R420&gt;0,1,IF('Copy &amp; Paste Roster Report Here'!$N420="Active",1,0)),0)</f>
        <v>0</v>
      </c>
      <c r="BG420" s="123">
        <f>IF(AND('Copy &amp; Paste Roster Report Here'!$A420=BG$4,'Copy &amp; Paste Roster Report Here'!$M420="FY"),IF('Copy &amp; Paste Roster Report Here'!$R420&gt;0,1,IF('Copy &amp; Paste Roster Report Here'!$N420="Active",1,0)),0)</f>
        <v>0</v>
      </c>
      <c r="BH420" s="3">
        <f t="shared" si="66"/>
        <v>0</v>
      </c>
      <c r="BI420" s="124">
        <f>IF(AND('Copy &amp; Paste Roster Report Here'!$A420=BI$4,'Copy &amp; Paste Roster Report Here'!$M420="RH"),IF('Copy &amp; Paste Roster Report Here'!$R420&gt;0,1,IF('Copy &amp; Paste Roster Report Here'!$N420="Active",1,0)),0)</f>
        <v>0</v>
      </c>
      <c r="BJ420" s="124">
        <f>IF(AND('Copy &amp; Paste Roster Report Here'!$A420=BJ$4,'Copy &amp; Paste Roster Report Here'!$M420="RH"),IF('Copy &amp; Paste Roster Report Here'!$R420&gt;0,1,IF('Copy &amp; Paste Roster Report Here'!$N420="Active",1,0)),0)</f>
        <v>0</v>
      </c>
      <c r="BK420" s="124">
        <f>IF(AND('Copy &amp; Paste Roster Report Here'!$A420=BK$4,'Copy &amp; Paste Roster Report Here'!$M420="RH"),IF('Copy &amp; Paste Roster Report Here'!$R420&gt;0,1,IF('Copy &amp; Paste Roster Report Here'!$N420="Active",1,0)),0)</f>
        <v>0</v>
      </c>
      <c r="BL420" s="124">
        <f>IF(AND('Copy &amp; Paste Roster Report Here'!$A420=BL$4,'Copy &amp; Paste Roster Report Here'!$M420="RH"),IF('Copy &amp; Paste Roster Report Here'!$R420&gt;0,1,IF('Copy &amp; Paste Roster Report Here'!$N420="Active",1,0)),0)</f>
        <v>0</v>
      </c>
      <c r="BM420" s="124">
        <f>IF(AND('Copy &amp; Paste Roster Report Here'!$A420=BM$4,'Copy &amp; Paste Roster Report Here'!$M420="RH"),IF('Copy &amp; Paste Roster Report Here'!$R420&gt;0,1,IF('Copy &amp; Paste Roster Report Here'!$N420="Active",1,0)),0)</f>
        <v>0</v>
      </c>
      <c r="BN420" s="124">
        <f>IF(AND('Copy &amp; Paste Roster Report Here'!$A420=BN$4,'Copy &amp; Paste Roster Report Here'!$M420="RH"),IF('Copy &amp; Paste Roster Report Here'!$R420&gt;0,1,IF('Copy &amp; Paste Roster Report Here'!$N420="Active",1,0)),0)</f>
        <v>0</v>
      </c>
      <c r="BO420" s="124">
        <f>IF(AND('Copy &amp; Paste Roster Report Here'!$A420=BO$4,'Copy &amp; Paste Roster Report Here'!$M420="RH"),IF('Copy &amp; Paste Roster Report Here'!$R420&gt;0,1,IF('Copy &amp; Paste Roster Report Here'!$N420="Active",1,0)),0)</f>
        <v>0</v>
      </c>
      <c r="BP420" s="124">
        <f>IF(AND('Copy &amp; Paste Roster Report Here'!$A420=BP$4,'Copy &amp; Paste Roster Report Here'!$M420="RH"),IF('Copy &amp; Paste Roster Report Here'!$R420&gt;0,1,IF('Copy &amp; Paste Roster Report Here'!$N420="Active",1,0)),0)</f>
        <v>0</v>
      </c>
      <c r="BQ420" s="124">
        <f>IF(AND('Copy &amp; Paste Roster Report Here'!$A420=BQ$4,'Copy &amp; Paste Roster Report Here'!$M420="RH"),IF('Copy &amp; Paste Roster Report Here'!$R420&gt;0,1,IF('Copy &amp; Paste Roster Report Here'!$N420="Active",1,0)),0)</f>
        <v>0</v>
      </c>
      <c r="BR420" s="124">
        <f>IF(AND('Copy &amp; Paste Roster Report Here'!$A420=BR$4,'Copy &amp; Paste Roster Report Here'!$M420="RH"),IF('Copy &amp; Paste Roster Report Here'!$R420&gt;0,1,IF('Copy &amp; Paste Roster Report Here'!$N420="Active",1,0)),0)</f>
        <v>0</v>
      </c>
      <c r="BS420" s="124">
        <f>IF(AND('Copy &amp; Paste Roster Report Here'!$A420=BS$4,'Copy &amp; Paste Roster Report Here'!$M420="RH"),IF('Copy &amp; Paste Roster Report Here'!$R420&gt;0,1,IF('Copy &amp; Paste Roster Report Here'!$N420="Active",1,0)),0)</f>
        <v>0</v>
      </c>
      <c r="BT420" s="3">
        <f t="shared" si="67"/>
        <v>0</v>
      </c>
      <c r="BU420" s="125">
        <f>IF(AND('Copy &amp; Paste Roster Report Here'!$A420=BU$4,'Copy &amp; Paste Roster Report Here'!$M420="QT"),IF('Copy &amp; Paste Roster Report Here'!$R420&gt;0,1,IF('Copy &amp; Paste Roster Report Here'!$N420="Active",1,0)),0)</f>
        <v>0</v>
      </c>
      <c r="BV420" s="125">
        <f>IF(AND('Copy &amp; Paste Roster Report Here'!$A420=BV$4,'Copy &amp; Paste Roster Report Here'!$M420="QT"),IF('Copy &amp; Paste Roster Report Here'!$R420&gt;0,1,IF('Copy &amp; Paste Roster Report Here'!$N420="Active",1,0)),0)</f>
        <v>0</v>
      </c>
      <c r="BW420" s="125">
        <f>IF(AND('Copy &amp; Paste Roster Report Here'!$A420=BW$4,'Copy &amp; Paste Roster Report Here'!$M420="QT"),IF('Copy &amp; Paste Roster Report Here'!$R420&gt;0,1,IF('Copy &amp; Paste Roster Report Here'!$N420="Active",1,0)),0)</f>
        <v>0</v>
      </c>
      <c r="BX420" s="125">
        <f>IF(AND('Copy &amp; Paste Roster Report Here'!$A420=BX$4,'Copy &amp; Paste Roster Report Here'!$M420="QT"),IF('Copy &amp; Paste Roster Report Here'!$R420&gt;0,1,IF('Copy &amp; Paste Roster Report Here'!$N420="Active",1,0)),0)</f>
        <v>0</v>
      </c>
      <c r="BY420" s="125">
        <f>IF(AND('Copy &amp; Paste Roster Report Here'!$A420=BY$4,'Copy &amp; Paste Roster Report Here'!$M420="QT"),IF('Copy &amp; Paste Roster Report Here'!$R420&gt;0,1,IF('Copy &amp; Paste Roster Report Here'!$N420="Active",1,0)),0)</f>
        <v>0</v>
      </c>
      <c r="BZ420" s="125">
        <f>IF(AND('Copy &amp; Paste Roster Report Here'!$A420=BZ$4,'Copy &amp; Paste Roster Report Here'!$M420="QT"),IF('Copy &amp; Paste Roster Report Here'!$R420&gt;0,1,IF('Copy &amp; Paste Roster Report Here'!$N420="Active",1,0)),0)</f>
        <v>0</v>
      </c>
      <c r="CA420" s="125">
        <f>IF(AND('Copy &amp; Paste Roster Report Here'!$A420=CA$4,'Copy &amp; Paste Roster Report Here'!$M420="QT"),IF('Copy &amp; Paste Roster Report Here'!$R420&gt;0,1,IF('Copy &amp; Paste Roster Report Here'!$N420="Active",1,0)),0)</f>
        <v>0</v>
      </c>
      <c r="CB420" s="125">
        <f>IF(AND('Copy &amp; Paste Roster Report Here'!$A420=CB$4,'Copy &amp; Paste Roster Report Here'!$M420="QT"),IF('Copy &amp; Paste Roster Report Here'!$R420&gt;0,1,IF('Copy &amp; Paste Roster Report Here'!$N420="Active",1,0)),0)</f>
        <v>0</v>
      </c>
      <c r="CC420" s="125">
        <f>IF(AND('Copy &amp; Paste Roster Report Here'!$A420=CC$4,'Copy &amp; Paste Roster Report Here'!$M420="QT"),IF('Copy &amp; Paste Roster Report Here'!$R420&gt;0,1,IF('Copy &amp; Paste Roster Report Here'!$N420="Active",1,0)),0)</f>
        <v>0</v>
      </c>
      <c r="CD420" s="125">
        <f>IF(AND('Copy &amp; Paste Roster Report Here'!$A420=CD$4,'Copy &amp; Paste Roster Report Here'!$M420="QT"),IF('Copy &amp; Paste Roster Report Here'!$R420&gt;0,1,IF('Copy &amp; Paste Roster Report Here'!$N420="Active",1,0)),0)</f>
        <v>0</v>
      </c>
      <c r="CE420" s="125">
        <f>IF(AND('Copy &amp; Paste Roster Report Here'!$A420=CE$4,'Copy &amp; Paste Roster Report Here'!$M420="QT"),IF('Copy &amp; Paste Roster Report Here'!$R420&gt;0,1,IF('Copy &amp; Paste Roster Report Here'!$N420="Active",1,0)),0)</f>
        <v>0</v>
      </c>
      <c r="CF420" s="3">
        <f t="shared" si="68"/>
        <v>0</v>
      </c>
      <c r="CG420" s="126">
        <f>IF(AND('Copy &amp; Paste Roster Report Here'!$A420=CG$4,'Copy &amp; Paste Roster Report Here'!$M420="##"),IF('Copy &amp; Paste Roster Report Here'!$R420&gt;0,1,IF('Copy &amp; Paste Roster Report Here'!$N420="Active",1,0)),0)</f>
        <v>0</v>
      </c>
      <c r="CH420" s="126">
        <f>IF(AND('Copy &amp; Paste Roster Report Here'!$A420=CH$4,'Copy &amp; Paste Roster Report Here'!$M420="##"),IF('Copy &amp; Paste Roster Report Here'!$R420&gt;0,1,IF('Copy &amp; Paste Roster Report Here'!$N420="Active",1,0)),0)</f>
        <v>0</v>
      </c>
      <c r="CI420" s="126">
        <f>IF(AND('Copy &amp; Paste Roster Report Here'!$A420=CI$4,'Copy &amp; Paste Roster Report Here'!$M420="##"),IF('Copy &amp; Paste Roster Report Here'!$R420&gt;0,1,IF('Copy &amp; Paste Roster Report Here'!$N420="Active",1,0)),0)</f>
        <v>0</v>
      </c>
      <c r="CJ420" s="126">
        <f>IF(AND('Copy &amp; Paste Roster Report Here'!$A420=CJ$4,'Copy &amp; Paste Roster Report Here'!$M420="##"),IF('Copy &amp; Paste Roster Report Here'!$R420&gt;0,1,IF('Copy &amp; Paste Roster Report Here'!$N420="Active",1,0)),0)</f>
        <v>0</v>
      </c>
      <c r="CK420" s="126">
        <f>IF(AND('Copy &amp; Paste Roster Report Here'!$A420=CK$4,'Copy &amp; Paste Roster Report Here'!$M420="##"),IF('Copy &amp; Paste Roster Report Here'!$R420&gt;0,1,IF('Copy &amp; Paste Roster Report Here'!$N420="Active",1,0)),0)</f>
        <v>0</v>
      </c>
      <c r="CL420" s="126">
        <f>IF(AND('Copy &amp; Paste Roster Report Here'!$A420=CL$4,'Copy &amp; Paste Roster Report Here'!$M420="##"),IF('Copy &amp; Paste Roster Report Here'!$R420&gt;0,1,IF('Copy &amp; Paste Roster Report Here'!$N420="Active",1,0)),0)</f>
        <v>0</v>
      </c>
      <c r="CM420" s="126">
        <f>IF(AND('Copy &amp; Paste Roster Report Here'!$A420=CM$4,'Copy &amp; Paste Roster Report Here'!$M420="##"),IF('Copy &amp; Paste Roster Report Here'!$R420&gt;0,1,IF('Copy &amp; Paste Roster Report Here'!$N420="Active",1,0)),0)</f>
        <v>0</v>
      </c>
      <c r="CN420" s="126">
        <f>IF(AND('Copy &amp; Paste Roster Report Here'!$A420=CN$4,'Copy &amp; Paste Roster Report Here'!$M420="##"),IF('Copy &amp; Paste Roster Report Here'!$R420&gt;0,1,IF('Copy &amp; Paste Roster Report Here'!$N420="Active",1,0)),0)</f>
        <v>0</v>
      </c>
      <c r="CO420" s="126">
        <f>IF(AND('Copy &amp; Paste Roster Report Here'!$A420=CO$4,'Copy &amp; Paste Roster Report Here'!$M420="##"),IF('Copy &amp; Paste Roster Report Here'!$R420&gt;0,1,IF('Copy &amp; Paste Roster Report Here'!$N420="Active",1,0)),0)</f>
        <v>0</v>
      </c>
      <c r="CP420" s="126">
        <f>IF(AND('Copy &amp; Paste Roster Report Here'!$A420=CP$4,'Copy &amp; Paste Roster Report Here'!$M420="##"),IF('Copy &amp; Paste Roster Report Here'!$R420&gt;0,1,IF('Copy &amp; Paste Roster Report Here'!$N420="Active",1,0)),0)</f>
        <v>0</v>
      </c>
      <c r="CQ420" s="126">
        <f>IF(AND('Copy &amp; Paste Roster Report Here'!$A420=CQ$4,'Copy &amp; Paste Roster Report Here'!$M420="##"),IF('Copy &amp; Paste Roster Report Here'!$R420&gt;0,1,IF('Copy &amp; Paste Roster Report Here'!$N420="Active",1,0)),0)</f>
        <v>0</v>
      </c>
      <c r="CR420" s="6">
        <f t="shared" si="69"/>
        <v>0</v>
      </c>
      <c r="CS420" s="13">
        <f t="shared" si="70"/>
        <v>0</v>
      </c>
    </row>
    <row r="421" spans="1:97" x14ac:dyDescent="0.25">
      <c r="A421" s="113">
        <f>IF(AND('Copy &amp; Paste Roster Report Here'!$A421=A$4,'Copy &amp; Paste Roster Report Here'!$M421="FT"),IF('Copy &amp; Paste Roster Report Here'!$R421&gt;0,1,IF('Copy &amp; Paste Roster Report Here'!$N421="Active",1,0)),0)</f>
        <v>0</v>
      </c>
      <c r="B421" s="113">
        <f>IF(AND('Copy &amp; Paste Roster Report Here'!$A421=B$4,'Copy &amp; Paste Roster Report Here'!$M421="FT"),IF('Copy &amp; Paste Roster Report Here'!$R421&gt;0,1,IF('Copy &amp; Paste Roster Report Here'!$N421="Active",1,0)),0)</f>
        <v>0</v>
      </c>
      <c r="C421" s="113">
        <f>IF(AND('Copy &amp; Paste Roster Report Here'!$A421=C$4,'Copy &amp; Paste Roster Report Here'!$M421="FT"),IF('Copy &amp; Paste Roster Report Here'!$R421&gt;0,1,IF('Copy &amp; Paste Roster Report Here'!$N421="Active",1,0)),0)</f>
        <v>0</v>
      </c>
      <c r="D421" s="113">
        <f>IF(AND('Copy &amp; Paste Roster Report Here'!$A421=D$4,'Copy &amp; Paste Roster Report Here'!$M421="FT"),IF('Copy &amp; Paste Roster Report Here'!$R421&gt;0,1,IF('Copy &amp; Paste Roster Report Here'!$N421="Active",1,0)),0)</f>
        <v>0</v>
      </c>
      <c r="E421" s="113">
        <f>IF(AND('Copy &amp; Paste Roster Report Here'!$A421=E$4,'Copy &amp; Paste Roster Report Here'!$M421="FT"),IF('Copy &amp; Paste Roster Report Here'!$R421&gt;0,1,IF('Copy &amp; Paste Roster Report Here'!$N421="Active",1,0)),0)</f>
        <v>0</v>
      </c>
      <c r="F421" s="113">
        <f>IF(AND('Copy &amp; Paste Roster Report Here'!$A421=F$4,'Copy &amp; Paste Roster Report Here'!$M421="FT"),IF('Copy &amp; Paste Roster Report Here'!$R421&gt;0,1,IF('Copy &amp; Paste Roster Report Here'!$N421="Active",1,0)),0)</f>
        <v>0</v>
      </c>
      <c r="G421" s="113">
        <f>IF(AND('Copy &amp; Paste Roster Report Here'!$A421=G$4,'Copy &amp; Paste Roster Report Here'!$M421="FT"),IF('Copy &amp; Paste Roster Report Here'!$R421&gt;0,1,IF('Copy &amp; Paste Roster Report Here'!$N421="Active",1,0)),0)</f>
        <v>0</v>
      </c>
      <c r="H421" s="113">
        <f>IF(AND('Copy &amp; Paste Roster Report Here'!$A421=H$4,'Copy &amp; Paste Roster Report Here'!$M421="FT"),IF('Copy &amp; Paste Roster Report Here'!$R421&gt;0,1,IF('Copy &amp; Paste Roster Report Here'!$N421="Active",1,0)),0)</f>
        <v>0</v>
      </c>
      <c r="I421" s="113">
        <f>IF(AND('Copy &amp; Paste Roster Report Here'!$A421=I$4,'Copy &amp; Paste Roster Report Here'!$M421="FT"),IF('Copy &amp; Paste Roster Report Here'!$R421&gt;0,1,IF('Copy &amp; Paste Roster Report Here'!$N421="Active",1,0)),0)</f>
        <v>0</v>
      </c>
      <c r="J421" s="113">
        <f>IF(AND('Copy &amp; Paste Roster Report Here'!$A421=J$4,'Copy &amp; Paste Roster Report Here'!$M421="FT"),IF('Copy &amp; Paste Roster Report Here'!$R421&gt;0,1,IF('Copy &amp; Paste Roster Report Here'!$N421="Active",1,0)),0)</f>
        <v>0</v>
      </c>
      <c r="K421" s="113">
        <f>IF(AND('Copy &amp; Paste Roster Report Here'!$A421=K$4,'Copy &amp; Paste Roster Report Here'!$M421="FT"),IF('Copy &amp; Paste Roster Report Here'!$R421&gt;0,1,IF('Copy &amp; Paste Roster Report Here'!$N421="Active",1,0)),0)</f>
        <v>0</v>
      </c>
      <c r="L421" s="6">
        <f t="shared" si="62"/>
        <v>0</v>
      </c>
      <c r="M421" s="120">
        <f>IF(AND('Copy &amp; Paste Roster Report Here'!$A421=M$4,'Copy &amp; Paste Roster Report Here'!$M421="TQ"),IF('Copy &amp; Paste Roster Report Here'!$R421&gt;0,1,IF('Copy &amp; Paste Roster Report Here'!$N421="Active",1,0)),0)</f>
        <v>0</v>
      </c>
      <c r="N421" s="120">
        <f>IF(AND('Copy &amp; Paste Roster Report Here'!$A421=N$4,'Copy &amp; Paste Roster Report Here'!$M421="TQ"),IF('Copy &amp; Paste Roster Report Here'!$R421&gt;0,1,IF('Copy &amp; Paste Roster Report Here'!$N421="Active",1,0)),0)</f>
        <v>0</v>
      </c>
      <c r="O421" s="120">
        <f>IF(AND('Copy &amp; Paste Roster Report Here'!$A421=O$4,'Copy &amp; Paste Roster Report Here'!$M421="TQ"),IF('Copy &amp; Paste Roster Report Here'!$R421&gt;0,1,IF('Copy &amp; Paste Roster Report Here'!$N421="Active",1,0)),0)</f>
        <v>0</v>
      </c>
      <c r="P421" s="120">
        <f>IF(AND('Copy &amp; Paste Roster Report Here'!$A421=P$4,'Copy &amp; Paste Roster Report Here'!$M421="TQ"),IF('Copy &amp; Paste Roster Report Here'!$R421&gt;0,1,IF('Copy &amp; Paste Roster Report Here'!$N421="Active",1,0)),0)</f>
        <v>0</v>
      </c>
      <c r="Q421" s="120">
        <f>IF(AND('Copy &amp; Paste Roster Report Here'!$A421=Q$4,'Copy &amp; Paste Roster Report Here'!$M421="TQ"),IF('Copy &amp; Paste Roster Report Here'!$R421&gt;0,1,IF('Copy &amp; Paste Roster Report Here'!$N421="Active",1,0)),0)</f>
        <v>0</v>
      </c>
      <c r="R421" s="120">
        <f>IF(AND('Copy &amp; Paste Roster Report Here'!$A421=R$4,'Copy &amp; Paste Roster Report Here'!$M421="TQ"),IF('Copy &amp; Paste Roster Report Here'!$R421&gt;0,1,IF('Copy &amp; Paste Roster Report Here'!$N421="Active",1,0)),0)</f>
        <v>0</v>
      </c>
      <c r="S421" s="120">
        <f>IF(AND('Copy &amp; Paste Roster Report Here'!$A421=S$4,'Copy &amp; Paste Roster Report Here'!$M421="TQ"),IF('Copy &amp; Paste Roster Report Here'!$R421&gt;0,1,IF('Copy &amp; Paste Roster Report Here'!$N421="Active",1,0)),0)</f>
        <v>0</v>
      </c>
      <c r="T421" s="120">
        <f>IF(AND('Copy &amp; Paste Roster Report Here'!$A421=T$4,'Copy &amp; Paste Roster Report Here'!$M421="TQ"),IF('Copy &amp; Paste Roster Report Here'!$R421&gt;0,1,IF('Copy &amp; Paste Roster Report Here'!$N421="Active",1,0)),0)</f>
        <v>0</v>
      </c>
      <c r="U421" s="120">
        <f>IF(AND('Copy &amp; Paste Roster Report Here'!$A421=U$4,'Copy &amp; Paste Roster Report Here'!$M421="TQ"),IF('Copy &amp; Paste Roster Report Here'!$R421&gt;0,1,IF('Copy &amp; Paste Roster Report Here'!$N421="Active",1,0)),0)</f>
        <v>0</v>
      </c>
      <c r="V421" s="120">
        <f>IF(AND('Copy &amp; Paste Roster Report Here'!$A421=V$4,'Copy &amp; Paste Roster Report Here'!$M421="TQ"),IF('Copy &amp; Paste Roster Report Here'!$R421&gt;0,1,IF('Copy &amp; Paste Roster Report Here'!$N421="Active",1,0)),0)</f>
        <v>0</v>
      </c>
      <c r="W421" s="120">
        <f>IF(AND('Copy &amp; Paste Roster Report Here'!$A421=W$4,'Copy &amp; Paste Roster Report Here'!$M421="TQ"),IF('Copy &amp; Paste Roster Report Here'!$R421&gt;0,1,IF('Copy &amp; Paste Roster Report Here'!$N421="Active",1,0)),0)</f>
        <v>0</v>
      </c>
      <c r="X421" s="3">
        <f t="shared" si="63"/>
        <v>0</v>
      </c>
      <c r="Y421" s="121">
        <f>IF(AND('Copy &amp; Paste Roster Report Here'!$A421=Y$4,'Copy &amp; Paste Roster Report Here'!$M421="HT"),IF('Copy &amp; Paste Roster Report Here'!$R421&gt;0,1,IF('Copy &amp; Paste Roster Report Here'!$N421="Active",1,0)),0)</f>
        <v>0</v>
      </c>
      <c r="Z421" s="121">
        <f>IF(AND('Copy &amp; Paste Roster Report Here'!$A421=Z$4,'Copy &amp; Paste Roster Report Here'!$M421="HT"),IF('Copy &amp; Paste Roster Report Here'!$R421&gt;0,1,IF('Copy &amp; Paste Roster Report Here'!$N421="Active",1,0)),0)</f>
        <v>0</v>
      </c>
      <c r="AA421" s="121">
        <f>IF(AND('Copy &amp; Paste Roster Report Here'!$A421=AA$4,'Copy &amp; Paste Roster Report Here'!$M421="HT"),IF('Copy &amp; Paste Roster Report Here'!$R421&gt;0,1,IF('Copy &amp; Paste Roster Report Here'!$N421="Active",1,0)),0)</f>
        <v>0</v>
      </c>
      <c r="AB421" s="121">
        <f>IF(AND('Copy &amp; Paste Roster Report Here'!$A421=AB$4,'Copy &amp; Paste Roster Report Here'!$M421="HT"),IF('Copy &amp; Paste Roster Report Here'!$R421&gt;0,1,IF('Copy &amp; Paste Roster Report Here'!$N421="Active",1,0)),0)</f>
        <v>0</v>
      </c>
      <c r="AC421" s="121">
        <f>IF(AND('Copy &amp; Paste Roster Report Here'!$A421=AC$4,'Copy &amp; Paste Roster Report Here'!$M421="HT"),IF('Copy &amp; Paste Roster Report Here'!$R421&gt;0,1,IF('Copy &amp; Paste Roster Report Here'!$N421="Active",1,0)),0)</f>
        <v>0</v>
      </c>
      <c r="AD421" s="121">
        <f>IF(AND('Copy &amp; Paste Roster Report Here'!$A421=AD$4,'Copy &amp; Paste Roster Report Here'!$M421="HT"),IF('Copy &amp; Paste Roster Report Here'!$R421&gt;0,1,IF('Copy &amp; Paste Roster Report Here'!$N421="Active",1,0)),0)</f>
        <v>0</v>
      </c>
      <c r="AE421" s="121">
        <f>IF(AND('Copy &amp; Paste Roster Report Here'!$A421=AE$4,'Copy &amp; Paste Roster Report Here'!$M421="HT"),IF('Copy &amp; Paste Roster Report Here'!$R421&gt;0,1,IF('Copy &amp; Paste Roster Report Here'!$N421="Active",1,0)),0)</f>
        <v>0</v>
      </c>
      <c r="AF421" s="121">
        <f>IF(AND('Copy &amp; Paste Roster Report Here'!$A421=AF$4,'Copy &amp; Paste Roster Report Here'!$M421="HT"),IF('Copy &amp; Paste Roster Report Here'!$R421&gt;0,1,IF('Copy &amp; Paste Roster Report Here'!$N421="Active",1,0)),0)</f>
        <v>0</v>
      </c>
      <c r="AG421" s="121">
        <f>IF(AND('Copy &amp; Paste Roster Report Here'!$A421=AG$4,'Copy &amp; Paste Roster Report Here'!$M421="HT"),IF('Copy &amp; Paste Roster Report Here'!$R421&gt;0,1,IF('Copy &amp; Paste Roster Report Here'!$N421="Active",1,0)),0)</f>
        <v>0</v>
      </c>
      <c r="AH421" s="121">
        <f>IF(AND('Copy &amp; Paste Roster Report Here'!$A421=AH$4,'Copy &amp; Paste Roster Report Here'!$M421="HT"),IF('Copy &amp; Paste Roster Report Here'!$R421&gt;0,1,IF('Copy &amp; Paste Roster Report Here'!$N421="Active",1,0)),0)</f>
        <v>0</v>
      </c>
      <c r="AI421" s="121">
        <f>IF(AND('Copy &amp; Paste Roster Report Here'!$A421=AI$4,'Copy &amp; Paste Roster Report Here'!$M421="HT"),IF('Copy &amp; Paste Roster Report Here'!$R421&gt;0,1,IF('Copy &amp; Paste Roster Report Here'!$N421="Active",1,0)),0)</f>
        <v>0</v>
      </c>
      <c r="AJ421" s="3">
        <f t="shared" si="64"/>
        <v>0</v>
      </c>
      <c r="AK421" s="122">
        <f>IF(AND('Copy &amp; Paste Roster Report Here'!$A421=AK$4,'Copy &amp; Paste Roster Report Here'!$M421="MT"),IF('Copy &amp; Paste Roster Report Here'!$R421&gt;0,1,IF('Copy &amp; Paste Roster Report Here'!$N421="Active",1,0)),0)</f>
        <v>0</v>
      </c>
      <c r="AL421" s="122">
        <f>IF(AND('Copy &amp; Paste Roster Report Here'!$A421=AL$4,'Copy &amp; Paste Roster Report Here'!$M421="MT"),IF('Copy &amp; Paste Roster Report Here'!$R421&gt;0,1,IF('Copy &amp; Paste Roster Report Here'!$N421="Active",1,0)),0)</f>
        <v>0</v>
      </c>
      <c r="AM421" s="122">
        <f>IF(AND('Copy &amp; Paste Roster Report Here'!$A421=AM$4,'Copy &amp; Paste Roster Report Here'!$M421="MT"),IF('Copy &amp; Paste Roster Report Here'!$R421&gt;0,1,IF('Copy &amp; Paste Roster Report Here'!$N421="Active",1,0)),0)</f>
        <v>0</v>
      </c>
      <c r="AN421" s="122">
        <f>IF(AND('Copy &amp; Paste Roster Report Here'!$A421=AN$4,'Copy &amp; Paste Roster Report Here'!$M421="MT"),IF('Copy &amp; Paste Roster Report Here'!$R421&gt;0,1,IF('Copy &amp; Paste Roster Report Here'!$N421="Active",1,0)),0)</f>
        <v>0</v>
      </c>
      <c r="AO421" s="122">
        <f>IF(AND('Copy &amp; Paste Roster Report Here'!$A421=AO$4,'Copy &amp; Paste Roster Report Here'!$M421="MT"),IF('Copy &amp; Paste Roster Report Here'!$R421&gt;0,1,IF('Copy &amp; Paste Roster Report Here'!$N421="Active",1,0)),0)</f>
        <v>0</v>
      </c>
      <c r="AP421" s="122">
        <f>IF(AND('Copy &amp; Paste Roster Report Here'!$A421=AP$4,'Copy &amp; Paste Roster Report Here'!$M421="MT"),IF('Copy &amp; Paste Roster Report Here'!$R421&gt;0,1,IF('Copy &amp; Paste Roster Report Here'!$N421="Active",1,0)),0)</f>
        <v>0</v>
      </c>
      <c r="AQ421" s="122">
        <f>IF(AND('Copy &amp; Paste Roster Report Here'!$A421=AQ$4,'Copy &amp; Paste Roster Report Here'!$M421="MT"),IF('Copy &amp; Paste Roster Report Here'!$R421&gt;0,1,IF('Copy &amp; Paste Roster Report Here'!$N421="Active",1,0)),0)</f>
        <v>0</v>
      </c>
      <c r="AR421" s="122">
        <f>IF(AND('Copy &amp; Paste Roster Report Here'!$A421=AR$4,'Copy &amp; Paste Roster Report Here'!$M421="MT"),IF('Copy &amp; Paste Roster Report Here'!$R421&gt;0,1,IF('Copy &amp; Paste Roster Report Here'!$N421="Active",1,0)),0)</f>
        <v>0</v>
      </c>
      <c r="AS421" s="122">
        <f>IF(AND('Copy &amp; Paste Roster Report Here'!$A421=AS$4,'Copy &amp; Paste Roster Report Here'!$M421="MT"),IF('Copy &amp; Paste Roster Report Here'!$R421&gt;0,1,IF('Copy &amp; Paste Roster Report Here'!$N421="Active",1,0)),0)</f>
        <v>0</v>
      </c>
      <c r="AT421" s="122">
        <f>IF(AND('Copy &amp; Paste Roster Report Here'!$A421=AT$4,'Copy &amp; Paste Roster Report Here'!$M421="MT"),IF('Copy &amp; Paste Roster Report Here'!$R421&gt;0,1,IF('Copy &amp; Paste Roster Report Here'!$N421="Active",1,0)),0)</f>
        <v>0</v>
      </c>
      <c r="AU421" s="122">
        <f>IF(AND('Copy &amp; Paste Roster Report Here'!$A421=AU$4,'Copy &amp; Paste Roster Report Here'!$M421="MT"),IF('Copy &amp; Paste Roster Report Here'!$R421&gt;0,1,IF('Copy &amp; Paste Roster Report Here'!$N421="Active",1,0)),0)</f>
        <v>0</v>
      </c>
      <c r="AV421" s="3">
        <f t="shared" si="65"/>
        <v>0</v>
      </c>
      <c r="AW421" s="123">
        <f>IF(AND('Copy &amp; Paste Roster Report Here'!$A421=AW$4,'Copy &amp; Paste Roster Report Here'!$M421="FY"),IF('Copy &amp; Paste Roster Report Here'!$R421&gt;0,1,IF('Copy &amp; Paste Roster Report Here'!$N421="Active",1,0)),0)</f>
        <v>0</v>
      </c>
      <c r="AX421" s="123">
        <f>IF(AND('Copy &amp; Paste Roster Report Here'!$A421=AX$4,'Copy &amp; Paste Roster Report Here'!$M421="FY"),IF('Copy &amp; Paste Roster Report Here'!$R421&gt;0,1,IF('Copy &amp; Paste Roster Report Here'!$N421="Active",1,0)),0)</f>
        <v>0</v>
      </c>
      <c r="AY421" s="123">
        <f>IF(AND('Copy &amp; Paste Roster Report Here'!$A421=AY$4,'Copy &amp; Paste Roster Report Here'!$M421="FY"),IF('Copy &amp; Paste Roster Report Here'!$R421&gt;0,1,IF('Copy &amp; Paste Roster Report Here'!$N421="Active",1,0)),0)</f>
        <v>0</v>
      </c>
      <c r="AZ421" s="123">
        <f>IF(AND('Copy &amp; Paste Roster Report Here'!$A421=AZ$4,'Copy &amp; Paste Roster Report Here'!$M421="FY"),IF('Copy &amp; Paste Roster Report Here'!$R421&gt;0,1,IF('Copy &amp; Paste Roster Report Here'!$N421="Active",1,0)),0)</f>
        <v>0</v>
      </c>
      <c r="BA421" s="123">
        <f>IF(AND('Copy &amp; Paste Roster Report Here'!$A421=BA$4,'Copy &amp; Paste Roster Report Here'!$M421="FY"),IF('Copy &amp; Paste Roster Report Here'!$R421&gt;0,1,IF('Copy &amp; Paste Roster Report Here'!$N421="Active",1,0)),0)</f>
        <v>0</v>
      </c>
      <c r="BB421" s="123">
        <f>IF(AND('Copy &amp; Paste Roster Report Here'!$A421=BB$4,'Copy &amp; Paste Roster Report Here'!$M421="FY"),IF('Copy &amp; Paste Roster Report Here'!$R421&gt;0,1,IF('Copy &amp; Paste Roster Report Here'!$N421="Active",1,0)),0)</f>
        <v>0</v>
      </c>
      <c r="BC421" s="123">
        <f>IF(AND('Copy &amp; Paste Roster Report Here'!$A421=BC$4,'Copy &amp; Paste Roster Report Here'!$M421="FY"),IF('Copy &amp; Paste Roster Report Here'!$R421&gt;0,1,IF('Copy &amp; Paste Roster Report Here'!$N421="Active",1,0)),0)</f>
        <v>0</v>
      </c>
      <c r="BD421" s="123">
        <f>IF(AND('Copy &amp; Paste Roster Report Here'!$A421=BD$4,'Copy &amp; Paste Roster Report Here'!$M421="FY"),IF('Copy &amp; Paste Roster Report Here'!$R421&gt;0,1,IF('Copy &amp; Paste Roster Report Here'!$N421="Active",1,0)),0)</f>
        <v>0</v>
      </c>
      <c r="BE421" s="123">
        <f>IF(AND('Copy &amp; Paste Roster Report Here'!$A421=BE$4,'Copy &amp; Paste Roster Report Here'!$M421="FY"),IF('Copy &amp; Paste Roster Report Here'!$R421&gt;0,1,IF('Copy &amp; Paste Roster Report Here'!$N421="Active",1,0)),0)</f>
        <v>0</v>
      </c>
      <c r="BF421" s="123">
        <f>IF(AND('Copy &amp; Paste Roster Report Here'!$A421=BF$4,'Copy &amp; Paste Roster Report Here'!$M421="FY"),IF('Copy &amp; Paste Roster Report Here'!$R421&gt;0,1,IF('Copy &amp; Paste Roster Report Here'!$N421="Active",1,0)),0)</f>
        <v>0</v>
      </c>
      <c r="BG421" s="123">
        <f>IF(AND('Copy &amp; Paste Roster Report Here'!$A421=BG$4,'Copy &amp; Paste Roster Report Here'!$M421="FY"),IF('Copy &amp; Paste Roster Report Here'!$R421&gt;0,1,IF('Copy &amp; Paste Roster Report Here'!$N421="Active",1,0)),0)</f>
        <v>0</v>
      </c>
      <c r="BH421" s="3">
        <f t="shared" si="66"/>
        <v>0</v>
      </c>
      <c r="BI421" s="124">
        <f>IF(AND('Copy &amp; Paste Roster Report Here'!$A421=BI$4,'Copy &amp; Paste Roster Report Here'!$M421="RH"),IF('Copy &amp; Paste Roster Report Here'!$R421&gt;0,1,IF('Copy &amp; Paste Roster Report Here'!$N421="Active",1,0)),0)</f>
        <v>0</v>
      </c>
      <c r="BJ421" s="124">
        <f>IF(AND('Copy &amp; Paste Roster Report Here'!$A421=BJ$4,'Copy &amp; Paste Roster Report Here'!$M421="RH"),IF('Copy &amp; Paste Roster Report Here'!$R421&gt;0,1,IF('Copy &amp; Paste Roster Report Here'!$N421="Active",1,0)),0)</f>
        <v>0</v>
      </c>
      <c r="BK421" s="124">
        <f>IF(AND('Copy &amp; Paste Roster Report Here'!$A421=BK$4,'Copy &amp; Paste Roster Report Here'!$M421="RH"),IF('Copy &amp; Paste Roster Report Here'!$R421&gt;0,1,IF('Copy &amp; Paste Roster Report Here'!$N421="Active",1,0)),0)</f>
        <v>0</v>
      </c>
      <c r="BL421" s="124">
        <f>IF(AND('Copy &amp; Paste Roster Report Here'!$A421=BL$4,'Copy &amp; Paste Roster Report Here'!$M421="RH"),IF('Copy &amp; Paste Roster Report Here'!$R421&gt;0,1,IF('Copy &amp; Paste Roster Report Here'!$N421="Active",1,0)),0)</f>
        <v>0</v>
      </c>
      <c r="BM421" s="124">
        <f>IF(AND('Copy &amp; Paste Roster Report Here'!$A421=BM$4,'Copy &amp; Paste Roster Report Here'!$M421="RH"),IF('Copy &amp; Paste Roster Report Here'!$R421&gt;0,1,IF('Copy &amp; Paste Roster Report Here'!$N421="Active",1,0)),0)</f>
        <v>0</v>
      </c>
      <c r="BN421" s="124">
        <f>IF(AND('Copy &amp; Paste Roster Report Here'!$A421=BN$4,'Copy &amp; Paste Roster Report Here'!$M421="RH"),IF('Copy &amp; Paste Roster Report Here'!$R421&gt;0,1,IF('Copy &amp; Paste Roster Report Here'!$N421="Active",1,0)),0)</f>
        <v>0</v>
      </c>
      <c r="BO421" s="124">
        <f>IF(AND('Copy &amp; Paste Roster Report Here'!$A421=BO$4,'Copy &amp; Paste Roster Report Here'!$M421="RH"),IF('Copy &amp; Paste Roster Report Here'!$R421&gt;0,1,IF('Copy &amp; Paste Roster Report Here'!$N421="Active",1,0)),0)</f>
        <v>0</v>
      </c>
      <c r="BP421" s="124">
        <f>IF(AND('Copy &amp; Paste Roster Report Here'!$A421=BP$4,'Copy &amp; Paste Roster Report Here'!$M421="RH"),IF('Copy &amp; Paste Roster Report Here'!$R421&gt;0,1,IF('Copy &amp; Paste Roster Report Here'!$N421="Active",1,0)),0)</f>
        <v>0</v>
      </c>
      <c r="BQ421" s="124">
        <f>IF(AND('Copy &amp; Paste Roster Report Here'!$A421=BQ$4,'Copy &amp; Paste Roster Report Here'!$M421="RH"),IF('Copy &amp; Paste Roster Report Here'!$R421&gt;0,1,IF('Copy &amp; Paste Roster Report Here'!$N421="Active",1,0)),0)</f>
        <v>0</v>
      </c>
      <c r="BR421" s="124">
        <f>IF(AND('Copy &amp; Paste Roster Report Here'!$A421=BR$4,'Copy &amp; Paste Roster Report Here'!$M421="RH"),IF('Copy &amp; Paste Roster Report Here'!$R421&gt;0,1,IF('Copy &amp; Paste Roster Report Here'!$N421="Active",1,0)),0)</f>
        <v>0</v>
      </c>
      <c r="BS421" s="124">
        <f>IF(AND('Copy &amp; Paste Roster Report Here'!$A421=BS$4,'Copy &amp; Paste Roster Report Here'!$M421="RH"),IF('Copy &amp; Paste Roster Report Here'!$R421&gt;0,1,IF('Copy &amp; Paste Roster Report Here'!$N421="Active",1,0)),0)</f>
        <v>0</v>
      </c>
      <c r="BT421" s="3">
        <f t="shared" si="67"/>
        <v>0</v>
      </c>
      <c r="BU421" s="125">
        <f>IF(AND('Copy &amp; Paste Roster Report Here'!$A421=BU$4,'Copy &amp; Paste Roster Report Here'!$M421="QT"),IF('Copy &amp; Paste Roster Report Here'!$R421&gt;0,1,IF('Copy &amp; Paste Roster Report Here'!$N421="Active",1,0)),0)</f>
        <v>0</v>
      </c>
      <c r="BV421" s="125">
        <f>IF(AND('Copy &amp; Paste Roster Report Here'!$A421=BV$4,'Copy &amp; Paste Roster Report Here'!$M421="QT"),IF('Copy &amp; Paste Roster Report Here'!$R421&gt;0,1,IF('Copy &amp; Paste Roster Report Here'!$N421="Active",1,0)),0)</f>
        <v>0</v>
      </c>
      <c r="BW421" s="125">
        <f>IF(AND('Copy &amp; Paste Roster Report Here'!$A421=BW$4,'Copy &amp; Paste Roster Report Here'!$M421="QT"),IF('Copy &amp; Paste Roster Report Here'!$R421&gt;0,1,IF('Copy &amp; Paste Roster Report Here'!$N421="Active",1,0)),0)</f>
        <v>0</v>
      </c>
      <c r="BX421" s="125">
        <f>IF(AND('Copy &amp; Paste Roster Report Here'!$A421=BX$4,'Copy &amp; Paste Roster Report Here'!$M421="QT"),IF('Copy &amp; Paste Roster Report Here'!$R421&gt;0,1,IF('Copy &amp; Paste Roster Report Here'!$N421="Active",1,0)),0)</f>
        <v>0</v>
      </c>
      <c r="BY421" s="125">
        <f>IF(AND('Copy &amp; Paste Roster Report Here'!$A421=BY$4,'Copy &amp; Paste Roster Report Here'!$M421="QT"),IF('Copy &amp; Paste Roster Report Here'!$R421&gt;0,1,IF('Copy &amp; Paste Roster Report Here'!$N421="Active",1,0)),0)</f>
        <v>0</v>
      </c>
      <c r="BZ421" s="125">
        <f>IF(AND('Copy &amp; Paste Roster Report Here'!$A421=BZ$4,'Copy &amp; Paste Roster Report Here'!$M421="QT"),IF('Copy &amp; Paste Roster Report Here'!$R421&gt;0,1,IF('Copy &amp; Paste Roster Report Here'!$N421="Active",1,0)),0)</f>
        <v>0</v>
      </c>
      <c r="CA421" s="125">
        <f>IF(AND('Copy &amp; Paste Roster Report Here'!$A421=CA$4,'Copy &amp; Paste Roster Report Here'!$M421="QT"),IF('Copy &amp; Paste Roster Report Here'!$R421&gt;0,1,IF('Copy &amp; Paste Roster Report Here'!$N421="Active",1,0)),0)</f>
        <v>0</v>
      </c>
      <c r="CB421" s="125">
        <f>IF(AND('Copy &amp; Paste Roster Report Here'!$A421=CB$4,'Copy &amp; Paste Roster Report Here'!$M421="QT"),IF('Copy &amp; Paste Roster Report Here'!$R421&gt;0,1,IF('Copy &amp; Paste Roster Report Here'!$N421="Active",1,0)),0)</f>
        <v>0</v>
      </c>
      <c r="CC421" s="125">
        <f>IF(AND('Copy &amp; Paste Roster Report Here'!$A421=CC$4,'Copy &amp; Paste Roster Report Here'!$M421="QT"),IF('Copy &amp; Paste Roster Report Here'!$R421&gt;0,1,IF('Copy &amp; Paste Roster Report Here'!$N421="Active",1,0)),0)</f>
        <v>0</v>
      </c>
      <c r="CD421" s="125">
        <f>IF(AND('Copy &amp; Paste Roster Report Here'!$A421=CD$4,'Copy &amp; Paste Roster Report Here'!$M421="QT"),IF('Copy &amp; Paste Roster Report Here'!$R421&gt;0,1,IF('Copy &amp; Paste Roster Report Here'!$N421="Active",1,0)),0)</f>
        <v>0</v>
      </c>
      <c r="CE421" s="125">
        <f>IF(AND('Copy &amp; Paste Roster Report Here'!$A421=CE$4,'Copy &amp; Paste Roster Report Here'!$M421="QT"),IF('Copy &amp; Paste Roster Report Here'!$R421&gt;0,1,IF('Copy &amp; Paste Roster Report Here'!$N421="Active",1,0)),0)</f>
        <v>0</v>
      </c>
      <c r="CF421" s="3">
        <f t="shared" si="68"/>
        <v>0</v>
      </c>
      <c r="CG421" s="126">
        <f>IF(AND('Copy &amp; Paste Roster Report Here'!$A421=CG$4,'Copy &amp; Paste Roster Report Here'!$M421="##"),IF('Copy &amp; Paste Roster Report Here'!$R421&gt;0,1,IF('Copy &amp; Paste Roster Report Here'!$N421="Active",1,0)),0)</f>
        <v>0</v>
      </c>
      <c r="CH421" s="126">
        <f>IF(AND('Copy &amp; Paste Roster Report Here'!$A421=CH$4,'Copy &amp; Paste Roster Report Here'!$M421="##"),IF('Copy &amp; Paste Roster Report Here'!$R421&gt;0,1,IF('Copy &amp; Paste Roster Report Here'!$N421="Active",1,0)),0)</f>
        <v>0</v>
      </c>
      <c r="CI421" s="126">
        <f>IF(AND('Copy &amp; Paste Roster Report Here'!$A421=CI$4,'Copy &amp; Paste Roster Report Here'!$M421="##"),IF('Copy &amp; Paste Roster Report Here'!$R421&gt;0,1,IF('Copy &amp; Paste Roster Report Here'!$N421="Active",1,0)),0)</f>
        <v>0</v>
      </c>
      <c r="CJ421" s="126">
        <f>IF(AND('Copy &amp; Paste Roster Report Here'!$A421=CJ$4,'Copy &amp; Paste Roster Report Here'!$M421="##"),IF('Copy &amp; Paste Roster Report Here'!$R421&gt;0,1,IF('Copy &amp; Paste Roster Report Here'!$N421="Active",1,0)),0)</f>
        <v>0</v>
      </c>
      <c r="CK421" s="126">
        <f>IF(AND('Copy &amp; Paste Roster Report Here'!$A421=CK$4,'Copy &amp; Paste Roster Report Here'!$M421="##"),IF('Copy &amp; Paste Roster Report Here'!$R421&gt;0,1,IF('Copy &amp; Paste Roster Report Here'!$N421="Active",1,0)),0)</f>
        <v>0</v>
      </c>
      <c r="CL421" s="126">
        <f>IF(AND('Copy &amp; Paste Roster Report Here'!$A421=CL$4,'Copy &amp; Paste Roster Report Here'!$M421="##"),IF('Copy &amp; Paste Roster Report Here'!$R421&gt;0,1,IF('Copy &amp; Paste Roster Report Here'!$N421="Active",1,0)),0)</f>
        <v>0</v>
      </c>
      <c r="CM421" s="126">
        <f>IF(AND('Copy &amp; Paste Roster Report Here'!$A421=CM$4,'Copy &amp; Paste Roster Report Here'!$M421="##"),IF('Copy &amp; Paste Roster Report Here'!$R421&gt;0,1,IF('Copy &amp; Paste Roster Report Here'!$N421="Active",1,0)),0)</f>
        <v>0</v>
      </c>
      <c r="CN421" s="126">
        <f>IF(AND('Copy &amp; Paste Roster Report Here'!$A421=CN$4,'Copy &amp; Paste Roster Report Here'!$M421="##"),IF('Copy &amp; Paste Roster Report Here'!$R421&gt;0,1,IF('Copy &amp; Paste Roster Report Here'!$N421="Active",1,0)),0)</f>
        <v>0</v>
      </c>
      <c r="CO421" s="126">
        <f>IF(AND('Copy &amp; Paste Roster Report Here'!$A421=CO$4,'Copy &amp; Paste Roster Report Here'!$M421="##"),IF('Copy &amp; Paste Roster Report Here'!$R421&gt;0,1,IF('Copy &amp; Paste Roster Report Here'!$N421="Active",1,0)),0)</f>
        <v>0</v>
      </c>
      <c r="CP421" s="126">
        <f>IF(AND('Copy &amp; Paste Roster Report Here'!$A421=CP$4,'Copy &amp; Paste Roster Report Here'!$M421="##"),IF('Copy &amp; Paste Roster Report Here'!$R421&gt;0,1,IF('Copy &amp; Paste Roster Report Here'!$N421="Active",1,0)),0)</f>
        <v>0</v>
      </c>
      <c r="CQ421" s="126">
        <f>IF(AND('Copy &amp; Paste Roster Report Here'!$A421=CQ$4,'Copy &amp; Paste Roster Report Here'!$M421="##"),IF('Copy &amp; Paste Roster Report Here'!$R421&gt;0,1,IF('Copy &amp; Paste Roster Report Here'!$N421="Active",1,0)),0)</f>
        <v>0</v>
      </c>
      <c r="CR421" s="6">
        <f t="shared" si="69"/>
        <v>0</v>
      </c>
      <c r="CS421" s="13">
        <f t="shared" si="70"/>
        <v>0</v>
      </c>
    </row>
    <row r="422" spans="1:97" x14ac:dyDescent="0.25">
      <c r="A422" s="113">
        <f>IF(AND('Copy &amp; Paste Roster Report Here'!$A422=A$4,'Copy &amp; Paste Roster Report Here'!$M422="FT"),IF('Copy &amp; Paste Roster Report Here'!$R422&gt;0,1,IF('Copy &amp; Paste Roster Report Here'!$N422="Active",1,0)),0)</f>
        <v>0</v>
      </c>
      <c r="B422" s="113">
        <f>IF(AND('Copy &amp; Paste Roster Report Here'!$A422=B$4,'Copy &amp; Paste Roster Report Here'!$M422="FT"),IF('Copy &amp; Paste Roster Report Here'!$R422&gt;0,1,IF('Copy &amp; Paste Roster Report Here'!$N422="Active",1,0)),0)</f>
        <v>0</v>
      </c>
      <c r="C422" s="113">
        <f>IF(AND('Copy &amp; Paste Roster Report Here'!$A422=C$4,'Copy &amp; Paste Roster Report Here'!$M422="FT"),IF('Copy &amp; Paste Roster Report Here'!$R422&gt;0,1,IF('Copy &amp; Paste Roster Report Here'!$N422="Active",1,0)),0)</f>
        <v>0</v>
      </c>
      <c r="D422" s="113">
        <f>IF(AND('Copy &amp; Paste Roster Report Here'!$A422=D$4,'Copy &amp; Paste Roster Report Here'!$M422="FT"),IF('Copy &amp; Paste Roster Report Here'!$R422&gt;0,1,IF('Copy &amp; Paste Roster Report Here'!$N422="Active",1,0)),0)</f>
        <v>0</v>
      </c>
      <c r="E422" s="113">
        <f>IF(AND('Copy &amp; Paste Roster Report Here'!$A422=E$4,'Copy &amp; Paste Roster Report Here'!$M422="FT"),IF('Copy &amp; Paste Roster Report Here'!$R422&gt;0,1,IF('Copy &amp; Paste Roster Report Here'!$N422="Active",1,0)),0)</f>
        <v>0</v>
      </c>
      <c r="F422" s="113">
        <f>IF(AND('Copy &amp; Paste Roster Report Here'!$A422=F$4,'Copy &amp; Paste Roster Report Here'!$M422="FT"),IF('Copy &amp; Paste Roster Report Here'!$R422&gt;0,1,IF('Copy &amp; Paste Roster Report Here'!$N422="Active",1,0)),0)</f>
        <v>0</v>
      </c>
      <c r="G422" s="113">
        <f>IF(AND('Copy &amp; Paste Roster Report Here'!$A422=G$4,'Copy &amp; Paste Roster Report Here'!$M422="FT"),IF('Copy &amp; Paste Roster Report Here'!$R422&gt;0,1,IF('Copy &amp; Paste Roster Report Here'!$N422="Active",1,0)),0)</f>
        <v>0</v>
      </c>
      <c r="H422" s="113">
        <f>IF(AND('Copy &amp; Paste Roster Report Here'!$A422=H$4,'Copy &amp; Paste Roster Report Here'!$M422="FT"),IF('Copy &amp; Paste Roster Report Here'!$R422&gt;0,1,IF('Copy &amp; Paste Roster Report Here'!$N422="Active",1,0)),0)</f>
        <v>0</v>
      </c>
      <c r="I422" s="113">
        <f>IF(AND('Copy &amp; Paste Roster Report Here'!$A422=I$4,'Copy &amp; Paste Roster Report Here'!$M422="FT"),IF('Copy &amp; Paste Roster Report Here'!$R422&gt;0,1,IF('Copy &amp; Paste Roster Report Here'!$N422="Active",1,0)),0)</f>
        <v>0</v>
      </c>
      <c r="J422" s="113">
        <f>IF(AND('Copy &amp; Paste Roster Report Here'!$A422=J$4,'Copy &amp; Paste Roster Report Here'!$M422="FT"),IF('Copy &amp; Paste Roster Report Here'!$R422&gt;0,1,IF('Copy &amp; Paste Roster Report Here'!$N422="Active",1,0)),0)</f>
        <v>0</v>
      </c>
      <c r="K422" s="113">
        <f>IF(AND('Copy &amp; Paste Roster Report Here'!$A422=K$4,'Copy &amp; Paste Roster Report Here'!$M422="FT"),IF('Copy &amp; Paste Roster Report Here'!$R422&gt;0,1,IF('Copy &amp; Paste Roster Report Here'!$N422="Active",1,0)),0)</f>
        <v>0</v>
      </c>
      <c r="L422" s="6">
        <f t="shared" si="62"/>
        <v>0</v>
      </c>
      <c r="M422" s="120">
        <f>IF(AND('Copy &amp; Paste Roster Report Here'!$A422=M$4,'Copy &amp; Paste Roster Report Here'!$M422="TQ"),IF('Copy &amp; Paste Roster Report Here'!$R422&gt;0,1,IF('Copy &amp; Paste Roster Report Here'!$N422="Active",1,0)),0)</f>
        <v>0</v>
      </c>
      <c r="N422" s="120">
        <f>IF(AND('Copy &amp; Paste Roster Report Here'!$A422=N$4,'Copy &amp; Paste Roster Report Here'!$M422="TQ"),IF('Copy &amp; Paste Roster Report Here'!$R422&gt;0,1,IF('Copy &amp; Paste Roster Report Here'!$N422="Active",1,0)),0)</f>
        <v>0</v>
      </c>
      <c r="O422" s="120">
        <f>IF(AND('Copy &amp; Paste Roster Report Here'!$A422=O$4,'Copy &amp; Paste Roster Report Here'!$M422="TQ"),IF('Copy &amp; Paste Roster Report Here'!$R422&gt;0,1,IF('Copy &amp; Paste Roster Report Here'!$N422="Active",1,0)),0)</f>
        <v>0</v>
      </c>
      <c r="P422" s="120">
        <f>IF(AND('Copy &amp; Paste Roster Report Here'!$A422=P$4,'Copy &amp; Paste Roster Report Here'!$M422="TQ"),IF('Copy &amp; Paste Roster Report Here'!$R422&gt;0,1,IF('Copy &amp; Paste Roster Report Here'!$N422="Active",1,0)),0)</f>
        <v>0</v>
      </c>
      <c r="Q422" s="120">
        <f>IF(AND('Copy &amp; Paste Roster Report Here'!$A422=Q$4,'Copy &amp; Paste Roster Report Here'!$M422="TQ"),IF('Copy &amp; Paste Roster Report Here'!$R422&gt;0,1,IF('Copy &amp; Paste Roster Report Here'!$N422="Active",1,0)),0)</f>
        <v>0</v>
      </c>
      <c r="R422" s="120">
        <f>IF(AND('Copy &amp; Paste Roster Report Here'!$A422=R$4,'Copy &amp; Paste Roster Report Here'!$M422="TQ"),IF('Copy &amp; Paste Roster Report Here'!$R422&gt;0,1,IF('Copy &amp; Paste Roster Report Here'!$N422="Active",1,0)),0)</f>
        <v>0</v>
      </c>
      <c r="S422" s="120">
        <f>IF(AND('Copy &amp; Paste Roster Report Here'!$A422=S$4,'Copy &amp; Paste Roster Report Here'!$M422="TQ"),IF('Copy &amp; Paste Roster Report Here'!$R422&gt;0,1,IF('Copy &amp; Paste Roster Report Here'!$N422="Active",1,0)),0)</f>
        <v>0</v>
      </c>
      <c r="T422" s="120">
        <f>IF(AND('Copy &amp; Paste Roster Report Here'!$A422=T$4,'Copy &amp; Paste Roster Report Here'!$M422="TQ"),IF('Copy &amp; Paste Roster Report Here'!$R422&gt;0,1,IF('Copy &amp; Paste Roster Report Here'!$N422="Active",1,0)),0)</f>
        <v>0</v>
      </c>
      <c r="U422" s="120">
        <f>IF(AND('Copy &amp; Paste Roster Report Here'!$A422=U$4,'Copy &amp; Paste Roster Report Here'!$M422="TQ"),IF('Copy &amp; Paste Roster Report Here'!$R422&gt;0,1,IF('Copy &amp; Paste Roster Report Here'!$N422="Active",1,0)),0)</f>
        <v>0</v>
      </c>
      <c r="V422" s="120">
        <f>IF(AND('Copy &amp; Paste Roster Report Here'!$A422=V$4,'Copy &amp; Paste Roster Report Here'!$M422="TQ"),IF('Copy &amp; Paste Roster Report Here'!$R422&gt;0,1,IF('Copy &amp; Paste Roster Report Here'!$N422="Active",1,0)),0)</f>
        <v>0</v>
      </c>
      <c r="W422" s="120">
        <f>IF(AND('Copy &amp; Paste Roster Report Here'!$A422=W$4,'Copy &amp; Paste Roster Report Here'!$M422="TQ"),IF('Copy &amp; Paste Roster Report Here'!$R422&gt;0,1,IF('Copy &amp; Paste Roster Report Here'!$N422="Active",1,0)),0)</f>
        <v>0</v>
      </c>
      <c r="X422" s="3">
        <f t="shared" si="63"/>
        <v>0</v>
      </c>
      <c r="Y422" s="121">
        <f>IF(AND('Copy &amp; Paste Roster Report Here'!$A422=Y$4,'Copy &amp; Paste Roster Report Here'!$M422="HT"),IF('Copy &amp; Paste Roster Report Here'!$R422&gt;0,1,IF('Copy &amp; Paste Roster Report Here'!$N422="Active",1,0)),0)</f>
        <v>0</v>
      </c>
      <c r="Z422" s="121">
        <f>IF(AND('Copy &amp; Paste Roster Report Here'!$A422=Z$4,'Copy &amp; Paste Roster Report Here'!$M422="HT"),IF('Copy &amp; Paste Roster Report Here'!$R422&gt;0,1,IF('Copy &amp; Paste Roster Report Here'!$N422="Active",1,0)),0)</f>
        <v>0</v>
      </c>
      <c r="AA422" s="121">
        <f>IF(AND('Copy &amp; Paste Roster Report Here'!$A422=AA$4,'Copy &amp; Paste Roster Report Here'!$M422="HT"),IF('Copy &amp; Paste Roster Report Here'!$R422&gt;0,1,IF('Copy &amp; Paste Roster Report Here'!$N422="Active",1,0)),0)</f>
        <v>0</v>
      </c>
      <c r="AB422" s="121">
        <f>IF(AND('Copy &amp; Paste Roster Report Here'!$A422=AB$4,'Copy &amp; Paste Roster Report Here'!$M422="HT"),IF('Copy &amp; Paste Roster Report Here'!$R422&gt;0,1,IF('Copy &amp; Paste Roster Report Here'!$N422="Active",1,0)),0)</f>
        <v>0</v>
      </c>
      <c r="AC422" s="121">
        <f>IF(AND('Copy &amp; Paste Roster Report Here'!$A422=AC$4,'Copy &amp; Paste Roster Report Here'!$M422="HT"),IF('Copy &amp; Paste Roster Report Here'!$R422&gt;0,1,IF('Copy &amp; Paste Roster Report Here'!$N422="Active",1,0)),0)</f>
        <v>0</v>
      </c>
      <c r="AD422" s="121">
        <f>IF(AND('Copy &amp; Paste Roster Report Here'!$A422=AD$4,'Copy &amp; Paste Roster Report Here'!$M422="HT"),IF('Copy &amp; Paste Roster Report Here'!$R422&gt;0,1,IF('Copy &amp; Paste Roster Report Here'!$N422="Active",1,0)),0)</f>
        <v>0</v>
      </c>
      <c r="AE422" s="121">
        <f>IF(AND('Copy &amp; Paste Roster Report Here'!$A422=AE$4,'Copy &amp; Paste Roster Report Here'!$M422="HT"),IF('Copy &amp; Paste Roster Report Here'!$R422&gt;0,1,IF('Copy &amp; Paste Roster Report Here'!$N422="Active",1,0)),0)</f>
        <v>0</v>
      </c>
      <c r="AF422" s="121">
        <f>IF(AND('Copy &amp; Paste Roster Report Here'!$A422=AF$4,'Copy &amp; Paste Roster Report Here'!$M422="HT"),IF('Copy &amp; Paste Roster Report Here'!$R422&gt;0,1,IF('Copy &amp; Paste Roster Report Here'!$N422="Active",1,0)),0)</f>
        <v>0</v>
      </c>
      <c r="AG422" s="121">
        <f>IF(AND('Copy &amp; Paste Roster Report Here'!$A422=AG$4,'Copy &amp; Paste Roster Report Here'!$M422="HT"),IF('Copy &amp; Paste Roster Report Here'!$R422&gt;0,1,IF('Copy &amp; Paste Roster Report Here'!$N422="Active",1,0)),0)</f>
        <v>0</v>
      </c>
      <c r="AH422" s="121">
        <f>IF(AND('Copy &amp; Paste Roster Report Here'!$A422=AH$4,'Copy &amp; Paste Roster Report Here'!$M422="HT"),IF('Copy &amp; Paste Roster Report Here'!$R422&gt;0,1,IF('Copy &amp; Paste Roster Report Here'!$N422="Active",1,0)),0)</f>
        <v>0</v>
      </c>
      <c r="AI422" s="121">
        <f>IF(AND('Copy &amp; Paste Roster Report Here'!$A422=AI$4,'Copy &amp; Paste Roster Report Here'!$M422="HT"),IF('Copy &amp; Paste Roster Report Here'!$R422&gt;0,1,IF('Copy &amp; Paste Roster Report Here'!$N422="Active",1,0)),0)</f>
        <v>0</v>
      </c>
      <c r="AJ422" s="3">
        <f t="shared" si="64"/>
        <v>0</v>
      </c>
      <c r="AK422" s="122">
        <f>IF(AND('Copy &amp; Paste Roster Report Here'!$A422=AK$4,'Copy &amp; Paste Roster Report Here'!$M422="MT"),IF('Copy &amp; Paste Roster Report Here'!$R422&gt;0,1,IF('Copy &amp; Paste Roster Report Here'!$N422="Active",1,0)),0)</f>
        <v>0</v>
      </c>
      <c r="AL422" s="122">
        <f>IF(AND('Copy &amp; Paste Roster Report Here'!$A422=AL$4,'Copy &amp; Paste Roster Report Here'!$M422="MT"),IF('Copy &amp; Paste Roster Report Here'!$R422&gt;0,1,IF('Copy &amp; Paste Roster Report Here'!$N422="Active",1,0)),0)</f>
        <v>0</v>
      </c>
      <c r="AM422" s="122">
        <f>IF(AND('Copy &amp; Paste Roster Report Here'!$A422=AM$4,'Copy &amp; Paste Roster Report Here'!$M422="MT"),IF('Copy &amp; Paste Roster Report Here'!$R422&gt;0,1,IF('Copy &amp; Paste Roster Report Here'!$N422="Active",1,0)),0)</f>
        <v>0</v>
      </c>
      <c r="AN422" s="122">
        <f>IF(AND('Copy &amp; Paste Roster Report Here'!$A422=AN$4,'Copy &amp; Paste Roster Report Here'!$M422="MT"),IF('Copy &amp; Paste Roster Report Here'!$R422&gt;0,1,IF('Copy &amp; Paste Roster Report Here'!$N422="Active",1,0)),0)</f>
        <v>0</v>
      </c>
      <c r="AO422" s="122">
        <f>IF(AND('Copy &amp; Paste Roster Report Here'!$A422=AO$4,'Copy &amp; Paste Roster Report Here'!$M422="MT"),IF('Copy &amp; Paste Roster Report Here'!$R422&gt;0,1,IF('Copy &amp; Paste Roster Report Here'!$N422="Active",1,0)),0)</f>
        <v>0</v>
      </c>
      <c r="AP422" s="122">
        <f>IF(AND('Copy &amp; Paste Roster Report Here'!$A422=AP$4,'Copy &amp; Paste Roster Report Here'!$M422="MT"),IF('Copy &amp; Paste Roster Report Here'!$R422&gt;0,1,IF('Copy &amp; Paste Roster Report Here'!$N422="Active",1,0)),0)</f>
        <v>0</v>
      </c>
      <c r="AQ422" s="122">
        <f>IF(AND('Copy &amp; Paste Roster Report Here'!$A422=AQ$4,'Copy &amp; Paste Roster Report Here'!$M422="MT"),IF('Copy &amp; Paste Roster Report Here'!$R422&gt;0,1,IF('Copy &amp; Paste Roster Report Here'!$N422="Active",1,0)),0)</f>
        <v>0</v>
      </c>
      <c r="AR422" s="122">
        <f>IF(AND('Copy &amp; Paste Roster Report Here'!$A422=AR$4,'Copy &amp; Paste Roster Report Here'!$M422="MT"),IF('Copy &amp; Paste Roster Report Here'!$R422&gt;0,1,IF('Copy &amp; Paste Roster Report Here'!$N422="Active",1,0)),0)</f>
        <v>0</v>
      </c>
      <c r="AS422" s="122">
        <f>IF(AND('Copy &amp; Paste Roster Report Here'!$A422=AS$4,'Copy &amp; Paste Roster Report Here'!$M422="MT"),IF('Copy &amp; Paste Roster Report Here'!$R422&gt;0,1,IF('Copy &amp; Paste Roster Report Here'!$N422="Active",1,0)),0)</f>
        <v>0</v>
      </c>
      <c r="AT422" s="122">
        <f>IF(AND('Copy &amp; Paste Roster Report Here'!$A422=AT$4,'Copy &amp; Paste Roster Report Here'!$M422="MT"),IF('Copy &amp; Paste Roster Report Here'!$R422&gt;0,1,IF('Copy &amp; Paste Roster Report Here'!$N422="Active",1,0)),0)</f>
        <v>0</v>
      </c>
      <c r="AU422" s="122">
        <f>IF(AND('Copy &amp; Paste Roster Report Here'!$A422=AU$4,'Copy &amp; Paste Roster Report Here'!$M422="MT"),IF('Copy &amp; Paste Roster Report Here'!$R422&gt;0,1,IF('Copy &amp; Paste Roster Report Here'!$N422="Active",1,0)),0)</f>
        <v>0</v>
      </c>
      <c r="AV422" s="3">
        <f t="shared" si="65"/>
        <v>0</v>
      </c>
      <c r="AW422" s="123">
        <f>IF(AND('Copy &amp; Paste Roster Report Here'!$A422=AW$4,'Copy &amp; Paste Roster Report Here'!$M422="FY"),IF('Copy &amp; Paste Roster Report Here'!$R422&gt;0,1,IF('Copy &amp; Paste Roster Report Here'!$N422="Active",1,0)),0)</f>
        <v>0</v>
      </c>
      <c r="AX422" s="123">
        <f>IF(AND('Copy &amp; Paste Roster Report Here'!$A422=AX$4,'Copy &amp; Paste Roster Report Here'!$M422="FY"),IF('Copy &amp; Paste Roster Report Here'!$R422&gt;0,1,IF('Copy &amp; Paste Roster Report Here'!$N422="Active",1,0)),0)</f>
        <v>0</v>
      </c>
      <c r="AY422" s="123">
        <f>IF(AND('Copy &amp; Paste Roster Report Here'!$A422=AY$4,'Copy &amp; Paste Roster Report Here'!$M422="FY"),IF('Copy &amp; Paste Roster Report Here'!$R422&gt;0,1,IF('Copy &amp; Paste Roster Report Here'!$N422="Active",1,0)),0)</f>
        <v>0</v>
      </c>
      <c r="AZ422" s="123">
        <f>IF(AND('Copy &amp; Paste Roster Report Here'!$A422=AZ$4,'Copy &amp; Paste Roster Report Here'!$M422="FY"),IF('Copy &amp; Paste Roster Report Here'!$R422&gt;0,1,IF('Copy &amp; Paste Roster Report Here'!$N422="Active",1,0)),0)</f>
        <v>0</v>
      </c>
      <c r="BA422" s="123">
        <f>IF(AND('Copy &amp; Paste Roster Report Here'!$A422=BA$4,'Copy &amp; Paste Roster Report Here'!$M422="FY"),IF('Copy &amp; Paste Roster Report Here'!$R422&gt;0,1,IF('Copy &amp; Paste Roster Report Here'!$N422="Active",1,0)),0)</f>
        <v>0</v>
      </c>
      <c r="BB422" s="123">
        <f>IF(AND('Copy &amp; Paste Roster Report Here'!$A422=BB$4,'Copy &amp; Paste Roster Report Here'!$M422="FY"),IF('Copy &amp; Paste Roster Report Here'!$R422&gt;0,1,IF('Copy &amp; Paste Roster Report Here'!$N422="Active",1,0)),0)</f>
        <v>0</v>
      </c>
      <c r="BC422" s="123">
        <f>IF(AND('Copy &amp; Paste Roster Report Here'!$A422=BC$4,'Copy &amp; Paste Roster Report Here'!$M422="FY"),IF('Copy &amp; Paste Roster Report Here'!$R422&gt;0,1,IF('Copy &amp; Paste Roster Report Here'!$N422="Active",1,0)),0)</f>
        <v>0</v>
      </c>
      <c r="BD422" s="123">
        <f>IF(AND('Copy &amp; Paste Roster Report Here'!$A422=BD$4,'Copy &amp; Paste Roster Report Here'!$M422="FY"),IF('Copy &amp; Paste Roster Report Here'!$R422&gt;0,1,IF('Copy &amp; Paste Roster Report Here'!$N422="Active",1,0)),0)</f>
        <v>0</v>
      </c>
      <c r="BE422" s="123">
        <f>IF(AND('Copy &amp; Paste Roster Report Here'!$A422=BE$4,'Copy &amp; Paste Roster Report Here'!$M422="FY"),IF('Copy &amp; Paste Roster Report Here'!$R422&gt;0,1,IF('Copy &amp; Paste Roster Report Here'!$N422="Active",1,0)),0)</f>
        <v>0</v>
      </c>
      <c r="BF422" s="123">
        <f>IF(AND('Copy &amp; Paste Roster Report Here'!$A422=BF$4,'Copy &amp; Paste Roster Report Here'!$M422="FY"),IF('Copy &amp; Paste Roster Report Here'!$R422&gt;0,1,IF('Copy &amp; Paste Roster Report Here'!$N422="Active",1,0)),0)</f>
        <v>0</v>
      </c>
      <c r="BG422" s="123">
        <f>IF(AND('Copy &amp; Paste Roster Report Here'!$A422=BG$4,'Copy &amp; Paste Roster Report Here'!$M422="FY"),IF('Copy &amp; Paste Roster Report Here'!$R422&gt;0,1,IF('Copy &amp; Paste Roster Report Here'!$N422="Active",1,0)),0)</f>
        <v>0</v>
      </c>
      <c r="BH422" s="3">
        <f t="shared" si="66"/>
        <v>0</v>
      </c>
      <c r="BI422" s="124">
        <f>IF(AND('Copy &amp; Paste Roster Report Here'!$A422=BI$4,'Copy &amp; Paste Roster Report Here'!$M422="RH"),IF('Copy &amp; Paste Roster Report Here'!$R422&gt;0,1,IF('Copy &amp; Paste Roster Report Here'!$N422="Active",1,0)),0)</f>
        <v>0</v>
      </c>
      <c r="BJ422" s="124">
        <f>IF(AND('Copy &amp; Paste Roster Report Here'!$A422=BJ$4,'Copy &amp; Paste Roster Report Here'!$M422="RH"),IF('Copy &amp; Paste Roster Report Here'!$R422&gt;0,1,IF('Copy &amp; Paste Roster Report Here'!$N422="Active",1,0)),0)</f>
        <v>0</v>
      </c>
      <c r="BK422" s="124">
        <f>IF(AND('Copy &amp; Paste Roster Report Here'!$A422=BK$4,'Copy &amp; Paste Roster Report Here'!$M422="RH"),IF('Copy &amp; Paste Roster Report Here'!$R422&gt;0,1,IF('Copy &amp; Paste Roster Report Here'!$N422="Active",1,0)),0)</f>
        <v>0</v>
      </c>
      <c r="BL422" s="124">
        <f>IF(AND('Copy &amp; Paste Roster Report Here'!$A422=BL$4,'Copy &amp; Paste Roster Report Here'!$M422="RH"),IF('Copy &amp; Paste Roster Report Here'!$R422&gt;0,1,IF('Copy &amp; Paste Roster Report Here'!$N422="Active",1,0)),0)</f>
        <v>0</v>
      </c>
      <c r="BM422" s="124">
        <f>IF(AND('Copy &amp; Paste Roster Report Here'!$A422=BM$4,'Copy &amp; Paste Roster Report Here'!$M422="RH"),IF('Copy &amp; Paste Roster Report Here'!$R422&gt;0,1,IF('Copy &amp; Paste Roster Report Here'!$N422="Active",1,0)),0)</f>
        <v>0</v>
      </c>
      <c r="BN422" s="124">
        <f>IF(AND('Copy &amp; Paste Roster Report Here'!$A422=BN$4,'Copy &amp; Paste Roster Report Here'!$M422="RH"),IF('Copy &amp; Paste Roster Report Here'!$R422&gt;0,1,IF('Copy &amp; Paste Roster Report Here'!$N422="Active",1,0)),0)</f>
        <v>0</v>
      </c>
      <c r="BO422" s="124">
        <f>IF(AND('Copy &amp; Paste Roster Report Here'!$A422=BO$4,'Copy &amp; Paste Roster Report Here'!$M422="RH"),IF('Copy &amp; Paste Roster Report Here'!$R422&gt;0,1,IF('Copy &amp; Paste Roster Report Here'!$N422="Active",1,0)),0)</f>
        <v>0</v>
      </c>
      <c r="BP422" s="124">
        <f>IF(AND('Copy &amp; Paste Roster Report Here'!$A422=BP$4,'Copy &amp; Paste Roster Report Here'!$M422="RH"),IF('Copy &amp; Paste Roster Report Here'!$R422&gt;0,1,IF('Copy &amp; Paste Roster Report Here'!$N422="Active",1,0)),0)</f>
        <v>0</v>
      </c>
      <c r="BQ422" s="124">
        <f>IF(AND('Copy &amp; Paste Roster Report Here'!$A422=BQ$4,'Copy &amp; Paste Roster Report Here'!$M422="RH"),IF('Copy &amp; Paste Roster Report Here'!$R422&gt;0,1,IF('Copy &amp; Paste Roster Report Here'!$N422="Active",1,0)),0)</f>
        <v>0</v>
      </c>
      <c r="BR422" s="124">
        <f>IF(AND('Copy &amp; Paste Roster Report Here'!$A422=BR$4,'Copy &amp; Paste Roster Report Here'!$M422="RH"),IF('Copy &amp; Paste Roster Report Here'!$R422&gt;0,1,IF('Copy &amp; Paste Roster Report Here'!$N422="Active",1,0)),0)</f>
        <v>0</v>
      </c>
      <c r="BS422" s="124">
        <f>IF(AND('Copy &amp; Paste Roster Report Here'!$A422=BS$4,'Copy &amp; Paste Roster Report Here'!$M422="RH"),IF('Copy &amp; Paste Roster Report Here'!$R422&gt;0,1,IF('Copy &amp; Paste Roster Report Here'!$N422="Active",1,0)),0)</f>
        <v>0</v>
      </c>
      <c r="BT422" s="3">
        <f t="shared" si="67"/>
        <v>0</v>
      </c>
      <c r="BU422" s="125">
        <f>IF(AND('Copy &amp; Paste Roster Report Here'!$A422=BU$4,'Copy &amp; Paste Roster Report Here'!$M422="QT"),IF('Copy &amp; Paste Roster Report Here'!$R422&gt;0,1,IF('Copy &amp; Paste Roster Report Here'!$N422="Active",1,0)),0)</f>
        <v>0</v>
      </c>
      <c r="BV422" s="125">
        <f>IF(AND('Copy &amp; Paste Roster Report Here'!$A422=BV$4,'Copy &amp; Paste Roster Report Here'!$M422="QT"),IF('Copy &amp; Paste Roster Report Here'!$R422&gt;0,1,IF('Copy &amp; Paste Roster Report Here'!$N422="Active",1,0)),0)</f>
        <v>0</v>
      </c>
      <c r="BW422" s="125">
        <f>IF(AND('Copy &amp; Paste Roster Report Here'!$A422=BW$4,'Copy &amp; Paste Roster Report Here'!$M422="QT"),IF('Copy &amp; Paste Roster Report Here'!$R422&gt;0,1,IF('Copy &amp; Paste Roster Report Here'!$N422="Active",1,0)),0)</f>
        <v>0</v>
      </c>
      <c r="BX422" s="125">
        <f>IF(AND('Copy &amp; Paste Roster Report Here'!$A422=BX$4,'Copy &amp; Paste Roster Report Here'!$M422="QT"),IF('Copy &amp; Paste Roster Report Here'!$R422&gt;0,1,IF('Copy &amp; Paste Roster Report Here'!$N422="Active",1,0)),0)</f>
        <v>0</v>
      </c>
      <c r="BY422" s="125">
        <f>IF(AND('Copy &amp; Paste Roster Report Here'!$A422=BY$4,'Copy &amp; Paste Roster Report Here'!$M422="QT"),IF('Copy &amp; Paste Roster Report Here'!$R422&gt;0,1,IF('Copy &amp; Paste Roster Report Here'!$N422="Active",1,0)),0)</f>
        <v>0</v>
      </c>
      <c r="BZ422" s="125">
        <f>IF(AND('Copy &amp; Paste Roster Report Here'!$A422=BZ$4,'Copy &amp; Paste Roster Report Here'!$M422="QT"),IF('Copy &amp; Paste Roster Report Here'!$R422&gt;0,1,IF('Copy &amp; Paste Roster Report Here'!$N422="Active",1,0)),0)</f>
        <v>0</v>
      </c>
      <c r="CA422" s="125">
        <f>IF(AND('Copy &amp; Paste Roster Report Here'!$A422=CA$4,'Copy &amp; Paste Roster Report Here'!$M422="QT"),IF('Copy &amp; Paste Roster Report Here'!$R422&gt;0,1,IF('Copy &amp; Paste Roster Report Here'!$N422="Active",1,0)),0)</f>
        <v>0</v>
      </c>
      <c r="CB422" s="125">
        <f>IF(AND('Copy &amp; Paste Roster Report Here'!$A422=CB$4,'Copy &amp; Paste Roster Report Here'!$M422="QT"),IF('Copy &amp; Paste Roster Report Here'!$R422&gt;0,1,IF('Copy &amp; Paste Roster Report Here'!$N422="Active",1,0)),0)</f>
        <v>0</v>
      </c>
      <c r="CC422" s="125">
        <f>IF(AND('Copy &amp; Paste Roster Report Here'!$A422=CC$4,'Copy &amp; Paste Roster Report Here'!$M422="QT"),IF('Copy &amp; Paste Roster Report Here'!$R422&gt;0,1,IF('Copy &amp; Paste Roster Report Here'!$N422="Active",1,0)),0)</f>
        <v>0</v>
      </c>
      <c r="CD422" s="125">
        <f>IF(AND('Copy &amp; Paste Roster Report Here'!$A422=CD$4,'Copy &amp; Paste Roster Report Here'!$M422="QT"),IF('Copy &amp; Paste Roster Report Here'!$R422&gt;0,1,IF('Copy &amp; Paste Roster Report Here'!$N422="Active",1,0)),0)</f>
        <v>0</v>
      </c>
      <c r="CE422" s="125">
        <f>IF(AND('Copy &amp; Paste Roster Report Here'!$A422=CE$4,'Copy &amp; Paste Roster Report Here'!$M422="QT"),IF('Copy &amp; Paste Roster Report Here'!$R422&gt;0,1,IF('Copy &amp; Paste Roster Report Here'!$N422="Active",1,0)),0)</f>
        <v>0</v>
      </c>
      <c r="CF422" s="3">
        <f t="shared" si="68"/>
        <v>0</v>
      </c>
      <c r="CG422" s="126">
        <f>IF(AND('Copy &amp; Paste Roster Report Here'!$A422=CG$4,'Copy &amp; Paste Roster Report Here'!$M422="##"),IF('Copy &amp; Paste Roster Report Here'!$R422&gt;0,1,IF('Copy &amp; Paste Roster Report Here'!$N422="Active",1,0)),0)</f>
        <v>0</v>
      </c>
      <c r="CH422" s="126">
        <f>IF(AND('Copy &amp; Paste Roster Report Here'!$A422=CH$4,'Copy &amp; Paste Roster Report Here'!$M422="##"),IF('Copy &amp; Paste Roster Report Here'!$R422&gt;0,1,IF('Copy &amp; Paste Roster Report Here'!$N422="Active",1,0)),0)</f>
        <v>0</v>
      </c>
      <c r="CI422" s="126">
        <f>IF(AND('Copy &amp; Paste Roster Report Here'!$A422=CI$4,'Copy &amp; Paste Roster Report Here'!$M422="##"),IF('Copy &amp; Paste Roster Report Here'!$R422&gt;0,1,IF('Copy &amp; Paste Roster Report Here'!$N422="Active",1,0)),0)</f>
        <v>0</v>
      </c>
      <c r="CJ422" s="126">
        <f>IF(AND('Copy &amp; Paste Roster Report Here'!$A422=CJ$4,'Copy &amp; Paste Roster Report Here'!$M422="##"),IF('Copy &amp; Paste Roster Report Here'!$R422&gt;0,1,IF('Copy &amp; Paste Roster Report Here'!$N422="Active",1,0)),0)</f>
        <v>0</v>
      </c>
      <c r="CK422" s="126">
        <f>IF(AND('Copy &amp; Paste Roster Report Here'!$A422=CK$4,'Copy &amp; Paste Roster Report Here'!$M422="##"),IF('Copy &amp; Paste Roster Report Here'!$R422&gt;0,1,IF('Copy &amp; Paste Roster Report Here'!$N422="Active",1,0)),0)</f>
        <v>0</v>
      </c>
      <c r="CL422" s="126">
        <f>IF(AND('Copy &amp; Paste Roster Report Here'!$A422=CL$4,'Copy &amp; Paste Roster Report Here'!$M422="##"),IF('Copy &amp; Paste Roster Report Here'!$R422&gt;0,1,IF('Copy &amp; Paste Roster Report Here'!$N422="Active",1,0)),0)</f>
        <v>0</v>
      </c>
      <c r="CM422" s="126">
        <f>IF(AND('Copy &amp; Paste Roster Report Here'!$A422=CM$4,'Copy &amp; Paste Roster Report Here'!$M422="##"),IF('Copy &amp; Paste Roster Report Here'!$R422&gt;0,1,IF('Copy &amp; Paste Roster Report Here'!$N422="Active",1,0)),0)</f>
        <v>0</v>
      </c>
      <c r="CN422" s="126">
        <f>IF(AND('Copy &amp; Paste Roster Report Here'!$A422=CN$4,'Copy &amp; Paste Roster Report Here'!$M422="##"),IF('Copy &amp; Paste Roster Report Here'!$R422&gt;0,1,IF('Copy &amp; Paste Roster Report Here'!$N422="Active",1,0)),0)</f>
        <v>0</v>
      </c>
      <c r="CO422" s="126">
        <f>IF(AND('Copy &amp; Paste Roster Report Here'!$A422=CO$4,'Copy &amp; Paste Roster Report Here'!$M422="##"),IF('Copy &amp; Paste Roster Report Here'!$R422&gt;0,1,IF('Copy &amp; Paste Roster Report Here'!$N422="Active",1,0)),0)</f>
        <v>0</v>
      </c>
      <c r="CP422" s="126">
        <f>IF(AND('Copy &amp; Paste Roster Report Here'!$A422=CP$4,'Copy &amp; Paste Roster Report Here'!$M422="##"),IF('Copy &amp; Paste Roster Report Here'!$R422&gt;0,1,IF('Copy &amp; Paste Roster Report Here'!$N422="Active",1,0)),0)</f>
        <v>0</v>
      </c>
      <c r="CQ422" s="126">
        <f>IF(AND('Copy &amp; Paste Roster Report Here'!$A422=CQ$4,'Copy &amp; Paste Roster Report Here'!$M422="##"),IF('Copy &amp; Paste Roster Report Here'!$R422&gt;0,1,IF('Copy &amp; Paste Roster Report Here'!$N422="Active",1,0)),0)</f>
        <v>0</v>
      </c>
      <c r="CR422" s="6">
        <f t="shared" si="69"/>
        <v>0</v>
      </c>
      <c r="CS422" s="13">
        <f t="shared" si="70"/>
        <v>0</v>
      </c>
    </row>
    <row r="423" spans="1:97" x14ac:dyDescent="0.25">
      <c r="A423" s="113">
        <f>IF(AND('Copy &amp; Paste Roster Report Here'!$A423=A$4,'Copy &amp; Paste Roster Report Here'!$M423="FT"),IF('Copy &amp; Paste Roster Report Here'!$R423&gt;0,1,IF('Copy &amp; Paste Roster Report Here'!$N423="Active",1,0)),0)</f>
        <v>0</v>
      </c>
      <c r="B423" s="113">
        <f>IF(AND('Copy &amp; Paste Roster Report Here'!$A423=B$4,'Copy &amp; Paste Roster Report Here'!$M423="FT"),IF('Copy &amp; Paste Roster Report Here'!$R423&gt;0,1,IF('Copy &amp; Paste Roster Report Here'!$N423="Active",1,0)),0)</f>
        <v>0</v>
      </c>
      <c r="C423" s="113">
        <f>IF(AND('Copy &amp; Paste Roster Report Here'!$A423=C$4,'Copy &amp; Paste Roster Report Here'!$M423="FT"),IF('Copy &amp; Paste Roster Report Here'!$R423&gt;0,1,IF('Copy &amp; Paste Roster Report Here'!$N423="Active",1,0)),0)</f>
        <v>0</v>
      </c>
      <c r="D423" s="113">
        <f>IF(AND('Copy &amp; Paste Roster Report Here'!$A423=D$4,'Copy &amp; Paste Roster Report Here'!$M423="FT"),IF('Copy &amp; Paste Roster Report Here'!$R423&gt;0,1,IF('Copy &amp; Paste Roster Report Here'!$N423="Active",1,0)),0)</f>
        <v>0</v>
      </c>
      <c r="E423" s="113">
        <f>IF(AND('Copy &amp; Paste Roster Report Here'!$A423=E$4,'Copy &amp; Paste Roster Report Here'!$M423="FT"),IF('Copy &amp; Paste Roster Report Here'!$R423&gt;0,1,IF('Copy &amp; Paste Roster Report Here'!$N423="Active",1,0)),0)</f>
        <v>0</v>
      </c>
      <c r="F423" s="113">
        <f>IF(AND('Copy &amp; Paste Roster Report Here'!$A423=F$4,'Copy &amp; Paste Roster Report Here'!$M423="FT"),IF('Copy &amp; Paste Roster Report Here'!$R423&gt;0,1,IF('Copy &amp; Paste Roster Report Here'!$N423="Active",1,0)),0)</f>
        <v>0</v>
      </c>
      <c r="G423" s="113">
        <f>IF(AND('Copy &amp; Paste Roster Report Here'!$A423=G$4,'Copy &amp; Paste Roster Report Here'!$M423="FT"),IF('Copy &amp; Paste Roster Report Here'!$R423&gt;0,1,IF('Copy &amp; Paste Roster Report Here'!$N423="Active",1,0)),0)</f>
        <v>0</v>
      </c>
      <c r="H423" s="113">
        <f>IF(AND('Copy &amp; Paste Roster Report Here'!$A423=H$4,'Copy &amp; Paste Roster Report Here'!$M423="FT"),IF('Copy &amp; Paste Roster Report Here'!$R423&gt;0,1,IF('Copy &amp; Paste Roster Report Here'!$N423="Active",1,0)),0)</f>
        <v>0</v>
      </c>
      <c r="I423" s="113">
        <f>IF(AND('Copy &amp; Paste Roster Report Here'!$A423=I$4,'Copy &amp; Paste Roster Report Here'!$M423="FT"),IF('Copy &amp; Paste Roster Report Here'!$R423&gt;0,1,IF('Copy &amp; Paste Roster Report Here'!$N423="Active",1,0)),0)</f>
        <v>0</v>
      </c>
      <c r="J423" s="113">
        <f>IF(AND('Copy &amp; Paste Roster Report Here'!$A423=J$4,'Copy &amp; Paste Roster Report Here'!$M423="FT"),IF('Copy &amp; Paste Roster Report Here'!$R423&gt;0,1,IF('Copy &amp; Paste Roster Report Here'!$N423="Active",1,0)),0)</f>
        <v>0</v>
      </c>
      <c r="K423" s="113">
        <f>IF(AND('Copy &amp; Paste Roster Report Here'!$A423=K$4,'Copy &amp; Paste Roster Report Here'!$M423="FT"),IF('Copy &amp; Paste Roster Report Here'!$R423&gt;0,1,IF('Copy &amp; Paste Roster Report Here'!$N423="Active",1,0)),0)</f>
        <v>0</v>
      </c>
      <c r="L423" s="6">
        <f t="shared" si="62"/>
        <v>0</v>
      </c>
      <c r="M423" s="120">
        <f>IF(AND('Copy &amp; Paste Roster Report Here'!$A423=M$4,'Copy &amp; Paste Roster Report Here'!$M423="TQ"),IF('Copy &amp; Paste Roster Report Here'!$R423&gt;0,1,IF('Copy &amp; Paste Roster Report Here'!$N423="Active",1,0)),0)</f>
        <v>0</v>
      </c>
      <c r="N423" s="120">
        <f>IF(AND('Copy &amp; Paste Roster Report Here'!$A423=N$4,'Copy &amp; Paste Roster Report Here'!$M423="TQ"),IF('Copy &amp; Paste Roster Report Here'!$R423&gt;0,1,IF('Copy &amp; Paste Roster Report Here'!$N423="Active",1,0)),0)</f>
        <v>0</v>
      </c>
      <c r="O423" s="120">
        <f>IF(AND('Copy &amp; Paste Roster Report Here'!$A423=O$4,'Copy &amp; Paste Roster Report Here'!$M423="TQ"),IF('Copy &amp; Paste Roster Report Here'!$R423&gt;0,1,IF('Copy &amp; Paste Roster Report Here'!$N423="Active",1,0)),0)</f>
        <v>0</v>
      </c>
      <c r="P423" s="120">
        <f>IF(AND('Copy &amp; Paste Roster Report Here'!$A423=P$4,'Copy &amp; Paste Roster Report Here'!$M423="TQ"),IF('Copy &amp; Paste Roster Report Here'!$R423&gt;0,1,IF('Copy &amp; Paste Roster Report Here'!$N423="Active",1,0)),0)</f>
        <v>0</v>
      </c>
      <c r="Q423" s="120">
        <f>IF(AND('Copy &amp; Paste Roster Report Here'!$A423=Q$4,'Copy &amp; Paste Roster Report Here'!$M423="TQ"),IF('Copy &amp; Paste Roster Report Here'!$R423&gt;0,1,IF('Copy &amp; Paste Roster Report Here'!$N423="Active",1,0)),0)</f>
        <v>0</v>
      </c>
      <c r="R423" s="120">
        <f>IF(AND('Copy &amp; Paste Roster Report Here'!$A423=R$4,'Copy &amp; Paste Roster Report Here'!$M423="TQ"),IF('Copy &amp; Paste Roster Report Here'!$R423&gt;0,1,IF('Copy &amp; Paste Roster Report Here'!$N423="Active",1,0)),0)</f>
        <v>0</v>
      </c>
      <c r="S423" s="120">
        <f>IF(AND('Copy &amp; Paste Roster Report Here'!$A423=S$4,'Copy &amp; Paste Roster Report Here'!$M423="TQ"),IF('Copy &amp; Paste Roster Report Here'!$R423&gt;0,1,IF('Copy &amp; Paste Roster Report Here'!$N423="Active",1,0)),0)</f>
        <v>0</v>
      </c>
      <c r="T423" s="120">
        <f>IF(AND('Copy &amp; Paste Roster Report Here'!$A423=T$4,'Copy &amp; Paste Roster Report Here'!$M423="TQ"),IF('Copy &amp; Paste Roster Report Here'!$R423&gt;0,1,IF('Copy &amp; Paste Roster Report Here'!$N423="Active",1,0)),0)</f>
        <v>0</v>
      </c>
      <c r="U423" s="120">
        <f>IF(AND('Copy &amp; Paste Roster Report Here'!$A423=U$4,'Copy &amp; Paste Roster Report Here'!$M423="TQ"),IF('Copy &amp; Paste Roster Report Here'!$R423&gt;0,1,IF('Copy &amp; Paste Roster Report Here'!$N423="Active",1,0)),0)</f>
        <v>0</v>
      </c>
      <c r="V423" s="120">
        <f>IF(AND('Copy &amp; Paste Roster Report Here'!$A423=V$4,'Copy &amp; Paste Roster Report Here'!$M423="TQ"),IF('Copy &amp; Paste Roster Report Here'!$R423&gt;0,1,IF('Copy &amp; Paste Roster Report Here'!$N423="Active",1,0)),0)</f>
        <v>0</v>
      </c>
      <c r="W423" s="120">
        <f>IF(AND('Copy &amp; Paste Roster Report Here'!$A423=W$4,'Copy &amp; Paste Roster Report Here'!$M423="TQ"),IF('Copy &amp; Paste Roster Report Here'!$R423&gt;0,1,IF('Copy &amp; Paste Roster Report Here'!$N423="Active",1,0)),0)</f>
        <v>0</v>
      </c>
      <c r="X423" s="3">
        <f t="shared" si="63"/>
        <v>0</v>
      </c>
      <c r="Y423" s="121">
        <f>IF(AND('Copy &amp; Paste Roster Report Here'!$A423=Y$4,'Copy &amp; Paste Roster Report Here'!$M423="HT"),IF('Copy &amp; Paste Roster Report Here'!$R423&gt;0,1,IF('Copy &amp; Paste Roster Report Here'!$N423="Active",1,0)),0)</f>
        <v>0</v>
      </c>
      <c r="Z423" s="121">
        <f>IF(AND('Copy &amp; Paste Roster Report Here'!$A423=Z$4,'Copy &amp; Paste Roster Report Here'!$M423="HT"),IF('Copy &amp; Paste Roster Report Here'!$R423&gt;0,1,IF('Copy &amp; Paste Roster Report Here'!$N423="Active",1,0)),0)</f>
        <v>0</v>
      </c>
      <c r="AA423" s="121">
        <f>IF(AND('Copy &amp; Paste Roster Report Here'!$A423=AA$4,'Copy &amp; Paste Roster Report Here'!$M423="HT"),IF('Copy &amp; Paste Roster Report Here'!$R423&gt;0,1,IF('Copy &amp; Paste Roster Report Here'!$N423="Active",1,0)),0)</f>
        <v>0</v>
      </c>
      <c r="AB423" s="121">
        <f>IF(AND('Copy &amp; Paste Roster Report Here'!$A423=AB$4,'Copy &amp; Paste Roster Report Here'!$M423="HT"),IF('Copy &amp; Paste Roster Report Here'!$R423&gt;0,1,IF('Copy &amp; Paste Roster Report Here'!$N423="Active",1,0)),0)</f>
        <v>0</v>
      </c>
      <c r="AC423" s="121">
        <f>IF(AND('Copy &amp; Paste Roster Report Here'!$A423=AC$4,'Copy &amp; Paste Roster Report Here'!$M423="HT"),IF('Copy &amp; Paste Roster Report Here'!$R423&gt;0,1,IF('Copy &amp; Paste Roster Report Here'!$N423="Active",1,0)),0)</f>
        <v>0</v>
      </c>
      <c r="AD423" s="121">
        <f>IF(AND('Copy &amp; Paste Roster Report Here'!$A423=AD$4,'Copy &amp; Paste Roster Report Here'!$M423="HT"),IF('Copy &amp; Paste Roster Report Here'!$R423&gt;0,1,IF('Copy &amp; Paste Roster Report Here'!$N423="Active",1,0)),0)</f>
        <v>0</v>
      </c>
      <c r="AE423" s="121">
        <f>IF(AND('Copy &amp; Paste Roster Report Here'!$A423=AE$4,'Copy &amp; Paste Roster Report Here'!$M423="HT"),IF('Copy &amp; Paste Roster Report Here'!$R423&gt;0,1,IF('Copy &amp; Paste Roster Report Here'!$N423="Active",1,0)),0)</f>
        <v>0</v>
      </c>
      <c r="AF423" s="121">
        <f>IF(AND('Copy &amp; Paste Roster Report Here'!$A423=AF$4,'Copy &amp; Paste Roster Report Here'!$M423="HT"),IF('Copy &amp; Paste Roster Report Here'!$R423&gt;0,1,IF('Copy &amp; Paste Roster Report Here'!$N423="Active",1,0)),0)</f>
        <v>0</v>
      </c>
      <c r="AG423" s="121">
        <f>IF(AND('Copy &amp; Paste Roster Report Here'!$A423=AG$4,'Copy &amp; Paste Roster Report Here'!$M423="HT"),IF('Copy &amp; Paste Roster Report Here'!$R423&gt;0,1,IF('Copy &amp; Paste Roster Report Here'!$N423="Active",1,0)),0)</f>
        <v>0</v>
      </c>
      <c r="AH423" s="121">
        <f>IF(AND('Copy &amp; Paste Roster Report Here'!$A423=AH$4,'Copy &amp; Paste Roster Report Here'!$M423="HT"),IF('Copy &amp; Paste Roster Report Here'!$R423&gt;0,1,IF('Copy &amp; Paste Roster Report Here'!$N423="Active",1,0)),0)</f>
        <v>0</v>
      </c>
      <c r="AI423" s="121">
        <f>IF(AND('Copy &amp; Paste Roster Report Here'!$A423=AI$4,'Copy &amp; Paste Roster Report Here'!$M423="HT"),IF('Copy &amp; Paste Roster Report Here'!$R423&gt;0,1,IF('Copy &amp; Paste Roster Report Here'!$N423="Active",1,0)),0)</f>
        <v>0</v>
      </c>
      <c r="AJ423" s="3">
        <f t="shared" si="64"/>
        <v>0</v>
      </c>
      <c r="AK423" s="122">
        <f>IF(AND('Copy &amp; Paste Roster Report Here'!$A423=AK$4,'Copy &amp; Paste Roster Report Here'!$M423="MT"),IF('Copy &amp; Paste Roster Report Here'!$R423&gt;0,1,IF('Copy &amp; Paste Roster Report Here'!$N423="Active",1,0)),0)</f>
        <v>0</v>
      </c>
      <c r="AL423" s="122">
        <f>IF(AND('Copy &amp; Paste Roster Report Here'!$A423=AL$4,'Copy &amp; Paste Roster Report Here'!$M423="MT"),IF('Copy &amp; Paste Roster Report Here'!$R423&gt;0,1,IF('Copy &amp; Paste Roster Report Here'!$N423="Active",1,0)),0)</f>
        <v>0</v>
      </c>
      <c r="AM423" s="122">
        <f>IF(AND('Copy &amp; Paste Roster Report Here'!$A423=AM$4,'Copy &amp; Paste Roster Report Here'!$M423="MT"),IF('Copy &amp; Paste Roster Report Here'!$R423&gt;0,1,IF('Copy &amp; Paste Roster Report Here'!$N423="Active",1,0)),0)</f>
        <v>0</v>
      </c>
      <c r="AN423" s="122">
        <f>IF(AND('Copy &amp; Paste Roster Report Here'!$A423=AN$4,'Copy &amp; Paste Roster Report Here'!$M423="MT"),IF('Copy &amp; Paste Roster Report Here'!$R423&gt;0,1,IF('Copy &amp; Paste Roster Report Here'!$N423="Active",1,0)),0)</f>
        <v>0</v>
      </c>
      <c r="AO423" s="122">
        <f>IF(AND('Copy &amp; Paste Roster Report Here'!$A423=AO$4,'Copy &amp; Paste Roster Report Here'!$M423="MT"),IF('Copy &amp; Paste Roster Report Here'!$R423&gt;0,1,IF('Copy &amp; Paste Roster Report Here'!$N423="Active",1,0)),0)</f>
        <v>0</v>
      </c>
      <c r="AP423" s="122">
        <f>IF(AND('Copy &amp; Paste Roster Report Here'!$A423=AP$4,'Copy &amp; Paste Roster Report Here'!$M423="MT"),IF('Copy &amp; Paste Roster Report Here'!$R423&gt;0,1,IF('Copy &amp; Paste Roster Report Here'!$N423="Active",1,0)),0)</f>
        <v>0</v>
      </c>
      <c r="AQ423" s="122">
        <f>IF(AND('Copy &amp; Paste Roster Report Here'!$A423=AQ$4,'Copy &amp; Paste Roster Report Here'!$M423="MT"),IF('Copy &amp; Paste Roster Report Here'!$R423&gt;0,1,IF('Copy &amp; Paste Roster Report Here'!$N423="Active",1,0)),0)</f>
        <v>0</v>
      </c>
      <c r="AR423" s="122">
        <f>IF(AND('Copy &amp; Paste Roster Report Here'!$A423=AR$4,'Copy &amp; Paste Roster Report Here'!$M423="MT"),IF('Copy &amp; Paste Roster Report Here'!$R423&gt;0,1,IF('Copy &amp; Paste Roster Report Here'!$N423="Active",1,0)),0)</f>
        <v>0</v>
      </c>
      <c r="AS423" s="122">
        <f>IF(AND('Copy &amp; Paste Roster Report Here'!$A423=AS$4,'Copy &amp; Paste Roster Report Here'!$M423="MT"),IF('Copy &amp; Paste Roster Report Here'!$R423&gt;0,1,IF('Copy &amp; Paste Roster Report Here'!$N423="Active",1,0)),0)</f>
        <v>0</v>
      </c>
      <c r="AT423" s="122">
        <f>IF(AND('Copy &amp; Paste Roster Report Here'!$A423=AT$4,'Copy &amp; Paste Roster Report Here'!$M423="MT"),IF('Copy &amp; Paste Roster Report Here'!$R423&gt;0,1,IF('Copy &amp; Paste Roster Report Here'!$N423="Active",1,0)),0)</f>
        <v>0</v>
      </c>
      <c r="AU423" s="122">
        <f>IF(AND('Copy &amp; Paste Roster Report Here'!$A423=AU$4,'Copy &amp; Paste Roster Report Here'!$M423="MT"),IF('Copy &amp; Paste Roster Report Here'!$R423&gt;0,1,IF('Copy &amp; Paste Roster Report Here'!$N423="Active",1,0)),0)</f>
        <v>0</v>
      </c>
      <c r="AV423" s="3">
        <f t="shared" si="65"/>
        <v>0</v>
      </c>
      <c r="AW423" s="123">
        <f>IF(AND('Copy &amp; Paste Roster Report Here'!$A423=AW$4,'Copy &amp; Paste Roster Report Here'!$M423="FY"),IF('Copy &amp; Paste Roster Report Here'!$R423&gt;0,1,IF('Copy &amp; Paste Roster Report Here'!$N423="Active",1,0)),0)</f>
        <v>0</v>
      </c>
      <c r="AX423" s="123">
        <f>IF(AND('Copy &amp; Paste Roster Report Here'!$A423=AX$4,'Copy &amp; Paste Roster Report Here'!$M423="FY"),IF('Copy &amp; Paste Roster Report Here'!$R423&gt;0,1,IF('Copy &amp; Paste Roster Report Here'!$N423="Active",1,0)),0)</f>
        <v>0</v>
      </c>
      <c r="AY423" s="123">
        <f>IF(AND('Copy &amp; Paste Roster Report Here'!$A423=AY$4,'Copy &amp; Paste Roster Report Here'!$M423="FY"),IF('Copy &amp; Paste Roster Report Here'!$R423&gt;0,1,IF('Copy &amp; Paste Roster Report Here'!$N423="Active",1,0)),0)</f>
        <v>0</v>
      </c>
      <c r="AZ423" s="123">
        <f>IF(AND('Copy &amp; Paste Roster Report Here'!$A423=AZ$4,'Copy &amp; Paste Roster Report Here'!$M423="FY"),IF('Copy &amp; Paste Roster Report Here'!$R423&gt;0,1,IF('Copy &amp; Paste Roster Report Here'!$N423="Active",1,0)),0)</f>
        <v>0</v>
      </c>
      <c r="BA423" s="123">
        <f>IF(AND('Copy &amp; Paste Roster Report Here'!$A423=BA$4,'Copy &amp; Paste Roster Report Here'!$M423="FY"),IF('Copy &amp; Paste Roster Report Here'!$R423&gt;0,1,IF('Copy &amp; Paste Roster Report Here'!$N423="Active",1,0)),0)</f>
        <v>0</v>
      </c>
      <c r="BB423" s="123">
        <f>IF(AND('Copy &amp; Paste Roster Report Here'!$A423=BB$4,'Copy &amp; Paste Roster Report Here'!$M423="FY"),IF('Copy &amp; Paste Roster Report Here'!$R423&gt;0,1,IF('Copy &amp; Paste Roster Report Here'!$N423="Active",1,0)),0)</f>
        <v>0</v>
      </c>
      <c r="BC423" s="123">
        <f>IF(AND('Copy &amp; Paste Roster Report Here'!$A423=BC$4,'Copy &amp; Paste Roster Report Here'!$M423="FY"),IF('Copy &amp; Paste Roster Report Here'!$R423&gt;0,1,IF('Copy &amp; Paste Roster Report Here'!$N423="Active",1,0)),0)</f>
        <v>0</v>
      </c>
      <c r="BD423" s="123">
        <f>IF(AND('Copy &amp; Paste Roster Report Here'!$A423=BD$4,'Copy &amp; Paste Roster Report Here'!$M423="FY"),IF('Copy &amp; Paste Roster Report Here'!$R423&gt;0,1,IF('Copy &amp; Paste Roster Report Here'!$N423="Active",1,0)),0)</f>
        <v>0</v>
      </c>
      <c r="BE423" s="123">
        <f>IF(AND('Copy &amp; Paste Roster Report Here'!$A423=BE$4,'Copy &amp; Paste Roster Report Here'!$M423="FY"),IF('Copy &amp; Paste Roster Report Here'!$R423&gt;0,1,IF('Copy &amp; Paste Roster Report Here'!$N423="Active",1,0)),0)</f>
        <v>0</v>
      </c>
      <c r="BF423" s="123">
        <f>IF(AND('Copy &amp; Paste Roster Report Here'!$A423=BF$4,'Copy &amp; Paste Roster Report Here'!$M423="FY"),IF('Copy &amp; Paste Roster Report Here'!$R423&gt;0,1,IF('Copy &amp; Paste Roster Report Here'!$N423="Active",1,0)),0)</f>
        <v>0</v>
      </c>
      <c r="BG423" s="123">
        <f>IF(AND('Copy &amp; Paste Roster Report Here'!$A423=BG$4,'Copy &amp; Paste Roster Report Here'!$M423="FY"),IF('Copy &amp; Paste Roster Report Here'!$R423&gt;0,1,IF('Copy &amp; Paste Roster Report Here'!$N423="Active",1,0)),0)</f>
        <v>0</v>
      </c>
      <c r="BH423" s="3">
        <f t="shared" si="66"/>
        <v>0</v>
      </c>
      <c r="BI423" s="124">
        <f>IF(AND('Copy &amp; Paste Roster Report Here'!$A423=BI$4,'Copy &amp; Paste Roster Report Here'!$M423="RH"),IF('Copy &amp; Paste Roster Report Here'!$R423&gt;0,1,IF('Copy &amp; Paste Roster Report Here'!$N423="Active",1,0)),0)</f>
        <v>0</v>
      </c>
      <c r="BJ423" s="124">
        <f>IF(AND('Copy &amp; Paste Roster Report Here'!$A423=BJ$4,'Copy &amp; Paste Roster Report Here'!$M423="RH"),IF('Copy &amp; Paste Roster Report Here'!$R423&gt;0,1,IF('Copy &amp; Paste Roster Report Here'!$N423="Active",1,0)),0)</f>
        <v>0</v>
      </c>
      <c r="BK423" s="124">
        <f>IF(AND('Copy &amp; Paste Roster Report Here'!$A423=BK$4,'Copy &amp; Paste Roster Report Here'!$M423="RH"),IF('Copy &amp; Paste Roster Report Here'!$R423&gt;0,1,IF('Copy &amp; Paste Roster Report Here'!$N423="Active",1,0)),0)</f>
        <v>0</v>
      </c>
      <c r="BL423" s="124">
        <f>IF(AND('Copy &amp; Paste Roster Report Here'!$A423=BL$4,'Copy &amp; Paste Roster Report Here'!$M423="RH"),IF('Copy &amp; Paste Roster Report Here'!$R423&gt;0,1,IF('Copy &amp; Paste Roster Report Here'!$N423="Active",1,0)),0)</f>
        <v>0</v>
      </c>
      <c r="BM423" s="124">
        <f>IF(AND('Copy &amp; Paste Roster Report Here'!$A423=BM$4,'Copy &amp; Paste Roster Report Here'!$M423="RH"),IF('Copy &amp; Paste Roster Report Here'!$R423&gt;0,1,IF('Copy &amp; Paste Roster Report Here'!$N423="Active",1,0)),0)</f>
        <v>0</v>
      </c>
      <c r="BN423" s="124">
        <f>IF(AND('Copy &amp; Paste Roster Report Here'!$A423=BN$4,'Copy &amp; Paste Roster Report Here'!$M423="RH"),IF('Copy &amp; Paste Roster Report Here'!$R423&gt;0,1,IF('Copy &amp; Paste Roster Report Here'!$N423="Active",1,0)),0)</f>
        <v>0</v>
      </c>
      <c r="BO423" s="124">
        <f>IF(AND('Copy &amp; Paste Roster Report Here'!$A423=BO$4,'Copy &amp; Paste Roster Report Here'!$M423="RH"),IF('Copy &amp; Paste Roster Report Here'!$R423&gt;0,1,IF('Copy &amp; Paste Roster Report Here'!$N423="Active",1,0)),0)</f>
        <v>0</v>
      </c>
      <c r="BP423" s="124">
        <f>IF(AND('Copy &amp; Paste Roster Report Here'!$A423=BP$4,'Copy &amp; Paste Roster Report Here'!$M423="RH"),IF('Copy &amp; Paste Roster Report Here'!$R423&gt;0,1,IF('Copy &amp; Paste Roster Report Here'!$N423="Active",1,0)),0)</f>
        <v>0</v>
      </c>
      <c r="BQ423" s="124">
        <f>IF(AND('Copy &amp; Paste Roster Report Here'!$A423=BQ$4,'Copy &amp; Paste Roster Report Here'!$M423="RH"),IF('Copy &amp; Paste Roster Report Here'!$R423&gt;0,1,IF('Copy &amp; Paste Roster Report Here'!$N423="Active",1,0)),0)</f>
        <v>0</v>
      </c>
      <c r="BR423" s="124">
        <f>IF(AND('Copy &amp; Paste Roster Report Here'!$A423=BR$4,'Copy &amp; Paste Roster Report Here'!$M423="RH"),IF('Copy &amp; Paste Roster Report Here'!$R423&gt;0,1,IF('Copy &amp; Paste Roster Report Here'!$N423="Active",1,0)),0)</f>
        <v>0</v>
      </c>
      <c r="BS423" s="124">
        <f>IF(AND('Copy &amp; Paste Roster Report Here'!$A423=BS$4,'Copy &amp; Paste Roster Report Here'!$M423="RH"),IF('Copy &amp; Paste Roster Report Here'!$R423&gt;0,1,IF('Copy &amp; Paste Roster Report Here'!$N423="Active",1,0)),0)</f>
        <v>0</v>
      </c>
      <c r="BT423" s="3">
        <f t="shared" si="67"/>
        <v>0</v>
      </c>
      <c r="BU423" s="125">
        <f>IF(AND('Copy &amp; Paste Roster Report Here'!$A423=BU$4,'Copy &amp; Paste Roster Report Here'!$M423="QT"),IF('Copy &amp; Paste Roster Report Here'!$R423&gt;0,1,IF('Copy &amp; Paste Roster Report Here'!$N423="Active",1,0)),0)</f>
        <v>0</v>
      </c>
      <c r="BV423" s="125">
        <f>IF(AND('Copy &amp; Paste Roster Report Here'!$A423=BV$4,'Copy &amp; Paste Roster Report Here'!$M423="QT"),IF('Copy &amp; Paste Roster Report Here'!$R423&gt;0,1,IF('Copy &amp; Paste Roster Report Here'!$N423="Active",1,0)),0)</f>
        <v>0</v>
      </c>
      <c r="BW423" s="125">
        <f>IF(AND('Copy &amp; Paste Roster Report Here'!$A423=BW$4,'Copy &amp; Paste Roster Report Here'!$M423="QT"),IF('Copy &amp; Paste Roster Report Here'!$R423&gt;0,1,IF('Copy &amp; Paste Roster Report Here'!$N423="Active",1,0)),0)</f>
        <v>0</v>
      </c>
      <c r="BX423" s="125">
        <f>IF(AND('Copy &amp; Paste Roster Report Here'!$A423=BX$4,'Copy &amp; Paste Roster Report Here'!$M423="QT"),IF('Copy &amp; Paste Roster Report Here'!$R423&gt;0,1,IF('Copy &amp; Paste Roster Report Here'!$N423="Active",1,0)),0)</f>
        <v>0</v>
      </c>
      <c r="BY423" s="125">
        <f>IF(AND('Copy &amp; Paste Roster Report Here'!$A423=BY$4,'Copy &amp; Paste Roster Report Here'!$M423="QT"),IF('Copy &amp; Paste Roster Report Here'!$R423&gt;0,1,IF('Copy &amp; Paste Roster Report Here'!$N423="Active",1,0)),0)</f>
        <v>0</v>
      </c>
      <c r="BZ423" s="125">
        <f>IF(AND('Copy &amp; Paste Roster Report Here'!$A423=BZ$4,'Copy &amp; Paste Roster Report Here'!$M423="QT"),IF('Copy &amp; Paste Roster Report Here'!$R423&gt;0,1,IF('Copy &amp; Paste Roster Report Here'!$N423="Active",1,0)),0)</f>
        <v>0</v>
      </c>
      <c r="CA423" s="125">
        <f>IF(AND('Copy &amp; Paste Roster Report Here'!$A423=CA$4,'Copy &amp; Paste Roster Report Here'!$M423="QT"),IF('Copy &amp; Paste Roster Report Here'!$R423&gt;0,1,IF('Copy &amp; Paste Roster Report Here'!$N423="Active",1,0)),0)</f>
        <v>0</v>
      </c>
      <c r="CB423" s="125">
        <f>IF(AND('Copy &amp; Paste Roster Report Here'!$A423=CB$4,'Copy &amp; Paste Roster Report Here'!$M423="QT"),IF('Copy &amp; Paste Roster Report Here'!$R423&gt;0,1,IF('Copy &amp; Paste Roster Report Here'!$N423="Active",1,0)),0)</f>
        <v>0</v>
      </c>
      <c r="CC423" s="125">
        <f>IF(AND('Copy &amp; Paste Roster Report Here'!$A423=CC$4,'Copy &amp; Paste Roster Report Here'!$M423="QT"),IF('Copy &amp; Paste Roster Report Here'!$R423&gt;0,1,IF('Copy &amp; Paste Roster Report Here'!$N423="Active",1,0)),0)</f>
        <v>0</v>
      </c>
      <c r="CD423" s="125">
        <f>IF(AND('Copy &amp; Paste Roster Report Here'!$A423=CD$4,'Copy &amp; Paste Roster Report Here'!$M423="QT"),IF('Copy &amp; Paste Roster Report Here'!$R423&gt;0,1,IF('Copy &amp; Paste Roster Report Here'!$N423="Active",1,0)),0)</f>
        <v>0</v>
      </c>
      <c r="CE423" s="125">
        <f>IF(AND('Copy &amp; Paste Roster Report Here'!$A423=CE$4,'Copy &amp; Paste Roster Report Here'!$M423="QT"),IF('Copy &amp; Paste Roster Report Here'!$R423&gt;0,1,IF('Copy &amp; Paste Roster Report Here'!$N423="Active",1,0)),0)</f>
        <v>0</v>
      </c>
      <c r="CF423" s="3">
        <f t="shared" si="68"/>
        <v>0</v>
      </c>
      <c r="CG423" s="126">
        <f>IF(AND('Copy &amp; Paste Roster Report Here'!$A423=CG$4,'Copy &amp; Paste Roster Report Here'!$M423="##"),IF('Copy &amp; Paste Roster Report Here'!$R423&gt;0,1,IF('Copy &amp; Paste Roster Report Here'!$N423="Active",1,0)),0)</f>
        <v>0</v>
      </c>
      <c r="CH423" s="126">
        <f>IF(AND('Copy &amp; Paste Roster Report Here'!$A423=CH$4,'Copy &amp; Paste Roster Report Here'!$M423="##"),IF('Copy &amp; Paste Roster Report Here'!$R423&gt;0,1,IF('Copy &amp; Paste Roster Report Here'!$N423="Active",1,0)),0)</f>
        <v>0</v>
      </c>
      <c r="CI423" s="126">
        <f>IF(AND('Copy &amp; Paste Roster Report Here'!$A423=CI$4,'Copy &amp; Paste Roster Report Here'!$M423="##"),IF('Copy &amp; Paste Roster Report Here'!$R423&gt;0,1,IF('Copy &amp; Paste Roster Report Here'!$N423="Active",1,0)),0)</f>
        <v>0</v>
      </c>
      <c r="CJ423" s="126">
        <f>IF(AND('Copy &amp; Paste Roster Report Here'!$A423=CJ$4,'Copy &amp; Paste Roster Report Here'!$M423="##"),IF('Copy &amp; Paste Roster Report Here'!$R423&gt;0,1,IF('Copy &amp; Paste Roster Report Here'!$N423="Active",1,0)),0)</f>
        <v>0</v>
      </c>
      <c r="CK423" s="126">
        <f>IF(AND('Copy &amp; Paste Roster Report Here'!$A423=CK$4,'Copy &amp; Paste Roster Report Here'!$M423="##"),IF('Copy &amp; Paste Roster Report Here'!$R423&gt;0,1,IF('Copy &amp; Paste Roster Report Here'!$N423="Active",1,0)),0)</f>
        <v>0</v>
      </c>
      <c r="CL423" s="126">
        <f>IF(AND('Copy &amp; Paste Roster Report Here'!$A423=CL$4,'Copy &amp; Paste Roster Report Here'!$M423="##"),IF('Copy &amp; Paste Roster Report Here'!$R423&gt;0,1,IF('Copy &amp; Paste Roster Report Here'!$N423="Active",1,0)),0)</f>
        <v>0</v>
      </c>
      <c r="CM423" s="126">
        <f>IF(AND('Copy &amp; Paste Roster Report Here'!$A423=CM$4,'Copy &amp; Paste Roster Report Here'!$M423="##"),IF('Copy &amp; Paste Roster Report Here'!$R423&gt;0,1,IF('Copy &amp; Paste Roster Report Here'!$N423="Active",1,0)),0)</f>
        <v>0</v>
      </c>
      <c r="CN423" s="126">
        <f>IF(AND('Copy &amp; Paste Roster Report Here'!$A423=CN$4,'Copy &amp; Paste Roster Report Here'!$M423="##"),IF('Copy &amp; Paste Roster Report Here'!$R423&gt;0,1,IF('Copy &amp; Paste Roster Report Here'!$N423="Active",1,0)),0)</f>
        <v>0</v>
      </c>
      <c r="CO423" s="126">
        <f>IF(AND('Copy &amp; Paste Roster Report Here'!$A423=CO$4,'Copy &amp; Paste Roster Report Here'!$M423="##"),IF('Copy &amp; Paste Roster Report Here'!$R423&gt;0,1,IF('Copy &amp; Paste Roster Report Here'!$N423="Active",1,0)),0)</f>
        <v>0</v>
      </c>
      <c r="CP423" s="126">
        <f>IF(AND('Copy &amp; Paste Roster Report Here'!$A423=CP$4,'Copy &amp; Paste Roster Report Here'!$M423="##"),IF('Copy &amp; Paste Roster Report Here'!$R423&gt;0,1,IF('Copy &amp; Paste Roster Report Here'!$N423="Active",1,0)),0)</f>
        <v>0</v>
      </c>
      <c r="CQ423" s="126">
        <f>IF(AND('Copy &amp; Paste Roster Report Here'!$A423=CQ$4,'Copy &amp; Paste Roster Report Here'!$M423="##"),IF('Copy &amp; Paste Roster Report Here'!$R423&gt;0,1,IF('Copy &amp; Paste Roster Report Here'!$N423="Active",1,0)),0)</f>
        <v>0</v>
      </c>
      <c r="CR423" s="6">
        <f t="shared" si="69"/>
        <v>0</v>
      </c>
      <c r="CS423" s="13">
        <f t="shared" si="70"/>
        <v>0</v>
      </c>
    </row>
    <row r="424" spans="1:97" x14ac:dyDescent="0.25">
      <c r="A424" s="113">
        <f>IF(AND('Copy &amp; Paste Roster Report Here'!$A424=A$4,'Copy &amp; Paste Roster Report Here'!$M424="FT"),IF('Copy &amp; Paste Roster Report Here'!$R424&gt;0,1,IF('Copy &amp; Paste Roster Report Here'!$N424="Active",1,0)),0)</f>
        <v>0</v>
      </c>
      <c r="B424" s="113">
        <f>IF(AND('Copy &amp; Paste Roster Report Here'!$A424=B$4,'Copy &amp; Paste Roster Report Here'!$M424="FT"),IF('Copy &amp; Paste Roster Report Here'!$R424&gt;0,1,IF('Copy &amp; Paste Roster Report Here'!$N424="Active",1,0)),0)</f>
        <v>0</v>
      </c>
      <c r="C424" s="113">
        <f>IF(AND('Copy &amp; Paste Roster Report Here'!$A424=C$4,'Copy &amp; Paste Roster Report Here'!$M424="FT"),IF('Copy &amp; Paste Roster Report Here'!$R424&gt;0,1,IF('Copy &amp; Paste Roster Report Here'!$N424="Active",1,0)),0)</f>
        <v>0</v>
      </c>
      <c r="D424" s="113">
        <f>IF(AND('Copy &amp; Paste Roster Report Here'!$A424=D$4,'Copy &amp; Paste Roster Report Here'!$M424="FT"),IF('Copy &amp; Paste Roster Report Here'!$R424&gt;0,1,IF('Copy &amp; Paste Roster Report Here'!$N424="Active",1,0)),0)</f>
        <v>0</v>
      </c>
      <c r="E424" s="113">
        <f>IF(AND('Copy &amp; Paste Roster Report Here'!$A424=E$4,'Copy &amp; Paste Roster Report Here'!$M424="FT"),IF('Copy &amp; Paste Roster Report Here'!$R424&gt;0,1,IF('Copy &amp; Paste Roster Report Here'!$N424="Active",1,0)),0)</f>
        <v>0</v>
      </c>
      <c r="F424" s="113">
        <f>IF(AND('Copy &amp; Paste Roster Report Here'!$A424=F$4,'Copy &amp; Paste Roster Report Here'!$M424="FT"),IF('Copy &amp; Paste Roster Report Here'!$R424&gt;0,1,IF('Copy &amp; Paste Roster Report Here'!$N424="Active",1,0)),0)</f>
        <v>0</v>
      </c>
      <c r="G424" s="113">
        <f>IF(AND('Copy &amp; Paste Roster Report Here'!$A424=G$4,'Copy &amp; Paste Roster Report Here'!$M424="FT"),IF('Copy &amp; Paste Roster Report Here'!$R424&gt;0,1,IF('Copy &amp; Paste Roster Report Here'!$N424="Active",1,0)),0)</f>
        <v>0</v>
      </c>
      <c r="H424" s="113">
        <f>IF(AND('Copy &amp; Paste Roster Report Here'!$A424=H$4,'Copy &amp; Paste Roster Report Here'!$M424="FT"),IF('Copy &amp; Paste Roster Report Here'!$R424&gt;0,1,IF('Copy &amp; Paste Roster Report Here'!$N424="Active",1,0)),0)</f>
        <v>0</v>
      </c>
      <c r="I424" s="113">
        <f>IF(AND('Copy &amp; Paste Roster Report Here'!$A424=I$4,'Copy &amp; Paste Roster Report Here'!$M424="FT"),IF('Copy &amp; Paste Roster Report Here'!$R424&gt;0,1,IF('Copy &amp; Paste Roster Report Here'!$N424="Active",1,0)),0)</f>
        <v>0</v>
      </c>
      <c r="J424" s="113">
        <f>IF(AND('Copy &amp; Paste Roster Report Here'!$A424=J$4,'Copy &amp; Paste Roster Report Here'!$M424="FT"),IF('Copy &amp; Paste Roster Report Here'!$R424&gt;0,1,IF('Copy &amp; Paste Roster Report Here'!$N424="Active",1,0)),0)</f>
        <v>0</v>
      </c>
      <c r="K424" s="113">
        <f>IF(AND('Copy &amp; Paste Roster Report Here'!$A424=K$4,'Copy &amp; Paste Roster Report Here'!$M424="FT"),IF('Copy &amp; Paste Roster Report Here'!$R424&gt;0,1,IF('Copy &amp; Paste Roster Report Here'!$N424="Active",1,0)),0)</f>
        <v>0</v>
      </c>
      <c r="L424" s="6">
        <f t="shared" si="62"/>
        <v>0</v>
      </c>
      <c r="M424" s="120">
        <f>IF(AND('Copy &amp; Paste Roster Report Here'!$A424=M$4,'Copy &amp; Paste Roster Report Here'!$M424="TQ"),IF('Copy &amp; Paste Roster Report Here'!$R424&gt;0,1,IF('Copy &amp; Paste Roster Report Here'!$N424="Active",1,0)),0)</f>
        <v>0</v>
      </c>
      <c r="N424" s="120">
        <f>IF(AND('Copy &amp; Paste Roster Report Here'!$A424=N$4,'Copy &amp; Paste Roster Report Here'!$M424="TQ"),IF('Copy &amp; Paste Roster Report Here'!$R424&gt;0,1,IF('Copy &amp; Paste Roster Report Here'!$N424="Active",1,0)),0)</f>
        <v>0</v>
      </c>
      <c r="O424" s="120">
        <f>IF(AND('Copy &amp; Paste Roster Report Here'!$A424=O$4,'Copy &amp; Paste Roster Report Here'!$M424="TQ"),IF('Copy &amp; Paste Roster Report Here'!$R424&gt;0,1,IF('Copy &amp; Paste Roster Report Here'!$N424="Active",1,0)),0)</f>
        <v>0</v>
      </c>
      <c r="P424" s="120">
        <f>IF(AND('Copy &amp; Paste Roster Report Here'!$A424=P$4,'Copy &amp; Paste Roster Report Here'!$M424="TQ"),IF('Copy &amp; Paste Roster Report Here'!$R424&gt;0,1,IF('Copy &amp; Paste Roster Report Here'!$N424="Active",1,0)),0)</f>
        <v>0</v>
      </c>
      <c r="Q424" s="120">
        <f>IF(AND('Copy &amp; Paste Roster Report Here'!$A424=Q$4,'Copy &amp; Paste Roster Report Here'!$M424="TQ"),IF('Copy &amp; Paste Roster Report Here'!$R424&gt;0,1,IF('Copy &amp; Paste Roster Report Here'!$N424="Active",1,0)),0)</f>
        <v>0</v>
      </c>
      <c r="R424" s="120">
        <f>IF(AND('Copy &amp; Paste Roster Report Here'!$A424=R$4,'Copy &amp; Paste Roster Report Here'!$M424="TQ"),IF('Copy &amp; Paste Roster Report Here'!$R424&gt;0,1,IF('Copy &amp; Paste Roster Report Here'!$N424="Active",1,0)),0)</f>
        <v>0</v>
      </c>
      <c r="S424" s="120">
        <f>IF(AND('Copy &amp; Paste Roster Report Here'!$A424=S$4,'Copy &amp; Paste Roster Report Here'!$M424="TQ"),IF('Copy &amp; Paste Roster Report Here'!$R424&gt;0,1,IF('Copy &amp; Paste Roster Report Here'!$N424="Active",1,0)),0)</f>
        <v>0</v>
      </c>
      <c r="T424" s="120">
        <f>IF(AND('Copy &amp; Paste Roster Report Here'!$A424=T$4,'Copy &amp; Paste Roster Report Here'!$M424="TQ"),IF('Copy &amp; Paste Roster Report Here'!$R424&gt;0,1,IF('Copy &amp; Paste Roster Report Here'!$N424="Active",1,0)),0)</f>
        <v>0</v>
      </c>
      <c r="U424" s="120">
        <f>IF(AND('Copy &amp; Paste Roster Report Here'!$A424=U$4,'Copy &amp; Paste Roster Report Here'!$M424="TQ"),IF('Copy &amp; Paste Roster Report Here'!$R424&gt;0,1,IF('Copy &amp; Paste Roster Report Here'!$N424="Active",1,0)),0)</f>
        <v>0</v>
      </c>
      <c r="V424" s="120">
        <f>IF(AND('Copy &amp; Paste Roster Report Here'!$A424=V$4,'Copy &amp; Paste Roster Report Here'!$M424="TQ"),IF('Copy &amp; Paste Roster Report Here'!$R424&gt;0,1,IF('Copy &amp; Paste Roster Report Here'!$N424="Active",1,0)),0)</f>
        <v>0</v>
      </c>
      <c r="W424" s="120">
        <f>IF(AND('Copy &amp; Paste Roster Report Here'!$A424=W$4,'Copy &amp; Paste Roster Report Here'!$M424="TQ"),IF('Copy &amp; Paste Roster Report Here'!$R424&gt;0,1,IF('Copy &amp; Paste Roster Report Here'!$N424="Active",1,0)),0)</f>
        <v>0</v>
      </c>
      <c r="X424" s="3">
        <f t="shared" si="63"/>
        <v>0</v>
      </c>
      <c r="Y424" s="121">
        <f>IF(AND('Copy &amp; Paste Roster Report Here'!$A424=Y$4,'Copy &amp; Paste Roster Report Here'!$M424="HT"),IF('Copy &amp; Paste Roster Report Here'!$R424&gt;0,1,IF('Copy &amp; Paste Roster Report Here'!$N424="Active",1,0)),0)</f>
        <v>0</v>
      </c>
      <c r="Z424" s="121">
        <f>IF(AND('Copy &amp; Paste Roster Report Here'!$A424=Z$4,'Copy &amp; Paste Roster Report Here'!$M424="HT"),IF('Copy &amp; Paste Roster Report Here'!$R424&gt;0,1,IF('Copy &amp; Paste Roster Report Here'!$N424="Active",1,0)),0)</f>
        <v>0</v>
      </c>
      <c r="AA424" s="121">
        <f>IF(AND('Copy &amp; Paste Roster Report Here'!$A424=AA$4,'Copy &amp; Paste Roster Report Here'!$M424="HT"),IF('Copy &amp; Paste Roster Report Here'!$R424&gt;0,1,IF('Copy &amp; Paste Roster Report Here'!$N424="Active",1,0)),0)</f>
        <v>0</v>
      </c>
      <c r="AB424" s="121">
        <f>IF(AND('Copy &amp; Paste Roster Report Here'!$A424=AB$4,'Copy &amp; Paste Roster Report Here'!$M424="HT"),IF('Copy &amp; Paste Roster Report Here'!$R424&gt;0,1,IF('Copy &amp; Paste Roster Report Here'!$N424="Active",1,0)),0)</f>
        <v>0</v>
      </c>
      <c r="AC424" s="121">
        <f>IF(AND('Copy &amp; Paste Roster Report Here'!$A424=AC$4,'Copy &amp; Paste Roster Report Here'!$M424="HT"),IF('Copy &amp; Paste Roster Report Here'!$R424&gt;0,1,IF('Copy &amp; Paste Roster Report Here'!$N424="Active",1,0)),0)</f>
        <v>0</v>
      </c>
      <c r="AD424" s="121">
        <f>IF(AND('Copy &amp; Paste Roster Report Here'!$A424=AD$4,'Copy &amp; Paste Roster Report Here'!$M424="HT"),IF('Copy &amp; Paste Roster Report Here'!$R424&gt;0,1,IF('Copy &amp; Paste Roster Report Here'!$N424="Active",1,0)),0)</f>
        <v>0</v>
      </c>
      <c r="AE424" s="121">
        <f>IF(AND('Copy &amp; Paste Roster Report Here'!$A424=AE$4,'Copy &amp; Paste Roster Report Here'!$M424="HT"),IF('Copy &amp; Paste Roster Report Here'!$R424&gt;0,1,IF('Copy &amp; Paste Roster Report Here'!$N424="Active",1,0)),0)</f>
        <v>0</v>
      </c>
      <c r="AF424" s="121">
        <f>IF(AND('Copy &amp; Paste Roster Report Here'!$A424=AF$4,'Copy &amp; Paste Roster Report Here'!$M424="HT"),IF('Copy &amp; Paste Roster Report Here'!$R424&gt;0,1,IF('Copy &amp; Paste Roster Report Here'!$N424="Active",1,0)),0)</f>
        <v>0</v>
      </c>
      <c r="AG424" s="121">
        <f>IF(AND('Copy &amp; Paste Roster Report Here'!$A424=AG$4,'Copy &amp; Paste Roster Report Here'!$M424="HT"),IF('Copy &amp; Paste Roster Report Here'!$R424&gt;0,1,IF('Copy &amp; Paste Roster Report Here'!$N424="Active",1,0)),0)</f>
        <v>0</v>
      </c>
      <c r="AH424" s="121">
        <f>IF(AND('Copy &amp; Paste Roster Report Here'!$A424=AH$4,'Copy &amp; Paste Roster Report Here'!$M424="HT"),IF('Copy &amp; Paste Roster Report Here'!$R424&gt;0,1,IF('Copy &amp; Paste Roster Report Here'!$N424="Active",1,0)),0)</f>
        <v>0</v>
      </c>
      <c r="AI424" s="121">
        <f>IF(AND('Copy &amp; Paste Roster Report Here'!$A424=AI$4,'Copy &amp; Paste Roster Report Here'!$M424="HT"),IF('Copy &amp; Paste Roster Report Here'!$R424&gt;0,1,IF('Copy &amp; Paste Roster Report Here'!$N424="Active",1,0)),0)</f>
        <v>0</v>
      </c>
      <c r="AJ424" s="3">
        <f t="shared" si="64"/>
        <v>0</v>
      </c>
      <c r="AK424" s="122">
        <f>IF(AND('Copy &amp; Paste Roster Report Here'!$A424=AK$4,'Copy &amp; Paste Roster Report Here'!$M424="MT"),IF('Copy &amp; Paste Roster Report Here'!$R424&gt;0,1,IF('Copy &amp; Paste Roster Report Here'!$N424="Active",1,0)),0)</f>
        <v>0</v>
      </c>
      <c r="AL424" s="122">
        <f>IF(AND('Copy &amp; Paste Roster Report Here'!$A424=AL$4,'Copy &amp; Paste Roster Report Here'!$M424="MT"),IF('Copy &amp; Paste Roster Report Here'!$R424&gt;0,1,IF('Copy &amp; Paste Roster Report Here'!$N424="Active",1,0)),0)</f>
        <v>0</v>
      </c>
      <c r="AM424" s="122">
        <f>IF(AND('Copy &amp; Paste Roster Report Here'!$A424=AM$4,'Copy &amp; Paste Roster Report Here'!$M424="MT"),IF('Copy &amp; Paste Roster Report Here'!$R424&gt;0,1,IF('Copy &amp; Paste Roster Report Here'!$N424="Active",1,0)),0)</f>
        <v>0</v>
      </c>
      <c r="AN424" s="122">
        <f>IF(AND('Copy &amp; Paste Roster Report Here'!$A424=AN$4,'Copy &amp; Paste Roster Report Here'!$M424="MT"),IF('Copy &amp; Paste Roster Report Here'!$R424&gt;0,1,IF('Copy &amp; Paste Roster Report Here'!$N424="Active",1,0)),0)</f>
        <v>0</v>
      </c>
      <c r="AO424" s="122">
        <f>IF(AND('Copy &amp; Paste Roster Report Here'!$A424=AO$4,'Copy &amp; Paste Roster Report Here'!$M424="MT"),IF('Copy &amp; Paste Roster Report Here'!$R424&gt;0,1,IF('Copy &amp; Paste Roster Report Here'!$N424="Active",1,0)),0)</f>
        <v>0</v>
      </c>
      <c r="AP424" s="122">
        <f>IF(AND('Copy &amp; Paste Roster Report Here'!$A424=AP$4,'Copy &amp; Paste Roster Report Here'!$M424="MT"),IF('Copy &amp; Paste Roster Report Here'!$R424&gt;0,1,IF('Copy &amp; Paste Roster Report Here'!$N424="Active",1,0)),0)</f>
        <v>0</v>
      </c>
      <c r="AQ424" s="122">
        <f>IF(AND('Copy &amp; Paste Roster Report Here'!$A424=AQ$4,'Copy &amp; Paste Roster Report Here'!$M424="MT"),IF('Copy &amp; Paste Roster Report Here'!$R424&gt;0,1,IF('Copy &amp; Paste Roster Report Here'!$N424="Active",1,0)),0)</f>
        <v>0</v>
      </c>
      <c r="AR424" s="122">
        <f>IF(AND('Copy &amp; Paste Roster Report Here'!$A424=AR$4,'Copy &amp; Paste Roster Report Here'!$M424="MT"),IF('Copy &amp; Paste Roster Report Here'!$R424&gt;0,1,IF('Copy &amp; Paste Roster Report Here'!$N424="Active",1,0)),0)</f>
        <v>0</v>
      </c>
      <c r="AS424" s="122">
        <f>IF(AND('Copy &amp; Paste Roster Report Here'!$A424=AS$4,'Copy &amp; Paste Roster Report Here'!$M424="MT"),IF('Copy &amp; Paste Roster Report Here'!$R424&gt;0,1,IF('Copy &amp; Paste Roster Report Here'!$N424="Active",1,0)),0)</f>
        <v>0</v>
      </c>
      <c r="AT424" s="122">
        <f>IF(AND('Copy &amp; Paste Roster Report Here'!$A424=AT$4,'Copy &amp; Paste Roster Report Here'!$M424="MT"),IF('Copy &amp; Paste Roster Report Here'!$R424&gt;0,1,IF('Copy &amp; Paste Roster Report Here'!$N424="Active",1,0)),0)</f>
        <v>0</v>
      </c>
      <c r="AU424" s="122">
        <f>IF(AND('Copy &amp; Paste Roster Report Here'!$A424=AU$4,'Copy &amp; Paste Roster Report Here'!$M424="MT"),IF('Copy &amp; Paste Roster Report Here'!$R424&gt;0,1,IF('Copy &amp; Paste Roster Report Here'!$N424="Active",1,0)),0)</f>
        <v>0</v>
      </c>
      <c r="AV424" s="3">
        <f t="shared" si="65"/>
        <v>0</v>
      </c>
      <c r="AW424" s="123">
        <f>IF(AND('Copy &amp; Paste Roster Report Here'!$A424=AW$4,'Copy &amp; Paste Roster Report Here'!$M424="FY"),IF('Copy &amp; Paste Roster Report Here'!$R424&gt;0,1,IF('Copy &amp; Paste Roster Report Here'!$N424="Active",1,0)),0)</f>
        <v>0</v>
      </c>
      <c r="AX424" s="123">
        <f>IF(AND('Copy &amp; Paste Roster Report Here'!$A424=AX$4,'Copy &amp; Paste Roster Report Here'!$M424="FY"),IF('Copy &amp; Paste Roster Report Here'!$R424&gt;0,1,IF('Copy &amp; Paste Roster Report Here'!$N424="Active",1,0)),0)</f>
        <v>0</v>
      </c>
      <c r="AY424" s="123">
        <f>IF(AND('Copy &amp; Paste Roster Report Here'!$A424=AY$4,'Copy &amp; Paste Roster Report Here'!$M424="FY"),IF('Copy &amp; Paste Roster Report Here'!$R424&gt;0,1,IF('Copy &amp; Paste Roster Report Here'!$N424="Active",1,0)),0)</f>
        <v>0</v>
      </c>
      <c r="AZ424" s="123">
        <f>IF(AND('Copy &amp; Paste Roster Report Here'!$A424=AZ$4,'Copy &amp; Paste Roster Report Here'!$M424="FY"),IF('Copy &amp; Paste Roster Report Here'!$R424&gt;0,1,IF('Copy &amp; Paste Roster Report Here'!$N424="Active",1,0)),0)</f>
        <v>0</v>
      </c>
      <c r="BA424" s="123">
        <f>IF(AND('Copy &amp; Paste Roster Report Here'!$A424=BA$4,'Copy &amp; Paste Roster Report Here'!$M424="FY"),IF('Copy &amp; Paste Roster Report Here'!$R424&gt;0,1,IF('Copy &amp; Paste Roster Report Here'!$N424="Active",1,0)),0)</f>
        <v>0</v>
      </c>
      <c r="BB424" s="123">
        <f>IF(AND('Copy &amp; Paste Roster Report Here'!$A424=BB$4,'Copy &amp; Paste Roster Report Here'!$M424="FY"),IF('Copy &amp; Paste Roster Report Here'!$R424&gt;0,1,IF('Copy &amp; Paste Roster Report Here'!$N424="Active",1,0)),0)</f>
        <v>0</v>
      </c>
      <c r="BC424" s="123">
        <f>IF(AND('Copy &amp; Paste Roster Report Here'!$A424=BC$4,'Copy &amp; Paste Roster Report Here'!$M424="FY"),IF('Copy &amp; Paste Roster Report Here'!$R424&gt;0,1,IF('Copy &amp; Paste Roster Report Here'!$N424="Active",1,0)),0)</f>
        <v>0</v>
      </c>
      <c r="BD424" s="123">
        <f>IF(AND('Copy &amp; Paste Roster Report Here'!$A424=BD$4,'Copy &amp; Paste Roster Report Here'!$M424="FY"),IF('Copy &amp; Paste Roster Report Here'!$R424&gt;0,1,IF('Copy &amp; Paste Roster Report Here'!$N424="Active",1,0)),0)</f>
        <v>0</v>
      </c>
      <c r="BE424" s="123">
        <f>IF(AND('Copy &amp; Paste Roster Report Here'!$A424=BE$4,'Copy &amp; Paste Roster Report Here'!$M424="FY"),IF('Copy &amp; Paste Roster Report Here'!$R424&gt;0,1,IF('Copy &amp; Paste Roster Report Here'!$N424="Active",1,0)),0)</f>
        <v>0</v>
      </c>
      <c r="BF424" s="123">
        <f>IF(AND('Copy &amp; Paste Roster Report Here'!$A424=BF$4,'Copy &amp; Paste Roster Report Here'!$M424="FY"),IF('Copy &amp; Paste Roster Report Here'!$R424&gt;0,1,IF('Copy &amp; Paste Roster Report Here'!$N424="Active",1,0)),0)</f>
        <v>0</v>
      </c>
      <c r="BG424" s="123">
        <f>IF(AND('Copy &amp; Paste Roster Report Here'!$A424=BG$4,'Copy &amp; Paste Roster Report Here'!$M424="FY"),IF('Copy &amp; Paste Roster Report Here'!$R424&gt;0,1,IF('Copy &amp; Paste Roster Report Here'!$N424="Active",1,0)),0)</f>
        <v>0</v>
      </c>
      <c r="BH424" s="3">
        <f t="shared" si="66"/>
        <v>0</v>
      </c>
      <c r="BI424" s="124">
        <f>IF(AND('Copy &amp; Paste Roster Report Here'!$A424=BI$4,'Copy &amp; Paste Roster Report Here'!$M424="RH"),IF('Copy &amp; Paste Roster Report Here'!$R424&gt;0,1,IF('Copy &amp; Paste Roster Report Here'!$N424="Active",1,0)),0)</f>
        <v>0</v>
      </c>
      <c r="BJ424" s="124">
        <f>IF(AND('Copy &amp; Paste Roster Report Here'!$A424=BJ$4,'Copy &amp; Paste Roster Report Here'!$M424="RH"),IF('Copy &amp; Paste Roster Report Here'!$R424&gt;0,1,IF('Copy &amp; Paste Roster Report Here'!$N424="Active",1,0)),0)</f>
        <v>0</v>
      </c>
      <c r="BK424" s="124">
        <f>IF(AND('Copy &amp; Paste Roster Report Here'!$A424=BK$4,'Copy &amp; Paste Roster Report Here'!$M424="RH"),IF('Copy &amp; Paste Roster Report Here'!$R424&gt;0,1,IF('Copy &amp; Paste Roster Report Here'!$N424="Active",1,0)),0)</f>
        <v>0</v>
      </c>
      <c r="BL424" s="124">
        <f>IF(AND('Copy &amp; Paste Roster Report Here'!$A424=BL$4,'Copy &amp; Paste Roster Report Here'!$M424="RH"),IF('Copy &amp; Paste Roster Report Here'!$R424&gt;0,1,IF('Copy &amp; Paste Roster Report Here'!$N424="Active",1,0)),0)</f>
        <v>0</v>
      </c>
      <c r="BM424" s="124">
        <f>IF(AND('Copy &amp; Paste Roster Report Here'!$A424=BM$4,'Copy &amp; Paste Roster Report Here'!$M424="RH"),IF('Copy &amp; Paste Roster Report Here'!$R424&gt;0,1,IF('Copy &amp; Paste Roster Report Here'!$N424="Active",1,0)),0)</f>
        <v>0</v>
      </c>
      <c r="BN424" s="124">
        <f>IF(AND('Copy &amp; Paste Roster Report Here'!$A424=BN$4,'Copy &amp; Paste Roster Report Here'!$M424="RH"),IF('Copy &amp; Paste Roster Report Here'!$R424&gt;0,1,IF('Copy &amp; Paste Roster Report Here'!$N424="Active",1,0)),0)</f>
        <v>0</v>
      </c>
      <c r="BO424" s="124">
        <f>IF(AND('Copy &amp; Paste Roster Report Here'!$A424=BO$4,'Copy &amp; Paste Roster Report Here'!$M424="RH"),IF('Copy &amp; Paste Roster Report Here'!$R424&gt;0,1,IF('Copy &amp; Paste Roster Report Here'!$N424="Active",1,0)),0)</f>
        <v>0</v>
      </c>
      <c r="BP424" s="124">
        <f>IF(AND('Copy &amp; Paste Roster Report Here'!$A424=BP$4,'Copy &amp; Paste Roster Report Here'!$M424="RH"),IF('Copy &amp; Paste Roster Report Here'!$R424&gt;0,1,IF('Copy &amp; Paste Roster Report Here'!$N424="Active",1,0)),0)</f>
        <v>0</v>
      </c>
      <c r="BQ424" s="124">
        <f>IF(AND('Copy &amp; Paste Roster Report Here'!$A424=BQ$4,'Copy &amp; Paste Roster Report Here'!$M424="RH"),IF('Copy &amp; Paste Roster Report Here'!$R424&gt;0,1,IF('Copy &amp; Paste Roster Report Here'!$N424="Active",1,0)),0)</f>
        <v>0</v>
      </c>
      <c r="BR424" s="124">
        <f>IF(AND('Copy &amp; Paste Roster Report Here'!$A424=BR$4,'Copy &amp; Paste Roster Report Here'!$M424="RH"),IF('Copy &amp; Paste Roster Report Here'!$R424&gt;0,1,IF('Copy &amp; Paste Roster Report Here'!$N424="Active",1,0)),0)</f>
        <v>0</v>
      </c>
      <c r="BS424" s="124">
        <f>IF(AND('Copy &amp; Paste Roster Report Here'!$A424=BS$4,'Copy &amp; Paste Roster Report Here'!$M424="RH"),IF('Copy &amp; Paste Roster Report Here'!$R424&gt;0,1,IF('Copy &amp; Paste Roster Report Here'!$N424="Active",1,0)),0)</f>
        <v>0</v>
      </c>
      <c r="BT424" s="3">
        <f t="shared" si="67"/>
        <v>0</v>
      </c>
      <c r="BU424" s="125">
        <f>IF(AND('Copy &amp; Paste Roster Report Here'!$A424=BU$4,'Copy &amp; Paste Roster Report Here'!$M424="QT"),IF('Copy &amp; Paste Roster Report Here'!$R424&gt;0,1,IF('Copy &amp; Paste Roster Report Here'!$N424="Active",1,0)),0)</f>
        <v>0</v>
      </c>
      <c r="BV424" s="125">
        <f>IF(AND('Copy &amp; Paste Roster Report Here'!$A424=BV$4,'Copy &amp; Paste Roster Report Here'!$M424="QT"),IF('Copy &amp; Paste Roster Report Here'!$R424&gt;0,1,IF('Copy &amp; Paste Roster Report Here'!$N424="Active",1,0)),0)</f>
        <v>0</v>
      </c>
      <c r="BW424" s="125">
        <f>IF(AND('Copy &amp; Paste Roster Report Here'!$A424=BW$4,'Copy &amp; Paste Roster Report Here'!$M424="QT"),IF('Copy &amp; Paste Roster Report Here'!$R424&gt;0,1,IF('Copy &amp; Paste Roster Report Here'!$N424="Active",1,0)),0)</f>
        <v>0</v>
      </c>
      <c r="BX424" s="125">
        <f>IF(AND('Copy &amp; Paste Roster Report Here'!$A424=BX$4,'Copy &amp; Paste Roster Report Here'!$M424="QT"),IF('Copy &amp; Paste Roster Report Here'!$R424&gt;0,1,IF('Copy &amp; Paste Roster Report Here'!$N424="Active",1,0)),0)</f>
        <v>0</v>
      </c>
      <c r="BY424" s="125">
        <f>IF(AND('Copy &amp; Paste Roster Report Here'!$A424=BY$4,'Copy &amp; Paste Roster Report Here'!$M424="QT"),IF('Copy &amp; Paste Roster Report Here'!$R424&gt;0,1,IF('Copy &amp; Paste Roster Report Here'!$N424="Active",1,0)),0)</f>
        <v>0</v>
      </c>
      <c r="BZ424" s="125">
        <f>IF(AND('Copy &amp; Paste Roster Report Here'!$A424=BZ$4,'Copy &amp; Paste Roster Report Here'!$M424="QT"),IF('Copy &amp; Paste Roster Report Here'!$R424&gt;0,1,IF('Copy &amp; Paste Roster Report Here'!$N424="Active",1,0)),0)</f>
        <v>0</v>
      </c>
      <c r="CA424" s="125">
        <f>IF(AND('Copy &amp; Paste Roster Report Here'!$A424=CA$4,'Copy &amp; Paste Roster Report Here'!$M424="QT"),IF('Copy &amp; Paste Roster Report Here'!$R424&gt;0,1,IF('Copy &amp; Paste Roster Report Here'!$N424="Active",1,0)),0)</f>
        <v>0</v>
      </c>
      <c r="CB424" s="125">
        <f>IF(AND('Copy &amp; Paste Roster Report Here'!$A424=CB$4,'Copy &amp; Paste Roster Report Here'!$M424="QT"),IF('Copy &amp; Paste Roster Report Here'!$R424&gt;0,1,IF('Copy &amp; Paste Roster Report Here'!$N424="Active",1,0)),0)</f>
        <v>0</v>
      </c>
      <c r="CC424" s="125">
        <f>IF(AND('Copy &amp; Paste Roster Report Here'!$A424=CC$4,'Copy &amp; Paste Roster Report Here'!$M424="QT"),IF('Copy &amp; Paste Roster Report Here'!$R424&gt;0,1,IF('Copy &amp; Paste Roster Report Here'!$N424="Active",1,0)),0)</f>
        <v>0</v>
      </c>
      <c r="CD424" s="125">
        <f>IF(AND('Copy &amp; Paste Roster Report Here'!$A424=CD$4,'Copy &amp; Paste Roster Report Here'!$M424="QT"),IF('Copy &amp; Paste Roster Report Here'!$R424&gt;0,1,IF('Copy &amp; Paste Roster Report Here'!$N424="Active",1,0)),0)</f>
        <v>0</v>
      </c>
      <c r="CE424" s="125">
        <f>IF(AND('Copy &amp; Paste Roster Report Here'!$A424=CE$4,'Copy &amp; Paste Roster Report Here'!$M424="QT"),IF('Copy &amp; Paste Roster Report Here'!$R424&gt;0,1,IF('Copy &amp; Paste Roster Report Here'!$N424="Active",1,0)),0)</f>
        <v>0</v>
      </c>
      <c r="CF424" s="3">
        <f t="shared" si="68"/>
        <v>0</v>
      </c>
      <c r="CG424" s="126">
        <f>IF(AND('Copy &amp; Paste Roster Report Here'!$A424=CG$4,'Copy &amp; Paste Roster Report Here'!$M424="##"),IF('Copy &amp; Paste Roster Report Here'!$R424&gt;0,1,IF('Copy &amp; Paste Roster Report Here'!$N424="Active",1,0)),0)</f>
        <v>0</v>
      </c>
      <c r="CH424" s="126">
        <f>IF(AND('Copy &amp; Paste Roster Report Here'!$A424=CH$4,'Copy &amp; Paste Roster Report Here'!$M424="##"),IF('Copy &amp; Paste Roster Report Here'!$R424&gt;0,1,IF('Copy &amp; Paste Roster Report Here'!$N424="Active",1,0)),0)</f>
        <v>0</v>
      </c>
      <c r="CI424" s="126">
        <f>IF(AND('Copy &amp; Paste Roster Report Here'!$A424=CI$4,'Copy &amp; Paste Roster Report Here'!$M424="##"),IF('Copy &amp; Paste Roster Report Here'!$R424&gt;0,1,IF('Copy &amp; Paste Roster Report Here'!$N424="Active",1,0)),0)</f>
        <v>0</v>
      </c>
      <c r="CJ424" s="126">
        <f>IF(AND('Copy &amp; Paste Roster Report Here'!$A424=CJ$4,'Copy &amp; Paste Roster Report Here'!$M424="##"),IF('Copy &amp; Paste Roster Report Here'!$R424&gt;0,1,IF('Copy &amp; Paste Roster Report Here'!$N424="Active",1,0)),0)</f>
        <v>0</v>
      </c>
      <c r="CK424" s="126">
        <f>IF(AND('Copy &amp; Paste Roster Report Here'!$A424=CK$4,'Copy &amp; Paste Roster Report Here'!$M424="##"),IF('Copy &amp; Paste Roster Report Here'!$R424&gt;0,1,IF('Copy &amp; Paste Roster Report Here'!$N424="Active",1,0)),0)</f>
        <v>0</v>
      </c>
      <c r="CL424" s="126">
        <f>IF(AND('Copy &amp; Paste Roster Report Here'!$A424=CL$4,'Copy &amp; Paste Roster Report Here'!$M424="##"),IF('Copy &amp; Paste Roster Report Here'!$R424&gt;0,1,IF('Copy &amp; Paste Roster Report Here'!$N424="Active",1,0)),0)</f>
        <v>0</v>
      </c>
      <c r="CM424" s="126">
        <f>IF(AND('Copy &amp; Paste Roster Report Here'!$A424=CM$4,'Copy &amp; Paste Roster Report Here'!$M424="##"),IF('Copy &amp; Paste Roster Report Here'!$R424&gt;0,1,IF('Copy &amp; Paste Roster Report Here'!$N424="Active",1,0)),0)</f>
        <v>0</v>
      </c>
      <c r="CN424" s="126">
        <f>IF(AND('Copy &amp; Paste Roster Report Here'!$A424=CN$4,'Copy &amp; Paste Roster Report Here'!$M424="##"),IF('Copy &amp; Paste Roster Report Here'!$R424&gt;0,1,IF('Copy &amp; Paste Roster Report Here'!$N424="Active",1,0)),0)</f>
        <v>0</v>
      </c>
      <c r="CO424" s="126">
        <f>IF(AND('Copy &amp; Paste Roster Report Here'!$A424=CO$4,'Copy &amp; Paste Roster Report Here'!$M424="##"),IF('Copy &amp; Paste Roster Report Here'!$R424&gt;0,1,IF('Copy &amp; Paste Roster Report Here'!$N424="Active",1,0)),0)</f>
        <v>0</v>
      </c>
      <c r="CP424" s="126">
        <f>IF(AND('Copy &amp; Paste Roster Report Here'!$A424=CP$4,'Copy &amp; Paste Roster Report Here'!$M424="##"),IF('Copy &amp; Paste Roster Report Here'!$R424&gt;0,1,IF('Copy &amp; Paste Roster Report Here'!$N424="Active",1,0)),0)</f>
        <v>0</v>
      </c>
      <c r="CQ424" s="126">
        <f>IF(AND('Copy &amp; Paste Roster Report Here'!$A424=CQ$4,'Copy &amp; Paste Roster Report Here'!$M424="##"),IF('Copy &amp; Paste Roster Report Here'!$R424&gt;0,1,IF('Copy &amp; Paste Roster Report Here'!$N424="Active",1,0)),0)</f>
        <v>0</v>
      </c>
      <c r="CR424" s="6">
        <f t="shared" si="69"/>
        <v>0</v>
      </c>
      <c r="CS424" s="13">
        <f t="shared" si="70"/>
        <v>0</v>
      </c>
    </row>
    <row r="425" spans="1:97" x14ac:dyDescent="0.25">
      <c r="A425" s="113">
        <f>IF(AND('Copy &amp; Paste Roster Report Here'!$A425=A$4,'Copy &amp; Paste Roster Report Here'!$M425="FT"),IF('Copy &amp; Paste Roster Report Here'!$R425&gt;0,1,IF('Copy &amp; Paste Roster Report Here'!$N425="Active",1,0)),0)</f>
        <v>0</v>
      </c>
      <c r="B425" s="113">
        <f>IF(AND('Copy &amp; Paste Roster Report Here'!$A425=B$4,'Copy &amp; Paste Roster Report Here'!$M425="FT"),IF('Copy &amp; Paste Roster Report Here'!$R425&gt;0,1,IF('Copy &amp; Paste Roster Report Here'!$N425="Active",1,0)),0)</f>
        <v>0</v>
      </c>
      <c r="C425" s="113">
        <f>IF(AND('Copy &amp; Paste Roster Report Here'!$A425=C$4,'Copy &amp; Paste Roster Report Here'!$M425="FT"),IF('Copy &amp; Paste Roster Report Here'!$R425&gt;0,1,IF('Copy &amp; Paste Roster Report Here'!$N425="Active",1,0)),0)</f>
        <v>0</v>
      </c>
      <c r="D425" s="113">
        <f>IF(AND('Copy &amp; Paste Roster Report Here'!$A425=D$4,'Copy &amp; Paste Roster Report Here'!$M425="FT"),IF('Copy &amp; Paste Roster Report Here'!$R425&gt;0,1,IF('Copy &amp; Paste Roster Report Here'!$N425="Active",1,0)),0)</f>
        <v>0</v>
      </c>
      <c r="E425" s="113">
        <f>IF(AND('Copy &amp; Paste Roster Report Here'!$A425=E$4,'Copy &amp; Paste Roster Report Here'!$M425="FT"),IF('Copy &amp; Paste Roster Report Here'!$R425&gt;0,1,IF('Copy &amp; Paste Roster Report Here'!$N425="Active",1,0)),0)</f>
        <v>0</v>
      </c>
      <c r="F425" s="113">
        <f>IF(AND('Copy &amp; Paste Roster Report Here'!$A425=F$4,'Copy &amp; Paste Roster Report Here'!$M425="FT"),IF('Copy &amp; Paste Roster Report Here'!$R425&gt;0,1,IF('Copy &amp; Paste Roster Report Here'!$N425="Active",1,0)),0)</f>
        <v>0</v>
      </c>
      <c r="G425" s="113">
        <f>IF(AND('Copy &amp; Paste Roster Report Here'!$A425=G$4,'Copy &amp; Paste Roster Report Here'!$M425="FT"),IF('Copy &amp; Paste Roster Report Here'!$R425&gt;0,1,IF('Copy &amp; Paste Roster Report Here'!$N425="Active",1,0)),0)</f>
        <v>0</v>
      </c>
      <c r="H425" s="113">
        <f>IF(AND('Copy &amp; Paste Roster Report Here'!$A425=H$4,'Copy &amp; Paste Roster Report Here'!$M425="FT"),IF('Copy &amp; Paste Roster Report Here'!$R425&gt;0,1,IF('Copy &amp; Paste Roster Report Here'!$N425="Active",1,0)),0)</f>
        <v>0</v>
      </c>
      <c r="I425" s="113">
        <f>IF(AND('Copy &amp; Paste Roster Report Here'!$A425=I$4,'Copy &amp; Paste Roster Report Here'!$M425="FT"),IF('Copy &amp; Paste Roster Report Here'!$R425&gt;0,1,IF('Copy &amp; Paste Roster Report Here'!$N425="Active",1,0)),0)</f>
        <v>0</v>
      </c>
      <c r="J425" s="113">
        <f>IF(AND('Copy &amp; Paste Roster Report Here'!$A425=J$4,'Copy &amp; Paste Roster Report Here'!$M425="FT"),IF('Copy &amp; Paste Roster Report Here'!$R425&gt;0,1,IF('Copy &amp; Paste Roster Report Here'!$N425="Active",1,0)),0)</f>
        <v>0</v>
      </c>
      <c r="K425" s="113">
        <f>IF(AND('Copy &amp; Paste Roster Report Here'!$A425=K$4,'Copy &amp; Paste Roster Report Here'!$M425="FT"),IF('Copy &amp; Paste Roster Report Here'!$R425&gt;0,1,IF('Copy &amp; Paste Roster Report Here'!$N425="Active",1,0)),0)</f>
        <v>0</v>
      </c>
      <c r="L425" s="6">
        <f t="shared" si="62"/>
        <v>0</v>
      </c>
      <c r="M425" s="120">
        <f>IF(AND('Copy &amp; Paste Roster Report Here'!$A425=M$4,'Copy &amp; Paste Roster Report Here'!$M425="TQ"),IF('Copy &amp; Paste Roster Report Here'!$R425&gt;0,1,IF('Copy &amp; Paste Roster Report Here'!$N425="Active",1,0)),0)</f>
        <v>0</v>
      </c>
      <c r="N425" s="120">
        <f>IF(AND('Copy &amp; Paste Roster Report Here'!$A425=N$4,'Copy &amp; Paste Roster Report Here'!$M425="TQ"),IF('Copy &amp; Paste Roster Report Here'!$R425&gt;0,1,IF('Copy &amp; Paste Roster Report Here'!$N425="Active",1,0)),0)</f>
        <v>0</v>
      </c>
      <c r="O425" s="120">
        <f>IF(AND('Copy &amp; Paste Roster Report Here'!$A425=O$4,'Copy &amp; Paste Roster Report Here'!$M425="TQ"),IF('Copy &amp; Paste Roster Report Here'!$R425&gt;0,1,IF('Copy &amp; Paste Roster Report Here'!$N425="Active",1,0)),0)</f>
        <v>0</v>
      </c>
      <c r="P425" s="120">
        <f>IF(AND('Copy &amp; Paste Roster Report Here'!$A425=P$4,'Copy &amp; Paste Roster Report Here'!$M425="TQ"),IF('Copy &amp; Paste Roster Report Here'!$R425&gt;0,1,IF('Copy &amp; Paste Roster Report Here'!$N425="Active",1,0)),0)</f>
        <v>0</v>
      </c>
      <c r="Q425" s="120">
        <f>IF(AND('Copy &amp; Paste Roster Report Here'!$A425=Q$4,'Copy &amp; Paste Roster Report Here'!$M425="TQ"),IF('Copy &amp; Paste Roster Report Here'!$R425&gt;0,1,IF('Copy &amp; Paste Roster Report Here'!$N425="Active",1,0)),0)</f>
        <v>0</v>
      </c>
      <c r="R425" s="120">
        <f>IF(AND('Copy &amp; Paste Roster Report Here'!$A425=R$4,'Copy &amp; Paste Roster Report Here'!$M425="TQ"),IF('Copy &amp; Paste Roster Report Here'!$R425&gt;0,1,IF('Copy &amp; Paste Roster Report Here'!$N425="Active",1,0)),0)</f>
        <v>0</v>
      </c>
      <c r="S425" s="120">
        <f>IF(AND('Copy &amp; Paste Roster Report Here'!$A425=S$4,'Copy &amp; Paste Roster Report Here'!$M425="TQ"),IF('Copy &amp; Paste Roster Report Here'!$R425&gt;0,1,IF('Copy &amp; Paste Roster Report Here'!$N425="Active",1,0)),0)</f>
        <v>0</v>
      </c>
      <c r="T425" s="120">
        <f>IF(AND('Copy &amp; Paste Roster Report Here'!$A425=T$4,'Copy &amp; Paste Roster Report Here'!$M425="TQ"),IF('Copy &amp; Paste Roster Report Here'!$R425&gt;0,1,IF('Copy &amp; Paste Roster Report Here'!$N425="Active",1,0)),0)</f>
        <v>0</v>
      </c>
      <c r="U425" s="120">
        <f>IF(AND('Copy &amp; Paste Roster Report Here'!$A425=U$4,'Copy &amp; Paste Roster Report Here'!$M425="TQ"),IF('Copy &amp; Paste Roster Report Here'!$R425&gt;0,1,IF('Copy &amp; Paste Roster Report Here'!$N425="Active",1,0)),0)</f>
        <v>0</v>
      </c>
      <c r="V425" s="120">
        <f>IF(AND('Copy &amp; Paste Roster Report Here'!$A425=V$4,'Copy &amp; Paste Roster Report Here'!$M425="TQ"),IF('Copy &amp; Paste Roster Report Here'!$R425&gt;0,1,IF('Copy &amp; Paste Roster Report Here'!$N425="Active",1,0)),0)</f>
        <v>0</v>
      </c>
      <c r="W425" s="120">
        <f>IF(AND('Copy &amp; Paste Roster Report Here'!$A425=W$4,'Copy &amp; Paste Roster Report Here'!$M425="TQ"),IF('Copy &amp; Paste Roster Report Here'!$R425&gt;0,1,IF('Copy &amp; Paste Roster Report Here'!$N425="Active",1,0)),0)</f>
        <v>0</v>
      </c>
      <c r="X425" s="3">
        <f t="shared" si="63"/>
        <v>0</v>
      </c>
      <c r="Y425" s="121">
        <f>IF(AND('Copy &amp; Paste Roster Report Here'!$A425=Y$4,'Copy &amp; Paste Roster Report Here'!$M425="HT"),IF('Copy &amp; Paste Roster Report Here'!$R425&gt;0,1,IF('Copy &amp; Paste Roster Report Here'!$N425="Active",1,0)),0)</f>
        <v>0</v>
      </c>
      <c r="Z425" s="121">
        <f>IF(AND('Copy &amp; Paste Roster Report Here'!$A425=Z$4,'Copy &amp; Paste Roster Report Here'!$M425="HT"),IF('Copy &amp; Paste Roster Report Here'!$R425&gt;0,1,IF('Copy &amp; Paste Roster Report Here'!$N425="Active",1,0)),0)</f>
        <v>0</v>
      </c>
      <c r="AA425" s="121">
        <f>IF(AND('Copy &amp; Paste Roster Report Here'!$A425=AA$4,'Copy &amp; Paste Roster Report Here'!$M425="HT"),IF('Copy &amp; Paste Roster Report Here'!$R425&gt;0,1,IF('Copy &amp; Paste Roster Report Here'!$N425="Active",1,0)),0)</f>
        <v>0</v>
      </c>
      <c r="AB425" s="121">
        <f>IF(AND('Copy &amp; Paste Roster Report Here'!$A425=AB$4,'Copy &amp; Paste Roster Report Here'!$M425="HT"),IF('Copy &amp; Paste Roster Report Here'!$R425&gt;0,1,IF('Copy &amp; Paste Roster Report Here'!$N425="Active",1,0)),0)</f>
        <v>0</v>
      </c>
      <c r="AC425" s="121">
        <f>IF(AND('Copy &amp; Paste Roster Report Here'!$A425=AC$4,'Copy &amp; Paste Roster Report Here'!$M425="HT"),IF('Copy &amp; Paste Roster Report Here'!$R425&gt;0,1,IF('Copy &amp; Paste Roster Report Here'!$N425="Active",1,0)),0)</f>
        <v>0</v>
      </c>
      <c r="AD425" s="121">
        <f>IF(AND('Copy &amp; Paste Roster Report Here'!$A425=AD$4,'Copy &amp; Paste Roster Report Here'!$M425="HT"),IF('Copy &amp; Paste Roster Report Here'!$R425&gt;0,1,IF('Copy &amp; Paste Roster Report Here'!$N425="Active",1,0)),0)</f>
        <v>0</v>
      </c>
      <c r="AE425" s="121">
        <f>IF(AND('Copy &amp; Paste Roster Report Here'!$A425=AE$4,'Copy &amp; Paste Roster Report Here'!$M425="HT"),IF('Copy &amp; Paste Roster Report Here'!$R425&gt;0,1,IF('Copy &amp; Paste Roster Report Here'!$N425="Active",1,0)),0)</f>
        <v>0</v>
      </c>
      <c r="AF425" s="121">
        <f>IF(AND('Copy &amp; Paste Roster Report Here'!$A425=AF$4,'Copy &amp; Paste Roster Report Here'!$M425="HT"),IF('Copy &amp; Paste Roster Report Here'!$R425&gt;0,1,IF('Copy &amp; Paste Roster Report Here'!$N425="Active",1,0)),0)</f>
        <v>0</v>
      </c>
      <c r="AG425" s="121">
        <f>IF(AND('Copy &amp; Paste Roster Report Here'!$A425=AG$4,'Copy &amp; Paste Roster Report Here'!$M425="HT"),IF('Copy &amp; Paste Roster Report Here'!$R425&gt;0,1,IF('Copy &amp; Paste Roster Report Here'!$N425="Active",1,0)),0)</f>
        <v>0</v>
      </c>
      <c r="AH425" s="121">
        <f>IF(AND('Copy &amp; Paste Roster Report Here'!$A425=AH$4,'Copy &amp; Paste Roster Report Here'!$M425="HT"),IF('Copy &amp; Paste Roster Report Here'!$R425&gt;0,1,IF('Copy &amp; Paste Roster Report Here'!$N425="Active",1,0)),0)</f>
        <v>0</v>
      </c>
      <c r="AI425" s="121">
        <f>IF(AND('Copy &amp; Paste Roster Report Here'!$A425=AI$4,'Copy &amp; Paste Roster Report Here'!$M425="HT"),IF('Copy &amp; Paste Roster Report Here'!$R425&gt;0,1,IF('Copy &amp; Paste Roster Report Here'!$N425="Active",1,0)),0)</f>
        <v>0</v>
      </c>
      <c r="AJ425" s="3">
        <f t="shared" si="64"/>
        <v>0</v>
      </c>
      <c r="AK425" s="122">
        <f>IF(AND('Copy &amp; Paste Roster Report Here'!$A425=AK$4,'Copy &amp; Paste Roster Report Here'!$M425="MT"),IF('Copy &amp; Paste Roster Report Here'!$R425&gt;0,1,IF('Copy &amp; Paste Roster Report Here'!$N425="Active",1,0)),0)</f>
        <v>0</v>
      </c>
      <c r="AL425" s="122">
        <f>IF(AND('Copy &amp; Paste Roster Report Here'!$A425=AL$4,'Copy &amp; Paste Roster Report Here'!$M425="MT"),IF('Copy &amp; Paste Roster Report Here'!$R425&gt;0,1,IF('Copy &amp; Paste Roster Report Here'!$N425="Active",1,0)),0)</f>
        <v>0</v>
      </c>
      <c r="AM425" s="122">
        <f>IF(AND('Copy &amp; Paste Roster Report Here'!$A425=AM$4,'Copy &amp; Paste Roster Report Here'!$M425="MT"),IF('Copy &amp; Paste Roster Report Here'!$R425&gt;0,1,IF('Copy &amp; Paste Roster Report Here'!$N425="Active",1,0)),0)</f>
        <v>0</v>
      </c>
      <c r="AN425" s="122">
        <f>IF(AND('Copy &amp; Paste Roster Report Here'!$A425=AN$4,'Copy &amp; Paste Roster Report Here'!$M425="MT"),IF('Copy &amp; Paste Roster Report Here'!$R425&gt;0,1,IF('Copy &amp; Paste Roster Report Here'!$N425="Active",1,0)),0)</f>
        <v>0</v>
      </c>
      <c r="AO425" s="122">
        <f>IF(AND('Copy &amp; Paste Roster Report Here'!$A425=AO$4,'Copy &amp; Paste Roster Report Here'!$M425="MT"),IF('Copy &amp; Paste Roster Report Here'!$R425&gt;0,1,IF('Copy &amp; Paste Roster Report Here'!$N425="Active",1,0)),0)</f>
        <v>0</v>
      </c>
      <c r="AP425" s="122">
        <f>IF(AND('Copy &amp; Paste Roster Report Here'!$A425=AP$4,'Copy &amp; Paste Roster Report Here'!$M425="MT"),IF('Copy &amp; Paste Roster Report Here'!$R425&gt;0,1,IF('Copy &amp; Paste Roster Report Here'!$N425="Active",1,0)),0)</f>
        <v>0</v>
      </c>
      <c r="AQ425" s="122">
        <f>IF(AND('Copy &amp; Paste Roster Report Here'!$A425=AQ$4,'Copy &amp; Paste Roster Report Here'!$M425="MT"),IF('Copy &amp; Paste Roster Report Here'!$R425&gt;0,1,IF('Copy &amp; Paste Roster Report Here'!$N425="Active",1,0)),0)</f>
        <v>0</v>
      </c>
      <c r="AR425" s="122">
        <f>IF(AND('Copy &amp; Paste Roster Report Here'!$A425=AR$4,'Copy &amp; Paste Roster Report Here'!$M425="MT"),IF('Copy &amp; Paste Roster Report Here'!$R425&gt;0,1,IF('Copy &amp; Paste Roster Report Here'!$N425="Active",1,0)),0)</f>
        <v>0</v>
      </c>
      <c r="AS425" s="122">
        <f>IF(AND('Copy &amp; Paste Roster Report Here'!$A425=AS$4,'Copy &amp; Paste Roster Report Here'!$M425="MT"),IF('Copy &amp; Paste Roster Report Here'!$R425&gt;0,1,IF('Copy &amp; Paste Roster Report Here'!$N425="Active",1,0)),0)</f>
        <v>0</v>
      </c>
      <c r="AT425" s="122">
        <f>IF(AND('Copy &amp; Paste Roster Report Here'!$A425=AT$4,'Copy &amp; Paste Roster Report Here'!$M425="MT"),IF('Copy &amp; Paste Roster Report Here'!$R425&gt;0,1,IF('Copy &amp; Paste Roster Report Here'!$N425="Active",1,0)),0)</f>
        <v>0</v>
      </c>
      <c r="AU425" s="122">
        <f>IF(AND('Copy &amp; Paste Roster Report Here'!$A425=AU$4,'Copy &amp; Paste Roster Report Here'!$M425="MT"),IF('Copy &amp; Paste Roster Report Here'!$R425&gt;0,1,IF('Copy &amp; Paste Roster Report Here'!$N425="Active",1,0)),0)</f>
        <v>0</v>
      </c>
      <c r="AV425" s="3">
        <f t="shared" si="65"/>
        <v>0</v>
      </c>
      <c r="AW425" s="123">
        <f>IF(AND('Copy &amp; Paste Roster Report Here'!$A425=AW$4,'Copy &amp; Paste Roster Report Here'!$M425="FY"),IF('Copy &amp; Paste Roster Report Here'!$R425&gt;0,1,IF('Copy &amp; Paste Roster Report Here'!$N425="Active",1,0)),0)</f>
        <v>0</v>
      </c>
      <c r="AX425" s="123">
        <f>IF(AND('Copy &amp; Paste Roster Report Here'!$A425=AX$4,'Copy &amp; Paste Roster Report Here'!$M425="FY"),IF('Copy &amp; Paste Roster Report Here'!$R425&gt;0,1,IF('Copy &amp; Paste Roster Report Here'!$N425="Active",1,0)),0)</f>
        <v>0</v>
      </c>
      <c r="AY425" s="123">
        <f>IF(AND('Copy &amp; Paste Roster Report Here'!$A425=AY$4,'Copy &amp; Paste Roster Report Here'!$M425="FY"),IF('Copy &amp; Paste Roster Report Here'!$R425&gt;0,1,IF('Copy &amp; Paste Roster Report Here'!$N425="Active",1,0)),0)</f>
        <v>0</v>
      </c>
      <c r="AZ425" s="123">
        <f>IF(AND('Copy &amp; Paste Roster Report Here'!$A425=AZ$4,'Copy &amp; Paste Roster Report Here'!$M425="FY"),IF('Copy &amp; Paste Roster Report Here'!$R425&gt;0,1,IF('Copy &amp; Paste Roster Report Here'!$N425="Active",1,0)),0)</f>
        <v>0</v>
      </c>
      <c r="BA425" s="123">
        <f>IF(AND('Copy &amp; Paste Roster Report Here'!$A425=BA$4,'Copy &amp; Paste Roster Report Here'!$M425="FY"),IF('Copy &amp; Paste Roster Report Here'!$R425&gt;0,1,IF('Copy &amp; Paste Roster Report Here'!$N425="Active",1,0)),0)</f>
        <v>0</v>
      </c>
      <c r="BB425" s="123">
        <f>IF(AND('Copy &amp; Paste Roster Report Here'!$A425=BB$4,'Copy &amp; Paste Roster Report Here'!$M425="FY"),IF('Copy &amp; Paste Roster Report Here'!$R425&gt;0,1,IF('Copy &amp; Paste Roster Report Here'!$N425="Active",1,0)),0)</f>
        <v>0</v>
      </c>
      <c r="BC425" s="123">
        <f>IF(AND('Copy &amp; Paste Roster Report Here'!$A425=BC$4,'Copy &amp; Paste Roster Report Here'!$M425="FY"),IF('Copy &amp; Paste Roster Report Here'!$R425&gt;0,1,IF('Copy &amp; Paste Roster Report Here'!$N425="Active",1,0)),0)</f>
        <v>0</v>
      </c>
      <c r="BD425" s="123">
        <f>IF(AND('Copy &amp; Paste Roster Report Here'!$A425=BD$4,'Copy &amp; Paste Roster Report Here'!$M425="FY"),IF('Copy &amp; Paste Roster Report Here'!$R425&gt;0,1,IF('Copy &amp; Paste Roster Report Here'!$N425="Active",1,0)),0)</f>
        <v>0</v>
      </c>
      <c r="BE425" s="123">
        <f>IF(AND('Copy &amp; Paste Roster Report Here'!$A425=BE$4,'Copy &amp; Paste Roster Report Here'!$M425="FY"),IF('Copy &amp; Paste Roster Report Here'!$R425&gt;0,1,IF('Copy &amp; Paste Roster Report Here'!$N425="Active",1,0)),0)</f>
        <v>0</v>
      </c>
      <c r="BF425" s="123">
        <f>IF(AND('Copy &amp; Paste Roster Report Here'!$A425=BF$4,'Copy &amp; Paste Roster Report Here'!$M425="FY"),IF('Copy &amp; Paste Roster Report Here'!$R425&gt;0,1,IF('Copy &amp; Paste Roster Report Here'!$N425="Active",1,0)),0)</f>
        <v>0</v>
      </c>
      <c r="BG425" s="123">
        <f>IF(AND('Copy &amp; Paste Roster Report Here'!$A425=BG$4,'Copy &amp; Paste Roster Report Here'!$M425="FY"),IF('Copy &amp; Paste Roster Report Here'!$R425&gt;0,1,IF('Copy &amp; Paste Roster Report Here'!$N425="Active",1,0)),0)</f>
        <v>0</v>
      </c>
      <c r="BH425" s="3">
        <f t="shared" si="66"/>
        <v>0</v>
      </c>
      <c r="BI425" s="124">
        <f>IF(AND('Copy &amp; Paste Roster Report Here'!$A425=BI$4,'Copy &amp; Paste Roster Report Here'!$M425="RH"),IF('Copy &amp; Paste Roster Report Here'!$R425&gt;0,1,IF('Copy &amp; Paste Roster Report Here'!$N425="Active",1,0)),0)</f>
        <v>0</v>
      </c>
      <c r="BJ425" s="124">
        <f>IF(AND('Copy &amp; Paste Roster Report Here'!$A425=BJ$4,'Copy &amp; Paste Roster Report Here'!$M425="RH"),IF('Copy &amp; Paste Roster Report Here'!$R425&gt;0,1,IF('Copy &amp; Paste Roster Report Here'!$N425="Active",1,0)),0)</f>
        <v>0</v>
      </c>
      <c r="BK425" s="124">
        <f>IF(AND('Copy &amp; Paste Roster Report Here'!$A425=BK$4,'Copy &amp; Paste Roster Report Here'!$M425="RH"),IF('Copy &amp; Paste Roster Report Here'!$R425&gt;0,1,IF('Copy &amp; Paste Roster Report Here'!$N425="Active",1,0)),0)</f>
        <v>0</v>
      </c>
      <c r="BL425" s="124">
        <f>IF(AND('Copy &amp; Paste Roster Report Here'!$A425=BL$4,'Copy &amp; Paste Roster Report Here'!$M425="RH"),IF('Copy &amp; Paste Roster Report Here'!$R425&gt;0,1,IF('Copy &amp; Paste Roster Report Here'!$N425="Active",1,0)),0)</f>
        <v>0</v>
      </c>
      <c r="BM425" s="124">
        <f>IF(AND('Copy &amp; Paste Roster Report Here'!$A425=BM$4,'Copy &amp; Paste Roster Report Here'!$M425="RH"),IF('Copy &amp; Paste Roster Report Here'!$R425&gt;0,1,IF('Copy &amp; Paste Roster Report Here'!$N425="Active",1,0)),0)</f>
        <v>0</v>
      </c>
      <c r="BN425" s="124">
        <f>IF(AND('Copy &amp; Paste Roster Report Here'!$A425=BN$4,'Copy &amp; Paste Roster Report Here'!$M425="RH"),IF('Copy &amp; Paste Roster Report Here'!$R425&gt;0,1,IF('Copy &amp; Paste Roster Report Here'!$N425="Active",1,0)),0)</f>
        <v>0</v>
      </c>
      <c r="BO425" s="124">
        <f>IF(AND('Copy &amp; Paste Roster Report Here'!$A425=BO$4,'Copy &amp; Paste Roster Report Here'!$M425="RH"),IF('Copy &amp; Paste Roster Report Here'!$R425&gt;0,1,IF('Copy &amp; Paste Roster Report Here'!$N425="Active",1,0)),0)</f>
        <v>0</v>
      </c>
      <c r="BP425" s="124">
        <f>IF(AND('Copy &amp; Paste Roster Report Here'!$A425=BP$4,'Copy &amp; Paste Roster Report Here'!$M425="RH"),IF('Copy &amp; Paste Roster Report Here'!$R425&gt;0,1,IF('Copy &amp; Paste Roster Report Here'!$N425="Active",1,0)),0)</f>
        <v>0</v>
      </c>
      <c r="BQ425" s="124">
        <f>IF(AND('Copy &amp; Paste Roster Report Here'!$A425=BQ$4,'Copy &amp; Paste Roster Report Here'!$M425="RH"),IF('Copy &amp; Paste Roster Report Here'!$R425&gt;0,1,IF('Copy &amp; Paste Roster Report Here'!$N425="Active",1,0)),0)</f>
        <v>0</v>
      </c>
      <c r="BR425" s="124">
        <f>IF(AND('Copy &amp; Paste Roster Report Here'!$A425=BR$4,'Copy &amp; Paste Roster Report Here'!$M425="RH"),IF('Copy &amp; Paste Roster Report Here'!$R425&gt;0,1,IF('Copy &amp; Paste Roster Report Here'!$N425="Active",1,0)),0)</f>
        <v>0</v>
      </c>
      <c r="BS425" s="124">
        <f>IF(AND('Copy &amp; Paste Roster Report Here'!$A425=BS$4,'Copy &amp; Paste Roster Report Here'!$M425="RH"),IF('Copy &amp; Paste Roster Report Here'!$R425&gt;0,1,IF('Copy &amp; Paste Roster Report Here'!$N425="Active",1,0)),0)</f>
        <v>0</v>
      </c>
      <c r="BT425" s="3">
        <f t="shared" si="67"/>
        <v>0</v>
      </c>
      <c r="BU425" s="125">
        <f>IF(AND('Copy &amp; Paste Roster Report Here'!$A425=BU$4,'Copy &amp; Paste Roster Report Here'!$M425="QT"),IF('Copy &amp; Paste Roster Report Here'!$R425&gt;0,1,IF('Copy &amp; Paste Roster Report Here'!$N425="Active",1,0)),0)</f>
        <v>0</v>
      </c>
      <c r="BV425" s="125">
        <f>IF(AND('Copy &amp; Paste Roster Report Here'!$A425=BV$4,'Copy &amp; Paste Roster Report Here'!$M425="QT"),IF('Copy &amp; Paste Roster Report Here'!$R425&gt;0,1,IF('Copy &amp; Paste Roster Report Here'!$N425="Active",1,0)),0)</f>
        <v>0</v>
      </c>
      <c r="BW425" s="125">
        <f>IF(AND('Copy &amp; Paste Roster Report Here'!$A425=BW$4,'Copy &amp; Paste Roster Report Here'!$M425="QT"),IF('Copy &amp; Paste Roster Report Here'!$R425&gt;0,1,IF('Copy &amp; Paste Roster Report Here'!$N425="Active",1,0)),0)</f>
        <v>0</v>
      </c>
      <c r="BX425" s="125">
        <f>IF(AND('Copy &amp; Paste Roster Report Here'!$A425=BX$4,'Copy &amp; Paste Roster Report Here'!$M425="QT"),IF('Copy &amp; Paste Roster Report Here'!$R425&gt;0,1,IF('Copy &amp; Paste Roster Report Here'!$N425="Active",1,0)),0)</f>
        <v>0</v>
      </c>
      <c r="BY425" s="125">
        <f>IF(AND('Copy &amp; Paste Roster Report Here'!$A425=BY$4,'Copy &amp; Paste Roster Report Here'!$M425="QT"),IF('Copy &amp; Paste Roster Report Here'!$R425&gt;0,1,IF('Copy &amp; Paste Roster Report Here'!$N425="Active",1,0)),0)</f>
        <v>0</v>
      </c>
      <c r="BZ425" s="125">
        <f>IF(AND('Copy &amp; Paste Roster Report Here'!$A425=BZ$4,'Copy &amp; Paste Roster Report Here'!$M425="QT"),IF('Copy &amp; Paste Roster Report Here'!$R425&gt;0,1,IF('Copy &amp; Paste Roster Report Here'!$N425="Active",1,0)),0)</f>
        <v>0</v>
      </c>
      <c r="CA425" s="125">
        <f>IF(AND('Copy &amp; Paste Roster Report Here'!$A425=CA$4,'Copy &amp; Paste Roster Report Here'!$M425="QT"),IF('Copy &amp; Paste Roster Report Here'!$R425&gt;0,1,IF('Copy &amp; Paste Roster Report Here'!$N425="Active",1,0)),0)</f>
        <v>0</v>
      </c>
      <c r="CB425" s="125">
        <f>IF(AND('Copy &amp; Paste Roster Report Here'!$A425=CB$4,'Copy &amp; Paste Roster Report Here'!$M425="QT"),IF('Copy &amp; Paste Roster Report Here'!$R425&gt;0,1,IF('Copy &amp; Paste Roster Report Here'!$N425="Active",1,0)),0)</f>
        <v>0</v>
      </c>
      <c r="CC425" s="125">
        <f>IF(AND('Copy &amp; Paste Roster Report Here'!$A425=CC$4,'Copy &amp; Paste Roster Report Here'!$M425="QT"),IF('Copy &amp; Paste Roster Report Here'!$R425&gt;0,1,IF('Copy &amp; Paste Roster Report Here'!$N425="Active",1,0)),0)</f>
        <v>0</v>
      </c>
      <c r="CD425" s="125">
        <f>IF(AND('Copy &amp; Paste Roster Report Here'!$A425=CD$4,'Copy &amp; Paste Roster Report Here'!$M425="QT"),IF('Copy &amp; Paste Roster Report Here'!$R425&gt;0,1,IF('Copy &amp; Paste Roster Report Here'!$N425="Active",1,0)),0)</f>
        <v>0</v>
      </c>
      <c r="CE425" s="125">
        <f>IF(AND('Copy &amp; Paste Roster Report Here'!$A425=CE$4,'Copy &amp; Paste Roster Report Here'!$M425="QT"),IF('Copy &amp; Paste Roster Report Here'!$R425&gt;0,1,IF('Copy &amp; Paste Roster Report Here'!$N425="Active",1,0)),0)</f>
        <v>0</v>
      </c>
      <c r="CF425" s="3">
        <f t="shared" si="68"/>
        <v>0</v>
      </c>
      <c r="CG425" s="126">
        <f>IF(AND('Copy &amp; Paste Roster Report Here'!$A425=CG$4,'Copy &amp; Paste Roster Report Here'!$M425="##"),IF('Copy &amp; Paste Roster Report Here'!$R425&gt;0,1,IF('Copy &amp; Paste Roster Report Here'!$N425="Active",1,0)),0)</f>
        <v>0</v>
      </c>
      <c r="CH425" s="126">
        <f>IF(AND('Copy &amp; Paste Roster Report Here'!$A425=CH$4,'Copy &amp; Paste Roster Report Here'!$M425="##"),IF('Copy &amp; Paste Roster Report Here'!$R425&gt;0,1,IF('Copy &amp; Paste Roster Report Here'!$N425="Active",1,0)),0)</f>
        <v>0</v>
      </c>
      <c r="CI425" s="126">
        <f>IF(AND('Copy &amp; Paste Roster Report Here'!$A425=CI$4,'Copy &amp; Paste Roster Report Here'!$M425="##"),IF('Copy &amp; Paste Roster Report Here'!$R425&gt;0,1,IF('Copy &amp; Paste Roster Report Here'!$N425="Active",1,0)),0)</f>
        <v>0</v>
      </c>
      <c r="CJ425" s="126">
        <f>IF(AND('Copy &amp; Paste Roster Report Here'!$A425=CJ$4,'Copy &amp; Paste Roster Report Here'!$M425="##"),IF('Copy &amp; Paste Roster Report Here'!$R425&gt;0,1,IF('Copy &amp; Paste Roster Report Here'!$N425="Active",1,0)),0)</f>
        <v>0</v>
      </c>
      <c r="CK425" s="126">
        <f>IF(AND('Copy &amp; Paste Roster Report Here'!$A425=CK$4,'Copy &amp; Paste Roster Report Here'!$M425="##"),IF('Copy &amp; Paste Roster Report Here'!$R425&gt;0,1,IF('Copy &amp; Paste Roster Report Here'!$N425="Active",1,0)),0)</f>
        <v>0</v>
      </c>
      <c r="CL425" s="126">
        <f>IF(AND('Copy &amp; Paste Roster Report Here'!$A425=CL$4,'Copy &amp; Paste Roster Report Here'!$M425="##"),IF('Copy &amp; Paste Roster Report Here'!$R425&gt;0,1,IF('Copy &amp; Paste Roster Report Here'!$N425="Active",1,0)),0)</f>
        <v>0</v>
      </c>
      <c r="CM425" s="126">
        <f>IF(AND('Copy &amp; Paste Roster Report Here'!$A425=CM$4,'Copy &amp; Paste Roster Report Here'!$M425="##"),IF('Copy &amp; Paste Roster Report Here'!$R425&gt;0,1,IF('Copy &amp; Paste Roster Report Here'!$N425="Active",1,0)),0)</f>
        <v>0</v>
      </c>
      <c r="CN425" s="126">
        <f>IF(AND('Copy &amp; Paste Roster Report Here'!$A425=CN$4,'Copy &amp; Paste Roster Report Here'!$M425="##"),IF('Copy &amp; Paste Roster Report Here'!$R425&gt;0,1,IF('Copy &amp; Paste Roster Report Here'!$N425="Active",1,0)),0)</f>
        <v>0</v>
      </c>
      <c r="CO425" s="126">
        <f>IF(AND('Copy &amp; Paste Roster Report Here'!$A425=CO$4,'Copy &amp; Paste Roster Report Here'!$M425="##"),IF('Copy &amp; Paste Roster Report Here'!$R425&gt;0,1,IF('Copy &amp; Paste Roster Report Here'!$N425="Active",1,0)),0)</f>
        <v>0</v>
      </c>
      <c r="CP425" s="126">
        <f>IF(AND('Copy &amp; Paste Roster Report Here'!$A425=CP$4,'Copy &amp; Paste Roster Report Here'!$M425="##"),IF('Copy &amp; Paste Roster Report Here'!$R425&gt;0,1,IF('Copy &amp; Paste Roster Report Here'!$N425="Active",1,0)),0)</f>
        <v>0</v>
      </c>
      <c r="CQ425" s="126">
        <f>IF(AND('Copy &amp; Paste Roster Report Here'!$A425=CQ$4,'Copy &amp; Paste Roster Report Here'!$M425="##"),IF('Copy &amp; Paste Roster Report Here'!$R425&gt;0,1,IF('Copy &amp; Paste Roster Report Here'!$N425="Active",1,0)),0)</f>
        <v>0</v>
      </c>
      <c r="CR425" s="6">
        <f t="shared" si="69"/>
        <v>0</v>
      </c>
      <c r="CS425" s="13">
        <f t="shared" si="70"/>
        <v>0</v>
      </c>
    </row>
    <row r="426" spans="1:97" x14ac:dyDescent="0.25">
      <c r="A426" s="113">
        <f>IF(AND('Copy &amp; Paste Roster Report Here'!$A426=A$4,'Copy &amp; Paste Roster Report Here'!$M426="FT"),IF('Copy &amp; Paste Roster Report Here'!$R426&gt;0,1,IF('Copy &amp; Paste Roster Report Here'!$N426="Active",1,0)),0)</f>
        <v>0</v>
      </c>
      <c r="B426" s="113">
        <f>IF(AND('Copy &amp; Paste Roster Report Here'!$A426=B$4,'Copy &amp; Paste Roster Report Here'!$M426="FT"),IF('Copy &amp; Paste Roster Report Here'!$R426&gt;0,1,IF('Copy &amp; Paste Roster Report Here'!$N426="Active",1,0)),0)</f>
        <v>0</v>
      </c>
      <c r="C426" s="113">
        <f>IF(AND('Copy &amp; Paste Roster Report Here'!$A426=C$4,'Copy &amp; Paste Roster Report Here'!$M426="FT"),IF('Copy &amp; Paste Roster Report Here'!$R426&gt;0,1,IF('Copy &amp; Paste Roster Report Here'!$N426="Active",1,0)),0)</f>
        <v>0</v>
      </c>
      <c r="D426" s="113">
        <f>IF(AND('Copy &amp; Paste Roster Report Here'!$A426=D$4,'Copy &amp; Paste Roster Report Here'!$M426="FT"),IF('Copy &amp; Paste Roster Report Here'!$R426&gt;0,1,IF('Copy &amp; Paste Roster Report Here'!$N426="Active",1,0)),0)</f>
        <v>0</v>
      </c>
      <c r="E426" s="113">
        <f>IF(AND('Copy &amp; Paste Roster Report Here'!$A426=E$4,'Copy &amp; Paste Roster Report Here'!$M426="FT"),IF('Copy &amp; Paste Roster Report Here'!$R426&gt;0,1,IF('Copy &amp; Paste Roster Report Here'!$N426="Active",1,0)),0)</f>
        <v>0</v>
      </c>
      <c r="F426" s="113">
        <f>IF(AND('Copy &amp; Paste Roster Report Here'!$A426=F$4,'Copy &amp; Paste Roster Report Here'!$M426="FT"),IF('Copy &amp; Paste Roster Report Here'!$R426&gt;0,1,IF('Copy &amp; Paste Roster Report Here'!$N426="Active",1,0)),0)</f>
        <v>0</v>
      </c>
      <c r="G426" s="113">
        <f>IF(AND('Copy &amp; Paste Roster Report Here'!$A426=G$4,'Copy &amp; Paste Roster Report Here'!$M426="FT"),IF('Copy &amp; Paste Roster Report Here'!$R426&gt;0,1,IF('Copy &amp; Paste Roster Report Here'!$N426="Active",1,0)),0)</f>
        <v>0</v>
      </c>
      <c r="H426" s="113">
        <f>IF(AND('Copy &amp; Paste Roster Report Here'!$A426=H$4,'Copy &amp; Paste Roster Report Here'!$M426="FT"),IF('Copy &amp; Paste Roster Report Here'!$R426&gt;0,1,IF('Copy &amp; Paste Roster Report Here'!$N426="Active",1,0)),0)</f>
        <v>0</v>
      </c>
      <c r="I426" s="113">
        <f>IF(AND('Copy &amp; Paste Roster Report Here'!$A426=I$4,'Copy &amp; Paste Roster Report Here'!$M426="FT"),IF('Copy &amp; Paste Roster Report Here'!$R426&gt;0,1,IF('Copy &amp; Paste Roster Report Here'!$N426="Active",1,0)),0)</f>
        <v>0</v>
      </c>
      <c r="J426" s="113">
        <f>IF(AND('Copy &amp; Paste Roster Report Here'!$A426=J$4,'Copy &amp; Paste Roster Report Here'!$M426="FT"),IF('Copy &amp; Paste Roster Report Here'!$R426&gt;0,1,IF('Copy &amp; Paste Roster Report Here'!$N426="Active",1,0)),0)</f>
        <v>0</v>
      </c>
      <c r="K426" s="113">
        <f>IF(AND('Copy &amp; Paste Roster Report Here'!$A426=K$4,'Copy &amp; Paste Roster Report Here'!$M426="FT"),IF('Copy &amp; Paste Roster Report Here'!$R426&gt;0,1,IF('Copy &amp; Paste Roster Report Here'!$N426="Active",1,0)),0)</f>
        <v>0</v>
      </c>
      <c r="L426" s="6">
        <f t="shared" si="62"/>
        <v>0</v>
      </c>
      <c r="M426" s="120">
        <f>IF(AND('Copy &amp; Paste Roster Report Here'!$A426=M$4,'Copy &amp; Paste Roster Report Here'!$M426="TQ"),IF('Copy &amp; Paste Roster Report Here'!$R426&gt;0,1,IF('Copy &amp; Paste Roster Report Here'!$N426="Active",1,0)),0)</f>
        <v>0</v>
      </c>
      <c r="N426" s="120">
        <f>IF(AND('Copy &amp; Paste Roster Report Here'!$A426=N$4,'Copy &amp; Paste Roster Report Here'!$M426="TQ"),IF('Copy &amp; Paste Roster Report Here'!$R426&gt;0,1,IF('Copy &amp; Paste Roster Report Here'!$N426="Active",1,0)),0)</f>
        <v>0</v>
      </c>
      <c r="O426" s="120">
        <f>IF(AND('Copy &amp; Paste Roster Report Here'!$A426=O$4,'Copy &amp; Paste Roster Report Here'!$M426="TQ"),IF('Copy &amp; Paste Roster Report Here'!$R426&gt;0,1,IF('Copy &amp; Paste Roster Report Here'!$N426="Active",1,0)),0)</f>
        <v>0</v>
      </c>
      <c r="P426" s="120">
        <f>IF(AND('Copy &amp; Paste Roster Report Here'!$A426=P$4,'Copy &amp; Paste Roster Report Here'!$M426="TQ"),IF('Copy &amp; Paste Roster Report Here'!$R426&gt;0,1,IF('Copy &amp; Paste Roster Report Here'!$N426="Active",1,0)),0)</f>
        <v>0</v>
      </c>
      <c r="Q426" s="120">
        <f>IF(AND('Copy &amp; Paste Roster Report Here'!$A426=Q$4,'Copy &amp; Paste Roster Report Here'!$M426="TQ"),IF('Copy &amp; Paste Roster Report Here'!$R426&gt;0,1,IF('Copy &amp; Paste Roster Report Here'!$N426="Active",1,0)),0)</f>
        <v>0</v>
      </c>
      <c r="R426" s="120">
        <f>IF(AND('Copy &amp; Paste Roster Report Here'!$A426=R$4,'Copy &amp; Paste Roster Report Here'!$M426="TQ"),IF('Copy &amp; Paste Roster Report Here'!$R426&gt;0,1,IF('Copy &amp; Paste Roster Report Here'!$N426="Active",1,0)),0)</f>
        <v>0</v>
      </c>
      <c r="S426" s="120">
        <f>IF(AND('Copy &amp; Paste Roster Report Here'!$A426=S$4,'Copy &amp; Paste Roster Report Here'!$M426="TQ"),IF('Copy &amp; Paste Roster Report Here'!$R426&gt;0,1,IF('Copy &amp; Paste Roster Report Here'!$N426="Active",1,0)),0)</f>
        <v>0</v>
      </c>
      <c r="T426" s="120">
        <f>IF(AND('Copy &amp; Paste Roster Report Here'!$A426=T$4,'Copy &amp; Paste Roster Report Here'!$M426="TQ"),IF('Copy &amp; Paste Roster Report Here'!$R426&gt;0,1,IF('Copy &amp; Paste Roster Report Here'!$N426="Active",1,0)),0)</f>
        <v>0</v>
      </c>
      <c r="U426" s="120">
        <f>IF(AND('Copy &amp; Paste Roster Report Here'!$A426=U$4,'Copy &amp; Paste Roster Report Here'!$M426="TQ"),IF('Copy &amp; Paste Roster Report Here'!$R426&gt;0,1,IF('Copy &amp; Paste Roster Report Here'!$N426="Active",1,0)),0)</f>
        <v>0</v>
      </c>
      <c r="V426" s="120">
        <f>IF(AND('Copy &amp; Paste Roster Report Here'!$A426=V$4,'Copy &amp; Paste Roster Report Here'!$M426="TQ"),IF('Copy &amp; Paste Roster Report Here'!$R426&gt;0,1,IF('Copy &amp; Paste Roster Report Here'!$N426="Active",1,0)),0)</f>
        <v>0</v>
      </c>
      <c r="W426" s="120">
        <f>IF(AND('Copy &amp; Paste Roster Report Here'!$A426=W$4,'Copy &amp; Paste Roster Report Here'!$M426="TQ"),IF('Copy &amp; Paste Roster Report Here'!$R426&gt;0,1,IF('Copy &amp; Paste Roster Report Here'!$N426="Active",1,0)),0)</f>
        <v>0</v>
      </c>
      <c r="X426" s="3">
        <f t="shared" si="63"/>
        <v>0</v>
      </c>
      <c r="Y426" s="121">
        <f>IF(AND('Copy &amp; Paste Roster Report Here'!$A426=Y$4,'Copy &amp; Paste Roster Report Here'!$M426="HT"),IF('Copy &amp; Paste Roster Report Here'!$R426&gt;0,1,IF('Copy &amp; Paste Roster Report Here'!$N426="Active",1,0)),0)</f>
        <v>0</v>
      </c>
      <c r="Z426" s="121">
        <f>IF(AND('Copy &amp; Paste Roster Report Here'!$A426=Z$4,'Copy &amp; Paste Roster Report Here'!$M426="HT"),IF('Copy &amp; Paste Roster Report Here'!$R426&gt;0,1,IF('Copy &amp; Paste Roster Report Here'!$N426="Active",1,0)),0)</f>
        <v>0</v>
      </c>
      <c r="AA426" s="121">
        <f>IF(AND('Copy &amp; Paste Roster Report Here'!$A426=AA$4,'Copy &amp; Paste Roster Report Here'!$M426="HT"),IF('Copy &amp; Paste Roster Report Here'!$R426&gt;0,1,IF('Copy &amp; Paste Roster Report Here'!$N426="Active",1,0)),0)</f>
        <v>0</v>
      </c>
      <c r="AB426" s="121">
        <f>IF(AND('Copy &amp; Paste Roster Report Here'!$A426=AB$4,'Copy &amp; Paste Roster Report Here'!$M426="HT"),IF('Copy &amp; Paste Roster Report Here'!$R426&gt;0,1,IF('Copy &amp; Paste Roster Report Here'!$N426="Active",1,0)),0)</f>
        <v>0</v>
      </c>
      <c r="AC426" s="121">
        <f>IF(AND('Copy &amp; Paste Roster Report Here'!$A426=AC$4,'Copy &amp; Paste Roster Report Here'!$M426="HT"),IF('Copy &amp; Paste Roster Report Here'!$R426&gt;0,1,IF('Copy &amp; Paste Roster Report Here'!$N426="Active",1,0)),0)</f>
        <v>0</v>
      </c>
      <c r="AD426" s="121">
        <f>IF(AND('Copy &amp; Paste Roster Report Here'!$A426=AD$4,'Copy &amp; Paste Roster Report Here'!$M426="HT"),IF('Copy &amp; Paste Roster Report Here'!$R426&gt;0,1,IF('Copy &amp; Paste Roster Report Here'!$N426="Active",1,0)),0)</f>
        <v>0</v>
      </c>
      <c r="AE426" s="121">
        <f>IF(AND('Copy &amp; Paste Roster Report Here'!$A426=AE$4,'Copy &amp; Paste Roster Report Here'!$M426="HT"),IF('Copy &amp; Paste Roster Report Here'!$R426&gt;0,1,IF('Copy &amp; Paste Roster Report Here'!$N426="Active",1,0)),0)</f>
        <v>0</v>
      </c>
      <c r="AF426" s="121">
        <f>IF(AND('Copy &amp; Paste Roster Report Here'!$A426=AF$4,'Copy &amp; Paste Roster Report Here'!$M426="HT"),IF('Copy &amp; Paste Roster Report Here'!$R426&gt;0,1,IF('Copy &amp; Paste Roster Report Here'!$N426="Active",1,0)),0)</f>
        <v>0</v>
      </c>
      <c r="AG426" s="121">
        <f>IF(AND('Copy &amp; Paste Roster Report Here'!$A426=AG$4,'Copy &amp; Paste Roster Report Here'!$M426="HT"),IF('Copy &amp; Paste Roster Report Here'!$R426&gt;0,1,IF('Copy &amp; Paste Roster Report Here'!$N426="Active",1,0)),0)</f>
        <v>0</v>
      </c>
      <c r="AH426" s="121">
        <f>IF(AND('Copy &amp; Paste Roster Report Here'!$A426=AH$4,'Copy &amp; Paste Roster Report Here'!$M426="HT"),IF('Copy &amp; Paste Roster Report Here'!$R426&gt;0,1,IF('Copy &amp; Paste Roster Report Here'!$N426="Active",1,0)),0)</f>
        <v>0</v>
      </c>
      <c r="AI426" s="121">
        <f>IF(AND('Copy &amp; Paste Roster Report Here'!$A426=AI$4,'Copy &amp; Paste Roster Report Here'!$M426="HT"),IF('Copy &amp; Paste Roster Report Here'!$R426&gt;0,1,IF('Copy &amp; Paste Roster Report Here'!$N426="Active",1,0)),0)</f>
        <v>0</v>
      </c>
      <c r="AJ426" s="3">
        <f t="shared" si="64"/>
        <v>0</v>
      </c>
      <c r="AK426" s="122">
        <f>IF(AND('Copy &amp; Paste Roster Report Here'!$A426=AK$4,'Copy &amp; Paste Roster Report Here'!$M426="MT"),IF('Copy &amp; Paste Roster Report Here'!$R426&gt;0,1,IF('Copy &amp; Paste Roster Report Here'!$N426="Active",1,0)),0)</f>
        <v>0</v>
      </c>
      <c r="AL426" s="122">
        <f>IF(AND('Copy &amp; Paste Roster Report Here'!$A426=AL$4,'Copy &amp; Paste Roster Report Here'!$M426="MT"),IF('Copy &amp; Paste Roster Report Here'!$R426&gt;0,1,IF('Copy &amp; Paste Roster Report Here'!$N426="Active",1,0)),0)</f>
        <v>0</v>
      </c>
      <c r="AM426" s="122">
        <f>IF(AND('Copy &amp; Paste Roster Report Here'!$A426=AM$4,'Copy &amp; Paste Roster Report Here'!$M426="MT"),IF('Copy &amp; Paste Roster Report Here'!$R426&gt;0,1,IF('Copy &amp; Paste Roster Report Here'!$N426="Active",1,0)),0)</f>
        <v>0</v>
      </c>
      <c r="AN426" s="122">
        <f>IF(AND('Copy &amp; Paste Roster Report Here'!$A426=AN$4,'Copy &amp; Paste Roster Report Here'!$M426="MT"),IF('Copy &amp; Paste Roster Report Here'!$R426&gt;0,1,IF('Copy &amp; Paste Roster Report Here'!$N426="Active",1,0)),0)</f>
        <v>0</v>
      </c>
      <c r="AO426" s="122">
        <f>IF(AND('Copy &amp; Paste Roster Report Here'!$A426=AO$4,'Copy &amp; Paste Roster Report Here'!$M426="MT"),IF('Copy &amp; Paste Roster Report Here'!$R426&gt;0,1,IF('Copy &amp; Paste Roster Report Here'!$N426="Active",1,0)),0)</f>
        <v>0</v>
      </c>
      <c r="AP426" s="122">
        <f>IF(AND('Copy &amp; Paste Roster Report Here'!$A426=AP$4,'Copy &amp; Paste Roster Report Here'!$M426="MT"),IF('Copy &amp; Paste Roster Report Here'!$R426&gt;0,1,IF('Copy &amp; Paste Roster Report Here'!$N426="Active",1,0)),0)</f>
        <v>0</v>
      </c>
      <c r="AQ426" s="122">
        <f>IF(AND('Copy &amp; Paste Roster Report Here'!$A426=AQ$4,'Copy &amp; Paste Roster Report Here'!$M426="MT"),IF('Copy &amp; Paste Roster Report Here'!$R426&gt;0,1,IF('Copy &amp; Paste Roster Report Here'!$N426="Active",1,0)),0)</f>
        <v>0</v>
      </c>
      <c r="AR426" s="122">
        <f>IF(AND('Copy &amp; Paste Roster Report Here'!$A426=AR$4,'Copy &amp; Paste Roster Report Here'!$M426="MT"),IF('Copy &amp; Paste Roster Report Here'!$R426&gt;0,1,IF('Copy &amp; Paste Roster Report Here'!$N426="Active",1,0)),0)</f>
        <v>0</v>
      </c>
      <c r="AS426" s="122">
        <f>IF(AND('Copy &amp; Paste Roster Report Here'!$A426=AS$4,'Copy &amp; Paste Roster Report Here'!$M426="MT"),IF('Copy &amp; Paste Roster Report Here'!$R426&gt;0,1,IF('Copy &amp; Paste Roster Report Here'!$N426="Active",1,0)),0)</f>
        <v>0</v>
      </c>
      <c r="AT426" s="122">
        <f>IF(AND('Copy &amp; Paste Roster Report Here'!$A426=AT$4,'Copy &amp; Paste Roster Report Here'!$M426="MT"),IF('Copy &amp; Paste Roster Report Here'!$R426&gt;0,1,IF('Copy &amp; Paste Roster Report Here'!$N426="Active",1,0)),0)</f>
        <v>0</v>
      </c>
      <c r="AU426" s="122">
        <f>IF(AND('Copy &amp; Paste Roster Report Here'!$A426=AU$4,'Copy &amp; Paste Roster Report Here'!$M426="MT"),IF('Copy &amp; Paste Roster Report Here'!$R426&gt;0,1,IF('Copy &amp; Paste Roster Report Here'!$N426="Active",1,0)),0)</f>
        <v>0</v>
      </c>
      <c r="AV426" s="3">
        <f t="shared" si="65"/>
        <v>0</v>
      </c>
      <c r="AW426" s="123">
        <f>IF(AND('Copy &amp; Paste Roster Report Here'!$A426=AW$4,'Copy &amp; Paste Roster Report Here'!$M426="FY"),IF('Copy &amp; Paste Roster Report Here'!$R426&gt;0,1,IF('Copy &amp; Paste Roster Report Here'!$N426="Active",1,0)),0)</f>
        <v>0</v>
      </c>
      <c r="AX426" s="123">
        <f>IF(AND('Copy &amp; Paste Roster Report Here'!$A426=AX$4,'Copy &amp; Paste Roster Report Here'!$M426="FY"),IF('Copy &amp; Paste Roster Report Here'!$R426&gt;0,1,IF('Copy &amp; Paste Roster Report Here'!$N426="Active",1,0)),0)</f>
        <v>0</v>
      </c>
      <c r="AY426" s="123">
        <f>IF(AND('Copy &amp; Paste Roster Report Here'!$A426=AY$4,'Copy &amp; Paste Roster Report Here'!$M426="FY"),IF('Copy &amp; Paste Roster Report Here'!$R426&gt;0,1,IF('Copy &amp; Paste Roster Report Here'!$N426="Active",1,0)),0)</f>
        <v>0</v>
      </c>
      <c r="AZ426" s="123">
        <f>IF(AND('Copy &amp; Paste Roster Report Here'!$A426=AZ$4,'Copy &amp; Paste Roster Report Here'!$M426="FY"),IF('Copy &amp; Paste Roster Report Here'!$R426&gt;0,1,IF('Copy &amp; Paste Roster Report Here'!$N426="Active",1,0)),0)</f>
        <v>0</v>
      </c>
      <c r="BA426" s="123">
        <f>IF(AND('Copy &amp; Paste Roster Report Here'!$A426=BA$4,'Copy &amp; Paste Roster Report Here'!$M426="FY"),IF('Copy &amp; Paste Roster Report Here'!$R426&gt;0,1,IF('Copy &amp; Paste Roster Report Here'!$N426="Active",1,0)),0)</f>
        <v>0</v>
      </c>
      <c r="BB426" s="123">
        <f>IF(AND('Copy &amp; Paste Roster Report Here'!$A426=BB$4,'Copy &amp; Paste Roster Report Here'!$M426="FY"),IF('Copy &amp; Paste Roster Report Here'!$R426&gt;0,1,IF('Copy &amp; Paste Roster Report Here'!$N426="Active",1,0)),0)</f>
        <v>0</v>
      </c>
      <c r="BC426" s="123">
        <f>IF(AND('Copy &amp; Paste Roster Report Here'!$A426=BC$4,'Copy &amp; Paste Roster Report Here'!$M426="FY"),IF('Copy &amp; Paste Roster Report Here'!$R426&gt;0,1,IF('Copy &amp; Paste Roster Report Here'!$N426="Active",1,0)),0)</f>
        <v>0</v>
      </c>
      <c r="BD426" s="123">
        <f>IF(AND('Copy &amp; Paste Roster Report Here'!$A426=BD$4,'Copy &amp; Paste Roster Report Here'!$M426="FY"),IF('Copy &amp; Paste Roster Report Here'!$R426&gt;0,1,IF('Copy &amp; Paste Roster Report Here'!$N426="Active",1,0)),0)</f>
        <v>0</v>
      </c>
      <c r="BE426" s="123">
        <f>IF(AND('Copy &amp; Paste Roster Report Here'!$A426=BE$4,'Copy &amp; Paste Roster Report Here'!$M426="FY"),IF('Copy &amp; Paste Roster Report Here'!$R426&gt;0,1,IF('Copy &amp; Paste Roster Report Here'!$N426="Active",1,0)),0)</f>
        <v>0</v>
      </c>
      <c r="BF426" s="123">
        <f>IF(AND('Copy &amp; Paste Roster Report Here'!$A426=BF$4,'Copy &amp; Paste Roster Report Here'!$M426="FY"),IF('Copy &amp; Paste Roster Report Here'!$R426&gt;0,1,IF('Copy &amp; Paste Roster Report Here'!$N426="Active",1,0)),0)</f>
        <v>0</v>
      </c>
      <c r="BG426" s="123">
        <f>IF(AND('Copy &amp; Paste Roster Report Here'!$A426=BG$4,'Copy &amp; Paste Roster Report Here'!$M426="FY"),IF('Copy &amp; Paste Roster Report Here'!$R426&gt;0,1,IF('Copy &amp; Paste Roster Report Here'!$N426="Active",1,0)),0)</f>
        <v>0</v>
      </c>
      <c r="BH426" s="3">
        <f t="shared" si="66"/>
        <v>0</v>
      </c>
      <c r="BI426" s="124">
        <f>IF(AND('Copy &amp; Paste Roster Report Here'!$A426=BI$4,'Copy &amp; Paste Roster Report Here'!$M426="RH"),IF('Copy &amp; Paste Roster Report Here'!$R426&gt;0,1,IF('Copy &amp; Paste Roster Report Here'!$N426="Active",1,0)),0)</f>
        <v>0</v>
      </c>
      <c r="BJ426" s="124">
        <f>IF(AND('Copy &amp; Paste Roster Report Here'!$A426=BJ$4,'Copy &amp; Paste Roster Report Here'!$M426="RH"),IF('Copy &amp; Paste Roster Report Here'!$R426&gt;0,1,IF('Copy &amp; Paste Roster Report Here'!$N426="Active",1,0)),0)</f>
        <v>0</v>
      </c>
      <c r="BK426" s="124">
        <f>IF(AND('Copy &amp; Paste Roster Report Here'!$A426=BK$4,'Copy &amp; Paste Roster Report Here'!$M426="RH"),IF('Copy &amp; Paste Roster Report Here'!$R426&gt;0,1,IF('Copy &amp; Paste Roster Report Here'!$N426="Active",1,0)),0)</f>
        <v>0</v>
      </c>
      <c r="BL426" s="124">
        <f>IF(AND('Copy &amp; Paste Roster Report Here'!$A426=BL$4,'Copy &amp; Paste Roster Report Here'!$M426="RH"),IF('Copy &amp; Paste Roster Report Here'!$R426&gt;0,1,IF('Copy &amp; Paste Roster Report Here'!$N426="Active",1,0)),0)</f>
        <v>0</v>
      </c>
      <c r="BM426" s="124">
        <f>IF(AND('Copy &amp; Paste Roster Report Here'!$A426=BM$4,'Copy &amp; Paste Roster Report Here'!$M426="RH"),IF('Copy &amp; Paste Roster Report Here'!$R426&gt;0,1,IF('Copy &amp; Paste Roster Report Here'!$N426="Active",1,0)),0)</f>
        <v>0</v>
      </c>
      <c r="BN426" s="124">
        <f>IF(AND('Copy &amp; Paste Roster Report Here'!$A426=BN$4,'Copy &amp; Paste Roster Report Here'!$M426="RH"),IF('Copy &amp; Paste Roster Report Here'!$R426&gt;0,1,IF('Copy &amp; Paste Roster Report Here'!$N426="Active",1,0)),0)</f>
        <v>0</v>
      </c>
      <c r="BO426" s="124">
        <f>IF(AND('Copy &amp; Paste Roster Report Here'!$A426=BO$4,'Copy &amp; Paste Roster Report Here'!$M426="RH"),IF('Copy &amp; Paste Roster Report Here'!$R426&gt;0,1,IF('Copy &amp; Paste Roster Report Here'!$N426="Active",1,0)),0)</f>
        <v>0</v>
      </c>
      <c r="BP426" s="124">
        <f>IF(AND('Copy &amp; Paste Roster Report Here'!$A426=BP$4,'Copy &amp; Paste Roster Report Here'!$M426="RH"),IF('Copy &amp; Paste Roster Report Here'!$R426&gt;0,1,IF('Copy &amp; Paste Roster Report Here'!$N426="Active",1,0)),0)</f>
        <v>0</v>
      </c>
      <c r="BQ426" s="124">
        <f>IF(AND('Copy &amp; Paste Roster Report Here'!$A426=BQ$4,'Copy &amp; Paste Roster Report Here'!$M426="RH"),IF('Copy &amp; Paste Roster Report Here'!$R426&gt;0,1,IF('Copy &amp; Paste Roster Report Here'!$N426="Active",1,0)),0)</f>
        <v>0</v>
      </c>
      <c r="BR426" s="124">
        <f>IF(AND('Copy &amp; Paste Roster Report Here'!$A426=BR$4,'Copy &amp; Paste Roster Report Here'!$M426="RH"),IF('Copy &amp; Paste Roster Report Here'!$R426&gt;0,1,IF('Copy &amp; Paste Roster Report Here'!$N426="Active",1,0)),0)</f>
        <v>0</v>
      </c>
      <c r="BS426" s="124">
        <f>IF(AND('Copy &amp; Paste Roster Report Here'!$A426=BS$4,'Copy &amp; Paste Roster Report Here'!$M426="RH"),IF('Copy &amp; Paste Roster Report Here'!$R426&gt;0,1,IF('Copy &amp; Paste Roster Report Here'!$N426="Active",1,0)),0)</f>
        <v>0</v>
      </c>
      <c r="BT426" s="3">
        <f t="shared" si="67"/>
        <v>0</v>
      </c>
      <c r="BU426" s="125">
        <f>IF(AND('Copy &amp; Paste Roster Report Here'!$A426=BU$4,'Copy &amp; Paste Roster Report Here'!$M426="QT"),IF('Copy &amp; Paste Roster Report Here'!$R426&gt;0,1,IF('Copy &amp; Paste Roster Report Here'!$N426="Active",1,0)),0)</f>
        <v>0</v>
      </c>
      <c r="BV426" s="125">
        <f>IF(AND('Copy &amp; Paste Roster Report Here'!$A426=BV$4,'Copy &amp; Paste Roster Report Here'!$M426="QT"),IF('Copy &amp; Paste Roster Report Here'!$R426&gt;0,1,IF('Copy &amp; Paste Roster Report Here'!$N426="Active",1,0)),0)</f>
        <v>0</v>
      </c>
      <c r="BW426" s="125">
        <f>IF(AND('Copy &amp; Paste Roster Report Here'!$A426=BW$4,'Copy &amp; Paste Roster Report Here'!$M426="QT"),IF('Copy &amp; Paste Roster Report Here'!$R426&gt;0,1,IF('Copy &amp; Paste Roster Report Here'!$N426="Active",1,0)),0)</f>
        <v>0</v>
      </c>
      <c r="BX426" s="125">
        <f>IF(AND('Copy &amp; Paste Roster Report Here'!$A426=BX$4,'Copy &amp; Paste Roster Report Here'!$M426="QT"),IF('Copy &amp; Paste Roster Report Here'!$R426&gt;0,1,IF('Copy &amp; Paste Roster Report Here'!$N426="Active",1,0)),0)</f>
        <v>0</v>
      </c>
      <c r="BY426" s="125">
        <f>IF(AND('Copy &amp; Paste Roster Report Here'!$A426=BY$4,'Copy &amp; Paste Roster Report Here'!$M426="QT"),IF('Copy &amp; Paste Roster Report Here'!$R426&gt;0,1,IF('Copy &amp; Paste Roster Report Here'!$N426="Active",1,0)),0)</f>
        <v>0</v>
      </c>
      <c r="BZ426" s="125">
        <f>IF(AND('Copy &amp; Paste Roster Report Here'!$A426=BZ$4,'Copy &amp; Paste Roster Report Here'!$M426="QT"),IF('Copy &amp; Paste Roster Report Here'!$R426&gt;0,1,IF('Copy &amp; Paste Roster Report Here'!$N426="Active",1,0)),0)</f>
        <v>0</v>
      </c>
      <c r="CA426" s="125">
        <f>IF(AND('Copy &amp; Paste Roster Report Here'!$A426=CA$4,'Copy &amp; Paste Roster Report Here'!$M426="QT"),IF('Copy &amp; Paste Roster Report Here'!$R426&gt;0,1,IF('Copy &amp; Paste Roster Report Here'!$N426="Active",1,0)),0)</f>
        <v>0</v>
      </c>
      <c r="CB426" s="125">
        <f>IF(AND('Copy &amp; Paste Roster Report Here'!$A426=CB$4,'Copy &amp; Paste Roster Report Here'!$M426="QT"),IF('Copy &amp; Paste Roster Report Here'!$R426&gt;0,1,IF('Copy &amp; Paste Roster Report Here'!$N426="Active",1,0)),0)</f>
        <v>0</v>
      </c>
      <c r="CC426" s="125">
        <f>IF(AND('Copy &amp; Paste Roster Report Here'!$A426=CC$4,'Copy &amp; Paste Roster Report Here'!$M426="QT"),IF('Copy &amp; Paste Roster Report Here'!$R426&gt;0,1,IF('Copy &amp; Paste Roster Report Here'!$N426="Active",1,0)),0)</f>
        <v>0</v>
      </c>
      <c r="CD426" s="125">
        <f>IF(AND('Copy &amp; Paste Roster Report Here'!$A426=CD$4,'Copy &amp; Paste Roster Report Here'!$M426="QT"),IF('Copy &amp; Paste Roster Report Here'!$R426&gt;0,1,IF('Copy &amp; Paste Roster Report Here'!$N426="Active",1,0)),0)</f>
        <v>0</v>
      </c>
      <c r="CE426" s="125">
        <f>IF(AND('Copy &amp; Paste Roster Report Here'!$A426=CE$4,'Copy &amp; Paste Roster Report Here'!$M426="QT"),IF('Copy &amp; Paste Roster Report Here'!$R426&gt;0,1,IF('Copy &amp; Paste Roster Report Here'!$N426="Active",1,0)),0)</f>
        <v>0</v>
      </c>
      <c r="CF426" s="3">
        <f t="shared" si="68"/>
        <v>0</v>
      </c>
      <c r="CG426" s="126">
        <f>IF(AND('Copy &amp; Paste Roster Report Here'!$A426=CG$4,'Copy &amp; Paste Roster Report Here'!$M426="##"),IF('Copy &amp; Paste Roster Report Here'!$R426&gt;0,1,IF('Copy &amp; Paste Roster Report Here'!$N426="Active",1,0)),0)</f>
        <v>0</v>
      </c>
      <c r="CH426" s="126">
        <f>IF(AND('Copy &amp; Paste Roster Report Here'!$A426=CH$4,'Copy &amp; Paste Roster Report Here'!$M426="##"),IF('Copy &amp; Paste Roster Report Here'!$R426&gt;0,1,IF('Copy &amp; Paste Roster Report Here'!$N426="Active",1,0)),0)</f>
        <v>0</v>
      </c>
      <c r="CI426" s="126">
        <f>IF(AND('Copy &amp; Paste Roster Report Here'!$A426=CI$4,'Copy &amp; Paste Roster Report Here'!$M426="##"),IF('Copy &amp; Paste Roster Report Here'!$R426&gt;0,1,IF('Copy &amp; Paste Roster Report Here'!$N426="Active",1,0)),0)</f>
        <v>0</v>
      </c>
      <c r="CJ426" s="126">
        <f>IF(AND('Copy &amp; Paste Roster Report Here'!$A426=CJ$4,'Copy &amp; Paste Roster Report Here'!$M426="##"),IF('Copy &amp; Paste Roster Report Here'!$R426&gt;0,1,IF('Copy &amp; Paste Roster Report Here'!$N426="Active",1,0)),0)</f>
        <v>0</v>
      </c>
      <c r="CK426" s="126">
        <f>IF(AND('Copy &amp; Paste Roster Report Here'!$A426=CK$4,'Copy &amp; Paste Roster Report Here'!$M426="##"),IF('Copy &amp; Paste Roster Report Here'!$R426&gt;0,1,IF('Copy &amp; Paste Roster Report Here'!$N426="Active",1,0)),0)</f>
        <v>0</v>
      </c>
      <c r="CL426" s="126">
        <f>IF(AND('Copy &amp; Paste Roster Report Here'!$A426=CL$4,'Copy &amp; Paste Roster Report Here'!$M426="##"),IF('Copy &amp; Paste Roster Report Here'!$R426&gt;0,1,IF('Copy &amp; Paste Roster Report Here'!$N426="Active",1,0)),0)</f>
        <v>0</v>
      </c>
      <c r="CM426" s="126">
        <f>IF(AND('Copy &amp; Paste Roster Report Here'!$A426=CM$4,'Copy &amp; Paste Roster Report Here'!$M426="##"),IF('Copy &amp; Paste Roster Report Here'!$R426&gt;0,1,IF('Copy &amp; Paste Roster Report Here'!$N426="Active",1,0)),0)</f>
        <v>0</v>
      </c>
      <c r="CN426" s="126">
        <f>IF(AND('Copy &amp; Paste Roster Report Here'!$A426=CN$4,'Copy &amp; Paste Roster Report Here'!$M426="##"),IF('Copy &amp; Paste Roster Report Here'!$R426&gt;0,1,IF('Copy &amp; Paste Roster Report Here'!$N426="Active",1,0)),0)</f>
        <v>0</v>
      </c>
      <c r="CO426" s="126">
        <f>IF(AND('Copy &amp; Paste Roster Report Here'!$A426=CO$4,'Copy &amp; Paste Roster Report Here'!$M426="##"),IF('Copy &amp; Paste Roster Report Here'!$R426&gt;0,1,IF('Copy &amp; Paste Roster Report Here'!$N426="Active",1,0)),0)</f>
        <v>0</v>
      </c>
      <c r="CP426" s="126">
        <f>IF(AND('Copy &amp; Paste Roster Report Here'!$A426=CP$4,'Copy &amp; Paste Roster Report Here'!$M426="##"),IF('Copy &amp; Paste Roster Report Here'!$R426&gt;0,1,IF('Copy &amp; Paste Roster Report Here'!$N426="Active",1,0)),0)</f>
        <v>0</v>
      </c>
      <c r="CQ426" s="126">
        <f>IF(AND('Copy &amp; Paste Roster Report Here'!$A426=CQ$4,'Copy &amp; Paste Roster Report Here'!$M426="##"),IF('Copy &amp; Paste Roster Report Here'!$R426&gt;0,1,IF('Copy &amp; Paste Roster Report Here'!$N426="Active",1,0)),0)</f>
        <v>0</v>
      </c>
      <c r="CR426" s="6">
        <f t="shared" si="69"/>
        <v>0</v>
      </c>
      <c r="CS426" s="13">
        <f t="shared" si="70"/>
        <v>0</v>
      </c>
    </row>
    <row r="427" spans="1:97" x14ac:dyDescent="0.25">
      <c r="A427" s="113">
        <f>IF(AND('Copy &amp; Paste Roster Report Here'!$A427=A$4,'Copy &amp; Paste Roster Report Here'!$M427="FT"),IF('Copy &amp; Paste Roster Report Here'!$R427&gt;0,1,IF('Copy &amp; Paste Roster Report Here'!$N427="Active",1,0)),0)</f>
        <v>0</v>
      </c>
      <c r="B427" s="113">
        <f>IF(AND('Copy &amp; Paste Roster Report Here'!$A427=B$4,'Copy &amp; Paste Roster Report Here'!$M427="FT"),IF('Copy &amp; Paste Roster Report Here'!$R427&gt;0,1,IF('Copy &amp; Paste Roster Report Here'!$N427="Active",1,0)),0)</f>
        <v>0</v>
      </c>
      <c r="C427" s="113">
        <f>IF(AND('Copy &amp; Paste Roster Report Here'!$A427=C$4,'Copy &amp; Paste Roster Report Here'!$M427="FT"),IF('Copy &amp; Paste Roster Report Here'!$R427&gt;0,1,IF('Copy &amp; Paste Roster Report Here'!$N427="Active",1,0)),0)</f>
        <v>0</v>
      </c>
      <c r="D427" s="113">
        <f>IF(AND('Copy &amp; Paste Roster Report Here'!$A427=D$4,'Copy &amp; Paste Roster Report Here'!$M427="FT"),IF('Copy &amp; Paste Roster Report Here'!$R427&gt;0,1,IF('Copy &amp; Paste Roster Report Here'!$N427="Active",1,0)),0)</f>
        <v>0</v>
      </c>
      <c r="E427" s="113">
        <f>IF(AND('Copy &amp; Paste Roster Report Here'!$A427=E$4,'Copy &amp; Paste Roster Report Here'!$M427="FT"),IF('Copy &amp; Paste Roster Report Here'!$R427&gt;0,1,IF('Copy &amp; Paste Roster Report Here'!$N427="Active",1,0)),0)</f>
        <v>0</v>
      </c>
      <c r="F427" s="113">
        <f>IF(AND('Copy &amp; Paste Roster Report Here'!$A427=F$4,'Copy &amp; Paste Roster Report Here'!$M427="FT"),IF('Copy &amp; Paste Roster Report Here'!$R427&gt;0,1,IF('Copy &amp; Paste Roster Report Here'!$N427="Active",1,0)),0)</f>
        <v>0</v>
      </c>
      <c r="G427" s="113">
        <f>IF(AND('Copy &amp; Paste Roster Report Here'!$A427=G$4,'Copy &amp; Paste Roster Report Here'!$M427="FT"),IF('Copy &amp; Paste Roster Report Here'!$R427&gt;0,1,IF('Copy &amp; Paste Roster Report Here'!$N427="Active",1,0)),0)</f>
        <v>0</v>
      </c>
      <c r="H427" s="113">
        <f>IF(AND('Copy &amp; Paste Roster Report Here'!$A427=H$4,'Copy &amp; Paste Roster Report Here'!$M427="FT"),IF('Copy &amp; Paste Roster Report Here'!$R427&gt;0,1,IF('Copy &amp; Paste Roster Report Here'!$N427="Active",1,0)),0)</f>
        <v>0</v>
      </c>
      <c r="I427" s="113">
        <f>IF(AND('Copy &amp; Paste Roster Report Here'!$A427=I$4,'Copy &amp; Paste Roster Report Here'!$M427="FT"),IF('Copy &amp; Paste Roster Report Here'!$R427&gt;0,1,IF('Copy &amp; Paste Roster Report Here'!$N427="Active",1,0)),0)</f>
        <v>0</v>
      </c>
      <c r="J427" s="113">
        <f>IF(AND('Copy &amp; Paste Roster Report Here'!$A427=J$4,'Copy &amp; Paste Roster Report Here'!$M427="FT"),IF('Copy &amp; Paste Roster Report Here'!$R427&gt;0,1,IF('Copy &amp; Paste Roster Report Here'!$N427="Active",1,0)),0)</f>
        <v>0</v>
      </c>
      <c r="K427" s="113">
        <f>IF(AND('Copy &amp; Paste Roster Report Here'!$A427=K$4,'Copy &amp; Paste Roster Report Here'!$M427="FT"),IF('Copy &amp; Paste Roster Report Here'!$R427&gt;0,1,IF('Copy &amp; Paste Roster Report Here'!$N427="Active",1,0)),0)</f>
        <v>0</v>
      </c>
      <c r="L427" s="6">
        <f t="shared" si="62"/>
        <v>0</v>
      </c>
      <c r="M427" s="120">
        <f>IF(AND('Copy &amp; Paste Roster Report Here'!$A427=M$4,'Copy &amp; Paste Roster Report Here'!$M427="TQ"),IF('Copy &amp; Paste Roster Report Here'!$R427&gt;0,1,IF('Copy &amp; Paste Roster Report Here'!$N427="Active",1,0)),0)</f>
        <v>0</v>
      </c>
      <c r="N427" s="120">
        <f>IF(AND('Copy &amp; Paste Roster Report Here'!$A427=N$4,'Copy &amp; Paste Roster Report Here'!$M427="TQ"),IF('Copy &amp; Paste Roster Report Here'!$R427&gt;0,1,IF('Copy &amp; Paste Roster Report Here'!$N427="Active",1,0)),0)</f>
        <v>0</v>
      </c>
      <c r="O427" s="120">
        <f>IF(AND('Copy &amp; Paste Roster Report Here'!$A427=O$4,'Copy &amp; Paste Roster Report Here'!$M427="TQ"),IF('Copy &amp; Paste Roster Report Here'!$R427&gt;0,1,IF('Copy &amp; Paste Roster Report Here'!$N427="Active",1,0)),0)</f>
        <v>0</v>
      </c>
      <c r="P427" s="120">
        <f>IF(AND('Copy &amp; Paste Roster Report Here'!$A427=P$4,'Copy &amp; Paste Roster Report Here'!$M427="TQ"),IF('Copy &amp; Paste Roster Report Here'!$R427&gt;0,1,IF('Copy &amp; Paste Roster Report Here'!$N427="Active",1,0)),0)</f>
        <v>0</v>
      </c>
      <c r="Q427" s="120">
        <f>IF(AND('Copy &amp; Paste Roster Report Here'!$A427=Q$4,'Copy &amp; Paste Roster Report Here'!$M427="TQ"),IF('Copy &amp; Paste Roster Report Here'!$R427&gt;0,1,IF('Copy &amp; Paste Roster Report Here'!$N427="Active",1,0)),0)</f>
        <v>0</v>
      </c>
      <c r="R427" s="120">
        <f>IF(AND('Copy &amp; Paste Roster Report Here'!$A427=R$4,'Copy &amp; Paste Roster Report Here'!$M427="TQ"),IF('Copy &amp; Paste Roster Report Here'!$R427&gt;0,1,IF('Copy &amp; Paste Roster Report Here'!$N427="Active",1,0)),0)</f>
        <v>0</v>
      </c>
      <c r="S427" s="120">
        <f>IF(AND('Copy &amp; Paste Roster Report Here'!$A427=S$4,'Copy &amp; Paste Roster Report Here'!$M427="TQ"),IF('Copy &amp; Paste Roster Report Here'!$R427&gt;0,1,IF('Copy &amp; Paste Roster Report Here'!$N427="Active",1,0)),0)</f>
        <v>0</v>
      </c>
      <c r="T427" s="120">
        <f>IF(AND('Copy &amp; Paste Roster Report Here'!$A427=T$4,'Copy &amp; Paste Roster Report Here'!$M427="TQ"),IF('Copy &amp; Paste Roster Report Here'!$R427&gt;0,1,IF('Copy &amp; Paste Roster Report Here'!$N427="Active",1,0)),0)</f>
        <v>0</v>
      </c>
      <c r="U427" s="120">
        <f>IF(AND('Copy &amp; Paste Roster Report Here'!$A427=U$4,'Copy &amp; Paste Roster Report Here'!$M427="TQ"),IF('Copy &amp; Paste Roster Report Here'!$R427&gt;0,1,IF('Copy &amp; Paste Roster Report Here'!$N427="Active",1,0)),0)</f>
        <v>0</v>
      </c>
      <c r="V427" s="120">
        <f>IF(AND('Copy &amp; Paste Roster Report Here'!$A427=V$4,'Copy &amp; Paste Roster Report Here'!$M427="TQ"),IF('Copy &amp; Paste Roster Report Here'!$R427&gt;0,1,IF('Copy &amp; Paste Roster Report Here'!$N427="Active",1,0)),0)</f>
        <v>0</v>
      </c>
      <c r="W427" s="120">
        <f>IF(AND('Copy &amp; Paste Roster Report Here'!$A427=W$4,'Copy &amp; Paste Roster Report Here'!$M427="TQ"),IF('Copy &amp; Paste Roster Report Here'!$R427&gt;0,1,IF('Copy &amp; Paste Roster Report Here'!$N427="Active",1,0)),0)</f>
        <v>0</v>
      </c>
      <c r="X427" s="3">
        <f t="shared" si="63"/>
        <v>0</v>
      </c>
      <c r="Y427" s="121">
        <f>IF(AND('Copy &amp; Paste Roster Report Here'!$A427=Y$4,'Copy &amp; Paste Roster Report Here'!$M427="HT"),IF('Copy &amp; Paste Roster Report Here'!$R427&gt;0,1,IF('Copy &amp; Paste Roster Report Here'!$N427="Active",1,0)),0)</f>
        <v>0</v>
      </c>
      <c r="Z427" s="121">
        <f>IF(AND('Copy &amp; Paste Roster Report Here'!$A427=Z$4,'Copy &amp; Paste Roster Report Here'!$M427="HT"),IF('Copy &amp; Paste Roster Report Here'!$R427&gt;0,1,IF('Copy &amp; Paste Roster Report Here'!$N427="Active",1,0)),0)</f>
        <v>0</v>
      </c>
      <c r="AA427" s="121">
        <f>IF(AND('Copy &amp; Paste Roster Report Here'!$A427=AA$4,'Copy &amp; Paste Roster Report Here'!$M427="HT"),IF('Copy &amp; Paste Roster Report Here'!$R427&gt;0,1,IF('Copy &amp; Paste Roster Report Here'!$N427="Active",1,0)),0)</f>
        <v>0</v>
      </c>
      <c r="AB427" s="121">
        <f>IF(AND('Copy &amp; Paste Roster Report Here'!$A427=AB$4,'Copy &amp; Paste Roster Report Here'!$M427="HT"),IF('Copy &amp; Paste Roster Report Here'!$R427&gt;0,1,IF('Copy &amp; Paste Roster Report Here'!$N427="Active",1,0)),0)</f>
        <v>0</v>
      </c>
      <c r="AC427" s="121">
        <f>IF(AND('Copy &amp; Paste Roster Report Here'!$A427=AC$4,'Copy &amp; Paste Roster Report Here'!$M427="HT"),IF('Copy &amp; Paste Roster Report Here'!$R427&gt;0,1,IF('Copy &amp; Paste Roster Report Here'!$N427="Active",1,0)),0)</f>
        <v>0</v>
      </c>
      <c r="AD427" s="121">
        <f>IF(AND('Copy &amp; Paste Roster Report Here'!$A427=AD$4,'Copy &amp; Paste Roster Report Here'!$M427="HT"),IF('Copy &amp; Paste Roster Report Here'!$R427&gt;0,1,IF('Copy &amp; Paste Roster Report Here'!$N427="Active",1,0)),0)</f>
        <v>0</v>
      </c>
      <c r="AE427" s="121">
        <f>IF(AND('Copy &amp; Paste Roster Report Here'!$A427=AE$4,'Copy &amp; Paste Roster Report Here'!$M427="HT"),IF('Copy &amp; Paste Roster Report Here'!$R427&gt;0,1,IF('Copy &amp; Paste Roster Report Here'!$N427="Active",1,0)),0)</f>
        <v>0</v>
      </c>
      <c r="AF427" s="121">
        <f>IF(AND('Copy &amp; Paste Roster Report Here'!$A427=AF$4,'Copy &amp; Paste Roster Report Here'!$M427="HT"),IF('Copy &amp; Paste Roster Report Here'!$R427&gt;0,1,IF('Copy &amp; Paste Roster Report Here'!$N427="Active",1,0)),0)</f>
        <v>0</v>
      </c>
      <c r="AG427" s="121">
        <f>IF(AND('Copy &amp; Paste Roster Report Here'!$A427=AG$4,'Copy &amp; Paste Roster Report Here'!$M427="HT"),IF('Copy &amp; Paste Roster Report Here'!$R427&gt;0,1,IF('Copy &amp; Paste Roster Report Here'!$N427="Active",1,0)),0)</f>
        <v>0</v>
      </c>
      <c r="AH427" s="121">
        <f>IF(AND('Copy &amp; Paste Roster Report Here'!$A427=AH$4,'Copy &amp; Paste Roster Report Here'!$M427="HT"),IF('Copy &amp; Paste Roster Report Here'!$R427&gt;0,1,IF('Copy &amp; Paste Roster Report Here'!$N427="Active",1,0)),0)</f>
        <v>0</v>
      </c>
      <c r="AI427" s="121">
        <f>IF(AND('Copy &amp; Paste Roster Report Here'!$A427=AI$4,'Copy &amp; Paste Roster Report Here'!$M427="HT"),IF('Copy &amp; Paste Roster Report Here'!$R427&gt;0,1,IF('Copy &amp; Paste Roster Report Here'!$N427="Active",1,0)),0)</f>
        <v>0</v>
      </c>
      <c r="AJ427" s="3">
        <f t="shared" si="64"/>
        <v>0</v>
      </c>
      <c r="AK427" s="122">
        <f>IF(AND('Copy &amp; Paste Roster Report Here'!$A427=AK$4,'Copy &amp; Paste Roster Report Here'!$M427="MT"),IF('Copy &amp; Paste Roster Report Here'!$R427&gt;0,1,IF('Copy &amp; Paste Roster Report Here'!$N427="Active",1,0)),0)</f>
        <v>0</v>
      </c>
      <c r="AL427" s="122">
        <f>IF(AND('Copy &amp; Paste Roster Report Here'!$A427=AL$4,'Copy &amp; Paste Roster Report Here'!$M427="MT"),IF('Copy &amp; Paste Roster Report Here'!$R427&gt;0,1,IF('Copy &amp; Paste Roster Report Here'!$N427="Active",1,0)),0)</f>
        <v>0</v>
      </c>
      <c r="AM427" s="122">
        <f>IF(AND('Copy &amp; Paste Roster Report Here'!$A427=AM$4,'Copy &amp; Paste Roster Report Here'!$M427="MT"),IF('Copy &amp; Paste Roster Report Here'!$R427&gt;0,1,IF('Copy &amp; Paste Roster Report Here'!$N427="Active",1,0)),0)</f>
        <v>0</v>
      </c>
      <c r="AN427" s="122">
        <f>IF(AND('Copy &amp; Paste Roster Report Here'!$A427=AN$4,'Copy &amp; Paste Roster Report Here'!$M427="MT"),IF('Copy &amp; Paste Roster Report Here'!$R427&gt;0,1,IF('Copy &amp; Paste Roster Report Here'!$N427="Active",1,0)),0)</f>
        <v>0</v>
      </c>
      <c r="AO427" s="122">
        <f>IF(AND('Copy &amp; Paste Roster Report Here'!$A427=AO$4,'Copy &amp; Paste Roster Report Here'!$M427="MT"),IF('Copy &amp; Paste Roster Report Here'!$R427&gt;0,1,IF('Copy &amp; Paste Roster Report Here'!$N427="Active",1,0)),0)</f>
        <v>0</v>
      </c>
      <c r="AP427" s="122">
        <f>IF(AND('Copy &amp; Paste Roster Report Here'!$A427=AP$4,'Copy &amp; Paste Roster Report Here'!$M427="MT"),IF('Copy &amp; Paste Roster Report Here'!$R427&gt;0,1,IF('Copy &amp; Paste Roster Report Here'!$N427="Active",1,0)),0)</f>
        <v>0</v>
      </c>
      <c r="AQ427" s="122">
        <f>IF(AND('Copy &amp; Paste Roster Report Here'!$A427=AQ$4,'Copy &amp; Paste Roster Report Here'!$M427="MT"),IF('Copy &amp; Paste Roster Report Here'!$R427&gt;0,1,IF('Copy &amp; Paste Roster Report Here'!$N427="Active",1,0)),0)</f>
        <v>0</v>
      </c>
      <c r="AR427" s="122">
        <f>IF(AND('Copy &amp; Paste Roster Report Here'!$A427=AR$4,'Copy &amp; Paste Roster Report Here'!$M427="MT"),IF('Copy &amp; Paste Roster Report Here'!$R427&gt;0,1,IF('Copy &amp; Paste Roster Report Here'!$N427="Active",1,0)),0)</f>
        <v>0</v>
      </c>
      <c r="AS427" s="122">
        <f>IF(AND('Copy &amp; Paste Roster Report Here'!$A427=AS$4,'Copy &amp; Paste Roster Report Here'!$M427="MT"),IF('Copy &amp; Paste Roster Report Here'!$R427&gt;0,1,IF('Copy &amp; Paste Roster Report Here'!$N427="Active",1,0)),0)</f>
        <v>0</v>
      </c>
      <c r="AT427" s="122">
        <f>IF(AND('Copy &amp; Paste Roster Report Here'!$A427=AT$4,'Copy &amp; Paste Roster Report Here'!$M427="MT"),IF('Copy &amp; Paste Roster Report Here'!$R427&gt;0,1,IF('Copy &amp; Paste Roster Report Here'!$N427="Active",1,0)),0)</f>
        <v>0</v>
      </c>
      <c r="AU427" s="122">
        <f>IF(AND('Copy &amp; Paste Roster Report Here'!$A427=AU$4,'Copy &amp; Paste Roster Report Here'!$M427="MT"),IF('Copy &amp; Paste Roster Report Here'!$R427&gt;0,1,IF('Copy &amp; Paste Roster Report Here'!$N427="Active",1,0)),0)</f>
        <v>0</v>
      </c>
      <c r="AV427" s="3">
        <f t="shared" si="65"/>
        <v>0</v>
      </c>
      <c r="AW427" s="123">
        <f>IF(AND('Copy &amp; Paste Roster Report Here'!$A427=AW$4,'Copy &amp; Paste Roster Report Here'!$M427="FY"),IF('Copy &amp; Paste Roster Report Here'!$R427&gt;0,1,IF('Copy &amp; Paste Roster Report Here'!$N427="Active",1,0)),0)</f>
        <v>0</v>
      </c>
      <c r="AX427" s="123">
        <f>IF(AND('Copy &amp; Paste Roster Report Here'!$A427=AX$4,'Copy &amp; Paste Roster Report Here'!$M427="FY"),IF('Copy &amp; Paste Roster Report Here'!$R427&gt;0,1,IF('Copy &amp; Paste Roster Report Here'!$N427="Active",1,0)),0)</f>
        <v>0</v>
      </c>
      <c r="AY427" s="123">
        <f>IF(AND('Copy &amp; Paste Roster Report Here'!$A427=AY$4,'Copy &amp; Paste Roster Report Here'!$M427="FY"),IF('Copy &amp; Paste Roster Report Here'!$R427&gt;0,1,IF('Copy &amp; Paste Roster Report Here'!$N427="Active",1,0)),0)</f>
        <v>0</v>
      </c>
      <c r="AZ427" s="123">
        <f>IF(AND('Copy &amp; Paste Roster Report Here'!$A427=AZ$4,'Copy &amp; Paste Roster Report Here'!$M427="FY"),IF('Copy &amp; Paste Roster Report Here'!$R427&gt;0,1,IF('Copy &amp; Paste Roster Report Here'!$N427="Active",1,0)),0)</f>
        <v>0</v>
      </c>
      <c r="BA427" s="123">
        <f>IF(AND('Copy &amp; Paste Roster Report Here'!$A427=BA$4,'Copy &amp; Paste Roster Report Here'!$M427="FY"),IF('Copy &amp; Paste Roster Report Here'!$R427&gt;0,1,IF('Copy &amp; Paste Roster Report Here'!$N427="Active",1,0)),0)</f>
        <v>0</v>
      </c>
      <c r="BB427" s="123">
        <f>IF(AND('Copy &amp; Paste Roster Report Here'!$A427=BB$4,'Copy &amp; Paste Roster Report Here'!$M427="FY"),IF('Copy &amp; Paste Roster Report Here'!$R427&gt;0,1,IF('Copy &amp; Paste Roster Report Here'!$N427="Active",1,0)),0)</f>
        <v>0</v>
      </c>
      <c r="BC427" s="123">
        <f>IF(AND('Copy &amp; Paste Roster Report Here'!$A427=BC$4,'Copy &amp; Paste Roster Report Here'!$M427="FY"),IF('Copy &amp; Paste Roster Report Here'!$R427&gt;0,1,IF('Copy &amp; Paste Roster Report Here'!$N427="Active",1,0)),0)</f>
        <v>0</v>
      </c>
      <c r="BD427" s="123">
        <f>IF(AND('Copy &amp; Paste Roster Report Here'!$A427=BD$4,'Copy &amp; Paste Roster Report Here'!$M427="FY"),IF('Copy &amp; Paste Roster Report Here'!$R427&gt;0,1,IF('Copy &amp; Paste Roster Report Here'!$N427="Active",1,0)),0)</f>
        <v>0</v>
      </c>
      <c r="BE427" s="123">
        <f>IF(AND('Copy &amp; Paste Roster Report Here'!$A427=BE$4,'Copy &amp; Paste Roster Report Here'!$M427="FY"),IF('Copy &amp; Paste Roster Report Here'!$R427&gt;0,1,IF('Copy &amp; Paste Roster Report Here'!$N427="Active",1,0)),0)</f>
        <v>0</v>
      </c>
      <c r="BF427" s="123">
        <f>IF(AND('Copy &amp; Paste Roster Report Here'!$A427=BF$4,'Copy &amp; Paste Roster Report Here'!$M427="FY"),IF('Copy &amp; Paste Roster Report Here'!$R427&gt;0,1,IF('Copy &amp; Paste Roster Report Here'!$N427="Active",1,0)),0)</f>
        <v>0</v>
      </c>
      <c r="BG427" s="123">
        <f>IF(AND('Copy &amp; Paste Roster Report Here'!$A427=BG$4,'Copy &amp; Paste Roster Report Here'!$M427="FY"),IF('Copy &amp; Paste Roster Report Here'!$R427&gt;0,1,IF('Copy &amp; Paste Roster Report Here'!$N427="Active",1,0)),0)</f>
        <v>0</v>
      </c>
      <c r="BH427" s="3">
        <f t="shared" si="66"/>
        <v>0</v>
      </c>
      <c r="BI427" s="124">
        <f>IF(AND('Copy &amp; Paste Roster Report Here'!$A427=BI$4,'Copy &amp; Paste Roster Report Here'!$M427="RH"),IF('Copy &amp; Paste Roster Report Here'!$R427&gt;0,1,IF('Copy &amp; Paste Roster Report Here'!$N427="Active",1,0)),0)</f>
        <v>0</v>
      </c>
      <c r="BJ427" s="124">
        <f>IF(AND('Copy &amp; Paste Roster Report Here'!$A427=BJ$4,'Copy &amp; Paste Roster Report Here'!$M427="RH"),IF('Copy &amp; Paste Roster Report Here'!$R427&gt;0,1,IF('Copy &amp; Paste Roster Report Here'!$N427="Active",1,0)),0)</f>
        <v>0</v>
      </c>
      <c r="BK427" s="124">
        <f>IF(AND('Copy &amp; Paste Roster Report Here'!$A427=BK$4,'Copy &amp; Paste Roster Report Here'!$M427="RH"),IF('Copy &amp; Paste Roster Report Here'!$R427&gt;0,1,IF('Copy &amp; Paste Roster Report Here'!$N427="Active",1,0)),0)</f>
        <v>0</v>
      </c>
      <c r="BL427" s="124">
        <f>IF(AND('Copy &amp; Paste Roster Report Here'!$A427=BL$4,'Copy &amp; Paste Roster Report Here'!$M427="RH"),IF('Copy &amp; Paste Roster Report Here'!$R427&gt;0,1,IF('Copy &amp; Paste Roster Report Here'!$N427="Active",1,0)),0)</f>
        <v>0</v>
      </c>
      <c r="BM427" s="124">
        <f>IF(AND('Copy &amp; Paste Roster Report Here'!$A427=BM$4,'Copy &amp; Paste Roster Report Here'!$M427="RH"),IF('Copy &amp; Paste Roster Report Here'!$R427&gt;0,1,IF('Copy &amp; Paste Roster Report Here'!$N427="Active",1,0)),0)</f>
        <v>0</v>
      </c>
      <c r="BN427" s="124">
        <f>IF(AND('Copy &amp; Paste Roster Report Here'!$A427=BN$4,'Copy &amp; Paste Roster Report Here'!$M427="RH"),IF('Copy &amp; Paste Roster Report Here'!$R427&gt;0,1,IF('Copy &amp; Paste Roster Report Here'!$N427="Active",1,0)),0)</f>
        <v>0</v>
      </c>
      <c r="BO427" s="124">
        <f>IF(AND('Copy &amp; Paste Roster Report Here'!$A427=BO$4,'Copy &amp; Paste Roster Report Here'!$M427="RH"),IF('Copy &amp; Paste Roster Report Here'!$R427&gt;0,1,IF('Copy &amp; Paste Roster Report Here'!$N427="Active",1,0)),0)</f>
        <v>0</v>
      </c>
      <c r="BP427" s="124">
        <f>IF(AND('Copy &amp; Paste Roster Report Here'!$A427=BP$4,'Copy &amp; Paste Roster Report Here'!$M427="RH"),IF('Copy &amp; Paste Roster Report Here'!$R427&gt;0,1,IF('Copy &amp; Paste Roster Report Here'!$N427="Active",1,0)),0)</f>
        <v>0</v>
      </c>
      <c r="BQ427" s="124">
        <f>IF(AND('Copy &amp; Paste Roster Report Here'!$A427=BQ$4,'Copy &amp; Paste Roster Report Here'!$M427="RH"),IF('Copy &amp; Paste Roster Report Here'!$R427&gt;0,1,IF('Copy &amp; Paste Roster Report Here'!$N427="Active",1,0)),0)</f>
        <v>0</v>
      </c>
      <c r="BR427" s="124">
        <f>IF(AND('Copy &amp; Paste Roster Report Here'!$A427=BR$4,'Copy &amp; Paste Roster Report Here'!$M427="RH"),IF('Copy &amp; Paste Roster Report Here'!$R427&gt;0,1,IF('Copy &amp; Paste Roster Report Here'!$N427="Active",1,0)),0)</f>
        <v>0</v>
      </c>
      <c r="BS427" s="124">
        <f>IF(AND('Copy &amp; Paste Roster Report Here'!$A427=BS$4,'Copy &amp; Paste Roster Report Here'!$M427="RH"),IF('Copy &amp; Paste Roster Report Here'!$R427&gt;0,1,IF('Copy &amp; Paste Roster Report Here'!$N427="Active",1,0)),0)</f>
        <v>0</v>
      </c>
      <c r="BT427" s="3">
        <f t="shared" si="67"/>
        <v>0</v>
      </c>
      <c r="BU427" s="125">
        <f>IF(AND('Copy &amp; Paste Roster Report Here'!$A427=BU$4,'Copy &amp; Paste Roster Report Here'!$M427="QT"),IF('Copy &amp; Paste Roster Report Here'!$R427&gt;0,1,IF('Copy &amp; Paste Roster Report Here'!$N427="Active",1,0)),0)</f>
        <v>0</v>
      </c>
      <c r="BV427" s="125">
        <f>IF(AND('Copy &amp; Paste Roster Report Here'!$A427=BV$4,'Copy &amp; Paste Roster Report Here'!$M427="QT"),IF('Copy &amp; Paste Roster Report Here'!$R427&gt;0,1,IF('Copy &amp; Paste Roster Report Here'!$N427="Active",1,0)),0)</f>
        <v>0</v>
      </c>
      <c r="BW427" s="125">
        <f>IF(AND('Copy &amp; Paste Roster Report Here'!$A427=BW$4,'Copy &amp; Paste Roster Report Here'!$M427="QT"),IF('Copy &amp; Paste Roster Report Here'!$R427&gt;0,1,IF('Copy &amp; Paste Roster Report Here'!$N427="Active",1,0)),0)</f>
        <v>0</v>
      </c>
      <c r="BX427" s="125">
        <f>IF(AND('Copy &amp; Paste Roster Report Here'!$A427=BX$4,'Copy &amp; Paste Roster Report Here'!$M427="QT"),IF('Copy &amp; Paste Roster Report Here'!$R427&gt;0,1,IF('Copy &amp; Paste Roster Report Here'!$N427="Active",1,0)),0)</f>
        <v>0</v>
      </c>
      <c r="BY427" s="125">
        <f>IF(AND('Copy &amp; Paste Roster Report Here'!$A427=BY$4,'Copy &amp; Paste Roster Report Here'!$M427="QT"),IF('Copy &amp; Paste Roster Report Here'!$R427&gt;0,1,IF('Copy &amp; Paste Roster Report Here'!$N427="Active",1,0)),0)</f>
        <v>0</v>
      </c>
      <c r="BZ427" s="125">
        <f>IF(AND('Copy &amp; Paste Roster Report Here'!$A427=BZ$4,'Copy &amp; Paste Roster Report Here'!$M427="QT"),IF('Copy &amp; Paste Roster Report Here'!$R427&gt;0,1,IF('Copy &amp; Paste Roster Report Here'!$N427="Active",1,0)),0)</f>
        <v>0</v>
      </c>
      <c r="CA427" s="125">
        <f>IF(AND('Copy &amp; Paste Roster Report Here'!$A427=CA$4,'Copy &amp; Paste Roster Report Here'!$M427="QT"),IF('Copy &amp; Paste Roster Report Here'!$R427&gt;0,1,IF('Copy &amp; Paste Roster Report Here'!$N427="Active",1,0)),0)</f>
        <v>0</v>
      </c>
      <c r="CB427" s="125">
        <f>IF(AND('Copy &amp; Paste Roster Report Here'!$A427=CB$4,'Copy &amp; Paste Roster Report Here'!$M427="QT"),IF('Copy &amp; Paste Roster Report Here'!$R427&gt;0,1,IF('Copy &amp; Paste Roster Report Here'!$N427="Active",1,0)),0)</f>
        <v>0</v>
      </c>
      <c r="CC427" s="125">
        <f>IF(AND('Copy &amp; Paste Roster Report Here'!$A427=CC$4,'Copy &amp; Paste Roster Report Here'!$M427="QT"),IF('Copy &amp; Paste Roster Report Here'!$R427&gt;0,1,IF('Copy &amp; Paste Roster Report Here'!$N427="Active",1,0)),0)</f>
        <v>0</v>
      </c>
      <c r="CD427" s="125">
        <f>IF(AND('Copy &amp; Paste Roster Report Here'!$A427=CD$4,'Copy &amp; Paste Roster Report Here'!$M427="QT"),IF('Copy &amp; Paste Roster Report Here'!$R427&gt;0,1,IF('Copy &amp; Paste Roster Report Here'!$N427="Active",1,0)),0)</f>
        <v>0</v>
      </c>
      <c r="CE427" s="125">
        <f>IF(AND('Copy &amp; Paste Roster Report Here'!$A427=CE$4,'Copy &amp; Paste Roster Report Here'!$M427="QT"),IF('Copy &amp; Paste Roster Report Here'!$R427&gt;0,1,IF('Copy &amp; Paste Roster Report Here'!$N427="Active",1,0)),0)</f>
        <v>0</v>
      </c>
      <c r="CF427" s="3">
        <f t="shared" si="68"/>
        <v>0</v>
      </c>
      <c r="CG427" s="126">
        <f>IF(AND('Copy &amp; Paste Roster Report Here'!$A427=CG$4,'Copy &amp; Paste Roster Report Here'!$M427="##"),IF('Copy &amp; Paste Roster Report Here'!$R427&gt;0,1,IF('Copy &amp; Paste Roster Report Here'!$N427="Active",1,0)),0)</f>
        <v>0</v>
      </c>
      <c r="CH427" s="126">
        <f>IF(AND('Copy &amp; Paste Roster Report Here'!$A427=CH$4,'Copy &amp; Paste Roster Report Here'!$M427="##"),IF('Copy &amp; Paste Roster Report Here'!$R427&gt;0,1,IF('Copy &amp; Paste Roster Report Here'!$N427="Active",1,0)),0)</f>
        <v>0</v>
      </c>
      <c r="CI427" s="126">
        <f>IF(AND('Copy &amp; Paste Roster Report Here'!$A427=CI$4,'Copy &amp; Paste Roster Report Here'!$M427="##"),IF('Copy &amp; Paste Roster Report Here'!$R427&gt;0,1,IF('Copy &amp; Paste Roster Report Here'!$N427="Active",1,0)),0)</f>
        <v>0</v>
      </c>
      <c r="CJ427" s="126">
        <f>IF(AND('Copy &amp; Paste Roster Report Here'!$A427=CJ$4,'Copy &amp; Paste Roster Report Here'!$M427="##"),IF('Copy &amp; Paste Roster Report Here'!$R427&gt;0,1,IF('Copy &amp; Paste Roster Report Here'!$N427="Active",1,0)),0)</f>
        <v>0</v>
      </c>
      <c r="CK427" s="126">
        <f>IF(AND('Copy &amp; Paste Roster Report Here'!$A427=CK$4,'Copy &amp; Paste Roster Report Here'!$M427="##"),IF('Copy &amp; Paste Roster Report Here'!$R427&gt;0,1,IF('Copy &amp; Paste Roster Report Here'!$N427="Active",1,0)),0)</f>
        <v>0</v>
      </c>
      <c r="CL427" s="126">
        <f>IF(AND('Copy &amp; Paste Roster Report Here'!$A427=CL$4,'Copy &amp; Paste Roster Report Here'!$M427="##"),IF('Copy &amp; Paste Roster Report Here'!$R427&gt;0,1,IF('Copy &amp; Paste Roster Report Here'!$N427="Active",1,0)),0)</f>
        <v>0</v>
      </c>
      <c r="CM427" s="126">
        <f>IF(AND('Copy &amp; Paste Roster Report Here'!$A427=CM$4,'Copy &amp; Paste Roster Report Here'!$M427="##"),IF('Copy &amp; Paste Roster Report Here'!$R427&gt;0,1,IF('Copy &amp; Paste Roster Report Here'!$N427="Active",1,0)),0)</f>
        <v>0</v>
      </c>
      <c r="CN427" s="126">
        <f>IF(AND('Copy &amp; Paste Roster Report Here'!$A427=CN$4,'Copy &amp; Paste Roster Report Here'!$M427="##"),IF('Copy &amp; Paste Roster Report Here'!$R427&gt;0,1,IF('Copy &amp; Paste Roster Report Here'!$N427="Active",1,0)),0)</f>
        <v>0</v>
      </c>
      <c r="CO427" s="126">
        <f>IF(AND('Copy &amp; Paste Roster Report Here'!$A427=CO$4,'Copy &amp; Paste Roster Report Here'!$M427="##"),IF('Copy &amp; Paste Roster Report Here'!$R427&gt;0,1,IF('Copy &amp; Paste Roster Report Here'!$N427="Active",1,0)),0)</f>
        <v>0</v>
      </c>
      <c r="CP427" s="126">
        <f>IF(AND('Copy &amp; Paste Roster Report Here'!$A427=CP$4,'Copy &amp; Paste Roster Report Here'!$M427="##"),IF('Copy &amp; Paste Roster Report Here'!$R427&gt;0,1,IF('Copy &amp; Paste Roster Report Here'!$N427="Active",1,0)),0)</f>
        <v>0</v>
      </c>
      <c r="CQ427" s="126">
        <f>IF(AND('Copy &amp; Paste Roster Report Here'!$A427=CQ$4,'Copy &amp; Paste Roster Report Here'!$M427="##"),IF('Copy &amp; Paste Roster Report Here'!$R427&gt;0,1,IF('Copy &amp; Paste Roster Report Here'!$N427="Active",1,0)),0)</f>
        <v>0</v>
      </c>
      <c r="CR427" s="6">
        <f t="shared" si="69"/>
        <v>0</v>
      </c>
      <c r="CS427" s="13">
        <f t="shared" si="70"/>
        <v>0</v>
      </c>
    </row>
    <row r="428" spans="1:97" x14ac:dyDescent="0.25">
      <c r="A428" s="113">
        <f>IF(AND('Copy &amp; Paste Roster Report Here'!$A428=A$4,'Copy &amp; Paste Roster Report Here'!$M428="FT"),IF('Copy &amp; Paste Roster Report Here'!$R428&gt;0,1,IF('Copy &amp; Paste Roster Report Here'!$N428="Active",1,0)),0)</f>
        <v>0</v>
      </c>
      <c r="B428" s="113">
        <f>IF(AND('Copy &amp; Paste Roster Report Here'!$A428=B$4,'Copy &amp; Paste Roster Report Here'!$M428="FT"),IF('Copy &amp; Paste Roster Report Here'!$R428&gt;0,1,IF('Copy &amp; Paste Roster Report Here'!$N428="Active",1,0)),0)</f>
        <v>0</v>
      </c>
      <c r="C428" s="113">
        <f>IF(AND('Copy &amp; Paste Roster Report Here'!$A428=C$4,'Copy &amp; Paste Roster Report Here'!$M428="FT"),IF('Copy &amp; Paste Roster Report Here'!$R428&gt;0,1,IF('Copy &amp; Paste Roster Report Here'!$N428="Active",1,0)),0)</f>
        <v>0</v>
      </c>
      <c r="D428" s="113">
        <f>IF(AND('Copy &amp; Paste Roster Report Here'!$A428=D$4,'Copy &amp; Paste Roster Report Here'!$M428="FT"),IF('Copy &amp; Paste Roster Report Here'!$R428&gt;0,1,IF('Copy &amp; Paste Roster Report Here'!$N428="Active",1,0)),0)</f>
        <v>0</v>
      </c>
      <c r="E428" s="113">
        <f>IF(AND('Copy &amp; Paste Roster Report Here'!$A428=E$4,'Copy &amp; Paste Roster Report Here'!$M428="FT"),IF('Copy &amp; Paste Roster Report Here'!$R428&gt;0,1,IF('Copy &amp; Paste Roster Report Here'!$N428="Active",1,0)),0)</f>
        <v>0</v>
      </c>
      <c r="F428" s="113">
        <f>IF(AND('Copy &amp; Paste Roster Report Here'!$A428=F$4,'Copy &amp; Paste Roster Report Here'!$M428="FT"),IF('Copy &amp; Paste Roster Report Here'!$R428&gt;0,1,IF('Copy &amp; Paste Roster Report Here'!$N428="Active",1,0)),0)</f>
        <v>0</v>
      </c>
      <c r="G428" s="113">
        <f>IF(AND('Copy &amp; Paste Roster Report Here'!$A428=G$4,'Copy &amp; Paste Roster Report Here'!$M428="FT"),IF('Copy &amp; Paste Roster Report Here'!$R428&gt;0,1,IF('Copy &amp; Paste Roster Report Here'!$N428="Active",1,0)),0)</f>
        <v>0</v>
      </c>
      <c r="H428" s="113">
        <f>IF(AND('Copy &amp; Paste Roster Report Here'!$A428=H$4,'Copy &amp; Paste Roster Report Here'!$M428="FT"),IF('Copy &amp; Paste Roster Report Here'!$R428&gt;0,1,IF('Copy &amp; Paste Roster Report Here'!$N428="Active",1,0)),0)</f>
        <v>0</v>
      </c>
      <c r="I428" s="113">
        <f>IF(AND('Copy &amp; Paste Roster Report Here'!$A428=I$4,'Copy &amp; Paste Roster Report Here'!$M428="FT"),IF('Copy &amp; Paste Roster Report Here'!$R428&gt;0,1,IF('Copy &amp; Paste Roster Report Here'!$N428="Active",1,0)),0)</f>
        <v>0</v>
      </c>
      <c r="J428" s="113">
        <f>IF(AND('Copy &amp; Paste Roster Report Here'!$A428=J$4,'Copy &amp; Paste Roster Report Here'!$M428="FT"),IF('Copy &amp; Paste Roster Report Here'!$R428&gt;0,1,IF('Copy &amp; Paste Roster Report Here'!$N428="Active",1,0)),0)</f>
        <v>0</v>
      </c>
      <c r="K428" s="113">
        <f>IF(AND('Copy &amp; Paste Roster Report Here'!$A428=K$4,'Copy &amp; Paste Roster Report Here'!$M428="FT"),IF('Copy &amp; Paste Roster Report Here'!$R428&gt;0,1,IF('Copy &amp; Paste Roster Report Here'!$N428="Active",1,0)),0)</f>
        <v>0</v>
      </c>
      <c r="L428" s="6">
        <f t="shared" si="62"/>
        <v>0</v>
      </c>
      <c r="M428" s="120">
        <f>IF(AND('Copy &amp; Paste Roster Report Here'!$A428=M$4,'Copy &amp; Paste Roster Report Here'!$M428="TQ"),IF('Copy &amp; Paste Roster Report Here'!$R428&gt;0,1,IF('Copy &amp; Paste Roster Report Here'!$N428="Active",1,0)),0)</f>
        <v>0</v>
      </c>
      <c r="N428" s="120">
        <f>IF(AND('Copy &amp; Paste Roster Report Here'!$A428=N$4,'Copy &amp; Paste Roster Report Here'!$M428="TQ"),IF('Copy &amp; Paste Roster Report Here'!$R428&gt;0,1,IF('Copy &amp; Paste Roster Report Here'!$N428="Active",1,0)),0)</f>
        <v>0</v>
      </c>
      <c r="O428" s="120">
        <f>IF(AND('Copy &amp; Paste Roster Report Here'!$A428=O$4,'Copy &amp; Paste Roster Report Here'!$M428="TQ"),IF('Copy &amp; Paste Roster Report Here'!$R428&gt;0,1,IF('Copy &amp; Paste Roster Report Here'!$N428="Active",1,0)),0)</f>
        <v>0</v>
      </c>
      <c r="P428" s="120">
        <f>IF(AND('Copy &amp; Paste Roster Report Here'!$A428=P$4,'Copy &amp; Paste Roster Report Here'!$M428="TQ"),IF('Copy &amp; Paste Roster Report Here'!$R428&gt;0,1,IF('Copy &amp; Paste Roster Report Here'!$N428="Active",1,0)),0)</f>
        <v>0</v>
      </c>
      <c r="Q428" s="120">
        <f>IF(AND('Copy &amp; Paste Roster Report Here'!$A428=Q$4,'Copy &amp; Paste Roster Report Here'!$M428="TQ"),IF('Copy &amp; Paste Roster Report Here'!$R428&gt;0,1,IF('Copy &amp; Paste Roster Report Here'!$N428="Active",1,0)),0)</f>
        <v>0</v>
      </c>
      <c r="R428" s="120">
        <f>IF(AND('Copy &amp; Paste Roster Report Here'!$A428=R$4,'Copy &amp; Paste Roster Report Here'!$M428="TQ"),IF('Copy &amp; Paste Roster Report Here'!$R428&gt;0,1,IF('Copy &amp; Paste Roster Report Here'!$N428="Active",1,0)),0)</f>
        <v>0</v>
      </c>
      <c r="S428" s="120">
        <f>IF(AND('Copy &amp; Paste Roster Report Here'!$A428=S$4,'Copy &amp; Paste Roster Report Here'!$M428="TQ"),IF('Copy &amp; Paste Roster Report Here'!$R428&gt;0,1,IF('Copy &amp; Paste Roster Report Here'!$N428="Active",1,0)),0)</f>
        <v>0</v>
      </c>
      <c r="T428" s="120">
        <f>IF(AND('Copy &amp; Paste Roster Report Here'!$A428=T$4,'Copy &amp; Paste Roster Report Here'!$M428="TQ"),IF('Copy &amp; Paste Roster Report Here'!$R428&gt;0,1,IF('Copy &amp; Paste Roster Report Here'!$N428="Active",1,0)),0)</f>
        <v>0</v>
      </c>
      <c r="U428" s="120">
        <f>IF(AND('Copy &amp; Paste Roster Report Here'!$A428=U$4,'Copy &amp; Paste Roster Report Here'!$M428="TQ"),IF('Copy &amp; Paste Roster Report Here'!$R428&gt;0,1,IF('Copy &amp; Paste Roster Report Here'!$N428="Active",1,0)),0)</f>
        <v>0</v>
      </c>
      <c r="V428" s="120">
        <f>IF(AND('Copy &amp; Paste Roster Report Here'!$A428=V$4,'Copy &amp; Paste Roster Report Here'!$M428="TQ"),IF('Copy &amp; Paste Roster Report Here'!$R428&gt;0,1,IF('Copy &amp; Paste Roster Report Here'!$N428="Active",1,0)),0)</f>
        <v>0</v>
      </c>
      <c r="W428" s="120">
        <f>IF(AND('Copy &amp; Paste Roster Report Here'!$A428=W$4,'Copy &amp; Paste Roster Report Here'!$M428="TQ"),IF('Copy &amp; Paste Roster Report Here'!$R428&gt;0,1,IF('Copy &amp; Paste Roster Report Here'!$N428="Active",1,0)),0)</f>
        <v>0</v>
      </c>
      <c r="X428" s="3">
        <f t="shared" si="63"/>
        <v>0</v>
      </c>
      <c r="Y428" s="121">
        <f>IF(AND('Copy &amp; Paste Roster Report Here'!$A428=Y$4,'Copy &amp; Paste Roster Report Here'!$M428="HT"),IF('Copy &amp; Paste Roster Report Here'!$R428&gt;0,1,IF('Copy &amp; Paste Roster Report Here'!$N428="Active",1,0)),0)</f>
        <v>0</v>
      </c>
      <c r="Z428" s="121">
        <f>IF(AND('Copy &amp; Paste Roster Report Here'!$A428=Z$4,'Copy &amp; Paste Roster Report Here'!$M428="HT"),IF('Copy &amp; Paste Roster Report Here'!$R428&gt;0,1,IF('Copy &amp; Paste Roster Report Here'!$N428="Active",1,0)),0)</f>
        <v>0</v>
      </c>
      <c r="AA428" s="121">
        <f>IF(AND('Copy &amp; Paste Roster Report Here'!$A428=AA$4,'Copy &amp; Paste Roster Report Here'!$M428="HT"),IF('Copy &amp; Paste Roster Report Here'!$R428&gt;0,1,IF('Copy &amp; Paste Roster Report Here'!$N428="Active",1,0)),0)</f>
        <v>0</v>
      </c>
      <c r="AB428" s="121">
        <f>IF(AND('Copy &amp; Paste Roster Report Here'!$A428=AB$4,'Copy &amp; Paste Roster Report Here'!$M428="HT"),IF('Copy &amp; Paste Roster Report Here'!$R428&gt;0,1,IF('Copy &amp; Paste Roster Report Here'!$N428="Active",1,0)),0)</f>
        <v>0</v>
      </c>
      <c r="AC428" s="121">
        <f>IF(AND('Copy &amp; Paste Roster Report Here'!$A428=AC$4,'Copy &amp; Paste Roster Report Here'!$M428="HT"),IF('Copy &amp; Paste Roster Report Here'!$R428&gt;0,1,IF('Copy &amp; Paste Roster Report Here'!$N428="Active",1,0)),0)</f>
        <v>0</v>
      </c>
      <c r="AD428" s="121">
        <f>IF(AND('Copy &amp; Paste Roster Report Here'!$A428=AD$4,'Copy &amp; Paste Roster Report Here'!$M428="HT"),IF('Copy &amp; Paste Roster Report Here'!$R428&gt;0,1,IF('Copy &amp; Paste Roster Report Here'!$N428="Active",1,0)),0)</f>
        <v>0</v>
      </c>
      <c r="AE428" s="121">
        <f>IF(AND('Copy &amp; Paste Roster Report Here'!$A428=AE$4,'Copy &amp; Paste Roster Report Here'!$M428="HT"),IF('Copy &amp; Paste Roster Report Here'!$R428&gt;0,1,IF('Copy &amp; Paste Roster Report Here'!$N428="Active",1,0)),0)</f>
        <v>0</v>
      </c>
      <c r="AF428" s="121">
        <f>IF(AND('Copy &amp; Paste Roster Report Here'!$A428=AF$4,'Copy &amp; Paste Roster Report Here'!$M428="HT"),IF('Copy &amp; Paste Roster Report Here'!$R428&gt;0,1,IF('Copy &amp; Paste Roster Report Here'!$N428="Active",1,0)),0)</f>
        <v>0</v>
      </c>
      <c r="AG428" s="121">
        <f>IF(AND('Copy &amp; Paste Roster Report Here'!$A428=AG$4,'Copy &amp; Paste Roster Report Here'!$M428="HT"),IF('Copy &amp; Paste Roster Report Here'!$R428&gt;0,1,IF('Copy &amp; Paste Roster Report Here'!$N428="Active",1,0)),0)</f>
        <v>0</v>
      </c>
      <c r="AH428" s="121">
        <f>IF(AND('Copy &amp; Paste Roster Report Here'!$A428=AH$4,'Copy &amp; Paste Roster Report Here'!$M428="HT"),IF('Copy &amp; Paste Roster Report Here'!$R428&gt;0,1,IF('Copy &amp; Paste Roster Report Here'!$N428="Active",1,0)),0)</f>
        <v>0</v>
      </c>
      <c r="AI428" s="121">
        <f>IF(AND('Copy &amp; Paste Roster Report Here'!$A428=AI$4,'Copy &amp; Paste Roster Report Here'!$M428="HT"),IF('Copy &amp; Paste Roster Report Here'!$R428&gt;0,1,IF('Copy &amp; Paste Roster Report Here'!$N428="Active",1,0)),0)</f>
        <v>0</v>
      </c>
      <c r="AJ428" s="3">
        <f t="shared" si="64"/>
        <v>0</v>
      </c>
      <c r="AK428" s="122">
        <f>IF(AND('Copy &amp; Paste Roster Report Here'!$A428=AK$4,'Copy &amp; Paste Roster Report Here'!$M428="MT"),IF('Copy &amp; Paste Roster Report Here'!$R428&gt;0,1,IF('Copy &amp; Paste Roster Report Here'!$N428="Active",1,0)),0)</f>
        <v>0</v>
      </c>
      <c r="AL428" s="122">
        <f>IF(AND('Copy &amp; Paste Roster Report Here'!$A428=AL$4,'Copy &amp; Paste Roster Report Here'!$M428="MT"),IF('Copy &amp; Paste Roster Report Here'!$R428&gt;0,1,IF('Copy &amp; Paste Roster Report Here'!$N428="Active",1,0)),0)</f>
        <v>0</v>
      </c>
      <c r="AM428" s="122">
        <f>IF(AND('Copy &amp; Paste Roster Report Here'!$A428=AM$4,'Copy &amp; Paste Roster Report Here'!$M428="MT"),IF('Copy &amp; Paste Roster Report Here'!$R428&gt;0,1,IF('Copy &amp; Paste Roster Report Here'!$N428="Active",1,0)),0)</f>
        <v>0</v>
      </c>
      <c r="AN428" s="122">
        <f>IF(AND('Copy &amp; Paste Roster Report Here'!$A428=AN$4,'Copy &amp; Paste Roster Report Here'!$M428="MT"),IF('Copy &amp; Paste Roster Report Here'!$R428&gt;0,1,IF('Copy &amp; Paste Roster Report Here'!$N428="Active",1,0)),0)</f>
        <v>0</v>
      </c>
      <c r="AO428" s="122">
        <f>IF(AND('Copy &amp; Paste Roster Report Here'!$A428=AO$4,'Copy &amp; Paste Roster Report Here'!$M428="MT"),IF('Copy &amp; Paste Roster Report Here'!$R428&gt;0,1,IF('Copy &amp; Paste Roster Report Here'!$N428="Active",1,0)),0)</f>
        <v>0</v>
      </c>
      <c r="AP428" s="122">
        <f>IF(AND('Copy &amp; Paste Roster Report Here'!$A428=AP$4,'Copy &amp; Paste Roster Report Here'!$M428="MT"),IF('Copy &amp; Paste Roster Report Here'!$R428&gt;0,1,IF('Copy &amp; Paste Roster Report Here'!$N428="Active",1,0)),0)</f>
        <v>0</v>
      </c>
      <c r="AQ428" s="122">
        <f>IF(AND('Copy &amp; Paste Roster Report Here'!$A428=AQ$4,'Copy &amp; Paste Roster Report Here'!$M428="MT"),IF('Copy &amp; Paste Roster Report Here'!$R428&gt;0,1,IF('Copy &amp; Paste Roster Report Here'!$N428="Active",1,0)),0)</f>
        <v>0</v>
      </c>
      <c r="AR428" s="122">
        <f>IF(AND('Copy &amp; Paste Roster Report Here'!$A428=AR$4,'Copy &amp; Paste Roster Report Here'!$M428="MT"),IF('Copy &amp; Paste Roster Report Here'!$R428&gt;0,1,IF('Copy &amp; Paste Roster Report Here'!$N428="Active",1,0)),0)</f>
        <v>0</v>
      </c>
      <c r="AS428" s="122">
        <f>IF(AND('Copy &amp; Paste Roster Report Here'!$A428=AS$4,'Copy &amp; Paste Roster Report Here'!$M428="MT"),IF('Copy &amp; Paste Roster Report Here'!$R428&gt;0,1,IF('Copy &amp; Paste Roster Report Here'!$N428="Active",1,0)),0)</f>
        <v>0</v>
      </c>
      <c r="AT428" s="122">
        <f>IF(AND('Copy &amp; Paste Roster Report Here'!$A428=AT$4,'Copy &amp; Paste Roster Report Here'!$M428="MT"),IF('Copy &amp; Paste Roster Report Here'!$R428&gt;0,1,IF('Copy &amp; Paste Roster Report Here'!$N428="Active",1,0)),0)</f>
        <v>0</v>
      </c>
      <c r="AU428" s="122">
        <f>IF(AND('Copy &amp; Paste Roster Report Here'!$A428=AU$4,'Copy &amp; Paste Roster Report Here'!$M428="MT"),IF('Copy &amp; Paste Roster Report Here'!$R428&gt;0,1,IF('Copy &amp; Paste Roster Report Here'!$N428="Active",1,0)),0)</f>
        <v>0</v>
      </c>
      <c r="AV428" s="3">
        <f t="shared" si="65"/>
        <v>0</v>
      </c>
      <c r="AW428" s="123">
        <f>IF(AND('Copy &amp; Paste Roster Report Here'!$A428=AW$4,'Copy &amp; Paste Roster Report Here'!$M428="FY"),IF('Copy &amp; Paste Roster Report Here'!$R428&gt;0,1,IF('Copy &amp; Paste Roster Report Here'!$N428="Active",1,0)),0)</f>
        <v>0</v>
      </c>
      <c r="AX428" s="123">
        <f>IF(AND('Copy &amp; Paste Roster Report Here'!$A428=AX$4,'Copy &amp; Paste Roster Report Here'!$M428="FY"),IF('Copy &amp; Paste Roster Report Here'!$R428&gt;0,1,IF('Copy &amp; Paste Roster Report Here'!$N428="Active",1,0)),0)</f>
        <v>0</v>
      </c>
      <c r="AY428" s="123">
        <f>IF(AND('Copy &amp; Paste Roster Report Here'!$A428=AY$4,'Copy &amp; Paste Roster Report Here'!$M428="FY"),IF('Copy &amp; Paste Roster Report Here'!$R428&gt;0,1,IF('Copy &amp; Paste Roster Report Here'!$N428="Active",1,0)),0)</f>
        <v>0</v>
      </c>
      <c r="AZ428" s="123">
        <f>IF(AND('Copy &amp; Paste Roster Report Here'!$A428=AZ$4,'Copy &amp; Paste Roster Report Here'!$M428="FY"),IF('Copy &amp; Paste Roster Report Here'!$R428&gt;0,1,IF('Copy &amp; Paste Roster Report Here'!$N428="Active",1,0)),0)</f>
        <v>0</v>
      </c>
      <c r="BA428" s="123">
        <f>IF(AND('Copy &amp; Paste Roster Report Here'!$A428=BA$4,'Copy &amp; Paste Roster Report Here'!$M428="FY"),IF('Copy &amp; Paste Roster Report Here'!$R428&gt;0,1,IF('Copy &amp; Paste Roster Report Here'!$N428="Active",1,0)),0)</f>
        <v>0</v>
      </c>
      <c r="BB428" s="123">
        <f>IF(AND('Copy &amp; Paste Roster Report Here'!$A428=BB$4,'Copy &amp; Paste Roster Report Here'!$M428="FY"),IF('Copy &amp; Paste Roster Report Here'!$R428&gt;0,1,IF('Copy &amp; Paste Roster Report Here'!$N428="Active",1,0)),0)</f>
        <v>0</v>
      </c>
      <c r="BC428" s="123">
        <f>IF(AND('Copy &amp; Paste Roster Report Here'!$A428=BC$4,'Copy &amp; Paste Roster Report Here'!$M428="FY"),IF('Copy &amp; Paste Roster Report Here'!$R428&gt;0,1,IF('Copy &amp; Paste Roster Report Here'!$N428="Active",1,0)),0)</f>
        <v>0</v>
      </c>
      <c r="BD428" s="123">
        <f>IF(AND('Copy &amp; Paste Roster Report Here'!$A428=BD$4,'Copy &amp; Paste Roster Report Here'!$M428="FY"),IF('Copy &amp; Paste Roster Report Here'!$R428&gt;0,1,IF('Copy &amp; Paste Roster Report Here'!$N428="Active",1,0)),0)</f>
        <v>0</v>
      </c>
      <c r="BE428" s="123">
        <f>IF(AND('Copy &amp; Paste Roster Report Here'!$A428=BE$4,'Copy &amp; Paste Roster Report Here'!$M428="FY"),IF('Copy &amp; Paste Roster Report Here'!$R428&gt;0,1,IF('Copy &amp; Paste Roster Report Here'!$N428="Active",1,0)),0)</f>
        <v>0</v>
      </c>
      <c r="BF428" s="123">
        <f>IF(AND('Copy &amp; Paste Roster Report Here'!$A428=BF$4,'Copy &amp; Paste Roster Report Here'!$M428="FY"),IF('Copy &amp; Paste Roster Report Here'!$R428&gt;0,1,IF('Copy &amp; Paste Roster Report Here'!$N428="Active",1,0)),0)</f>
        <v>0</v>
      </c>
      <c r="BG428" s="123">
        <f>IF(AND('Copy &amp; Paste Roster Report Here'!$A428=BG$4,'Copy &amp; Paste Roster Report Here'!$M428="FY"),IF('Copy &amp; Paste Roster Report Here'!$R428&gt;0,1,IF('Copy &amp; Paste Roster Report Here'!$N428="Active",1,0)),0)</f>
        <v>0</v>
      </c>
      <c r="BH428" s="3">
        <f t="shared" si="66"/>
        <v>0</v>
      </c>
      <c r="BI428" s="124">
        <f>IF(AND('Copy &amp; Paste Roster Report Here'!$A428=BI$4,'Copy &amp; Paste Roster Report Here'!$M428="RH"),IF('Copy &amp; Paste Roster Report Here'!$R428&gt;0,1,IF('Copy &amp; Paste Roster Report Here'!$N428="Active",1,0)),0)</f>
        <v>0</v>
      </c>
      <c r="BJ428" s="124">
        <f>IF(AND('Copy &amp; Paste Roster Report Here'!$A428=BJ$4,'Copy &amp; Paste Roster Report Here'!$M428="RH"),IF('Copy &amp; Paste Roster Report Here'!$R428&gt;0,1,IF('Copy &amp; Paste Roster Report Here'!$N428="Active",1,0)),0)</f>
        <v>0</v>
      </c>
      <c r="BK428" s="124">
        <f>IF(AND('Copy &amp; Paste Roster Report Here'!$A428=BK$4,'Copy &amp; Paste Roster Report Here'!$M428="RH"),IF('Copy &amp; Paste Roster Report Here'!$R428&gt;0,1,IF('Copy &amp; Paste Roster Report Here'!$N428="Active",1,0)),0)</f>
        <v>0</v>
      </c>
      <c r="BL428" s="124">
        <f>IF(AND('Copy &amp; Paste Roster Report Here'!$A428=BL$4,'Copy &amp; Paste Roster Report Here'!$M428="RH"),IF('Copy &amp; Paste Roster Report Here'!$R428&gt;0,1,IF('Copy &amp; Paste Roster Report Here'!$N428="Active",1,0)),0)</f>
        <v>0</v>
      </c>
      <c r="BM428" s="124">
        <f>IF(AND('Copy &amp; Paste Roster Report Here'!$A428=BM$4,'Copy &amp; Paste Roster Report Here'!$M428="RH"),IF('Copy &amp; Paste Roster Report Here'!$R428&gt;0,1,IF('Copy &amp; Paste Roster Report Here'!$N428="Active",1,0)),0)</f>
        <v>0</v>
      </c>
      <c r="BN428" s="124">
        <f>IF(AND('Copy &amp; Paste Roster Report Here'!$A428=BN$4,'Copy &amp; Paste Roster Report Here'!$M428="RH"),IF('Copy &amp; Paste Roster Report Here'!$R428&gt;0,1,IF('Copy &amp; Paste Roster Report Here'!$N428="Active",1,0)),0)</f>
        <v>0</v>
      </c>
      <c r="BO428" s="124">
        <f>IF(AND('Copy &amp; Paste Roster Report Here'!$A428=BO$4,'Copy &amp; Paste Roster Report Here'!$M428="RH"),IF('Copy &amp; Paste Roster Report Here'!$R428&gt;0,1,IF('Copy &amp; Paste Roster Report Here'!$N428="Active",1,0)),0)</f>
        <v>0</v>
      </c>
      <c r="BP428" s="124">
        <f>IF(AND('Copy &amp; Paste Roster Report Here'!$A428=BP$4,'Copy &amp; Paste Roster Report Here'!$M428="RH"),IF('Copy &amp; Paste Roster Report Here'!$R428&gt;0,1,IF('Copy &amp; Paste Roster Report Here'!$N428="Active",1,0)),0)</f>
        <v>0</v>
      </c>
      <c r="BQ428" s="124">
        <f>IF(AND('Copy &amp; Paste Roster Report Here'!$A428=BQ$4,'Copy &amp; Paste Roster Report Here'!$M428="RH"),IF('Copy &amp; Paste Roster Report Here'!$R428&gt;0,1,IF('Copy &amp; Paste Roster Report Here'!$N428="Active",1,0)),0)</f>
        <v>0</v>
      </c>
      <c r="BR428" s="124">
        <f>IF(AND('Copy &amp; Paste Roster Report Here'!$A428=BR$4,'Copy &amp; Paste Roster Report Here'!$M428="RH"),IF('Copy &amp; Paste Roster Report Here'!$R428&gt;0,1,IF('Copy &amp; Paste Roster Report Here'!$N428="Active",1,0)),0)</f>
        <v>0</v>
      </c>
      <c r="BS428" s="124">
        <f>IF(AND('Copy &amp; Paste Roster Report Here'!$A428=BS$4,'Copy &amp; Paste Roster Report Here'!$M428="RH"),IF('Copy &amp; Paste Roster Report Here'!$R428&gt;0,1,IF('Copy &amp; Paste Roster Report Here'!$N428="Active",1,0)),0)</f>
        <v>0</v>
      </c>
      <c r="BT428" s="3">
        <f t="shared" si="67"/>
        <v>0</v>
      </c>
      <c r="BU428" s="125">
        <f>IF(AND('Copy &amp; Paste Roster Report Here'!$A428=BU$4,'Copy &amp; Paste Roster Report Here'!$M428="QT"),IF('Copy &amp; Paste Roster Report Here'!$R428&gt;0,1,IF('Copy &amp; Paste Roster Report Here'!$N428="Active",1,0)),0)</f>
        <v>0</v>
      </c>
      <c r="BV428" s="125">
        <f>IF(AND('Copy &amp; Paste Roster Report Here'!$A428=BV$4,'Copy &amp; Paste Roster Report Here'!$M428="QT"),IF('Copy &amp; Paste Roster Report Here'!$R428&gt;0,1,IF('Copy &amp; Paste Roster Report Here'!$N428="Active",1,0)),0)</f>
        <v>0</v>
      </c>
      <c r="BW428" s="125">
        <f>IF(AND('Copy &amp; Paste Roster Report Here'!$A428=BW$4,'Copy &amp; Paste Roster Report Here'!$M428="QT"),IF('Copy &amp; Paste Roster Report Here'!$R428&gt;0,1,IF('Copy &amp; Paste Roster Report Here'!$N428="Active",1,0)),0)</f>
        <v>0</v>
      </c>
      <c r="BX428" s="125">
        <f>IF(AND('Copy &amp; Paste Roster Report Here'!$A428=BX$4,'Copy &amp; Paste Roster Report Here'!$M428="QT"),IF('Copy &amp; Paste Roster Report Here'!$R428&gt;0,1,IF('Copy &amp; Paste Roster Report Here'!$N428="Active",1,0)),0)</f>
        <v>0</v>
      </c>
      <c r="BY428" s="125">
        <f>IF(AND('Copy &amp; Paste Roster Report Here'!$A428=BY$4,'Copy &amp; Paste Roster Report Here'!$M428="QT"),IF('Copy &amp; Paste Roster Report Here'!$R428&gt;0,1,IF('Copy &amp; Paste Roster Report Here'!$N428="Active",1,0)),0)</f>
        <v>0</v>
      </c>
      <c r="BZ428" s="125">
        <f>IF(AND('Copy &amp; Paste Roster Report Here'!$A428=BZ$4,'Copy &amp; Paste Roster Report Here'!$M428="QT"),IF('Copy &amp; Paste Roster Report Here'!$R428&gt;0,1,IF('Copy &amp; Paste Roster Report Here'!$N428="Active",1,0)),0)</f>
        <v>0</v>
      </c>
      <c r="CA428" s="125">
        <f>IF(AND('Copy &amp; Paste Roster Report Here'!$A428=CA$4,'Copy &amp; Paste Roster Report Here'!$M428="QT"),IF('Copy &amp; Paste Roster Report Here'!$R428&gt;0,1,IF('Copy &amp; Paste Roster Report Here'!$N428="Active",1,0)),0)</f>
        <v>0</v>
      </c>
      <c r="CB428" s="125">
        <f>IF(AND('Copy &amp; Paste Roster Report Here'!$A428=CB$4,'Copy &amp; Paste Roster Report Here'!$M428="QT"),IF('Copy &amp; Paste Roster Report Here'!$R428&gt;0,1,IF('Copy &amp; Paste Roster Report Here'!$N428="Active",1,0)),0)</f>
        <v>0</v>
      </c>
      <c r="CC428" s="125">
        <f>IF(AND('Copy &amp; Paste Roster Report Here'!$A428=CC$4,'Copy &amp; Paste Roster Report Here'!$M428="QT"),IF('Copy &amp; Paste Roster Report Here'!$R428&gt;0,1,IF('Copy &amp; Paste Roster Report Here'!$N428="Active",1,0)),0)</f>
        <v>0</v>
      </c>
      <c r="CD428" s="125">
        <f>IF(AND('Copy &amp; Paste Roster Report Here'!$A428=CD$4,'Copy &amp; Paste Roster Report Here'!$M428="QT"),IF('Copy &amp; Paste Roster Report Here'!$R428&gt;0,1,IF('Copy &amp; Paste Roster Report Here'!$N428="Active",1,0)),0)</f>
        <v>0</v>
      </c>
      <c r="CE428" s="125">
        <f>IF(AND('Copy &amp; Paste Roster Report Here'!$A428=CE$4,'Copy &amp; Paste Roster Report Here'!$M428="QT"),IF('Copy &amp; Paste Roster Report Here'!$R428&gt;0,1,IF('Copy &amp; Paste Roster Report Here'!$N428="Active",1,0)),0)</f>
        <v>0</v>
      </c>
      <c r="CF428" s="3">
        <f t="shared" si="68"/>
        <v>0</v>
      </c>
      <c r="CG428" s="126">
        <f>IF(AND('Copy &amp; Paste Roster Report Here'!$A428=CG$4,'Copy &amp; Paste Roster Report Here'!$M428="##"),IF('Copy &amp; Paste Roster Report Here'!$R428&gt;0,1,IF('Copy &amp; Paste Roster Report Here'!$N428="Active",1,0)),0)</f>
        <v>0</v>
      </c>
      <c r="CH428" s="126">
        <f>IF(AND('Copy &amp; Paste Roster Report Here'!$A428=CH$4,'Copy &amp; Paste Roster Report Here'!$M428="##"),IF('Copy &amp; Paste Roster Report Here'!$R428&gt;0,1,IF('Copy &amp; Paste Roster Report Here'!$N428="Active",1,0)),0)</f>
        <v>0</v>
      </c>
      <c r="CI428" s="126">
        <f>IF(AND('Copy &amp; Paste Roster Report Here'!$A428=CI$4,'Copy &amp; Paste Roster Report Here'!$M428="##"),IF('Copy &amp; Paste Roster Report Here'!$R428&gt;0,1,IF('Copy &amp; Paste Roster Report Here'!$N428="Active",1,0)),0)</f>
        <v>0</v>
      </c>
      <c r="CJ428" s="126">
        <f>IF(AND('Copy &amp; Paste Roster Report Here'!$A428=CJ$4,'Copy &amp; Paste Roster Report Here'!$M428="##"),IF('Copy &amp; Paste Roster Report Here'!$R428&gt;0,1,IF('Copy &amp; Paste Roster Report Here'!$N428="Active",1,0)),0)</f>
        <v>0</v>
      </c>
      <c r="CK428" s="126">
        <f>IF(AND('Copy &amp; Paste Roster Report Here'!$A428=CK$4,'Copy &amp; Paste Roster Report Here'!$M428="##"),IF('Copy &amp; Paste Roster Report Here'!$R428&gt;0,1,IF('Copy &amp; Paste Roster Report Here'!$N428="Active",1,0)),0)</f>
        <v>0</v>
      </c>
      <c r="CL428" s="126">
        <f>IF(AND('Copy &amp; Paste Roster Report Here'!$A428=CL$4,'Copy &amp; Paste Roster Report Here'!$M428="##"),IF('Copy &amp; Paste Roster Report Here'!$R428&gt;0,1,IF('Copy &amp; Paste Roster Report Here'!$N428="Active",1,0)),0)</f>
        <v>0</v>
      </c>
      <c r="CM428" s="126">
        <f>IF(AND('Copy &amp; Paste Roster Report Here'!$A428=CM$4,'Copy &amp; Paste Roster Report Here'!$M428="##"),IF('Copy &amp; Paste Roster Report Here'!$R428&gt;0,1,IF('Copy &amp; Paste Roster Report Here'!$N428="Active",1,0)),0)</f>
        <v>0</v>
      </c>
      <c r="CN428" s="126">
        <f>IF(AND('Copy &amp; Paste Roster Report Here'!$A428=CN$4,'Copy &amp; Paste Roster Report Here'!$M428="##"),IF('Copy &amp; Paste Roster Report Here'!$R428&gt;0,1,IF('Copy &amp; Paste Roster Report Here'!$N428="Active",1,0)),0)</f>
        <v>0</v>
      </c>
      <c r="CO428" s="126">
        <f>IF(AND('Copy &amp; Paste Roster Report Here'!$A428=CO$4,'Copy &amp; Paste Roster Report Here'!$M428="##"),IF('Copy &amp; Paste Roster Report Here'!$R428&gt;0,1,IF('Copy &amp; Paste Roster Report Here'!$N428="Active",1,0)),0)</f>
        <v>0</v>
      </c>
      <c r="CP428" s="126">
        <f>IF(AND('Copy &amp; Paste Roster Report Here'!$A428=CP$4,'Copy &amp; Paste Roster Report Here'!$M428="##"),IF('Copy &amp; Paste Roster Report Here'!$R428&gt;0,1,IF('Copy &amp; Paste Roster Report Here'!$N428="Active",1,0)),0)</f>
        <v>0</v>
      </c>
      <c r="CQ428" s="126">
        <f>IF(AND('Copy &amp; Paste Roster Report Here'!$A428=CQ$4,'Copy &amp; Paste Roster Report Here'!$M428="##"),IF('Copy &amp; Paste Roster Report Here'!$R428&gt;0,1,IF('Copy &amp; Paste Roster Report Here'!$N428="Active",1,0)),0)</f>
        <v>0</v>
      </c>
      <c r="CR428" s="6">
        <f t="shared" si="69"/>
        <v>0</v>
      </c>
      <c r="CS428" s="13">
        <f t="shared" si="70"/>
        <v>0</v>
      </c>
    </row>
    <row r="429" spans="1:97" x14ac:dyDescent="0.25">
      <c r="A429" s="113">
        <f>IF(AND('Copy &amp; Paste Roster Report Here'!$A429=A$4,'Copy &amp; Paste Roster Report Here'!$M429="FT"),IF('Copy &amp; Paste Roster Report Here'!$R429&gt;0,1,IF('Copy &amp; Paste Roster Report Here'!$N429="Active",1,0)),0)</f>
        <v>0</v>
      </c>
      <c r="B429" s="113">
        <f>IF(AND('Copy &amp; Paste Roster Report Here'!$A429=B$4,'Copy &amp; Paste Roster Report Here'!$M429="FT"),IF('Copy &amp; Paste Roster Report Here'!$R429&gt;0,1,IF('Copy &amp; Paste Roster Report Here'!$N429="Active",1,0)),0)</f>
        <v>0</v>
      </c>
      <c r="C429" s="113">
        <f>IF(AND('Copy &amp; Paste Roster Report Here'!$A429=C$4,'Copy &amp; Paste Roster Report Here'!$M429="FT"),IF('Copy &amp; Paste Roster Report Here'!$R429&gt;0,1,IF('Copy &amp; Paste Roster Report Here'!$N429="Active",1,0)),0)</f>
        <v>0</v>
      </c>
      <c r="D429" s="113">
        <f>IF(AND('Copy &amp; Paste Roster Report Here'!$A429=D$4,'Copy &amp; Paste Roster Report Here'!$M429="FT"),IF('Copy &amp; Paste Roster Report Here'!$R429&gt;0,1,IF('Copy &amp; Paste Roster Report Here'!$N429="Active",1,0)),0)</f>
        <v>0</v>
      </c>
      <c r="E429" s="113">
        <f>IF(AND('Copy &amp; Paste Roster Report Here'!$A429=E$4,'Copy &amp; Paste Roster Report Here'!$M429="FT"),IF('Copy &amp; Paste Roster Report Here'!$R429&gt;0,1,IF('Copy &amp; Paste Roster Report Here'!$N429="Active",1,0)),0)</f>
        <v>0</v>
      </c>
      <c r="F429" s="113">
        <f>IF(AND('Copy &amp; Paste Roster Report Here'!$A429=F$4,'Copy &amp; Paste Roster Report Here'!$M429="FT"),IF('Copy &amp; Paste Roster Report Here'!$R429&gt;0,1,IF('Copy &amp; Paste Roster Report Here'!$N429="Active",1,0)),0)</f>
        <v>0</v>
      </c>
      <c r="G429" s="113">
        <f>IF(AND('Copy &amp; Paste Roster Report Here'!$A429=G$4,'Copy &amp; Paste Roster Report Here'!$M429="FT"),IF('Copy &amp; Paste Roster Report Here'!$R429&gt;0,1,IF('Copy &amp; Paste Roster Report Here'!$N429="Active",1,0)),0)</f>
        <v>0</v>
      </c>
      <c r="H429" s="113">
        <f>IF(AND('Copy &amp; Paste Roster Report Here'!$A429=H$4,'Copy &amp; Paste Roster Report Here'!$M429="FT"),IF('Copy &amp; Paste Roster Report Here'!$R429&gt;0,1,IF('Copy &amp; Paste Roster Report Here'!$N429="Active",1,0)),0)</f>
        <v>0</v>
      </c>
      <c r="I429" s="113">
        <f>IF(AND('Copy &amp; Paste Roster Report Here'!$A429=I$4,'Copy &amp; Paste Roster Report Here'!$M429="FT"),IF('Copy &amp; Paste Roster Report Here'!$R429&gt;0,1,IF('Copy &amp; Paste Roster Report Here'!$N429="Active",1,0)),0)</f>
        <v>0</v>
      </c>
      <c r="J429" s="113">
        <f>IF(AND('Copy &amp; Paste Roster Report Here'!$A429=J$4,'Copy &amp; Paste Roster Report Here'!$M429="FT"),IF('Copy &amp; Paste Roster Report Here'!$R429&gt;0,1,IF('Copy &amp; Paste Roster Report Here'!$N429="Active",1,0)),0)</f>
        <v>0</v>
      </c>
      <c r="K429" s="113">
        <f>IF(AND('Copy &amp; Paste Roster Report Here'!$A429=K$4,'Copy &amp; Paste Roster Report Here'!$M429="FT"),IF('Copy &amp; Paste Roster Report Here'!$R429&gt;0,1,IF('Copy &amp; Paste Roster Report Here'!$N429="Active",1,0)),0)</f>
        <v>0</v>
      </c>
      <c r="L429" s="6">
        <f t="shared" si="62"/>
        <v>0</v>
      </c>
      <c r="M429" s="120">
        <f>IF(AND('Copy &amp; Paste Roster Report Here'!$A429=M$4,'Copy &amp; Paste Roster Report Here'!$M429="TQ"),IF('Copy &amp; Paste Roster Report Here'!$R429&gt;0,1,IF('Copy &amp; Paste Roster Report Here'!$N429="Active",1,0)),0)</f>
        <v>0</v>
      </c>
      <c r="N429" s="120">
        <f>IF(AND('Copy &amp; Paste Roster Report Here'!$A429=N$4,'Copy &amp; Paste Roster Report Here'!$M429="TQ"),IF('Copy &amp; Paste Roster Report Here'!$R429&gt;0,1,IF('Copy &amp; Paste Roster Report Here'!$N429="Active",1,0)),0)</f>
        <v>0</v>
      </c>
      <c r="O429" s="120">
        <f>IF(AND('Copy &amp; Paste Roster Report Here'!$A429=O$4,'Copy &amp; Paste Roster Report Here'!$M429="TQ"),IF('Copy &amp; Paste Roster Report Here'!$R429&gt;0,1,IF('Copy &amp; Paste Roster Report Here'!$N429="Active",1,0)),0)</f>
        <v>0</v>
      </c>
      <c r="P429" s="120">
        <f>IF(AND('Copy &amp; Paste Roster Report Here'!$A429=P$4,'Copy &amp; Paste Roster Report Here'!$M429="TQ"),IF('Copy &amp; Paste Roster Report Here'!$R429&gt;0,1,IF('Copy &amp; Paste Roster Report Here'!$N429="Active",1,0)),0)</f>
        <v>0</v>
      </c>
      <c r="Q429" s="120">
        <f>IF(AND('Copy &amp; Paste Roster Report Here'!$A429=Q$4,'Copy &amp; Paste Roster Report Here'!$M429="TQ"),IF('Copy &amp; Paste Roster Report Here'!$R429&gt;0,1,IF('Copy &amp; Paste Roster Report Here'!$N429="Active",1,0)),0)</f>
        <v>0</v>
      </c>
      <c r="R429" s="120">
        <f>IF(AND('Copy &amp; Paste Roster Report Here'!$A429=R$4,'Copy &amp; Paste Roster Report Here'!$M429="TQ"),IF('Copy &amp; Paste Roster Report Here'!$R429&gt;0,1,IF('Copy &amp; Paste Roster Report Here'!$N429="Active",1,0)),0)</f>
        <v>0</v>
      </c>
      <c r="S429" s="120">
        <f>IF(AND('Copy &amp; Paste Roster Report Here'!$A429=S$4,'Copy &amp; Paste Roster Report Here'!$M429="TQ"),IF('Copy &amp; Paste Roster Report Here'!$R429&gt;0,1,IF('Copy &amp; Paste Roster Report Here'!$N429="Active",1,0)),0)</f>
        <v>0</v>
      </c>
      <c r="T429" s="120">
        <f>IF(AND('Copy &amp; Paste Roster Report Here'!$A429=T$4,'Copy &amp; Paste Roster Report Here'!$M429="TQ"),IF('Copy &amp; Paste Roster Report Here'!$R429&gt;0,1,IF('Copy &amp; Paste Roster Report Here'!$N429="Active",1,0)),0)</f>
        <v>0</v>
      </c>
      <c r="U429" s="120">
        <f>IF(AND('Copy &amp; Paste Roster Report Here'!$A429=U$4,'Copy &amp; Paste Roster Report Here'!$M429="TQ"),IF('Copy &amp; Paste Roster Report Here'!$R429&gt;0,1,IF('Copy &amp; Paste Roster Report Here'!$N429="Active",1,0)),0)</f>
        <v>0</v>
      </c>
      <c r="V429" s="120">
        <f>IF(AND('Copy &amp; Paste Roster Report Here'!$A429=V$4,'Copy &amp; Paste Roster Report Here'!$M429="TQ"),IF('Copy &amp; Paste Roster Report Here'!$R429&gt;0,1,IF('Copy &amp; Paste Roster Report Here'!$N429="Active",1,0)),0)</f>
        <v>0</v>
      </c>
      <c r="W429" s="120">
        <f>IF(AND('Copy &amp; Paste Roster Report Here'!$A429=W$4,'Copy &amp; Paste Roster Report Here'!$M429="TQ"),IF('Copy &amp; Paste Roster Report Here'!$R429&gt;0,1,IF('Copy &amp; Paste Roster Report Here'!$N429="Active",1,0)),0)</f>
        <v>0</v>
      </c>
      <c r="X429" s="3">
        <f t="shared" si="63"/>
        <v>0</v>
      </c>
      <c r="Y429" s="121">
        <f>IF(AND('Copy &amp; Paste Roster Report Here'!$A429=Y$4,'Copy &amp; Paste Roster Report Here'!$M429="HT"),IF('Copy &amp; Paste Roster Report Here'!$R429&gt;0,1,IF('Copy &amp; Paste Roster Report Here'!$N429="Active",1,0)),0)</f>
        <v>0</v>
      </c>
      <c r="Z429" s="121">
        <f>IF(AND('Copy &amp; Paste Roster Report Here'!$A429=Z$4,'Copy &amp; Paste Roster Report Here'!$M429="HT"),IF('Copy &amp; Paste Roster Report Here'!$R429&gt;0,1,IF('Copy &amp; Paste Roster Report Here'!$N429="Active",1,0)),0)</f>
        <v>0</v>
      </c>
      <c r="AA429" s="121">
        <f>IF(AND('Copy &amp; Paste Roster Report Here'!$A429=AA$4,'Copy &amp; Paste Roster Report Here'!$M429="HT"),IF('Copy &amp; Paste Roster Report Here'!$R429&gt;0,1,IF('Copy &amp; Paste Roster Report Here'!$N429="Active",1,0)),0)</f>
        <v>0</v>
      </c>
      <c r="AB429" s="121">
        <f>IF(AND('Copy &amp; Paste Roster Report Here'!$A429=AB$4,'Copy &amp; Paste Roster Report Here'!$M429="HT"),IF('Copy &amp; Paste Roster Report Here'!$R429&gt;0,1,IF('Copy &amp; Paste Roster Report Here'!$N429="Active",1,0)),0)</f>
        <v>0</v>
      </c>
      <c r="AC429" s="121">
        <f>IF(AND('Copy &amp; Paste Roster Report Here'!$A429=AC$4,'Copy &amp; Paste Roster Report Here'!$M429="HT"),IF('Copy &amp; Paste Roster Report Here'!$R429&gt;0,1,IF('Copy &amp; Paste Roster Report Here'!$N429="Active",1,0)),0)</f>
        <v>0</v>
      </c>
      <c r="AD429" s="121">
        <f>IF(AND('Copy &amp; Paste Roster Report Here'!$A429=AD$4,'Copy &amp; Paste Roster Report Here'!$M429="HT"),IF('Copy &amp; Paste Roster Report Here'!$R429&gt;0,1,IF('Copy &amp; Paste Roster Report Here'!$N429="Active",1,0)),0)</f>
        <v>0</v>
      </c>
      <c r="AE429" s="121">
        <f>IF(AND('Copy &amp; Paste Roster Report Here'!$A429=AE$4,'Copy &amp; Paste Roster Report Here'!$M429="HT"),IF('Copy &amp; Paste Roster Report Here'!$R429&gt;0,1,IF('Copy &amp; Paste Roster Report Here'!$N429="Active",1,0)),0)</f>
        <v>0</v>
      </c>
      <c r="AF429" s="121">
        <f>IF(AND('Copy &amp; Paste Roster Report Here'!$A429=AF$4,'Copy &amp; Paste Roster Report Here'!$M429="HT"),IF('Copy &amp; Paste Roster Report Here'!$R429&gt;0,1,IF('Copy &amp; Paste Roster Report Here'!$N429="Active",1,0)),0)</f>
        <v>0</v>
      </c>
      <c r="AG429" s="121">
        <f>IF(AND('Copy &amp; Paste Roster Report Here'!$A429=AG$4,'Copy &amp; Paste Roster Report Here'!$M429="HT"),IF('Copy &amp; Paste Roster Report Here'!$R429&gt;0,1,IF('Copy &amp; Paste Roster Report Here'!$N429="Active",1,0)),0)</f>
        <v>0</v>
      </c>
      <c r="AH429" s="121">
        <f>IF(AND('Copy &amp; Paste Roster Report Here'!$A429=AH$4,'Copy &amp; Paste Roster Report Here'!$M429="HT"),IF('Copy &amp; Paste Roster Report Here'!$R429&gt;0,1,IF('Copy &amp; Paste Roster Report Here'!$N429="Active",1,0)),0)</f>
        <v>0</v>
      </c>
      <c r="AI429" s="121">
        <f>IF(AND('Copy &amp; Paste Roster Report Here'!$A429=AI$4,'Copy &amp; Paste Roster Report Here'!$M429="HT"),IF('Copy &amp; Paste Roster Report Here'!$R429&gt;0,1,IF('Copy &amp; Paste Roster Report Here'!$N429="Active",1,0)),0)</f>
        <v>0</v>
      </c>
      <c r="AJ429" s="3">
        <f t="shared" si="64"/>
        <v>0</v>
      </c>
      <c r="AK429" s="122">
        <f>IF(AND('Copy &amp; Paste Roster Report Here'!$A429=AK$4,'Copy &amp; Paste Roster Report Here'!$M429="MT"),IF('Copy &amp; Paste Roster Report Here'!$R429&gt;0,1,IF('Copy &amp; Paste Roster Report Here'!$N429="Active",1,0)),0)</f>
        <v>0</v>
      </c>
      <c r="AL429" s="122">
        <f>IF(AND('Copy &amp; Paste Roster Report Here'!$A429=AL$4,'Copy &amp; Paste Roster Report Here'!$M429="MT"),IF('Copy &amp; Paste Roster Report Here'!$R429&gt;0,1,IF('Copy &amp; Paste Roster Report Here'!$N429="Active",1,0)),0)</f>
        <v>0</v>
      </c>
      <c r="AM429" s="122">
        <f>IF(AND('Copy &amp; Paste Roster Report Here'!$A429=AM$4,'Copy &amp; Paste Roster Report Here'!$M429="MT"),IF('Copy &amp; Paste Roster Report Here'!$R429&gt;0,1,IF('Copy &amp; Paste Roster Report Here'!$N429="Active",1,0)),0)</f>
        <v>0</v>
      </c>
      <c r="AN429" s="122">
        <f>IF(AND('Copy &amp; Paste Roster Report Here'!$A429=AN$4,'Copy &amp; Paste Roster Report Here'!$M429="MT"),IF('Copy &amp; Paste Roster Report Here'!$R429&gt;0,1,IF('Copy &amp; Paste Roster Report Here'!$N429="Active",1,0)),0)</f>
        <v>0</v>
      </c>
      <c r="AO429" s="122">
        <f>IF(AND('Copy &amp; Paste Roster Report Here'!$A429=AO$4,'Copy &amp; Paste Roster Report Here'!$M429="MT"),IF('Copy &amp; Paste Roster Report Here'!$R429&gt;0,1,IF('Copy &amp; Paste Roster Report Here'!$N429="Active",1,0)),0)</f>
        <v>0</v>
      </c>
      <c r="AP429" s="122">
        <f>IF(AND('Copy &amp; Paste Roster Report Here'!$A429=AP$4,'Copy &amp; Paste Roster Report Here'!$M429="MT"),IF('Copy &amp; Paste Roster Report Here'!$R429&gt;0,1,IF('Copy &amp; Paste Roster Report Here'!$N429="Active",1,0)),0)</f>
        <v>0</v>
      </c>
      <c r="AQ429" s="122">
        <f>IF(AND('Copy &amp; Paste Roster Report Here'!$A429=AQ$4,'Copy &amp; Paste Roster Report Here'!$M429="MT"),IF('Copy &amp; Paste Roster Report Here'!$R429&gt;0,1,IF('Copy &amp; Paste Roster Report Here'!$N429="Active",1,0)),0)</f>
        <v>0</v>
      </c>
      <c r="AR429" s="122">
        <f>IF(AND('Copy &amp; Paste Roster Report Here'!$A429=AR$4,'Copy &amp; Paste Roster Report Here'!$M429="MT"),IF('Copy &amp; Paste Roster Report Here'!$R429&gt;0,1,IF('Copy &amp; Paste Roster Report Here'!$N429="Active",1,0)),0)</f>
        <v>0</v>
      </c>
      <c r="AS429" s="122">
        <f>IF(AND('Copy &amp; Paste Roster Report Here'!$A429=AS$4,'Copy &amp; Paste Roster Report Here'!$M429="MT"),IF('Copy &amp; Paste Roster Report Here'!$R429&gt;0,1,IF('Copy &amp; Paste Roster Report Here'!$N429="Active",1,0)),0)</f>
        <v>0</v>
      </c>
      <c r="AT429" s="122">
        <f>IF(AND('Copy &amp; Paste Roster Report Here'!$A429=AT$4,'Copy &amp; Paste Roster Report Here'!$M429="MT"),IF('Copy &amp; Paste Roster Report Here'!$R429&gt;0,1,IF('Copy &amp; Paste Roster Report Here'!$N429="Active",1,0)),0)</f>
        <v>0</v>
      </c>
      <c r="AU429" s="122">
        <f>IF(AND('Copy &amp; Paste Roster Report Here'!$A429=AU$4,'Copy &amp; Paste Roster Report Here'!$M429="MT"),IF('Copy &amp; Paste Roster Report Here'!$R429&gt;0,1,IF('Copy &amp; Paste Roster Report Here'!$N429="Active",1,0)),0)</f>
        <v>0</v>
      </c>
      <c r="AV429" s="3">
        <f t="shared" si="65"/>
        <v>0</v>
      </c>
      <c r="AW429" s="123">
        <f>IF(AND('Copy &amp; Paste Roster Report Here'!$A429=AW$4,'Copy &amp; Paste Roster Report Here'!$M429="FY"),IF('Copy &amp; Paste Roster Report Here'!$R429&gt;0,1,IF('Copy &amp; Paste Roster Report Here'!$N429="Active",1,0)),0)</f>
        <v>0</v>
      </c>
      <c r="AX429" s="123">
        <f>IF(AND('Copy &amp; Paste Roster Report Here'!$A429=AX$4,'Copy &amp; Paste Roster Report Here'!$M429="FY"),IF('Copy &amp; Paste Roster Report Here'!$R429&gt;0,1,IF('Copy &amp; Paste Roster Report Here'!$N429="Active",1,0)),0)</f>
        <v>0</v>
      </c>
      <c r="AY429" s="123">
        <f>IF(AND('Copy &amp; Paste Roster Report Here'!$A429=AY$4,'Copy &amp; Paste Roster Report Here'!$M429="FY"),IF('Copy &amp; Paste Roster Report Here'!$R429&gt;0,1,IF('Copy &amp; Paste Roster Report Here'!$N429="Active",1,0)),0)</f>
        <v>0</v>
      </c>
      <c r="AZ429" s="123">
        <f>IF(AND('Copy &amp; Paste Roster Report Here'!$A429=AZ$4,'Copy &amp; Paste Roster Report Here'!$M429="FY"),IF('Copy &amp; Paste Roster Report Here'!$R429&gt;0,1,IF('Copy &amp; Paste Roster Report Here'!$N429="Active",1,0)),0)</f>
        <v>0</v>
      </c>
      <c r="BA429" s="123">
        <f>IF(AND('Copy &amp; Paste Roster Report Here'!$A429=BA$4,'Copy &amp; Paste Roster Report Here'!$M429="FY"),IF('Copy &amp; Paste Roster Report Here'!$R429&gt;0,1,IF('Copy &amp; Paste Roster Report Here'!$N429="Active",1,0)),0)</f>
        <v>0</v>
      </c>
      <c r="BB429" s="123">
        <f>IF(AND('Copy &amp; Paste Roster Report Here'!$A429=BB$4,'Copy &amp; Paste Roster Report Here'!$M429="FY"),IF('Copy &amp; Paste Roster Report Here'!$R429&gt;0,1,IF('Copy &amp; Paste Roster Report Here'!$N429="Active",1,0)),0)</f>
        <v>0</v>
      </c>
      <c r="BC429" s="123">
        <f>IF(AND('Copy &amp; Paste Roster Report Here'!$A429=BC$4,'Copy &amp; Paste Roster Report Here'!$M429="FY"),IF('Copy &amp; Paste Roster Report Here'!$R429&gt;0,1,IF('Copy &amp; Paste Roster Report Here'!$N429="Active",1,0)),0)</f>
        <v>0</v>
      </c>
      <c r="BD429" s="123">
        <f>IF(AND('Copy &amp; Paste Roster Report Here'!$A429=BD$4,'Copy &amp; Paste Roster Report Here'!$M429="FY"),IF('Copy &amp; Paste Roster Report Here'!$R429&gt;0,1,IF('Copy &amp; Paste Roster Report Here'!$N429="Active",1,0)),0)</f>
        <v>0</v>
      </c>
      <c r="BE429" s="123">
        <f>IF(AND('Copy &amp; Paste Roster Report Here'!$A429=BE$4,'Copy &amp; Paste Roster Report Here'!$M429="FY"),IF('Copy &amp; Paste Roster Report Here'!$R429&gt;0,1,IF('Copy &amp; Paste Roster Report Here'!$N429="Active",1,0)),0)</f>
        <v>0</v>
      </c>
      <c r="BF429" s="123">
        <f>IF(AND('Copy &amp; Paste Roster Report Here'!$A429=BF$4,'Copy &amp; Paste Roster Report Here'!$M429="FY"),IF('Copy &amp; Paste Roster Report Here'!$R429&gt;0,1,IF('Copy &amp; Paste Roster Report Here'!$N429="Active",1,0)),0)</f>
        <v>0</v>
      </c>
      <c r="BG429" s="123">
        <f>IF(AND('Copy &amp; Paste Roster Report Here'!$A429=BG$4,'Copy &amp; Paste Roster Report Here'!$M429="FY"),IF('Copy &amp; Paste Roster Report Here'!$R429&gt;0,1,IF('Copy &amp; Paste Roster Report Here'!$N429="Active",1,0)),0)</f>
        <v>0</v>
      </c>
      <c r="BH429" s="3">
        <f t="shared" si="66"/>
        <v>0</v>
      </c>
      <c r="BI429" s="124">
        <f>IF(AND('Copy &amp; Paste Roster Report Here'!$A429=BI$4,'Copy &amp; Paste Roster Report Here'!$M429="RH"),IF('Copy &amp; Paste Roster Report Here'!$R429&gt;0,1,IF('Copy &amp; Paste Roster Report Here'!$N429="Active",1,0)),0)</f>
        <v>0</v>
      </c>
      <c r="BJ429" s="124">
        <f>IF(AND('Copy &amp; Paste Roster Report Here'!$A429=BJ$4,'Copy &amp; Paste Roster Report Here'!$M429="RH"),IF('Copy &amp; Paste Roster Report Here'!$R429&gt;0,1,IF('Copy &amp; Paste Roster Report Here'!$N429="Active",1,0)),0)</f>
        <v>0</v>
      </c>
      <c r="BK429" s="124">
        <f>IF(AND('Copy &amp; Paste Roster Report Here'!$A429=BK$4,'Copy &amp; Paste Roster Report Here'!$M429="RH"),IF('Copy &amp; Paste Roster Report Here'!$R429&gt;0,1,IF('Copy &amp; Paste Roster Report Here'!$N429="Active",1,0)),0)</f>
        <v>0</v>
      </c>
      <c r="BL429" s="124">
        <f>IF(AND('Copy &amp; Paste Roster Report Here'!$A429=BL$4,'Copy &amp; Paste Roster Report Here'!$M429="RH"),IF('Copy &amp; Paste Roster Report Here'!$R429&gt;0,1,IF('Copy &amp; Paste Roster Report Here'!$N429="Active",1,0)),0)</f>
        <v>0</v>
      </c>
      <c r="BM429" s="124">
        <f>IF(AND('Copy &amp; Paste Roster Report Here'!$A429=BM$4,'Copy &amp; Paste Roster Report Here'!$M429="RH"),IF('Copy &amp; Paste Roster Report Here'!$R429&gt;0,1,IF('Copy &amp; Paste Roster Report Here'!$N429="Active",1,0)),0)</f>
        <v>0</v>
      </c>
      <c r="BN429" s="124">
        <f>IF(AND('Copy &amp; Paste Roster Report Here'!$A429=BN$4,'Copy &amp; Paste Roster Report Here'!$M429="RH"),IF('Copy &amp; Paste Roster Report Here'!$R429&gt;0,1,IF('Copy &amp; Paste Roster Report Here'!$N429="Active",1,0)),0)</f>
        <v>0</v>
      </c>
      <c r="BO429" s="124">
        <f>IF(AND('Copy &amp; Paste Roster Report Here'!$A429=BO$4,'Copy &amp; Paste Roster Report Here'!$M429="RH"),IF('Copy &amp; Paste Roster Report Here'!$R429&gt;0,1,IF('Copy &amp; Paste Roster Report Here'!$N429="Active",1,0)),0)</f>
        <v>0</v>
      </c>
      <c r="BP429" s="124">
        <f>IF(AND('Copy &amp; Paste Roster Report Here'!$A429=BP$4,'Copy &amp; Paste Roster Report Here'!$M429="RH"),IF('Copy &amp; Paste Roster Report Here'!$R429&gt;0,1,IF('Copy &amp; Paste Roster Report Here'!$N429="Active",1,0)),0)</f>
        <v>0</v>
      </c>
      <c r="BQ429" s="124">
        <f>IF(AND('Copy &amp; Paste Roster Report Here'!$A429=BQ$4,'Copy &amp; Paste Roster Report Here'!$M429="RH"),IF('Copy &amp; Paste Roster Report Here'!$R429&gt;0,1,IF('Copy &amp; Paste Roster Report Here'!$N429="Active",1,0)),0)</f>
        <v>0</v>
      </c>
      <c r="BR429" s="124">
        <f>IF(AND('Copy &amp; Paste Roster Report Here'!$A429=BR$4,'Copy &amp; Paste Roster Report Here'!$M429="RH"),IF('Copy &amp; Paste Roster Report Here'!$R429&gt;0,1,IF('Copy &amp; Paste Roster Report Here'!$N429="Active",1,0)),0)</f>
        <v>0</v>
      </c>
      <c r="BS429" s="124">
        <f>IF(AND('Copy &amp; Paste Roster Report Here'!$A429=BS$4,'Copy &amp; Paste Roster Report Here'!$M429="RH"),IF('Copy &amp; Paste Roster Report Here'!$R429&gt;0,1,IF('Copy &amp; Paste Roster Report Here'!$N429="Active",1,0)),0)</f>
        <v>0</v>
      </c>
      <c r="BT429" s="3">
        <f t="shared" si="67"/>
        <v>0</v>
      </c>
      <c r="BU429" s="125">
        <f>IF(AND('Copy &amp; Paste Roster Report Here'!$A429=BU$4,'Copy &amp; Paste Roster Report Here'!$M429="QT"),IF('Copy &amp; Paste Roster Report Here'!$R429&gt;0,1,IF('Copy &amp; Paste Roster Report Here'!$N429="Active",1,0)),0)</f>
        <v>0</v>
      </c>
      <c r="BV429" s="125">
        <f>IF(AND('Copy &amp; Paste Roster Report Here'!$A429=BV$4,'Copy &amp; Paste Roster Report Here'!$M429="QT"),IF('Copy &amp; Paste Roster Report Here'!$R429&gt;0,1,IF('Copy &amp; Paste Roster Report Here'!$N429="Active",1,0)),0)</f>
        <v>0</v>
      </c>
      <c r="BW429" s="125">
        <f>IF(AND('Copy &amp; Paste Roster Report Here'!$A429=BW$4,'Copy &amp; Paste Roster Report Here'!$M429="QT"),IF('Copy &amp; Paste Roster Report Here'!$R429&gt;0,1,IF('Copy &amp; Paste Roster Report Here'!$N429="Active",1,0)),0)</f>
        <v>0</v>
      </c>
      <c r="BX429" s="125">
        <f>IF(AND('Copy &amp; Paste Roster Report Here'!$A429=BX$4,'Copy &amp; Paste Roster Report Here'!$M429="QT"),IF('Copy &amp; Paste Roster Report Here'!$R429&gt;0,1,IF('Copy &amp; Paste Roster Report Here'!$N429="Active",1,0)),0)</f>
        <v>0</v>
      </c>
      <c r="BY429" s="125">
        <f>IF(AND('Copy &amp; Paste Roster Report Here'!$A429=BY$4,'Copy &amp; Paste Roster Report Here'!$M429="QT"),IF('Copy &amp; Paste Roster Report Here'!$R429&gt;0,1,IF('Copy &amp; Paste Roster Report Here'!$N429="Active",1,0)),0)</f>
        <v>0</v>
      </c>
      <c r="BZ429" s="125">
        <f>IF(AND('Copy &amp; Paste Roster Report Here'!$A429=BZ$4,'Copy &amp; Paste Roster Report Here'!$M429="QT"),IF('Copy &amp; Paste Roster Report Here'!$R429&gt;0,1,IF('Copy &amp; Paste Roster Report Here'!$N429="Active",1,0)),0)</f>
        <v>0</v>
      </c>
      <c r="CA429" s="125">
        <f>IF(AND('Copy &amp; Paste Roster Report Here'!$A429=CA$4,'Copy &amp; Paste Roster Report Here'!$M429="QT"),IF('Copy &amp; Paste Roster Report Here'!$R429&gt;0,1,IF('Copy &amp; Paste Roster Report Here'!$N429="Active",1,0)),0)</f>
        <v>0</v>
      </c>
      <c r="CB429" s="125">
        <f>IF(AND('Copy &amp; Paste Roster Report Here'!$A429=CB$4,'Copy &amp; Paste Roster Report Here'!$M429="QT"),IF('Copy &amp; Paste Roster Report Here'!$R429&gt;0,1,IF('Copy &amp; Paste Roster Report Here'!$N429="Active",1,0)),0)</f>
        <v>0</v>
      </c>
      <c r="CC429" s="125">
        <f>IF(AND('Copy &amp; Paste Roster Report Here'!$A429=CC$4,'Copy &amp; Paste Roster Report Here'!$M429="QT"),IF('Copy &amp; Paste Roster Report Here'!$R429&gt;0,1,IF('Copy &amp; Paste Roster Report Here'!$N429="Active",1,0)),0)</f>
        <v>0</v>
      </c>
      <c r="CD429" s="125">
        <f>IF(AND('Copy &amp; Paste Roster Report Here'!$A429=CD$4,'Copy &amp; Paste Roster Report Here'!$M429="QT"),IF('Copy &amp; Paste Roster Report Here'!$R429&gt;0,1,IF('Copy &amp; Paste Roster Report Here'!$N429="Active",1,0)),0)</f>
        <v>0</v>
      </c>
      <c r="CE429" s="125">
        <f>IF(AND('Copy &amp; Paste Roster Report Here'!$A429=CE$4,'Copy &amp; Paste Roster Report Here'!$M429="QT"),IF('Copy &amp; Paste Roster Report Here'!$R429&gt;0,1,IF('Copy &amp; Paste Roster Report Here'!$N429="Active",1,0)),0)</f>
        <v>0</v>
      </c>
      <c r="CF429" s="3">
        <f t="shared" si="68"/>
        <v>0</v>
      </c>
      <c r="CG429" s="126">
        <f>IF(AND('Copy &amp; Paste Roster Report Here'!$A429=CG$4,'Copy &amp; Paste Roster Report Here'!$M429="##"),IF('Copy &amp; Paste Roster Report Here'!$R429&gt;0,1,IF('Copy &amp; Paste Roster Report Here'!$N429="Active",1,0)),0)</f>
        <v>0</v>
      </c>
      <c r="CH429" s="126">
        <f>IF(AND('Copy &amp; Paste Roster Report Here'!$A429=CH$4,'Copy &amp; Paste Roster Report Here'!$M429="##"),IF('Copy &amp; Paste Roster Report Here'!$R429&gt;0,1,IF('Copy &amp; Paste Roster Report Here'!$N429="Active",1,0)),0)</f>
        <v>0</v>
      </c>
      <c r="CI429" s="126">
        <f>IF(AND('Copy &amp; Paste Roster Report Here'!$A429=CI$4,'Copy &amp; Paste Roster Report Here'!$M429="##"),IF('Copy &amp; Paste Roster Report Here'!$R429&gt;0,1,IF('Copy &amp; Paste Roster Report Here'!$N429="Active",1,0)),0)</f>
        <v>0</v>
      </c>
      <c r="CJ429" s="126">
        <f>IF(AND('Copy &amp; Paste Roster Report Here'!$A429=CJ$4,'Copy &amp; Paste Roster Report Here'!$M429="##"),IF('Copy &amp; Paste Roster Report Here'!$R429&gt;0,1,IF('Copy &amp; Paste Roster Report Here'!$N429="Active",1,0)),0)</f>
        <v>0</v>
      </c>
      <c r="CK429" s="126">
        <f>IF(AND('Copy &amp; Paste Roster Report Here'!$A429=CK$4,'Copy &amp; Paste Roster Report Here'!$M429="##"),IF('Copy &amp; Paste Roster Report Here'!$R429&gt;0,1,IF('Copy &amp; Paste Roster Report Here'!$N429="Active",1,0)),0)</f>
        <v>0</v>
      </c>
      <c r="CL429" s="126">
        <f>IF(AND('Copy &amp; Paste Roster Report Here'!$A429=CL$4,'Copy &amp; Paste Roster Report Here'!$M429="##"),IF('Copy &amp; Paste Roster Report Here'!$R429&gt;0,1,IF('Copy &amp; Paste Roster Report Here'!$N429="Active",1,0)),0)</f>
        <v>0</v>
      </c>
      <c r="CM429" s="126">
        <f>IF(AND('Copy &amp; Paste Roster Report Here'!$A429=CM$4,'Copy &amp; Paste Roster Report Here'!$M429="##"),IF('Copy &amp; Paste Roster Report Here'!$R429&gt;0,1,IF('Copy &amp; Paste Roster Report Here'!$N429="Active",1,0)),0)</f>
        <v>0</v>
      </c>
      <c r="CN429" s="126">
        <f>IF(AND('Copy &amp; Paste Roster Report Here'!$A429=CN$4,'Copy &amp; Paste Roster Report Here'!$M429="##"),IF('Copy &amp; Paste Roster Report Here'!$R429&gt;0,1,IF('Copy &amp; Paste Roster Report Here'!$N429="Active",1,0)),0)</f>
        <v>0</v>
      </c>
      <c r="CO429" s="126">
        <f>IF(AND('Copy &amp; Paste Roster Report Here'!$A429=CO$4,'Copy &amp; Paste Roster Report Here'!$M429="##"),IF('Copy &amp; Paste Roster Report Here'!$R429&gt;0,1,IF('Copy &amp; Paste Roster Report Here'!$N429="Active",1,0)),0)</f>
        <v>0</v>
      </c>
      <c r="CP429" s="126">
        <f>IF(AND('Copy &amp; Paste Roster Report Here'!$A429=CP$4,'Copy &amp; Paste Roster Report Here'!$M429="##"),IF('Copy &amp; Paste Roster Report Here'!$R429&gt;0,1,IF('Copy &amp; Paste Roster Report Here'!$N429="Active",1,0)),0)</f>
        <v>0</v>
      </c>
      <c r="CQ429" s="126">
        <f>IF(AND('Copy &amp; Paste Roster Report Here'!$A429=CQ$4,'Copy &amp; Paste Roster Report Here'!$M429="##"),IF('Copy &amp; Paste Roster Report Here'!$R429&gt;0,1,IF('Copy &amp; Paste Roster Report Here'!$N429="Active",1,0)),0)</f>
        <v>0</v>
      </c>
      <c r="CR429" s="6">
        <f t="shared" si="69"/>
        <v>0</v>
      </c>
      <c r="CS429" s="13">
        <f t="shared" si="70"/>
        <v>0</v>
      </c>
    </row>
    <row r="430" spans="1:97" x14ac:dyDescent="0.25">
      <c r="A430" s="113">
        <f>IF(AND('Copy &amp; Paste Roster Report Here'!$A430=A$4,'Copy &amp; Paste Roster Report Here'!$M430="FT"),IF('Copy &amp; Paste Roster Report Here'!$R430&gt;0,1,IF('Copy &amp; Paste Roster Report Here'!$N430="Active",1,0)),0)</f>
        <v>0</v>
      </c>
      <c r="B430" s="113">
        <f>IF(AND('Copy &amp; Paste Roster Report Here'!$A430=B$4,'Copy &amp; Paste Roster Report Here'!$M430="FT"),IF('Copy &amp; Paste Roster Report Here'!$R430&gt;0,1,IF('Copy &amp; Paste Roster Report Here'!$N430="Active",1,0)),0)</f>
        <v>0</v>
      </c>
      <c r="C430" s="113">
        <f>IF(AND('Copy &amp; Paste Roster Report Here'!$A430=C$4,'Copy &amp; Paste Roster Report Here'!$M430="FT"),IF('Copy &amp; Paste Roster Report Here'!$R430&gt;0,1,IF('Copy &amp; Paste Roster Report Here'!$N430="Active",1,0)),0)</f>
        <v>0</v>
      </c>
      <c r="D430" s="113">
        <f>IF(AND('Copy &amp; Paste Roster Report Here'!$A430=D$4,'Copy &amp; Paste Roster Report Here'!$M430="FT"),IF('Copy &amp; Paste Roster Report Here'!$R430&gt;0,1,IF('Copy &amp; Paste Roster Report Here'!$N430="Active",1,0)),0)</f>
        <v>0</v>
      </c>
      <c r="E430" s="113">
        <f>IF(AND('Copy &amp; Paste Roster Report Here'!$A430=E$4,'Copy &amp; Paste Roster Report Here'!$M430="FT"),IF('Copy &amp; Paste Roster Report Here'!$R430&gt;0,1,IF('Copy &amp; Paste Roster Report Here'!$N430="Active",1,0)),0)</f>
        <v>0</v>
      </c>
      <c r="F430" s="113">
        <f>IF(AND('Copy &amp; Paste Roster Report Here'!$A430=F$4,'Copy &amp; Paste Roster Report Here'!$M430="FT"),IF('Copy &amp; Paste Roster Report Here'!$R430&gt;0,1,IF('Copy &amp; Paste Roster Report Here'!$N430="Active",1,0)),0)</f>
        <v>0</v>
      </c>
      <c r="G430" s="113">
        <f>IF(AND('Copy &amp; Paste Roster Report Here'!$A430=G$4,'Copy &amp; Paste Roster Report Here'!$M430="FT"),IF('Copy &amp; Paste Roster Report Here'!$R430&gt;0,1,IF('Copy &amp; Paste Roster Report Here'!$N430="Active",1,0)),0)</f>
        <v>0</v>
      </c>
      <c r="H430" s="113">
        <f>IF(AND('Copy &amp; Paste Roster Report Here'!$A430=H$4,'Copy &amp; Paste Roster Report Here'!$M430="FT"),IF('Copy &amp; Paste Roster Report Here'!$R430&gt;0,1,IF('Copy &amp; Paste Roster Report Here'!$N430="Active",1,0)),0)</f>
        <v>0</v>
      </c>
      <c r="I430" s="113">
        <f>IF(AND('Copy &amp; Paste Roster Report Here'!$A430=I$4,'Copy &amp; Paste Roster Report Here'!$M430="FT"),IF('Copy &amp; Paste Roster Report Here'!$R430&gt;0,1,IF('Copy &amp; Paste Roster Report Here'!$N430="Active",1,0)),0)</f>
        <v>0</v>
      </c>
      <c r="J430" s="113">
        <f>IF(AND('Copy &amp; Paste Roster Report Here'!$A430=J$4,'Copy &amp; Paste Roster Report Here'!$M430="FT"),IF('Copy &amp; Paste Roster Report Here'!$R430&gt;0,1,IF('Copy &amp; Paste Roster Report Here'!$N430="Active",1,0)),0)</f>
        <v>0</v>
      </c>
      <c r="K430" s="113">
        <f>IF(AND('Copy &amp; Paste Roster Report Here'!$A430=K$4,'Copy &amp; Paste Roster Report Here'!$M430="FT"),IF('Copy &amp; Paste Roster Report Here'!$R430&gt;0,1,IF('Copy &amp; Paste Roster Report Here'!$N430="Active",1,0)),0)</f>
        <v>0</v>
      </c>
      <c r="L430" s="6">
        <f t="shared" si="62"/>
        <v>0</v>
      </c>
      <c r="M430" s="120">
        <f>IF(AND('Copy &amp; Paste Roster Report Here'!$A430=M$4,'Copy &amp; Paste Roster Report Here'!$M430="TQ"),IF('Copy &amp; Paste Roster Report Here'!$R430&gt;0,1,IF('Copy &amp; Paste Roster Report Here'!$N430="Active",1,0)),0)</f>
        <v>0</v>
      </c>
      <c r="N430" s="120">
        <f>IF(AND('Copy &amp; Paste Roster Report Here'!$A430=N$4,'Copy &amp; Paste Roster Report Here'!$M430="TQ"),IF('Copy &amp; Paste Roster Report Here'!$R430&gt;0,1,IF('Copy &amp; Paste Roster Report Here'!$N430="Active",1,0)),0)</f>
        <v>0</v>
      </c>
      <c r="O430" s="120">
        <f>IF(AND('Copy &amp; Paste Roster Report Here'!$A430=O$4,'Copy &amp; Paste Roster Report Here'!$M430="TQ"),IF('Copy &amp; Paste Roster Report Here'!$R430&gt;0,1,IF('Copy &amp; Paste Roster Report Here'!$N430="Active",1,0)),0)</f>
        <v>0</v>
      </c>
      <c r="P430" s="120">
        <f>IF(AND('Copy &amp; Paste Roster Report Here'!$A430=P$4,'Copy &amp; Paste Roster Report Here'!$M430="TQ"),IF('Copy &amp; Paste Roster Report Here'!$R430&gt;0,1,IF('Copy &amp; Paste Roster Report Here'!$N430="Active",1,0)),0)</f>
        <v>0</v>
      </c>
      <c r="Q430" s="120">
        <f>IF(AND('Copy &amp; Paste Roster Report Here'!$A430=Q$4,'Copy &amp; Paste Roster Report Here'!$M430="TQ"),IF('Copy &amp; Paste Roster Report Here'!$R430&gt;0,1,IF('Copy &amp; Paste Roster Report Here'!$N430="Active",1,0)),0)</f>
        <v>0</v>
      </c>
      <c r="R430" s="120">
        <f>IF(AND('Copy &amp; Paste Roster Report Here'!$A430=R$4,'Copy &amp; Paste Roster Report Here'!$M430="TQ"),IF('Copy &amp; Paste Roster Report Here'!$R430&gt;0,1,IF('Copy &amp; Paste Roster Report Here'!$N430="Active",1,0)),0)</f>
        <v>0</v>
      </c>
      <c r="S430" s="120">
        <f>IF(AND('Copy &amp; Paste Roster Report Here'!$A430=S$4,'Copy &amp; Paste Roster Report Here'!$M430="TQ"),IF('Copy &amp; Paste Roster Report Here'!$R430&gt;0,1,IF('Copy &amp; Paste Roster Report Here'!$N430="Active",1,0)),0)</f>
        <v>0</v>
      </c>
      <c r="T430" s="120">
        <f>IF(AND('Copy &amp; Paste Roster Report Here'!$A430=T$4,'Copy &amp; Paste Roster Report Here'!$M430="TQ"),IF('Copy &amp; Paste Roster Report Here'!$R430&gt;0,1,IF('Copy &amp; Paste Roster Report Here'!$N430="Active",1,0)),0)</f>
        <v>0</v>
      </c>
      <c r="U430" s="120">
        <f>IF(AND('Copy &amp; Paste Roster Report Here'!$A430=U$4,'Copy &amp; Paste Roster Report Here'!$M430="TQ"),IF('Copy &amp; Paste Roster Report Here'!$R430&gt;0,1,IF('Copy &amp; Paste Roster Report Here'!$N430="Active",1,0)),0)</f>
        <v>0</v>
      </c>
      <c r="V430" s="120">
        <f>IF(AND('Copy &amp; Paste Roster Report Here'!$A430=V$4,'Copy &amp; Paste Roster Report Here'!$M430="TQ"),IF('Copy &amp; Paste Roster Report Here'!$R430&gt;0,1,IF('Copy &amp; Paste Roster Report Here'!$N430="Active",1,0)),0)</f>
        <v>0</v>
      </c>
      <c r="W430" s="120">
        <f>IF(AND('Copy &amp; Paste Roster Report Here'!$A430=W$4,'Copy &amp; Paste Roster Report Here'!$M430="TQ"),IF('Copy &amp; Paste Roster Report Here'!$R430&gt;0,1,IF('Copy &amp; Paste Roster Report Here'!$N430="Active",1,0)),0)</f>
        <v>0</v>
      </c>
      <c r="X430" s="3">
        <f t="shared" si="63"/>
        <v>0</v>
      </c>
      <c r="Y430" s="121">
        <f>IF(AND('Copy &amp; Paste Roster Report Here'!$A430=Y$4,'Copy &amp; Paste Roster Report Here'!$M430="HT"),IF('Copy &amp; Paste Roster Report Here'!$R430&gt;0,1,IF('Copy &amp; Paste Roster Report Here'!$N430="Active",1,0)),0)</f>
        <v>0</v>
      </c>
      <c r="Z430" s="121">
        <f>IF(AND('Copy &amp; Paste Roster Report Here'!$A430=Z$4,'Copy &amp; Paste Roster Report Here'!$M430="HT"),IF('Copy &amp; Paste Roster Report Here'!$R430&gt;0,1,IF('Copy &amp; Paste Roster Report Here'!$N430="Active",1,0)),0)</f>
        <v>0</v>
      </c>
      <c r="AA430" s="121">
        <f>IF(AND('Copy &amp; Paste Roster Report Here'!$A430=AA$4,'Copy &amp; Paste Roster Report Here'!$M430="HT"),IF('Copy &amp; Paste Roster Report Here'!$R430&gt;0,1,IF('Copy &amp; Paste Roster Report Here'!$N430="Active",1,0)),0)</f>
        <v>0</v>
      </c>
      <c r="AB430" s="121">
        <f>IF(AND('Copy &amp; Paste Roster Report Here'!$A430=AB$4,'Copy &amp; Paste Roster Report Here'!$M430="HT"),IF('Copy &amp; Paste Roster Report Here'!$R430&gt;0,1,IF('Copy &amp; Paste Roster Report Here'!$N430="Active",1,0)),0)</f>
        <v>0</v>
      </c>
      <c r="AC430" s="121">
        <f>IF(AND('Copy &amp; Paste Roster Report Here'!$A430=AC$4,'Copy &amp; Paste Roster Report Here'!$M430="HT"),IF('Copy &amp; Paste Roster Report Here'!$R430&gt;0,1,IF('Copy &amp; Paste Roster Report Here'!$N430="Active",1,0)),0)</f>
        <v>0</v>
      </c>
      <c r="AD430" s="121">
        <f>IF(AND('Copy &amp; Paste Roster Report Here'!$A430=AD$4,'Copy &amp; Paste Roster Report Here'!$M430="HT"),IF('Copy &amp; Paste Roster Report Here'!$R430&gt;0,1,IF('Copy &amp; Paste Roster Report Here'!$N430="Active",1,0)),0)</f>
        <v>0</v>
      </c>
      <c r="AE430" s="121">
        <f>IF(AND('Copy &amp; Paste Roster Report Here'!$A430=AE$4,'Copy &amp; Paste Roster Report Here'!$M430="HT"),IF('Copy &amp; Paste Roster Report Here'!$R430&gt;0,1,IF('Copy &amp; Paste Roster Report Here'!$N430="Active",1,0)),0)</f>
        <v>0</v>
      </c>
      <c r="AF430" s="121">
        <f>IF(AND('Copy &amp; Paste Roster Report Here'!$A430=AF$4,'Copy &amp; Paste Roster Report Here'!$M430="HT"),IF('Copy &amp; Paste Roster Report Here'!$R430&gt;0,1,IF('Copy &amp; Paste Roster Report Here'!$N430="Active",1,0)),0)</f>
        <v>0</v>
      </c>
      <c r="AG430" s="121">
        <f>IF(AND('Copy &amp; Paste Roster Report Here'!$A430=AG$4,'Copy &amp; Paste Roster Report Here'!$M430="HT"),IF('Copy &amp; Paste Roster Report Here'!$R430&gt;0,1,IF('Copy &amp; Paste Roster Report Here'!$N430="Active",1,0)),0)</f>
        <v>0</v>
      </c>
      <c r="AH430" s="121">
        <f>IF(AND('Copy &amp; Paste Roster Report Here'!$A430=AH$4,'Copy &amp; Paste Roster Report Here'!$M430="HT"),IF('Copy &amp; Paste Roster Report Here'!$R430&gt;0,1,IF('Copy &amp; Paste Roster Report Here'!$N430="Active",1,0)),0)</f>
        <v>0</v>
      </c>
      <c r="AI430" s="121">
        <f>IF(AND('Copy &amp; Paste Roster Report Here'!$A430=AI$4,'Copy &amp; Paste Roster Report Here'!$M430="HT"),IF('Copy &amp; Paste Roster Report Here'!$R430&gt;0,1,IF('Copy &amp; Paste Roster Report Here'!$N430="Active",1,0)),0)</f>
        <v>0</v>
      </c>
      <c r="AJ430" s="3">
        <f t="shared" si="64"/>
        <v>0</v>
      </c>
      <c r="AK430" s="122">
        <f>IF(AND('Copy &amp; Paste Roster Report Here'!$A430=AK$4,'Copy &amp; Paste Roster Report Here'!$M430="MT"),IF('Copy &amp; Paste Roster Report Here'!$R430&gt;0,1,IF('Copy &amp; Paste Roster Report Here'!$N430="Active",1,0)),0)</f>
        <v>0</v>
      </c>
      <c r="AL430" s="122">
        <f>IF(AND('Copy &amp; Paste Roster Report Here'!$A430=AL$4,'Copy &amp; Paste Roster Report Here'!$M430="MT"),IF('Copy &amp; Paste Roster Report Here'!$R430&gt;0,1,IF('Copy &amp; Paste Roster Report Here'!$N430="Active",1,0)),0)</f>
        <v>0</v>
      </c>
      <c r="AM430" s="122">
        <f>IF(AND('Copy &amp; Paste Roster Report Here'!$A430=AM$4,'Copy &amp; Paste Roster Report Here'!$M430="MT"),IF('Copy &amp; Paste Roster Report Here'!$R430&gt;0,1,IF('Copy &amp; Paste Roster Report Here'!$N430="Active",1,0)),0)</f>
        <v>0</v>
      </c>
      <c r="AN430" s="122">
        <f>IF(AND('Copy &amp; Paste Roster Report Here'!$A430=AN$4,'Copy &amp; Paste Roster Report Here'!$M430="MT"),IF('Copy &amp; Paste Roster Report Here'!$R430&gt;0,1,IF('Copy &amp; Paste Roster Report Here'!$N430="Active",1,0)),0)</f>
        <v>0</v>
      </c>
      <c r="AO430" s="122">
        <f>IF(AND('Copy &amp; Paste Roster Report Here'!$A430=AO$4,'Copy &amp; Paste Roster Report Here'!$M430="MT"),IF('Copy &amp; Paste Roster Report Here'!$R430&gt;0,1,IF('Copy &amp; Paste Roster Report Here'!$N430="Active",1,0)),0)</f>
        <v>0</v>
      </c>
      <c r="AP430" s="122">
        <f>IF(AND('Copy &amp; Paste Roster Report Here'!$A430=AP$4,'Copy &amp; Paste Roster Report Here'!$M430="MT"),IF('Copy &amp; Paste Roster Report Here'!$R430&gt;0,1,IF('Copy &amp; Paste Roster Report Here'!$N430="Active",1,0)),0)</f>
        <v>0</v>
      </c>
      <c r="AQ430" s="122">
        <f>IF(AND('Copy &amp; Paste Roster Report Here'!$A430=AQ$4,'Copy &amp; Paste Roster Report Here'!$M430="MT"),IF('Copy &amp; Paste Roster Report Here'!$R430&gt;0,1,IF('Copy &amp; Paste Roster Report Here'!$N430="Active",1,0)),0)</f>
        <v>0</v>
      </c>
      <c r="AR430" s="122">
        <f>IF(AND('Copy &amp; Paste Roster Report Here'!$A430=AR$4,'Copy &amp; Paste Roster Report Here'!$M430="MT"),IF('Copy &amp; Paste Roster Report Here'!$R430&gt;0,1,IF('Copy &amp; Paste Roster Report Here'!$N430="Active",1,0)),0)</f>
        <v>0</v>
      </c>
      <c r="AS430" s="122">
        <f>IF(AND('Copy &amp; Paste Roster Report Here'!$A430=AS$4,'Copy &amp; Paste Roster Report Here'!$M430="MT"),IF('Copy &amp; Paste Roster Report Here'!$R430&gt;0,1,IF('Copy &amp; Paste Roster Report Here'!$N430="Active",1,0)),0)</f>
        <v>0</v>
      </c>
      <c r="AT430" s="122">
        <f>IF(AND('Copy &amp; Paste Roster Report Here'!$A430=AT$4,'Copy &amp; Paste Roster Report Here'!$M430="MT"),IF('Copy &amp; Paste Roster Report Here'!$R430&gt;0,1,IF('Copy &amp; Paste Roster Report Here'!$N430="Active",1,0)),0)</f>
        <v>0</v>
      </c>
      <c r="AU430" s="122">
        <f>IF(AND('Copy &amp; Paste Roster Report Here'!$A430=AU$4,'Copy &amp; Paste Roster Report Here'!$M430="MT"),IF('Copy &amp; Paste Roster Report Here'!$R430&gt;0,1,IF('Copy &amp; Paste Roster Report Here'!$N430="Active",1,0)),0)</f>
        <v>0</v>
      </c>
      <c r="AV430" s="3">
        <f t="shared" si="65"/>
        <v>0</v>
      </c>
      <c r="AW430" s="123">
        <f>IF(AND('Copy &amp; Paste Roster Report Here'!$A430=AW$4,'Copy &amp; Paste Roster Report Here'!$M430="FY"),IF('Copy &amp; Paste Roster Report Here'!$R430&gt;0,1,IF('Copy &amp; Paste Roster Report Here'!$N430="Active",1,0)),0)</f>
        <v>0</v>
      </c>
      <c r="AX430" s="123">
        <f>IF(AND('Copy &amp; Paste Roster Report Here'!$A430=AX$4,'Copy &amp; Paste Roster Report Here'!$M430="FY"),IF('Copy &amp; Paste Roster Report Here'!$R430&gt;0,1,IF('Copy &amp; Paste Roster Report Here'!$N430="Active",1,0)),0)</f>
        <v>0</v>
      </c>
      <c r="AY430" s="123">
        <f>IF(AND('Copy &amp; Paste Roster Report Here'!$A430=AY$4,'Copy &amp; Paste Roster Report Here'!$M430="FY"),IF('Copy &amp; Paste Roster Report Here'!$R430&gt;0,1,IF('Copy &amp; Paste Roster Report Here'!$N430="Active",1,0)),0)</f>
        <v>0</v>
      </c>
      <c r="AZ430" s="123">
        <f>IF(AND('Copy &amp; Paste Roster Report Here'!$A430=AZ$4,'Copy &amp; Paste Roster Report Here'!$M430="FY"),IF('Copy &amp; Paste Roster Report Here'!$R430&gt;0,1,IF('Copy &amp; Paste Roster Report Here'!$N430="Active",1,0)),0)</f>
        <v>0</v>
      </c>
      <c r="BA430" s="123">
        <f>IF(AND('Copy &amp; Paste Roster Report Here'!$A430=BA$4,'Copy &amp; Paste Roster Report Here'!$M430="FY"),IF('Copy &amp; Paste Roster Report Here'!$R430&gt;0,1,IF('Copy &amp; Paste Roster Report Here'!$N430="Active",1,0)),0)</f>
        <v>0</v>
      </c>
      <c r="BB430" s="123">
        <f>IF(AND('Copy &amp; Paste Roster Report Here'!$A430=BB$4,'Copy &amp; Paste Roster Report Here'!$M430="FY"),IF('Copy &amp; Paste Roster Report Here'!$R430&gt;0,1,IF('Copy &amp; Paste Roster Report Here'!$N430="Active",1,0)),0)</f>
        <v>0</v>
      </c>
      <c r="BC430" s="123">
        <f>IF(AND('Copy &amp; Paste Roster Report Here'!$A430=BC$4,'Copy &amp; Paste Roster Report Here'!$M430="FY"),IF('Copy &amp; Paste Roster Report Here'!$R430&gt;0,1,IF('Copy &amp; Paste Roster Report Here'!$N430="Active",1,0)),0)</f>
        <v>0</v>
      </c>
      <c r="BD430" s="123">
        <f>IF(AND('Copy &amp; Paste Roster Report Here'!$A430=BD$4,'Copy &amp; Paste Roster Report Here'!$M430="FY"),IF('Copy &amp; Paste Roster Report Here'!$R430&gt;0,1,IF('Copy &amp; Paste Roster Report Here'!$N430="Active",1,0)),0)</f>
        <v>0</v>
      </c>
      <c r="BE430" s="123">
        <f>IF(AND('Copy &amp; Paste Roster Report Here'!$A430=BE$4,'Copy &amp; Paste Roster Report Here'!$M430="FY"),IF('Copy &amp; Paste Roster Report Here'!$R430&gt;0,1,IF('Copy &amp; Paste Roster Report Here'!$N430="Active",1,0)),0)</f>
        <v>0</v>
      </c>
      <c r="BF430" s="123">
        <f>IF(AND('Copy &amp; Paste Roster Report Here'!$A430=BF$4,'Copy &amp; Paste Roster Report Here'!$M430="FY"),IF('Copy &amp; Paste Roster Report Here'!$R430&gt;0,1,IF('Copy &amp; Paste Roster Report Here'!$N430="Active",1,0)),0)</f>
        <v>0</v>
      </c>
      <c r="BG430" s="123">
        <f>IF(AND('Copy &amp; Paste Roster Report Here'!$A430=BG$4,'Copy &amp; Paste Roster Report Here'!$M430="FY"),IF('Copy &amp; Paste Roster Report Here'!$R430&gt;0,1,IF('Copy &amp; Paste Roster Report Here'!$N430="Active",1,0)),0)</f>
        <v>0</v>
      </c>
      <c r="BH430" s="3">
        <f t="shared" si="66"/>
        <v>0</v>
      </c>
      <c r="BI430" s="124">
        <f>IF(AND('Copy &amp; Paste Roster Report Here'!$A430=BI$4,'Copy &amp; Paste Roster Report Here'!$M430="RH"),IF('Copy &amp; Paste Roster Report Here'!$R430&gt;0,1,IF('Copy &amp; Paste Roster Report Here'!$N430="Active",1,0)),0)</f>
        <v>0</v>
      </c>
      <c r="BJ430" s="124">
        <f>IF(AND('Copy &amp; Paste Roster Report Here'!$A430=BJ$4,'Copy &amp; Paste Roster Report Here'!$M430="RH"),IF('Copy &amp; Paste Roster Report Here'!$R430&gt;0,1,IF('Copy &amp; Paste Roster Report Here'!$N430="Active",1,0)),0)</f>
        <v>0</v>
      </c>
      <c r="BK430" s="124">
        <f>IF(AND('Copy &amp; Paste Roster Report Here'!$A430=BK$4,'Copy &amp; Paste Roster Report Here'!$M430="RH"),IF('Copy &amp; Paste Roster Report Here'!$R430&gt;0,1,IF('Copy &amp; Paste Roster Report Here'!$N430="Active",1,0)),0)</f>
        <v>0</v>
      </c>
      <c r="BL430" s="124">
        <f>IF(AND('Copy &amp; Paste Roster Report Here'!$A430=BL$4,'Copy &amp; Paste Roster Report Here'!$M430="RH"),IF('Copy &amp; Paste Roster Report Here'!$R430&gt;0,1,IF('Copy &amp; Paste Roster Report Here'!$N430="Active",1,0)),0)</f>
        <v>0</v>
      </c>
      <c r="BM430" s="124">
        <f>IF(AND('Copy &amp; Paste Roster Report Here'!$A430=BM$4,'Copy &amp; Paste Roster Report Here'!$M430="RH"),IF('Copy &amp; Paste Roster Report Here'!$R430&gt;0,1,IF('Copy &amp; Paste Roster Report Here'!$N430="Active",1,0)),0)</f>
        <v>0</v>
      </c>
      <c r="BN430" s="124">
        <f>IF(AND('Copy &amp; Paste Roster Report Here'!$A430=BN$4,'Copy &amp; Paste Roster Report Here'!$M430="RH"),IF('Copy &amp; Paste Roster Report Here'!$R430&gt;0,1,IF('Copy &amp; Paste Roster Report Here'!$N430="Active",1,0)),0)</f>
        <v>0</v>
      </c>
      <c r="BO430" s="124">
        <f>IF(AND('Copy &amp; Paste Roster Report Here'!$A430=BO$4,'Copy &amp; Paste Roster Report Here'!$M430="RH"),IF('Copy &amp; Paste Roster Report Here'!$R430&gt;0,1,IF('Copy &amp; Paste Roster Report Here'!$N430="Active",1,0)),0)</f>
        <v>0</v>
      </c>
      <c r="BP430" s="124">
        <f>IF(AND('Copy &amp; Paste Roster Report Here'!$A430=BP$4,'Copy &amp; Paste Roster Report Here'!$M430="RH"),IF('Copy &amp; Paste Roster Report Here'!$R430&gt;0,1,IF('Copy &amp; Paste Roster Report Here'!$N430="Active",1,0)),0)</f>
        <v>0</v>
      </c>
      <c r="BQ430" s="124">
        <f>IF(AND('Copy &amp; Paste Roster Report Here'!$A430=BQ$4,'Copy &amp; Paste Roster Report Here'!$M430="RH"),IF('Copy &amp; Paste Roster Report Here'!$R430&gt;0,1,IF('Copy &amp; Paste Roster Report Here'!$N430="Active",1,0)),0)</f>
        <v>0</v>
      </c>
      <c r="BR430" s="124">
        <f>IF(AND('Copy &amp; Paste Roster Report Here'!$A430=BR$4,'Copy &amp; Paste Roster Report Here'!$M430="RH"),IF('Copy &amp; Paste Roster Report Here'!$R430&gt;0,1,IF('Copy &amp; Paste Roster Report Here'!$N430="Active",1,0)),0)</f>
        <v>0</v>
      </c>
      <c r="BS430" s="124">
        <f>IF(AND('Copy &amp; Paste Roster Report Here'!$A430=BS$4,'Copy &amp; Paste Roster Report Here'!$M430="RH"),IF('Copy &amp; Paste Roster Report Here'!$R430&gt;0,1,IF('Copy &amp; Paste Roster Report Here'!$N430="Active",1,0)),0)</f>
        <v>0</v>
      </c>
      <c r="BT430" s="3">
        <f t="shared" si="67"/>
        <v>0</v>
      </c>
      <c r="BU430" s="125">
        <f>IF(AND('Copy &amp; Paste Roster Report Here'!$A430=BU$4,'Copy &amp; Paste Roster Report Here'!$M430="QT"),IF('Copy &amp; Paste Roster Report Here'!$R430&gt;0,1,IF('Copy &amp; Paste Roster Report Here'!$N430="Active",1,0)),0)</f>
        <v>0</v>
      </c>
      <c r="BV430" s="125">
        <f>IF(AND('Copy &amp; Paste Roster Report Here'!$A430=BV$4,'Copy &amp; Paste Roster Report Here'!$M430="QT"),IF('Copy &amp; Paste Roster Report Here'!$R430&gt;0,1,IF('Copy &amp; Paste Roster Report Here'!$N430="Active",1,0)),0)</f>
        <v>0</v>
      </c>
      <c r="BW430" s="125">
        <f>IF(AND('Copy &amp; Paste Roster Report Here'!$A430=BW$4,'Copy &amp; Paste Roster Report Here'!$M430="QT"),IF('Copy &amp; Paste Roster Report Here'!$R430&gt;0,1,IF('Copy &amp; Paste Roster Report Here'!$N430="Active",1,0)),0)</f>
        <v>0</v>
      </c>
      <c r="BX430" s="125">
        <f>IF(AND('Copy &amp; Paste Roster Report Here'!$A430=BX$4,'Copy &amp; Paste Roster Report Here'!$M430="QT"),IF('Copy &amp; Paste Roster Report Here'!$R430&gt;0,1,IF('Copy &amp; Paste Roster Report Here'!$N430="Active",1,0)),0)</f>
        <v>0</v>
      </c>
      <c r="BY430" s="125">
        <f>IF(AND('Copy &amp; Paste Roster Report Here'!$A430=BY$4,'Copy &amp; Paste Roster Report Here'!$M430="QT"),IF('Copy &amp; Paste Roster Report Here'!$R430&gt;0,1,IF('Copy &amp; Paste Roster Report Here'!$N430="Active",1,0)),0)</f>
        <v>0</v>
      </c>
      <c r="BZ430" s="125">
        <f>IF(AND('Copy &amp; Paste Roster Report Here'!$A430=BZ$4,'Copy &amp; Paste Roster Report Here'!$M430="QT"),IF('Copy &amp; Paste Roster Report Here'!$R430&gt;0,1,IF('Copy &amp; Paste Roster Report Here'!$N430="Active",1,0)),0)</f>
        <v>0</v>
      </c>
      <c r="CA430" s="125">
        <f>IF(AND('Copy &amp; Paste Roster Report Here'!$A430=CA$4,'Copy &amp; Paste Roster Report Here'!$M430="QT"),IF('Copy &amp; Paste Roster Report Here'!$R430&gt;0,1,IF('Copy &amp; Paste Roster Report Here'!$N430="Active",1,0)),0)</f>
        <v>0</v>
      </c>
      <c r="CB430" s="125">
        <f>IF(AND('Copy &amp; Paste Roster Report Here'!$A430=CB$4,'Copy &amp; Paste Roster Report Here'!$M430="QT"),IF('Copy &amp; Paste Roster Report Here'!$R430&gt;0,1,IF('Copy &amp; Paste Roster Report Here'!$N430="Active",1,0)),0)</f>
        <v>0</v>
      </c>
      <c r="CC430" s="125">
        <f>IF(AND('Copy &amp; Paste Roster Report Here'!$A430=CC$4,'Copy &amp; Paste Roster Report Here'!$M430="QT"),IF('Copy &amp; Paste Roster Report Here'!$R430&gt;0,1,IF('Copy &amp; Paste Roster Report Here'!$N430="Active",1,0)),0)</f>
        <v>0</v>
      </c>
      <c r="CD430" s="125">
        <f>IF(AND('Copy &amp; Paste Roster Report Here'!$A430=CD$4,'Copy &amp; Paste Roster Report Here'!$M430="QT"),IF('Copy &amp; Paste Roster Report Here'!$R430&gt;0,1,IF('Copy &amp; Paste Roster Report Here'!$N430="Active",1,0)),0)</f>
        <v>0</v>
      </c>
      <c r="CE430" s="125">
        <f>IF(AND('Copy &amp; Paste Roster Report Here'!$A430=CE$4,'Copy &amp; Paste Roster Report Here'!$M430="QT"),IF('Copy &amp; Paste Roster Report Here'!$R430&gt;0,1,IF('Copy &amp; Paste Roster Report Here'!$N430="Active",1,0)),0)</f>
        <v>0</v>
      </c>
      <c r="CF430" s="3">
        <f t="shared" si="68"/>
        <v>0</v>
      </c>
      <c r="CG430" s="126">
        <f>IF(AND('Copy &amp; Paste Roster Report Here'!$A430=CG$4,'Copy &amp; Paste Roster Report Here'!$M430="##"),IF('Copy &amp; Paste Roster Report Here'!$R430&gt;0,1,IF('Copy &amp; Paste Roster Report Here'!$N430="Active",1,0)),0)</f>
        <v>0</v>
      </c>
      <c r="CH430" s="126">
        <f>IF(AND('Copy &amp; Paste Roster Report Here'!$A430=CH$4,'Copy &amp; Paste Roster Report Here'!$M430="##"),IF('Copy &amp; Paste Roster Report Here'!$R430&gt;0,1,IF('Copy &amp; Paste Roster Report Here'!$N430="Active",1,0)),0)</f>
        <v>0</v>
      </c>
      <c r="CI430" s="126">
        <f>IF(AND('Copy &amp; Paste Roster Report Here'!$A430=CI$4,'Copy &amp; Paste Roster Report Here'!$M430="##"),IF('Copy &amp; Paste Roster Report Here'!$R430&gt;0,1,IF('Copy &amp; Paste Roster Report Here'!$N430="Active",1,0)),0)</f>
        <v>0</v>
      </c>
      <c r="CJ430" s="126">
        <f>IF(AND('Copy &amp; Paste Roster Report Here'!$A430=CJ$4,'Copy &amp; Paste Roster Report Here'!$M430="##"),IF('Copy &amp; Paste Roster Report Here'!$R430&gt;0,1,IF('Copy &amp; Paste Roster Report Here'!$N430="Active",1,0)),0)</f>
        <v>0</v>
      </c>
      <c r="CK430" s="126">
        <f>IF(AND('Copy &amp; Paste Roster Report Here'!$A430=CK$4,'Copy &amp; Paste Roster Report Here'!$M430="##"),IF('Copy &amp; Paste Roster Report Here'!$R430&gt;0,1,IF('Copy &amp; Paste Roster Report Here'!$N430="Active",1,0)),0)</f>
        <v>0</v>
      </c>
      <c r="CL430" s="126">
        <f>IF(AND('Copy &amp; Paste Roster Report Here'!$A430=CL$4,'Copy &amp; Paste Roster Report Here'!$M430="##"),IF('Copy &amp; Paste Roster Report Here'!$R430&gt;0,1,IF('Copy &amp; Paste Roster Report Here'!$N430="Active",1,0)),0)</f>
        <v>0</v>
      </c>
      <c r="CM430" s="126">
        <f>IF(AND('Copy &amp; Paste Roster Report Here'!$A430=CM$4,'Copy &amp; Paste Roster Report Here'!$M430="##"),IF('Copy &amp; Paste Roster Report Here'!$R430&gt;0,1,IF('Copy &amp; Paste Roster Report Here'!$N430="Active",1,0)),0)</f>
        <v>0</v>
      </c>
      <c r="CN430" s="126">
        <f>IF(AND('Copy &amp; Paste Roster Report Here'!$A430=CN$4,'Copy &amp; Paste Roster Report Here'!$M430="##"),IF('Copy &amp; Paste Roster Report Here'!$R430&gt;0,1,IF('Copy &amp; Paste Roster Report Here'!$N430="Active",1,0)),0)</f>
        <v>0</v>
      </c>
      <c r="CO430" s="126">
        <f>IF(AND('Copy &amp; Paste Roster Report Here'!$A430=CO$4,'Copy &amp; Paste Roster Report Here'!$M430="##"),IF('Copy &amp; Paste Roster Report Here'!$R430&gt;0,1,IF('Copy &amp; Paste Roster Report Here'!$N430="Active",1,0)),0)</f>
        <v>0</v>
      </c>
      <c r="CP430" s="126">
        <f>IF(AND('Copy &amp; Paste Roster Report Here'!$A430=CP$4,'Copy &amp; Paste Roster Report Here'!$M430="##"),IF('Copy &amp; Paste Roster Report Here'!$R430&gt;0,1,IF('Copy &amp; Paste Roster Report Here'!$N430="Active",1,0)),0)</f>
        <v>0</v>
      </c>
      <c r="CQ430" s="126">
        <f>IF(AND('Copy &amp; Paste Roster Report Here'!$A430=CQ$4,'Copy &amp; Paste Roster Report Here'!$M430="##"),IF('Copy &amp; Paste Roster Report Here'!$R430&gt;0,1,IF('Copy &amp; Paste Roster Report Here'!$N430="Active",1,0)),0)</f>
        <v>0</v>
      </c>
      <c r="CR430" s="6">
        <f t="shared" si="69"/>
        <v>0</v>
      </c>
      <c r="CS430" s="13">
        <f t="shared" si="70"/>
        <v>0</v>
      </c>
    </row>
    <row r="431" spans="1:97" x14ac:dyDescent="0.25">
      <c r="A431" s="113">
        <f>IF(AND('Copy &amp; Paste Roster Report Here'!$A431=A$4,'Copy &amp; Paste Roster Report Here'!$M431="FT"),IF('Copy &amp; Paste Roster Report Here'!$R431&gt;0,1,IF('Copy &amp; Paste Roster Report Here'!$N431="Active",1,0)),0)</f>
        <v>0</v>
      </c>
      <c r="B431" s="113">
        <f>IF(AND('Copy &amp; Paste Roster Report Here'!$A431=B$4,'Copy &amp; Paste Roster Report Here'!$M431="FT"),IF('Copy &amp; Paste Roster Report Here'!$R431&gt;0,1,IF('Copy &amp; Paste Roster Report Here'!$N431="Active",1,0)),0)</f>
        <v>0</v>
      </c>
      <c r="C431" s="113">
        <f>IF(AND('Copy &amp; Paste Roster Report Here'!$A431=C$4,'Copy &amp; Paste Roster Report Here'!$M431="FT"),IF('Copy &amp; Paste Roster Report Here'!$R431&gt;0,1,IF('Copy &amp; Paste Roster Report Here'!$N431="Active",1,0)),0)</f>
        <v>0</v>
      </c>
      <c r="D431" s="113">
        <f>IF(AND('Copy &amp; Paste Roster Report Here'!$A431=D$4,'Copy &amp; Paste Roster Report Here'!$M431="FT"),IF('Copy &amp; Paste Roster Report Here'!$R431&gt;0,1,IF('Copy &amp; Paste Roster Report Here'!$N431="Active",1,0)),0)</f>
        <v>0</v>
      </c>
      <c r="E431" s="113">
        <f>IF(AND('Copy &amp; Paste Roster Report Here'!$A431=E$4,'Copy &amp; Paste Roster Report Here'!$M431="FT"),IF('Copy &amp; Paste Roster Report Here'!$R431&gt;0,1,IF('Copy &amp; Paste Roster Report Here'!$N431="Active",1,0)),0)</f>
        <v>0</v>
      </c>
      <c r="F431" s="113">
        <f>IF(AND('Copy &amp; Paste Roster Report Here'!$A431=F$4,'Copy &amp; Paste Roster Report Here'!$M431="FT"),IF('Copy &amp; Paste Roster Report Here'!$R431&gt;0,1,IF('Copy &amp; Paste Roster Report Here'!$N431="Active",1,0)),0)</f>
        <v>0</v>
      </c>
      <c r="G431" s="113">
        <f>IF(AND('Copy &amp; Paste Roster Report Here'!$A431=G$4,'Copy &amp; Paste Roster Report Here'!$M431="FT"),IF('Copy &amp; Paste Roster Report Here'!$R431&gt;0,1,IF('Copy &amp; Paste Roster Report Here'!$N431="Active",1,0)),0)</f>
        <v>0</v>
      </c>
      <c r="H431" s="113">
        <f>IF(AND('Copy &amp; Paste Roster Report Here'!$A431=H$4,'Copy &amp; Paste Roster Report Here'!$M431="FT"),IF('Copy &amp; Paste Roster Report Here'!$R431&gt;0,1,IF('Copy &amp; Paste Roster Report Here'!$N431="Active",1,0)),0)</f>
        <v>0</v>
      </c>
      <c r="I431" s="113">
        <f>IF(AND('Copy &amp; Paste Roster Report Here'!$A431=I$4,'Copy &amp; Paste Roster Report Here'!$M431="FT"),IF('Copy &amp; Paste Roster Report Here'!$R431&gt;0,1,IF('Copy &amp; Paste Roster Report Here'!$N431="Active",1,0)),0)</f>
        <v>0</v>
      </c>
      <c r="J431" s="113">
        <f>IF(AND('Copy &amp; Paste Roster Report Here'!$A431=J$4,'Copy &amp; Paste Roster Report Here'!$M431="FT"),IF('Copy &amp; Paste Roster Report Here'!$R431&gt;0,1,IF('Copy &amp; Paste Roster Report Here'!$N431="Active",1,0)),0)</f>
        <v>0</v>
      </c>
      <c r="K431" s="113">
        <f>IF(AND('Copy &amp; Paste Roster Report Here'!$A431=K$4,'Copy &amp; Paste Roster Report Here'!$M431="FT"),IF('Copy &amp; Paste Roster Report Here'!$R431&gt;0,1,IF('Copy &amp; Paste Roster Report Here'!$N431="Active",1,0)),0)</f>
        <v>0</v>
      </c>
      <c r="L431" s="6">
        <f t="shared" si="62"/>
        <v>0</v>
      </c>
      <c r="M431" s="120">
        <f>IF(AND('Copy &amp; Paste Roster Report Here'!$A431=M$4,'Copy &amp; Paste Roster Report Here'!$M431="TQ"),IF('Copy &amp; Paste Roster Report Here'!$R431&gt;0,1,IF('Copy &amp; Paste Roster Report Here'!$N431="Active",1,0)),0)</f>
        <v>0</v>
      </c>
      <c r="N431" s="120">
        <f>IF(AND('Copy &amp; Paste Roster Report Here'!$A431=N$4,'Copy &amp; Paste Roster Report Here'!$M431="TQ"),IF('Copy &amp; Paste Roster Report Here'!$R431&gt;0,1,IF('Copy &amp; Paste Roster Report Here'!$N431="Active",1,0)),0)</f>
        <v>0</v>
      </c>
      <c r="O431" s="120">
        <f>IF(AND('Copy &amp; Paste Roster Report Here'!$A431=O$4,'Copy &amp; Paste Roster Report Here'!$M431="TQ"),IF('Copy &amp; Paste Roster Report Here'!$R431&gt;0,1,IF('Copy &amp; Paste Roster Report Here'!$N431="Active",1,0)),0)</f>
        <v>0</v>
      </c>
      <c r="P431" s="120">
        <f>IF(AND('Copy &amp; Paste Roster Report Here'!$A431=P$4,'Copy &amp; Paste Roster Report Here'!$M431="TQ"),IF('Copy &amp; Paste Roster Report Here'!$R431&gt;0,1,IF('Copy &amp; Paste Roster Report Here'!$N431="Active",1,0)),0)</f>
        <v>0</v>
      </c>
      <c r="Q431" s="120">
        <f>IF(AND('Copy &amp; Paste Roster Report Here'!$A431=Q$4,'Copy &amp; Paste Roster Report Here'!$M431="TQ"),IF('Copy &amp; Paste Roster Report Here'!$R431&gt;0,1,IF('Copy &amp; Paste Roster Report Here'!$N431="Active",1,0)),0)</f>
        <v>0</v>
      </c>
      <c r="R431" s="120">
        <f>IF(AND('Copy &amp; Paste Roster Report Here'!$A431=R$4,'Copy &amp; Paste Roster Report Here'!$M431="TQ"),IF('Copy &amp; Paste Roster Report Here'!$R431&gt;0,1,IF('Copy &amp; Paste Roster Report Here'!$N431="Active",1,0)),0)</f>
        <v>0</v>
      </c>
      <c r="S431" s="120">
        <f>IF(AND('Copy &amp; Paste Roster Report Here'!$A431=S$4,'Copy &amp; Paste Roster Report Here'!$M431="TQ"),IF('Copy &amp; Paste Roster Report Here'!$R431&gt;0,1,IF('Copy &amp; Paste Roster Report Here'!$N431="Active",1,0)),0)</f>
        <v>0</v>
      </c>
      <c r="T431" s="120">
        <f>IF(AND('Copy &amp; Paste Roster Report Here'!$A431=T$4,'Copy &amp; Paste Roster Report Here'!$M431="TQ"),IF('Copy &amp; Paste Roster Report Here'!$R431&gt;0,1,IF('Copy &amp; Paste Roster Report Here'!$N431="Active",1,0)),0)</f>
        <v>0</v>
      </c>
      <c r="U431" s="120">
        <f>IF(AND('Copy &amp; Paste Roster Report Here'!$A431=U$4,'Copy &amp; Paste Roster Report Here'!$M431="TQ"),IF('Copy &amp; Paste Roster Report Here'!$R431&gt;0,1,IF('Copy &amp; Paste Roster Report Here'!$N431="Active",1,0)),0)</f>
        <v>0</v>
      </c>
      <c r="V431" s="120">
        <f>IF(AND('Copy &amp; Paste Roster Report Here'!$A431=V$4,'Copy &amp; Paste Roster Report Here'!$M431="TQ"),IF('Copy &amp; Paste Roster Report Here'!$R431&gt;0,1,IF('Copy &amp; Paste Roster Report Here'!$N431="Active",1,0)),0)</f>
        <v>0</v>
      </c>
      <c r="W431" s="120">
        <f>IF(AND('Copy &amp; Paste Roster Report Here'!$A431=W$4,'Copy &amp; Paste Roster Report Here'!$M431="TQ"),IF('Copy &amp; Paste Roster Report Here'!$R431&gt;0,1,IF('Copy &amp; Paste Roster Report Here'!$N431="Active",1,0)),0)</f>
        <v>0</v>
      </c>
      <c r="X431" s="3">
        <f t="shared" si="63"/>
        <v>0</v>
      </c>
      <c r="Y431" s="121">
        <f>IF(AND('Copy &amp; Paste Roster Report Here'!$A431=Y$4,'Copy &amp; Paste Roster Report Here'!$M431="HT"),IF('Copy &amp; Paste Roster Report Here'!$R431&gt;0,1,IF('Copy &amp; Paste Roster Report Here'!$N431="Active",1,0)),0)</f>
        <v>0</v>
      </c>
      <c r="Z431" s="121">
        <f>IF(AND('Copy &amp; Paste Roster Report Here'!$A431=Z$4,'Copy &amp; Paste Roster Report Here'!$M431="HT"),IF('Copy &amp; Paste Roster Report Here'!$R431&gt;0,1,IF('Copy &amp; Paste Roster Report Here'!$N431="Active",1,0)),0)</f>
        <v>0</v>
      </c>
      <c r="AA431" s="121">
        <f>IF(AND('Copy &amp; Paste Roster Report Here'!$A431=AA$4,'Copy &amp; Paste Roster Report Here'!$M431="HT"),IF('Copy &amp; Paste Roster Report Here'!$R431&gt;0,1,IF('Copy &amp; Paste Roster Report Here'!$N431="Active",1,0)),0)</f>
        <v>0</v>
      </c>
      <c r="AB431" s="121">
        <f>IF(AND('Copy &amp; Paste Roster Report Here'!$A431=AB$4,'Copy &amp; Paste Roster Report Here'!$M431="HT"),IF('Copy &amp; Paste Roster Report Here'!$R431&gt;0,1,IF('Copy &amp; Paste Roster Report Here'!$N431="Active",1,0)),0)</f>
        <v>0</v>
      </c>
      <c r="AC431" s="121">
        <f>IF(AND('Copy &amp; Paste Roster Report Here'!$A431=AC$4,'Copy &amp; Paste Roster Report Here'!$M431="HT"),IF('Copy &amp; Paste Roster Report Here'!$R431&gt;0,1,IF('Copy &amp; Paste Roster Report Here'!$N431="Active",1,0)),0)</f>
        <v>0</v>
      </c>
      <c r="AD431" s="121">
        <f>IF(AND('Copy &amp; Paste Roster Report Here'!$A431=AD$4,'Copy &amp; Paste Roster Report Here'!$M431="HT"),IF('Copy &amp; Paste Roster Report Here'!$R431&gt;0,1,IF('Copy &amp; Paste Roster Report Here'!$N431="Active",1,0)),0)</f>
        <v>0</v>
      </c>
      <c r="AE431" s="121">
        <f>IF(AND('Copy &amp; Paste Roster Report Here'!$A431=AE$4,'Copy &amp; Paste Roster Report Here'!$M431="HT"),IF('Copy &amp; Paste Roster Report Here'!$R431&gt;0,1,IF('Copy &amp; Paste Roster Report Here'!$N431="Active",1,0)),0)</f>
        <v>0</v>
      </c>
      <c r="AF431" s="121">
        <f>IF(AND('Copy &amp; Paste Roster Report Here'!$A431=AF$4,'Copy &amp; Paste Roster Report Here'!$M431="HT"),IF('Copy &amp; Paste Roster Report Here'!$R431&gt;0,1,IF('Copy &amp; Paste Roster Report Here'!$N431="Active",1,0)),0)</f>
        <v>0</v>
      </c>
      <c r="AG431" s="121">
        <f>IF(AND('Copy &amp; Paste Roster Report Here'!$A431=AG$4,'Copy &amp; Paste Roster Report Here'!$M431="HT"),IF('Copy &amp; Paste Roster Report Here'!$R431&gt;0,1,IF('Copy &amp; Paste Roster Report Here'!$N431="Active",1,0)),0)</f>
        <v>0</v>
      </c>
      <c r="AH431" s="121">
        <f>IF(AND('Copy &amp; Paste Roster Report Here'!$A431=AH$4,'Copy &amp; Paste Roster Report Here'!$M431="HT"),IF('Copy &amp; Paste Roster Report Here'!$R431&gt;0,1,IF('Copy &amp; Paste Roster Report Here'!$N431="Active",1,0)),0)</f>
        <v>0</v>
      </c>
      <c r="AI431" s="121">
        <f>IF(AND('Copy &amp; Paste Roster Report Here'!$A431=AI$4,'Copy &amp; Paste Roster Report Here'!$M431="HT"),IF('Copy &amp; Paste Roster Report Here'!$R431&gt;0,1,IF('Copy &amp; Paste Roster Report Here'!$N431="Active",1,0)),0)</f>
        <v>0</v>
      </c>
      <c r="AJ431" s="3">
        <f t="shared" si="64"/>
        <v>0</v>
      </c>
      <c r="AK431" s="122">
        <f>IF(AND('Copy &amp; Paste Roster Report Here'!$A431=AK$4,'Copy &amp; Paste Roster Report Here'!$M431="MT"),IF('Copy &amp; Paste Roster Report Here'!$R431&gt;0,1,IF('Copy &amp; Paste Roster Report Here'!$N431="Active",1,0)),0)</f>
        <v>0</v>
      </c>
      <c r="AL431" s="122">
        <f>IF(AND('Copy &amp; Paste Roster Report Here'!$A431=AL$4,'Copy &amp; Paste Roster Report Here'!$M431="MT"),IF('Copy &amp; Paste Roster Report Here'!$R431&gt;0,1,IF('Copy &amp; Paste Roster Report Here'!$N431="Active",1,0)),0)</f>
        <v>0</v>
      </c>
      <c r="AM431" s="122">
        <f>IF(AND('Copy &amp; Paste Roster Report Here'!$A431=AM$4,'Copy &amp; Paste Roster Report Here'!$M431="MT"),IF('Copy &amp; Paste Roster Report Here'!$R431&gt;0,1,IF('Copy &amp; Paste Roster Report Here'!$N431="Active",1,0)),0)</f>
        <v>0</v>
      </c>
      <c r="AN431" s="122">
        <f>IF(AND('Copy &amp; Paste Roster Report Here'!$A431=AN$4,'Copy &amp; Paste Roster Report Here'!$M431="MT"),IF('Copy &amp; Paste Roster Report Here'!$R431&gt;0,1,IF('Copy &amp; Paste Roster Report Here'!$N431="Active",1,0)),0)</f>
        <v>0</v>
      </c>
      <c r="AO431" s="122">
        <f>IF(AND('Copy &amp; Paste Roster Report Here'!$A431=AO$4,'Copy &amp; Paste Roster Report Here'!$M431="MT"),IF('Copy &amp; Paste Roster Report Here'!$R431&gt;0,1,IF('Copy &amp; Paste Roster Report Here'!$N431="Active",1,0)),0)</f>
        <v>0</v>
      </c>
      <c r="AP431" s="122">
        <f>IF(AND('Copy &amp; Paste Roster Report Here'!$A431=AP$4,'Copy &amp; Paste Roster Report Here'!$M431="MT"),IF('Copy &amp; Paste Roster Report Here'!$R431&gt;0,1,IF('Copy &amp; Paste Roster Report Here'!$N431="Active",1,0)),0)</f>
        <v>0</v>
      </c>
      <c r="AQ431" s="122">
        <f>IF(AND('Copy &amp; Paste Roster Report Here'!$A431=AQ$4,'Copy &amp; Paste Roster Report Here'!$M431="MT"),IF('Copy &amp; Paste Roster Report Here'!$R431&gt;0,1,IF('Copy &amp; Paste Roster Report Here'!$N431="Active",1,0)),0)</f>
        <v>0</v>
      </c>
      <c r="AR431" s="122">
        <f>IF(AND('Copy &amp; Paste Roster Report Here'!$A431=AR$4,'Copy &amp; Paste Roster Report Here'!$M431="MT"),IF('Copy &amp; Paste Roster Report Here'!$R431&gt;0,1,IF('Copy &amp; Paste Roster Report Here'!$N431="Active",1,0)),0)</f>
        <v>0</v>
      </c>
      <c r="AS431" s="122">
        <f>IF(AND('Copy &amp; Paste Roster Report Here'!$A431=AS$4,'Copy &amp; Paste Roster Report Here'!$M431="MT"),IF('Copy &amp; Paste Roster Report Here'!$R431&gt;0,1,IF('Copy &amp; Paste Roster Report Here'!$N431="Active",1,0)),0)</f>
        <v>0</v>
      </c>
      <c r="AT431" s="122">
        <f>IF(AND('Copy &amp; Paste Roster Report Here'!$A431=AT$4,'Copy &amp; Paste Roster Report Here'!$M431="MT"),IF('Copy &amp; Paste Roster Report Here'!$R431&gt;0,1,IF('Copy &amp; Paste Roster Report Here'!$N431="Active",1,0)),0)</f>
        <v>0</v>
      </c>
      <c r="AU431" s="122">
        <f>IF(AND('Copy &amp; Paste Roster Report Here'!$A431=AU$4,'Copy &amp; Paste Roster Report Here'!$M431="MT"),IF('Copy &amp; Paste Roster Report Here'!$R431&gt;0,1,IF('Copy &amp; Paste Roster Report Here'!$N431="Active",1,0)),0)</f>
        <v>0</v>
      </c>
      <c r="AV431" s="3">
        <f t="shared" si="65"/>
        <v>0</v>
      </c>
      <c r="AW431" s="123">
        <f>IF(AND('Copy &amp; Paste Roster Report Here'!$A431=AW$4,'Copy &amp; Paste Roster Report Here'!$M431="FY"),IF('Copy &amp; Paste Roster Report Here'!$R431&gt;0,1,IF('Copy &amp; Paste Roster Report Here'!$N431="Active",1,0)),0)</f>
        <v>0</v>
      </c>
      <c r="AX431" s="123">
        <f>IF(AND('Copy &amp; Paste Roster Report Here'!$A431=AX$4,'Copy &amp; Paste Roster Report Here'!$M431="FY"),IF('Copy &amp; Paste Roster Report Here'!$R431&gt;0,1,IF('Copy &amp; Paste Roster Report Here'!$N431="Active",1,0)),0)</f>
        <v>0</v>
      </c>
      <c r="AY431" s="123">
        <f>IF(AND('Copy &amp; Paste Roster Report Here'!$A431=AY$4,'Copy &amp; Paste Roster Report Here'!$M431="FY"),IF('Copy &amp; Paste Roster Report Here'!$R431&gt;0,1,IF('Copy &amp; Paste Roster Report Here'!$N431="Active",1,0)),0)</f>
        <v>0</v>
      </c>
      <c r="AZ431" s="123">
        <f>IF(AND('Copy &amp; Paste Roster Report Here'!$A431=AZ$4,'Copy &amp; Paste Roster Report Here'!$M431="FY"),IF('Copy &amp; Paste Roster Report Here'!$R431&gt;0,1,IF('Copy &amp; Paste Roster Report Here'!$N431="Active",1,0)),0)</f>
        <v>0</v>
      </c>
      <c r="BA431" s="123">
        <f>IF(AND('Copy &amp; Paste Roster Report Here'!$A431=BA$4,'Copy &amp; Paste Roster Report Here'!$M431="FY"),IF('Copy &amp; Paste Roster Report Here'!$R431&gt;0,1,IF('Copy &amp; Paste Roster Report Here'!$N431="Active",1,0)),0)</f>
        <v>0</v>
      </c>
      <c r="BB431" s="123">
        <f>IF(AND('Copy &amp; Paste Roster Report Here'!$A431=BB$4,'Copy &amp; Paste Roster Report Here'!$M431="FY"),IF('Copy &amp; Paste Roster Report Here'!$R431&gt;0,1,IF('Copy &amp; Paste Roster Report Here'!$N431="Active",1,0)),0)</f>
        <v>0</v>
      </c>
      <c r="BC431" s="123">
        <f>IF(AND('Copy &amp; Paste Roster Report Here'!$A431=BC$4,'Copy &amp; Paste Roster Report Here'!$M431="FY"),IF('Copy &amp; Paste Roster Report Here'!$R431&gt;0,1,IF('Copy &amp; Paste Roster Report Here'!$N431="Active",1,0)),0)</f>
        <v>0</v>
      </c>
      <c r="BD431" s="123">
        <f>IF(AND('Copy &amp; Paste Roster Report Here'!$A431=BD$4,'Copy &amp; Paste Roster Report Here'!$M431="FY"),IF('Copy &amp; Paste Roster Report Here'!$R431&gt;0,1,IF('Copy &amp; Paste Roster Report Here'!$N431="Active",1,0)),0)</f>
        <v>0</v>
      </c>
      <c r="BE431" s="123">
        <f>IF(AND('Copy &amp; Paste Roster Report Here'!$A431=BE$4,'Copy &amp; Paste Roster Report Here'!$M431="FY"),IF('Copy &amp; Paste Roster Report Here'!$R431&gt;0,1,IF('Copy &amp; Paste Roster Report Here'!$N431="Active",1,0)),0)</f>
        <v>0</v>
      </c>
      <c r="BF431" s="123">
        <f>IF(AND('Copy &amp; Paste Roster Report Here'!$A431=BF$4,'Copy &amp; Paste Roster Report Here'!$M431="FY"),IF('Copy &amp; Paste Roster Report Here'!$R431&gt;0,1,IF('Copy &amp; Paste Roster Report Here'!$N431="Active",1,0)),0)</f>
        <v>0</v>
      </c>
      <c r="BG431" s="123">
        <f>IF(AND('Copy &amp; Paste Roster Report Here'!$A431=BG$4,'Copy &amp; Paste Roster Report Here'!$M431="FY"),IF('Copy &amp; Paste Roster Report Here'!$R431&gt;0,1,IF('Copy &amp; Paste Roster Report Here'!$N431="Active",1,0)),0)</f>
        <v>0</v>
      </c>
      <c r="BH431" s="3">
        <f t="shared" si="66"/>
        <v>0</v>
      </c>
      <c r="BI431" s="124">
        <f>IF(AND('Copy &amp; Paste Roster Report Here'!$A431=BI$4,'Copy &amp; Paste Roster Report Here'!$M431="RH"),IF('Copy &amp; Paste Roster Report Here'!$R431&gt;0,1,IF('Copy &amp; Paste Roster Report Here'!$N431="Active",1,0)),0)</f>
        <v>0</v>
      </c>
      <c r="BJ431" s="124">
        <f>IF(AND('Copy &amp; Paste Roster Report Here'!$A431=BJ$4,'Copy &amp; Paste Roster Report Here'!$M431="RH"),IF('Copy &amp; Paste Roster Report Here'!$R431&gt;0,1,IF('Copy &amp; Paste Roster Report Here'!$N431="Active",1,0)),0)</f>
        <v>0</v>
      </c>
      <c r="BK431" s="124">
        <f>IF(AND('Copy &amp; Paste Roster Report Here'!$A431=BK$4,'Copy &amp; Paste Roster Report Here'!$M431="RH"),IF('Copy &amp; Paste Roster Report Here'!$R431&gt;0,1,IF('Copy &amp; Paste Roster Report Here'!$N431="Active",1,0)),0)</f>
        <v>0</v>
      </c>
      <c r="BL431" s="124">
        <f>IF(AND('Copy &amp; Paste Roster Report Here'!$A431=BL$4,'Copy &amp; Paste Roster Report Here'!$M431="RH"),IF('Copy &amp; Paste Roster Report Here'!$R431&gt;0,1,IF('Copy &amp; Paste Roster Report Here'!$N431="Active",1,0)),0)</f>
        <v>0</v>
      </c>
      <c r="BM431" s="124">
        <f>IF(AND('Copy &amp; Paste Roster Report Here'!$A431=BM$4,'Copy &amp; Paste Roster Report Here'!$M431="RH"),IF('Copy &amp; Paste Roster Report Here'!$R431&gt;0,1,IF('Copy &amp; Paste Roster Report Here'!$N431="Active",1,0)),0)</f>
        <v>0</v>
      </c>
      <c r="BN431" s="124">
        <f>IF(AND('Copy &amp; Paste Roster Report Here'!$A431=BN$4,'Copy &amp; Paste Roster Report Here'!$M431="RH"),IF('Copy &amp; Paste Roster Report Here'!$R431&gt;0,1,IF('Copy &amp; Paste Roster Report Here'!$N431="Active",1,0)),0)</f>
        <v>0</v>
      </c>
      <c r="BO431" s="124">
        <f>IF(AND('Copy &amp; Paste Roster Report Here'!$A431=BO$4,'Copy &amp; Paste Roster Report Here'!$M431="RH"),IF('Copy &amp; Paste Roster Report Here'!$R431&gt;0,1,IF('Copy &amp; Paste Roster Report Here'!$N431="Active",1,0)),0)</f>
        <v>0</v>
      </c>
      <c r="BP431" s="124">
        <f>IF(AND('Copy &amp; Paste Roster Report Here'!$A431=BP$4,'Copy &amp; Paste Roster Report Here'!$M431="RH"),IF('Copy &amp; Paste Roster Report Here'!$R431&gt;0,1,IF('Copy &amp; Paste Roster Report Here'!$N431="Active",1,0)),0)</f>
        <v>0</v>
      </c>
      <c r="BQ431" s="124">
        <f>IF(AND('Copy &amp; Paste Roster Report Here'!$A431=BQ$4,'Copy &amp; Paste Roster Report Here'!$M431="RH"),IF('Copy &amp; Paste Roster Report Here'!$R431&gt;0,1,IF('Copy &amp; Paste Roster Report Here'!$N431="Active",1,0)),0)</f>
        <v>0</v>
      </c>
      <c r="BR431" s="124">
        <f>IF(AND('Copy &amp; Paste Roster Report Here'!$A431=BR$4,'Copy &amp; Paste Roster Report Here'!$M431="RH"),IF('Copy &amp; Paste Roster Report Here'!$R431&gt;0,1,IF('Copy &amp; Paste Roster Report Here'!$N431="Active",1,0)),0)</f>
        <v>0</v>
      </c>
      <c r="BS431" s="124">
        <f>IF(AND('Copy &amp; Paste Roster Report Here'!$A431=BS$4,'Copy &amp; Paste Roster Report Here'!$M431="RH"),IF('Copy &amp; Paste Roster Report Here'!$R431&gt;0,1,IF('Copy &amp; Paste Roster Report Here'!$N431="Active",1,0)),0)</f>
        <v>0</v>
      </c>
      <c r="BT431" s="3">
        <f t="shared" si="67"/>
        <v>0</v>
      </c>
      <c r="BU431" s="125">
        <f>IF(AND('Copy &amp; Paste Roster Report Here'!$A431=BU$4,'Copy &amp; Paste Roster Report Here'!$M431="QT"),IF('Copy &amp; Paste Roster Report Here'!$R431&gt;0,1,IF('Copy &amp; Paste Roster Report Here'!$N431="Active",1,0)),0)</f>
        <v>0</v>
      </c>
      <c r="BV431" s="125">
        <f>IF(AND('Copy &amp; Paste Roster Report Here'!$A431=BV$4,'Copy &amp; Paste Roster Report Here'!$M431="QT"),IF('Copy &amp; Paste Roster Report Here'!$R431&gt;0,1,IF('Copy &amp; Paste Roster Report Here'!$N431="Active",1,0)),0)</f>
        <v>0</v>
      </c>
      <c r="BW431" s="125">
        <f>IF(AND('Copy &amp; Paste Roster Report Here'!$A431=BW$4,'Copy &amp; Paste Roster Report Here'!$M431="QT"),IF('Copy &amp; Paste Roster Report Here'!$R431&gt;0,1,IF('Copy &amp; Paste Roster Report Here'!$N431="Active",1,0)),0)</f>
        <v>0</v>
      </c>
      <c r="BX431" s="125">
        <f>IF(AND('Copy &amp; Paste Roster Report Here'!$A431=BX$4,'Copy &amp; Paste Roster Report Here'!$M431="QT"),IF('Copy &amp; Paste Roster Report Here'!$R431&gt;0,1,IF('Copy &amp; Paste Roster Report Here'!$N431="Active",1,0)),0)</f>
        <v>0</v>
      </c>
      <c r="BY431" s="125">
        <f>IF(AND('Copy &amp; Paste Roster Report Here'!$A431=BY$4,'Copy &amp; Paste Roster Report Here'!$M431="QT"),IF('Copy &amp; Paste Roster Report Here'!$R431&gt;0,1,IF('Copy &amp; Paste Roster Report Here'!$N431="Active",1,0)),0)</f>
        <v>0</v>
      </c>
      <c r="BZ431" s="125">
        <f>IF(AND('Copy &amp; Paste Roster Report Here'!$A431=BZ$4,'Copy &amp; Paste Roster Report Here'!$M431="QT"),IF('Copy &amp; Paste Roster Report Here'!$R431&gt;0,1,IF('Copy &amp; Paste Roster Report Here'!$N431="Active",1,0)),0)</f>
        <v>0</v>
      </c>
      <c r="CA431" s="125">
        <f>IF(AND('Copy &amp; Paste Roster Report Here'!$A431=CA$4,'Copy &amp; Paste Roster Report Here'!$M431="QT"),IF('Copy &amp; Paste Roster Report Here'!$R431&gt;0,1,IF('Copy &amp; Paste Roster Report Here'!$N431="Active",1,0)),0)</f>
        <v>0</v>
      </c>
      <c r="CB431" s="125">
        <f>IF(AND('Copy &amp; Paste Roster Report Here'!$A431=CB$4,'Copy &amp; Paste Roster Report Here'!$M431="QT"),IF('Copy &amp; Paste Roster Report Here'!$R431&gt;0,1,IF('Copy &amp; Paste Roster Report Here'!$N431="Active",1,0)),0)</f>
        <v>0</v>
      </c>
      <c r="CC431" s="125">
        <f>IF(AND('Copy &amp; Paste Roster Report Here'!$A431=CC$4,'Copy &amp; Paste Roster Report Here'!$M431="QT"),IF('Copy &amp; Paste Roster Report Here'!$R431&gt;0,1,IF('Copy &amp; Paste Roster Report Here'!$N431="Active",1,0)),0)</f>
        <v>0</v>
      </c>
      <c r="CD431" s="125">
        <f>IF(AND('Copy &amp; Paste Roster Report Here'!$A431=CD$4,'Copy &amp; Paste Roster Report Here'!$M431="QT"),IF('Copy &amp; Paste Roster Report Here'!$R431&gt;0,1,IF('Copy &amp; Paste Roster Report Here'!$N431="Active",1,0)),0)</f>
        <v>0</v>
      </c>
      <c r="CE431" s="125">
        <f>IF(AND('Copy &amp; Paste Roster Report Here'!$A431=CE$4,'Copy &amp; Paste Roster Report Here'!$M431="QT"),IF('Copy &amp; Paste Roster Report Here'!$R431&gt;0,1,IF('Copy &amp; Paste Roster Report Here'!$N431="Active",1,0)),0)</f>
        <v>0</v>
      </c>
      <c r="CF431" s="3">
        <f t="shared" si="68"/>
        <v>0</v>
      </c>
      <c r="CG431" s="126">
        <f>IF(AND('Copy &amp; Paste Roster Report Here'!$A431=CG$4,'Copy &amp; Paste Roster Report Here'!$M431="##"),IF('Copy &amp; Paste Roster Report Here'!$R431&gt;0,1,IF('Copy &amp; Paste Roster Report Here'!$N431="Active",1,0)),0)</f>
        <v>0</v>
      </c>
      <c r="CH431" s="126">
        <f>IF(AND('Copy &amp; Paste Roster Report Here'!$A431=CH$4,'Copy &amp; Paste Roster Report Here'!$M431="##"),IF('Copy &amp; Paste Roster Report Here'!$R431&gt;0,1,IF('Copy &amp; Paste Roster Report Here'!$N431="Active",1,0)),0)</f>
        <v>0</v>
      </c>
      <c r="CI431" s="126">
        <f>IF(AND('Copy &amp; Paste Roster Report Here'!$A431=CI$4,'Copy &amp; Paste Roster Report Here'!$M431="##"),IF('Copy &amp; Paste Roster Report Here'!$R431&gt;0,1,IF('Copy &amp; Paste Roster Report Here'!$N431="Active",1,0)),0)</f>
        <v>0</v>
      </c>
      <c r="CJ431" s="126">
        <f>IF(AND('Copy &amp; Paste Roster Report Here'!$A431=CJ$4,'Copy &amp; Paste Roster Report Here'!$M431="##"),IF('Copy &amp; Paste Roster Report Here'!$R431&gt;0,1,IF('Copy &amp; Paste Roster Report Here'!$N431="Active",1,0)),0)</f>
        <v>0</v>
      </c>
      <c r="CK431" s="126">
        <f>IF(AND('Copy &amp; Paste Roster Report Here'!$A431=CK$4,'Copy &amp; Paste Roster Report Here'!$M431="##"),IF('Copy &amp; Paste Roster Report Here'!$R431&gt;0,1,IF('Copy &amp; Paste Roster Report Here'!$N431="Active",1,0)),0)</f>
        <v>0</v>
      </c>
      <c r="CL431" s="126">
        <f>IF(AND('Copy &amp; Paste Roster Report Here'!$A431=CL$4,'Copy &amp; Paste Roster Report Here'!$M431="##"),IF('Copy &amp; Paste Roster Report Here'!$R431&gt;0,1,IF('Copy &amp; Paste Roster Report Here'!$N431="Active",1,0)),0)</f>
        <v>0</v>
      </c>
      <c r="CM431" s="126">
        <f>IF(AND('Copy &amp; Paste Roster Report Here'!$A431=CM$4,'Copy &amp; Paste Roster Report Here'!$M431="##"),IF('Copy &amp; Paste Roster Report Here'!$R431&gt;0,1,IF('Copy &amp; Paste Roster Report Here'!$N431="Active",1,0)),0)</f>
        <v>0</v>
      </c>
      <c r="CN431" s="126">
        <f>IF(AND('Copy &amp; Paste Roster Report Here'!$A431=CN$4,'Copy &amp; Paste Roster Report Here'!$M431="##"),IF('Copy &amp; Paste Roster Report Here'!$R431&gt;0,1,IF('Copy &amp; Paste Roster Report Here'!$N431="Active",1,0)),0)</f>
        <v>0</v>
      </c>
      <c r="CO431" s="126">
        <f>IF(AND('Copy &amp; Paste Roster Report Here'!$A431=CO$4,'Copy &amp; Paste Roster Report Here'!$M431="##"),IF('Copy &amp; Paste Roster Report Here'!$R431&gt;0,1,IF('Copy &amp; Paste Roster Report Here'!$N431="Active",1,0)),0)</f>
        <v>0</v>
      </c>
      <c r="CP431" s="126">
        <f>IF(AND('Copy &amp; Paste Roster Report Here'!$A431=CP$4,'Copy &amp; Paste Roster Report Here'!$M431="##"),IF('Copy &amp; Paste Roster Report Here'!$R431&gt;0,1,IF('Copy &amp; Paste Roster Report Here'!$N431="Active",1,0)),0)</f>
        <v>0</v>
      </c>
      <c r="CQ431" s="126">
        <f>IF(AND('Copy &amp; Paste Roster Report Here'!$A431=CQ$4,'Copy &amp; Paste Roster Report Here'!$M431="##"),IF('Copy &amp; Paste Roster Report Here'!$R431&gt;0,1,IF('Copy &amp; Paste Roster Report Here'!$N431="Active",1,0)),0)</f>
        <v>0</v>
      </c>
      <c r="CR431" s="6">
        <f t="shared" si="69"/>
        <v>0</v>
      </c>
      <c r="CS431" s="13">
        <f t="shared" si="70"/>
        <v>0</v>
      </c>
    </row>
    <row r="432" spans="1:97" x14ac:dyDescent="0.25">
      <c r="A432" s="113">
        <f>IF(AND('Copy &amp; Paste Roster Report Here'!$A432=A$4,'Copy &amp; Paste Roster Report Here'!$M432="FT"),IF('Copy &amp; Paste Roster Report Here'!$R432&gt;0,1,IF('Copy &amp; Paste Roster Report Here'!$N432="Active",1,0)),0)</f>
        <v>0</v>
      </c>
      <c r="B432" s="113">
        <f>IF(AND('Copy &amp; Paste Roster Report Here'!$A432=B$4,'Copy &amp; Paste Roster Report Here'!$M432="FT"),IF('Copy &amp; Paste Roster Report Here'!$R432&gt;0,1,IF('Copy &amp; Paste Roster Report Here'!$N432="Active",1,0)),0)</f>
        <v>0</v>
      </c>
      <c r="C432" s="113">
        <f>IF(AND('Copy &amp; Paste Roster Report Here'!$A432=C$4,'Copy &amp; Paste Roster Report Here'!$M432="FT"),IF('Copy &amp; Paste Roster Report Here'!$R432&gt;0,1,IF('Copy &amp; Paste Roster Report Here'!$N432="Active",1,0)),0)</f>
        <v>0</v>
      </c>
      <c r="D432" s="113">
        <f>IF(AND('Copy &amp; Paste Roster Report Here'!$A432=D$4,'Copy &amp; Paste Roster Report Here'!$M432="FT"),IF('Copy &amp; Paste Roster Report Here'!$R432&gt;0,1,IF('Copy &amp; Paste Roster Report Here'!$N432="Active",1,0)),0)</f>
        <v>0</v>
      </c>
      <c r="E432" s="113">
        <f>IF(AND('Copy &amp; Paste Roster Report Here'!$A432=E$4,'Copy &amp; Paste Roster Report Here'!$M432="FT"),IF('Copy &amp; Paste Roster Report Here'!$R432&gt;0,1,IF('Copy &amp; Paste Roster Report Here'!$N432="Active",1,0)),0)</f>
        <v>0</v>
      </c>
      <c r="F432" s="113">
        <f>IF(AND('Copy &amp; Paste Roster Report Here'!$A432=F$4,'Copy &amp; Paste Roster Report Here'!$M432="FT"),IF('Copy &amp; Paste Roster Report Here'!$R432&gt;0,1,IF('Copy &amp; Paste Roster Report Here'!$N432="Active",1,0)),0)</f>
        <v>0</v>
      </c>
      <c r="G432" s="113">
        <f>IF(AND('Copy &amp; Paste Roster Report Here'!$A432=G$4,'Copy &amp; Paste Roster Report Here'!$M432="FT"),IF('Copy &amp; Paste Roster Report Here'!$R432&gt;0,1,IF('Copy &amp; Paste Roster Report Here'!$N432="Active",1,0)),0)</f>
        <v>0</v>
      </c>
      <c r="H432" s="113">
        <f>IF(AND('Copy &amp; Paste Roster Report Here'!$A432=H$4,'Copy &amp; Paste Roster Report Here'!$M432="FT"),IF('Copy &amp; Paste Roster Report Here'!$R432&gt;0,1,IF('Copy &amp; Paste Roster Report Here'!$N432="Active",1,0)),0)</f>
        <v>0</v>
      </c>
      <c r="I432" s="113">
        <f>IF(AND('Copy &amp; Paste Roster Report Here'!$A432=I$4,'Copy &amp; Paste Roster Report Here'!$M432="FT"),IF('Copy &amp; Paste Roster Report Here'!$R432&gt;0,1,IF('Copy &amp; Paste Roster Report Here'!$N432="Active",1,0)),0)</f>
        <v>0</v>
      </c>
      <c r="J432" s="113">
        <f>IF(AND('Copy &amp; Paste Roster Report Here'!$A432=J$4,'Copy &amp; Paste Roster Report Here'!$M432="FT"),IF('Copy &amp; Paste Roster Report Here'!$R432&gt;0,1,IF('Copy &amp; Paste Roster Report Here'!$N432="Active",1,0)),0)</f>
        <v>0</v>
      </c>
      <c r="K432" s="113">
        <f>IF(AND('Copy &amp; Paste Roster Report Here'!$A432=K$4,'Copy &amp; Paste Roster Report Here'!$M432="FT"),IF('Copy &amp; Paste Roster Report Here'!$R432&gt;0,1,IF('Copy &amp; Paste Roster Report Here'!$N432="Active",1,0)),0)</f>
        <v>0</v>
      </c>
      <c r="L432" s="6">
        <f t="shared" si="62"/>
        <v>0</v>
      </c>
      <c r="M432" s="120">
        <f>IF(AND('Copy &amp; Paste Roster Report Here'!$A432=M$4,'Copy &amp; Paste Roster Report Here'!$M432="TQ"),IF('Copy &amp; Paste Roster Report Here'!$R432&gt;0,1,IF('Copy &amp; Paste Roster Report Here'!$N432="Active",1,0)),0)</f>
        <v>0</v>
      </c>
      <c r="N432" s="120">
        <f>IF(AND('Copy &amp; Paste Roster Report Here'!$A432=N$4,'Copy &amp; Paste Roster Report Here'!$M432="TQ"),IF('Copy &amp; Paste Roster Report Here'!$R432&gt;0,1,IF('Copy &amp; Paste Roster Report Here'!$N432="Active",1,0)),0)</f>
        <v>0</v>
      </c>
      <c r="O432" s="120">
        <f>IF(AND('Copy &amp; Paste Roster Report Here'!$A432=O$4,'Copy &amp; Paste Roster Report Here'!$M432="TQ"),IF('Copy &amp; Paste Roster Report Here'!$R432&gt;0,1,IF('Copy &amp; Paste Roster Report Here'!$N432="Active",1,0)),0)</f>
        <v>0</v>
      </c>
      <c r="P432" s="120">
        <f>IF(AND('Copy &amp; Paste Roster Report Here'!$A432=P$4,'Copy &amp; Paste Roster Report Here'!$M432="TQ"),IF('Copy &amp; Paste Roster Report Here'!$R432&gt;0,1,IF('Copy &amp; Paste Roster Report Here'!$N432="Active",1,0)),0)</f>
        <v>0</v>
      </c>
      <c r="Q432" s="120">
        <f>IF(AND('Copy &amp; Paste Roster Report Here'!$A432=Q$4,'Copy &amp; Paste Roster Report Here'!$M432="TQ"),IF('Copy &amp; Paste Roster Report Here'!$R432&gt;0,1,IF('Copy &amp; Paste Roster Report Here'!$N432="Active",1,0)),0)</f>
        <v>0</v>
      </c>
      <c r="R432" s="120">
        <f>IF(AND('Copy &amp; Paste Roster Report Here'!$A432=R$4,'Copy &amp; Paste Roster Report Here'!$M432="TQ"),IF('Copy &amp; Paste Roster Report Here'!$R432&gt;0,1,IF('Copy &amp; Paste Roster Report Here'!$N432="Active",1,0)),0)</f>
        <v>0</v>
      </c>
      <c r="S432" s="120">
        <f>IF(AND('Copy &amp; Paste Roster Report Here'!$A432=S$4,'Copy &amp; Paste Roster Report Here'!$M432="TQ"),IF('Copy &amp; Paste Roster Report Here'!$R432&gt;0,1,IF('Copy &amp; Paste Roster Report Here'!$N432="Active",1,0)),0)</f>
        <v>0</v>
      </c>
      <c r="T432" s="120">
        <f>IF(AND('Copy &amp; Paste Roster Report Here'!$A432=T$4,'Copy &amp; Paste Roster Report Here'!$M432="TQ"),IF('Copy &amp; Paste Roster Report Here'!$R432&gt;0,1,IF('Copy &amp; Paste Roster Report Here'!$N432="Active",1,0)),0)</f>
        <v>0</v>
      </c>
      <c r="U432" s="120">
        <f>IF(AND('Copy &amp; Paste Roster Report Here'!$A432=U$4,'Copy &amp; Paste Roster Report Here'!$M432="TQ"),IF('Copy &amp; Paste Roster Report Here'!$R432&gt;0,1,IF('Copy &amp; Paste Roster Report Here'!$N432="Active",1,0)),0)</f>
        <v>0</v>
      </c>
      <c r="V432" s="120">
        <f>IF(AND('Copy &amp; Paste Roster Report Here'!$A432=V$4,'Copy &amp; Paste Roster Report Here'!$M432="TQ"),IF('Copy &amp; Paste Roster Report Here'!$R432&gt;0,1,IF('Copy &amp; Paste Roster Report Here'!$N432="Active",1,0)),0)</f>
        <v>0</v>
      </c>
      <c r="W432" s="120">
        <f>IF(AND('Copy &amp; Paste Roster Report Here'!$A432=W$4,'Copy &amp; Paste Roster Report Here'!$M432="TQ"),IF('Copy &amp; Paste Roster Report Here'!$R432&gt;0,1,IF('Copy &amp; Paste Roster Report Here'!$N432="Active",1,0)),0)</f>
        <v>0</v>
      </c>
      <c r="X432" s="3">
        <f t="shared" si="63"/>
        <v>0</v>
      </c>
      <c r="Y432" s="121">
        <f>IF(AND('Copy &amp; Paste Roster Report Here'!$A432=Y$4,'Copy &amp; Paste Roster Report Here'!$M432="HT"),IF('Copy &amp; Paste Roster Report Here'!$R432&gt;0,1,IF('Copy &amp; Paste Roster Report Here'!$N432="Active",1,0)),0)</f>
        <v>0</v>
      </c>
      <c r="Z432" s="121">
        <f>IF(AND('Copy &amp; Paste Roster Report Here'!$A432=Z$4,'Copy &amp; Paste Roster Report Here'!$M432="HT"),IF('Copy &amp; Paste Roster Report Here'!$R432&gt;0,1,IF('Copy &amp; Paste Roster Report Here'!$N432="Active",1,0)),0)</f>
        <v>0</v>
      </c>
      <c r="AA432" s="121">
        <f>IF(AND('Copy &amp; Paste Roster Report Here'!$A432=AA$4,'Copy &amp; Paste Roster Report Here'!$M432="HT"),IF('Copy &amp; Paste Roster Report Here'!$R432&gt;0,1,IF('Copy &amp; Paste Roster Report Here'!$N432="Active",1,0)),0)</f>
        <v>0</v>
      </c>
      <c r="AB432" s="121">
        <f>IF(AND('Copy &amp; Paste Roster Report Here'!$A432=AB$4,'Copy &amp; Paste Roster Report Here'!$M432="HT"),IF('Copy &amp; Paste Roster Report Here'!$R432&gt;0,1,IF('Copy &amp; Paste Roster Report Here'!$N432="Active",1,0)),0)</f>
        <v>0</v>
      </c>
      <c r="AC432" s="121">
        <f>IF(AND('Copy &amp; Paste Roster Report Here'!$A432=AC$4,'Copy &amp; Paste Roster Report Here'!$M432="HT"),IF('Copy &amp; Paste Roster Report Here'!$R432&gt;0,1,IF('Copy &amp; Paste Roster Report Here'!$N432="Active",1,0)),0)</f>
        <v>0</v>
      </c>
      <c r="AD432" s="121">
        <f>IF(AND('Copy &amp; Paste Roster Report Here'!$A432=AD$4,'Copy &amp; Paste Roster Report Here'!$M432="HT"),IF('Copy &amp; Paste Roster Report Here'!$R432&gt;0,1,IF('Copy &amp; Paste Roster Report Here'!$N432="Active",1,0)),0)</f>
        <v>0</v>
      </c>
      <c r="AE432" s="121">
        <f>IF(AND('Copy &amp; Paste Roster Report Here'!$A432=AE$4,'Copy &amp; Paste Roster Report Here'!$M432="HT"),IF('Copy &amp; Paste Roster Report Here'!$R432&gt;0,1,IF('Copy &amp; Paste Roster Report Here'!$N432="Active",1,0)),0)</f>
        <v>0</v>
      </c>
      <c r="AF432" s="121">
        <f>IF(AND('Copy &amp; Paste Roster Report Here'!$A432=AF$4,'Copy &amp; Paste Roster Report Here'!$M432="HT"),IF('Copy &amp; Paste Roster Report Here'!$R432&gt;0,1,IF('Copy &amp; Paste Roster Report Here'!$N432="Active",1,0)),0)</f>
        <v>0</v>
      </c>
      <c r="AG432" s="121">
        <f>IF(AND('Copy &amp; Paste Roster Report Here'!$A432=AG$4,'Copy &amp; Paste Roster Report Here'!$M432="HT"),IF('Copy &amp; Paste Roster Report Here'!$R432&gt;0,1,IF('Copy &amp; Paste Roster Report Here'!$N432="Active",1,0)),0)</f>
        <v>0</v>
      </c>
      <c r="AH432" s="121">
        <f>IF(AND('Copy &amp; Paste Roster Report Here'!$A432=AH$4,'Copy &amp; Paste Roster Report Here'!$M432="HT"),IF('Copy &amp; Paste Roster Report Here'!$R432&gt;0,1,IF('Copy &amp; Paste Roster Report Here'!$N432="Active",1,0)),0)</f>
        <v>0</v>
      </c>
      <c r="AI432" s="121">
        <f>IF(AND('Copy &amp; Paste Roster Report Here'!$A432=AI$4,'Copy &amp; Paste Roster Report Here'!$M432="HT"),IF('Copy &amp; Paste Roster Report Here'!$R432&gt;0,1,IF('Copy &amp; Paste Roster Report Here'!$N432="Active",1,0)),0)</f>
        <v>0</v>
      </c>
      <c r="AJ432" s="3">
        <f t="shared" si="64"/>
        <v>0</v>
      </c>
      <c r="AK432" s="122">
        <f>IF(AND('Copy &amp; Paste Roster Report Here'!$A432=AK$4,'Copy &amp; Paste Roster Report Here'!$M432="MT"),IF('Copy &amp; Paste Roster Report Here'!$R432&gt;0,1,IF('Copy &amp; Paste Roster Report Here'!$N432="Active",1,0)),0)</f>
        <v>0</v>
      </c>
      <c r="AL432" s="122">
        <f>IF(AND('Copy &amp; Paste Roster Report Here'!$A432=AL$4,'Copy &amp; Paste Roster Report Here'!$M432="MT"),IF('Copy &amp; Paste Roster Report Here'!$R432&gt;0,1,IF('Copy &amp; Paste Roster Report Here'!$N432="Active",1,0)),0)</f>
        <v>0</v>
      </c>
      <c r="AM432" s="122">
        <f>IF(AND('Copy &amp; Paste Roster Report Here'!$A432=AM$4,'Copy &amp; Paste Roster Report Here'!$M432="MT"),IF('Copy &amp; Paste Roster Report Here'!$R432&gt;0,1,IF('Copy &amp; Paste Roster Report Here'!$N432="Active",1,0)),0)</f>
        <v>0</v>
      </c>
      <c r="AN432" s="122">
        <f>IF(AND('Copy &amp; Paste Roster Report Here'!$A432=AN$4,'Copy &amp; Paste Roster Report Here'!$M432="MT"),IF('Copy &amp; Paste Roster Report Here'!$R432&gt;0,1,IF('Copy &amp; Paste Roster Report Here'!$N432="Active",1,0)),0)</f>
        <v>0</v>
      </c>
      <c r="AO432" s="122">
        <f>IF(AND('Copy &amp; Paste Roster Report Here'!$A432=AO$4,'Copy &amp; Paste Roster Report Here'!$M432="MT"),IF('Copy &amp; Paste Roster Report Here'!$R432&gt;0,1,IF('Copy &amp; Paste Roster Report Here'!$N432="Active",1,0)),0)</f>
        <v>0</v>
      </c>
      <c r="AP432" s="122">
        <f>IF(AND('Copy &amp; Paste Roster Report Here'!$A432=AP$4,'Copy &amp; Paste Roster Report Here'!$M432="MT"),IF('Copy &amp; Paste Roster Report Here'!$R432&gt;0,1,IF('Copy &amp; Paste Roster Report Here'!$N432="Active",1,0)),0)</f>
        <v>0</v>
      </c>
      <c r="AQ432" s="122">
        <f>IF(AND('Copy &amp; Paste Roster Report Here'!$A432=AQ$4,'Copy &amp; Paste Roster Report Here'!$M432="MT"),IF('Copy &amp; Paste Roster Report Here'!$R432&gt;0,1,IF('Copy &amp; Paste Roster Report Here'!$N432="Active",1,0)),0)</f>
        <v>0</v>
      </c>
      <c r="AR432" s="122">
        <f>IF(AND('Copy &amp; Paste Roster Report Here'!$A432=AR$4,'Copy &amp; Paste Roster Report Here'!$M432="MT"),IF('Copy &amp; Paste Roster Report Here'!$R432&gt;0,1,IF('Copy &amp; Paste Roster Report Here'!$N432="Active",1,0)),0)</f>
        <v>0</v>
      </c>
      <c r="AS432" s="122">
        <f>IF(AND('Copy &amp; Paste Roster Report Here'!$A432=AS$4,'Copy &amp; Paste Roster Report Here'!$M432="MT"),IF('Copy &amp; Paste Roster Report Here'!$R432&gt;0,1,IF('Copy &amp; Paste Roster Report Here'!$N432="Active",1,0)),0)</f>
        <v>0</v>
      </c>
      <c r="AT432" s="122">
        <f>IF(AND('Copy &amp; Paste Roster Report Here'!$A432=AT$4,'Copy &amp; Paste Roster Report Here'!$M432="MT"),IF('Copy &amp; Paste Roster Report Here'!$R432&gt;0,1,IF('Copy &amp; Paste Roster Report Here'!$N432="Active",1,0)),0)</f>
        <v>0</v>
      </c>
      <c r="AU432" s="122">
        <f>IF(AND('Copy &amp; Paste Roster Report Here'!$A432=AU$4,'Copy &amp; Paste Roster Report Here'!$M432="MT"),IF('Copy &amp; Paste Roster Report Here'!$R432&gt;0,1,IF('Copy &amp; Paste Roster Report Here'!$N432="Active",1,0)),0)</f>
        <v>0</v>
      </c>
      <c r="AV432" s="3">
        <f t="shared" si="65"/>
        <v>0</v>
      </c>
      <c r="AW432" s="123">
        <f>IF(AND('Copy &amp; Paste Roster Report Here'!$A432=AW$4,'Copy &amp; Paste Roster Report Here'!$M432="FY"),IF('Copy &amp; Paste Roster Report Here'!$R432&gt;0,1,IF('Copy &amp; Paste Roster Report Here'!$N432="Active",1,0)),0)</f>
        <v>0</v>
      </c>
      <c r="AX432" s="123">
        <f>IF(AND('Copy &amp; Paste Roster Report Here'!$A432=AX$4,'Copy &amp; Paste Roster Report Here'!$M432="FY"),IF('Copy &amp; Paste Roster Report Here'!$R432&gt;0,1,IF('Copy &amp; Paste Roster Report Here'!$N432="Active",1,0)),0)</f>
        <v>0</v>
      </c>
      <c r="AY432" s="123">
        <f>IF(AND('Copy &amp; Paste Roster Report Here'!$A432=AY$4,'Copy &amp; Paste Roster Report Here'!$M432="FY"),IF('Copy &amp; Paste Roster Report Here'!$R432&gt;0,1,IF('Copy &amp; Paste Roster Report Here'!$N432="Active",1,0)),0)</f>
        <v>0</v>
      </c>
      <c r="AZ432" s="123">
        <f>IF(AND('Copy &amp; Paste Roster Report Here'!$A432=AZ$4,'Copy &amp; Paste Roster Report Here'!$M432="FY"),IF('Copy &amp; Paste Roster Report Here'!$R432&gt;0,1,IF('Copy &amp; Paste Roster Report Here'!$N432="Active",1,0)),0)</f>
        <v>0</v>
      </c>
      <c r="BA432" s="123">
        <f>IF(AND('Copy &amp; Paste Roster Report Here'!$A432=BA$4,'Copy &amp; Paste Roster Report Here'!$M432="FY"),IF('Copy &amp; Paste Roster Report Here'!$R432&gt;0,1,IF('Copy &amp; Paste Roster Report Here'!$N432="Active",1,0)),0)</f>
        <v>0</v>
      </c>
      <c r="BB432" s="123">
        <f>IF(AND('Copy &amp; Paste Roster Report Here'!$A432=BB$4,'Copy &amp; Paste Roster Report Here'!$M432="FY"),IF('Copy &amp; Paste Roster Report Here'!$R432&gt;0,1,IF('Copy &amp; Paste Roster Report Here'!$N432="Active",1,0)),0)</f>
        <v>0</v>
      </c>
      <c r="BC432" s="123">
        <f>IF(AND('Copy &amp; Paste Roster Report Here'!$A432=BC$4,'Copy &amp; Paste Roster Report Here'!$M432="FY"),IF('Copy &amp; Paste Roster Report Here'!$R432&gt;0,1,IF('Copy &amp; Paste Roster Report Here'!$N432="Active",1,0)),0)</f>
        <v>0</v>
      </c>
      <c r="BD432" s="123">
        <f>IF(AND('Copy &amp; Paste Roster Report Here'!$A432=BD$4,'Copy &amp; Paste Roster Report Here'!$M432="FY"),IF('Copy &amp; Paste Roster Report Here'!$R432&gt;0,1,IF('Copy &amp; Paste Roster Report Here'!$N432="Active",1,0)),0)</f>
        <v>0</v>
      </c>
      <c r="BE432" s="123">
        <f>IF(AND('Copy &amp; Paste Roster Report Here'!$A432=BE$4,'Copy &amp; Paste Roster Report Here'!$M432="FY"),IF('Copy &amp; Paste Roster Report Here'!$R432&gt;0,1,IF('Copy &amp; Paste Roster Report Here'!$N432="Active",1,0)),0)</f>
        <v>0</v>
      </c>
      <c r="BF432" s="123">
        <f>IF(AND('Copy &amp; Paste Roster Report Here'!$A432=BF$4,'Copy &amp; Paste Roster Report Here'!$M432="FY"),IF('Copy &amp; Paste Roster Report Here'!$R432&gt;0,1,IF('Copy &amp; Paste Roster Report Here'!$N432="Active",1,0)),0)</f>
        <v>0</v>
      </c>
      <c r="BG432" s="123">
        <f>IF(AND('Copy &amp; Paste Roster Report Here'!$A432=BG$4,'Copy &amp; Paste Roster Report Here'!$M432="FY"),IF('Copy &amp; Paste Roster Report Here'!$R432&gt;0,1,IF('Copy &amp; Paste Roster Report Here'!$N432="Active",1,0)),0)</f>
        <v>0</v>
      </c>
      <c r="BH432" s="3">
        <f t="shared" si="66"/>
        <v>0</v>
      </c>
      <c r="BI432" s="124">
        <f>IF(AND('Copy &amp; Paste Roster Report Here'!$A432=BI$4,'Copy &amp; Paste Roster Report Here'!$M432="RH"),IF('Copy &amp; Paste Roster Report Here'!$R432&gt;0,1,IF('Copy &amp; Paste Roster Report Here'!$N432="Active",1,0)),0)</f>
        <v>0</v>
      </c>
      <c r="BJ432" s="124">
        <f>IF(AND('Copy &amp; Paste Roster Report Here'!$A432=BJ$4,'Copy &amp; Paste Roster Report Here'!$M432="RH"),IF('Copy &amp; Paste Roster Report Here'!$R432&gt;0,1,IF('Copy &amp; Paste Roster Report Here'!$N432="Active",1,0)),0)</f>
        <v>0</v>
      </c>
      <c r="BK432" s="124">
        <f>IF(AND('Copy &amp; Paste Roster Report Here'!$A432=BK$4,'Copy &amp; Paste Roster Report Here'!$M432="RH"),IF('Copy &amp; Paste Roster Report Here'!$R432&gt;0,1,IF('Copy &amp; Paste Roster Report Here'!$N432="Active",1,0)),0)</f>
        <v>0</v>
      </c>
      <c r="BL432" s="124">
        <f>IF(AND('Copy &amp; Paste Roster Report Here'!$A432=BL$4,'Copy &amp; Paste Roster Report Here'!$M432="RH"),IF('Copy &amp; Paste Roster Report Here'!$R432&gt;0,1,IF('Copy &amp; Paste Roster Report Here'!$N432="Active",1,0)),0)</f>
        <v>0</v>
      </c>
      <c r="BM432" s="124">
        <f>IF(AND('Copy &amp; Paste Roster Report Here'!$A432=BM$4,'Copy &amp; Paste Roster Report Here'!$M432="RH"),IF('Copy &amp; Paste Roster Report Here'!$R432&gt;0,1,IF('Copy &amp; Paste Roster Report Here'!$N432="Active",1,0)),0)</f>
        <v>0</v>
      </c>
      <c r="BN432" s="124">
        <f>IF(AND('Copy &amp; Paste Roster Report Here'!$A432=BN$4,'Copy &amp; Paste Roster Report Here'!$M432="RH"),IF('Copy &amp; Paste Roster Report Here'!$R432&gt;0,1,IF('Copy &amp; Paste Roster Report Here'!$N432="Active",1,0)),0)</f>
        <v>0</v>
      </c>
      <c r="BO432" s="124">
        <f>IF(AND('Copy &amp; Paste Roster Report Here'!$A432=BO$4,'Copy &amp; Paste Roster Report Here'!$M432="RH"),IF('Copy &amp; Paste Roster Report Here'!$R432&gt;0,1,IF('Copy &amp; Paste Roster Report Here'!$N432="Active",1,0)),0)</f>
        <v>0</v>
      </c>
      <c r="BP432" s="124">
        <f>IF(AND('Copy &amp; Paste Roster Report Here'!$A432=BP$4,'Copy &amp; Paste Roster Report Here'!$M432="RH"),IF('Copy &amp; Paste Roster Report Here'!$R432&gt;0,1,IF('Copy &amp; Paste Roster Report Here'!$N432="Active",1,0)),0)</f>
        <v>0</v>
      </c>
      <c r="BQ432" s="124">
        <f>IF(AND('Copy &amp; Paste Roster Report Here'!$A432=BQ$4,'Copy &amp; Paste Roster Report Here'!$M432="RH"),IF('Copy &amp; Paste Roster Report Here'!$R432&gt;0,1,IF('Copy &amp; Paste Roster Report Here'!$N432="Active",1,0)),0)</f>
        <v>0</v>
      </c>
      <c r="BR432" s="124">
        <f>IF(AND('Copy &amp; Paste Roster Report Here'!$A432=BR$4,'Copy &amp; Paste Roster Report Here'!$M432="RH"),IF('Copy &amp; Paste Roster Report Here'!$R432&gt;0,1,IF('Copy &amp; Paste Roster Report Here'!$N432="Active",1,0)),0)</f>
        <v>0</v>
      </c>
      <c r="BS432" s="124">
        <f>IF(AND('Copy &amp; Paste Roster Report Here'!$A432=BS$4,'Copy &amp; Paste Roster Report Here'!$M432="RH"),IF('Copy &amp; Paste Roster Report Here'!$R432&gt;0,1,IF('Copy &amp; Paste Roster Report Here'!$N432="Active",1,0)),0)</f>
        <v>0</v>
      </c>
      <c r="BT432" s="3">
        <f t="shared" si="67"/>
        <v>0</v>
      </c>
      <c r="BU432" s="125">
        <f>IF(AND('Copy &amp; Paste Roster Report Here'!$A432=BU$4,'Copy &amp; Paste Roster Report Here'!$M432="QT"),IF('Copy &amp; Paste Roster Report Here'!$R432&gt;0,1,IF('Copy &amp; Paste Roster Report Here'!$N432="Active",1,0)),0)</f>
        <v>0</v>
      </c>
      <c r="BV432" s="125">
        <f>IF(AND('Copy &amp; Paste Roster Report Here'!$A432=BV$4,'Copy &amp; Paste Roster Report Here'!$M432="QT"),IF('Copy &amp; Paste Roster Report Here'!$R432&gt;0,1,IF('Copy &amp; Paste Roster Report Here'!$N432="Active",1,0)),0)</f>
        <v>0</v>
      </c>
      <c r="BW432" s="125">
        <f>IF(AND('Copy &amp; Paste Roster Report Here'!$A432=BW$4,'Copy &amp; Paste Roster Report Here'!$M432="QT"),IF('Copy &amp; Paste Roster Report Here'!$R432&gt;0,1,IF('Copy &amp; Paste Roster Report Here'!$N432="Active",1,0)),0)</f>
        <v>0</v>
      </c>
      <c r="BX432" s="125">
        <f>IF(AND('Copy &amp; Paste Roster Report Here'!$A432=BX$4,'Copy &amp; Paste Roster Report Here'!$M432="QT"),IF('Copy &amp; Paste Roster Report Here'!$R432&gt;0,1,IF('Copy &amp; Paste Roster Report Here'!$N432="Active",1,0)),0)</f>
        <v>0</v>
      </c>
      <c r="BY432" s="125">
        <f>IF(AND('Copy &amp; Paste Roster Report Here'!$A432=BY$4,'Copy &amp; Paste Roster Report Here'!$M432="QT"),IF('Copy &amp; Paste Roster Report Here'!$R432&gt;0,1,IF('Copy &amp; Paste Roster Report Here'!$N432="Active",1,0)),0)</f>
        <v>0</v>
      </c>
      <c r="BZ432" s="125">
        <f>IF(AND('Copy &amp; Paste Roster Report Here'!$A432=BZ$4,'Copy &amp; Paste Roster Report Here'!$M432="QT"),IF('Copy &amp; Paste Roster Report Here'!$R432&gt;0,1,IF('Copy &amp; Paste Roster Report Here'!$N432="Active",1,0)),0)</f>
        <v>0</v>
      </c>
      <c r="CA432" s="125">
        <f>IF(AND('Copy &amp; Paste Roster Report Here'!$A432=CA$4,'Copy &amp; Paste Roster Report Here'!$M432="QT"),IF('Copy &amp; Paste Roster Report Here'!$R432&gt;0,1,IF('Copy &amp; Paste Roster Report Here'!$N432="Active",1,0)),0)</f>
        <v>0</v>
      </c>
      <c r="CB432" s="125">
        <f>IF(AND('Copy &amp; Paste Roster Report Here'!$A432=CB$4,'Copy &amp; Paste Roster Report Here'!$M432="QT"),IF('Copy &amp; Paste Roster Report Here'!$R432&gt;0,1,IF('Copy &amp; Paste Roster Report Here'!$N432="Active",1,0)),0)</f>
        <v>0</v>
      </c>
      <c r="CC432" s="125">
        <f>IF(AND('Copy &amp; Paste Roster Report Here'!$A432=CC$4,'Copy &amp; Paste Roster Report Here'!$M432="QT"),IF('Copy &amp; Paste Roster Report Here'!$R432&gt;0,1,IF('Copy &amp; Paste Roster Report Here'!$N432="Active",1,0)),0)</f>
        <v>0</v>
      </c>
      <c r="CD432" s="125">
        <f>IF(AND('Copy &amp; Paste Roster Report Here'!$A432=CD$4,'Copy &amp; Paste Roster Report Here'!$M432="QT"),IF('Copy &amp; Paste Roster Report Here'!$R432&gt;0,1,IF('Copy &amp; Paste Roster Report Here'!$N432="Active",1,0)),0)</f>
        <v>0</v>
      </c>
      <c r="CE432" s="125">
        <f>IF(AND('Copy &amp; Paste Roster Report Here'!$A432=CE$4,'Copy &amp; Paste Roster Report Here'!$M432="QT"),IF('Copy &amp; Paste Roster Report Here'!$R432&gt;0,1,IF('Copy &amp; Paste Roster Report Here'!$N432="Active",1,0)),0)</f>
        <v>0</v>
      </c>
      <c r="CF432" s="3">
        <f t="shared" si="68"/>
        <v>0</v>
      </c>
      <c r="CG432" s="126">
        <f>IF(AND('Copy &amp; Paste Roster Report Here'!$A432=CG$4,'Copy &amp; Paste Roster Report Here'!$M432="##"),IF('Copy &amp; Paste Roster Report Here'!$R432&gt;0,1,IF('Copy &amp; Paste Roster Report Here'!$N432="Active",1,0)),0)</f>
        <v>0</v>
      </c>
      <c r="CH432" s="126">
        <f>IF(AND('Copy &amp; Paste Roster Report Here'!$A432=CH$4,'Copy &amp; Paste Roster Report Here'!$M432="##"),IF('Copy &amp; Paste Roster Report Here'!$R432&gt;0,1,IF('Copy &amp; Paste Roster Report Here'!$N432="Active",1,0)),0)</f>
        <v>0</v>
      </c>
      <c r="CI432" s="126">
        <f>IF(AND('Copy &amp; Paste Roster Report Here'!$A432=CI$4,'Copy &amp; Paste Roster Report Here'!$M432="##"),IF('Copy &amp; Paste Roster Report Here'!$R432&gt;0,1,IF('Copy &amp; Paste Roster Report Here'!$N432="Active",1,0)),0)</f>
        <v>0</v>
      </c>
      <c r="CJ432" s="126">
        <f>IF(AND('Copy &amp; Paste Roster Report Here'!$A432=CJ$4,'Copy &amp; Paste Roster Report Here'!$M432="##"),IF('Copy &amp; Paste Roster Report Here'!$R432&gt;0,1,IF('Copy &amp; Paste Roster Report Here'!$N432="Active",1,0)),0)</f>
        <v>0</v>
      </c>
      <c r="CK432" s="126">
        <f>IF(AND('Copy &amp; Paste Roster Report Here'!$A432=CK$4,'Copy &amp; Paste Roster Report Here'!$M432="##"),IF('Copy &amp; Paste Roster Report Here'!$R432&gt;0,1,IF('Copy &amp; Paste Roster Report Here'!$N432="Active",1,0)),0)</f>
        <v>0</v>
      </c>
      <c r="CL432" s="126">
        <f>IF(AND('Copy &amp; Paste Roster Report Here'!$A432=CL$4,'Copy &amp; Paste Roster Report Here'!$M432="##"),IF('Copy &amp; Paste Roster Report Here'!$R432&gt;0,1,IF('Copy &amp; Paste Roster Report Here'!$N432="Active",1,0)),0)</f>
        <v>0</v>
      </c>
      <c r="CM432" s="126">
        <f>IF(AND('Copy &amp; Paste Roster Report Here'!$A432=CM$4,'Copy &amp; Paste Roster Report Here'!$M432="##"),IF('Copy &amp; Paste Roster Report Here'!$R432&gt;0,1,IF('Copy &amp; Paste Roster Report Here'!$N432="Active",1,0)),0)</f>
        <v>0</v>
      </c>
      <c r="CN432" s="126">
        <f>IF(AND('Copy &amp; Paste Roster Report Here'!$A432=CN$4,'Copy &amp; Paste Roster Report Here'!$M432="##"),IF('Copy &amp; Paste Roster Report Here'!$R432&gt;0,1,IF('Copy &amp; Paste Roster Report Here'!$N432="Active",1,0)),0)</f>
        <v>0</v>
      </c>
      <c r="CO432" s="126">
        <f>IF(AND('Copy &amp; Paste Roster Report Here'!$A432=CO$4,'Copy &amp; Paste Roster Report Here'!$M432="##"),IF('Copy &amp; Paste Roster Report Here'!$R432&gt;0,1,IF('Copy &amp; Paste Roster Report Here'!$N432="Active",1,0)),0)</f>
        <v>0</v>
      </c>
      <c r="CP432" s="126">
        <f>IF(AND('Copy &amp; Paste Roster Report Here'!$A432=CP$4,'Copy &amp; Paste Roster Report Here'!$M432="##"),IF('Copy &amp; Paste Roster Report Here'!$R432&gt;0,1,IF('Copy &amp; Paste Roster Report Here'!$N432="Active",1,0)),0)</f>
        <v>0</v>
      </c>
      <c r="CQ432" s="126">
        <f>IF(AND('Copy &amp; Paste Roster Report Here'!$A432=CQ$4,'Copy &amp; Paste Roster Report Here'!$M432="##"),IF('Copy &amp; Paste Roster Report Here'!$R432&gt;0,1,IF('Copy &amp; Paste Roster Report Here'!$N432="Active",1,0)),0)</f>
        <v>0</v>
      </c>
      <c r="CR432" s="6">
        <f t="shared" si="69"/>
        <v>0</v>
      </c>
      <c r="CS432" s="13">
        <f t="shared" si="70"/>
        <v>0</v>
      </c>
    </row>
    <row r="433" spans="1:97" x14ac:dyDescent="0.25">
      <c r="A433" s="113">
        <f>IF(AND('Copy &amp; Paste Roster Report Here'!$A433=A$4,'Copy &amp; Paste Roster Report Here'!$M433="FT"),IF('Copy &amp; Paste Roster Report Here'!$R433&gt;0,1,IF('Copy &amp; Paste Roster Report Here'!$N433="Active",1,0)),0)</f>
        <v>0</v>
      </c>
      <c r="B433" s="113">
        <f>IF(AND('Copy &amp; Paste Roster Report Here'!$A433=B$4,'Copy &amp; Paste Roster Report Here'!$M433="FT"),IF('Copy &amp; Paste Roster Report Here'!$R433&gt;0,1,IF('Copy &amp; Paste Roster Report Here'!$N433="Active",1,0)),0)</f>
        <v>0</v>
      </c>
      <c r="C433" s="113">
        <f>IF(AND('Copy &amp; Paste Roster Report Here'!$A433=C$4,'Copy &amp; Paste Roster Report Here'!$M433="FT"),IF('Copy &amp; Paste Roster Report Here'!$R433&gt;0,1,IF('Copy &amp; Paste Roster Report Here'!$N433="Active",1,0)),0)</f>
        <v>0</v>
      </c>
      <c r="D433" s="113">
        <f>IF(AND('Copy &amp; Paste Roster Report Here'!$A433=D$4,'Copy &amp; Paste Roster Report Here'!$M433="FT"),IF('Copy &amp; Paste Roster Report Here'!$R433&gt;0,1,IF('Copy &amp; Paste Roster Report Here'!$N433="Active",1,0)),0)</f>
        <v>0</v>
      </c>
      <c r="E433" s="113">
        <f>IF(AND('Copy &amp; Paste Roster Report Here'!$A433=E$4,'Copy &amp; Paste Roster Report Here'!$M433="FT"),IF('Copy &amp; Paste Roster Report Here'!$R433&gt;0,1,IF('Copy &amp; Paste Roster Report Here'!$N433="Active",1,0)),0)</f>
        <v>0</v>
      </c>
      <c r="F433" s="113">
        <f>IF(AND('Copy &amp; Paste Roster Report Here'!$A433=F$4,'Copy &amp; Paste Roster Report Here'!$M433="FT"),IF('Copy &amp; Paste Roster Report Here'!$R433&gt;0,1,IF('Copy &amp; Paste Roster Report Here'!$N433="Active",1,0)),0)</f>
        <v>0</v>
      </c>
      <c r="G433" s="113">
        <f>IF(AND('Copy &amp; Paste Roster Report Here'!$A433=G$4,'Copy &amp; Paste Roster Report Here'!$M433="FT"),IF('Copy &amp; Paste Roster Report Here'!$R433&gt;0,1,IF('Copy &amp; Paste Roster Report Here'!$N433="Active",1,0)),0)</f>
        <v>0</v>
      </c>
      <c r="H433" s="113">
        <f>IF(AND('Copy &amp; Paste Roster Report Here'!$A433=H$4,'Copy &amp; Paste Roster Report Here'!$M433="FT"),IF('Copy &amp; Paste Roster Report Here'!$R433&gt;0,1,IF('Copy &amp; Paste Roster Report Here'!$N433="Active",1,0)),0)</f>
        <v>0</v>
      </c>
      <c r="I433" s="113">
        <f>IF(AND('Copy &amp; Paste Roster Report Here'!$A433=I$4,'Copy &amp; Paste Roster Report Here'!$M433="FT"),IF('Copy &amp; Paste Roster Report Here'!$R433&gt;0,1,IF('Copy &amp; Paste Roster Report Here'!$N433="Active",1,0)),0)</f>
        <v>0</v>
      </c>
      <c r="J433" s="113">
        <f>IF(AND('Copy &amp; Paste Roster Report Here'!$A433=J$4,'Copy &amp; Paste Roster Report Here'!$M433="FT"),IF('Copy &amp; Paste Roster Report Here'!$R433&gt;0,1,IF('Copy &amp; Paste Roster Report Here'!$N433="Active",1,0)),0)</f>
        <v>0</v>
      </c>
      <c r="K433" s="113">
        <f>IF(AND('Copy &amp; Paste Roster Report Here'!$A433=K$4,'Copy &amp; Paste Roster Report Here'!$M433="FT"),IF('Copy &amp; Paste Roster Report Here'!$R433&gt;0,1,IF('Copy &amp; Paste Roster Report Here'!$N433="Active",1,0)),0)</f>
        <v>0</v>
      </c>
      <c r="L433" s="6">
        <f t="shared" si="62"/>
        <v>0</v>
      </c>
      <c r="M433" s="120">
        <f>IF(AND('Copy &amp; Paste Roster Report Here'!$A433=M$4,'Copy &amp; Paste Roster Report Here'!$M433="TQ"),IF('Copy &amp; Paste Roster Report Here'!$R433&gt;0,1,IF('Copy &amp; Paste Roster Report Here'!$N433="Active",1,0)),0)</f>
        <v>0</v>
      </c>
      <c r="N433" s="120">
        <f>IF(AND('Copy &amp; Paste Roster Report Here'!$A433=N$4,'Copy &amp; Paste Roster Report Here'!$M433="TQ"),IF('Copy &amp; Paste Roster Report Here'!$R433&gt;0,1,IF('Copy &amp; Paste Roster Report Here'!$N433="Active",1,0)),0)</f>
        <v>0</v>
      </c>
      <c r="O433" s="120">
        <f>IF(AND('Copy &amp; Paste Roster Report Here'!$A433=O$4,'Copy &amp; Paste Roster Report Here'!$M433="TQ"),IF('Copy &amp; Paste Roster Report Here'!$R433&gt;0,1,IF('Copy &amp; Paste Roster Report Here'!$N433="Active",1,0)),0)</f>
        <v>0</v>
      </c>
      <c r="P433" s="120">
        <f>IF(AND('Copy &amp; Paste Roster Report Here'!$A433=P$4,'Copy &amp; Paste Roster Report Here'!$M433="TQ"),IF('Copy &amp; Paste Roster Report Here'!$R433&gt;0,1,IF('Copy &amp; Paste Roster Report Here'!$N433="Active",1,0)),0)</f>
        <v>0</v>
      </c>
      <c r="Q433" s="120">
        <f>IF(AND('Copy &amp; Paste Roster Report Here'!$A433=Q$4,'Copy &amp; Paste Roster Report Here'!$M433="TQ"),IF('Copy &amp; Paste Roster Report Here'!$R433&gt;0,1,IF('Copy &amp; Paste Roster Report Here'!$N433="Active",1,0)),0)</f>
        <v>0</v>
      </c>
      <c r="R433" s="120">
        <f>IF(AND('Copy &amp; Paste Roster Report Here'!$A433=R$4,'Copy &amp; Paste Roster Report Here'!$M433="TQ"),IF('Copy &amp; Paste Roster Report Here'!$R433&gt;0,1,IF('Copy &amp; Paste Roster Report Here'!$N433="Active",1,0)),0)</f>
        <v>0</v>
      </c>
      <c r="S433" s="120">
        <f>IF(AND('Copy &amp; Paste Roster Report Here'!$A433=S$4,'Copy &amp; Paste Roster Report Here'!$M433="TQ"),IF('Copy &amp; Paste Roster Report Here'!$R433&gt;0,1,IF('Copy &amp; Paste Roster Report Here'!$N433="Active",1,0)),0)</f>
        <v>0</v>
      </c>
      <c r="T433" s="120">
        <f>IF(AND('Copy &amp; Paste Roster Report Here'!$A433=T$4,'Copy &amp; Paste Roster Report Here'!$M433="TQ"),IF('Copy &amp; Paste Roster Report Here'!$R433&gt;0,1,IF('Copy &amp; Paste Roster Report Here'!$N433="Active",1,0)),0)</f>
        <v>0</v>
      </c>
      <c r="U433" s="120">
        <f>IF(AND('Copy &amp; Paste Roster Report Here'!$A433=U$4,'Copy &amp; Paste Roster Report Here'!$M433="TQ"),IF('Copy &amp; Paste Roster Report Here'!$R433&gt;0,1,IF('Copy &amp; Paste Roster Report Here'!$N433="Active",1,0)),0)</f>
        <v>0</v>
      </c>
      <c r="V433" s="120">
        <f>IF(AND('Copy &amp; Paste Roster Report Here'!$A433=V$4,'Copy &amp; Paste Roster Report Here'!$M433="TQ"),IF('Copy &amp; Paste Roster Report Here'!$R433&gt;0,1,IF('Copy &amp; Paste Roster Report Here'!$N433="Active",1,0)),0)</f>
        <v>0</v>
      </c>
      <c r="W433" s="120">
        <f>IF(AND('Copy &amp; Paste Roster Report Here'!$A433=W$4,'Copy &amp; Paste Roster Report Here'!$M433="TQ"),IF('Copy &amp; Paste Roster Report Here'!$R433&gt;0,1,IF('Copy &amp; Paste Roster Report Here'!$N433="Active",1,0)),0)</f>
        <v>0</v>
      </c>
      <c r="X433" s="3">
        <f t="shared" si="63"/>
        <v>0</v>
      </c>
      <c r="Y433" s="121">
        <f>IF(AND('Copy &amp; Paste Roster Report Here'!$A433=Y$4,'Copy &amp; Paste Roster Report Here'!$M433="HT"),IF('Copy &amp; Paste Roster Report Here'!$R433&gt;0,1,IF('Copy &amp; Paste Roster Report Here'!$N433="Active",1,0)),0)</f>
        <v>0</v>
      </c>
      <c r="Z433" s="121">
        <f>IF(AND('Copy &amp; Paste Roster Report Here'!$A433=Z$4,'Copy &amp; Paste Roster Report Here'!$M433="HT"),IF('Copy &amp; Paste Roster Report Here'!$R433&gt;0,1,IF('Copy &amp; Paste Roster Report Here'!$N433="Active",1,0)),0)</f>
        <v>0</v>
      </c>
      <c r="AA433" s="121">
        <f>IF(AND('Copy &amp; Paste Roster Report Here'!$A433=AA$4,'Copy &amp; Paste Roster Report Here'!$M433="HT"),IF('Copy &amp; Paste Roster Report Here'!$R433&gt;0,1,IF('Copy &amp; Paste Roster Report Here'!$N433="Active",1,0)),0)</f>
        <v>0</v>
      </c>
      <c r="AB433" s="121">
        <f>IF(AND('Copy &amp; Paste Roster Report Here'!$A433=AB$4,'Copy &amp; Paste Roster Report Here'!$M433="HT"),IF('Copy &amp; Paste Roster Report Here'!$R433&gt;0,1,IF('Copy &amp; Paste Roster Report Here'!$N433="Active",1,0)),0)</f>
        <v>0</v>
      </c>
      <c r="AC433" s="121">
        <f>IF(AND('Copy &amp; Paste Roster Report Here'!$A433=AC$4,'Copy &amp; Paste Roster Report Here'!$M433="HT"),IF('Copy &amp; Paste Roster Report Here'!$R433&gt;0,1,IF('Copy &amp; Paste Roster Report Here'!$N433="Active",1,0)),0)</f>
        <v>0</v>
      </c>
      <c r="AD433" s="121">
        <f>IF(AND('Copy &amp; Paste Roster Report Here'!$A433=AD$4,'Copy &amp; Paste Roster Report Here'!$M433="HT"),IF('Copy &amp; Paste Roster Report Here'!$R433&gt;0,1,IF('Copy &amp; Paste Roster Report Here'!$N433="Active",1,0)),0)</f>
        <v>0</v>
      </c>
      <c r="AE433" s="121">
        <f>IF(AND('Copy &amp; Paste Roster Report Here'!$A433=AE$4,'Copy &amp; Paste Roster Report Here'!$M433="HT"),IF('Copy &amp; Paste Roster Report Here'!$R433&gt;0,1,IF('Copy &amp; Paste Roster Report Here'!$N433="Active",1,0)),0)</f>
        <v>0</v>
      </c>
      <c r="AF433" s="121">
        <f>IF(AND('Copy &amp; Paste Roster Report Here'!$A433=AF$4,'Copy &amp; Paste Roster Report Here'!$M433="HT"),IF('Copy &amp; Paste Roster Report Here'!$R433&gt;0,1,IF('Copy &amp; Paste Roster Report Here'!$N433="Active",1,0)),0)</f>
        <v>0</v>
      </c>
      <c r="AG433" s="121">
        <f>IF(AND('Copy &amp; Paste Roster Report Here'!$A433=AG$4,'Copy &amp; Paste Roster Report Here'!$M433="HT"),IF('Copy &amp; Paste Roster Report Here'!$R433&gt;0,1,IF('Copy &amp; Paste Roster Report Here'!$N433="Active",1,0)),0)</f>
        <v>0</v>
      </c>
      <c r="AH433" s="121">
        <f>IF(AND('Copy &amp; Paste Roster Report Here'!$A433=AH$4,'Copy &amp; Paste Roster Report Here'!$M433="HT"),IF('Copy &amp; Paste Roster Report Here'!$R433&gt;0,1,IF('Copy &amp; Paste Roster Report Here'!$N433="Active",1,0)),0)</f>
        <v>0</v>
      </c>
      <c r="AI433" s="121">
        <f>IF(AND('Copy &amp; Paste Roster Report Here'!$A433=AI$4,'Copy &amp; Paste Roster Report Here'!$M433="HT"),IF('Copy &amp; Paste Roster Report Here'!$R433&gt;0,1,IF('Copy &amp; Paste Roster Report Here'!$N433="Active",1,0)),0)</f>
        <v>0</v>
      </c>
      <c r="AJ433" s="3">
        <f t="shared" si="64"/>
        <v>0</v>
      </c>
      <c r="AK433" s="122">
        <f>IF(AND('Copy &amp; Paste Roster Report Here'!$A433=AK$4,'Copy &amp; Paste Roster Report Here'!$M433="MT"),IF('Copy &amp; Paste Roster Report Here'!$R433&gt;0,1,IF('Copy &amp; Paste Roster Report Here'!$N433="Active",1,0)),0)</f>
        <v>0</v>
      </c>
      <c r="AL433" s="122">
        <f>IF(AND('Copy &amp; Paste Roster Report Here'!$A433=AL$4,'Copy &amp; Paste Roster Report Here'!$M433="MT"),IF('Copy &amp; Paste Roster Report Here'!$R433&gt;0,1,IF('Copy &amp; Paste Roster Report Here'!$N433="Active",1,0)),0)</f>
        <v>0</v>
      </c>
      <c r="AM433" s="122">
        <f>IF(AND('Copy &amp; Paste Roster Report Here'!$A433=AM$4,'Copy &amp; Paste Roster Report Here'!$M433="MT"),IF('Copy &amp; Paste Roster Report Here'!$R433&gt;0,1,IF('Copy &amp; Paste Roster Report Here'!$N433="Active",1,0)),0)</f>
        <v>0</v>
      </c>
      <c r="AN433" s="122">
        <f>IF(AND('Copy &amp; Paste Roster Report Here'!$A433=AN$4,'Copy &amp; Paste Roster Report Here'!$M433="MT"),IF('Copy &amp; Paste Roster Report Here'!$R433&gt;0,1,IF('Copy &amp; Paste Roster Report Here'!$N433="Active",1,0)),0)</f>
        <v>0</v>
      </c>
      <c r="AO433" s="122">
        <f>IF(AND('Copy &amp; Paste Roster Report Here'!$A433=AO$4,'Copy &amp; Paste Roster Report Here'!$M433="MT"),IF('Copy &amp; Paste Roster Report Here'!$R433&gt;0,1,IF('Copy &amp; Paste Roster Report Here'!$N433="Active",1,0)),0)</f>
        <v>0</v>
      </c>
      <c r="AP433" s="122">
        <f>IF(AND('Copy &amp; Paste Roster Report Here'!$A433=AP$4,'Copy &amp; Paste Roster Report Here'!$M433="MT"),IF('Copy &amp; Paste Roster Report Here'!$R433&gt;0,1,IF('Copy &amp; Paste Roster Report Here'!$N433="Active",1,0)),0)</f>
        <v>0</v>
      </c>
      <c r="AQ433" s="122">
        <f>IF(AND('Copy &amp; Paste Roster Report Here'!$A433=AQ$4,'Copy &amp; Paste Roster Report Here'!$M433="MT"),IF('Copy &amp; Paste Roster Report Here'!$R433&gt;0,1,IF('Copy &amp; Paste Roster Report Here'!$N433="Active",1,0)),0)</f>
        <v>0</v>
      </c>
      <c r="AR433" s="122">
        <f>IF(AND('Copy &amp; Paste Roster Report Here'!$A433=AR$4,'Copy &amp; Paste Roster Report Here'!$M433="MT"),IF('Copy &amp; Paste Roster Report Here'!$R433&gt;0,1,IF('Copy &amp; Paste Roster Report Here'!$N433="Active",1,0)),0)</f>
        <v>0</v>
      </c>
      <c r="AS433" s="122">
        <f>IF(AND('Copy &amp; Paste Roster Report Here'!$A433=AS$4,'Copy &amp; Paste Roster Report Here'!$M433="MT"),IF('Copy &amp; Paste Roster Report Here'!$R433&gt;0,1,IF('Copy &amp; Paste Roster Report Here'!$N433="Active",1,0)),0)</f>
        <v>0</v>
      </c>
      <c r="AT433" s="122">
        <f>IF(AND('Copy &amp; Paste Roster Report Here'!$A433=AT$4,'Copy &amp; Paste Roster Report Here'!$M433="MT"),IF('Copy &amp; Paste Roster Report Here'!$R433&gt;0,1,IF('Copy &amp; Paste Roster Report Here'!$N433="Active",1,0)),0)</f>
        <v>0</v>
      </c>
      <c r="AU433" s="122">
        <f>IF(AND('Copy &amp; Paste Roster Report Here'!$A433=AU$4,'Copy &amp; Paste Roster Report Here'!$M433="MT"),IF('Copy &amp; Paste Roster Report Here'!$R433&gt;0,1,IF('Copy &amp; Paste Roster Report Here'!$N433="Active",1,0)),0)</f>
        <v>0</v>
      </c>
      <c r="AV433" s="3">
        <f t="shared" si="65"/>
        <v>0</v>
      </c>
      <c r="AW433" s="123">
        <f>IF(AND('Copy &amp; Paste Roster Report Here'!$A433=AW$4,'Copy &amp; Paste Roster Report Here'!$M433="FY"),IF('Copy &amp; Paste Roster Report Here'!$R433&gt;0,1,IF('Copy &amp; Paste Roster Report Here'!$N433="Active",1,0)),0)</f>
        <v>0</v>
      </c>
      <c r="AX433" s="123">
        <f>IF(AND('Copy &amp; Paste Roster Report Here'!$A433=AX$4,'Copy &amp; Paste Roster Report Here'!$M433="FY"),IF('Copy &amp; Paste Roster Report Here'!$R433&gt;0,1,IF('Copy &amp; Paste Roster Report Here'!$N433="Active",1,0)),0)</f>
        <v>0</v>
      </c>
      <c r="AY433" s="123">
        <f>IF(AND('Copy &amp; Paste Roster Report Here'!$A433=AY$4,'Copy &amp; Paste Roster Report Here'!$M433="FY"),IF('Copy &amp; Paste Roster Report Here'!$R433&gt;0,1,IF('Copy &amp; Paste Roster Report Here'!$N433="Active",1,0)),0)</f>
        <v>0</v>
      </c>
      <c r="AZ433" s="123">
        <f>IF(AND('Copy &amp; Paste Roster Report Here'!$A433=AZ$4,'Copy &amp; Paste Roster Report Here'!$M433="FY"),IF('Copy &amp; Paste Roster Report Here'!$R433&gt;0,1,IF('Copy &amp; Paste Roster Report Here'!$N433="Active",1,0)),0)</f>
        <v>0</v>
      </c>
      <c r="BA433" s="123">
        <f>IF(AND('Copy &amp; Paste Roster Report Here'!$A433=BA$4,'Copy &amp; Paste Roster Report Here'!$M433="FY"),IF('Copy &amp; Paste Roster Report Here'!$R433&gt;0,1,IF('Copy &amp; Paste Roster Report Here'!$N433="Active",1,0)),0)</f>
        <v>0</v>
      </c>
      <c r="BB433" s="123">
        <f>IF(AND('Copy &amp; Paste Roster Report Here'!$A433=BB$4,'Copy &amp; Paste Roster Report Here'!$M433="FY"),IF('Copy &amp; Paste Roster Report Here'!$R433&gt;0,1,IF('Copy &amp; Paste Roster Report Here'!$N433="Active",1,0)),0)</f>
        <v>0</v>
      </c>
      <c r="BC433" s="123">
        <f>IF(AND('Copy &amp; Paste Roster Report Here'!$A433=BC$4,'Copy &amp; Paste Roster Report Here'!$M433="FY"),IF('Copy &amp; Paste Roster Report Here'!$R433&gt;0,1,IF('Copy &amp; Paste Roster Report Here'!$N433="Active",1,0)),0)</f>
        <v>0</v>
      </c>
      <c r="BD433" s="123">
        <f>IF(AND('Copy &amp; Paste Roster Report Here'!$A433=BD$4,'Copy &amp; Paste Roster Report Here'!$M433="FY"),IF('Copy &amp; Paste Roster Report Here'!$R433&gt;0,1,IF('Copy &amp; Paste Roster Report Here'!$N433="Active",1,0)),0)</f>
        <v>0</v>
      </c>
      <c r="BE433" s="123">
        <f>IF(AND('Copy &amp; Paste Roster Report Here'!$A433=BE$4,'Copy &amp; Paste Roster Report Here'!$M433="FY"),IF('Copy &amp; Paste Roster Report Here'!$R433&gt;0,1,IF('Copy &amp; Paste Roster Report Here'!$N433="Active",1,0)),0)</f>
        <v>0</v>
      </c>
      <c r="BF433" s="123">
        <f>IF(AND('Copy &amp; Paste Roster Report Here'!$A433=BF$4,'Copy &amp; Paste Roster Report Here'!$M433="FY"),IF('Copy &amp; Paste Roster Report Here'!$R433&gt;0,1,IF('Copy &amp; Paste Roster Report Here'!$N433="Active",1,0)),0)</f>
        <v>0</v>
      </c>
      <c r="BG433" s="123">
        <f>IF(AND('Copy &amp; Paste Roster Report Here'!$A433=BG$4,'Copy &amp; Paste Roster Report Here'!$M433="FY"),IF('Copy &amp; Paste Roster Report Here'!$R433&gt;0,1,IF('Copy &amp; Paste Roster Report Here'!$N433="Active",1,0)),0)</f>
        <v>0</v>
      </c>
      <c r="BH433" s="3">
        <f t="shared" si="66"/>
        <v>0</v>
      </c>
      <c r="BI433" s="124">
        <f>IF(AND('Copy &amp; Paste Roster Report Here'!$A433=BI$4,'Copy &amp; Paste Roster Report Here'!$M433="RH"),IF('Copy &amp; Paste Roster Report Here'!$R433&gt;0,1,IF('Copy &amp; Paste Roster Report Here'!$N433="Active",1,0)),0)</f>
        <v>0</v>
      </c>
      <c r="BJ433" s="124">
        <f>IF(AND('Copy &amp; Paste Roster Report Here'!$A433=BJ$4,'Copy &amp; Paste Roster Report Here'!$M433="RH"),IF('Copy &amp; Paste Roster Report Here'!$R433&gt;0,1,IF('Copy &amp; Paste Roster Report Here'!$N433="Active",1,0)),0)</f>
        <v>0</v>
      </c>
      <c r="BK433" s="124">
        <f>IF(AND('Copy &amp; Paste Roster Report Here'!$A433=BK$4,'Copy &amp; Paste Roster Report Here'!$M433="RH"),IF('Copy &amp; Paste Roster Report Here'!$R433&gt;0,1,IF('Copy &amp; Paste Roster Report Here'!$N433="Active",1,0)),0)</f>
        <v>0</v>
      </c>
      <c r="BL433" s="124">
        <f>IF(AND('Copy &amp; Paste Roster Report Here'!$A433=BL$4,'Copy &amp; Paste Roster Report Here'!$M433="RH"),IF('Copy &amp; Paste Roster Report Here'!$R433&gt;0,1,IF('Copy &amp; Paste Roster Report Here'!$N433="Active",1,0)),0)</f>
        <v>0</v>
      </c>
      <c r="BM433" s="124">
        <f>IF(AND('Copy &amp; Paste Roster Report Here'!$A433=BM$4,'Copy &amp; Paste Roster Report Here'!$M433="RH"),IF('Copy &amp; Paste Roster Report Here'!$R433&gt;0,1,IF('Copy &amp; Paste Roster Report Here'!$N433="Active",1,0)),0)</f>
        <v>0</v>
      </c>
      <c r="BN433" s="124">
        <f>IF(AND('Copy &amp; Paste Roster Report Here'!$A433=BN$4,'Copy &amp; Paste Roster Report Here'!$M433="RH"),IF('Copy &amp; Paste Roster Report Here'!$R433&gt;0,1,IF('Copy &amp; Paste Roster Report Here'!$N433="Active",1,0)),0)</f>
        <v>0</v>
      </c>
      <c r="BO433" s="124">
        <f>IF(AND('Copy &amp; Paste Roster Report Here'!$A433=BO$4,'Copy &amp; Paste Roster Report Here'!$M433="RH"),IF('Copy &amp; Paste Roster Report Here'!$R433&gt;0,1,IF('Copy &amp; Paste Roster Report Here'!$N433="Active",1,0)),0)</f>
        <v>0</v>
      </c>
      <c r="BP433" s="124">
        <f>IF(AND('Copy &amp; Paste Roster Report Here'!$A433=BP$4,'Copy &amp; Paste Roster Report Here'!$M433="RH"),IF('Copy &amp; Paste Roster Report Here'!$R433&gt;0,1,IF('Copy &amp; Paste Roster Report Here'!$N433="Active",1,0)),0)</f>
        <v>0</v>
      </c>
      <c r="BQ433" s="124">
        <f>IF(AND('Copy &amp; Paste Roster Report Here'!$A433=BQ$4,'Copy &amp; Paste Roster Report Here'!$M433="RH"),IF('Copy &amp; Paste Roster Report Here'!$R433&gt;0,1,IF('Copy &amp; Paste Roster Report Here'!$N433="Active",1,0)),0)</f>
        <v>0</v>
      </c>
      <c r="BR433" s="124">
        <f>IF(AND('Copy &amp; Paste Roster Report Here'!$A433=BR$4,'Copy &amp; Paste Roster Report Here'!$M433="RH"),IF('Copy &amp; Paste Roster Report Here'!$R433&gt;0,1,IF('Copy &amp; Paste Roster Report Here'!$N433="Active",1,0)),0)</f>
        <v>0</v>
      </c>
      <c r="BS433" s="124">
        <f>IF(AND('Copy &amp; Paste Roster Report Here'!$A433=BS$4,'Copy &amp; Paste Roster Report Here'!$M433="RH"),IF('Copy &amp; Paste Roster Report Here'!$R433&gt;0,1,IF('Copy &amp; Paste Roster Report Here'!$N433="Active",1,0)),0)</f>
        <v>0</v>
      </c>
      <c r="BT433" s="3">
        <f t="shared" si="67"/>
        <v>0</v>
      </c>
      <c r="BU433" s="125">
        <f>IF(AND('Copy &amp; Paste Roster Report Here'!$A433=BU$4,'Copy &amp; Paste Roster Report Here'!$M433="QT"),IF('Copy &amp; Paste Roster Report Here'!$R433&gt;0,1,IF('Copy &amp; Paste Roster Report Here'!$N433="Active",1,0)),0)</f>
        <v>0</v>
      </c>
      <c r="BV433" s="125">
        <f>IF(AND('Copy &amp; Paste Roster Report Here'!$A433=BV$4,'Copy &amp; Paste Roster Report Here'!$M433="QT"),IF('Copy &amp; Paste Roster Report Here'!$R433&gt;0,1,IF('Copy &amp; Paste Roster Report Here'!$N433="Active",1,0)),0)</f>
        <v>0</v>
      </c>
      <c r="BW433" s="125">
        <f>IF(AND('Copy &amp; Paste Roster Report Here'!$A433=BW$4,'Copy &amp; Paste Roster Report Here'!$M433="QT"),IF('Copy &amp; Paste Roster Report Here'!$R433&gt;0,1,IF('Copy &amp; Paste Roster Report Here'!$N433="Active",1,0)),0)</f>
        <v>0</v>
      </c>
      <c r="BX433" s="125">
        <f>IF(AND('Copy &amp; Paste Roster Report Here'!$A433=BX$4,'Copy &amp; Paste Roster Report Here'!$M433="QT"),IF('Copy &amp; Paste Roster Report Here'!$R433&gt;0,1,IF('Copy &amp; Paste Roster Report Here'!$N433="Active",1,0)),0)</f>
        <v>0</v>
      </c>
      <c r="BY433" s="125">
        <f>IF(AND('Copy &amp; Paste Roster Report Here'!$A433=BY$4,'Copy &amp; Paste Roster Report Here'!$M433="QT"),IF('Copy &amp; Paste Roster Report Here'!$R433&gt;0,1,IF('Copy &amp; Paste Roster Report Here'!$N433="Active",1,0)),0)</f>
        <v>0</v>
      </c>
      <c r="BZ433" s="125">
        <f>IF(AND('Copy &amp; Paste Roster Report Here'!$A433=BZ$4,'Copy &amp; Paste Roster Report Here'!$M433="QT"),IF('Copy &amp; Paste Roster Report Here'!$R433&gt;0,1,IF('Copy &amp; Paste Roster Report Here'!$N433="Active",1,0)),0)</f>
        <v>0</v>
      </c>
      <c r="CA433" s="125">
        <f>IF(AND('Copy &amp; Paste Roster Report Here'!$A433=CA$4,'Copy &amp; Paste Roster Report Here'!$M433="QT"),IF('Copy &amp; Paste Roster Report Here'!$R433&gt;0,1,IF('Copy &amp; Paste Roster Report Here'!$N433="Active",1,0)),0)</f>
        <v>0</v>
      </c>
      <c r="CB433" s="125">
        <f>IF(AND('Copy &amp; Paste Roster Report Here'!$A433=CB$4,'Copy &amp; Paste Roster Report Here'!$M433="QT"),IF('Copy &amp; Paste Roster Report Here'!$R433&gt;0,1,IF('Copy &amp; Paste Roster Report Here'!$N433="Active",1,0)),0)</f>
        <v>0</v>
      </c>
      <c r="CC433" s="125">
        <f>IF(AND('Copy &amp; Paste Roster Report Here'!$A433=CC$4,'Copy &amp; Paste Roster Report Here'!$M433="QT"),IF('Copy &amp; Paste Roster Report Here'!$R433&gt;0,1,IF('Copy &amp; Paste Roster Report Here'!$N433="Active",1,0)),0)</f>
        <v>0</v>
      </c>
      <c r="CD433" s="125">
        <f>IF(AND('Copy &amp; Paste Roster Report Here'!$A433=CD$4,'Copy &amp; Paste Roster Report Here'!$M433="QT"),IF('Copy &amp; Paste Roster Report Here'!$R433&gt;0,1,IF('Copy &amp; Paste Roster Report Here'!$N433="Active",1,0)),0)</f>
        <v>0</v>
      </c>
      <c r="CE433" s="125">
        <f>IF(AND('Copy &amp; Paste Roster Report Here'!$A433=CE$4,'Copy &amp; Paste Roster Report Here'!$M433="QT"),IF('Copy &amp; Paste Roster Report Here'!$R433&gt;0,1,IF('Copy &amp; Paste Roster Report Here'!$N433="Active",1,0)),0)</f>
        <v>0</v>
      </c>
      <c r="CF433" s="3">
        <f t="shared" si="68"/>
        <v>0</v>
      </c>
      <c r="CG433" s="126">
        <f>IF(AND('Copy &amp; Paste Roster Report Here'!$A433=CG$4,'Copy &amp; Paste Roster Report Here'!$M433="##"),IF('Copy &amp; Paste Roster Report Here'!$R433&gt;0,1,IF('Copy &amp; Paste Roster Report Here'!$N433="Active",1,0)),0)</f>
        <v>0</v>
      </c>
      <c r="CH433" s="126">
        <f>IF(AND('Copy &amp; Paste Roster Report Here'!$A433=CH$4,'Copy &amp; Paste Roster Report Here'!$M433="##"),IF('Copy &amp; Paste Roster Report Here'!$R433&gt;0,1,IF('Copy &amp; Paste Roster Report Here'!$N433="Active",1,0)),0)</f>
        <v>0</v>
      </c>
      <c r="CI433" s="126">
        <f>IF(AND('Copy &amp; Paste Roster Report Here'!$A433=CI$4,'Copy &amp; Paste Roster Report Here'!$M433="##"),IF('Copy &amp; Paste Roster Report Here'!$R433&gt;0,1,IF('Copy &amp; Paste Roster Report Here'!$N433="Active",1,0)),0)</f>
        <v>0</v>
      </c>
      <c r="CJ433" s="126">
        <f>IF(AND('Copy &amp; Paste Roster Report Here'!$A433=CJ$4,'Copy &amp; Paste Roster Report Here'!$M433="##"),IF('Copy &amp; Paste Roster Report Here'!$R433&gt;0,1,IF('Copy &amp; Paste Roster Report Here'!$N433="Active",1,0)),0)</f>
        <v>0</v>
      </c>
      <c r="CK433" s="126">
        <f>IF(AND('Copy &amp; Paste Roster Report Here'!$A433=CK$4,'Copy &amp; Paste Roster Report Here'!$M433="##"),IF('Copy &amp; Paste Roster Report Here'!$R433&gt;0,1,IF('Copy &amp; Paste Roster Report Here'!$N433="Active",1,0)),0)</f>
        <v>0</v>
      </c>
      <c r="CL433" s="126">
        <f>IF(AND('Copy &amp; Paste Roster Report Here'!$A433=CL$4,'Copy &amp; Paste Roster Report Here'!$M433="##"),IF('Copy &amp; Paste Roster Report Here'!$R433&gt;0,1,IF('Copy &amp; Paste Roster Report Here'!$N433="Active",1,0)),0)</f>
        <v>0</v>
      </c>
      <c r="CM433" s="126">
        <f>IF(AND('Copy &amp; Paste Roster Report Here'!$A433=CM$4,'Copy &amp; Paste Roster Report Here'!$M433="##"),IF('Copy &amp; Paste Roster Report Here'!$R433&gt;0,1,IF('Copy &amp; Paste Roster Report Here'!$N433="Active",1,0)),0)</f>
        <v>0</v>
      </c>
      <c r="CN433" s="126">
        <f>IF(AND('Copy &amp; Paste Roster Report Here'!$A433=CN$4,'Copy &amp; Paste Roster Report Here'!$M433="##"),IF('Copy &amp; Paste Roster Report Here'!$R433&gt;0,1,IF('Copy &amp; Paste Roster Report Here'!$N433="Active",1,0)),0)</f>
        <v>0</v>
      </c>
      <c r="CO433" s="126">
        <f>IF(AND('Copy &amp; Paste Roster Report Here'!$A433=CO$4,'Copy &amp; Paste Roster Report Here'!$M433="##"),IF('Copy &amp; Paste Roster Report Here'!$R433&gt;0,1,IF('Copy &amp; Paste Roster Report Here'!$N433="Active",1,0)),0)</f>
        <v>0</v>
      </c>
      <c r="CP433" s="126">
        <f>IF(AND('Copy &amp; Paste Roster Report Here'!$A433=CP$4,'Copy &amp; Paste Roster Report Here'!$M433="##"),IF('Copy &amp; Paste Roster Report Here'!$R433&gt;0,1,IF('Copy &amp; Paste Roster Report Here'!$N433="Active",1,0)),0)</f>
        <v>0</v>
      </c>
      <c r="CQ433" s="126">
        <f>IF(AND('Copy &amp; Paste Roster Report Here'!$A433=CQ$4,'Copy &amp; Paste Roster Report Here'!$M433="##"),IF('Copy &amp; Paste Roster Report Here'!$R433&gt;0,1,IF('Copy &amp; Paste Roster Report Here'!$N433="Active",1,0)),0)</f>
        <v>0</v>
      </c>
      <c r="CR433" s="6">
        <f t="shared" si="69"/>
        <v>0</v>
      </c>
      <c r="CS433" s="13">
        <f t="shared" si="70"/>
        <v>0</v>
      </c>
    </row>
    <row r="434" spans="1:97" x14ac:dyDescent="0.25">
      <c r="A434" s="113">
        <f>IF(AND('Copy &amp; Paste Roster Report Here'!$A434=A$4,'Copy &amp; Paste Roster Report Here'!$M434="FT"),IF('Copy &amp; Paste Roster Report Here'!$R434&gt;0,1,IF('Copy &amp; Paste Roster Report Here'!$N434="Active",1,0)),0)</f>
        <v>0</v>
      </c>
      <c r="B434" s="113">
        <f>IF(AND('Copy &amp; Paste Roster Report Here'!$A434=B$4,'Copy &amp; Paste Roster Report Here'!$M434="FT"),IF('Copy &amp; Paste Roster Report Here'!$R434&gt;0,1,IF('Copy &amp; Paste Roster Report Here'!$N434="Active",1,0)),0)</f>
        <v>0</v>
      </c>
      <c r="C434" s="113">
        <f>IF(AND('Copy &amp; Paste Roster Report Here'!$A434=C$4,'Copy &amp; Paste Roster Report Here'!$M434="FT"),IF('Copy &amp; Paste Roster Report Here'!$R434&gt;0,1,IF('Copy &amp; Paste Roster Report Here'!$N434="Active",1,0)),0)</f>
        <v>0</v>
      </c>
      <c r="D434" s="113">
        <f>IF(AND('Copy &amp; Paste Roster Report Here'!$A434=D$4,'Copy &amp; Paste Roster Report Here'!$M434="FT"),IF('Copy &amp; Paste Roster Report Here'!$R434&gt;0,1,IF('Copy &amp; Paste Roster Report Here'!$N434="Active",1,0)),0)</f>
        <v>0</v>
      </c>
      <c r="E434" s="113">
        <f>IF(AND('Copy &amp; Paste Roster Report Here'!$A434=E$4,'Copy &amp; Paste Roster Report Here'!$M434="FT"),IF('Copy &amp; Paste Roster Report Here'!$R434&gt;0,1,IF('Copy &amp; Paste Roster Report Here'!$N434="Active",1,0)),0)</f>
        <v>0</v>
      </c>
      <c r="F434" s="113">
        <f>IF(AND('Copy &amp; Paste Roster Report Here'!$A434=F$4,'Copy &amp; Paste Roster Report Here'!$M434="FT"),IF('Copy &amp; Paste Roster Report Here'!$R434&gt;0,1,IF('Copy &amp; Paste Roster Report Here'!$N434="Active",1,0)),0)</f>
        <v>0</v>
      </c>
      <c r="G434" s="113">
        <f>IF(AND('Copy &amp; Paste Roster Report Here'!$A434=G$4,'Copy &amp; Paste Roster Report Here'!$M434="FT"),IF('Copy &amp; Paste Roster Report Here'!$R434&gt;0,1,IF('Copy &amp; Paste Roster Report Here'!$N434="Active",1,0)),0)</f>
        <v>0</v>
      </c>
      <c r="H434" s="113">
        <f>IF(AND('Copy &amp; Paste Roster Report Here'!$A434=H$4,'Copy &amp; Paste Roster Report Here'!$M434="FT"),IF('Copy &amp; Paste Roster Report Here'!$R434&gt;0,1,IF('Copy &amp; Paste Roster Report Here'!$N434="Active",1,0)),0)</f>
        <v>0</v>
      </c>
      <c r="I434" s="113">
        <f>IF(AND('Copy &amp; Paste Roster Report Here'!$A434=I$4,'Copy &amp; Paste Roster Report Here'!$M434="FT"),IF('Copy &amp; Paste Roster Report Here'!$R434&gt;0,1,IF('Copy &amp; Paste Roster Report Here'!$N434="Active",1,0)),0)</f>
        <v>0</v>
      </c>
      <c r="J434" s="113">
        <f>IF(AND('Copy &amp; Paste Roster Report Here'!$A434=J$4,'Copy &amp; Paste Roster Report Here'!$M434="FT"),IF('Copy &amp; Paste Roster Report Here'!$R434&gt;0,1,IF('Copy &amp; Paste Roster Report Here'!$N434="Active",1,0)),0)</f>
        <v>0</v>
      </c>
      <c r="K434" s="113">
        <f>IF(AND('Copy &amp; Paste Roster Report Here'!$A434=K$4,'Copy &amp; Paste Roster Report Here'!$M434="FT"),IF('Copy &amp; Paste Roster Report Here'!$R434&gt;0,1,IF('Copy &amp; Paste Roster Report Here'!$N434="Active",1,0)),0)</f>
        <v>0</v>
      </c>
      <c r="L434" s="6">
        <f t="shared" si="62"/>
        <v>0</v>
      </c>
      <c r="M434" s="120">
        <f>IF(AND('Copy &amp; Paste Roster Report Here'!$A434=M$4,'Copy &amp; Paste Roster Report Here'!$M434="TQ"),IF('Copy &amp; Paste Roster Report Here'!$R434&gt;0,1,IF('Copy &amp; Paste Roster Report Here'!$N434="Active",1,0)),0)</f>
        <v>0</v>
      </c>
      <c r="N434" s="120">
        <f>IF(AND('Copy &amp; Paste Roster Report Here'!$A434=N$4,'Copy &amp; Paste Roster Report Here'!$M434="TQ"),IF('Copy &amp; Paste Roster Report Here'!$R434&gt;0,1,IF('Copy &amp; Paste Roster Report Here'!$N434="Active",1,0)),0)</f>
        <v>0</v>
      </c>
      <c r="O434" s="120">
        <f>IF(AND('Copy &amp; Paste Roster Report Here'!$A434=O$4,'Copy &amp; Paste Roster Report Here'!$M434="TQ"),IF('Copy &amp; Paste Roster Report Here'!$R434&gt;0,1,IF('Copy &amp; Paste Roster Report Here'!$N434="Active",1,0)),0)</f>
        <v>0</v>
      </c>
      <c r="P434" s="120">
        <f>IF(AND('Copy &amp; Paste Roster Report Here'!$A434=P$4,'Copy &amp; Paste Roster Report Here'!$M434="TQ"),IF('Copy &amp; Paste Roster Report Here'!$R434&gt;0,1,IF('Copy &amp; Paste Roster Report Here'!$N434="Active",1,0)),0)</f>
        <v>0</v>
      </c>
      <c r="Q434" s="120">
        <f>IF(AND('Copy &amp; Paste Roster Report Here'!$A434=Q$4,'Copy &amp; Paste Roster Report Here'!$M434="TQ"),IF('Copy &amp; Paste Roster Report Here'!$R434&gt;0,1,IF('Copy &amp; Paste Roster Report Here'!$N434="Active",1,0)),0)</f>
        <v>0</v>
      </c>
      <c r="R434" s="120">
        <f>IF(AND('Copy &amp; Paste Roster Report Here'!$A434=R$4,'Copy &amp; Paste Roster Report Here'!$M434="TQ"),IF('Copy &amp; Paste Roster Report Here'!$R434&gt;0,1,IF('Copy &amp; Paste Roster Report Here'!$N434="Active",1,0)),0)</f>
        <v>0</v>
      </c>
      <c r="S434" s="120">
        <f>IF(AND('Copy &amp; Paste Roster Report Here'!$A434=S$4,'Copy &amp; Paste Roster Report Here'!$M434="TQ"),IF('Copy &amp; Paste Roster Report Here'!$R434&gt;0,1,IF('Copy &amp; Paste Roster Report Here'!$N434="Active",1,0)),0)</f>
        <v>0</v>
      </c>
      <c r="T434" s="120">
        <f>IF(AND('Copy &amp; Paste Roster Report Here'!$A434=T$4,'Copy &amp; Paste Roster Report Here'!$M434="TQ"),IF('Copy &amp; Paste Roster Report Here'!$R434&gt;0,1,IF('Copy &amp; Paste Roster Report Here'!$N434="Active",1,0)),0)</f>
        <v>0</v>
      </c>
      <c r="U434" s="120">
        <f>IF(AND('Copy &amp; Paste Roster Report Here'!$A434=U$4,'Copy &amp; Paste Roster Report Here'!$M434="TQ"),IF('Copy &amp; Paste Roster Report Here'!$R434&gt;0,1,IF('Copy &amp; Paste Roster Report Here'!$N434="Active",1,0)),0)</f>
        <v>0</v>
      </c>
      <c r="V434" s="120">
        <f>IF(AND('Copy &amp; Paste Roster Report Here'!$A434=V$4,'Copy &amp; Paste Roster Report Here'!$M434="TQ"),IF('Copy &amp; Paste Roster Report Here'!$R434&gt;0,1,IF('Copy &amp; Paste Roster Report Here'!$N434="Active",1,0)),0)</f>
        <v>0</v>
      </c>
      <c r="W434" s="120">
        <f>IF(AND('Copy &amp; Paste Roster Report Here'!$A434=W$4,'Copy &amp; Paste Roster Report Here'!$M434="TQ"),IF('Copy &amp; Paste Roster Report Here'!$R434&gt;0,1,IF('Copy &amp; Paste Roster Report Here'!$N434="Active",1,0)),0)</f>
        <v>0</v>
      </c>
      <c r="X434" s="3">
        <f t="shared" si="63"/>
        <v>0</v>
      </c>
      <c r="Y434" s="121">
        <f>IF(AND('Copy &amp; Paste Roster Report Here'!$A434=Y$4,'Copy &amp; Paste Roster Report Here'!$M434="HT"),IF('Copy &amp; Paste Roster Report Here'!$R434&gt;0,1,IF('Copy &amp; Paste Roster Report Here'!$N434="Active",1,0)),0)</f>
        <v>0</v>
      </c>
      <c r="Z434" s="121">
        <f>IF(AND('Copy &amp; Paste Roster Report Here'!$A434=Z$4,'Copy &amp; Paste Roster Report Here'!$M434="HT"),IF('Copy &amp; Paste Roster Report Here'!$R434&gt;0,1,IF('Copy &amp; Paste Roster Report Here'!$N434="Active",1,0)),0)</f>
        <v>0</v>
      </c>
      <c r="AA434" s="121">
        <f>IF(AND('Copy &amp; Paste Roster Report Here'!$A434=AA$4,'Copy &amp; Paste Roster Report Here'!$M434="HT"),IF('Copy &amp; Paste Roster Report Here'!$R434&gt;0,1,IF('Copy &amp; Paste Roster Report Here'!$N434="Active",1,0)),0)</f>
        <v>0</v>
      </c>
      <c r="AB434" s="121">
        <f>IF(AND('Copy &amp; Paste Roster Report Here'!$A434=AB$4,'Copy &amp; Paste Roster Report Here'!$M434="HT"),IF('Copy &amp; Paste Roster Report Here'!$R434&gt;0,1,IF('Copy &amp; Paste Roster Report Here'!$N434="Active",1,0)),0)</f>
        <v>0</v>
      </c>
      <c r="AC434" s="121">
        <f>IF(AND('Copy &amp; Paste Roster Report Here'!$A434=AC$4,'Copy &amp; Paste Roster Report Here'!$M434="HT"),IF('Copy &amp; Paste Roster Report Here'!$R434&gt;0,1,IF('Copy &amp; Paste Roster Report Here'!$N434="Active",1,0)),0)</f>
        <v>0</v>
      </c>
      <c r="AD434" s="121">
        <f>IF(AND('Copy &amp; Paste Roster Report Here'!$A434=AD$4,'Copy &amp; Paste Roster Report Here'!$M434="HT"),IF('Copy &amp; Paste Roster Report Here'!$R434&gt;0,1,IF('Copy &amp; Paste Roster Report Here'!$N434="Active",1,0)),0)</f>
        <v>0</v>
      </c>
      <c r="AE434" s="121">
        <f>IF(AND('Copy &amp; Paste Roster Report Here'!$A434=AE$4,'Copy &amp; Paste Roster Report Here'!$M434="HT"),IF('Copy &amp; Paste Roster Report Here'!$R434&gt;0,1,IF('Copy &amp; Paste Roster Report Here'!$N434="Active",1,0)),0)</f>
        <v>0</v>
      </c>
      <c r="AF434" s="121">
        <f>IF(AND('Copy &amp; Paste Roster Report Here'!$A434=AF$4,'Copy &amp; Paste Roster Report Here'!$M434="HT"),IF('Copy &amp; Paste Roster Report Here'!$R434&gt;0,1,IF('Copy &amp; Paste Roster Report Here'!$N434="Active",1,0)),0)</f>
        <v>0</v>
      </c>
      <c r="AG434" s="121">
        <f>IF(AND('Copy &amp; Paste Roster Report Here'!$A434=AG$4,'Copy &amp; Paste Roster Report Here'!$M434="HT"),IF('Copy &amp; Paste Roster Report Here'!$R434&gt;0,1,IF('Copy &amp; Paste Roster Report Here'!$N434="Active",1,0)),0)</f>
        <v>0</v>
      </c>
      <c r="AH434" s="121">
        <f>IF(AND('Copy &amp; Paste Roster Report Here'!$A434=AH$4,'Copy &amp; Paste Roster Report Here'!$M434="HT"),IF('Copy &amp; Paste Roster Report Here'!$R434&gt;0,1,IF('Copy &amp; Paste Roster Report Here'!$N434="Active",1,0)),0)</f>
        <v>0</v>
      </c>
      <c r="AI434" s="121">
        <f>IF(AND('Copy &amp; Paste Roster Report Here'!$A434=AI$4,'Copy &amp; Paste Roster Report Here'!$M434="HT"),IF('Copy &amp; Paste Roster Report Here'!$R434&gt;0,1,IF('Copy &amp; Paste Roster Report Here'!$N434="Active",1,0)),0)</f>
        <v>0</v>
      </c>
      <c r="AJ434" s="3">
        <f t="shared" si="64"/>
        <v>0</v>
      </c>
      <c r="AK434" s="122">
        <f>IF(AND('Copy &amp; Paste Roster Report Here'!$A434=AK$4,'Copy &amp; Paste Roster Report Here'!$M434="MT"),IF('Copy &amp; Paste Roster Report Here'!$R434&gt;0,1,IF('Copy &amp; Paste Roster Report Here'!$N434="Active",1,0)),0)</f>
        <v>0</v>
      </c>
      <c r="AL434" s="122">
        <f>IF(AND('Copy &amp; Paste Roster Report Here'!$A434=AL$4,'Copy &amp; Paste Roster Report Here'!$M434="MT"),IF('Copy &amp; Paste Roster Report Here'!$R434&gt;0,1,IF('Copy &amp; Paste Roster Report Here'!$N434="Active",1,0)),0)</f>
        <v>0</v>
      </c>
      <c r="AM434" s="122">
        <f>IF(AND('Copy &amp; Paste Roster Report Here'!$A434=AM$4,'Copy &amp; Paste Roster Report Here'!$M434="MT"),IF('Copy &amp; Paste Roster Report Here'!$R434&gt;0,1,IF('Copy &amp; Paste Roster Report Here'!$N434="Active",1,0)),0)</f>
        <v>0</v>
      </c>
      <c r="AN434" s="122">
        <f>IF(AND('Copy &amp; Paste Roster Report Here'!$A434=AN$4,'Copy &amp; Paste Roster Report Here'!$M434="MT"),IF('Copy &amp; Paste Roster Report Here'!$R434&gt;0,1,IF('Copy &amp; Paste Roster Report Here'!$N434="Active",1,0)),0)</f>
        <v>0</v>
      </c>
      <c r="AO434" s="122">
        <f>IF(AND('Copy &amp; Paste Roster Report Here'!$A434=AO$4,'Copy &amp; Paste Roster Report Here'!$M434="MT"),IF('Copy &amp; Paste Roster Report Here'!$R434&gt;0,1,IF('Copy &amp; Paste Roster Report Here'!$N434="Active",1,0)),0)</f>
        <v>0</v>
      </c>
      <c r="AP434" s="122">
        <f>IF(AND('Copy &amp; Paste Roster Report Here'!$A434=AP$4,'Copy &amp; Paste Roster Report Here'!$M434="MT"),IF('Copy &amp; Paste Roster Report Here'!$R434&gt;0,1,IF('Copy &amp; Paste Roster Report Here'!$N434="Active",1,0)),0)</f>
        <v>0</v>
      </c>
      <c r="AQ434" s="122">
        <f>IF(AND('Copy &amp; Paste Roster Report Here'!$A434=AQ$4,'Copy &amp; Paste Roster Report Here'!$M434="MT"),IF('Copy &amp; Paste Roster Report Here'!$R434&gt;0,1,IF('Copy &amp; Paste Roster Report Here'!$N434="Active",1,0)),0)</f>
        <v>0</v>
      </c>
      <c r="AR434" s="122">
        <f>IF(AND('Copy &amp; Paste Roster Report Here'!$A434=AR$4,'Copy &amp; Paste Roster Report Here'!$M434="MT"),IF('Copy &amp; Paste Roster Report Here'!$R434&gt;0,1,IF('Copy &amp; Paste Roster Report Here'!$N434="Active",1,0)),0)</f>
        <v>0</v>
      </c>
      <c r="AS434" s="122">
        <f>IF(AND('Copy &amp; Paste Roster Report Here'!$A434=AS$4,'Copy &amp; Paste Roster Report Here'!$M434="MT"),IF('Copy &amp; Paste Roster Report Here'!$R434&gt;0,1,IF('Copy &amp; Paste Roster Report Here'!$N434="Active",1,0)),0)</f>
        <v>0</v>
      </c>
      <c r="AT434" s="122">
        <f>IF(AND('Copy &amp; Paste Roster Report Here'!$A434=AT$4,'Copy &amp; Paste Roster Report Here'!$M434="MT"),IF('Copy &amp; Paste Roster Report Here'!$R434&gt;0,1,IF('Copy &amp; Paste Roster Report Here'!$N434="Active",1,0)),0)</f>
        <v>0</v>
      </c>
      <c r="AU434" s="122">
        <f>IF(AND('Copy &amp; Paste Roster Report Here'!$A434=AU$4,'Copy &amp; Paste Roster Report Here'!$M434="MT"),IF('Copy &amp; Paste Roster Report Here'!$R434&gt;0,1,IF('Copy &amp; Paste Roster Report Here'!$N434="Active",1,0)),0)</f>
        <v>0</v>
      </c>
      <c r="AV434" s="3">
        <f t="shared" si="65"/>
        <v>0</v>
      </c>
      <c r="AW434" s="123">
        <f>IF(AND('Copy &amp; Paste Roster Report Here'!$A434=AW$4,'Copy &amp; Paste Roster Report Here'!$M434="FY"),IF('Copy &amp; Paste Roster Report Here'!$R434&gt;0,1,IF('Copy &amp; Paste Roster Report Here'!$N434="Active",1,0)),0)</f>
        <v>0</v>
      </c>
      <c r="AX434" s="123">
        <f>IF(AND('Copy &amp; Paste Roster Report Here'!$A434=AX$4,'Copy &amp; Paste Roster Report Here'!$M434="FY"),IF('Copy &amp; Paste Roster Report Here'!$R434&gt;0,1,IF('Copy &amp; Paste Roster Report Here'!$N434="Active",1,0)),0)</f>
        <v>0</v>
      </c>
      <c r="AY434" s="123">
        <f>IF(AND('Copy &amp; Paste Roster Report Here'!$A434=AY$4,'Copy &amp; Paste Roster Report Here'!$M434="FY"),IF('Copy &amp; Paste Roster Report Here'!$R434&gt;0,1,IF('Copy &amp; Paste Roster Report Here'!$N434="Active",1,0)),0)</f>
        <v>0</v>
      </c>
      <c r="AZ434" s="123">
        <f>IF(AND('Copy &amp; Paste Roster Report Here'!$A434=AZ$4,'Copy &amp; Paste Roster Report Here'!$M434="FY"),IF('Copy &amp; Paste Roster Report Here'!$R434&gt;0,1,IF('Copy &amp; Paste Roster Report Here'!$N434="Active",1,0)),0)</f>
        <v>0</v>
      </c>
      <c r="BA434" s="123">
        <f>IF(AND('Copy &amp; Paste Roster Report Here'!$A434=BA$4,'Copy &amp; Paste Roster Report Here'!$M434="FY"),IF('Copy &amp; Paste Roster Report Here'!$R434&gt;0,1,IF('Copy &amp; Paste Roster Report Here'!$N434="Active",1,0)),0)</f>
        <v>0</v>
      </c>
      <c r="BB434" s="123">
        <f>IF(AND('Copy &amp; Paste Roster Report Here'!$A434=BB$4,'Copy &amp; Paste Roster Report Here'!$M434="FY"),IF('Copy &amp; Paste Roster Report Here'!$R434&gt;0,1,IF('Copy &amp; Paste Roster Report Here'!$N434="Active",1,0)),0)</f>
        <v>0</v>
      </c>
      <c r="BC434" s="123">
        <f>IF(AND('Copy &amp; Paste Roster Report Here'!$A434=BC$4,'Copy &amp; Paste Roster Report Here'!$M434="FY"),IF('Copy &amp; Paste Roster Report Here'!$R434&gt;0,1,IF('Copy &amp; Paste Roster Report Here'!$N434="Active",1,0)),0)</f>
        <v>0</v>
      </c>
      <c r="BD434" s="123">
        <f>IF(AND('Copy &amp; Paste Roster Report Here'!$A434=BD$4,'Copy &amp; Paste Roster Report Here'!$M434="FY"),IF('Copy &amp; Paste Roster Report Here'!$R434&gt;0,1,IF('Copy &amp; Paste Roster Report Here'!$N434="Active",1,0)),0)</f>
        <v>0</v>
      </c>
      <c r="BE434" s="123">
        <f>IF(AND('Copy &amp; Paste Roster Report Here'!$A434=BE$4,'Copy &amp; Paste Roster Report Here'!$M434="FY"),IF('Copy &amp; Paste Roster Report Here'!$R434&gt;0,1,IF('Copy &amp; Paste Roster Report Here'!$N434="Active",1,0)),0)</f>
        <v>0</v>
      </c>
      <c r="BF434" s="123">
        <f>IF(AND('Copy &amp; Paste Roster Report Here'!$A434=BF$4,'Copy &amp; Paste Roster Report Here'!$M434="FY"),IF('Copy &amp; Paste Roster Report Here'!$R434&gt;0,1,IF('Copy &amp; Paste Roster Report Here'!$N434="Active",1,0)),0)</f>
        <v>0</v>
      </c>
      <c r="BG434" s="123">
        <f>IF(AND('Copy &amp; Paste Roster Report Here'!$A434=BG$4,'Copy &amp; Paste Roster Report Here'!$M434="FY"),IF('Copy &amp; Paste Roster Report Here'!$R434&gt;0,1,IF('Copy &amp; Paste Roster Report Here'!$N434="Active",1,0)),0)</f>
        <v>0</v>
      </c>
      <c r="BH434" s="3">
        <f t="shared" si="66"/>
        <v>0</v>
      </c>
      <c r="BI434" s="124">
        <f>IF(AND('Copy &amp; Paste Roster Report Here'!$A434=BI$4,'Copy &amp; Paste Roster Report Here'!$M434="RH"),IF('Copy &amp; Paste Roster Report Here'!$R434&gt;0,1,IF('Copy &amp; Paste Roster Report Here'!$N434="Active",1,0)),0)</f>
        <v>0</v>
      </c>
      <c r="BJ434" s="124">
        <f>IF(AND('Copy &amp; Paste Roster Report Here'!$A434=BJ$4,'Copy &amp; Paste Roster Report Here'!$M434="RH"),IF('Copy &amp; Paste Roster Report Here'!$R434&gt;0,1,IF('Copy &amp; Paste Roster Report Here'!$N434="Active",1,0)),0)</f>
        <v>0</v>
      </c>
      <c r="BK434" s="124">
        <f>IF(AND('Copy &amp; Paste Roster Report Here'!$A434=BK$4,'Copy &amp; Paste Roster Report Here'!$M434="RH"),IF('Copy &amp; Paste Roster Report Here'!$R434&gt;0,1,IF('Copy &amp; Paste Roster Report Here'!$N434="Active",1,0)),0)</f>
        <v>0</v>
      </c>
      <c r="BL434" s="124">
        <f>IF(AND('Copy &amp; Paste Roster Report Here'!$A434=BL$4,'Copy &amp; Paste Roster Report Here'!$M434="RH"),IF('Copy &amp; Paste Roster Report Here'!$R434&gt;0,1,IF('Copy &amp; Paste Roster Report Here'!$N434="Active",1,0)),0)</f>
        <v>0</v>
      </c>
      <c r="BM434" s="124">
        <f>IF(AND('Copy &amp; Paste Roster Report Here'!$A434=BM$4,'Copy &amp; Paste Roster Report Here'!$M434="RH"),IF('Copy &amp; Paste Roster Report Here'!$R434&gt;0,1,IF('Copy &amp; Paste Roster Report Here'!$N434="Active",1,0)),0)</f>
        <v>0</v>
      </c>
      <c r="BN434" s="124">
        <f>IF(AND('Copy &amp; Paste Roster Report Here'!$A434=BN$4,'Copy &amp; Paste Roster Report Here'!$M434="RH"),IF('Copy &amp; Paste Roster Report Here'!$R434&gt;0,1,IF('Copy &amp; Paste Roster Report Here'!$N434="Active",1,0)),0)</f>
        <v>0</v>
      </c>
      <c r="BO434" s="124">
        <f>IF(AND('Copy &amp; Paste Roster Report Here'!$A434=BO$4,'Copy &amp; Paste Roster Report Here'!$M434="RH"),IF('Copy &amp; Paste Roster Report Here'!$R434&gt;0,1,IF('Copy &amp; Paste Roster Report Here'!$N434="Active",1,0)),0)</f>
        <v>0</v>
      </c>
      <c r="BP434" s="124">
        <f>IF(AND('Copy &amp; Paste Roster Report Here'!$A434=BP$4,'Copy &amp; Paste Roster Report Here'!$M434="RH"),IF('Copy &amp; Paste Roster Report Here'!$R434&gt;0,1,IF('Copy &amp; Paste Roster Report Here'!$N434="Active",1,0)),0)</f>
        <v>0</v>
      </c>
      <c r="BQ434" s="124">
        <f>IF(AND('Copy &amp; Paste Roster Report Here'!$A434=BQ$4,'Copy &amp; Paste Roster Report Here'!$M434="RH"),IF('Copy &amp; Paste Roster Report Here'!$R434&gt;0,1,IF('Copy &amp; Paste Roster Report Here'!$N434="Active",1,0)),0)</f>
        <v>0</v>
      </c>
      <c r="BR434" s="124">
        <f>IF(AND('Copy &amp; Paste Roster Report Here'!$A434=BR$4,'Copy &amp; Paste Roster Report Here'!$M434="RH"),IF('Copy &amp; Paste Roster Report Here'!$R434&gt;0,1,IF('Copy &amp; Paste Roster Report Here'!$N434="Active",1,0)),0)</f>
        <v>0</v>
      </c>
      <c r="BS434" s="124">
        <f>IF(AND('Copy &amp; Paste Roster Report Here'!$A434=BS$4,'Copy &amp; Paste Roster Report Here'!$M434="RH"),IF('Copy &amp; Paste Roster Report Here'!$R434&gt;0,1,IF('Copy &amp; Paste Roster Report Here'!$N434="Active",1,0)),0)</f>
        <v>0</v>
      </c>
      <c r="BT434" s="3">
        <f t="shared" si="67"/>
        <v>0</v>
      </c>
      <c r="BU434" s="125">
        <f>IF(AND('Copy &amp; Paste Roster Report Here'!$A434=BU$4,'Copy &amp; Paste Roster Report Here'!$M434="QT"),IF('Copy &amp; Paste Roster Report Here'!$R434&gt;0,1,IF('Copy &amp; Paste Roster Report Here'!$N434="Active",1,0)),0)</f>
        <v>0</v>
      </c>
      <c r="BV434" s="125">
        <f>IF(AND('Copy &amp; Paste Roster Report Here'!$A434=BV$4,'Copy &amp; Paste Roster Report Here'!$M434="QT"),IF('Copy &amp; Paste Roster Report Here'!$R434&gt;0,1,IF('Copy &amp; Paste Roster Report Here'!$N434="Active",1,0)),0)</f>
        <v>0</v>
      </c>
      <c r="BW434" s="125">
        <f>IF(AND('Copy &amp; Paste Roster Report Here'!$A434=BW$4,'Copy &amp; Paste Roster Report Here'!$M434="QT"),IF('Copy &amp; Paste Roster Report Here'!$R434&gt;0,1,IF('Copy &amp; Paste Roster Report Here'!$N434="Active",1,0)),0)</f>
        <v>0</v>
      </c>
      <c r="BX434" s="125">
        <f>IF(AND('Copy &amp; Paste Roster Report Here'!$A434=BX$4,'Copy &amp; Paste Roster Report Here'!$M434="QT"),IF('Copy &amp; Paste Roster Report Here'!$R434&gt;0,1,IF('Copy &amp; Paste Roster Report Here'!$N434="Active",1,0)),0)</f>
        <v>0</v>
      </c>
      <c r="BY434" s="125">
        <f>IF(AND('Copy &amp; Paste Roster Report Here'!$A434=BY$4,'Copy &amp; Paste Roster Report Here'!$M434="QT"),IF('Copy &amp; Paste Roster Report Here'!$R434&gt;0,1,IF('Copy &amp; Paste Roster Report Here'!$N434="Active",1,0)),0)</f>
        <v>0</v>
      </c>
      <c r="BZ434" s="125">
        <f>IF(AND('Copy &amp; Paste Roster Report Here'!$A434=BZ$4,'Copy &amp; Paste Roster Report Here'!$M434="QT"),IF('Copy &amp; Paste Roster Report Here'!$R434&gt;0,1,IF('Copy &amp; Paste Roster Report Here'!$N434="Active",1,0)),0)</f>
        <v>0</v>
      </c>
      <c r="CA434" s="125">
        <f>IF(AND('Copy &amp; Paste Roster Report Here'!$A434=CA$4,'Copy &amp; Paste Roster Report Here'!$M434="QT"),IF('Copy &amp; Paste Roster Report Here'!$R434&gt;0,1,IF('Copy &amp; Paste Roster Report Here'!$N434="Active",1,0)),0)</f>
        <v>0</v>
      </c>
      <c r="CB434" s="125">
        <f>IF(AND('Copy &amp; Paste Roster Report Here'!$A434=CB$4,'Copy &amp; Paste Roster Report Here'!$M434="QT"),IF('Copy &amp; Paste Roster Report Here'!$R434&gt;0,1,IF('Copy &amp; Paste Roster Report Here'!$N434="Active",1,0)),0)</f>
        <v>0</v>
      </c>
      <c r="CC434" s="125">
        <f>IF(AND('Copy &amp; Paste Roster Report Here'!$A434=CC$4,'Copy &amp; Paste Roster Report Here'!$M434="QT"),IF('Copy &amp; Paste Roster Report Here'!$R434&gt;0,1,IF('Copy &amp; Paste Roster Report Here'!$N434="Active",1,0)),0)</f>
        <v>0</v>
      </c>
      <c r="CD434" s="125">
        <f>IF(AND('Copy &amp; Paste Roster Report Here'!$A434=CD$4,'Copy &amp; Paste Roster Report Here'!$M434="QT"),IF('Copy &amp; Paste Roster Report Here'!$R434&gt;0,1,IF('Copy &amp; Paste Roster Report Here'!$N434="Active",1,0)),0)</f>
        <v>0</v>
      </c>
      <c r="CE434" s="125">
        <f>IF(AND('Copy &amp; Paste Roster Report Here'!$A434=CE$4,'Copy &amp; Paste Roster Report Here'!$M434="QT"),IF('Copy &amp; Paste Roster Report Here'!$R434&gt;0,1,IF('Copy &amp; Paste Roster Report Here'!$N434="Active",1,0)),0)</f>
        <v>0</v>
      </c>
      <c r="CF434" s="3">
        <f t="shared" si="68"/>
        <v>0</v>
      </c>
      <c r="CG434" s="126">
        <f>IF(AND('Copy &amp; Paste Roster Report Here'!$A434=CG$4,'Copy &amp; Paste Roster Report Here'!$M434="##"),IF('Copy &amp; Paste Roster Report Here'!$R434&gt;0,1,IF('Copy &amp; Paste Roster Report Here'!$N434="Active",1,0)),0)</f>
        <v>0</v>
      </c>
      <c r="CH434" s="126">
        <f>IF(AND('Copy &amp; Paste Roster Report Here'!$A434=CH$4,'Copy &amp; Paste Roster Report Here'!$M434="##"),IF('Copy &amp; Paste Roster Report Here'!$R434&gt;0,1,IF('Copy &amp; Paste Roster Report Here'!$N434="Active",1,0)),0)</f>
        <v>0</v>
      </c>
      <c r="CI434" s="126">
        <f>IF(AND('Copy &amp; Paste Roster Report Here'!$A434=CI$4,'Copy &amp; Paste Roster Report Here'!$M434="##"),IF('Copy &amp; Paste Roster Report Here'!$R434&gt;0,1,IF('Copy &amp; Paste Roster Report Here'!$N434="Active",1,0)),0)</f>
        <v>0</v>
      </c>
      <c r="CJ434" s="126">
        <f>IF(AND('Copy &amp; Paste Roster Report Here'!$A434=CJ$4,'Copy &amp; Paste Roster Report Here'!$M434="##"),IF('Copy &amp; Paste Roster Report Here'!$R434&gt;0,1,IF('Copy &amp; Paste Roster Report Here'!$N434="Active",1,0)),0)</f>
        <v>0</v>
      </c>
      <c r="CK434" s="126">
        <f>IF(AND('Copy &amp; Paste Roster Report Here'!$A434=CK$4,'Copy &amp; Paste Roster Report Here'!$M434="##"),IF('Copy &amp; Paste Roster Report Here'!$R434&gt;0,1,IF('Copy &amp; Paste Roster Report Here'!$N434="Active",1,0)),0)</f>
        <v>0</v>
      </c>
      <c r="CL434" s="126">
        <f>IF(AND('Copy &amp; Paste Roster Report Here'!$A434=CL$4,'Copy &amp; Paste Roster Report Here'!$M434="##"),IF('Copy &amp; Paste Roster Report Here'!$R434&gt;0,1,IF('Copy &amp; Paste Roster Report Here'!$N434="Active",1,0)),0)</f>
        <v>0</v>
      </c>
      <c r="CM434" s="126">
        <f>IF(AND('Copy &amp; Paste Roster Report Here'!$A434=CM$4,'Copy &amp; Paste Roster Report Here'!$M434="##"),IF('Copy &amp; Paste Roster Report Here'!$R434&gt;0,1,IF('Copy &amp; Paste Roster Report Here'!$N434="Active",1,0)),0)</f>
        <v>0</v>
      </c>
      <c r="CN434" s="126">
        <f>IF(AND('Copy &amp; Paste Roster Report Here'!$A434=CN$4,'Copy &amp; Paste Roster Report Here'!$M434="##"),IF('Copy &amp; Paste Roster Report Here'!$R434&gt;0,1,IF('Copy &amp; Paste Roster Report Here'!$N434="Active",1,0)),0)</f>
        <v>0</v>
      </c>
      <c r="CO434" s="126">
        <f>IF(AND('Copy &amp; Paste Roster Report Here'!$A434=CO$4,'Copy &amp; Paste Roster Report Here'!$M434="##"),IF('Copy &amp; Paste Roster Report Here'!$R434&gt;0,1,IF('Copy &amp; Paste Roster Report Here'!$N434="Active",1,0)),0)</f>
        <v>0</v>
      </c>
      <c r="CP434" s="126">
        <f>IF(AND('Copy &amp; Paste Roster Report Here'!$A434=CP$4,'Copy &amp; Paste Roster Report Here'!$M434="##"),IF('Copy &amp; Paste Roster Report Here'!$R434&gt;0,1,IF('Copy &amp; Paste Roster Report Here'!$N434="Active",1,0)),0)</f>
        <v>0</v>
      </c>
      <c r="CQ434" s="126">
        <f>IF(AND('Copy &amp; Paste Roster Report Here'!$A434=CQ$4,'Copy &amp; Paste Roster Report Here'!$M434="##"),IF('Copy &amp; Paste Roster Report Here'!$R434&gt;0,1,IF('Copy &amp; Paste Roster Report Here'!$N434="Active",1,0)),0)</f>
        <v>0</v>
      </c>
      <c r="CR434" s="6">
        <f t="shared" si="69"/>
        <v>0</v>
      </c>
      <c r="CS434" s="13">
        <f t="shared" si="70"/>
        <v>0</v>
      </c>
    </row>
    <row r="435" spans="1:97" x14ac:dyDescent="0.25">
      <c r="A435" s="113">
        <f>IF(AND('Copy &amp; Paste Roster Report Here'!$A435=A$4,'Copy &amp; Paste Roster Report Here'!$M435="FT"),IF('Copy &amp; Paste Roster Report Here'!$R435&gt;0,1,IF('Copy &amp; Paste Roster Report Here'!$N435="Active",1,0)),0)</f>
        <v>0</v>
      </c>
      <c r="B435" s="113">
        <f>IF(AND('Copy &amp; Paste Roster Report Here'!$A435=B$4,'Copy &amp; Paste Roster Report Here'!$M435="FT"),IF('Copy &amp; Paste Roster Report Here'!$R435&gt;0,1,IF('Copy &amp; Paste Roster Report Here'!$N435="Active",1,0)),0)</f>
        <v>0</v>
      </c>
      <c r="C435" s="113">
        <f>IF(AND('Copy &amp; Paste Roster Report Here'!$A435=C$4,'Copy &amp; Paste Roster Report Here'!$M435="FT"),IF('Copy &amp; Paste Roster Report Here'!$R435&gt;0,1,IF('Copy &amp; Paste Roster Report Here'!$N435="Active",1,0)),0)</f>
        <v>0</v>
      </c>
      <c r="D435" s="113">
        <f>IF(AND('Copy &amp; Paste Roster Report Here'!$A435=D$4,'Copy &amp; Paste Roster Report Here'!$M435="FT"),IF('Copy &amp; Paste Roster Report Here'!$R435&gt;0,1,IF('Copy &amp; Paste Roster Report Here'!$N435="Active",1,0)),0)</f>
        <v>0</v>
      </c>
      <c r="E435" s="113">
        <f>IF(AND('Copy &amp; Paste Roster Report Here'!$A435=E$4,'Copy &amp; Paste Roster Report Here'!$M435="FT"),IF('Copy &amp; Paste Roster Report Here'!$R435&gt;0,1,IF('Copy &amp; Paste Roster Report Here'!$N435="Active",1,0)),0)</f>
        <v>0</v>
      </c>
      <c r="F435" s="113">
        <f>IF(AND('Copy &amp; Paste Roster Report Here'!$A435=F$4,'Copy &amp; Paste Roster Report Here'!$M435="FT"),IF('Copy &amp; Paste Roster Report Here'!$R435&gt;0,1,IF('Copy &amp; Paste Roster Report Here'!$N435="Active",1,0)),0)</f>
        <v>0</v>
      </c>
      <c r="G435" s="113">
        <f>IF(AND('Copy &amp; Paste Roster Report Here'!$A435=G$4,'Copy &amp; Paste Roster Report Here'!$M435="FT"),IF('Copy &amp; Paste Roster Report Here'!$R435&gt;0,1,IF('Copy &amp; Paste Roster Report Here'!$N435="Active",1,0)),0)</f>
        <v>0</v>
      </c>
      <c r="H435" s="113">
        <f>IF(AND('Copy &amp; Paste Roster Report Here'!$A435=H$4,'Copy &amp; Paste Roster Report Here'!$M435="FT"),IF('Copy &amp; Paste Roster Report Here'!$R435&gt;0,1,IF('Copy &amp; Paste Roster Report Here'!$N435="Active",1,0)),0)</f>
        <v>0</v>
      </c>
      <c r="I435" s="113">
        <f>IF(AND('Copy &amp; Paste Roster Report Here'!$A435=I$4,'Copy &amp; Paste Roster Report Here'!$M435="FT"),IF('Copy &amp; Paste Roster Report Here'!$R435&gt;0,1,IF('Copy &amp; Paste Roster Report Here'!$N435="Active",1,0)),0)</f>
        <v>0</v>
      </c>
      <c r="J435" s="113">
        <f>IF(AND('Copy &amp; Paste Roster Report Here'!$A435=J$4,'Copy &amp; Paste Roster Report Here'!$M435="FT"),IF('Copy &amp; Paste Roster Report Here'!$R435&gt;0,1,IF('Copy &amp; Paste Roster Report Here'!$N435="Active",1,0)),0)</f>
        <v>0</v>
      </c>
      <c r="K435" s="113">
        <f>IF(AND('Copy &amp; Paste Roster Report Here'!$A435=K$4,'Copy &amp; Paste Roster Report Here'!$M435="FT"),IF('Copy &amp; Paste Roster Report Here'!$R435&gt;0,1,IF('Copy &amp; Paste Roster Report Here'!$N435="Active",1,0)),0)</f>
        <v>0</v>
      </c>
      <c r="L435" s="6">
        <f t="shared" si="62"/>
        <v>0</v>
      </c>
      <c r="M435" s="120">
        <f>IF(AND('Copy &amp; Paste Roster Report Here'!$A435=M$4,'Copy &amp; Paste Roster Report Here'!$M435="TQ"),IF('Copy &amp; Paste Roster Report Here'!$R435&gt;0,1,IF('Copy &amp; Paste Roster Report Here'!$N435="Active",1,0)),0)</f>
        <v>0</v>
      </c>
      <c r="N435" s="120">
        <f>IF(AND('Copy &amp; Paste Roster Report Here'!$A435=N$4,'Copy &amp; Paste Roster Report Here'!$M435="TQ"),IF('Copy &amp; Paste Roster Report Here'!$R435&gt;0,1,IF('Copy &amp; Paste Roster Report Here'!$N435="Active",1,0)),0)</f>
        <v>0</v>
      </c>
      <c r="O435" s="120">
        <f>IF(AND('Copy &amp; Paste Roster Report Here'!$A435=O$4,'Copy &amp; Paste Roster Report Here'!$M435="TQ"),IF('Copy &amp; Paste Roster Report Here'!$R435&gt;0,1,IF('Copy &amp; Paste Roster Report Here'!$N435="Active",1,0)),0)</f>
        <v>0</v>
      </c>
      <c r="P435" s="120">
        <f>IF(AND('Copy &amp; Paste Roster Report Here'!$A435=P$4,'Copy &amp; Paste Roster Report Here'!$M435="TQ"),IF('Copy &amp; Paste Roster Report Here'!$R435&gt;0,1,IF('Copy &amp; Paste Roster Report Here'!$N435="Active",1,0)),0)</f>
        <v>0</v>
      </c>
      <c r="Q435" s="120">
        <f>IF(AND('Copy &amp; Paste Roster Report Here'!$A435=Q$4,'Copy &amp; Paste Roster Report Here'!$M435="TQ"),IF('Copy &amp; Paste Roster Report Here'!$R435&gt;0,1,IF('Copy &amp; Paste Roster Report Here'!$N435="Active",1,0)),0)</f>
        <v>0</v>
      </c>
      <c r="R435" s="120">
        <f>IF(AND('Copy &amp; Paste Roster Report Here'!$A435=R$4,'Copy &amp; Paste Roster Report Here'!$M435="TQ"),IF('Copy &amp; Paste Roster Report Here'!$R435&gt;0,1,IF('Copy &amp; Paste Roster Report Here'!$N435="Active",1,0)),0)</f>
        <v>0</v>
      </c>
      <c r="S435" s="120">
        <f>IF(AND('Copy &amp; Paste Roster Report Here'!$A435=S$4,'Copy &amp; Paste Roster Report Here'!$M435="TQ"),IF('Copy &amp; Paste Roster Report Here'!$R435&gt;0,1,IF('Copy &amp; Paste Roster Report Here'!$N435="Active",1,0)),0)</f>
        <v>0</v>
      </c>
      <c r="T435" s="120">
        <f>IF(AND('Copy &amp; Paste Roster Report Here'!$A435=T$4,'Copy &amp; Paste Roster Report Here'!$M435="TQ"),IF('Copy &amp; Paste Roster Report Here'!$R435&gt;0,1,IF('Copy &amp; Paste Roster Report Here'!$N435="Active",1,0)),0)</f>
        <v>0</v>
      </c>
      <c r="U435" s="120">
        <f>IF(AND('Copy &amp; Paste Roster Report Here'!$A435=U$4,'Copy &amp; Paste Roster Report Here'!$M435="TQ"),IF('Copy &amp; Paste Roster Report Here'!$R435&gt;0,1,IF('Copy &amp; Paste Roster Report Here'!$N435="Active",1,0)),0)</f>
        <v>0</v>
      </c>
      <c r="V435" s="120">
        <f>IF(AND('Copy &amp; Paste Roster Report Here'!$A435=V$4,'Copy &amp; Paste Roster Report Here'!$M435="TQ"),IF('Copy &amp; Paste Roster Report Here'!$R435&gt;0,1,IF('Copy &amp; Paste Roster Report Here'!$N435="Active",1,0)),0)</f>
        <v>0</v>
      </c>
      <c r="W435" s="120">
        <f>IF(AND('Copy &amp; Paste Roster Report Here'!$A435=W$4,'Copy &amp; Paste Roster Report Here'!$M435="TQ"),IF('Copy &amp; Paste Roster Report Here'!$R435&gt;0,1,IF('Copy &amp; Paste Roster Report Here'!$N435="Active",1,0)),0)</f>
        <v>0</v>
      </c>
      <c r="X435" s="3">
        <f t="shared" si="63"/>
        <v>0</v>
      </c>
      <c r="Y435" s="121">
        <f>IF(AND('Copy &amp; Paste Roster Report Here'!$A435=Y$4,'Copy &amp; Paste Roster Report Here'!$M435="HT"),IF('Copy &amp; Paste Roster Report Here'!$R435&gt;0,1,IF('Copy &amp; Paste Roster Report Here'!$N435="Active",1,0)),0)</f>
        <v>0</v>
      </c>
      <c r="Z435" s="121">
        <f>IF(AND('Copy &amp; Paste Roster Report Here'!$A435=Z$4,'Copy &amp; Paste Roster Report Here'!$M435="HT"),IF('Copy &amp; Paste Roster Report Here'!$R435&gt;0,1,IF('Copy &amp; Paste Roster Report Here'!$N435="Active",1,0)),0)</f>
        <v>0</v>
      </c>
      <c r="AA435" s="121">
        <f>IF(AND('Copy &amp; Paste Roster Report Here'!$A435=AA$4,'Copy &amp; Paste Roster Report Here'!$M435="HT"),IF('Copy &amp; Paste Roster Report Here'!$R435&gt;0,1,IF('Copy &amp; Paste Roster Report Here'!$N435="Active",1,0)),0)</f>
        <v>0</v>
      </c>
      <c r="AB435" s="121">
        <f>IF(AND('Copy &amp; Paste Roster Report Here'!$A435=AB$4,'Copy &amp; Paste Roster Report Here'!$M435="HT"),IF('Copy &amp; Paste Roster Report Here'!$R435&gt;0,1,IF('Copy &amp; Paste Roster Report Here'!$N435="Active",1,0)),0)</f>
        <v>0</v>
      </c>
      <c r="AC435" s="121">
        <f>IF(AND('Copy &amp; Paste Roster Report Here'!$A435=AC$4,'Copy &amp; Paste Roster Report Here'!$M435="HT"),IF('Copy &amp; Paste Roster Report Here'!$R435&gt;0,1,IF('Copy &amp; Paste Roster Report Here'!$N435="Active",1,0)),0)</f>
        <v>0</v>
      </c>
      <c r="AD435" s="121">
        <f>IF(AND('Copy &amp; Paste Roster Report Here'!$A435=AD$4,'Copy &amp; Paste Roster Report Here'!$M435="HT"),IF('Copy &amp; Paste Roster Report Here'!$R435&gt;0,1,IF('Copy &amp; Paste Roster Report Here'!$N435="Active",1,0)),0)</f>
        <v>0</v>
      </c>
      <c r="AE435" s="121">
        <f>IF(AND('Copy &amp; Paste Roster Report Here'!$A435=AE$4,'Copy &amp; Paste Roster Report Here'!$M435="HT"),IF('Copy &amp; Paste Roster Report Here'!$R435&gt;0,1,IF('Copy &amp; Paste Roster Report Here'!$N435="Active",1,0)),0)</f>
        <v>0</v>
      </c>
      <c r="AF435" s="121">
        <f>IF(AND('Copy &amp; Paste Roster Report Here'!$A435=AF$4,'Copy &amp; Paste Roster Report Here'!$M435="HT"),IF('Copy &amp; Paste Roster Report Here'!$R435&gt;0,1,IF('Copy &amp; Paste Roster Report Here'!$N435="Active",1,0)),0)</f>
        <v>0</v>
      </c>
      <c r="AG435" s="121">
        <f>IF(AND('Copy &amp; Paste Roster Report Here'!$A435=AG$4,'Copy &amp; Paste Roster Report Here'!$M435="HT"),IF('Copy &amp; Paste Roster Report Here'!$R435&gt;0,1,IF('Copy &amp; Paste Roster Report Here'!$N435="Active",1,0)),0)</f>
        <v>0</v>
      </c>
      <c r="AH435" s="121">
        <f>IF(AND('Copy &amp; Paste Roster Report Here'!$A435=AH$4,'Copy &amp; Paste Roster Report Here'!$M435="HT"),IF('Copy &amp; Paste Roster Report Here'!$R435&gt;0,1,IF('Copy &amp; Paste Roster Report Here'!$N435="Active",1,0)),0)</f>
        <v>0</v>
      </c>
      <c r="AI435" s="121">
        <f>IF(AND('Copy &amp; Paste Roster Report Here'!$A435=AI$4,'Copy &amp; Paste Roster Report Here'!$M435="HT"),IF('Copy &amp; Paste Roster Report Here'!$R435&gt;0,1,IF('Copy &amp; Paste Roster Report Here'!$N435="Active",1,0)),0)</f>
        <v>0</v>
      </c>
      <c r="AJ435" s="3">
        <f t="shared" si="64"/>
        <v>0</v>
      </c>
      <c r="AK435" s="122">
        <f>IF(AND('Copy &amp; Paste Roster Report Here'!$A435=AK$4,'Copy &amp; Paste Roster Report Here'!$M435="MT"),IF('Copy &amp; Paste Roster Report Here'!$R435&gt;0,1,IF('Copy &amp; Paste Roster Report Here'!$N435="Active",1,0)),0)</f>
        <v>0</v>
      </c>
      <c r="AL435" s="122">
        <f>IF(AND('Copy &amp; Paste Roster Report Here'!$A435=AL$4,'Copy &amp; Paste Roster Report Here'!$M435="MT"),IF('Copy &amp; Paste Roster Report Here'!$R435&gt;0,1,IF('Copy &amp; Paste Roster Report Here'!$N435="Active",1,0)),0)</f>
        <v>0</v>
      </c>
      <c r="AM435" s="122">
        <f>IF(AND('Copy &amp; Paste Roster Report Here'!$A435=AM$4,'Copy &amp; Paste Roster Report Here'!$M435="MT"),IF('Copy &amp; Paste Roster Report Here'!$R435&gt;0,1,IF('Copy &amp; Paste Roster Report Here'!$N435="Active",1,0)),0)</f>
        <v>0</v>
      </c>
      <c r="AN435" s="122">
        <f>IF(AND('Copy &amp; Paste Roster Report Here'!$A435=AN$4,'Copy &amp; Paste Roster Report Here'!$M435="MT"),IF('Copy &amp; Paste Roster Report Here'!$R435&gt;0,1,IF('Copy &amp; Paste Roster Report Here'!$N435="Active",1,0)),0)</f>
        <v>0</v>
      </c>
      <c r="AO435" s="122">
        <f>IF(AND('Copy &amp; Paste Roster Report Here'!$A435=AO$4,'Copy &amp; Paste Roster Report Here'!$M435="MT"),IF('Copy &amp; Paste Roster Report Here'!$R435&gt;0,1,IF('Copy &amp; Paste Roster Report Here'!$N435="Active",1,0)),0)</f>
        <v>0</v>
      </c>
      <c r="AP435" s="122">
        <f>IF(AND('Copy &amp; Paste Roster Report Here'!$A435=AP$4,'Copy &amp; Paste Roster Report Here'!$M435="MT"),IF('Copy &amp; Paste Roster Report Here'!$R435&gt;0,1,IF('Copy &amp; Paste Roster Report Here'!$N435="Active",1,0)),0)</f>
        <v>0</v>
      </c>
      <c r="AQ435" s="122">
        <f>IF(AND('Copy &amp; Paste Roster Report Here'!$A435=AQ$4,'Copy &amp; Paste Roster Report Here'!$M435="MT"),IF('Copy &amp; Paste Roster Report Here'!$R435&gt;0,1,IF('Copy &amp; Paste Roster Report Here'!$N435="Active",1,0)),0)</f>
        <v>0</v>
      </c>
      <c r="AR435" s="122">
        <f>IF(AND('Copy &amp; Paste Roster Report Here'!$A435=AR$4,'Copy &amp; Paste Roster Report Here'!$M435="MT"),IF('Copy &amp; Paste Roster Report Here'!$R435&gt;0,1,IF('Copy &amp; Paste Roster Report Here'!$N435="Active",1,0)),0)</f>
        <v>0</v>
      </c>
      <c r="AS435" s="122">
        <f>IF(AND('Copy &amp; Paste Roster Report Here'!$A435=AS$4,'Copy &amp; Paste Roster Report Here'!$M435="MT"),IF('Copy &amp; Paste Roster Report Here'!$R435&gt;0,1,IF('Copy &amp; Paste Roster Report Here'!$N435="Active",1,0)),0)</f>
        <v>0</v>
      </c>
      <c r="AT435" s="122">
        <f>IF(AND('Copy &amp; Paste Roster Report Here'!$A435=AT$4,'Copy &amp; Paste Roster Report Here'!$M435="MT"),IF('Copy &amp; Paste Roster Report Here'!$R435&gt;0,1,IF('Copy &amp; Paste Roster Report Here'!$N435="Active",1,0)),0)</f>
        <v>0</v>
      </c>
      <c r="AU435" s="122">
        <f>IF(AND('Copy &amp; Paste Roster Report Here'!$A435=AU$4,'Copy &amp; Paste Roster Report Here'!$M435="MT"),IF('Copy &amp; Paste Roster Report Here'!$R435&gt;0,1,IF('Copy &amp; Paste Roster Report Here'!$N435="Active",1,0)),0)</f>
        <v>0</v>
      </c>
      <c r="AV435" s="3">
        <f t="shared" si="65"/>
        <v>0</v>
      </c>
      <c r="AW435" s="123">
        <f>IF(AND('Copy &amp; Paste Roster Report Here'!$A435=AW$4,'Copy &amp; Paste Roster Report Here'!$M435="FY"),IF('Copy &amp; Paste Roster Report Here'!$R435&gt;0,1,IF('Copy &amp; Paste Roster Report Here'!$N435="Active",1,0)),0)</f>
        <v>0</v>
      </c>
      <c r="AX435" s="123">
        <f>IF(AND('Copy &amp; Paste Roster Report Here'!$A435=AX$4,'Copy &amp; Paste Roster Report Here'!$M435="FY"),IF('Copy &amp; Paste Roster Report Here'!$R435&gt;0,1,IF('Copy &amp; Paste Roster Report Here'!$N435="Active",1,0)),0)</f>
        <v>0</v>
      </c>
      <c r="AY435" s="123">
        <f>IF(AND('Copy &amp; Paste Roster Report Here'!$A435=AY$4,'Copy &amp; Paste Roster Report Here'!$M435="FY"),IF('Copy &amp; Paste Roster Report Here'!$R435&gt;0,1,IF('Copy &amp; Paste Roster Report Here'!$N435="Active",1,0)),0)</f>
        <v>0</v>
      </c>
      <c r="AZ435" s="123">
        <f>IF(AND('Copy &amp; Paste Roster Report Here'!$A435=AZ$4,'Copy &amp; Paste Roster Report Here'!$M435="FY"),IF('Copy &amp; Paste Roster Report Here'!$R435&gt;0,1,IF('Copy &amp; Paste Roster Report Here'!$N435="Active",1,0)),0)</f>
        <v>0</v>
      </c>
      <c r="BA435" s="123">
        <f>IF(AND('Copy &amp; Paste Roster Report Here'!$A435=BA$4,'Copy &amp; Paste Roster Report Here'!$M435="FY"),IF('Copy &amp; Paste Roster Report Here'!$R435&gt;0,1,IF('Copy &amp; Paste Roster Report Here'!$N435="Active",1,0)),0)</f>
        <v>0</v>
      </c>
      <c r="BB435" s="123">
        <f>IF(AND('Copy &amp; Paste Roster Report Here'!$A435=BB$4,'Copy &amp; Paste Roster Report Here'!$M435="FY"),IF('Copy &amp; Paste Roster Report Here'!$R435&gt;0,1,IF('Copy &amp; Paste Roster Report Here'!$N435="Active",1,0)),0)</f>
        <v>0</v>
      </c>
      <c r="BC435" s="123">
        <f>IF(AND('Copy &amp; Paste Roster Report Here'!$A435=BC$4,'Copy &amp; Paste Roster Report Here'!$M435="FY"),IF('Copy &amp; Paste Roster Report Here'!$R435&gt;0,1,IF('Copy &amp; Paste Roster Report Here'!$N435="Active",1,0)),0)</f>
        <v>0</v>
      </c>
      <c r="BD435" s="123">
        <f>IF(AND('Copy &amp; Paste Roster Report Here'!$A435=BD$4,'Copy &amp; Paste Roster Report Here'!$M435="FY"),IF('Copy &amp; Paste Roster Report Here'!$R435&gt;0,1,IF('Copy &amp; Paste Roster Report Here'!$N435="Active",1,0)),0)</f>
        <v>0</v>
      </c>
      <c r="BE435" s="123">
        <f>IF(AND('Copy &amp; Paste Roster Report Here'!$A435=BE$4,'Copy &amp; Paste Roster Report Here'!$M435="FY"),IF('Copy &amp; Paste Roster Report Here'!$R435&gt;0,1,IF('Copy &amp; Paste Roster Report Here'!$N435="Active",1,0)),0)</f>
        <v>0</v>
      </c>
      <c r="BF435" s="123">
        <f>IF(AND('Copy &amp; Paste Roster Report Here'!$A435=BF$4,'Copy &amp; Paste Roster Report Here'!$M435="FY"),IF('Copy &amp; Paste Roster Report Here'!$R435&gt;0,1,IF('Copy &amp; Paste Roster Report Here'!$N435="Active",1,0)),0)</f>
        <v>0</v>
      </c>
      <c r="BG435" s="123">
        <f>IF(AND('Copy &amp; Paste Roster Report Here'!$A435=BG$4,'Copy &amp; Paste Roster Report Here'!$M435="FY"),IF('Copy &amp; Paste Roster Report Here'!$R435&gt;0,1,IF('Copy &amp; Paste Roster Report Here'!$N435="Active",1,0)),0)</f>
        <v>0</v>
      </c>
      <c r="BH435" s="3">
        <f t="shared" si="66"/>
        <v>0</v>
      </c>
      <c r="BI435" s="124">
        <f>IF(AND('Copy &amp; Paste Roster Report Here'!$A435=BI$4,'Copy &amp; Paste Roster Report Here'!$M435="RH"),IF('Copy &amp; Paste Roster Report Here'!$R435&gt;0,1,IF('Copy &amp; Paste Roster Report Here'!$N435="Active",1,0)),0)</f>
        <v>0</v>
      </c>
      <c r="BJ435" s="124">
        <f>IF(AND('Copy &amp; Paste Roster Report Here'!$A435=BJ$4,'Copy &amp; Paste Roster Report Here'!$M435="RH"),IF('Copy &amp; Paste Roster Report Here'!$R435&gt;0,1,IF('Copy &amp; Paste Roster Report Here'!$N435="Active",1,0)),0)</f>
        <v>0</v>
      </c>
      <c r="BK435" s="124">
        <f>IF(AND('Copy &amp; Paste Roster Report Here'!$A435=BK$4,'Copy &amp; Paste Roster Report Here'!$M435="RH"),IF('Copy &amp; Paste Roster Report Here'!$R435&gt;0,1,IF('Copy &amp; Paste Roster Report Here'!$N435="Active",1,0)),0)</f>
        <v>0</v>
      </c>
      <c r="BL435" s="124">
        <f>IF(AND('Copy &amp; Paste Roster Report Here'!$A435=BL$4,'Copy &amp; Paste Roster Report Here'!$M435="RH"),IF('Copy &amp; Paste Roster Report Here'!$R435&gt;0,1,IF('Copy &amp; Paste Roster Report Here'!$N435="Active",1,0)),0)</f>
        <v>0</v>
      </c>
      <c r="BM435" s="124">
        <f>IF(AND('Copy &amp; Paste Roster Report Here'!$A435=BM$4,'Copy &amp; Paste Roster Report Here'!$M435="RH"),IF('Copy &amp; Paste Roster Report Here'!$R435&gt;0,1,IF('Copy &amp; Paste Roster Report Here'!$N435="Active",1,0)),0)</f>
        <v>0</v>
      </c>
      <c r="BN435" s="124">
        <f>IF(AND('Copy &amp; Paste Roster Report Here'!$A435=BN$4,'Copy &amp; Paste Roster Report Here'!$M435="RH"),IF('Copy &amp; Paste Roster Report Here'!$R435&gt;0,1,IF('Copy &amp; Paste Roster Report Here'!$N435="Active",1,0)),0)</f>
        <v>0</v>
      </c>
      <c r="BO435" s="124">
        <f>IF(AND('Copy &amp; Paste Roster Report Here'!$A435=BO$4,'Copy &amp; Paste Roster Report Here'!$M435="RH"),IF('Copy &amp; Paste Roster Report Here'!$R435&gt;0,1,IF('Copy &amp; Paste Roster Report Here'!$N435="Active",1,0)),0)</f>
        <v>0</v>
      </c>
      <c r="BP435" s="124">
        <f>IF(AND('Copy &amp; Paste Roster Report Here'!$A435=BP$4,'Copy &amp; Paste Roster Report Here'!$M435="RH"),IF('Copy &amp; Paste Roster Report Here'!$R435&gt;0,1,IF('Copy &amp; Paste Roster Report Here'!$N435="Active",1,0)),0)</f>
        <v>0</v>
      </c>
      <c r="BQ435" s="124">
        <f>IF(AND('Copy &amp; Paste Roster Report Here'!$A435=BQ$4,'Copy &amp; Paste Roster Report Here'!$M435="RH"),IF('Copy &amp; Paste Roster Report Here'!$R435&gt;0,1,IF('Copy &amp; Paste Roster Report Here'!$N435="Active",1,0)),0)</f>
        <v>0</v>
      </c>
      <c r="BR435" s="124">
        <f>IF(AND('Copy &amp; Paste Roster Report Here'!$A435=BR$4,'Copy &amp; Paste Roster Report Here'!$M435="RH"),IF('Copy &amp; Paste Roster Report Here'!$R435&gt;0,1,IF('Copy &amp; Paste Roster Report Here'!$N435="Active",1,0)),0)</f>
        <v>0</v>
      </c>
      <c r="BS435" s="124">
        <f>IF(AND('Copy &amp; Paste Roster Report Here'!$A435=BS$4,'Copy &amp; Paste Roster Report Here'!$M435="RH"),IF('Copy &amp; Paste Roster Report Here'!$R435&gt;0,1,IF('Copy &amp; Paste Roster Report Here'!$N435="Active",1,0)),0)</f>
        <v>0</v>
      </c>
      <c r="BT435" s="3">
        <f t="shared" si="67"/>
        <v>0</v>
      </c>
      <c r="BU435" s="125">
        <f>IF(AND('Copy &amp; Paste Roster Report Here'!$A435=BU$4,'Copy &amp; Paste Roster Report Here'!$M435="QT"),IF('Copy &amp; Paste Roster Report Here'!$R435&gt;0,1,IF('Copy &amp; Paste Roster Report Here'!$N435="Active",1,0)),0)</f>
        <v>0</v>
      </c>
      <c r="BV435" s="125">
        <f>IF(AND('Copy &amp; Paste Roster Report Here'!$A435=BV$4,'Copy &amp; Paste Roster Report Here'!$M435="QT"),IF('Copy &amp; Paste Roster Report Here'!$R435&gt;0,1,IF('Copy &amp; Paste Roster Report Here'!$N435="Active",1,0)),0)</f>
        <v>0</v>
      </c>
      <c r="BW435" s="125">
        <f>IF(AND('Copy &amp; Paste Roster Report Here'!$A435=BW$4,'Copy &amp; Paste Roster Report Here'!$M435="QT"),IF('Copy &amp; Paste Roster Report Here'!$R435&gt;0,1,IF('Copy &amp; Paste Roster Report Here'!$N435="Active",1,0)),0)</f>
        <v>0</v>
      </c>
      <c r="BX435" s="125">
        <f>IF(AND('Copy &amp; Paste Roster Report Here'!$A435=BX$4,'Copy &amp; Paste Roster Report Here'!$M435="QT"),IF('Copy &amp; Paste Roster Report Here'!$R435&gt;0,1,IF('Copy &amp; Paste Roster Report Here'!$N435="Active",1,0)),0)</f>
        <v>0</v>
      </c>
      <c r="BY435" s="125">
        <f>IF(AND('Copy &amp; Paste Roster Report Here'!$A435=BY$4,'Copy &amp; Paste Roster Report Here'!$M435="QT"),IF('Copy &amp; Paste Roster Report Here'!$R435&gt;0,1,IF('Copy &amp; Paste Roster Report Here'!$N435="Active",1,0)),0)</f>
        <v>0</v>
      </c>
      <c r="BZ435" s="125">
        <f>IF(AND('Copy &amp; Paste Roster Report Here'!$A435=BZ$4,'Copy &amp; Paste Roster Report Here'!$M435="QT"),IF('Copy &amp; Paste Roster Report Here'!$R435&gt;0,1,IF('Copy &amp; Paste Roster Report Here'!$N435="Active",1,0)),0)</f>
        <v>0</v>
      </c>
      <c r="CA435" s="125">
        <f>IF(AND('Copy &amp; Paste Roster Report Here'!$A435=CA$4,'Copy &amp; Paste Roster Report Here'!$M435="QT"),IF('Copy &amp; Paste Roster Report Here'!$R435&gt;0,1,IF('Copy &amp; Paste Roster Report Here'!$N435="Active",1,0)),0)</f>
        <v>0</v>
      </c>
      <c r="CB435" s="125">
        <f>IF(AND('Copy &amp; Paste Roster Report Here'!$A435=CB$4,'Copy &amp; Paste Roster Report Here'!$M435="QT"),IF('Copy &amp; Paste Roster Report Here'!$R435&gt;0,1,IF('Copy &amp; Paste Roster Report Here'!$N435="Active",1,0)),0)</f>
        <v>0</v>
      </c>
      <c r="CC435" s="125">
        <f>IF(AND('Copy &amp; Paste Roster Report Here'!$A435=CC$4,'Copy &amp; Paste Roster Report Here'!$M435="QT"),IF('Copy &amp; Paste Roster Report Here'!$R435&gt;0,1,IF('Copy &amp; Paste Roster Report Here'!$N435="Active",1,0)),0)</f>
        <v>0</v>
      </c>
      <c r="CD435" s="125">
        <f>IF(AND('Copy &amp; Paste Roster Report Here'!$A435=CD$4,'Copy &amp; Paste Roster Report Here'!$M435="QT"),IF('Copy &amp; Paste Roster Report Here'!$R435&gt;0,1,IF('Copy &amp; Paste Roster Report Here'!$N435="Active",1,0)),0)</f>
        <v>0</v>
      </c>
      <c r="CE435" s="125">
        <f>IF(AND('Copy &amp; Paste Roster Report Here'!$A435=CE$4,'Copy &amp; Paste Roster Report Here'!$M435="QT"),IF('Copy &amp; Paste Roster Report Here'!$R435&gt;0,1,IF('Copy &amp; Paste Roster Report Here'!$N435="Active",1,0)),0)</f>
        <v>0</v>
      </c>
      <c r="CF435" s="3">
        <f t="shared" si="68"/>
        <v>0</v>
      </c>
      <c r="CG435" s="126">
        <f>IF(AND('Copy &amp; Paste Roster Report Here'!$A435=CG$4,'Copy &amp; Paste Roster Report Here'!$M435="##"),IF('Copy &amp; Paste Roster Report Here'!$R435&gt;0,1,IF('Copy &amp; Paste Roster Report Here'!$N435="Active",1,0)),0)</f>
        <v>0</v>
      </c>
      <c r="CH435" s="126">
        <f>IF(AND('Copy &amp; Paste Roster Report Here'!$A435=CH$4,'Copy &amp; Paste Roster Report Here'!$M435="##"),IF('Copy &amp; Paste Roster Report Here'!$R435&gt;0,1,IF('Copy &amp; Paste Roster Report Here'!$N435="Active",1,0)),0)</f>
        <v>0</v>
      </c>
      <c r="CI435" s="126">
        <f>IF(AND('Copy &amp; Paste Roster Report Here'!$A435=CI$4,'Copy &amp; Paste Roster Report Here'!$M435="##"),IF('Copy &amp; Paste Roster Report Here'!$R435&gt;0,1,IF('Copy &amp; Paste Roster Report Here'!$N435="Active",1,0)),0)</f>
        <v>0</v>
      </c>
      <c r="CJ435" s="126">
        <f>IF(AND('Copy &amp; Paste Roster Report Here'!$A435=CJ$4,'Copy &amp; Paste Roster Report Here'!$M435="##"),IF('Copy &amp; Paste Roster Report Here'!$R435&gt;0,1,IF('Copy &amp; Paste Roster Report Here'!$N435="Active",1,0)),0)</f>
        <v>0</v>
      </c>
      <c r="CK435" s="126">
        <f>IF(AND('Copy &amp; Paste Roster Report Here'!$A435=CK$4,'Copy &amp; Paste Roster Report Here'!$M435="##"),IF('Copy &amp; Paste Roster Report Here'!$R435&gt;0,1,IF('Copy &amp; Paste Roster Report Here'!$N435="Active",1,0)),0)</f>
        <v>0</v>
      </c>
      <c r="CL435" s="126">
        <f>IF(AND('Copy &amp; Paste Roster Report Here'!$A435=CL$4,'Copy &amp; Paste Roster Report Here'!$M435="##"),IF('Copy &amp; Paste Roster Report Here'!$R435&gt;0,1,IF('Copy &amp; Paste Roster Report Here'!$N435="Active",1,0)),0)</f>
        <v>0</v>
      </c>
      <c r="CM435" s="126">
        <f>IF(AND('Copy &amp; Paste Roster Report Here'!$A435=CM$4,'Copy &amp; Paste Roster Report Here'!$M435="##"),IF('Copy &amp; Paste Roster Report Here'!$R435&gt;0,1,IF('Copy &amp; Paste Roster Report Here'!$N435="Active",1,0)),0)</f>
        <v>0</v>
      </c>
      <c r="CN435" s="126">
        <f>IF(AND('Copy &amp; Paste Roster Report Here'!$A435=CN$4,'Copy &amp; Paste Roster Report Here'!$M435="##"),IF('Copy &amp; Paste Roster Report Here'!$R435&gt;0,1,IF('Copy &amp; Paste Roster Report Here'!$N435="Active",1,0)),0)</f>
        <v>0</v>
      </c>
      <c r="CO435" s="126">
        <f>IF(AND('Copy &amp; Paste Roster Report Here'!$A435=CO$4,'Copy &amp; Paste Roster Report Here'!$M435="##"),IF('Copy &amp; Paste Roster Report Here'!$R435&gt;0,1,IF('Copy &amp; Paste Roster Report Here'!$N435="Active",1,0)),0)</f>
        <v>0</v>
      </c>
      <c r="CP435" s="126">
        <f>IF(AND('Copy &amp; Paste Roster Report Here'!$A435=CP$4,'Copy &amp; Paste Roster Report Here'!$M435="##"),IF('Copy &amp; Paste Roster Report Here'!$R435&gt;0,1,IF('Copy &amp; Paste Roster Report Here'!$N435="Active",1,0)),0)</f>
        <v>0</v>
      </c>
      <c r="CQ435" s="126">
        <f>IF(AND('Copy &amp; Paste Roster Report Here'!$A435=CQ$4,'Copy &amp; Paste Roster Report Here'!$M435="##"),IF('Copy &amp; Paste Roster Report Here'!$R435&gt;0,1,IF('Copy &amp; Paste Roster Report Here'!$N435="Active",1,0)),0)</f>
        <v>0</v>
      </c>
      <c r="CR435" s="6">
        <f t="shared" si="69"/>
        <v>0</v>
      </c>
      <c r="CS435" s="13">
        <f t="shared" si="70"/>
        <v>0</v>
      </c>
    </row>
    <row r="436" spans="1:97" x14ac:dyDescent="0.25">
      <c r="A436" s="113">
        <f>IF(AND('Copy &amp; Paste Roster Report Here'!$A436=A$4,'Copy &amp; Paste Roster Report Here'!$M436="FT"),IF('Copy &amp; Paste Roster Report Here'!$R436&gt;0,1,IF('Copy &amp; Paste Roster Report Here'!$N436="Active",1,0)),0)</f>
        <v>0</v>
      </c>
      <c r="B436" s="113">
        <f>IF(AND('Copy &amp; Paste Roster Report Here'!$A436=B$4,'Copy &amp; Paste Roster Report Here'!$M436="FT"),IF('Copy &amp; Paste Roster Report Here'!$R436&gt;0,1,IF('Copy &amp; Paste Roster Report Here'!$N436="Active",1,0)),0)</f>
        <v>0</v>
      </c>
      <c r="C436" s="113">
        <f>IF(AND('Copy &amp; Paste Roster Report Here'!$A436=C$4,'Copy &amp; Paste Roster Report Here'!$M436="FT"),IF('Copy &amp; Paste Roster Report Here'!$R436&gt;0,1,IF('Copy &amp; Paste Roster Report Here'!$N436="Active",1,0)),0)</f>
        <v>0</v>
      </c>
      <c r="D436" s="113">
        <f>IF(AND('Copy &amp; Paste Roster Report Here'!$A436=D$4,'Copy &amp; Paste Roster Report Here'!$M436="FT"),IF('Copy &amp; Paste Roster Report Here'!$R436&gt;0,1,IF('Copy &amp; Paste Roster Report Here'!$N436="Active",1,0)),0)</f>
        <v>0</v>
      </c>
      <c r="E436" s="113">
        <f>IF(AND('Copy &amp; Paste Roster Report Here'!$A436=E$4,'Copy &amp; Paste Roster Report Here'!$M436="FT"),IF('Copy &amp; Paste Roster Report Here'!$R436&gt;0,1,IF('Copy &amp; Paste Roster Report Here'!$N436="Active",1,0)),0)</f>
        <v>0</v>
      </c>
      <c r="F436" s="113">
        <f>IF(AND('Copy &amp; Paste Roster Report Here'!$A436=F$4,'Copy &amp; Paste Roster Report Here'!$M436="FT"),IF('Copy &amp; Paste Roster Report Here'!$R436&gt;0,1,IF('Copy &amp; Paste Roster Report Here'!$N436="Active",1,0)),0)</f>
        <v>0</v>
      </c>
      <c r="G436" s="113">
        <f>IF(AND('Copy &amp; Paste Roster Report Here'!$A436=G$4,'Copy &amp; Paste Roster Report Here'!$M436="FT"),IF('Copy &amp; Paste Roster Report Here'!$R436&gt;0,1,IF('Copy &amp; Paste Roster Report Here'!$N436="Active",1,0)),0)</f>
        <v>0</v>
      </c>
      <c r="H436" s="113">
        <f>IF(AND('Copy &amp; Paste Roster Report Here'!$A436=H$4,'Copy &amp; Paste Roster Report Here'!$M436="FT"),IF('Copy &amp; Paste Roster Report Here'!$R436&gt;0,1,IF('Copy &amp; Paste Roster Report Here'!$N436="Active",1,0)),0)</f>
        <v>0</v>
      </c>
      <c r="I436" s="113">
        <f>IF(AND('Copy &amp; Paste Roster Report Here'!$A436=I$4,'Copy &amp; Paste Roster Report Here'!$M436="FT"),IF('Copy &amp; Paste Roster Report Here'!$R436&gt;0,1,IF('Copy &amp; Paste Roster Report Here'!$N436="Active",1,0)),0)</f>
        <v>0</v>
      </c>
      <c r="J436" s="113">
        <f>IF(AND('Copy &amp; Paste Roster Report Here'!$A436=J$4,'Copy &amp; Paste Roster Report Here'!$M436="FT"),IF('Copy &amp; Paste Roster Report Here'!$R436&gt;0,1,IF('Copy &amp; Paste Roster Report Here'!$N436="Active",1,0)),0)</f>
        <v>0</v>
      </c>
      <c r="K436" s="113">
        <f>IF(AND('Copy &amp; Paste Roster Report Here'!$A436=K$4,'Copy &amp; Paste Roster Report Here'!$M436="FT"),IF('Copy &amp; Paste Roster Report Here'!$R436&gt;0,1,IF('Copy &amp; Paste Roster Report Here'!$N436="Active",1,0)),0)</f>
        <v>0</v>
      </c>
      <c r="L436" s="6">
        <f t="shared" si="62"/>
        <v>0</v>
      </c>
      <c r="M436" s="120">
        <f>IF(AND('Copy &amp; Paste Roster Report Here'!$A436=M$4,'Copy &amp; Paste Roster Report Here'!$M436="TQ"),IF('Copy &amp; Paste Roster Report Here'!$R436&gt;0,1,IF('Copy &amp; Paste Roster Report Here'!$N436="Active",1,0)),0)</f>
        <v>0</v>
      </c>
      <c r="N436" s="120">
        <f>IF(AND('Copy &amp; Paste Roster Report Here'!$A436=N$4,'Copy &amp; Paste Roster Report Here'!$M436="TQ"),IF('Copy &amp; Paste Roster Report Here'!$R436&gt;0,1,IF('Copy &amp; Paste Roster Report Here'!$N436="Active",1,0)),0)</f>
        <v>0</v>
      </c>
      <c r="O436" s="120">
        <f>IF(AND('Copy &amp; Paste Roster Report Here'!$A436=O$4,'Copy &amp; Paste Roster Report Here'!$M436="TQ"),IF('Copy &amp; Paste Roster Report Here'!$R436&gt;0,1,IF('Copy &amp; Paste Roster Report Here'!$N436="Active",1,0)),0)</f>
        <v>0</v>
      </c>
      <c r="P436" s="120">
        <f>IF(AND('Copy &amp; Paste Roster Report Here'!$A436=P$4,'Copy &amp; Paste Roster Report Here'!$M436="TQ"),IF('Copy &amp; Paste Roster Report Here'!$R436&gt;0,1,IF('Copy &amp; Paste Roster Report Here'!$N436="Active",1,0)),0)</f>
        <v>0</v>
      </c>
      <c r="Q436" s="120">
        <f>IF(AND('Copy &amp; Paste Roster Report Here'!$A436=Q$4,'Copy &amp; Paste Roster Report Here'!$M436="TQ"),IF('Copy &amp; Paste Roster Report Here'!$R436&gt;0,1,IF('Copy &amp; Paste Roster Report Here'!$N436="Active",1,0)),0)</f>
        <v>0</v>
      </c>
      <c r="R436" s="120">
        <f>IF(AND('Copy &amp; Paste Roster Report Here'!$A436=R$4,'Copy &amp; Paste Roster Report Here'!$M436="TQ"),IF('Copy &amp; Paste Roster Report Here'!$R436&gt;0,1,IF('Copy &amp; Paste Roster Report Here'!$N436="Active",1,0)),0)</f>
        <v>0</v>
      </c>
      <c r="S436" s="120">
        <f>IF(AND('Copy &amp; Paste Roster Report Here'!$A436=S$4,'Copy &amp; Paste Roster Report Here'!$M436="TQ"),IF('Copy &amp; Paste Roster Report Here'!$R436&gt;0,1,IF('Copy &amp; Paste Roster Report Here'!$N436="Active",1,0)),0)</f>
        <v>0</v>
      </c>
      <c r="T436" s="120">
        <f>IF(AND('Copy &amp; Paste Roster Report Here'!$A436=T$4,'Copy &amp; Paste Roster Report Here'!$M436="TQ"),IF('Copy &amp; Paste Roster Report Here'!$R436&gt;0,1,IF('Copy &amp; Paste Roster Report Here'!$N436="Active",1,0)),0)</f>
        <v>0</v>
      </c>
      <c r="U436" s="120">
        <f>IF(AND('Copy &amp; Paste Roster Report Here'!$A436=U$4,'Copy &amp; Paste Roster Report Here'!$M436="TQ"),IF('Copy &amp; Paste Roster Report Here'!$R436&gt;0,1,IF('Copy &amp; Paste Roster Report Here'!$N436="Active",1,0)),0)</f>
        <v>0</v>
      </c>
      <c r="V436" s="120">
        <f>IF(AND('Copy &amp; Paste Roster Report Here'!$A436=V$4,'Copy &amp; Paste Roster Report Here'!$M436="TQ"),IF('Copy &amp; Paste Roster Report Here'!$R436&gt;0,1,IF('Copy &amp; Paste Roster Report Here'!$N436="Active",1,0)),0)</f>
        <v>0</v>
      </c>
      <c r="W436" s="120">
        <f>IF(AND('Copy &amp; Paste Roster Report Here'!$A436=W$4,'Copy &amp; Paste Roster Report Here'!$M436="TQ"),IF('Copy &amp; Paste Roster Report Here'!$R436&gt;0,1,IF('Copy &amp; Paste Roster Report Here'!$N436="Active",1,0)),0)</f>
        <v>0</v>
      </c>
      <c r="X436" s="3">
        <f t="shared" si="63"/>
        <v>0</v>
      </c>
      <c r="Y436" s="121">
        <f>IF(AND('Copy &amp; Paste Roster Report Here'!$A436=Y$4,'Copy &amp; Paste Roster Report Here'!$M436="HT"),IF('Copy &amp; Paste Roster Report Here'!$R436&gt;0,1,IF('Copy &amp; Paste Roster Report Here'!$N436="Active",1,0)),0)</f>
        <v>0</v>
      </c>
      <c r="Z436" s="121">
        <f>IF(AND('Copy &amp; Paste Roster Report Here'!$A436=Z$4,'Copy &amp; Paste Roster Report Here'!$M436="HT"),IF('Copy &amp; Paste Roster Report Here'!$R436&gt;0,1,IF('Copy &amp; Paste Roster Report Here'!$N436="Active",1,0)),0)</f>
        <v>0</v>
      </c>
      <c r="AA436" s="121">
        <f>IF(AND('Copy &amp; Paste Roster Report Here'!$A436=AA$4,'Copy &amp; Paste Roster Report Here'!$M436="HT"),IF('Copy &amp; Paste Roster Report Here'!$R436&gt;0,1,IF('Copy &amp; Paste Roster Report Here'!$N436="Active",1,0)),0)</f>
        <v>0</v>
      </c>
      <c r="AB436" s="121">
        <f>IF(AND('Copy &amp; Paste Roster Report Here'!$A436=AB$4,'Copy &amp; Paste Roster Report Here'!$M436="HT"),IF('Copy &amp; Paste Roster Report Here'!$R436&gt;0,1,IF('Copy &amp; Paste Roster Report Here'!$N436="Active",1,0)),0)</f>
        <v>0</v>
      </c>
      <c r="AC436" s="121">
        <f>IF(AND('Copy &amp; Paste Roster Report Here'!$A436=AC$4,'Copy &amp; Paste Roster Report Here'!$M436="HT"),IF('Copy &amp; Paste Roster Report Here'!$R436&gt;0,1,IF('Copy &amp; Paste Roster Report Here'!$N436="Active",1,0)),0)</f>
        <v>0</v>
      </c>
      <c r="AD436" s="121">
        <f>IF(AND('Copy &amp; Paste Roster Report Here'!$A436=AD$4,'Copy &amp; Paste Roster Report Here'!$M436="HT"),IF('Copy &amp; Paste Roster Report Here'!$R436&gt;0,1,IF('Copy &amp; Paste Roster Report Here'!$N436="Active",1,0)),0)</f>
        <v>0</v>
      </c>
      <c r="AE436" s="121">
        <f>IF(AND('Copy &amp; Paste Roster Report Here'!$A436=AE$4,'Copy &amp; Paste Roster Report Here'!$M436="HT"),IF('Copy &amp; Paste Roster Report Here'!$R436&gt;0,1,IF('Copy &amp; Paste Roster Report Here'!$N436="Active",1,0)),0)</f>
        <v>0</v>
      </c>
      <c r="AF436" s="121">
        <f>IF(AND('Copy &amp; Paste Roster Report Here'!$A436=AF$4,'Copy &amp; Paste Roster Report Here'!$M436="HT"),IF('Copy &amp; Paste Roster Report Here'!$R436&gt;0,1,IF('Copy &amp; Paste Roster Report Here'!$N436="Active",1,0)),0)</f>
        <v>0</v>
      </c>
      <c r="AG436" s="121">
        <f>IF(AND('Copy &amp; Paste Roster Report Here'!$A436=AG$4,'Copy &amp; Paste Roster Report Here'!$M436="HT"),IF('Copy &amp; Paste Roster Report Here'!$R436&gt;0,1,IF('Copy &amp; Paste Roster Report Here'!$N436="Active",1,0)),0)</f>
        <v>0</v>
      </c>
      <c r="AH436" s="121">
        <f>IF(AND('Copy &amp; Paste Roster Report Here'!$A436=AH$4,'Copy &amp; Paste Roster Report Here'!$M436="HT"),IF('Copy &amp; Paste Roster Report Here'!$R436&gt;0,1,IF('Copy &amp; Paste Roster Report Here'!$N436="Active",1,0)),0)</f>
        <v>0</v>
      </c>
      <c r="AI436" s="121">
        <f>IF(AND('Copy &amp; Paste Roster Report Here'!$A436=AI$4,'Copy &amp; Paste Roster Report Here'!$M436="HT"),IF('Copy &amp; Paste Roster Report Here'!$R436&gt;0,1,IF('Copy &amp; Paste Roster Report Here'!$N436="Active",1,0)),0)</f>
        <v>0</v>
      </c>
      <c r="AJ436" s="3">
        <f t="shared" si="64"/>
        <v>0</v>
      </c>
      <c r="AK436" s="122">
        <f>IF(AND('Copy &amp; Paste Roster Report Here'!$A436=AK$4,'Copy &amp; Paste Roster Report Here'!$M436="MT"),IF('Copy &amp; Paste Roster Report Here'!$R436&gt;0,1,IF('Copy &amp; Paste Roster Report Here'!$N436="Active",1,0)),0)</f>
        <v>0</v>
      </c>
      <c r="AL436" s="122">
        <f>IF(AND('Copy &amp; Paste Roster Report Here'!$A436=AL$4,'Copy &amp; Paste Roster Report Here'!$M436="MT"),IF('Copy &amp; Paste Roster Report Here'!$R436&gt;0,1,IF('Copy &amp; Paste Roster Report Here'!$N436="Active",1,0)),0)</f>
        <v>0</v>
      </c>
      <c r="AM436" s="122">
        <f>IF(AND('Copy &amp; Paste Roster Report Here'!$A436=AM$4,'Copy &amp; Paste Roster Report Here'!$M436="MT"),IF('Copy &amp; Paste Roster Report Here'!$R436&gt;0,1,IF('Copy &amp; Paste Roster Report Here'!$N436="Active",1,0)),0)</f>
        <v>0</v>
      </c>
      <c r="AN436" s="122">
        <f>IF(AND('Copy &amp; Paste Roster Report Here'!$A436=AN$4,'Copy &amp; Paste Roster Report Here'!$M436="MT"),IF('Copy &amp; Paste Roster Report Here'!$R436&gt;0,1,IF('Copy &amp; Paste Roster Report Here'!$N436="Active",1,0)),0)</f>
        <v>0</v>
      </c>
      <c r="AO436" s="122">
        <f>IF(AND('Copy &amp; Paste Roster Report Here'!$A436=AO$4,'Copy &amp; Paste Roster Report Here'!$M436="MT"),IF('Copy &amp; Paste Roster Report Here'!$R436&gt;0,1,IF('Copy &amp; Paste Roster Report Here'!$N436="Active",1,0)),0)</f>
        <v>0</v>
      </c>
      <c r="AP436" s="122">
        <f>IF(AND('Copy &amp; Paste Roster Report Here'!$A436=AP$4,'Copy &amp; Paste Roster Report Here'!$M436="MT"),IF('Copy &amp; Paste Roster Report Here'!$R436&gt;0,1,IF('Copy &amp; Paste Roster Report Here'!$N436="Active",1,0)),0)</f>
        <v>0</v>
      </c>
      <c r="AQ436" s="122">
        <f>IF(AND('Copy &amp; Paste Roster Report Here'!$A436=AQ$4,'Copy &amp; Paste Roster Report Here'!$M436="MT"),IF('Copy &amp; Paste Roster Report Here'!$R436&gt;0,1,IF('Copy &amp; Paste Roster Report Here'!$N436="Active",1,0)),0)</f>
        <v>0</v>
      </c>
      <c r="AR436" s="122">
        <f>IF(AND('Copy &amp; Paste Roster Report Here'!$A436=AR$4,'Copy &amp; Paste Roster Report Here'!$M436="MT"),IF('Copy &amp; Paste Roster Report Here'!$R436&gt;0,1,IF('Copy &amp; Paste Roster Report Here'!$N436="Active",1,0)),0)</f>
        <v>0</v>
      </c>
      <c r="AS436" s="122">
        <f>IF(AND('Copy &amp; Paste Roster Report Here'!$A436=AS$4,'Copy &amp; Paste Roster Report Here'!$M436="MT"),IF('Copy &amp; Paste Roster Report Here'!$R436&gt;0,1,IF('Copy &amp; Paste Roster Report Here'!$N436="Active",1,0)),0)</f>
        <v>0</v>
      </c>
      <c r="AT436" s="122">
        <f>IF(AND('Copy &amp; Paste Roster Report Here'!$A436=AT$4,'Copy &amp; Paste Roster Report Here'!$M436="MT"),IF('Copy &amp; Paste Roster Report Here'!$R436&gt;0,1,IF('Copy &amp; Paste Roster Report Here'!$N436="Active",1,0)),0)</f>
        <v>0</v>
      </c>
      <c r="AU436" s="122">
        <f>IF(AND('Copy &amp; Paste Roster Report Here'!$A436=AU$4,'Copy &amp; Paste Roster Report Here'!$M436="MT"),IF('Copy &amp; Paste Roster Report Here'!$R436&gt;0,1,IF('Copy &amp; Paste Roster Report Here'!$N436="Active",1,0)),0)</f>
        <v>0</v>
      </c>
      <c r="AV436" s="3">
        <f t="shared" si="65"/>
        <v>0</v>
      </c>
      <c r="AW436" s="123">
        <f>IF(AND('Copy &amp; Paste Roster Report Here'!$A436=AW$4,'Copy &amp; Paste Roster Report Here'!$M436="FY"),IF('Copy &amp; Paste Roster Report Here'!$R436&gt;0,1,IF('Copy &amp; Paste Roster Report Here'!$N436="Active",1,0)),0)</f>
        <v>0</v>
      </c>
      <c r="AX436" s="123">
        <f>IF(AND('Copy &amp; Paste Roster Report Here'!$A436=AX$4,'Copy &amp; Paste Roster Report Here'!$M436="FY"),IF('Copy &amp; Paste Roster Report Here'!$R436&gt;0,1,IF('Copy &amp; Paste Roster Report Here'!$N436="Active",1,0)),0)</f>
        <v>0</v>
      </c>
      <c r="AY436" s="123">
        <f>IF(AND('Copy &amp; Paste Roster Report Here'!$A436=AY$4,'Copy &amp; Paste Roster Report Here'!$M436="FY"),IF('Copy &amp; Paste Roster Report Here'!$R436&gt;0,1,IF('Copy &amp; Paste Roster Report Here'!$N436="Active",1,0)),0)</f>
        <v>0</v>
      </c>
      <c r="AZ436" s="123">
        <f>IF(AND('Copy &amp; Paste Roster Report Here'!$A436=AZ$4,'Copy &amp; Paste Roster Report Here'!$M436="FY"),IF('Copy &amp; Paste Roster Report Here'!$R436&gt;0,1,IF('Copy &amp; Paste Roster Report Here'!$N436="Active",1,0)),0)</f>
        <v>0</v>
      </c>
      <c r="BA436" s="123">
        <f>IF(AND('Copy &amp; Paste Roster Report Here'!$A436=BA$4,'Copy &amp; Paste Roster Report Here'!$M436="FY"),IF('Copy &amp; Paste Roster Report Here'!$R436&gt;0,1,IF('Copy &amp; Paste Roster Report Here'!$N436="Active",1,0)),0)</f>
        <v>0</v>
      </c>
      <c r="BB436" s="123">
        <f>IF(AND('Copy &amp; Paste Roster Report Here'!$A436=BB$4,'Copy &amp; Paste Roster Report Here'!$M436="FY"),IF('Copy &amp; Paste Roster Report Here'!$R436&gt;0,1,IF('Copy &amp; Paste Roster Report Here'!$N436="Active",1,0)),0)</f>
        <v>0</v>
      </c>
      <c r="BC436" s="123">
        <f>IF(AND('Copy &amp; Paste Roster Report Here'!$A436=BC$4,'Copy &amp; Paste Roster Report Here'!$M436="FY"),IF('Copy &amp; Paste Roster Report Here'!$R436&gt;0,1,IF('Copy &amp; Paste Roster Report Here'!$N436="Active",1,0)),0)</f>
        <v>0</v>
      </c>
      <c r="BD436" s="123">
        <f>IF(AND('Copy &amp; Paste Roster Report Here'!$A436=BD$4,'Copy &amp; Paste Roster Report Here'!$M436="FY"),IF('Copy &amp; Paste Roster Report Here'!$R436&gt;0,1,IF('Copy &amp; Paste Roster Report Here'!$N436="Active",1,0)),0)</f>
        <v>0</v>
      </c>
      <c r="BE436" s="123">
        <f>IF(AND('Copy &amp; Paste Roster Report Here'!$A436=BE$4,'Copy &amp; Paste Roster Report Here'!$M436="FY"),IF('Copy &amp; Paste Roster Report Here'!$R436&gt;0,1,IF('Copy &amp; Paste Roster Report Here'!$N436="Active",1,0)),0)</f>
        <v>0</v>
      </c>
      <c r="BF436" s="123">
        <f>IF(AND('Copy &amp; Paste Roster Report Here'!$A436=BF$4,'Copy &amp; Paste Roster Report Here'!$M436="FY"),IF('Copy &amp; Paste Roster Report Here'!$R436&gt;0,1,IF('Copy &amp; Paste Roster Report Here'!$N436="Active",1,0)),0)</f>
        <v>0</v>
      </c>
      <c r="BG436" s="123">
        <f>IF(AND('Copy &amp; Paste Roster Report Here'!$A436=BG$4,'Copy &amp; Paste Roster Report Here'!$M436="FY"),IF('Copy &amp; Paste Roster Report Here'!$R436&gt;0,1,IF('Copy &amp; Paste Roster Report Here'!$N436="Active",1,0)),0)</f>
        <v>0</v>
      </c>
      <c r="BH436" s="3">
        <f t="shared" si="66"/>
        <v>0</v>
      </c>
      <c r="BI436" s="124">
        <f>IF(AND('Copy &amp; Paste Roster Report Here'!$A436=BI$4,'Copy &amp; Paste Roster Report Here'!$M436="RH"),IF('Copy &amp; Paste Roster Report Here'!$R436&gt;0,1,IF('Copy &amp; Paste Roster Report Here'!$N436="Active",1,0)),0)</f>
        <v>0</v>
      </c>
      <c r="BJ436" s="124">
        <f>IF(AND('Copy &amp; Paste Roster Report Here'!$A436=BJ$4,'Copy &amp; Paste Roster Report Here'!$M436="RH"),IF('Copy &amp; Paste Roster Report Here'!$R436&gt;0,1,IF('Copy &amp; Paste Roster Report Here'!$N436="Active",1,0)),0)</f>
        <v>0</v>
      </c>
      <c r="BK436" s="124">
        <f>IF(AND('Copy &amp; Paste Roster Report Here'!$A436=BK$4,'Copy &amp; Paste Roster Report Here'!$M436="RH"),IF('Copy &amp; Paste Roster Report Here'!$R436&gt;0,1,IF('Copy &amp; Paste Roster Report Here'!$N436="Active",1,0)),0)</f>
        <v>0</v>
      </c>
      <c r="BL436" s="124">
        <f>IF(AND('Copy &amp; Paste Roster Report Here'!$A436=BL$4,'Copy &amp; Paste Roster Report Here'!$M436="RH"),IF('Copy &amp; Paste Roster Report Here'!$R436&gt;0,1,IF('Copy &amp; Paste Roster Report Here'!$N436="Active",1,0)),0)</f>
        <v>0</v>
      </c>
      <c r="BM436" s="124">
        <f>IF(AND('Copy &amp; Paste Roster Report Here'!$A436=BM$4,'Copy &amp; Paste Roster Report Here'!$M436="RH"),IF('Copy &amp; Paste Roster Report Here'!$R436&gt;0,1,IF('Copy &amp; Paste Roster Report Here'!$N436="Active",1,0)),0)</f>
        <v>0</v>
      </c>
      <c r="BN436" s="124">
        <f>IF(AND('Copy &amp; Paste Roster Report Here'!$A436=BN$4,'Copy &amp; Paste Roster Report Here'!$M436="RH"),IF('Copy &amp; Paste Roster Report Here'!$R436&gt;0,1,IF('Copy &amp; Paste Roster Report Here'!$N436="Active",1,0)),0)</f>
        <v>0</v>
      </c>
      <c r="BO436" s="124">
        <f>IF(AND('Copy &amp; Paste Roster Report Here'!$A436=BO$4,'Copy &amp; Paste Roster Report Here'!$M436="RH"),IF('Copy &amp; Paste Roster Report Here'!$R436&gt;0,1,IF('Copy &amp; Paste Roster Report Here'!$N436="Active",1,0)),0)</f>
        <v>0</v>
      </c>
      <c r="BP436" s="124">
        <f>IF(AND('Copy &amp; Paste Roster Report Here'!$A436=BP$4,'Copy &amp; Paste Roster Report Here'!$M436="RH"),IF('Copy &amp; Paste Roster Report Here'!$R436&gt;0,1,IF('Copy &amp; Paste Roster Report Here'!$N436="Active",1,0)),0)</f>
        <v>0</v>
      </c>
      <c r="BQ436" s="124">
        <f>IF(AND('Copy &amp; Paste Roster Report Here'!$A436=BQ$4,'Copy &amp; Paste Roster Report Here'!$M436="RH"),IF('Copy &amp; Paste Roster Report Here'!$R436&gt;0,1,IF('Copy &amp; Paste Roster Report Here'!$N436="Active",1,0)),0)</f>
        <v>0</v>
      </c>
      <c r="BR436" s="124">
        <f>IF(AND('Copy &amp; Paste Roster Report Here'!$A436=BR$4,'Copy &amp; Paste Roster Report Here'!$M436="RH"),IF('Copy &amp; Paste Roster Report Here'!$R436&gt;0,1,IF('Copy &amp; Paste Roster Report Here'!$N436="Active",1,0)),0)</f>
        <v>0</v>
      </c>
      <c r="BS436" s="124">
        <f>IF(AND('Copy &amp; Paste Roster Report Here'!$A436=BS$4,'Copy &amp; Paste Roster Report Here'!$M436="RH"),IF('Copy &amp; Paste Roster Report Here'!$R436&gt;0,1,IF('Copy &amp; Paste Roster Report Here'!$N436="Active",1,0)),0)</f>
        <v>0</v>
      </c>
      <c r="BT436" s="3">
        <f t="shared" si="67"/>
        <v>0</v>
      </c>
      <c r="BU436" s="125">
        <f>IF(AND('Copy &amp; Paste Roster Report Here'!$A436=BU$4,'Copy &amp; Paste Roster Report Here'!$M436="QT"),IF('Copy &amp; Paste Roster Report Here'!$R436&gt;0,1,IF('Copy &amp; Paste Roster Report Here'!$N436="Active",1,0)),0)</f>
        <v>0</v>
      </c>
      <c r="BV436" s="125">
        <f>IF(AND('Copy &amp; Paste Roster Report Here'!$A436=BV$4,'Copy &amp; Paste Roster Report Here'!$M436="QT"),IF('Copy &amp; Paste Roster Report Here'!$R436&gt;0,1,IF('Copy &amp; Paste Roster Report Here'!$N436="Active",1,0)),0)</f>
        <v>0</v>
      </c>
      <c r="BW436" s="125">
        <f>IF(AND('Copy &amp; Paste Roster Report Here'!$A436=BW$4,'Copy &amp; Paste Roster Report Here'!$M436="QT"),IF('Copy &amp; Paste Roster Report Here'!$R436&gt;0,1,IF('Copy &amp; Paste Roster Report Here'!$N436="Active",1,0)),0)</f>
        <v>0</v>
      </c>
      <c r="BX436" s="125">
        <f>IF(AND('Copy &amp; Paste Roster Report Here'!$A436=BX$4,'Copy &amp; Paste Roster Report Here'!$M436="QT"),IF('Copy &amp; Paste Roster Report Here'!$R436&gt;0,1,IF('Copy &amp; Paste Roster Report Here'!$N436="Active",1,0)),0)</f>
        <v>0</v>
      </c>
      <c r="BY436" s="125">
        <f>IF(AND('Copy &amp; Paste Roster Report Here'!$A436=BY$4,'Copy &amp; Paste Roster Report Here'!$M436="QT"),IF('Copy &amp; Paste Roster Report Here'!$R436&gt;0,1,IF('Copy &amp; Paste Roster Report Here'!$N436="Active",1,0)),0)</f>
        <v>0</v>
      </c>
      <c r="BZ436" s="125">
        <f>IF(AND('Copy &amp; Paste Roster Report Here'!$A436=BZ$4,'Copy &amp; Paste Roster Report Here'!$M436="QT"),IF('Copy &amp; Paste Roster Report Here'!$R436&gt;0,1,IF('Copy &amp; Paste Roster Report Here'!$N436="Active",1,0)),0)</f>
        <v>0</v>
      </c>
      <c r="CA436" s="125">
        <f>IF(AND('Copy &amp; Paste Roster Report Here'!$A436=CA$4,'Copy &amp; Paste Roster Report Here'!$M436="QT"),IF('Copy &amp; Paste Roster Report Here'!$R436&gt;0,1,IF('Copy &amp; Paste Roster Report Here'!$N436="Active",1,0)),0)</f>
        <v>0</v>
      </c>
      <c r="CB436" s="125">
        <f>IF(AND('Copy &amp; Paste Roster Report Here'!$A436=CB$4,'Copy &amp; Paste Roster Report Here'!$M436="QT"),IF('Copy &amp; Paste Roster Report Here'!$R436&gt;0,1,IF('Copy &amp; Paste Roster Report Here'!$N436="Active",1,0)),0)</f>
        <v>0</v>
      </c>
      <c r="CC436" s="125">
        <f>IF(AND('Copy &amp; Paste Roster Report Here'!$A436=CC$4,'Copy &amp; Paste Roster Report Here'!$M436="QT"),IF('Copy &amp; Paste Roster Report Here'!$R436&gt;0,1,IF('Copy &amp; Paste Roster Report Here'!$N436="Active",1,0)),0)</f>
        <v>0</v>
      </c>
      <c r="CD436" s="125">
        <f>IF(AND('Copy &amp; Paste Roster Report Here'!$A436=CD$4,'Copy &amp; Paste Roster Report Here'!$M436="QT"),IF('Copy &amp; Paste Roster Report Here'!$R436&gt;0,1,IF('Copy &amp; Paste Roster Report Here'!$N436="Active",1,0)),0)</f>
        <v>0</v>
      </c>
      <c r="CE436" s="125">
        <f>IF(AND('Copy &amp; Paste Roster Report Here'!$A436=CE$4,'Copy &amp; Paste Roster Report Here'!$M436="QT"),IF('Copy &amp; Paste Roster Report Here'!$R436&gt;0,1,IF('Copy &amp; Paste Roster Report Here'!$N436="Active",1,0)),0)</f>
        <v>0</v>
      </c>
      <c r="CF436" s="3">
        <f t="shared" si="68"/>
        <v>0</v>
      </c>
      <c r="CG436" s="126">
        <f>IF(AND('Copy &amp; Paste Roster Report Here'!$A436=CG$4,'Copy &amp; Paste Roster Report Here'!$M436="##"),IF('Copy &amp; Paste Roster Report Here'!$R436&gt;0,1,IF('Copy &amp; Paste Roster Report Here'!$N436="Active",1,0)),0)</f>
        <v>0</v>
      </c>
      <c r="CH436" s="126">
        <f>IF(AND('Copy &amp; Paste Roster Report Here'!$A436=CH$4,'Copy &amp; Paste Roster Report Here'!$M436="##"),IF('Copy &amp; Paste Roster Report Here'!$R436&gt;0,1,IF('Copy &amp; Paste Roster Report Here'!$N436="Active",1,0)),0)</f>
        <v>0</v>
      </c>
      <c r="CI436" s="126">
        <f>IF(AND('Copy &amp; Paste Roster Report Here'!$A436=CI$4,'Copy &amp; Paste Roster Report Here'!$M436="##"),IF('Copy &amp; Paste Roster Report Here'!$R436&gt;0,1,IF('Copy &amp; Paste Roster Report Here'!$N436="Active",1,0)),0)</f>
        <v>0</v>
      </c>
      <c r="CJ436" s="126">
        <f>IF(AND('Copy &amp; Paste Roster Report Here'!$A436=CJ$4,'Copy &amp; Paste Roster Report Here'!$M436="##"),IF('Copy &amp; Paste Roster Report Here'!$R436&gt;0,1,IF('Copy &amp; Paste Roster Report Here'!$N436="Active",1,0)),0)</f>
        <v>0</v>
      </c>
      <c r="CK436" s="126">
        <f>IF(AND('Copy &amp; Paste Roster Report Here'!$A436=CK$4,'Copy &amp; Paste Roster Report Here'!$M436="##"),IF('Copy &amp; Paste Roster Report Here'!$R436&gt;0,1,IF('Copy &amp; Paste Roster Report Here'!$N436="Active",1,0)),0)</f>
        <v>0</v>
      </c>
      <c r="CL436" s="126">
        <f>IF(AND('Copy &amp; Paste Roster Report Here'!$A436=CL$4,'Copy &amp; Paste Roster Report Here'!$M436="##"),IF('Copy &amp; Paste Roster Report Here'!$R436&gt;0,1,IF('Copy &amp; Paste Roster Report Here'!$N436="Active",1,0)),0)</f>
        <v>0</v>
      </c>
      <c r="CM436" s="126">
        <f>IF(AND('Copy &amp; Paste Roster Report Here'!$A436=CM$4,'Copy &amp; Paste Roster Report Here'!$M436="##"),IF('Copy &amp; Paste Roster Report Here'!$R436&gt;0,1,IF('Copy &amp; Paste Roster Report Here'!$N436="Active",1,0)),0)</f>
        <v>0</v>
      </c>
      <c r="CN436" s="126">
        <f>IF(AND('Copy &amp; Paste Roster Report Here'!$A436=CN$4,'Copy &amp; Paste Roster Report Here'!$M436="##"),IF('Copy &amp; Paste Roster Report Here'!$R436&gt;0,1,IF('Copy &amp; Paste Roster Report Here'!$N436="Active",1,0)),0)</f>
        <v>0</v>
      </c>
      <c r="CO436" s="126">
        <f>IF(AND('Copy &amp; Paste Roster Report Here'!$A436=CO$4,'Copy &amp; Paste Roster Report Here'!$M436="##"),IF('Copy &amp; Paste Roster Report Here'!$R436&gt;0,1,IF('Copy &amp; Paste Roster Report Here'!$N436="Active",1,0)),0)</f>
        <v>0</v>
      </c>
      <c r="CP436" s="126">
        <f>IF(AND('Copy &amp; Paste Roster Report Here'!$A436=CP$4,'Copy &amp; Paste Roster Report Here'!$M436="##"),IF('Copy &amp; Paste Roster Report Here'!$R436&gt;0,1,IF('Copy &amp; Paste Roster Report Here'!$N436="Active",1,0)),0)</f>
        <v>0</v>
      </c>
      <c r="CQ436" s="126">
        <f>IF(AND('Copy &amp; Paste Roster Report Here'!$A436=CQ$4,'Copy &amp; Paste Roster Report Here'!$M436="##"),IF('Copy &amp; Paste Roster Report Here'!$R436&gt;0,1,IF('Copy &amp; Paste Roster Report Here'!$N436="Active",1,0)),0)</f>
        <v>0</v>
      </c>
      <c r="CR436" s="6">
        <f t="shared" si="69"/>
        <v>0</v>
      </c>
      <c r="CS436" s="13">
        <f t="shared" si="70"/>
        <v>0</v>
      </c>
    </row>
    <row r="437" spans="1:97" x14ac:dyDescent="0.25">
      <c r="A437" s="113">
        <f>IF(AND('Copy &amp; Paste Roster Report Here'!$A437=A$4,'Copy &amp; Paste Roster Report Here'!$M437="FT"),IF('Copy &amp; Paste Roster Report Here'!$R437&gt;0,1,IF('Copy &amp; Paste Roster Report Here'!$N437="Active",1,0)),0)</f>
        <v>0</v>
      </c>
      <c r="B437" s="113">
        <f>IF(AND('Copy &amp; Paste Roster Report Here'!$A437=B$4,'Copy &amp; Paste Roster Report Here'!$M437="FT"),IF('Copy &amp; Paste Roster Report Here'!$R437&gt;0,1,IF('Copy &amp; Paste Roster Report Here'!$N437="Active",1,0)),0)</f>
        <v>0</v>
      </c>
      <c r="C437" s="113">
        <f>IF(AND('Copy &amp; Paste Roster Report Here'!$A437=C$4,'Copy &amp; Paste Roster Report Here'!$M437="FT"),IF('Copy &amp; Paste Roster Report Here'!$R437&gt;0,1,IF('Copy &amp; Paste Roster Report Here'!$N437="Active",1,0)),0)</f>
        <v>0</v>
      </c>
      <c r="D437" s="113">
        <f>IF(AND('Copy &amp; Paste Roster Report Here'!$A437=D$4,'Copy &amp; Paste Roster Report Here'!$M437="FT"),IF('Copy &amp; Paste Roster Report Here'!$R437&gt;0,1,IF('Copy &amp; Paste Roster Report Here'!$N437="Active",1,0)),0)</f>
        <v>0</v>
      </c>
      <c r="E437" s="113">
        <f>IF(AND('Copy &amp; Paste Roster Report Here'!$A437=E$4,'Copy &amp; Paste Roster Report Here'!$M437="FT"),IF('Copy &amp; Paste Roster Report Here'!$R437&gt;0,1,IF('Copy &amp; Paste Roster Report Here'!$N437="Active",1,0)),0)</f>
        <v>0</v>
      </c>
      <c r="F437" s="113">
        <f>IF(AND('Copy &amp; Paste Roster Report Here'!$A437=F$4,'Copy &amp; Paste Roster Report Here'!$M437="FT"),IF('Copy &amp; Paste Roster Report Here'!$R437&gt;0,1,IF('Copy &amp; Paste Roster Report Here'!$N437="Active",1,0)),0)</f>
        <v>0</v>
      </c>
      <c r="G437" s="113">
        <f>IF(AND('Copy &amp; Paste Roster Report Here'!$A437=G$4,'Copy &amp; Paste Roster Report Here'!$M437="FT"),IF('Copy &amp; Paste Roster Report Here'!$R437&gt;0,1,IF('Copy &amp; Paste Roster Report Here'!$N437="Active",1,0)),0)</f>
        <v>0</v>
      </c>
      <c r="H437" s="113">
        <f>IF(AND('Copy &amp; Paste Roster Report Here'!$A437=H$4,'Copy &amp; Paste Roster Report Here'!$M437="FT"),IF('Copy &amp; Paste Roster Report Here'!$R437&gt;0,1,IF('Copy &amp; Paste Roster Report Here'!$N437="Active",1,0)),0)</f>
        <v>0</v>
      </c>
      <c r="I437" s="113">
        <f>IF(AND('Copy &amp; Paste Roster Report Here'!$A437=I$4,'Copy &amp; Paste Roster Report Here'!$M437="FT"),IF('Copy &amp; Paste Roster Report Here'!$R437&gt;0,1,IF('Copy &amp; Paste Roster Report Here'!$N437="Active",1,0)),0)</f>
        <v>0</v>
      </c>
      <c r="J437" s="113">
        <f>IF(AND('Copy &amp; Paste Roster Report Here'!$A437=J$4,'Copy &amp; Paste Roster Report Here'!$M437="FT"),IF('Copy &amp; Paste Roster Report Here'!$R437&gt;0,1,IF('Copy &amp; Paste Roster Report Here'!$N437="Active",1,0)),0)</f>
        <v>0</v>
      </c>
      <c r="K437" s="113">
        <f>IF(AND('Copy &amp; Paste Roster Report Here'!$A437=K$4,'Copy &amp; Paste Roster Report Here'!$M437="FT"),IF('Copy &amp; Paste Roster Report Here'!$R437&gt;0,1,IF('Copy &amp; Paste Roster Report Here'!$N437="Active",1,0)),0)</f>
        <v>0</v>
      </c>
      <c r="L437" s="6">
        <f t="shared" si="62"/>
        <v>0</v>
      </c>
      <c r="M437" s="120">
        <f>IF(AND('Copy &amp; Paste Roster Report Here'!$A437=M$4,'Copy &amp; Paste Roster Report Here'!$M437="TQ"),IF('Copy &amp; Paste Roster Report Here'!$R437&gt;0,1,IF('Copy &amp; Paste Roster Report Here'!$N437="Active",1,0)),0)</f>
        <v>0</v>
      </c>
      <c r="N437" s="120">
        <f>IF(AND('Copy &amp; Paste Roster Report Here'!$A437=N$4,'Copy &amp; Paste Roster Report Here'!$M437="TQ"),IF('Copy &amp; Paste Roster Report Here'!$R437&gt;0,1,IF('Copy &amp; Paste Roster Report Here'!$N437="Active",1,0)),0)</f>
        <v>0</v>
      </c>
      <c r="O437" s="120">
        <f>IF(AND('Copy &amp; Paste Roster Report Here'!$A437=O$4,'Copy &amp; Paste Roster Report Here'!$M437="TQ"),IF('Copy &amp; Paste Roster Report Here'!$R437&gt;0,1,IF('Copy &amp; Paste Roster Report Here'!$N437="Active",1,0)),0)</f>
        <v>0</v>
      </c>
      <c r="P437" s="120">
        <f>IF(AND('Copy &amp; Paste Roster Report Here'!$A437=P$4,'Copy &amp; Paste Roster Report Here'!$M437="TQ"),IF('Copy &amp; Paste Roster Report Here'!$R437&gt;0,1,IF('Copy &amp; Paste Roster Report Here'!$N437="Active",1,0)),0)</f>
        <v>0</v>
      </c>
      <c r="Q437" s="120">
        <f>IF(AND('Copy &amp; Paste Roster Report Here'!$A437=Q$4,'Copy &amp; Paste Roster Report Here'!$M437="TQ"),IF('Copy &amp; Paste Roster Report Here'!$R437&gt;0,1,IF('Copy &amp; Paste Roster Report Here'!$N437="Active",1,0)),0)</f>
        <v>0</v>
      </c>
      <c r="R437" s="120">
        <f>IF(AND('Copy &amp; Paste Roster Report Here'!$A437=R$4,'Copy &amp; Paste Roster Report Here'!$M437="TQ"),IF('Copy &amp; Paste Roster Report Here'!$R437&gt;0,1,IF('Copy &amp; Paste Roster Report Here'!$N437="Active",1,0)),0)</f>
        <v>0</v>
      </c>
      <c r="S437" s="120">
        <f>IF(AND('Copy &amp; Paste Roster Report Here'!$A437=S$4,'Copy &amp; Paste Roster Report Here'!$M437="TQ"),IF('Copy &amp; Paste Roster Report Here'!$R437&gt;0,1,IF('Copy &amp; Paste Roster Report Here'!$N437="Active",1,0)),0)</f>
        <v>0</v>
      </c>
      <c r="T437" s="120">
        <f>IF(AND('Copy &amp; Paste Roster Report Here'!$A437=T$4,'Copy &amp; Paste Roster Report Here'!$M437="TQ"),IF('Copy &amp; Paste Roster Report Here'!$R437&gt;0,1,IF('Copy &amp; Paste Roster Report Here'!$N437="Active",1,0)),0)</f>
        <v>0</v>
      </c>
      <c r="U437" s="120">
        <f>IF(AND('Copy &amp; Paste Roster Report Here'!$A437=U$4,'Copy &amp; Paste Roster Report Here'!$M437="TQ"),IF('Copy &amp; Paste Roster Report Here'!$R437&gt;0,1,IF('Copy &amp; Paste Roster Report Here'!$N437="Active",1,0)),0)</f>
        <v>0</v>
      </c>
      <c r="V437" s="120">
        <f>IF(AND('Copy &amp; Paste Roster Report Here'!$A437=V$4,'Copy &amp; Paste Roster Report Here'!$M437="TQ"),IF('Copy &amp; Paste Roster Report Here'!$R437&gt;0,1,IF('Copy &amp; Paste Roster Report Here'!$N437="Active",1,0)),0)</f>
        <v>0</v>
      </c>
      <c r="W437" s="120">
        <f>IF(AND('Copy &amp; Paste Roster Report Here'!$A437=W$4,'Copy &amp; Paste Roster Report Here'!$M437="TQ"),IF('Copy &amp; Paste Roster Report Here'!$R437&gt;0,1,IF('Copy &amp; Paste Roster Report Here'!$N437="Active",1,0)),0)</f>
        <v>0</v>
      </c>
      <c r="X437" s="3">
        <f t="shared" si="63"/>
        <v>0</v>
      </c>
      <c r="Y437" s="121">
        <f>IF(AND('Copy &amp; Paste Roster Report Here'!$A437=Y$4,'Copy &amp; Paste Roster Report Here'!$M437="HT"),IF('Copy &amp; Paste Roster Report Here'!$R437&gt;0,1,IF('Copy &amp; Paste Roster Report Here'!$N437="Active",1,0)),0)</f>
        <v>0</v>
      </c>
      <c r="Z437" s="121">
        <f>IF(AND('Copy &amp; Paste Roster Report Here'!$A437=Z$4,'Copy &amp; Paste Roster Report Here'!$M437="HT"),IF('Copy &amp; Paste Roster Report Here'!$R437&gt;0,1,IF('Copy &amp; Paste Roster Report Here'!$N437="Active",1,0)),0)</f>
        <v>0</v>
      </c>
      <c r="AA437" s="121">
        <f>IF(AND('Copy &amp; Paste Roster Report Here'!$A437=AA$4,'Copy &amp; Paste Roster Report Here'!$M437="HT"),IF('Copy &amp; Paste Roster Report Here'!$R437&gt;0,1,IF('Copy &amp; Paste Roster Report Here'!$N437="Active",1,0)),0)</f>
        <v>0</v>
      </c>
      <c r="AB437" s="121">
        <f>IF(AND('Copy &amp; Paste Roster Report Here'!$A437=AB$4,'Copy &amp; Paste Roster Report Here'!$M437="HT"),IF('Copy &amp; Paste Roster Report Here'!$R437&gt;0,1,IF('Copy &amp; Paste Roster Report Here'!$N437="Active",1,0)),0)</f>
        <v>0</v>
      </c>
      <c r="AC437" s="121">
        <f>IF(AND('Copy &amp; Paste Roster Report Here'!$A437=AC$4,'Copy &amp; Paste Roster Report Here'!$M437="HT"),IF('Copy &amp; Paste Roster Report Here'!$R437&gt;0,1,IF('Copy &amp; Paste Roster Report Here'!$N437="Active",1,0)),0)</f>
        <v>0</v>
      </c>
      <c r="AD437" s="121">
        <f>IF(AND('Copy &amp; Paste Roster Report Here'!$A437=AD$4,'Copy &amp; Paste Roster Report Here'!$M437="HT"),IF('Copy &amp; Paste Roster Report Here'!$R437&gt;0,1,IF('Copy &amp; Paste Roster Report Here'!$N437="Active",1,0)),0)</f>
        <v>0</v>
      </c>
      <c r="AE437" s="121">
        <f>IF(AND('Copy &amp; Paste Roster Report Here'!$A437=AE$4,'Copy &amp; Paste Roster Report Here'!$M437="HT"),IF('Copy &amp; Paste Roster Report Here'!$R437&gt;0,1,IF('Copy &amp; Paste Roster Report Here'!$N437="Active",1,0)),0)</f>
        <v>0</v>
      </c>
      <c r="AF437" s="121">
        <f>IF(AND('Copy &amp; Paste Roster Report Here'!$A437=AF$4,'Copy &amp; Paste Roster Report Here'!$M437="HT"),IF('Copy &amp; Paste Roster Report Here'!$R437&gt;0,1,IF('Copy &amp; Paste Roster Report Here'!$N437="Active",1,0)),0)</f>
        <v>0</v>
      </c>
      <c r="AG437" s="121">
        <f>IF(AND('Copy &amp; Paste Roster Report Here'!$A437=AG$4,'Copy &amp; Paste Roster Report Here'!$M437="HT"),IF('Copy &amp; Paste Roster Report Here'!$R437&gt;0,1,IF('Copy &amp; Paste Roster Report Here'!$N437="Active",1,0)),0)</f>
        <v>0</v>
      </c>
      <c r="AH437" s="121">
        <f>IF(AND('Copy &amp; Paste Roster Report Here'!$A437=AH$4,'Copy &amp; Paste Roster Report Here'!$M437="HT"),IF('Copy &amp; Paste Roster Report Here'!$R437&gt;0,1,IF('Copy &amp; Paste Roster Report Here'!$N437="Active",1,0)),0)</f>
        <v>0</v>
      </c>
      <c r="AI437" s="121">
        <f>IF(AND('Copy &amp; Paste Roster Report Here'!$A437=AI$4,'Copy &amp; Paste Roster Report Here'!$M437="HT"),IF('Copy &amp; Paste Roster Report Here'!$R437&gt;0,1,IF('Copy &amp; Paste Roster Report Here'!$N437="Active",1,0)),0)</f>
        <v>0</v>
      </c>
      <c r="AJ437" s="3">
        <f t="shared" si="64"/>
        <v>0</v>
      </c>
      <c r="AK437" s="122">
        <f>IF(AND('Copy &amp; Paste Roster Report Here'!$A437=AK$4,'Copy &amp; Paste Roster Report Here'!$M437="MT"),IF('Copy &amp; Paste Roster Report Here'!$R437&gt;0,1,IF('Copy &amp; Paste Roster Report Here'!$N437="Active",1,0)),0)</f>
        <v>0</v>
      </c>
      <c r="AL437" s="122">
        <f>IF(AND('Copy &amp; Paste Roster Report Here'!$A437=AL$4,'Copy &amp; Paste Roster Report Here'!$M437="MT"),IF('Copy &amp; Paste Roster Report Here'!$R437&gt;0,1,IF('Copy &amp; Paste Roster Report Here'!$N437="Active",1,0)),0)</f>
        <v>0</v>
      </c>
      <c r="AM437" s="122">
        <f>IF(AND('Copy &amp; Paste Roster Report Here'!$A437=AM$4,'Copy &amp; Paste Roster Report Here'!$M437="MT"),IF('Copy &amp; Paste Roster Report Here'!$R437&gt;0,1,IF('Copy &amp; Paste Roster Report Here'!$N437="Active",1,0)),0)</f>
        <v>0</v>
      </c>
      <c r="AN437" s="122">
        <f>IF(AND('Copy &amp; Paste Roster Report Here'!$A437=AN$4,'Copy &amp; Paste Roster Report Here'!$M437="MT"),IF('Copy &amp; Paste Roster Report Here'!$R437&gt;0,1,IF('Copy &amp; Paste Roster Report Here'!$N437="Active",1,0)),0)</f>
        <v>0</v>
      </c>
      <c r="AO437" s="122">
        <f>IF(AND('Copy &amp; Paste Roster Report Here'!$A437=AO$4,'Copy &amp; Paste Roster Report Here'!$M437="MT"),IF('Copy &amp; Paste Roster Report Here'!$R437&gt;0,1,IF('Copy &amp; Paste Roster Report Here'!$N437="Active",1,0)),0)</f>
        <v>0</v>
      </c>
      <c r="AP437" s="122">
        <f>IF(AND('Copy &amp; Paste Roster Report Here'!$A437=AP$4,'Copy &amp; Paste Roster Report Here'!$M437="MT"),IF('Copy &amp; Paste Roster Report Here'!$R437&gt;0,1,IF('Copy &amp; Paste Roster Report Here'!$N437="Active",1,0)),0)</f>
        <v>0</v>
      </c>
      <c r="AQ437" s="122">
        <f>IF(AND('Copy &amp; Paste Roster Report Here'!$A437=AQ$4,'Copy &amp; Paste Roster Report Here'!$M437="MT"),IF('Copy &amp; Paste Roster Report Here'!$R437&gt;0,1,IF('Copy &amp; Paste Roster Report Here'!$N437="Active",1,0)),0)</f>
        <v>0</v>
      </c>
      <c r="AR437" s="122">
        <f>IF(AND('Copy &amp; Paste Roster Report Here'!$A437=AR$4,'Copy &amp; Paste Roster Report Here'!$M437="MT"),IF('Copy &amp; Paste Roster Report Here'!$R437&gt;0,1,IF('Copy &amp; Paste Roster Report Here'!$N437="Active",1,0)),0)</f>
        <v>0</v>
      </c>
      <c r="AS437" s="122">
        <f>IF(AND('Copy &amp; Paste Roster Report Here'!$A437=AS$4,'Copy &amp; Paste Roster Report Here'!$M437="MT"),IF('Copy &amp; Paste Roster Report Here'!$R437&gt;0,1,IF('Copy &amp; Paste Roster Report Here'!$N437="Active",1,0)),0)</f>
        <v>0</v>
      </c>
      <c r="AT437" s="122">
        <f>IF(AND('Copy &amp; Paste Roster Report Here'!$A437=AT$4,'Copy &amp; Paste Roster Report Here'!$M437="MT"),IF('Copy &amp; Paste Roster Report Here'!$R437&gt;0,1,IF('Copy &amp; Paste Roster Report Here'!$N437="Active",1,0)),0)</f>
        <v>0</v>
      </c>
      <c r="AU437" s="122">
        <f>IF(AND('Copy &amp; Paste Roster Report Here'!$A437=AU$4,'Copy &amp; Paste Roster Report Here'!$M437="MT"),IF('Copy &amp; Paste Roster Report Here'!$R437&gt;0,1,IF('Copy &amp; Paste Roster Report Here'!$N437="Active",1,0)),0)</f>
        <v>0</v>
      </c>
      <c r="AV437" s="3">
        <f t="shared" si="65"/>
        <v>0</v>
      </c>
      <c r="AW437" s="123">
        <f>IF(AND('Copy &amp; Paste Roster Report Here'!$A437=AW$4,'Copy &amp; Paste Roster Report Here'!$M437="FY"),IF('Copy &amp; Paste Roster Report Here'!$R437&gt;0,1,IF('Copy &amp; Paste Roster Report Here'!$N437="Active",1,0)),0)</f>
        <v>0</v>
      </c>
      <c r="AX437" s="123">
        <f>IF(AND('Copy &amp; Paste Roster Report Here'!$A437=AX$4,'Copy &amp; Paste Roster Report Here'!$M437="FY"),IF('Copy &amp; Paste Roster Report Here'!$R437&gt;0,1,IF('Copy &amp; Paste Roster Report Here'!$N437="Active",1,0)),0)</f>
        <v>0</v>
      </c>
      <c r="AY437" s="123">
        <f>IF(AND('Copy &amp; Paste Roster Report Here'!$A437=AY$4,'Copy &amp; Paste Roster Report Here'!$M437="FY"),IF('Copy &amp; Paste Roster Report Here'!$R437&gt;0,1,IF('Copy &amp; Paste Roster Report Here'!$N437="Active",1,0)),0)</f>
        <v>0</v>
      </c>
      <c r="AZ437" s="123">
        <f>IF(AND('Copy &amp; Paste Roster Report Here'!$A437=AZ$4,'Copy &amp; Paste Roster Report Here'!$M437="FY"),IF('Copy &amp; Paste Roster Report Here'!$R437&gt;0,1,IF('Copy &amp; Paste Roster Report Here'!$N437="Active",1,0)),0)</f>
        <v>0</v>
      </c>
      <c r="BA437" s="123">
        <f>IF(AND('Copy &amp; Paste Roster Report Here'!$A437=BA$4,'Copy &amp; Paste Roster Report Here'!$M437="FY"),IF('Copy &amp; Paste Roster Report Here'!$R437&gt;0,1,IF('Copy &amp; Paste Roster Report Here'!$N437="Active",1,0)),0)</f>
        <v>0</v>
      </c>
      <c r="BB437" s="123">
        <f>IF(AND('Copy &amp; Paste Roster Report Here'!$A437=BB$4,'Copy &amp; Paste Roster Report Here'!$M437="FY"),IF('Copy &amp; Paste Roster Report Here'!$R437&gt;0,1,IF('Copy &amp; Paste Roster Report Here'!$N437="Active",1,0)),0)</f>
        <v>0</v>
      </c>
      <c r="BC437" s="123">
        <f>IF(AND('Copy &amp; Paste Roster Report Here'!$A437=BC$4,'Copy &amp; Paste Roster Report Here'!$M437="FY"),IF('Copy &amp; Paste Roster Report Here'!$R437&gt;0,1,IF('Copy &amp; Paste Roster Report Here'!$N437="Active",1,0)),0)</f>
        <v>0</v>
      </c>
      <c r="BD437" s="123">
        <f>IF(AND('Copy &amp; Paste Roster Report Here'!$A437=BD$4,'Copy &amp; Paste Roster Report Here'!$M437="FY"),IF('Copy &amp; Paste Roster Report Here'!$R437&gt;0,1,IF('Copy &amp; Paste Roster Report Here'!$N437="Active",1,0)),0)</f>
        <v>0</v>
      </c>
      <c r="BE437" s="123">
        <f>IF(AND('Copy &amp; Paste Roster Report Here'!$A437=BE$4,'Copy &amp; Paste Roster Report Here'!$M437="FY"),IF('Copy &amp; Paste Roster Report Here'!$R437&gt;0,1,IF('Copy &amp; Paste Roster Report Here'!$N437="Active",1,0)),0)</f>
        <v>0</v>
      </c>
      <c r="BF437" s="123">
        <f>IF(AND('Copy &amp; Paste Roster Report Here'!$A437=BF$4,'Copy &amp; Paste Roster Report Here'!$M437="FY"),IF('Copy &amp; Paste Roster Report Here'!$R437&gt;0,1,IF('Copy &amp; Paste Roster Report Here'!$N437="Active",1,0)),0)</f>
        <v>0</v>
      </c>
      <c r="BG437" s="123">
        <f>IF(AND('Copy &amp; Paste Roster Report Here'!$A437=BG$4,'Copy &amp; Paste Roster Report Here'!$M437="FY"),IF('Copy &amp; Paste Roster Report Here'!$R437&gt;0,1,IF('Copy &amp; Paste Roster Report Here'!$N437="Active",1,0)),0)</f>
        <v>0</v>
      </c>
      <c r="BH437" s="3">
        <f t="shared" si="66"/>
        <v>0</v>
      </c>
      <c r="BI437" s="124">
        <f>IF(AND('Copy &amp; Paste Roster Report Here'!$A437=BI$4,'Copy &amp; Paste Roster Report Here'!$M437="RH"),IF('Copy &amp; Paste Roster Report Here'!$R437&gt;0,1,IF('Copy &amp; Paste Roster Report Here'!$N437="Active",1,0)),0)</f>
        <v>0</v>
      </c>
      <c r="BJ437" s="124">
        <f>IF(AND('Copy &amp; Paste Roster Report Here'!$A437=BJ$4,'Copy &amp; Paste Roster Report Here'!$M437="RH"),IF('Copy &amp; Paste Roster Report Here'!$R437&gt;0,1,IF('Copy &amp; Paste Roster Report Here'!$N437="Active",1,0)),0)</f>
        <v>0</v>
      </c>
      <c r="BK437" s="124">
        <f>IF(AND('Copy &amp; Paste Roster Report Here'!$A437=BK$4,'Copy &amp; Paste Roster Report Here'!$M437="RH"),IF('Copy &amp; Paste Roster Report Here'!$R437&gt;0,1,IF('Copy &amp; Paste Roster Report Here'!$N437="Active",1,0)),0)</f>
        <v>0</v>
      </c>
      <c r="BL437" s="124">
        <f>IF(AND('Copy &amp; Paste Roster Report Here'!$A437=BL$4,'Copy &amp; Paste Roster Report Here'!$M437="RH"),IF('Copy &amp; Paste Roster Report Here'!$R437&gt;0,1,IF('Copy &amp; Paste Roster Report Here'!$N437="Active",1,0)),0)</f>
        <v>0</v>
      </c>
      <c r="BM437" s="124">
        <f>IF(AND('Copy &amp; Paste Roster Report Here'!$A437=BM$4,'Copy &amp; Paste Roster Report Here'!$M437="RH"),IF('Copy &amp; Paste Roster Report Here'!$R437&gt;0,1,IF('Copy &amp; Paste Roster Report Here'!$N437="Active",1,0)),0)</f>
        <v>0</v>
      </c>
      <c r="BN437" s="124">
        <f>IF(AND('Copy &amp; Paste Roster Report Here'!$A437=BN$4,'Copy &amp; Paste Roster Report Here'!$M437="RH"),IF('Copy &amp; Paste Roster Report Here'!$R437&gt;0,1,IF('Copy &amp; Paste Roster Report Here'!$N437="Active",1,0)),0)</f>
        <v>0</v>
      </c>
      <c r="BO437" s="124">
        <f>IF(AND('Copy &amp; Paste Roster Report Here'!$A437=BO$4,'Copy &amp; Paste Roster Report Here'!$M437="RH"),IF('Copy &amp; Paste Roster Report Here'!$R437&gt;0,1,IF('Copy &amp; Paste Roster Report Here'!$N437="Active",1,0)),0)</f>
        <v>0</v>
      </c>
      <c r="BP437" s="124">
        <f>IF(AND('Copy &amp; Paste Roster Report Here'!$A437=BP$4,'Copy &amp; Paste Roster Report Here'!$M437="RH"),IF('Copy &amp; Paste Roster Report Here'!$R437&gt;0,1,IF('Copy &amp; Paste Roster Report Here'!$N437="Active",1,0)),0)</f>
        <v>0</v>
      </c>
      <c r="BQ437" s="124">
        <f>IF(AND('Copy &amp; Paste Roster Report Here'!$A437=BQ$4,'Copy &amp; Paste Roster Report Here'!$M437="RH"),IF('Copy &amp; Paste Roster Report Here'!$R437&gt;0,1,IF('Copy &amp; Paste Roster Report Here'!$N437="Active",1,0)),0)</f>
        <v>0</v>
      </c>
      <c r="BR437" s="124">
        <f>IF(AND('Copy &amp; Paste Roster Report Here'!$A437=BR$4,'Copy &amp; Paste Roster Report Here'!$M437="RH"),IF('Copy &amp; Paste Roster Report Here'!$R437&gt;0,1,IF('Copy &amp; Paste Roster Report Here'!$N437="Active",1,0)),0)</f>
        <v>0</v>
      </c>
      <c r="BS437" s="124">
        <f>IF(AND('Copy &amp; Paste Roster Report Here'!$A437=BS$4,'Copy &amp; Paste Roster Report Here'!$M437="RH"),IF('Copy &amp; Paste Roster Report Here'!$R437&gt;0,1,IF('Copy &amp; Paste Roster Report Here'!$N437="Active",1,0)),0)</f>
        <v>0</v>
      </c>
      <c r="BT437" s="3">
        <f t="shared" si="67"/>
        <v>0</v>
      </c>
      <c r="BU437" s="125">
        <f>IF(AND('Copy &amp; Paste Roster Report Here'!$A437=BU$4,'Copy &amp; Paste Roster Report Here'!$M437="QT"),IF('Copy &amp; Paste Roster Report Here'!$R437&gt;0,1,IF('Copy &amp; Paste Roster Report Here'!$N437="Active",1,0)),0)</f>
        <v>0</v>
      </c>
      <c r="BV437" s="125">
        <f>IF(AND('Copy &amp; Paste Roster Report Here'!$A437=BV$4,'Copy &amp; Paste Roster Report Here'!$M437="QT"),IF('Copy &amp; Paste Roster Report Here'!$R437&gt;0,1,IF('Copy &amp; Paste Roster Report Here'!$N437="Active",1,0)),0)</f>
        <v>0</v>
      </c>
      <c r="BW437" s="125">
        <f>IF(AND('Copy &amp; Paste Roster Report Here'!$A437=BW$4,'Copy &amp; Paste Roster Report Here'!$M437="QT"),IF('Copy &amp; Paste Roster Report Here'!$R437&gt;0,1,IF('Copy &amp; Paste Roster Report Here'!$N437="Active",1,0)),0)</f>
        <v>0</v>
      </c>
      <c r="BX437" s="125">
        <f>IF(AND('Copy &amp; Paste Roster Report Here'!$A437=BX$4,'Copy &amp; Paste Roster Report Here'!$M437="QT"),IF('Copy &amp; Paste Roster Report Here'!$R437&gt;0,1,IF('Copy &amp; Paste Roster Report Here'!$N437="Active",1,0)),0)</f>
        <v>0</v>
      </c>
      <c r="BY437" s="125">
        <f>IF(AND('Copy &amp; Paste Roster Report Here'!$A437=BY$4,'Copy &amp; Paste Roster Report Here'!$M437="QT"),IF('Copy &amp; Paste Roster Report Here'!$R437&gt;0,1,IF('Copy &amp; Paste Roster Report Here'!$N437="Active",1,0)),0)</f>
        <v>0</v>
      </c>
      <c r="BZ437" s="125">
        <f>IF(AND('Copy &amp; Paste Roster Report Here'!$A437=BZ$4,'Copy &amp; Paste Roster Report Here'!$M437="QT"),IF('Copy &amp; Paste Roster Report Here'!$R437&gt;0,1,IF('Copy &amp; Paste Roster Report Here'!$N437="Active",1,0)),0)</f>
        <v>0</v>
      </c>
      <c r="CA437" s="125">
        <f>IF(AND('Copy &amp; Paste Roster Report Here'!$A437=CA$4,'Copy &amp; Paste Roster Report Here'!$M437="QT"),IF('Copy &amp; Paste Roster Report Here'!$R437&gt;0,1,IF('Copy &amp; Paste Roster Report Here'!$N437="Active",1,0)),0)</f>
        <v>0</v>
      </c>
      <c r="CB437" s="125">
        <f>IF(AND('Copy &amp; Paste Roster Report Here'!$A437=CB$4,'Copy &amp; Paste Roster Report Here'!$M437="QT"),IF('Copy &amp; Paste Roster Report Here'!$R437&gt;0,1,IF('Copy &amp; Paste Roster Report Here'!$N437="Active",1,0)),0)</f>
        <v>0</v>
      </c>
      <c r="CC437" s="125">
        <f>IF(AND('Copy &amp; Paste Roster Report Here'!$A437=CC$4,'Copy &amp; Paste Roster Report Here'!$M437="QT"),IF('Copy &amp; Paste Roster Report Here'!$R437&gt;0,1,IF('Copy &amp; Paste Roster Report Here'!$N437="Active",1,0)),0)</f>
        <v>0</v>
      </c>
      <c r="CD437" s="125">
        <f>IF(AND('Copy &amp; Paste Roster Report Here'!$A437=CD$4,'Copy &amp; Paste Roster Report Here'!$M437="QT"),IF('Copy &amp; Paste Roster Report Here'!$R437&gt;0,1,IF('Copy &amp; Paste Roster Report Here'!$N437="Active",1,0)),0)</f>
        <v>0</v>
      </c>
      <c r="CE437" s="125">
        <f>IF(AND('Copy &amp; Paste Roster Report Here'!$A437=CE$4,'Copy &amp; Paste Roster Report Here'!$M437="QT"),IF('Copy &amp; Paste Roster Report Here'!$R437&gt;0,1,IF('Copy &amp; Paste Roster Report Here'!$N437="Active",1,0)),0)</f>
        <v>0</v>
      </c>
      <c r="CF437" s="3">
        <f t="shared" si="68"/>
        <v>0</v>
      </c>
      <c r="CG437" s="126">
        <f>IF(AND('Copy &amp; Paste Roster Report Here'!$A437=CG$4,'Copy &amp; Paste Roster Report Here'!$M437="##"),IF('Copy &amp; Paste Roster Report Here'!$R437&gt;0,1,IF('Copy &amp; Paste Roster Report Here'!$N437="Active",1,0)),0)</f>
        <v>0</v>
      </c>
      <c r="CH437" s="126">
        <f>IF(AND('Copy &amp; Paste Roster Report Here'!$A437=CH$4,'Copy &amp; Paste Roster Report Here'!$M437="##"),IF('Copy &amp; Paste Roster Report Here'!$R437&gt;0,1,IF('Copy &amp; Paste Roster Report Here'!$N437="Active",1,0)),0)</f>
        <v>0</v>
      </c>
      <c r="CI437" s="126">
        <f>IF(AND('Copy &amp; Paste Roster Report Here'!$A437=CI$4,'Copy &amp; Paste Roster Report Here'!$M437="##"),IF('Copy &amp; Paste Roster Report Here'!$R437&gt;0,1,IF('Copy &amp; Paste Roster Report Here'!$N437="Active",1,0)),0)</f>
        <v>0</v>
      </c>
      <c r="CJ437" s="126">
        <f>IF(AND('Copy &amp; Paste Roster Report Here'!$A437=CJ$4,'Copy &amp; Paste Roster Report Here'!$M437="##"),IF('Copy &amp; Paste Roster Report Here'!$R437&gt;0,1,IF('Copy &amp; Paste Roster Report Here'!$N437="Active",1,0)),0)</f>
        <v>0</v>
      </c>
      <c r="CK437" s="126">
        <f>IF(AND('Copy &amp; Paste Roster Report Here'!$A437=CK$4,'Copy &amp; Paste Roster Report Here'!$M437="##"),IF('Copy &amp; Paste Roster Report Here'!$R437&gt;0,1,IF('Copy &amp; Paste Roster Report Here'!$N437="Active",1,0)),0)</f>
        <v>0</v>
      </c>
      <c r="CL437" s="126">
        <f>IF(AND('Copy &amp; Paste Roster Report Here'!$A437=CL$4,'Copy &amp; Paste Roster Report Here'!$M437="##"),IF('Copy &amp; Paste Roster Report Here'!$R437&gt;0,1,IF('Copy &amp; Paste Roster Report Here'!$N437="Active",1,0)),0)</f>
        <v>0</v>
      </c>
      <c r="CM437" s="126">
        <f>IF(AND('Copy &amp; Paste Roster Report Here'!$A437=CM$4,'Copy &amp; Paste Roster Report Here'!$M437="##"),IF('Copy &amp; Paste Roster Report Here'!$R437&gt;0,1,IF('Copy &amp; Paste Roster Report Here'!$N437="Active",1,0)),0)</f>
        <v>0</v>
      </c>
      <c r="CN437" s="126">
        <f>IF(AND('Copy &amp; Paste Roster Report Here'!$A437=CN$4,'Copy &amp; Paste Roster Report Here'!$M437="##"),IF('Copy &amp; Paste Roster Report Here'!$R437&gt;0,1,IF('Copy &amp; Paste Roster Report Here'!$N437="Active",1,0)),0)</f>
        <v>0</v>
      </c>
      <c r="CO437" s="126">
        <f>IF(AND('Copy &amp; Paste Roster Report Here'!$A437=CO$4,'Copy &amp; Paste Roster Report Here'!$M437="##"),IF('Copy &amp; Paste Roster Report Here'!$R437&gt;0,1,IF('Copy &amp; Paste Roster Report Here'!$N437="Active",1,0)),0)</f>
        <v>0</v>
      </c>
      <c r="CP437" s="126">
        <f>IF(AND('Copy &amp; Paste Roster Report Here'!$A437=CP$4,'Copy &amp; Paste Roster Report Here'!$M437="##"),IF('Copy &amp; Paste Roster Report Here'!$R437&gt;0,1,IF('Copy &amp; Paste Roster Report Here'!$N437="Active",1,0)),0)</f>
        <v>0</v>
      </c>
      <c r="CQ437" s="126">
        <f>IF(AND('Copy &amp; Paste Roster Report Here'!$A437=CQ$4,'Copy &amp; Paste Roster Report Here'!$M437="##"),IF('Copy &amp; Paste Roster Report Here'!$R437&gt;0,1,IF('Copy &amp; Paste Roster Report Here'!$N437="Active",1,0)),0)</f>
        <v>0</v>
      </c>
      <c r="CR437" s="6">
        <f t="shared" si="69"/>
        <v>0</v>
      </c>
      <c r="CS437" s="13">
        <f t="shared" si="70"/>
        <v>0</v>
      </c>
    </row>
    <row r="438" spans="1:97" x14ac:dyDescent="0.25">
      <c r="A438" s="113">
        <f>IF(AND('Copy &amp; Paste Roster Report Here'!$A438=A$4,'Copy &amp; Paste Roster Report Here'!$M438="FT"),IF('Copy &amp; Paste Roster Report Here'!$R438&gt;0,1,IF('Copy &amp; Paste Roster Report Here'!$N438="Active",1,0)),0)</f>
        <v>0</v>
      </c>
      <c r="B438" s="113">
        <f>IF(AND('Copy &amp; Paste Roster Report Here'!$A438=B$4,'Copy &amp; Paste Roster Report Here'!$M438="FT"),IF('Copy &amp; Paste Roster Report Here'!$R438&gt;0,1,IF('Copy &amp; Paste Roster Report Here'!$N438="Active",1,0)),0)</f>
        <v>0</v>
      </c>
      <c r="C438" s="113">
        <f>IF(AND('Copy &amp; Paste Roster Report Here'!$A438=C$4,'Copy &amp; Paste Roster Report Here'!$M438="FT"),IF('Copy &amp; Paste Roster Report Here'!$R438&gt;0,1,IF('Copy &amp; Paste Roster Report Here'!$N438="Active",1,0)),0)</f>
        <v>0</v>
      </c>
      <c r="D438" s="113">
        <f>IF(AND('Copy &amp; Paste Roster Report Here'!$A438=D$4,'Copy &amp; Paste Roster Report Here'!$M438="FT"),IF('Copy &amp; Paste Roster Report Here'!$R438&gt;0,1,IF('Copy &amp; Paste Roster Report Here'!$N438="Active",1,0)),0)</f>
        <v>0</v>
      </c>
      <c r="E438" s="113">
        <f>IF(AND('Copy &amp; Paste Roster Report Here'!$A438=E$4,'Copy &amp; Paste Roster Report Here'!$M438="FT"),IF('Copy &amp; Paste Roster Report Here'!$R438&gt;0,1,IF('Copy &amp; Paste Roster Report Here'!$N438="Active",1,0)),0)</f>
        <v>0</v>
      </c>
      <c r="F438" s="113">
        <f>IF(AND('Copy &amp; Paste Roster Report Here'!$A438=F$4,'Copy &amp; Paste Roster Report Here'!$M438="FT"),IF('Copy &amp; Paste Roster Report Here'!$R438&gt;0,1,IF('Copy &amp; Paste Roster Report Here'!$N438="Active",1,0)),0)</f>
        <v>0</v>
      </c>
      <c r="G438" s="113">
        <f>IF(AND('Copy &amp; Paste Roster Report Here'!$A438=G$4,'Copy &amp; Paste Roster Report Here'!$M438="FT"),IF('Copy &amp; Paste Roster Report Here'!$R438&gt;0,1,IF('Copy &amp; Paste Roster Report Here'!$N438="Active",1,0)),0)</f>
        <v>0</v>
      </c>
      <c r="H438" s="113">
        <f>IF(AND('Copy &amp; Paste Roster Report Here'!$A438=H$4,'Copy &amp; Paste Roster Report Here'!$M438="FT"),IF('Copy &amp; Paste Roster Report Here'!$R438&gt;0,1,IF('Copy &amp; Paste Roster Report Here'!$N438="Active",1,0)),0)</f>
        <v>0</v>
      </c>
      <c r="I438" s="113">
        <f>IF(AND('Copy &amp; Paste Roster Report Here'!$A438=I$4,'Copy &amp; Paste Roster Report Here'!$M438="FT"),IF('Copy &amp; Paste Roster Report Here'!$R438&gt;0,1,IF('Copy &amp; Paste Roster Report Here'!$N438="Active",1,0)),0)</f>
        <v>0</v>
      </c>
      <c r="J438" s="113">
        <f>IF(AND('Copy &amp; Paste Roster Report Here'!$A438=J$4,'Copy &amp; Paste Roster Report Here'!$M438="FT"),IF('Copy &amp; Paste Roster Report Here'!$R438&gt;0,1,IF('Copy &amp; Paste Roster Report Here'!$N438="Active",1,0)),0)</f>
        <v>0</v>
      </c>
      <c r="K438" s="113">
        <f>IF(AND('Copy &amp; Paste Roster Report Here'!$A438=K$4,'Copy &amp; Paste Roster Report Here'!$M438="FT"),IF('Copy &amp; Paste Roster Report Here'!$R438&gt;0,1,IF('Copy &amp; Paste Roster Report Here'!$N438="Active",1,0)),0)</f>
        <v>0</v>
      </c>
      <c r="L438" s="6">
        <f t="shared" si="62"/>
        <v>0</v>
      </c>
      <c r="M438" s="120">
        <f>IF(AND('Copy &amp; Paste Roster Report Here'!$A438=M$4,'Copy &amp; Paste Roster Report Here'!$M438="TQ"),IF('Copy &amp; Paste Roster Report Here'!$R438&gt;0,1,IF('Copy &amp; Paste Roster Report Here'!$N438="Active",1,0)),0)</f>
        <v>0</v>
      </c>
      <c r="N438" s="120">
        <f>IF(AND('Copy &amp; Paste Roster Report Here'!$A438=N$4,'Copy &amp; Paste Roster Report Here'!$M438="TQ"),IF('Copy &amp; Paste Roster Report Here'!$R438&gt;0,1,IF('Copy &amp; Paste Roster Report Here'!$N438="Active",1,0)),0)</f>
        <v>0</v>
      </c>
      <c r="O438" s="120">
        <f>IF(AND('Copy &amp; Paste Roster Report Here'!$A438=O$4,'Copy &amp; Paste Roster Report Here'!$M438="TQ"),IF('Copy &amp; Paste Roster Report Here'!$R438&gt;0,1,IF('Copy &amp; Paste Roster Report Here'!$N438="Active",1,0)),0)</f>
        <v>0</v>
      </c>
      <c r="P438" s="120">
        <f>IF(AND('Copy &amp; Paste Roster Report Here'!$A438=P$4,'Copy &amp; Paste Roster Report Here'!$M438="TQ"),IF('Copy &amp; Paste Roster Report Here'!$R438&gt;0,1,IF('Copy &amp; Paste Roster Report Here'!$N438="Active",1,0)),0)</f>
        <v>0</v>
      </c>
      <c r="Q438" s="120">
        <f>IF(AND('Copy &amp; Paste Roster Report Here'!$A438=Q$4,'Copy &amp; Paste Roster Report Here'!$M438="TQ"),IF('Copy &amp; Paste Roster Report Here'!$R438&gt;0,1,IF('Copy &amp; Paste Roster Report Here'!$N438="Active",1,0)),0)</f>
        <v>0</v>
      </c>
      <c r="R438" s="120">
        <f>IF(AND('Copy &amp; Paste Roster Report Here'!$A438=R$4,'Copy &amp; Paste Roster Report Here'!$M438="TQ"),IF('Copy &amp; Paste Roster Report Here'!$R438&gt;0,1,IF('Copy &amp; Paste Roster Report Here'!$N438="Active",1,0)),0)</f>
        <v>0</v>
      </c>
      <c r="S438" s="120">
        <f>IF(AND('Copy &amp; Paste Roster Report Here'!$A438=S$4,'Copy &amp; Paste Roster Report Here'!$M438="TQ"),IF('Copy &amp; Paste Roster Report Here'!$R438&gt;0,1,IF('Copy &amp; Paste Roster Report Here'!$N438="Active",1,0)),0)</f>
        <v>0</v>
      </c>
      <c r="T438" s="120">
        <f>IF(AND('Copy &amp; Paste Roster Report Here'!$A438=T$4,'Copy &amp; Paste Roster Report Here'!$M438="TQ"),IF('Copy &amp; Paste Roster Report Here'!$R438&gt;0,1,IF('Copy &amp; Paste Roster Report Here'!$N438="Active",1,0)),0)</f>
        <v>0</v>
      </c>
      <c r="U438" s="120">
        <f>IF(AND('Copy &amp; Paste Roster Report Here'!$A438=U$4,'Copy &amp; Paste Roster Report Here'!$M438="TQ"),IF('Copy &amp; Paste Roster Report Here'!$R438&gt;0,1,IF('Copy &amp; Paste Roster Report Here'!$N438="Active",1,0)),0)</f>
        <v>0</v>
      </c>
      <c r="V438" s="120">
        <f>IF(AND('Copy &amp; Paste Roster Report Here'!$A438=V$4,'Copy &amp; Paste Roster Report Here'!$M438="TQ"),IF('Copy &amp; Paste Roster Report Here'!$R438&gt;0,1,IF('Copy &amp; Paste Roster Report Here'!$N438="Active",1,0)),0)</f>
        <v>0</v>
      </c>
      <c r="W438" s="120">
        <f>IF(AND('Copy &amp; Paste Roster Report Here'!$A438=W$4,'Copy &amp; Paste Roster Report Here'!$M438="TQ"),IF('Copy &amp; Paste Roster Report Here'!$R438&gt;0,1,IF('Copy &amp; Paste Roster Report Here'!$N438="Active",1,0)),0)</f>
        <v>0</v>
      </c>
      <c r="X438" s="3">
        <f t="shared" si="63"/>
        <v>0</v>
      </c>
      <c r="Y438" s="121">
        <f>IF(AND('Copy &amp; Paste Roster Report Here'!$A438=Y$4,'Copy &amp; Paste Roster Report Here'!$M438="HT"),IF('Copy &amp; Paste Roster Report Here'!$R438&gt;0,1,IF('Copy &amp; Paste Roster Report Here'!$N438="Active",1,0)),0)</f>
        <v>0</v>
      </c>
      <c r="Z438" s="121">
        <f>IF(AND('Copy &amp; Paste Roster Report Here'!$A438=Z$4,'Copy &amp; Paste Roster Report Here'!$M438="HT"),IF('Copy &amp; Paste Roster Report Here'!$R438&gt;0,1,IF('Copy &amp; Paste Roster Report Here'!$N438="Active",1,0)),0)</f>
        <v>0</v>
      </c>
      <c r="AA438" s="121">
        <f>IF(AND('Copy &amp; Paste Roster Report Here'!$A438=AA$4,'Copy &amp; Paste Roster Report Here'!$M438="HT"),IF('Copy &amp; Paste Roster Report Here'!$R438&gt;0,1,IF('Copy &amp; Paste Roster Report Here'!$N438="Active",1,0)),0)</f>
        <v>0</v>
      </c>
      <c r="AB438" s="121">
        <f>IF(AND('Copy &amp; Paste Roster Report Here'!$A438=AB$4,'Copy &amp; Paste Roster Report Here'!$M438="HT"),IF('Copy &amp; Paste Roster Report Here'!$R438&gt;0,1,IF('Copy &amp; Paste Roster Report Here'!$N438="Active",1,0)),0)</f>
        <v>0</v>
      </c>
      <c r="AC438" s="121">
        <f>IF(AND('Copy &amp; Paste Roster Report Here'!$A438=AC$4,'Copy &amp; Paste Roster Report Here'!$M438="HT"),IF('Copy &amp; Paste Roster Report Here'!$R438&gt;0,1,IF('Copy &amp; Paste Roster Report Here'!$N438="Active",1,0)),0)</f>
        <v>0</v>
      </c>
      <c r="AD438" s="121">
        <f>IF(AND('Copy &amp; Paste Roster Report Here'!$A438=AD$4,'Copy &amp; Paste Roster Report Here'!$M438="HT"),IF('Copy &amp; Paste Roster Report Here'!$R438&gt;0,1,IF('Copy &amp; Paste Roster Report Here'!$N438="Active",1,0)),0)</f>
        <v>0</v>
      </c>
      <c r="AE438" s="121">
        <f>IF(AND('Copy &amp; Paste Roster Report Here'!$A438=AE$4,'Copy &amp; Paste Roster Report Here'!$M438="HT"),IF('Copy &amp; Paste Roster Report Here'!$R438&gt;0,1,IF('Copy &amp; Paste Roster Report Here'!$N438="Active",1,0)),0)</f>
        <v>0</v>
      </c>
      <c r="AF438" s="121">
        <f>IF(AND('Copy &amp; Paste Roster Report Here'!$A438=AF$4,'Copy &amp; Paste Roster Report Here'!$M438="HT"),IF('Copy &amp; Paste Roster Report Here'!$R438&gt;0,1,IF('Copy &amp; Paste Roster Report Here'!$N438="Active",1,0)),0)</f>
        <v>0</v>
      </c>
      <c r="AG438" s="121">
        <f>IF(AND('Copy &amp; Paste Roster Report Here'!$A438=AG$4,'Copy &amp; Paste Roster Report Here'!$M438="HT"),IF('Copy &amp; Paste Roster Report Here'!$R438&gt;0,1,IF('Copy &amp; Paste Roster Report Here'!$N438="Active",1,0)),0)</f>
        <v>0</v>
      </c>
      <c r="AH438" s="121">
        <f>IF(AND('Copy &amp; Paste Roster Report Here'!$A438=AH$4,'Copy &amp; Paste Roster Report Here'!$M438="HT"),IF('Copy &amp; Paste Roster Report Here'!$R438&gt;0,1,IF('Copy &amp; Paste Roster Report Here'!$N438="Active",1,0)),0)</f>
        <v>0</v>
      </c>
      <c r="AI438" s="121">
        <f>IF(AND('Copy &amp; Paste Roster Report Here'!$A438=AI$4,'Copy &amp; Paste Roster Report Here'!$M438="HT"),IF('Copy &amp; Paste Roster Report Here'!$R438&gt;0,1,IF('Copy &amp; Paste Roster Report Here'!$N438="Active",1,0)),0)</f>
        <v>0</v>
      </c>
      <c r="AJ438" s="3">
        <f t="shared" si="64"/>
        <v>0</v>
      </c>
      <c r="AK438" s="122">
        <f>IF(AND('Copy &amp; Paste Roster Report Here'!$A438=AK$4,'Copy &amp; Paste Roster Report Here'!$M438="MT"),IF('Copy &amp; Paste Roster Report Here'!$R438&gt;0,1,IF('Copy &amp; Paste Roster Report Here'!$N438="Active",1,0)),0)</f>
        <v>0</v>
      </c>
      <c r="AL438" s="122">
        <f>IF(AND('Copy &amp; Paste Roster Report Here'!$A438=AL$4,'Copy &amp; Paste Roster Report Here'!$M438="MT"),IF('Copy &amp; Paste Roster Report Here'!$R438&gt;0,1,IF('Copy &amp; Paste Roster Report Here'!$N438="Active",1,0)),0)</f>
        <v>0</v>
      </c>
      <c r="AM438" s="122">
        <f>IF(AND('Copy &amp; Paste Roster Report Here'!$A438=AM$4,'Copy &amp; Paste Roster Report Here'!$M438="MT"),IF('Copy &amp; Paste Roster Report Here'!$R438&gt;0,1,IF('Copy &amp; Paste Roster Report Here'!$N438="Active",1,0)),0)</f>
        <v>0</v>
      </c>
      <c r="AN438" s="122">
        <f>IF(AND('Copy &amp; Paste Roster Report Here'!$A438=AN$4,'Copy &amp; Paste Roster Report Here'!$M438="MT"),IF('Copy &amp; Paste Roster Report Here'!$R438&gt;0,1,IF('Copy &amp; Paste Roster Report Here'!$N438="Active",1,0)),0)</f>
        <v>0</v>
      </c>
      <c r="AO438" s="122">
        <f>IF(AND('Copy &amp; Paste Roster Report Here'!$A438=AO$4,'Copy &amp; Paste Roster Report Here'!$M438="MT"),IF('Copy &amp; Paste Roster Report Here'!$R438&gt;0,1,IF('Copy &amp; Paste Roster Report Here'!$N438="Active",1,0)),0)</f>
        <v>0</v>
      </c>
      <c r="AP438" s="122">
        <f>IF(AND('Copy &amp; Paste Roster Report Here'!$A438=AP$4,'Copy &amp; Paste Roster Report Here'!$M438="MT"),IF('Copy &amp; Paste Roster Report Here'!$R438&gt;0,1,IF('Copy &amp; Paste Roster Report Here'!$N438="Active",1,0)),0)</f>
        <v>0</v>
      </c>
      <c r="AQ438" s="122">
        <f>IF(AND('Copy &amp; Paste Roster Report Here'!$A438=AQ$4,'Copy &amp; Paste Roster Report Here'!$M438="MT"),IF('Copy &amp; Paste Roster Report Here'!$R438&gt;0,1,IF('Copy &amp; Paste Roster Report Here'!$N438="Active",1,0)),0)</f>
        <v>0</v>
      </c>
      <c r="AR438" s="122">
        <f>IF(AND('Copy &amp; Paste Roster Report Here'!$A438=AR$4,'Copy &amp; Paste Roster Report Here'!$M438="MT"),IF('Copy &amp; Paste Roster Report Here'!$R438&gt;0,1,IF('Copy &amp; Paste Roster Report Here'!$N438="Active",1,0)),0)</f>
        <v>0</v>
      </c>
      <c r="AS438" s="122">
        <f>IF(AND('Copy &amp; Paste Roster Report Here'!$A438=AS$4,'Copy &amp; Paste Roster Report Here'!$M438="MT"),IF('Copy &amp; Paste Roster Report Here'!$R438&gt;0,1,IF('Copy &amp; Paste Roster Report Here'!$N438="Active",1,0)),0)</f>
        <v>0</v>
      </c>
      <c r="AT438" s="122">
        <f>IF(AND('Copy &amp; Paste Roster Report Here'!$A438=AT$4,'Copy &amp; Paste Roster Report Here'!$M438="MT"),IF('Copy &amp; Paste Roster Report Here'!$R438&gt;0,1,IF('Copy &amp; Paste Roster Report Here'!$N438="Active",1,0)),0)</f>
        <v>0</v>
      </c>
      <c r="AU438" s="122">
        <f>IF(AND('Copy &amp; Paste Roster Report Here'!$A438=AU$4,'Copy &amp; Paste Roster Report Here'!$M438="MT"),IF('Copy &amp; Paste Roster Report Here'!$R438&gt;0,1,IF('Copy &amp; Paste Roster Report Here'!$N438="Active",1,0)),0)</f>
        <v>0</v>
      </c>
      <c r="AV438" s="3">
        <f t="shared" si="65"/>
        <v>0</v>
      </c>
      <c r="AW438" s="123">
        <f>IF(AND('Copy &amp; Paste Roster Report Here'!$A438=AW$4,'Copy &amp; Paste Roster Report Here'!$M438="FY"),IF('Copy &amp; Paste Roster Report Here'!$R438&gt;0,1,IF('Copy &amp; Paste Roster Report Here'!$N438="Active",1,0)),0)</f>
        <v>0</v>
      </c>
      <c r="AX438" s="123">
        <f>IF(AND('Copy &amp; Paste Roster Report Here'!$A438=AX$4,'Copy &amp; Paste Roster Report Here'!$M438="FY"),IF('Copy &amp; Paste Roster Report Here'!$R438&gt;0,1,IF('Copy &amp; Paste Roster Report Here'!$N438="Active",1,0)),0)</f>
        <v>0</v>
      </c>
      <c r="AY438" s="123">
        <f>IF(AND('Copy &amp; Paste Roster Report Here'!$A438=AY$4,'Copy &amp; Paste Roster Report Here'!$M438="FY"),IF('Copy &amp; Paste Roster Report Here'!$R438&gt;0,1,IF('Copy &amp; Paste Roster Report Here'!$N438="Active",1,0)),0)</f>
        <v>0</v>
      </c>
      <c r="AZ438" s="123">
        <f>IF(AND('Copy &amp; Paste Roster Report Here'!$A438=AZ$4,'Copy &amp; Paste Roster Report Here'!$M438="FY"),IF('Copy &amp; Paste Roster Report Here'!$R438&gt;0,1,IF('Copy &amp; Paste Roster Report Here'!$N438="Active",1,0)),0)</f>
        <v>0</v>
      </c>
      <c r="BA438" s="123">
        <f>IF(AND('Copy &amp; Paste Roster Report Here'!$A438=BA$4,'Copy &amp; Paste Roster Report Here'!$M438="FY"),IF('Copy &amp; Paste Roster Report Here'!$R438&gt;0,1,IF('Copy &amp; Paste Roster Report Here'!$N438="Active",1,0)),0)</f>
        <v>0</v>
      </c>
      <c r="BB438" s="123">
        <f>IF(AND('Copy &amp; Paste Roster Report Here'!$A438=BB$4,'Copy &amp; Paste Roster Report Here'!$M438="FY"),IF('Copy &amp; Paste Roster Report Here'!$R438&gt;0,1,IF('Copy &amp; Paste Roster Report Here'!$N438="Active",1,0)),0)</f>
        <v>0</v>
      </c>
      <c r="BC438" s="123">
        <f>IF(AND('Copy &amp; Paste Roster Report Here'!$A438=BC$4,'Copy &amp; Paste Roster Report Here'!$M438="FY"),IF('Copy &amp; Paste Roster Report Here'!$R438&gt;0,1,IF('Copy &amp; Paste Roster Report Here'!$N438="Active",1,0)),0)</f>
        <v>0</v>
      </c>
      <c r="BD438" s="123">
        <f>IF(AND('Copy &amp; Paste Roster Report Here'!$A438=BD$4,'Copy &amp; Paste Roster Report Here'!$M438="FY"),IF('Copy &amp; Paste Roster Report Here'!$R438&gt;0,1,IF('Copy &amp; Paste Roster Report Here'!$N438="Active",1,0)),0)</f>
        <v>0</v>
      </c>
      <c r="BE438" s="123">
        <f>IF(AND('Copy &amp; Paste Roster Report Here'!$A438=BE$4,'Copy &amp; Paste Roster Report Here'!$M438="FY"),IF('Copy &amp; Paste Roster Report Here'!$R438&gt;0,1,IF('Copy &amp; Paste Roster Report Here'!$N438="Active",1,0)),0)</f>
        <v>0</v>
      </c>
      <c r="BF438" s="123">
        <f>IF(AND('Copy &amp; Paste Roster Report Here'!$A438=BF$4,'Copy &amp; Paste Roster Report Here'!$M438="FY"),IF('Copy &amp; Paste Roster Report Here'!$R438&gt;0,1,IF('Copy &amp; Paste Roster Report Here'!$N438="Active",1,0)),0)</f>
        <v>0</v>
      </c>
      <c r="BG438" s="123">
        <f>IF(AND('Copy &amp; Paste Roster Report Here'!$A438=BG$4,'Copy &amp; Paste Roster Report Here'!$M438="FY"),IF('Copy &amp; Paste Roster Report Here'!$R438&gt;0,1,IF('Copy &amp; Paste Roster Report Here'!$N438="Active",1,0)),0)</f>
        <v>0</v>
      </c>
      <c r="BH438" s="3">
        <f t="shared" si="66"/>
        <v>0</v>
      </c>
      <c r="BI438" s="124">
        <f>IF(AND('Copy &amp; Paste Roster Report Here'!$A438=BI$4,'Copy &amp; Paste Roster Report Here'!$M438="RH"),IF('Copy &amp; Paste Roster Report Here'!$R438&gt;0,1,IF('Copy &amp; Paste Roster Report Here'!$N438="Active",1,0)),0)</f>
        <v>0</v>
      </c>
      <c r="BJ438" s="124">
        <f>IF(AND('Copy &amp; Paste Roster Report Here'!$A438=BJ$4,'Copy &amp; Paste Roster Report Here'!$M438="RH"),IF('Copy &amp; Paste Roster Report Here'!$R438&gt;0,1,IF('Copy &amp; Paste Roster Report Here'!$N438="Active",1,0)),0)</f>
        <v>0</v>
      </c>
      <c r="BK438" s="124">
        <f>IF(AND('Copy &amp; Paste Roster Report Here'!$A438=BK$4,'Copy &amp; Paste Roster Report Here'!$M438="RH"),IF('Copy &amp; Paste Roster Report Here'!$R438&gt;0,1,IF('Copy &amp; Paste Roster Report Here'!$N438="Active",1,0)),0)</f>
        <v>0</v>
      </c>
      <c r="BL438" s="124">
        <f>IF(AND('Copy &amp; Paste Roster Report Here'!$A438=BL$4,'Copy &amp; Paste Roster Report Here'!$M438="RH"),IF('Copy &amp; Paste Roster Report Here'!$R438&gt;0,1,IF('Copy &amp; Paste Roster Report Here'!$N438="Active",1,0)),0)</f>
        <v>0</v>
      </c>
      <c r="BM438" s="124">
        <f>IF(AND('Copy &amp; Paste Roster Report Here'!$A438=BM$4,'Copy &amp; Paste Roster Report Here'!$M438="RH"),IF('Copy &amp; Paste Roster Report Here'!$R438&gt;0,1,IF('Copy &amp; Paste Roster Report Here'!$N438="Active",1,0)),0)</f>
        <v>0</v>
      </c>
      <c r="BN438" s="124">
        <f>IF(AND('Copy &amp; Paste Roster Report Here'!$A438=BN$4,'Copy &amp; Paste Roster Report Here'!$M438="RH"),IF('Copy &amp; Paste Roster Report Here'!$R438&gt;0,1,IF('Copy &amp; Paste Roster Report Here'!$N438="Active",1,0)),0)</f>
        <v>0</v>
      </c>
      <c r="BO438" s="124">
        <f>IF(AND('Copy &amp; Paste Roster Report Here'!$A438=BO$4,'Copy &amp; Paste Roster Report Here'!$M438="RH"),IF('Copy &amp; Paste Roster Report Here'!$R438&gt;0,1,IF('Copy &amp; Paste Roster Report Here'!$N438="Active",1,0)),0)</f>
        <v>0</v>
      </c>
      <c r="BP438" s="124">
        <f>IF(AND('Copy &amp; Paste Roster Report Here'!$A438=BP$4,'Copy &amp; Paste Roster Report Here'!$M438="RH"),IF('Copy &amp; Paste Roster Report Here'!$R438&gt;0,1,IF('Copy &amp; Paste Roster Report Here'!$N438="Active",1,0)),0)</f>
        <v>0</v>
      </c>
      <c r="BQ438" s="124">
        <f>IF(AND('Copy &amp; Paste Roster Report Here'!$A438=BQ$4,'Copy &amp; Paste Roster Report Here'!$M438="RH"),IF('Copy &amp; Paste Roster Report Here'!$R438&gt;0,1,IF('Copy &amp; Paste Roster Report Here'!$N438="Active",1,0)),0)</f>
        <v>0</v>
      </c>
      <c r="BR438" s="124">
        <f>IF(AND('Copy &amp; Paste Roster Report Here'!$A438=BR$4,'Copy &amp; Paste Roster Report Here'!$M438="RH"),IF('Copy &amp; Paste Roster Report Here'!$R438&gt;0,1,IF('Copy &amp; Paste Roster Report Here'!$N438="Active",1,0)),0)</f>
        <v>0</v>
      </c>
      <c r="BS438" s="124">
        <f>IF(AND('Copy &amp; Paste Roster Report Here'!$A438=BS$4,'Copy &amp; Paste Roster Report Here'!$M438="RH"),IF('Copy &amp; Paste Roster Report Here'!$R438&gt;0,1,IF('Copy &amp; Paste Roster Report Here'!$N438="Active",1,0)),0)</f>
        <v>0</v>
      </c>
      <c r="BT438" s="3">
        <f t="shared" si="67"/>
        <v>0</v>
      </c>
      <c r="BU438" s="125">
        <f>IF(AND('Copy &amp; Paste Roster Report Here'!$A438=BU$4,'Copy &amp; Paste Roster Report Here'!$M438="QT"),IF('Copy &amp; Paste Roster Report Here'!$R438&gt;0,1,IF('Copy &amp; Paste Roster Report Here'!$N438="Active",1,0)),0)</f>
        <v>0</v>
      </c>
      <c r="BV438" s="125">
        <f>IF(AND('Copy &amp; Paste Roster Report Here'!$A438=BV$4,'Copy &amp; Paste Roster Report Here'!$M438="QT"),IF('Copy &amp; Paste Roster Report Here'!$R438&gt;0,1,IF('Copy &amp; Paste Roster Report Here'!$N438="Active",1,0)),0)</f>
        <v>0</v>
      </c>
      <c r="BW438" s="125">
        <f>IF(AND('Copy &amp; Paste Roster Report Here'!$A438=BW$4,'Copy &amp; Paste Roster Report Here'!$M438="QT"),IF('Copy &amp; Paste Roster Report Here'!$R438&gt;0,1,IF('Copy &amp; Paste Roster Report Here'!$N438="Active",1,0)),0)</f>
        <v>0</v>
      </c>
      <c r="BX438" s="125">
        <f>IF(AND('Copy &amp; Paste Roster Report Here'!$A438=BX$4,'Copy &amp; Paste Roster Report Here'!$M438="QT"),IF('Copy &amp; Paste Roster Report Here'!$R438&gt;0,1,IF('Copy &amp; Paste Roster Report Here'!$N438="Active",1,0)),0)</f>
        <v>0</v>
      </c>
      <c r="BY438" s="125">
        <f>IF(AND('Copy &amp; Paste Roster Report Here'!$A438=BY$4,'Copy &amp; Paste Roster Report Here'!$M438="QT"),IF('Copy &amp; Paste Roster Report Here'!$R438&gt;0,1,IF('Copy &amp; Paste Roster Report Here'!$N438="Active",1,0)),0)</f>
        <v>0</v>
      </c>
      <c r="BZ438" s="125">
        <f>IF(AND('Copy &amp; Paste Roster Report Here'!$A438=BZ$4,'Copy &amp; Paste Roster Report Here'!$M438="QT"),IF('Copy &amp; Paste Roster Report Here'!$R438&gt;0,1,IF('Copy &amp; Paste Roster Report Here'!$N438="Active",1,0)),0)</f>
        <v>0</v>
      </c>
      <c r="CA438" s="125">
        <f>IF(AND('Copy &amp; Paste Roster Report Here'!$A438=CA$4,'Copy &amp; Paste Roster Report Here'!$M438="QT"),IF('Copy &amp; Paste Roster Report Here'!$R438&gt;0,1,IF('Copy &amp; Paste Roster Report Here'!$N438="Active",1,0)),0)</f>
        <v>0</v>
      </c>
      <c r="CB438" s="125">
        <f>IF(AND('Copy &amp; Paste Roster Report Here'!$A438=CB$4,'Copy &amp; Paste Roster Report Here'!$M438="QT"),IF('Copy &amp; Paste Roster Report Here'!$R438&gt;0,1,IF('Copy &amp; Paste Roster Report Here'!$N438="Active",1,0)),0)</f>
        <v>0</v>
      </c>
      <c r="CC438" s="125">
        <f>IF(AND('Copy &amp; Paste Roster Report Here'!$A438=CC$4,'Copy &amp; Paste Roster Report Here'!$M438="QT"),IF('Copy &amp; Paste Roster Report Here'!$R438&gt;0,1,IF('Copy &amp; Paste Roster Report Here'!$N438="Active",1,0)),0)</f>
        <v>0</v>
      </c>
      <c r="CD438" s="125">
        <f>IF(AND('Copy &amp; Paste Roster Report Here'!$A438=CD$4,'Copy &amp; Paste Roster Report Here'!$M438="QT"),IF('Copy &amp; Paste Roster Report Here'!$R438&gt;0,1,IF('Copy &amp; Paste Roster Report Here'!$N438="Active",1,0)),0)</f>
        <v>0</v>
      </c>
      <c r="CE438" s="125">
        <f>IF(AND('Copy &amp; Paste Roster Report Here'!$A438=CE$4,'Copy &amp; Paste Roster Report Here'!$M438="QT"),IF('Copy &amp; Paste Roster Report Here'!$R438&gt;0,1,IF('Copy &amp; Paste Roster Report Here'!$N438="Active",1,0)),0)</f>
        <v>0</v>
      </c>
      <c r="CF438" s="3">
        <f t="shared" si="68"/>
        <v>0</v>
      </c>
      <c r="CG438" s="126">
        <f>IF(AND('Copy &amp; Paste Roster Report Here'!$A438=CG$4,'Copy &amp; Paste Roster Report Here'!$M438="##"),IF('Copy &amp; Paste Roster Report Here'!$R438&gt;0,1,IF('Copy &amp; Paste Roster Report Here'!$N438="Active",1,0)),0)</f>
        <v>0</v>
      </c>
      <c r="CH438" s="126">
        <f>IF(AND('Copy &amp; Paste Roster Report Here'!$A438=CH$4,'Copy &amp; Paste Roster Report Here'!$M438="##"),IF('Copy &amp; Paste Roster Report Here'!$R438&gt;0,1,IF('Copy &amp; Paste Roster Report Here'!$N438="Active",1,0)),0)</f>
        <v>0</v>
      </c>
      <c r="CI438" s="126">
        <f>IF(AND('Copy &amp; Paste Roster Report Here'!$A438=CI$4,'Copy &amp; Paste Roster Report Here'!$M438="##"),IF('Copy &amp; Paste Roster Report Here'!$R438&gt;0,1,IF('Copy &amp; Paste Roster Report Here'!$N438="Active",1,0)),0)</f>
        <v>0</v>
      </c>
      <c r="CJ438" s="126">
        <f>IF(AND('Copy &amp; Paste Roster Report Here'!$A438=CJ$4,'Copy &amp; Paste Roster Report Here'!$M438="##"),IF('Copy &amp; Paste Roster Report Here'!$R438&gt;0,1,IF('Copy &amp; Paste Roster Report Here'!$N438="Active",1,0)),0)</f>
        <v>0</v>
      </c>
      <c r="CK438" s="126">
        <f>IF(AND('Copy &amp; Paste Roster Report Here'!$A438=CK$4,'Copy &amp; Paste Roster Report Here'!$M438="##"),IF('Copy &amp; Paste Roster Report Here'!$R438&gt;0,1,IF('Copy &amp; Paste Roster Report Here'!$N438="Active",1,0)),0)</f>
        <v>0</v>
      </c>
      <c r="CL438" s="126">
        <f>IF(AND('Copy &amp; Paste Roster Report Here'!$A438=CL$4,'Copy &amp; Paste Roster Report Here'!$M438="##"),IF('Copy &amp; Paste Roster Report Here'!$R438&gt;0,1,IF('Copy &amp; Paste Roster Report Here'!$N438="Active",1,0)),0)</f>
        <v>0</v>
      </c>
      <c r="CM438" s="126">
        <f>IF(AND('Copy &amp; Paste Roster Report Here'!$A438=CM$4,'Copy &amp; Paste Roster Report Here'!$M438="##"),IF('Copy &amp; Paste Roster Report Here'!$R438&gt;0,1,IF('Copy &amp; Paste Roster Report Here'!$N438="Active",1,0)),0)</f>
        <v>0</v>
      </c>
      <c r="CN438" s="126">
        <f>IF(AND('Copy &amp; Paste Roster Report Here'!$A438=CN$4,'Copy &amp; Paste Roster Report Here'!$M438="##"),IF('Copy &amp; Paste Roster Report Here'!$R438&gt;0,1,IF('Copy &amp; Paste Roster Report Here'!$N438="Active",1,0)),0)</f>
        <v>0</v>
      </c>
      <c r="CO438" s="126">
        <f>IF(AND('Copy &amp; Paste Roster Report Here'!$A438=CO$4,'Copy &amp; Paste Roster Report Here'!$M438="##"),IF('Copy &amp; Paste Roster Report Here'!$R438&gt;0,1,IF('Copy &amp; Paste Roster Report Here'!$N438="Active",1,0)),0)</f>
        <v>0</v>
      </c>
      <c r="CP438" s="126">
        <f>IF(AND('Copy &amp; Paste Roster Report Here'!$A438=CP$4,'Copy &amp; Paste Roster Report Here'!$M438="##"),IF('Copy &amp; Paste Roster Report Here'!$R438&gt;0,1,IF('Copy &amp; Paste Roster Report Here'!$N438="Active",1,0)),0)</f>
        <v>0</v>
      </c>
      <c r="CQ438" s="126">
        <f>IF(AND('Copy &amp; Paste Roster Report Here'!$A438=CQ$4,'Copy &amp; Paste Roster Report Here'!$M438="##"),IF('Copy &amp; Paste Roster Report Here'!$R438&gt;0,1,IF('Copy &amp; Paste Roster Report Here'!$N438="Active",1,0)),0)</f>
        <v>0</v>
      </c>
      <c r="CR438" s="6">
        <f t="shared" si="69"/>
        <v>0</v>
      </c>
      <c r="CS438" s="13">
        <f t="shared" si="70"/>
        <v>0</v>
      </c>
    </row>
    <row r="439" spans="1:97" x14ac:dyDescent="0.25">
      <c r="A439" s="113">
        <f>IF(AND('Copy &amp; Paste Roster Report Here'!$A439=A$4,'Copy &amp; Paste Roster Report Here'!$M439="FT"),IF('Copy &amp; Paste Roster Report Here'!$R439&gt;0,1,IF('Copy &amp; Paste Roster Report Here'!$N439="Active",1,0)),0)</f>
        <v>0</v>
      </c>
      <c r="B439" s="113">
        <f>IF(AND('Copy &amp; Paste Roster Report Here'!$A439=B$4,'Copy &amp; Paste Roster Report Here'!$M439="FT"),IF('Copy &amp; Paste Roster Report Here'!$R439&gt;0,1,IF('Copy &amp; Paste Roster Report Here'!$N439="Active",1,0)),0)</f>
        <v>0</v>
      </c>
      <c r="C439" s="113">
        <f>IF(AND('Copy &amp; Paste Roster Report Here'!$A439=C$4,'Copy &amp; Paste Roster Report Here'!$M439="FT"),IF('Copy &amp; Paste Roster Report Here'!$R439&gt;0,1,IF('Copy &amp; Paste Roster Report Here'!$N439="Active",1,0)),0)</f>
        <v>0</v>
      </c>
      <c r="D439" s="113">
        <f>IF(AND('Copy &amp; Paste Roster Report Here'!$A439=D$4,'Copy &amp; Paste Roster Report Here'!$M439="FT"),IF('Copy &amp; Paste Roster Report Here'!$R439&gt;0,1,IF('Copy &amp; Paste Roster Report Here'!$N439="Active",1,0)),0)</f>
        <v>0</v>
      </c>
      <c r="E439" s="113">
        <f>IF(AND('Copy &amp; Paste Roster Report Here'!$A439=E$4,'Copy &amp; Paste Roster Report Here'!$M439="FT"),IF('Copy &amp; Paste Roster Report Here'!$R439&gt;0,1,IF('Copy &amp; Paste Roster Report Here'!$N439="Active",1,0)),0)</f>
        <v>0</v>
      </c>
      <c r="F439" s="113">
        <f>IF(AND('Copy &amp; Paste Roster Report Here'!$A439=F$4,'Copy &amp; Paste Roster Report Here'!$M439="FT"),IF('Copy &amp; Paste Roster Report Here'!$R439&gt;0,1,IF('Copy &amp; Paste Roster Report Here'!$N439="Active",1,0)),0)</f>
        <v>0</v>
      </c>
      <c r="G439" s="113">
        <f>IF(AND('Copy &amp; Paste Roster Report Here'!$A439=G$4,'Copy &amp; Paste Roster Report Here'!$M439="FT"),IF('Copy &amp; Paste Roster Report Here'!$R439&gt;0,1,IF('Copy &amp; Paste Roster Report Here'!$N439="Active",1,0)),0)</f>
        <v>0</v>
      </c>
      <c r="H439" s="113">
        <f>IF(AND('Copy &amp; Paste Roster Report Here'!$A439=H$4,'Copy &amp; Paste Roster Report Here'!$M439="FT"),IF('Copy &amp; Paste Roster Report Here'!$R439&gt;0,1,IF('Copy &amp; Paste Roster Report Here'!$N439="Active",1,0)),0)</f>
        <v>0</v>
      </c>
      <c r="I439" s="113">
        <f>IF(AND('Copy &amp; Paste Roster Report Here'!$A439=I$4,'Copy &amp; Paste Roster Report Here'!$M439="FT"),IF('Copy &amp; Paste Roster Report Here'!$R439&gt;0,1,IF('Copy &amp; Paste Roster Report Here'!$N439="Active",1,0)),0)</f>
        <v>0</v>
      </c>
      <c r="J439" s="113">
        <f>IF(AND('Copy &amp; Paste Roster Report Here'!$A439=J$4,'Copy &amp; Paste Roster Report Here'!$M439="FT"),IF('Copy &amp; Paste Roster Report Here'!$R439&gt;0,1,IF('Copy &amp; Paste Roster Report Here'!$N439="Active",1,0)),0)</f>
        <v>0</v>
      </c>
      <c r="K439" s="113">
        <f>IF(AND('Copy &amp; Paste Roster Report Here'!$A439=K$4,'Copy &amp; Paste Roster Report Here'!$M439="FT"),IF('Copy &amp; Paste Roster Report Here'!$R439&gt;0,1,IF('Copy &amp; Paste Roster Report Here'!$N439="Active",1,0)),0)</f>
        <v>0</v>
      </c>
      <c r="L439" s="6">
        <f t="shared" si="62"/>
        <v>0</v>
      </c>
      <c r="M439" s="120">
        <f>IF(AND('Copy &amp; Paste Roster Report Here'!$A439=M$4,'Copy &amp; Paste Roster Report Here'!$M439="TQ"),IF('Copy &amp; Paste Roster Report Here'!$R439&gt;0,1,IF('Copy &amp; Paste Roster Report Here'!$N439="Active",1,0)),0)</f>
        <v>0</v>
      </c>
      <c r="N439" s="120">
        <f>IF(AND('Copy &amp; Paste Roster Report Here'!$A439=N$4,'Copy &amp; Paste Roster Report Here'!$M439="TQ"),IF('Copy &amp; Paste Roster Report Here'!$R439&gt;0,1,IF('Copy &amp; Paste Roster Report Here'!$N439="Active",1,0)),0)</f>
        <v>0</v>
      </c>
      <c r="O439" s="120">
        <f>IF(AND('Copy &amp; Paste Roster Report Here'!$A439=O$4,'Copy &amp; Paste Roster Report Here'!$M439="TQ"),IF('Copy &amp; Paste Roster Report Here'!$R439&gt;0,1,IF('Copy &amp; Paste Roster Report Here'!$N439="Active",1,0)),0)</f>
        <v>0</v>
      </c>
      <c r="P439" s="120">
        <f>IF(AND('Copy &amp; Paste Roster Report Here'!$A439=P$4,'Copy &amp; Paste Roster Report Here'!$M439="TQ"),IF('Copy &amp; Paste Roster Report Here'!$R439&gt;0,1,IF('Copy &amp; Paste Roster Report Here'!$N439="Active",1,0)),0)</f>
        <v>0</v>
      </c>
      <c r="Q439" s="120">
        <f>IF(AND('Copy &amp; Paste Roster Report Here'!$A439=Q$4,'Copy &amp; Paste Roster Report Here'!$M439="TQ"),IF('Copy &amp; Paste Roster Report Here'!$R439&gt;0,1,IF('Copy &amp; Paste Roster Report Here'!$N439="Active",1,0)),0)</f>
        <v>0</v>
      </c>
      <c r="R439" s="120">
        <f>IF(AND('Copy &amp; Paste Roster Report Here'!$A439=R$4,'Copy &amp; Paste Roster Report Here'!$M439="TQ"),IF('Copy &amp; Paste Roster Report Here'!$R439&gt;0,1,IF('Copy &amp; Paste Roster Report Here'!$N439="Active",1,0)),0)</f>
        <v>0</v>
      </c>
      <c r="S439" s="120">
        <f>IF(AND('Copy &amp; Paste Roster Report Here'!$A439=S$4,'Copy &amp; Paste Roster Report Here'!$M439="TQ"),IF('Copy &amp; Paste Roster Report Here'!$R439&gt;0,1,IF('Copy &amp; Paste Roster Report Here'!$N439="Active",1,0)),0)</f>
        <v>0</v>
      </c>
      <c r="T439" s="120">
        <f>IF(AND('Copy &amp; Paste Roster Report Here'!$A439=T$4,'Copy &amp; Paste Roster Report Here'!$M439="TQ"),IF('Copy &amp; Paste Roster Report Here'!$R439&gt;0,1,IF('Copy &amp; Paste Roster Report Here'!$N439="Active",1,0)),0)</f>
        <v>0</v>
      </c>
      <c r="U439" s="120">
        <f>IF(AND('Copy &amp; Paste Roster Report Here'!$A439=U$4,'Copy &amp; Paste Roster Report Here'!$M439="TQ"),IF('Copy &amp; Paste Roster Report Here'!$R439&gt;0,1,IF('Copy &amp; Paste Roster Report Here'!$N439="Active",1,0)),0)</f>
        <v>0</v>
      </c>
      <c r="V439" s="120">
        <f>IF(AND('Copy &amp; Paste Roster Report Here'!$A439=V$4,'Copy &amp; Paste Roster Report Here'!$M439="TQ"),IF('Copy &amp; Paste Roster Report Here'!$R439&gt;0,1,IF('Copy &amp; Paste Roster Report Here'!$N439="Active",1,0)),0)</f>
        <v>0</v>
      </c>
      <c r="W439" s="120">
        <f>IF(AND('Copy &amp; Paste Roster Report Here'!$A439=W$4,'Copy &amp; Paste Roster Report Here'!$M439="TQ"),IF('Copy &amp; Paste Roster Report Here'!$R439&gt;0,1,IF('Copy &amp; Paste Roster Report Here'!$N439="Active",1,0)),0)</f>
        <v>0</v>
      </c>
      <c r="X439" s="3">
        <f t="shared" si="63"/>
        <v>0</v>
      </c>
      <c r="Y439" s="121">
        <f>IF(AND('Copy &amp; Paste Roster Report Here'!$A439=Y$4,'Copy &amp; Paste Roster Report Here'!$M439="HT"),IF('Copy &amp; Paste Roster Report Here'!$R439&gt;0,1,IF('Copy &amp; Paste Roster Report Here'!$N439="Active",1,0)),0)</f>
        <v>0</v>
      </c>
      <c r="Z439" s="121">
        <f>IF(AND('Copy &amp; Paste Roster Report Here'!$A439=Z$4,'Copy &amp; Paste Roster Report Here'!$M439="HT"),IF('Copy &amp; Paste Roster Report Here'!$R439&gt;0,1,IF('Copy &amp; Paste Roster Report Here'!$N439="Active",1,0)),0)</f>
        <v>0</v>
      </c>
      <c r="AA439" s="121">
        <f>IF(AND('Copy &amp; Paste Roster Report Here'!$A439=AA$4,'Copy &amp; Paste Roster Report Here'!$M439="HT"),IF('Copy &amp; Paste Roster Report Here'!$R439&gt;0,1,IF('Copy &amp; Paste Roster Report Here'!$N439="Active",1,0)),0)</f>
        <v>0</v>
      </c>
      <c r="AB439" s="121">
        <f>IF(AND('Copy &amp; Paste Roster Report Here'!$A439=AB$4,'Copy &amp; Paste Roster Report Here'!$M439="HT"),IF('Copy &amp; Paste Roster Report Here'!$R439&gt;0,1,IF('Copy &amp; Paste Roster Report Here'!$N439="Active",1,0)),0)</f>
        <v>0</v>
      </c>
      <c r="AC439" s="121">
        <f>IF(AND('Copy &amp; Paste Roster Report Here'!$A439=AC$4,'Copy &amp; Paste Roster Report Here'!$M439="HT"),IF('Copy &amp; Paste Roster Report Here'!$R439&gt;0,1,IF('Copy &amp; Paste Roster Report Here'!$N439="Active",1,0)),0)</f>
        <v>0</v>
      </c>
      <c r="AD439" s="121">
        <f>IF(AND('Copy &amp; Paste Roster Report Here'!$A439=AD$4,'Copy &amp; Paste Roster Report Here'!$M439="HT"),IF('Copy &amp; Paste Roster Report Here'!$R439&gt;0,1,IF('Copy &amp; Paste Roster Report Here'!$N439="Active",1,0)),0)</f>
        <v>0</v>
      </c>
      <c r="AE439" s="121">
        <f>IF(AND('Copy &amp; Paste Roster Report Here'!$A439=AE$4,'Copy &amp; Paste Roster Report Here'!$M439="HT"),IF('Copy &amp; Paste Roster Report Here'!$R439&gt;0,1,IF('Copy &amp; Paste Roster Report Here'!$N439="Active",1,0)),0)</f>
        <v>0</v>
      </c>
      <c r="AF439" s="121">
        <f>IF(AND('Copy &amp; Paste Roster Report Here'!$A439=AF$4,'Copy &amp; Paste Roster Report Here'!$M439="HT"),IF('Copy &amp; Paste Roster Report Here'!$R439&gt;0,1,IF('Copy &amp; Paste Roster Report Here'!$N439="Active",1,0)),0)</f>
        <v>0</v>
      </c>
      <c r="AG439" s="121">
        <f>IF(AND('Copy &amp; Paste Roster Report Here'!$A439=AG$4,'Copy &amp; Paste Roster Report Here'!$M439="HT"),IF('Copy &amp; Paste Roster Report Here'!$R439&gt;0,1,IF('Copy &amp; Paste Roster Report Here'!$N439="Active",1,0)),0)</f>
        <v>0</v>
      </c>
      <c r="AH439" s="121">
        <f>IF(AND('Copy &amp; Paste Roster Report Here'!$A439=AH$4,'Copy &amp; Paste Roster Report Here'!$M439="HT"),IF('Copy &amp; Paste Roster Report Here'!$R439&gt;0,1,IF('Copy &amp; Paste Roster Report Here'!$N439="Active",1,0)),0)</f>
        <v>0</v>
      </c>
      <c r="AI439" s="121">
        <f>IF(AND('Copy &amp; Paste Roster Report Here'!$A439=AI$4,'Copy &amp; Paste Roster Report Here'!$M439="HT"),IF('Copy &amp; Paste Roster Report Here'!$R439&gt;0,1,IF('Copy &amp; Paste Roster Report Here'!$N439="Active",1,0)),0)</f>
        <v>0</v>
      </c>
      <c r="AJ439" s="3">
        <f t="shared" si="64"/>
        <v>0</v>
      </c>
      <c r="AK439" s="122">
        <f>IF(AND('Copy &amp; Paste Roster Report Here'!$A439=AK$4,'Copy &amp; Paste Roster Report Here'!$M439="MT"),IF('Copy &amp; Paste Roster Report Here'!$R439&gt;0,1,IF('Copy &amp; Paste Roster Report Here'!$N439="Active",1,0)),0)</f>
        <v>0</v>
      </c>
      <c r="AL439" s="122">
        <f>IF(AND('Copy &amp; Paste Roster Report Here'!$A439=AL$4,'Copy &amp; Paste Roster Report Here'!$M439="MT"),IF('Copy &amp; Paste Roster Report Here'!$R439&gt;0,1,IF('Copy &amp; Paste Roster Report Here'!$N439="Active",1,0)),0)</f>
        <v>0</v>
      </c>
      <c r="AM439" s="122">
        <f>IF(AND('Copy &amp; Paste Roster Report Here'!$A439=AM$4,'Copy &amp; Paste Roster Report Here'!$M439="MT"),IF('Copy &amp; Paste Roster Report Here'!$R439&gt;0,1,IF('Copy &amp; Paste Roster Report Here'!$N439="Active",1,0)),0)</f>
        <v>0</v>
      </c>
      <c r="AN439" s="122">
        <f>IF(AND('Copy &amp; Paste Roster Report Here'!$A439=AN$4,'Copy &amp; Paste Roster Report Here'!$M439="MT"),IF('Copy &amp; Paste Roster Report Here'!$R439&gt;0,1,IF('Copy &amp; Paste Roster Report Here'!$N439="Active",1,0)),0)</f>
        <v>0</v>
      </c>
      <c r="AO439" s="122">
        <f>IF(AND('Copy &amp; Paste Roster Report Here'!$A439=AO$4,'Copy &amp; Paste Roster Report Here'!$M439="MT"),IF('Copy &amp; Paste Roster Report Here'!$R439&gt;0,1,IF('Copy &amp; Paste Roster Report Here'!$N439="Active",1,0)),0)</f>
        <v>0</v>
      </c>
      <c r="AP439" s="122">
        <f>IF(AND('Copy &amp; Paste Roster Report Here'!$A439=AP$4,'Copy &amp; Paste Roster Report Here'!$M439="MT"),IF('Copy &amp; Paste Roster Report Here'!$R439&gt;0,1,IF('Copy &amp; Paste Roster Report Here'!$N439="Active",1,0)),0)</f>
        <v>0</v>
      </c>
      <c r="AQ439" s="122">
        <f>IF(AND('Copy &amp; Paste Roster Report Here'!$A439=AQ$4,'Copy &amp; Paste Roster Report Here'!$M439="MT"),IF('Copy &amp; Paste Roster Report Here'!$R439&gt;0,1,IF('Copy &amp; Paste Roster Report Here'!$N439="Active",1,0)),0)</f>
        <v>0</v>
      </c>
      <c r="AR439" s="122">
        <f>IF(AND('Copy &amp; Paste Roster Report Here'!$A439=AR$4,'Copy &amp; Paste Roster Report Here'!$M439="MT"),IF('Copy &amp; Paste Roster Report Here'!$R439&gt;0,1,IF('Copy &amp; Paste Roster Report Here'!$N439="Active",1,0)),0)</f>
        <v>0</v>
      </c>
      <c r="AS439" s="122">
        <f>IF(AND('Copy &amp; Paste Roster Report Here'!$A439=AS$4,'Copy &amp; Paste Roster Report Here'!$M439="MT"),IF('Copy &amp; Paste Roster Report Here'!$R439&gt;0,1,IF('Copy &amp; Paste Roster Report Here'!$N439="Active",1,0)),0)</f>
        <v>0</v>
      </c>
      <c r="AT439" s="122">
        <f>IF(AND('Copy &amp; Paste Roster Report Here'!$A439=AT$4,'Copy &amp; Paste Roster Report Here'!$M439="MT"),IF('Copy &amp; Paste Roster Report Here'!$R439&gt;0,1,IF('Copy &amp; Paste Roster Report Here'!$N439="Active",1,0)),0)</f>
        <v>0</v>
      </c>
      <c r="AU439" s="122">
        <f>IF(AND('Copy &amp; Paste Roster Report Here'!$A439=AU$4,'Copy &amp; Paste Roster Report Here'!$M439="MT"),IF('Copy &amp; Paste Roster Report Here'!$R439&gt;0,1,IF('Copy &amp; Paste Roster Report Here'!$N439="Active",1,0)),0)</f>
        <v>0</v>
      </c>
      <c r="AV439" s="3">
        <f t="shared" si="65"/>
        <v>0</v>
      </c>
      <c r="AW439" s="123">
        <f>IF(AND('Copy &amp; Paste Roster Report Here'!$A439=AW$4,'Copy &amp; Paste Roster Report Here'!$M439="FY"),IF('Copy &amp; Paste Roster Report Here'!$R439&gt;0,1,IF('Copy &amp; Paste Roster Report Here'!$N439="Active",1,0)),0)</f>
        <v>0</v>
      </c>
      <c r="AX439" s="123">
        <f>IF(AND('Copy &amp; Paste Roster Report Here'!$A439=AX$4,'Copy &amp; Paste Roster Report Here'!$M439="FY"),IF('Copy &amp; Paste Roster Report Here'!$R439&gt;0,1,IF('Copy &amp; Paste Roster Report Here'!$N439="Active",1,0)),0)</f>
        <v>0</v>
      </c>
      <c r="AY439" s="123">
        <f>IF(AND('Copy &amp; Paste Roster Report Here'!$A439=AY$4,'Copy &amp; Paste Roster Report Here'!$M439="FY"),IF('Copy &amp; Paste Roster Report Here'!$R439&gt;0,1,IF('Copy &amp; Paste Roster Report Here'!$N439="Active",1,0)),0)</f>
        <v>0</v>
      </c>
      <c r="AZ439" s="123">
        <f>IF(AND('Copy &amp; Paste Roster Report Here'!$A439=AZ$4,'Copy &amp; Paste Roster Report Here'!$M439="FY"),IF('Copy &amp; Paste Roster Report Here'!$R439&gt;0,1,IF('Copy &amp; Paste Roster Report Here'!$N439="Active",1,0)),0)</f>
        <v>0</v>
      </c>
      <c r="BA439" s="123">
        <f>IF(AND('Copy &amp; Paste Roster Report Here'!$A439=BA$4,'Copy &amp; Paste Roster Report Here'!$M439="FY"),IF('Copy &amp; Paste Roster Report Here'!$R439&gt;0,1,IF('Copy &amp; Paste Roster Report Here'!$N439="Active",1,0)),0)</f>
        <v>0</v>
      </c>
      <c r="BB439" s="123">
        <f>IF(AND('Copy &amp; Paste Roster Report Here'!$A439=BB$4,'Copy &amp; Paste Roster Report Here'!$M439="FY"),IF('Copy &amp; Paste Roster Report Here'!$R439&gt;0,1,IF('Copy &amp; Paste Roster Report Here'!$N439="Active",1,0)),0)</f>
        <v>0</v>
      </c>
      <c r="BC439" s="123">
        <f>IF(AND('Copy &amp; Paste Roster Report Here'!$A439=BC$4,'Copy &amp; Paste Roster Report Here'!$M439="FY"),IF('Copy &amp; Paste Roster Report Here'!$R439&gt;0,1,IF('Copy &amp; Paste Roster Report Here'!$N439="Active",1,0)),0)</f>
        <v>0</v>
      </c>
      <c r="BD439" s="123">
        <f>IF(AND('Copy &amp; Paste Roster Report Here'!$A439=BD$4,'Copy &amp; Paste Roster Report Here'!$M439="FY"),IF('Copy &amp; Paste Roster Report Here'!$R439&gt;0,1,IF('Copy &amp; Paste Roster Report Here'!$N439="Active",1,0)),0)</f>
        <v>0</v>
      </c>
      <c r="BE439" s="123">
        <f>IF(AND('Copy &amp; Paste Roster Report Here'!$A439=BE$4,'Copy &amp; Paste Roster Report Here'!$M439="FY"),IF('Copy &amp; Paste Roster Report Here'!$R439&gt;0,1,IF('Copy &amp; Paste Roster Report Here'!$N439="Active",1,0)),0)</f>
        <v>0</v>
      </c>
      <c r="BF439" s="123">
        <f>IF(AND('Copy &amp; Paste Roster Report Here'!$A439=BF$4,'Copy &amp; Paste Roster Report Here'!$M439="FY"),IF('Copy &amp; Paste Roster Report Here'!$R439&gt;0,1,IF('Copy &amp; Paste Roster Report Here'!$N439="Active",1,0)),0)</f>
        <v>0</v>
      </c>
      <c r="BG439" s="123">
        <f>IF(AND('Copy &amp; Paste Roster Report Here'!$A439=BG$4,'Copy &amp; Paste Roster Report Here'!$M439="FY"),IF('Copy &amp; Paste Roster Report Here'!$R439&gt;0,1,IF('Copy &amp; Paste Roster Report Here'!$N439="Active",1,0)),0)</f>
        <v>0</v>
      </c>
      <c r="BH439" s="3">
        <f t="shared" si="66"/>
        <v>0</v>
      </c>
      <c r="BI439" s="124">
        <f>IF(AND('Copy &amp; Paste Roster Report Here'!$A439=BI$4,'Copy &amp; Paste Roster Report Here'!$M439="RH"),IF('Copy &amp; Paste Roster Report Here'!$R439&gt;0,1,IF('Copy &amp; Paste Roster Report Here'!$N439="Active",1,0)),0)</f>
        <v>0</v>
      </c>
      <c r="BJ439" s="124">
        <f>IF(AND('Copy &amp; Paste Roster Report Here'!$A439=BJ$4,'Copy &amp; Paste Roster Report Here'!$M439="RH"),IF('Copy &amp; Paste Roster Report Here'!$R439&gt;0,1,IF('Copy &amp; Paste Roster Report Here'!$N439="Active",1,0)),0)</f>
        <v>0</v>
      </c>
      <c r="BK439" s="124">
        <f>IF(AND('Copy &amp; Paste Roster Report Here'!$A439=BK$4,'Copy &amp; Paste Roster Report Here'!$M439="RH"),IF('Copy &amp; Paste Roster Report Here'!$R439&gt;0,1,IF('Copy &amp; Paste Roster Report Here'!$N439="Active",1,0)),0)</f>
        <v>0</v>
      </c>
      <c r="BL439" s="124">
        <f>IF(AND('Copy &amp; Paste Roster Report Here'!$A439=BL$4,'Copy &amp; Paste Roster Report Here'!$M439="RH"),IF('Copy &amp; Paste Roster Report Here'!$R439&gt;0,1,IF('Copy &amp; Paste Roster Report Here'!$N439="Active",1,0)),0)</f>
        <v>0</v>
      </c>
      <c r="BM439" s="124">
        <f>IF(AND('Copy &amp; Paste Roster Report Here'!$A439=BM$4,'Copy &amp; Paste Roster Report Here'!$M439="RH"),IF('Copy &amp; Paste Roster Report Here'!$R439&gt;0,1,IF('Copy &amp; Paste Roster Report Here'!$N439="Active",1,0)),0)</f>
        <v>0</v>
      </c>
      <c r="BN439" s="124">
        <f>IF(AND('Copy &amp; Paste Roster Report Here'!$A439=BN$4,'Copy &amp; Paste Roster Report Here'!$M439="RH"),IF('Copy &amp; Paste Roster Report Here'!$R439&gt;0,1,IF('Copy &amp; Paste Roster Report Here'!$N439="Active",1,0)),0)</f>
        <v>0</v>
      </c>
      <c r="BO439" s="124">
        <f>IF(AND('Copy &amp; Paste Roster Report Here'!$A439=BO$4,'Copy &amp; Paste Roster Report Here'!$M439="RH"),IF('Copy &amp; Paste Roster Report Here'!$R439&gt;0,1,IF('Copy &amp; Paste Roster Report Here'!$N439="Active",1,0)),0)</f>
        <v>0</v>
      </c>
      <c r="BP439" s="124">
        <f>IF(AND('Copy &amp; Paste Roster Report Here'!$A439=BP$4,'Copy &amp; Paste Roster Report Here'!$M439="RH"),IF('Copy &amp; Paste Roster Report Here'!$R439&gt;0,1,IF('Copy &amp; Paste Roster Report Here'!$N439="Active",1,0)),0)</f>
        <v>0</v>
      </c>
      <c r="BQ439" s="124">
        <f>IF(AND('Copy &amp; Paste Roster Report Here'!$A439=BQ$4,'Copy &amp; Paste Roster Report Here'!$M439="RH"),IF('Copy &amp; Paste Roster Report Here'!$R439&gt;0,1,IF('Copy &amp; Paste Roster Report Here'!$N439="Active",1,0)),0)</f>
        <v>0</v>
      </c>
      <c r="BR439" s="124">
        <f>IF(AND('Copy &amp; Paste Roster Report Here'!$A439=BR$4,'Copy &amp; Paste Roster Report Here'!$M439="RH"),IF('Copy &amp; Paste Roster Report Here'!$R439&gt;0,1,IF('Copy &amp; Paste Roster Report Here'!$N439="Active",1,0)),0)</f>
        <v>0</v>
      </c>
      <c r="BS439" s="124">
        <f>IF(AND('Copy &amp; Paste Roster Report Here'!$A439=BS$4,'Copy &amp; Paste Roster Report Here'!$M439="RH"),IF('Copy &amp; Paste Roster Report Here'!$R439&gt;0,1,IF('Copy &amp; Paste Roster Report Here'!$N439="Active",1,0)),0)</f>
        <v>0</v>
      </c>
      <c r="BT439" s="3">
        <f t="shared" si="67"/>
        <v>0</v>
      </c>
      <c r="BU439" s="125">
        <f>IF(AND('Copy &amp; Paste Roster Report Here'!$A439=BU$4,'Copy &amp; Paste Roster Report Here'!$M439="QT"),IF('Copy &amp; Paste Roster Report Here'!$R439&gt;0,1,IF('Copy &amp; Paste Roster Report Here'!$N439="Active",1,0)),0)</f>
        <v>0</v>
      </c>
      <c r="BV439" s="125">
        <f>IF(AND('Copy &amp; Paste Roster Report Here'!$A439=BV$4,'Copy &amp; Paste Roster Report Here'!$M439="QT"),IF('Copy &amp; Paste Roster Report Here'!$R439&gt;0,1,IF('Copy &amp; Paste Roster Report Here'!$N439="Active",1,0)),0)</f>
        <v>0</v>
      </c>
      <c r="BW439" s="125">
        <f>IF(AND('Copy &amp; Paste Roster Report Here'!$A439=BW$4,'Copy &amp; Paste Roster Report Here'!$M439="QT"),IF('Copy &amp; Paste Roster Report Here'!$R439&gt;0,1,IF('Copy &amp; Paste Roster Report Here'!$N439="Active",1,0)),0)</f>
        <v>0</v>
      </c>
      <c r="BX439" s="125">
        <f>IF(AND('Copy &amp; Paste Roster Report Here'!$A439=BX$4,'Copy &amp; Paste Roster Report Here'!$M439="QT"),IF('Copy &amp; Paste Roster Report Here'!$R439&gt;0,1,IF('Copy &amp; Paste Roster Report Here'!$N439="Active",1,0)),0)</f>
        <v>0</v>
      </c>
      <c r="BY439" s="125">
        <f>IF(AND('Copy &amp; Paste Roster Report Here'!$A439=BY$4,'Copy &amp; Paste Roster Report Here'!$M439="QT"),IF('Copy &amp; Paste Roster Report Here'!$R439&gt;0,1,IF('Copy &amp; Paste Roster Report Here'!$N439="Active",1,0)),0)</f>
        <v>0</v>
      </c>
      <c r="BZ439" s="125">
        <f>IF(AND('Copy &amp; Paste Roster Report Here'!$A439=BZ$4,'Copy &amp; Paste Roster Report Here'!$M439="QT"),IF('Copy &amp; Paste Roster Report Here'!$R439&gt;0,1,IF('Copy &amp; Paste Roster Report Here'!$N439="Active",1,0)),0)</f>
        <v>0</v>
      </c>
      <c r="CA439" s="125">
        <f>IF(AND('Copy &amp; Paste Roster Report Here'!$A439=CA$4,'Copy &amp; Paste Roster Report Here'!$M439="QT"),IF('Copy &amp; Paste Roster Report Here'!$R439&gt;0,1,IF('Copy &amp; Paste Roster Report Here'!$N439="Active",1,0)),0)</f>
        <v>0</v>
      </c>
      <c r="CB439" s="125">
        <f>IF(AND('Copy &amp; Paste Roster Report Here'!$A439=CB$4,'Copy &amp; Paste Roster Report Here'!$M439="QT"),IF('Copy &amp; Paste Roster Report Here'!$R439&gt;0,1,IF('Copy &amp; Paste Roster Report Here'!$N439="Active",1,0)),0)</f>
        <v>0</v>
      </c>
      <c r="CC439" s="125">
        <f>IF(AND('Copy &amp; Paste Roster Report Here'!$A439=CC$4,'Copy &amp; Paste Roster Report Here'!$M439="QT"),IF('Copy &amp; Paste Roster Report Here'!$R439&gt;0,1,IF('Copy &amp; Paste Roster Report Here'!$N439="Active",1,0)),0)</f>
        <v>0</v>
      </c>
      <c r="CD439" s="125">
        <f>IF(AND('Copy &amp; Paste Roster Report Here'!$A439=CD$4,'Copy &amp; Paste Roster Report Here'!$M439="QT"),IF('Copy &amp; Paste Roster Report Here'!$R439&gt;0,1,IF('Copy &amp; Paste Roster Report Here'!$N439="Active",1,0)),0)</f>
        <v>0</v>
      </c>
      <c r="CE439" s="125">
        <f>IF(AND('Copy &amp; Paste Roster Report Here'!$A439=CE$4,'Copy &amp; Paste Roster Report Here'!$M439="QT"),IF('Copy &amp; Paste Roster Report Here'!$R439&gt;0,1,IF('Copy &amp; Paste Roster Report Here'!$N439="Active",1,0)),0)</f>
        <v>0</v>
      </c>
      <c r="CF439" s="3">
        <f t="shared" si="68"/>
        <v>0</v>
      </c>
      <c r="CG439" s="126">
        <f>IF(AND('Copy &amp; Paste Roster Report Here'!$A439=CG$4,'Copy &amp; Paste Roster Report Here'!$M439="##"),IF('Copy &amp; Paste Roster Report Here'!$R439&gt;0,1,IF('Copy &amp; Paste Roster Report Here'!$N439="Active",1,0)),0)</f>
        <v>0</v>
      </c>
      <c r="CH439" s="126">
        <f>IF(AND('Copy &amp; Paste Roster Report Here'!$A439=CH$4,'Copy &amp; Paste Roster Report Here'!$M439="##"),IF('Copy &amp; Paste Roster Report Here'!$R439&gt;0,1,IF('Copy &amp; Paste Roster Report Here'!$N439="Active",1,0)),0)</f>
        <v>0</v>
      </c>
      <c r="CI439" s="126">
        <f>IF(AND('Copy &amp; Paste Roster Report Here'!$A439=CI$4,'Copy &amp; Paste Roster Report Here'!$M439="##"),IF('Copy &amp; Paste Roster Report Here'!$R439&gt;0,1,IF('Copy &amp; Paste Roster Report Here'!$N439="Active",1,0)),0)</f>
        <v>0</v>
      </c>
      <c r="CJ439" s="126">
        <f>IF(AND('Copy &amp; Paste Roster Report Here'!$A439=CJ$4,'Copy &amp; Paste Roster Report Here'!$M439="##"),IF('Copy &amp; Paste Roster Report Here'!$R439&gt;0,1,IF('Copy &amp; Paste Roster Report Here'!$N439="Active",1,0)),0)</f>
        <v>0</v>
      </c>
      <c r="CK439" s="126">
        <f>IF(AND('Copy &amp; Paste Roster Report Here'!$A439=CK$4,'Copy &amp; Paste Roster Report Here'!$M439="##"),IF('Copy &amp; Paste Roster Report Here'!$R439&gt;0,1,IF('Copy &amp; Paste Roster Report Here'!$N439="Active",1,0)),0)</f>
        <v>0</v>
      </c>
      <c r="CL439" s="126">
        <f>IF(AND('Copy &amp; Paste Roster Report Here'!$A439=CL$4,'Copy &amp; Paste Roster Report Here'!$M439="##"),IF('Copy &amp; Paste Roster Report Here'!$R439&gt;0,1,IF('Copy &amp; Paste Roster Report Here'!$N439="Active",1,0)),0)</f>
        <v>0</v>
      </c>
      <c r="CM439" s="126">
        <f>IF(AND('Copy &amp; Paste Roster Report Here'!$A439=CM$4,'Copy &amp; Paste Roster Report Here'!$M439="##"),IF('Copy &amp; Paste Roster Report Here'!$R439&gt;0,1,IF('Copy &amp; Paste Roster Report Here'!$N439="Active",1,0)),0)</f>
        <v>0</v>
      </c>
      <c r="CN439" s="126">
        <f>IF(AND('Copy &amp; Paste Roster Report Here'!$A439=CN$4,'Copy &amp; Paste Roster Report Here'!$M439="##"),IF('Copy &amp; Paste Roster Report Here'!$R439&gt;0,1,IF('Copy &amp; Paste Roster Report Here'!$N439="Active",1,0)),0)</f>
        <v>0</v>
      </c>
      <c r="CO439" s="126">
        <f>IF(AND('Copy &amp; Paste Roster Report Here'!$A439=CO$4,'Copy &amp; Paste Roster Report Here'!$M439="##"),IF('Copy &amp; Paste Roster Report Here'!$R439&gt;0,1,IF('Copy &amp; Paste Roster Report Here'!$N439="Active",1,0)),0)</f>
        <v>0</v>
      </c>
      <c r="CP439" s="126">
        <f>IF(AND('Copy &amp; Paste Roster Report Here'!$A439=CP$4,'Copy &amp; Paste Roster Report Here'!$M439="##"),IF('Copy &amp; Paste Roster Report Here'!$R439&gt;0,1,IF('Copy &amp; Paste Roster Report Here'!$N439="Active",1,0)),0)</f>
        <v>0</v>
      </c>
      <c r="CQ439" s="126">
        <f>IF(AND('Copy &amp; Paste Roster Report Here'!$A439=CQ$4,'Copy &amp; Paste Roster Report Here'!$M439="##"),IF('Copy &amp; Paste Roster Report Here'!$R439&gt;0,1,IF('Copy &amp; Paste Roster Report Here'!$N439="Active",1,0)),0)</f>
        <v>0</v>
      </c>
      <c r="CR439" s="6">
        <f t="shared" si="69"/>
        <v>0</v>
      </c>
      <c r="CS439" s="13">
        <f t="shared" si="70"/>
        <v>0</v>
      </c>
    </row>
    <row r="440" spans="1:97" x14ac:dyDescent="0.25">
      <c r="A440" s="113">
        <f>IF(AND('Copy &amp; Paste Roster Report Here'!$A440=A$4,'Copy &amp; Paste Roster Report Here'!$M440="FT"),IF('Copy &amp; Paste Roster Report Here'!$R440&gt;0,1,IF('Copy &amp; Paste Roster Report Here'!$N440="Active",1,0)),0)</f>
        <v>0</v>
      </c>
      <c r="B440" s="113">
        <f>IF(AND('Copy &amp; Paste Roster Report Here'!$A440=B$4,'Copy &amp; Paste Roster Report Here'!$M440="FT"),IF('Copy &amp; Paste Roster Report Here'!$R440&gt;0,1,IF('Copy &amp; Paste Roster Report Here'!$N440="Active",1,0)),0)</f>
        <v>0</v>
      </c>
      <c r="C440" s="113">
        <f>IF(AND('Copy &amp; Paste Roster Report Here'!$A440=C$4,'Copy &amp; Paste Roster Report Here'!$M440="FT"),IF('Copy &amp; Paste Roster Report Here'!$R440&gt;0,1,IF('Copy &amp; Paste Roster Report Here'!$N440="Active",1,0)),0)</f>
        <v>0</v>
      </c>
      <c r="D440" s="113">
        <f>IF(AND('Copy &amp; Paste Roster Report Here'!$A440=D$4,'Copy &amp; Paste Roster Report Here'!$M440="FT"),IF('Copy &amp; Paste Roster Report Here'!$R440&gt;0,1,IF('Copy &amp; Paste Roster Report Here'!$N440="Active",1,0)),0)</f>
        <v>0</v>
      </c>
      <c r="E440" s="113">
        <f>IF(AND('Copy &amp; Paste Roster Report Here'!$A440=E$4,'Copy &amp; Paste Roster Report Here'!$M440="FT"),IF('Copy &amp; Paste Roster Report Here'!$R440&gt;0,1,IF('Copy &amp; Paste Roster Report Here'!$N440="Active",1,0)),0)</f>
        <v>0</v>
      </c>
      <c r="F440" s="113">
        <f>IF(AND('Copy &amp; Paste Roster Report Here'!$A440=F$4,'Copy &amp; Paste Roster Report Here'!$M440="FT"),IF('Copy &amp; Paste Roster Report Here'!$R440&gt;0,1,IF('Copy &amp; Paste Roster Report Here'!$N440="Active",1,0)),0)</f>
        <v>0</v>
      </c>
      <c r="G440" s="113">
        <f>IF(AND('Copy &amp; Paste Roster Report Here'!$A440=G$4,'Copy &amp; Paste Roster Report Here'!$M440="FT"),IF('Copy &amp; Paste Roster Report Here'!$R440&gt;0,1,IF('Copy &amp; Paste Roster Report Here'!$N440="Active",1,0)),0)</f>
        <v>0</v>
      </c>
      <c r="H440" s="113">
        <f>IF(AND('Copy &amp; Paste Roster Report Here'!$A440=H$4,'Copy &amp; Paste Roster Report Here'!$M440="FT"),IF('Copy &amp; Paste Roster Report Here'!$R440&gt;0,1,IF('Copy &amp; Paste Roster Report Here'!$N440="Active",1,0)),0)</f>
        <v>0</v>
      </c>
      <c r="I440" s="113">
        <f>IF(AND('Copy &amp; Paste Roster Report Here'!$A440=I$4,'Copy &amp; Paste Roster Report Here'!$M440="FT"),IF('Copy &amp; Paste Roster Report Here'!$R440&gt;0,1,IF('Copy &amp; Paste Roster Report Here'!$N440="Active",1,0)),0)</f>
        <v>0</v>
      </c>
      <c r="J440" s="113">
        <f>IF(AND('Copy &amp; Paste Roster Report Here'!$A440=J$4,'Copy &amp; Paste Roster Report Here'!$M440="FT"),IF('Copy &amp; Paste Roster Report Here'!$R440&gt;0,1,IF('Copy &amp; Paste Roster Report Here'!$N440="Active",1,0)),0)</f>
        <v>0</v>
      </c>
      <c r="K440" s="113">
        <f>IF(AND('Copy &amp; Paste Roster Report Here'!$A440=K$4,'Copy &amp; Paste Roster Report Here'!$M440="FT"),IF('Copy &amp; Paste Roster Report Here'!$R440&gt;0,1,IF('Copy &amp; Paste Roster Report Here'!$N440="Active",1,0)),0)</f>
        <v>0</v>
      </c>
      <c r="L440" s="6">
        <f t="shared" si="62"/>
        <v>0</v>
      </c>
      <c r="M440" s="120">
        <f>IF(AND('Copy &amp; Paste Roster Report Here'!$A440=M$4,'Copy &amp; Paste Roster Report Here'!$M440="TQ"),IF('Copy &amp; Paste Roster Report Here'!$R440&gt;0,1,IF('Copy &amp; Paste Roster Report Here'!$N440="Active",1,0)),0)</f>
        <v>0</v>
      </c>
      <c r="N440" s="120">
        <f>IF(AND('Copy &amp; Paste Roster Report Here'!$A440=N$4,'Copy &amp; Paste Roster Report Here'!$M440="TQ"),IF('Copy &amp; Paste Roster Report Here'!$R440&gt;0,1,IF('Copy &amp; Paste Roster Report Here'!$N440="Active",1,0)),0)</f>
        <v>0</v>
      </c>
      <c r="O440" s="120">
        <f>IF(AND('Copy &amp; Paste Roster Report Here'!$A440=O$4,'Copy &amp; Paste Roster Report Here'!$M440="TQ"),IF('Copy &amp; Paste Roster Report Here'!$R440&gt;0,1,IF('Copy &amp; Paste Roster Report Here'!$N440="Active",1,0)),0)</f>
        <v>0</v>
      </c>
      <c r="P440" s="120">
        <f>IF(AND('Copy &amp; Paste Roster Report Here'!$A440=P$4,'Copy &amp; Paste Roster Report Here'!$M440="TQ"),IF('Copy &amp; Paste Roster Report Here'!$R440&gt;0,1,IF('Copy &amp; Paste Roster Report Here'!$N440="Active",1,0)),0)</f>
        <v>0</v>
      </c>
      <c r="Q440" s="120">
        <f>IF(AND('Copy &amp; Paste Roster Report Here'!$A440=Q$4,'Copy &amp; Paste Roster Report Here'!$M440="TQ"),IF('Copy &amp; Paste Roster Report Here'!$R440&gt;0,1,IF('Copy &amp; Paste Roster Report Here'!$N440="Active",1,0)),0)</f>
        <v>0</v>
      </c>
      <c r="R440" s="120">
        <f>IF(AND('Copy &amp; Paste Roster Report Here'!$A440=R$4,'Copy &amp; Paste Roster Report Here'!$M440="TQ"),IF('Copy &amp; Paste Roster Report Here'!$R440&gt;0,1,IF('Copy &amp; Paste Roster Report Here'!$N440="Active",1,0)),0)</f>
        <v>0</v>
      </c>
      <c r="S440" s="120">
        <f>IF(AND('Copy &amp; Paste Roster Report Here'!$A440=S$4,'Copy &amp; Paste Roster Report Here'!$M440="TQ"),IF('Copy &amp; Paste Roster Report Here'!$R440&gt;0,1,IF('Copy &amp; Paste Roster Report Here'!$N440="Active",1,0)),0)</f>
        <v>0</v>
      </c>
      <c r="T440" s="120">
        <f>IF(AND('Copy &amp; Paste Roster Report Here'!$A440=T$4,'Copy &amp; Paste Roster Report Here'!$M440="TQ"),IF('Copy &amp; Paste Roster Report Here'!$R440&gt;0,1,IF('Copy &amp; Paste Roster Report Here'!$N440="Active",1,0)),0)</f>
        <v>0</v>
      </c>
      <c r="U440" s="120">
        <f>IF(AND('Copy &amp; Paste Roster Report Here'!$A440=U$4,'Copy &amp; Paste Roster Report Here'!$M440="TQ"),IF('Copy &amp; Paste Roster Report Here'!$R440&gt;0,1,IF('Copy &amp; Paste Roster Report Here'!$N440="Active",1,0)),0)</f>
        <v>0</v>
      </c>
      <c r="V440" s="120">
        <f>IF(AND('Copy &amp; Paste Roster Report Here'!$A440=V$4,'Copy &amp; Paste Roster Report Here'!$M440="TQ"),IF('Copy &amp; Paste Roster Report Here'!$R440&gt;0,1,IF('Copy &amp; Paste Roster Report Here'!$N440="Active",1,0)),0)</f>
        <v>0</v>
      </c>
      <c r="W440" s="120">
        <f>IF(AND('Copy &amp; Paste Roster Report Here'!$A440=W$4,'Copy &amp; Paste Roster Report Here'!$M440="TQ"),IF('Copy &amp; Paste Roster Report Here'!$R440&gt;0,1,IF('Copy &amp; Paste Roster Report Here'!$N440="Active",1,0)),0)</f>
        <v>0</v>
      </c>
      <c r="X440" s="3">
        <f t="shared" si="63"/>
        <v>0</v>
      </c>
      <c r="Y440" s="121">
        <f>IF(AND('Copy &amp; Paste Roster Report Here'!$A440=Y$4,'Copy &amp; Paste Roster Report Here'!$M440="HT"),IF('Copy &amp; Paste Roster Report Here'!$R440&gt;0,1,IF('Copy &amp; Paste Roster Report Here'!$N440="Active",1,0)),0)</f>
        <v>0</v>
      </c>
      <c r="Z440" s="121">
        <f>IF(AND('Copy &amp; Paste Roster Report Here'!$A440=Z$4,'Copy &amp; Paste Roster Report Here'!$M440="HT"),IF('Copy &amp; Paste Roster Report Here'!$R440&gt;0,1,IF('Copy &amp; Paste Roster Report Here'!$N440="Active",1,0)),0)</f>
        <v>0</v>
      </c>
      <c r="AA440" s="121">
        <f>IF(AND('Copy &amp; Paste Roster Report Here'!$A440=AA$4,'Copy &amp; Paste Roster Report Here'!$M440="HT"),IF('Copy &amp; Paste Roster Report Here'!$R440&gt;0,1,IF('Copy &amp; Paste Roster Report Here'!$N440="Active",1,0)),0)</f>
        <v>0</v>
      </c>
      <c r="AB440" s="121">
        <f>IF(AND('Copy &amp; Paste Roster Report Here'!$A440=AB$4,'Copy &amp; Paste Roster Report Here'!$M440="HT"),IF('Copy &amp; Paste Roster Report Here'!$R440&gt;0,1,IF('Copy &amp; Paste Roster Report Here'!$N440="Active",1,0)),0)</f>
        <v>0</v>
      </c>
      <c r="AC440" s="121">
        <f>IF(AND('Copy &amp; Paste Roster Report Here'!$A440=AC$4,'Copy &amp; Paste Roster Report Here'!$M440="HT"),IF('Copy &amp; Paste Roster Report Here'!$R440&gt;0,1,IF('Copy &amp; Paste Roster Report Here'!$N440="Active",1,0)),0)</f>
        <v>0</v>
      </c>
      <c r="AD440" s="121">
        <f>IF(AND('Copy &amp; Paste Roster Report Here'!$A440=AD$4,'Copy &amp; Paste Roster Report Here'!$M440="HT"),IF('Copy &amp; Paste Roster Report Here'!$R440&gt;0,1,IF('Copy &amp; Paste Roster Report Here'!$N440="Active",1,0)),0)</f>
        <v>0</v>
      </c>
      <c r="AE440" s="121">
        <f>IF(AND('Copy &amp; Paste Roster Report Here'!$A440=AE$4,'Copy &amp; Paste Roster Report Here'!$M440="HT"),IF('Copy &amp; Paste Roster Report Here'!$R440&gt;0,1,IF('Copy &amp; Paste Roster Report Here'!$N440="Active",1,0)),0)</f>
        <v>0</v>
      </c>
      <c r="AF440" s="121">
        <f>IF(AND('Copy &amp; Paste Roster Report Here'!$A440=AF$4,'Copy &amp; Paste Roster Report Here'!$M440="HT"),IF('Copy &amp; Paste Roster Report Here'!$R440&gt;0,1,IF('Copy &amp; Paste Roster Report Here'!$N440="Active",1,0)),0)</f>
        <v>0</v>
      </c>
      <c r="AG440" s="121">
        <f>IF(AND('Copy &amp; Paste Roster Report Here'!$A440=AG$4,'Copy &amp; Paste Roster Report Here'!$M440="HT"),IF('Copy &amp; Paste Roster Report Here'!$R440&gt;0,1,IF('Copy &amp; Paste Roster Report Here'!$N440="Active",1,0)),0)</f>
        <v>0</v>
      </c>
      <c r="AH440" s="121">
        <f>IF(AND('Copy &amp; Paste Roster Report Here'!$A440=AH$4,'Copy &amp; Paste Roster Report Here'!$M440="HT"),IF('Copy &amp; Paste Roster Report Here'!$R440&gt;0,1,IF('Copy &amp; Paste Roster Report Here'!$N440="Active",1,0)),0)</f>
        <v>0</v>
      </c>
      <c r="AI440" s="121">
        <f>IF(AND('Copy &amp; Paste Roster Report Here'!$A440=AI$4,'Copy &amp; Paste Roster Report Here'!$M440="HT"),IF('Copy &amp; Paste Roster Report Here'!$R440&gt;0,1,IF('Copy &amp; Paste Roster Report Here'!$N440="Active",1,0)),0)</f>
        <v>0</v>
      </c>
      <c r="AJ440" s="3">
        <f t="shared" si="64"/>
        <v>0</v>
      </c>
      <c r="AK440" s="122">
        <f>IF(AND('Copy &amp; Paste Roster Report Here'!$A440=AK$4,'Copy &amp; Paste Roster Report Here'!$M440="MT"),IF('Copy &amp; Paste Roster Report Here'!$R440&gt;0,1,IF('Copy &amp; Paste Roster Report Here'!$N440="Active",1,0)),0)</f>
        <v>0</v>
      </c>
      <c r="AL440" s="122">
        <f>IF(AND('Copy &amp; Paste Roster Report Here'!$A440=AL$4,'Copy &amp; Paste Roster Report Here'!$M440="MT"),IF('Copy &amp; Paste Roster Report Here'!$R440&gt;0,1,IF('Copy &amp; Paste Roster Report Here'!$N440="Active",1,0)),0)</f>
        <v>0</v>
      </c>
      <c r="AM440" s="122">
        <f>IF(AND('Copy &amp; Paste Roster Report Here'!$A440=AM$4,'Copy &amp; Paste Roster Report Here'!$M440="MT"),IF('Copy &amp; Paste Roster Report Here'!$R440&gt;0,1,IF('Copy &amp; Paste Roster Report Here'!$N440="Active",1,0)),0)</f>
        <v>0</v>
      </c>
      <c r="AN440" s="122">
        <f>IF(AND('Copy &amp; Paste Roster Report Here'!$A440=AN$4,'Copy &amp; Paste Roster Report Here'!$M440="MT"),IF('Copy &amp; Paste Roster Report Here'!$R440&gt;0,1,IF('Copy &amp; Paste Roster Report Here'!$N440="Active",1,0)),0)</f>
        <v>0</v>
      </c>
      <c r="AO440" s="122">
        <f>IF(AND('Copy &amp; Paste Roster Report Here'!$A440=AO$4,'Copy &amp; Paste Roster Report Here'!$M440="MT"),IF('Copy &amp; Paste Roster Report Here'!$R440&gt;0,1,IF('Copy &amp; Paste Roster Report Here'!$N440="Active",1,0)),0)</f>
        <v>0</v>
      </c>
      <c r="AP440" s="122">
        <f>IF(AND('Copy &amp; Paste Roster Report Here'!$A440=AP$4,'Copy &amp; Paste Roster Report Here'!$M440="MT"),IF('Copy &amp; Paste Roster Report Here'!$R440&gt;0,1,IF('Copy &amp; Paste Roster Report Here'!$N440="Active",1,0)),0)</f>
        <v>0</v>
      </c>
      <c r="AQ440" s="122">
        <f>IF(AND('Copy &amp; Paste Roster Report Here'!$A440=AQ$4,'Copy &amp; Paste Roster Report Here'!$M440="MT"),IF('Copy &amp; Paste Roster Report Here'!$R440&gt;0,1,IF('Copy &amp; Paste Roster Report Here'!$N440="Active",1,0)),0)</f>
        <v>0</v>
      </c>
      <c r="AR440" s="122">
        <f>IF(AND('Copy &amp; Paste Roster Report Here'!$A440=AR$4,'Copy &amp; Paste Roster Report Here'!$M440="MT"),IF('Copy &amp; Paste Roster Report Here'!$R440&gt;0,1,IF('Copy &amp; Paste Roster Report Here'!$N440="Active",1,0)),0)</f>
        <v>0</v>
      </c>
      <c r="AS440" s="122">
        <f>IF(AND('Copy &amp; Paste Roster Report Here'!$A440=AS$4,'Copy &amp; Paste Roster Report Here'!$M440="MT"),IF('Copy &amp; Paste Roster Report Here'!$R440&gt;0,1,IF('Copy &amp; Paste Roster Report Here'!$N440="Active",1,0)),0)</f>
        <v>0</v>
      </c>
      <c r="AT440" s="122">
        <f>IF(AND('Copy &amp; Paste Roster Report Here'!$A440=AT$4,'Copy &amp; Paste Roster Report Here'!$M440="MT"),IF('Copy &amp; Paste Roster Report Here'!$R440&gt;0,1,IF('Copy &amp; Paste Roster Report Here'!$N440="Active",1,0)),0)</f>
        <v>0</v>
      </c>
      <c r="AU440" s="122">
        <f>IF(AND('Copy &amp; Paste Roster Report Here'!$A440=AU$4,'Copy &amp; Paste Roster Report Here'!$M440="MT"),IF('Copy &amp; Paste Roster Report Here'!$R440&gt;0,1,IF('Copy &amp; Paste Roster Report Here'!$N440="Active",1,0)),0)</f>
        <v>0</v>
      </c>
      <c r="AV440" s="3">
        <f t="shared" si="65"/>
        <v>0</v>
      </c>
      <c r="AW440" s="123">
        <f>IF(AND('Copy &amp; Paste Roster Report Here'!$A440=AW$4,'Copy &amp; Paste Roster Report Here'!$M440="FY"),IF('Copy &amp; Paste Roster Report Here'!$R440&gt;0,1,IF('Copy &amp; Paste Roster Report Here'!$N440="Active",1,0)),0)</f>
        <v>0</v>
      </c>
      <c r="AX440" s="123">
        <f>IF(AND('Copy &amp; Paste Roster Report Here'!$A440=AX$4,'Copy &amp; Paste Roster Report Here'!$M440="FY"),IF('Copy &amp; Paste Roster Report Here'!$R440&gt;0,1,IF('Copy &amp; Paste Roster Report Here'!$N440="Active",1,0)),0)</f>
        <v>0</v>
      </c>
      <c r="AY440" s="123">
        <f>IF(AND('Copy &amp; Paste Roster Report Here'!$A440=AY$4,'Copy &amp; Paste Roster Report Here'!$M440="FY"),IF('Copy &amp; Paste Roster Report Here'!$R440&gt;0,1,IF('Copy &amp; Paste Roster Report Here'!$N440="Active",1,0)),0)</f>
        <v>0</v>
      </c>
      <c r="AZ440" s="123">
        <f>IF(AND('Copy &amp; Paste Roster Report Here'!$A440=AZ$4,'Copy &amp; Paste Roster Report Here'!$M440="FY"),IF('Copy &amp; Paste Roster Report Here'!$R440&gt;0,1,IF('Copy &amp; Paste Roster Report Here'!$N440="Active",1,0)),0)</f>
        <v>0</v>
      </c>
      <c r="BA440" s="123">
        <f>IF(AND('Copy &amp; Paste Roster Report Here'!$A440=BA$4,'Copy &amp; Paste Roster Report Here'!$M440="FY"),IF('Copy &amp; Paste Roster Report Here'!$R440&gt;0,1,IF('Copy &amp; Paste Roster Report Here'!$N440="Active",1,0)),0)</f>
        <v>0</v>
      </c>
      <c r="BB440" s="123">
        <f>IF(AND('Copy &amp; Paste Roster Report Here'!$A440=BB$4,'Copy &amp; Paste Roster Report Here'!$M440="FY"),IF('Copy &amp; Paste Roster Report Here'!$R440&gt;0,1,IF('Copy &amp; Paste Roster Report Here'!$N440="Active",1,0)),0)</f>
        <v>0</v>
      </c>
      <c r="BC440" s="123">
        <f>IF(AND('Copy &amp; Paste Roster Report Here'!$A440=BC$4,'Copy &amp; Paste Roster Report Here'!$M440="FY"),IF('Copy &amp; Paste Roster Report Here'!$R440&gt;0,1,IF('Copy &amp; Paste Roster Report Here'!$N440="Active",1,0)),0)</f>
        <v>0</v>
      </c>
      <c r="BD440" s="123">
        <f>IF(AND('Copy &amp; Paste Roster Report Here'!$A440=BD$4,'Copy &amp; Paste Roster Report Here'!$M440="FY"),IF('Copy &amp; Paste Roster Report Here'!$R440&gt;0,1,IF('Copy &amp; Paste Roster Report Here'!$N440="Active",1,0)),0)</f>
        <v>0</v>
      </c>
      <c r="BE440" s="123">
        <f>IF(AND('Copy &amp; Paste Roster Report Here'!$A440=BE$4,'Copy &amp; Paste Roster Report Here'!$M440="FY"),IF('Copy &amp; Paste Roster Report Here'!$R440&gt;0,1,IF('Copy &amp; Paste Roster Report Here'!$N440="Active",1,0)),0)</f>
        <v>0</v>
      </c>
      <c r="BF440" s="123">
        <f>IF(AND('Copy &amp; Paste Roster Report Here'!$A440=BF$4,'Copy &amp; Paste Roster Report Here'!$M440="FY"),IF('Copy &amp; Paste Roster Report Here'!$R440&gt;0,1,IF('Copy &amp; Paste Roster Report Here'!$N440="Active",1,0)),0)</f>
        <v>0</v>
      </c>
      <c r="BG440" s="123">
        <f>IF(AND('Copy &amp; Paste Roster Report Here'!$A440=BG$4,'Copy &amp; Paste Roster Report Here'!$M440="FY"),IF('Copy &amp; Paste Roster Report Here'!$R440&gt;0,1,IF('Copy &amp; Paste Roster Report Here'!$N440="Active",1,0)),0)</f>
        <v>0</v>
      </c>
      <c r="BH440" s="3">
        <f t="shared" si="66"/>
        <v>0</v>
      </c>
      <c r="BI440" s="124">
        <f>IF(AND('Copy &amp; Paste Roster Report Here'!$A440=BI$4,'Copy &amp; Paste Roster Report Here'!$M440="RH"),IF('Copy &amp; Paste Roster Report Here'!$R440&gt;0,1,IF('Copy &amp; Paste Roster Report Here'!$N440="Active",1,0)),0)</f>
        <v>0</v>
      </c>
      <c r="BJ440" s="124">
        <f>IF(AND('Copy &amp; Paste Roster Report Here'!$A440=BJ$4,'Copy &amp; Paste Roster Report Here'!$M440="RH"),IF('Copy &amp; Paste Roster Report Here'!$R440&gt;0,1,IF('Copy &amp; Paste Roster Report Here'!$N440="Active",1,0)),0)</f>
        <v>0</v>
      </c>
      <c r="BK440" s="124">
        <f>IF(AND('Copy &amp; Paste Roster Report Here'!$A440=BK$4,'Copy &amp; Paste Roster Report Here'!$M440="RH"),IF('Copy &amp; Paste Roster Report Here'!$R440&gt;0,1,IF('Copy &amp; Paste Roster Report Here'!$N440="Active",1,0)),0)</f>
        <v>0</v>
      </c>
      <c r="BL440" s="124">
        <f>IF(AND('Copy &amp; Paste Roster Report Here'!$A440=BL$4,'Copy &amp; Paste Roster Report Here'!$M440="RH"),IF('Copy &amp; Paste Roster Report Here'!$R440&gt;0,1,IF('Copy &amp; Paste Roster Report Here'!$N440="Active",1,0)),0)</f>
        <v>0</v>
      </c>
      <c r="BM440" s="124">
        <f>IF(AND('Copy &amp; Paste Roster Report Here'!$A440=BM$4,'Copy &amp; Paste Roster Report Here'!$M440="RH"),IF('Copy &amp; Paste Roster Report Here'!$R440&gt;0,1,IF('Copy &amp; Paste Roster Report Here'!$N440="Active",1,0)),0)</f>
        <v>0</v>
      </c>
      <c r="BN440" s="124">
        <f>IF(AND('Copy &amp; Paste Roster Report Here'!$A440=BN$4,'Copy &amp; Paste Roster Report Here'!$M440="RH"),IF('Copy &amp; Paste Roster Report Here'!$R440&gt;0,1,IF('Copy &amp; Paste Roster Report Here'!$N440="Active",1,0)),0)</f>
        <v>0</v>
      </c>
      <c r="BO440" s="124">
        <f>IF(AND('Copy &amp; Paste Roster Report Here'!$A440=BO$4,'Copy &amp; Paste Roster Report Here'!$M440="RH"),IF('Copy &amp; Paste Roster Report Here'!$R440&gt;0,1,IF('Copy &amp; Paste Roster Report Here'!$N440="Active",1,0)),0)</f>
        <v>0</v>
      </c>
      <c r="BP440" s="124">
        <f>IF(AND('Copy &amp; Paste Roster Report Here'!$A440=BP$4,'Copy &amp; Paste Roster Report Here'!$M440="RH"),IF('Copy &amp; Paste Roster Report Here'!$R440&gt;0,1,IF('Copy &amp; Paste Roster Report Here'!$N440="Active",1,0)),0)</f>
        <v>0</v>
      </c>
      <c r="BQ440" s="124">
        <f>IF(AND('Copy &amp; Paste Roster Report Here'!$A440=BQ$4,'Copy &amp; Paste Roster Report Here'!$M440="RH"),IF('Copy &amp; Paste Roster Report Here'!$R440&gt;0,1,IF('Copy &amp; Paste Roster Report Here'!$N440="Active",1,0)),0)</f>
        <v>0</v>
      </c>
      <c r="BR440" s="124">
        <f>IF(AND('Copy &amp; Paste Roster Report Here'!$A440=BR$4,'Copy &amp; Paste Roster Report Here'!$M440="RH"),IF('Copy &amp; Paste Roster Report Here'!$R440&gt;0,1,IF('Copy &amp; Paste Roster Report Here'!$N440="Active",1,0)),0)</f>
        <v>0</v>
      </c>
      <c r="BS440" s="124">
        <f>IF(AND('Copy &amp; Paste Roster Report Here'!$A440=BS$4,'Copy &amp; Paste Roster Report Here'!$M440="RH"),IF('Copy &amp; Paste Roster Report Here'!$R440&gt;0,1,IF('Copy &amp; Paste Roster Report Here'!$N440="Active",1,0)),0)</f>
        <v>0</v>
      </c>
      <c r="BT440" s="3">
        <f t="shared" si="67"/>
        <v>0</v>
      </c>
      <c r="BU440" s="125">
        <f>IF(AND('Copy &amp; Paste Roster Report Here'!$A440=BU$4,'Copy &amp; Paste Roster Report Here'!$M440="QT"),IF('Copy &amp; Paste Roster Report Here'!$R440&gt;0,1,IF('Copy &amp; Paste Roster Report Here'!$N440="Active",1,0)),0)</f>
        <v>0</v>
      </c>
      <c r="BV440" s="125">
        <f>IF(AND('Copy &amp; Paste Roster Report Here'!$A440=BV$4,'Copy &amp; Paste Roster Report Here'!$M440="QT"),IF('Copy &amp; Paste Roster Report Here'!$R440&gt;0,1,IF('Copy &amp; Paste Roster Report Here'!$N440="Active",1,0)),0)</f>
        <v>0</v>
      </c>
      <c r="BW440" s="125">
        <f>IF(AND('Copy &amp; Paste Roster Report Here'!$A440=BW$4,'Copy &amp; Paste Roster Report Here'!$M440="QT"),IF('Copy &amp; Paste Roster Report Here'!$R440&gt;0,1,IF('Copy &amp; Paste Roster Report Here'!$N440="Active",1,0)),0)</f>
        <v>0</v>
      </c>
      <c r="BX440" s="125">
        <f>IF(AND('Copy &amp; Paste Roster Report Here'!$A440=BX$4,'Copy &amp; Paste Roster Report Here'!$M440="QT"),IF('Copy &amp; Paste Roster Report Here'!$R440&gt;0,1,IF('Copy &amp; Paste Roster Report Here'!$N440="Active",1,0)),0)</f>
        <v>0</v>
      </c>
      <c r="BY440" s="125">
        <f>IF(AND('Copy &amp; Paste Roster Report Here'!$A440=BY$4,'Copy &amp; Paste Roster Report Here'!$M440="QT"),IF('Copy &amp; Paste Roster Report Here'!$R440&gt;0,1,IF('Copy &amp; Paste Roster Report Here'!$N440="Active",1,0)),0)</f>
        <v>0</v>
      </c>
      <c r="BZ440" s="125">
        <f>IF(AND('Copy &amp; Paste Roster Report Here'!$A440=BZ$4,'Copy &amp; Paste Roster Report Here'!$M440="QT"),IF('Copy &amp; Paste Roster Report Here'!$R440&gt;0,1,IF('Copy &amp; Paste Roster Report Here'!$N440="Active",1,0)),0)</f>
        <v>0</v>
      </c>
      <c r="CA440" s="125">
        <f>IF(AND('Copy &amp; Paste Roster Report Here'!$A440=CA$4,'Copy &amp; Paste Roster Report Here'!$M440="QT"),IF('Copy &amp; Paste Roster Report Here'!$R440&gt;0,1,IF('Copy &amp; Paste Roster Report Here'!$N440="Active",1,0)),0)</f>
        <v>0</v>
      </c>
      <c r="CB440" s="125">
        <f>IF(AND('Copy &amp; Paste Roster Report Here'!$A440=CB$4,'Copy &amp; Paste Roster Report Here'!$M440="QT"),IF('Copy &amp; Paste Roster Report Here'!$R440&gt;0,1,IF('Copy &amp; Paste Roster Report Here'!$N440="Active",1,0)),0)</f>
        <v>0</v>
      </c>
      <c r="CC440" s="125">
        <f>IF(AND('Copy &amp; Paste Roster Report Here'!$A440=CC$4,'Copy &amp; Paste Roster Report Here'!$M440="QT"),IF('Copy &amp; Paste Roster Report Here'!$R440&gt;0,1,IF('Copy &amp; Paste Roster Report Here'!$N440="Active",1,0)),0)</f>
        <v>0</v>
      </c>
      <c r="CD440" s="125">
        <f>IF(AND('Copy &amp; Paste Roster Report Here'!$A440=CD$4,'Copy &amp; Paste Roster Report Here'!$M440="QT"),IF('Copy &amp; Paste Roster Report Here'!$R440&gt;0,1,IF('Copy &amp; Paste Roster Report Here'!$N440="Active",1,0)),0)</f>
        <v>0</v>
      </c>
      <c r="CE440" s="125">
        <f>IF(AND('Copy &amp; Paste Roster Report Here'!$A440=CE$4,'Copy &amp; Paste Roster Report Here'!$M440="QT"),IF('Copy &amp; Paste Roster Report Here'!$R440&gt;0,1,IF('Copy &amp; Paste Roster Report Here'!$N440="Active",1,0)),0)</f>
        <v>0</v>
      </c>
      <c r="CF440" s="3">
        <f t="shared" si="68"/>
        <v>0</v>
      </c>
      <c r="CG440" s="126">
        <f>IF(AND('Copy &amp; Paste Roster Report Here'!$A440=CG$4,'Copy &amp; Paste Roster Report Here'!$M440="##"),IF('Copy &amp; Paste Roster Report Here'!$R440&gt;0,1,IF('Copy &amp; Paste Roster Report Here'!$N440="Active",1,0)),0)</f>
        <v>0</v>
      </c>
      <c r="CH440" s="126">
        <f>IF(AND('Copy &amp; Paste Roster Report Here'!$A440=CH$4,'Copy &amp; Paste Roster Report Here'!$M440="##"),IF('Copy &amp; Paste Roster Report Here'!$R440&gt;0,1,IF('Copy &amp; Paste Roster Report Here'!$N440="Active",1,0)),0)</f>
        <v>0</v>
      </c>
      <c r="CI440" s="126">
        <f>IF(AND('Copy &amp; Paste Roster Report Here'!$A440=CI$4,'Copy &amp; Paste Roster Report Here'!$M440="##"),IF('Copy &amp; Paste Roster Report Here'!$R440&gt;0,1,IF('Copy &amp; Paste Roster Report Here'!$N440="Active",1,0)),0)</f>
        <v>0</v>
      </c>
      <c r="CJ440" s="126">
        <f>IF(AND('Copy &amp; Paste Roster Report Here'!$A440=CJ$4,'Copy &amp; Paste Roster Report Here'!$M440="##"),IF('Copy &amp; Paste Roster Report Here'!$R440&gt;0,1,IF('Copy &amp; Paste Roster Report Here'!$N440="Active",1,0)),0)</f>
        <v>0</v>
      </c>
      <c r="CK440" s="126">
        <f>IF(AND('Copy &amp; Paste Roster Report Here'!$A440=CK$4,'Copy &amp; Paste Roster Report Here'!$M440="##"),IF('Copy &amp; Paste Roster Report Here'!$R440&gt;0,1,IF('Copy &amp; Paste Roster Report Here'!$N440="Active",1,0)),0)</f>
        <v>0</v>
      </c>
      <c r="CL440" s="126">
        <f>IF(AND('Copy &amp; Paste Roster Report Here'!$A440=CL$4,'Copy &amp; Paste Roster Report Here'!$M440="##"),IF('Copy &amp; Paste Roster Report Here'!$R440&gt;0,1,IF('Copy &amp; Paste Roster Report Here'!$N440="Active",1,0)),0)</f>
        <v>0</v>
      </c>
      <c r="CM440" s="126">
        <f>IF(AND('Copy &amp; Paste Roster Report Here'!$A440=CM$4,'Copy &amp; Paste Roster Report Here'!$M440="##"),IF('Copy &amp; Paste Roster Report Here'!$R440&gt;0,1,IF('Copy &amp; Paste Roster Report Here'!$N440="Active",1,0)),0)</f>
        <v>0</v>
      </c>
      <c r="CN440" s="126">
        <f>IF(AND('Copy &amp; Paste Roster Report Here'!$A440=CN$4,'Copy &amp; Paste Roster Report Here'!$M440="##"),IF('Copy &amp; Paste Roster Report Here'!$R440&gt;0,1,IF('Copy &amp; Paste Roster Report Here'!$N440="Active",1,0)),0)</f>
        <v>0</v>
      </c>
      <c r="CO440" s="126">
        <f>IF(AND('Copy &amp; Paste Roster Report Here'!$A440=CO$4,'Copy &amp; Paste Roster Report Here'!$M440="##"),IF('Copy &amp; Paste Roster Report Here'!$R440&gt;0,1,IF('Copy &amp; Paste Roster Report Here'!$N440="Active",1,0)),0)</f>
        <v>0</v>
      </c>
      <c r="CP440" s="126">
        <f>IF(AND('Copy &amp; Paste Roster Report Here'!$A440=CP$4,'Copy &amp; Paste Roster Report Here'!$M440="##"),IF('Copy &amp; Paste Roster Report Here'!$R440&gt;0,1,IF('Copy &amp; Paste Roster Report Here'!$N440="Active",1,0)),0)</f>
        <v>0</v>
      </c>
      <c r="CQ440" s="126">
        <f>IF(AND('Copy &amp; Paste Roster Report Here'!$A440=CQ$4,'Copy &amp; Paste Roster Report Here'!$M440="##"),IF('Copy &amp; Paste Roster Report Here'!$R440&gt;0,1,IF('Copy &amp; Paste Roster Report Here'!$N440="Active",1,0)),0)</f>
        <v>0</v>
      </c>
      <c r="CR440" s="6">
        <f t="shared" si="69"/>
        <v>0</v>
      </c>
      <c r="CS440" s="13">
        <f t="shared" si="70"/>
        <v>0</v>
      </c>
    </row>
    <row r="441" spans="1:97" x14ac:dyDescent="0.25">
      <c r="A441" s="113">
        <f>IF(AND('Copy &amp; Paste Roster Report Here'!$A441=A$4,'Copy &amp; Paste Roster Report Here'!$M441="FT"),IF('Copy &amp; Paste Roster Report Here'!$R441&gt;0,1,IF('Copy &amp; Paste Roster Report Here'!$N441="Active",1,0)),0)</f>
        <v>0</v>
      </c>
      <c r="B441" s="113">
        <f>IF(AND('Copy &amp; Paste Roster Report Here'!$A441=B$4,'Copy &amp; Paste Roster Report Here'!$M441="FT"),IF('Copy &amp; Paste Roster Report Here'!$R441&gt;0,1,IF('Copy &amp; Paste Roster Report Here'!$N441="Active",1,0)),0)</f>
        <v>0</v>
      </c>
      <c r="C441" s="113">
        <f>IF(AND('Copy &amp; Paste Roster Report Here'!$A441=C$4,'Copy &amp; Paste Roster Report Here'!$M441="FT"),IF('Copy &amp; Paste Roster Report Here'!$R441&gt;0,1,IF('Copy &amp; Paste Roster Report Here'!$N441="Active",1,0)),0)</f>
        <v>0</v>
      </c>
      <c r="D441" s="113">
        <f>IF(AND('Copy &amp; Paste Roster Report Here'!$A441=D$4,'Copy &amp; Paste Roster Report Here'!$M441="FT"),IF('Copy &amp; Paste Roster Report Here'!$R441&gt;0,1,IF('Copy &amp; Paste Roster Report Here'!$N441="Active",1,0)),0)</f>
        <v>0</v>
      </c>
      <c r="E441" s="113">
        <f>IF(AND('Copy &amp; Paste Roster Report Here'!$A441=E$4,'Copy &amp; Paste Roster Report Here'!$M441="FT"),IF('Copy &amp; Paste Roster Report Here'!$R441&gt;0,1,IF('Copy &amp; Paste Roster Report Here'!$N441="Active",1,0)),0)</f>
        <v>0</v>
      </c>
      <c r="F441" s="113">
        <f>IF(AND('Copy &amp; Paste Roster Report Here'!$A441=F$4,'Copy &amp; Paste Roster Report Here'!$M441="FT"),IF('Copy &amp; Paste Roster Report Here'!$R441&gt;0,1,IF('Copy &amp; Paste Roster Report Here'!$N441="Active",1,0)),0)</f>
        <v>0</v>
      </c>
      <c r="G441" s="113">
        <f>IF(AND('Copy &amp; Paste Roster Report Here'!$A441=G$4,'Copy &amp; Paste Roster Report Here'!$M441="FT"),IF('Copy &amp; Paste Roster Report Here'!$R441&gt;0,1,IF('Copy &amp; Paste Roster Report Here'!$N441="Active",1,0)),0)</f>
        <v>0</v>
      </c>
      <c r="H441" s="113">
        <f>IF(AND('Copy &amp; Paste Roster Report Here'!$A441=H$4,'Copy &amp; Paste Roster Report Here'!$M441="FT"),IF('Copy &amp; Paste Roster Report Here'!$R441&gt;0,1,IF('Copy &amp; Paste Roster Report Here'!$N441="Active",1,0)),0)</f>
        <v>0</v>
      </c>
      <c r="I441" s="113">
        <f>IF(AND('Copy &amp; Paste Roster Report Here'!$A441=I$4,'Copy &amp; Paste Roster Report Here'!$M441="FT"),IF('Copy &amp; Paste Roster Report Here'!$R441&gt;0,1,IF('Copy &amp; Paste Roster Report Here'!$N441="Active",1,0)),0)</f>
        <v>0</v>
      </c>
      <c r="J441" s="113">
        <f>IF(AND('Copy &amp; Paste Roster Report Here'!$A441=J$4,'Copy &amp; Paste Roster Report Here'!$M441="FT"),IF('Copy &amp; Paste Roster Report Here'!$R441&gt;0,1,IF('Copy &amp; Paste Roster Report Here'!$N441="Active",1,0)),0)</f>
        <v>0</v>
      </c>
      <c r="K441" s="113">
        <f>IF(AND('Copy &amp; Paste Roster Report Here'!$A441=K$4,'Copy &amp; Paste Roster Report Here'!$M441="FT"),IF('Copy &amp; Paste Roster Report Here'!$R441&gt;0,1,IF('Copy &amp; Paste Roster Report Here'!$N441="Active",1,0)),0)</f>
        <v>0</v>
      </c>
      <c r="L441" s="6">
        <f t="shared" si="62"/>
        <v>0</v>
      </c>
      <c r="M441" s="120">
        <f>IF(AND('Copy &amp; Paste Roster Report Here'!$A441=M$4,'Copy &amp; Paste Roster Report Here'!$M441="TQ"),IF('Copy &amp; Paste Roster Report Here'!$R441&gt;0,1,IF('Copy &amp; Paste Roster Report Here'!$N441="Active",1,0)),0)</f>
        <v>0</v>
      </c>
      <c r="N441" s="120">
        <f>IF(AND('Copy &amp; Paste Roster Report Here'!$A441=N$4,'Copy &amp; Paste Roster Report Here'!$M441="TQ"),IF('Copy &amp; Paste Roster Report Here'!$R441&gt;0,1,IF('Copy &amp; Paste Roster Report Here'!$N441="Active",1,0)),0)</f>
        <v>0</v>
      </c>
      <c r="O441" s="120">
        <f>IF(AND('Copy &amp; Paste Roster Report Here'!$A441=O$4,'Copy &amp; Paste Roster Report Here'!$M441="TQ"),IF('Copy &amp; Paste Roster Report Here'!$R441&gt;0,1,IF('Copy &amp; Paste Roster Report Here'!$N441="Active",1,0)),0)</f>
        <v>0</v>
      </c>
      <c r="P441" s="120">
        <f>IF(AND('Copy &amp; Paste Roster Report Here'!$A441=P$4,'Copy &amp; Paste Roster Report Here'!$M441="TQ"),IF('Copy &amp; Paste Roster Report Here'!$R441&gt;0,1,IF('Copy &amp; Paste Roster Report Here'!$N441="Active",1,0)),0)</f>
        <v>0</v>
      </c>
      <c r="Q441" s="120">
        <f>IF(AND('Copy &amp; Paste Roster Report Here'!$A441=Q$4,'Copy &amp; Paste Roster Report Here'!$M441="TQ"),IF('Copy &amp; Paste Roster Report Here'!$R441&gt;0,1,IF('Copy &amp; Paste Roster Report Here'!$N441="Active",1,0)),0)</f>
        <v>0</v>
      </c>
      <c r="R441" s="120">
        <f>IF(AND('Copy &amp; Paste Roster Report Here'!$A441=R$4,'Copy &amp; Paste Roster Report Here'!$M441="TQ"),IF('Copy &amp; Paste Roster Report Here'!$R441&gt;0,1,IF('Copy &amp; Paste Roster Report Here'!$N441="Active",1,0)),0)</f>
        <v>0</v>
      </c>
      <c r="S441" s="120">
        <f>IF(AND('Copy &amp; Paste Roster Report Here'!$A441=S$4,'Copy &amp; Paste Roster Report Here'!$M441="TQ"),IF('Copy &amp; Paste Roster Report Here'!$R441&gt;0,1,IF('Copy &amp; Paste Roster Report Here'!$N441="Active",1,0)),0)</f>
        <v>0</v>
      </c>
      <c r="T441" s="120">
        <f>IF(AND('Copy &amp; Paste Roster Report Here'!$A441=T$4,'Copy &amp; Paste Roster Report Here'!$M441="TQ"),IF('Copy &amp; Paste Roster Report Here'!$R441&gt;0,1,IF('Copy &amp; Paste Roster Report Here'!$N441="Active",1,0)),0)</f>
        <v>0</v>
      </c>
      <c r="U441" s="120">
        <f>IF(AND('Copy &amp; Paste Roster Report Here'!$A441=U$4,'Copy &amp; Paste Roster Report Here'!$M441="TQ"),IF('Copy &amp; Paste Roster Report Here'!$R441&gt;0,1,IF('Copy &amp; Paste Roster Report Here'!$N441="Active",1,0)),0)</f>
        <v>0</v>
      </c>
      <c r="V441" s="120">
        <f>IF(AND('Copy &amp; Paste Roster Report Here'!$A441=V$4,'Copy &amp; Paste Roster Report Here'!$M441="TQ"),IF('Copy &amp; Paste Roster Report Here'!$R441&gt;0,1,IF('Copy &amp; Paste Roster Report Here'!$N441="Active",1,0)),0)</f>
        <v>0</v>
      </c>
      <c r="W441" s="120">
        <f>IF(AND('Copy &amp; Paste Roster Report Here'!$A441=W$4,'Copy &amp; Paste Roster Report Here'!$M441="TQ"),IF('Copy &amp; Paste Roster Report Here'!$R441&gt;0,1,IF('Copy &amp; Paste Roster Report Here'!$N441="Active",1,0)),0)</f>
        <v>0</v>
      </c>
      <c r="X441" s="3">
        <f t="shared" si="63"/>
        <v>0</v>
      </c>
      <c r="Y441" s="121">
        <f>IF(AND('Copy &amp; Paste Roster Report Here'!$A441=Y$4,'Copy &amp; Paste Roster Report Here'!$M441="HT"),IF('Copy &amp; Paste Roster Report Here'!$R441&gt;0,1,IF('Copy &amp; Paste Roster Report Here'!$N441="Active",1,0)),0)</f>
        <v>0</v>
      </c>
      <c r="Z441" s="121">
        <f>IF(AND('Copy &amp; Paste Roster Report Here'!$A441=Z$4,'Copy &amp; Paste Roster Report Here'!$M441="HT"),IF('Copy &amp; Paste Roster Report Here'!$R441&gt;0,1,IF('Copy &amp; Paste Roster Report Here'!$N441="Active",1,0)),0)</f>
        <v>0</v>
      </c>
      <c r="AA441" s="121">
        <f>IF(AND('Copy &amp; Paste Roster Report Here'!$A441=AA$4,'Copy &amp; Paste Roster Report Here'!$M441="HT"),IF('Copy &amp; Paste Roster Report Here'!$R441&gt;0,1,IF('Copy &amp; Paste Roster Report Here'!$N441="Active",1,0)),0)</f>
        <v>0</v>
      </c>
      <c r="AB441" s="121">
        <f>IF(AND('Copy &amp; Paste Roster Report Here'!$A441=AB$4,'Copy &amp; Paste Roster Report Here'!$M441="HT"),IF('Copy &amp; Paste Roster Report Here'!$R441&gt;0,1,IF('Copy &amp; Paste Roster Report Here'!$N441="Active",1,0)),0)</f>
        <v>0</v>
      </c>
      <c r="AC441" s="121">
        <f>IF(AND('Copy &amp; Paste Roster Report Here'!$A441=AC$4,'Copy &amp; Paste Roster Report Here'!$M441="HT"),IF('Copy &amp; Paste Roster Report Here'!$R441&gt;0,1,IF('Copy &amp; Paste Roster Report Here'!$N441="Active",1,0)),0)</f>
        <v>0</v>
      </c>
      <c r="AD441" s="121">
        <f>IF(AND('Copy &amp; Paste Roster Report Here'!$A441=AD$4,'Copy &amp; Paste Roster Report Here'!$M441="HT"),IF('Copy &amp; Paste Roster Report Here'!$R441&gt;0,1,IF('Copy &amp; Paste Roster Report Here'!$N441="Active",1,0)),0)</f>
        <v>0</v>
      </c>
      <c r="AE441" s="121">
        <f>IF(AND('Copy &amp; Paste Roster Report Here'!$A441=AE$4,'Copy &amp; Paste Roster Report Here'!$M441="HT"),IF('Copy &amp; Paste Roster Report Here'!$R441&gt;0,1,IF('Copy &amp; Paste Roster Report Here'!$N441="Active",1,0)),0)</f>
        <v>0</v>
      </c>
      <c r="AF441" s="121">
        <f>IF(AND('Copy &amp; Paste Roster Report Here'!$A441=AF$4,'Copy &amp; Paste Roster Report Here'!$M441="HT"),IF('Copy &amp; Paste Roster Report Here'!$R441&gt;0,1,IF('Copy &amp; Paste Roster Report Here'!$N441="Active",1,0)),0)</f>
        <v>0</v>
      </c>
      <c r="AG441" s="121">
        <f>IF(AND('Copy &amp; Paste Roster Report Here'!$A441=AG$4,'Copy &amp; Paste Roster Report Here'!$M441="HT"),IF('Copy &amp; Paste Roster Report Here'!$R441&gt;0,1,IF('Copy &amp; Paste Roster Report Here'!$N441="Active",1,0)),0)</f>
        <v>0</v>
      </c>
      <c r="AH441" s="121">
        <f>IF(AND('Copy &amp; Paste Roster Report Here'!$A441=AH$4,'Copy &amp; Paste Roster Report Here'!$M441="HT"),IF('Copy &amp; Paste Roster Report Here'!$R441&gt;0,1,IF('Copy &amp; Paste Roster Report Here'!$N441="Active",1,0)),0)</f>
        <v>0</v>
      </c>
      <c r="AI441" s="121">
        <f>IF(AND('Copy &amp; Paste Roster Report Here'!$A441=AI$4,'Copy &amp; Paste Roster Report Here'!$M441="HT"),IF('Copy &amp; Paste Roster Report Here'!$R441&gt;0,1,IF('Copy &amp; Paste Roster Report Here'!$N441="Active",1,0)),0)</f>
        <v>0</v>
      </c>
      <c r="AJ441" s="3">
        <f t="shared" si="64"/>
        <v>0</v>
      </c>
      <c r="AK441" s="122">
        <f>IF(AND('Copy &amp; Paste Roster Report Here'!$A441=AK$4,'Copy &amp; Paste Roster Report Here'!$M441="MT"),IF('Copy &amp; Paste Roster Report Here'!$R441&gt;0,1,IF('Copy &amp; Paste Roster Report Here'!$N441="Active",1,0)),0)</f>
        <v>0</v>
      </c>
      <c r="AL441" s="122">
        <f>IF(AND('Copy &amp; Paste Roster Report Here'!$A441=AL$4,'Copy &amp; Paste Roster Report Here'!$M441="MT"),IF('Copy &amp; Paste Roster Report Here'!$R441&gt;0,1,IF('Copy &amp; Paste Roster Report Here'!$N441="Active",1,0)),0)</f>
        <v>0</v>
      </c>
      <c r="AM441" s="122">
        <f>IF(AND('Copy &amp; Paste Roster Report Here'!$A441=AM$4,'Copy &amp; Paste Roster Report Here'!$M441="MT"),IF('Copy &amp; Paste Roster Report Here'!$R441&gt;0,1,IF('Copy &amp; Paste Roster Report Here'!$N441="Active",1,0)),0)</f>
        <v>0</v>
      </c>
      <c r="AN441" s="122">
        <f>IF(AND('Copy &amp; Paste Roster Report Here'!$A441=AN$4,'Copy &amp; Paste Roster Report Here'!$M441="MT"),IF('Copy &amp; Paste Roster Report Here'!$R441&gt;0,1,IF('Copy &amp; Paste Roster Report Here'!$N441="Active",1,0)),0)</f>
        <v>0</v>
      </c>
      <c r="AO441" s="122">
        <f>IF(AND('Copy &amp; Paste Roster Report Here'!$A441=AO$4,'Copy &amp; Paste Roster Report Here'!$M441="MT"),IF('Copy &amp; Paste Roster Report Here'!$R441&gt;0,1,IF('Copy &amp; Paste Roster Report Here'!$N441="Active",1,0)),0)</f>
        <v>0</v>
      </c>
      <c r="AP441" s="122">
        <f>IF(AND('Copy &amp; Paste Roster Report Here'!$A441=AP$4,'Copy &amp; Paste Roster Report Here'!$M441="MT"),IF('Copy &amp; Paste Roster Report Here'!$R441&gt;0,1,IF('Copy &amp; Paste Roster Report Here'!$N441="Active",1,0)),0)</f>
        <v>0</v>
      </c>
      <c r="AQ441" s="122">
        <f>IF(AND('Copy &amp; Paste Roster Report Here'!$A441=AQ$4,'Copy &amp; Paste Roster Report Here'!$M441="MT"),IF('Copy &amp; Paste Roster Report Here'!$R441&gt;0,1,IF('Copy &amp; Paste Roster Report Here'!$N441="Active",1,0)),0)</f>
        <v>0</v>
      </c>
      <c r="AR441" s="122">
        <f>IF(AND('Copy &amp; Paste Roster Report Here'!$A441=AR$4,'Copy &amp; Paste Roster Report Here'!$M441="MT"),IF('Copy &amp; Paste Roster Report Here'!$R441&gt;0,1,IF('Copy &amp; Paste Roster Report Here'!$N441="Active",1,0)),0)</f>
        <v>0</v>
      </c>
      <c r="AS441" s="122">
        <f>IF(AND('Copy &amp; Paste Roster Report Here'!$A441=AS$4,'Copy &amp; Paste Roster Report Here'!$M441="MT"),IF('Copy &amp; Paste Roster Report Here'!$R441&gt;0,1,IF('Copy &amp; Paste Roster Report Here'!$N441="Active",1,0)),0)</f>
        <v>0</v>
      </c>
      <c r="AT441" s="122">
        <f>IF(AND('Copy &amp; Paste Roster Report Here'!$A441=AT$4,'Copy &amp; Paste Roster Report Here'!$M441="MT"),IF('Copy &amp; Paste Roster Report Here'!$R441&gt;0,1,IF('Copy &amp; Paste Roster Report Here'!$N441="Active",1,0)),0)</f>
        <v>0</v>
      </c>
      <c r="AU441" s="122">
        <f>IF(AND('Copy &amp; Paste Roster Report Here'!$A441=AU$4,'Copy &amp; Paste Roster Report Here'!$M441="MT"),IF('Copy &amp; Paste Roster Report Here'!$R441&gt;0,1,IF('Copy &amp; Paste Roster Report Here'!$N441="Active",1,0)),0)</f>
        <v>0</v>
      </c>
      <c r="AV441" s="3">
        <f t="shared" si="65"/>
        <v>0</v>
      </c>
      <c r="AW441" s="123">
        <f>IF(AND('Copy &amp; Paste Roster Report Here'!$A441=AW$4,'Copy &amp; Paste Roster Report Here'!$M441="FY"),IF('Copy &amp; Paste Roster Report Here'!$R441&gt;0,1,IF('Copy &amp; Paste Roster Report Here'!$N441="Active",1,0)),0)</f>
        <v>0</v>
      </c>
      <c r="AX441" s="123">
        <f>IF(AND('Copy &amp; Paste Roster Report Here'!$A441=AX$4,'Copy &amp; Paste Roster Report Here'!$M441="FY"),IF('Copy &amp; Paste Roster Report Here'!$R441&gt;0,1,IF('Copy &amp; Paste Roster Report Here'!$N441="Active",1,0)),0)</f>
        <v>0</v>
      </c>
      <c r="AY441" s="123">
        <f>IF(AND('Copy &amp; Paste Roster Report Here'!$A441=AY$4,'Copy &amp; Paste Roster Report Here'!$M441="FY"),IF('Copy &amp; Paste Roster Report Here'!$R441&gt;0,1,IF('Copy &amp; Paste Roster Report Here'!$N441="Active",1,0)),0)</f>
        <v>0</v>
      </c>
      <c r="AZ441" s="123">
        <f>IF(AND('Copy &amp; Paste Roster Report Here'!$A441=AZ$4,'Copy &amp; Paste Roster Report Here'!$M441="FY"),IF('Copy &amp; Paste Roster Report Here'!$R441&gt;0,1,IF('Copy &amp; Paste Roster Report Here'!$N441="Active",1,0)),0)</f>
        <v>0</v>
      </c>
      <c r="BA441" s="123">
        <f>IF(AND('Copy &amp; Paste Roster Report Here'!$A441=BA$4,'Copy &amp; Paste Roster Report Here'!$M441="FY"),IF('Copy &amp; Paste Roster Report Here'!$R441&gt;0,1,IF('Copy &amp; Paste Roster Report Here'!$N441="Active",1,0)),0)</f>
        <v>0</v>
      </c>
      <c r="BB441" s="123">
        <f>IF(AND('Copy &amp; Paste Roster Report Here'!$A441=BB$4,'Copy &amp; Paste Roster Report Here'!$M441="FY"),IF('Copy &amp; Paste Roster Report Here'!$R441&gt;0,1,IF('Copy &amp; Paste Roster Report Here'!$N441="Active",1,0)),0)</f>
        <v>0</v>
      </c>
      <c r="BC441" s="123">
        <f>IF(AND('Copy &amp; Paste Roster Report Here'!$A441=BC$4,'Copy &amp; Paste Roster Report Here'!$M441="FY"),IF('Copy &amp; Paste Roster Report Here'!$R441&gt;0,1,IF('Copy &amp; Paste Roster Report Here'!$N441="Active",1,0)),0)</f>
        <v>0</v>
      </c>
      <c r="BD441" s="123">
        <f>IF(AND('Copy &amp; Paste Roster Report Here'!$A441=BD$4,'Copy &amp; Paste Roster Report Here'!$M441="FY"),IF('Copy &amp; Paste Roster Report Here'!$R441&gt;0,1,IF('Copy &amp; Paste Roster Report Here'!$N441="Active",1,0)),0)</f>
        <v>0</v>
      </c>
      <c r="BE441" s="123">
        <f>IF(AND('Copy &amp; Paste Roster Report Here'!$A441=BE$4,'Copy &amp; Paste Roster Report Here'!$M441="FY"),IF('Copy &amp; Paste Roster Report Here'!$R441&gt;0,1,IF('Copy &amp; Paste Roster Report Here'!$N441="Active",1,0)),0)</f>
        <v>0</v>
      </c>
      <c r="BF441" s="123">
        <f>IF(AND('Copy &amp; Paste Roster Report Here'!$A441=BF$4,'Copy &amp; Paste Roster Report Here'!$M441="FY"),IF('Copy &amp; Paste Roster Report Here'!$R441&gt;0,1,IF('Copy &amp; Paste Roster Report Here'!$N441="Active",1,0)),0)</f>
        <v>0</v>
      </c>
      <c r="BG441" s="123">
        <f>IF(AND('Copy &amp; Paste Roster Report Here'!$A441=BG$4,'Copy &amp; Paste Roster Report Here'!$M441="FY"),IF('Copy &amp; Paste Roster Report Here'!$R441&gt;0,1,IF('Copy &amp; Paste Roster Report Here'!$N441="Active",1,0)),0)</f>
        <v>0</v>
      </c>
      <c r="BH441" s="3">
        <f t="shared" si="66"/>
        <v>0</v>
      </c>
      <c r="BI441" s="124">
        <f>IF(AND('Copy &amp; Paste Roster Report Here'!$A441=BI$4,'Copy &amp; Paste Roster Report Here'!$M441="RH"),IF('Copy &amp; Paste Roster Report Here'!$R441&gt;0,1,IF('Copy &amp; Paste Roster Report Here'!$N441="Active",1,0)),0)</f>
        <v>0</v>
      </c>
      <c r="BJ441" s="124">
        <f>IF(AND('Copy &amp; Paste Roster Report Here'!$A441=BJ$4,'Copy &amp; Paste Roster Report Here'!$M441="RH"),IF('Copy &amp; Paste Roster Report Here'!$R441&gt;0,1,IF('Copy &amp; Paste Roster Report Here'!$N441="Active",1,0)),0)</f>
        <v>0</v>
      </c>
      <c r="BK441" s="124">
        <f>IF(AND('Copy &amp; Paste Roster Report Here'!$A441=BK$4,'Copy &amp; Paste Roster Report Here'!$M441="RH"),IF('Copy &amp; Paste Roster Report Here'!$R441&gt;0,1,IF('Copy &amp; Paste Roster Report Here'!$N441="Active",1,0)),0)</f>
        <v>0</v>
      </c>
      <c r="BL441" s="124">
        <f>IF(AND('Copy &amp; Paste Roster Report Here'!$A441=BL$4,'Copy &amp; Paste Roster Report Here'!$M441="RH"),IF('Copy &amp; Paste Roster Report Here'!$R441&gt;0,1,IF('Copy &amp; Paste Roster Report Here'!$N441="Active",1,0)),0)</f>
        <v>0</v>
      </c>
      <c r="BM441" s="124">
        <f>IF(AND('Copy &amp; Paste Roster Report Here'!$A441=BM$4,'Copy &amp; Paste Roster Report Here'!$M441="RH"),IF('Copy &amp; Paste Roster Report Here'!$R441&gt;0,1,IF('Copy &amp; Paste Roster Report Here'!$N441="Active",1,0)),0)</f>
        <v>0</v>
      </c>
      <c r="BN441" s="124">
        <f>IF(AND('Copy &amp; Paste Roster Report Here'!$A441=BN$4,'Copy &amp; Paste Roster Report Here'!$M441="RH"),IF('Copy &amp; Paste Roster Report Here'!$R441&gt;0,1,IF('Copy &amp; Paste Roster Report Here'!$N441="Active",1,0)),0)</f>
        <v>0</v>
      </c>
      <c r="BO441" s="124">
        <f>IF(AND('Copy &amp; Paste Roster Report Here'!$A441=BO$4,'Copy &amp; Paste Roster Report Here'!$M441="RH"),IF('Copy &amp; Paste Roster Report Here'!$R441&gt;0,1,IF('Copy &amp; Paste Roster Report Here'!$N441="Active",1,0)),0)</f>
        <v>0</v>
      </c>
      <c r="BP441" s="124">
        <f>IF(AND('Copy &amp; Paste Roster Report Here'!$A441=BP$4,'Copy &amp; Paste Roster Report Here'!$M441="RH"),IF('Copy &amp; Paste Roster Report Here'!$R441&gt;0,1,IF('Copy &amp; Paste Roster Report Here'!$N441="Active",1,0)),0)</f>
        <v>0</v>
      </c>
      <c r="BQ441" s="124">
        <f>IF(AND('Copy &amp; Paste Roster Report Here'!$A441=BQ$4,'Copy &amp; Paste Roster Report Here'!$M441="RH"),IF('Copy &amp; Paste Roster Report Here'!$R441&gt;0,1,IF('Copy &amp; Paste Roster Report Here'!$N441="Active",1,0)),0)</f>
        <v>0</v>
      </c>
      <c r="BR441" s="124">
        <f>IF(AND('Copy &amp; Paste Roster Report Here'!$A441=BR$4,'Copy &amp; Paste Roster Report Here'!$M441="RH"),IF('Copy &amp; Paste Roster Report Here'!$R441&gt;0,1,IF('Copy &amp; Paste Roster Report Here'!$N441="Active",1,0)),0)</f>
        <v>0</v>
      </c>
      <c r="BS441" s="124">
        <f>IF(AND('Copy &amp; Paste Roster Report Here'!$A441=BS$4,'Copy &amp; Paste Roster Report Here'!$M441="RH"),IF('Copy &amp; Paste Roster Report Here'!$R441&gt;0,1,IF('Copy &amp; Paste Roster Report Here'!$N441="Active",1,0)),0)</f>
        <v>0</v>
      </c>
      <c r="BT441" s="3">
        <f t="shared" si="67"/>
        <v>0</v>
      </c>
      <c r="BU441" s="125">
        <f>IF(AND('Copy &amp; Paste Roster Report Here'!$A441=BU$4,'Copy &amp; Paste Roster Report Here'!$M441="QT"),IF('Copy &amp; Paste Roster Report Here'!$R441&gt;0,1,IF('Copy &amp; Paste Roster Report Here'!$N441="Active",1,0)),0)</f>
        <v>0</v>
      </c>
      <c r="BV441" s="125">
        <f>IF(AND('Copy &amp; Paste Roster Report Here'!$A441=BV$4,'Copy &amp; Paste Roster Report Here'!$M441="QT"),IF('Copy &amp; Paste Roster Report Here'!$R441&gt;0,1,IF('Copy &amp; Paste Roster Report Here'!$N441="Active",1,0)),0)</f>
        <v>0</v>
      </c>
      <c r="BW441" s="125">
        <f>IF(AND('Copy &amp; Paste Roster Report Here'!$A441=BW$4,'Copy &amp; Paste Roster Report Here'!$M441="QT"),IF('Copy &amp; Paste Roster Report Here'!$R441&gt;0,1,IF('Copy &amp; Paste Roster Report Here'!$N441="Active",1,0)),0)</f>
        <v>0</v>
      </c>
      <c r="BX441" s="125">
        <f>IF(AND('Copy &amp; Paste Roster Report Here'!$A441=BX$4,'Copy &amp; Paste Roster Report Here'!$M441="QT"),IF('Copy &amp; Paste Roster Report Here'!$R441&gt;0,1,IF('Copy &amp; Paste Roster Report Here'!$N441="Active",1,0)),0)</f>
        <v>0</v>
      </c>
      <c r="BY441" s="125">
        <f>IF(AND('Copy &amp; Paste Roster Report Here'!$A441=BY$4,'Copy &amp; Paste Roster Report Here'!$M441="QT"),IF('Copy &amp; Paste Roster Report Here'!$R441&gt;0,1,IF('Copy &amp; Paste Roster Report Here'!$N441="Active",1,0)),0)</f>
        <v>0</v>
      </c>
      <c r="BZ441" s="125">
        <f>IF(AND('Copy &amp; Paste Roster Report Here'!$A441=BZ$4,'Copy &amp; Paste Roster Report Here'!$M441="QT"),IF('Copy &amp; Paste Roster Report Here'!$R441&gt;0,1,IF('Copy &amp; Paste Roster Report Here'!$N441="Active",1,0)),0)</f>
        <v>0</v>
      </c>
      <c r="CA441" s="125">
        <f>IF(AND('Copy &amp; Paste Roster Report Here'!$A441=CA$4,'Copy &amp; Paste Roster Report Here'!$M441="QT"),IF('Copy &amp; Paste Roster Report Here'!$R441&gt;0,1,IF('Copy &amp; Paste Roster Report Here'!$N441="Active",1,0)),0)</f>
        <v>0</v>
      </c>
      <c r="CB441" s="125">
        <f>IF(AND('Copy &amp; Paste Roster Report Here'!$A441=CB$4,'Copy &amp; Paste Roster Report Here'!$M441="QT"),IF('Copy &amp; Paste Roster Report Here'!$R441&gt;0,1,IF('Copy &amp; Paste Roster Report Here'!$N441="Active",1,0)),0)</f>
        <v>0</v>
      </c>
      <c r="CC441" s="125">
        <f>IF(AND('Copy &amp; Paste Roster Report Here'!$A441=CC$4,'Copy &amp; Paste Roster Report Here'!$M441="QT"),IF('Copy &amp; Paste Roster Report Here'!$R441&gt;0,1,IF('Copy &amp; Paste Roster Report Here'!$N441="Active",1,0)),0)</f>
        <v>0</v>
      </c>
      <c r="CD441" s="125">
        <f>IF(AND('Copy &amp; Paste Roster Report Here'!$A441=CD$4,'Copy &amp; Paste Roster Report Here'!$M441="QT"),IF('Copy &amp; Paste Roster Report Here'!$R441&gt;0,1,IF('Copy &amp; Paste Roster Report Here'!$N441="Active",1,0)),0)</f>
        <v>0</v>
      </c>
      <c r="CE441" s="125">
        <f>IF(AND('Copy &amp; Paste Roster Report Here'!$A441=CE$4,'Copy &amp; Paste Roster Report Here'!$M441="QT"),IF('Copy &amp; Paste Roster Report Here'!$R441&gt;0,1,IF('Copy &amp; Paste Roster Report Here'!$N441="Active",1,0)),0)</f>
        <v>0</v>
      </c>
      <c r="CF441" s="3">
        <f t="shared" si="68"/>
        <v>0</v>
      </c>
      <c r="CG441" s="126">
        <f>IF(AND('Copy &amp; Paste Roster Report Here'!$A441=CG$4,'Copy &amp; Paste Roster Report Here'!$M441="##"),IF('Copy &amp; Paste Roster Report Here'!$R441&gt;0,1,IF('Copy &amp; Paste Roster Report Here'!$N441="Active",1,0)),0)</f>
        <v>0</v>
      </c>
      <c r="CH441" s="126">
        <f>IF(AND('Copy &amp; Paste Roster Report Here'!$A441=CH$4,'Copy &amp; Paste Roster Report Here'!$M441="##"),IF('Copy &amp; Paste Roster Report Here'!$R441&gt;0,1,IF('Copy &amp; Paste Roster Report Here'!$N441="Active",1,0)),0)</f>
        <v>0</v>
      </c>
      <c r="CI441" s="126">
        <f>IF(AND('Copy &amp; Paste Roster Report Here'!$A441=CI$4,'Copy &amp; Paste Roster Report Here'!$M441="##"),IF('Copy &amp; Paste Roster Report Here'!$R441&gt;0,1,IF('Copy &amp; Paste Roster Report Here'!$N441="Active",1,0)),0)</f>
        <v>0</v>
      </c>
      <c r="CJ441" s="126">
        <f>IF(AND('Copy &amp; Paste Roster Report Here'!$A441=CJ$4,'Copy &amp; Paste Roster Report Here'!$M441="##"),IF('Copy &amp; Paste Roster Report Here'!$R441&gt;0,1,IF('Copy &amp; Paste Roster Report Here'!$N441="Active",1,0)),0)</f>
        <v>0</v>
      </c>
      <c r="CK441" s="126">
        <f>IF(AND('Copy &amp; Paste Roster Report Here'!$A441=CK$4,'Copy &amp; Paste Roster Report Here'!$M441="##"),IF('Copy &amp; Paste Roster Report Here'!$R441&gt;0,1,IF('Copy &amp; Paste Roster Report Here'!$N441="Active",1,0)),0)</f>
        <v>0</v>
      </c>
      <c r="CL441" s="126">
        <f>IF(AND('Copy &amp; Paste Roster Report Here'!$A441=CL$4,'Copy &amp; Paste Roster Report Here'!$M441="##"),IF('Copy &amp; Paste Roster Report Here'!$R441&gt;0,1,IF('Copy &amp; Paste Roster Report Here'!$N441="Active",1,0)),0)</f>
        <v>0</v>
      </c>
      <c r="CM441" s="126">
        <f>IF(AND('Copy &amp; Paste Roster Report Here'!$A441=CM$4,'Copy &amp; Paste Roster Report Here'!$M441="##"),IF('Copy &amp; Paste Roster Report Here'!$R441&gt;0,1,IF('Copy &amp; Paste Roster Report Here'!$N441="Active",1,0)),0)</f>
        <v>0</v>
      </c>
      <c r="CN441" s="126">
        <f>IF(AND('Copy &amp; Paste Roster Report Here'!$A441=CN$4,'Copy &amp; Paste Roster Report Here'!$M441="##"),IF('Copy &amp; Paste Roster Report Here'!$R441&gt;0,1,IF('Copy &amp; Paste Roster Report Here'!$N441="Active",1,0)),0)</f>
        <v>0</v>
      </c>
      <c r="CO441" s="126">
        <f>IF(AND('Copy &amp; Paste Roster Report Here'!$A441=CO$4,'Copy &amp; Paste Roster Report Here'!$M441="##"),IF('Copy &amp; Paste Roster Report Here'!$R441&gt;0,1,IF('Copy &amp; Paste Roster Report Here'!$N441="Active",1,0)),0)</f>
        <v>0</v>
      </c>
      <c r="CP441" s="126">
        <f>IF(AND('Copy &amp; Paste Roster Report Here'!$A441=CP$4,'Copy &amp; Paste Roster Report Here'!$M441="##"),IF('Copy &amp; Paste Roster Report Here'!$R441&gt;0,1,IF('Copy &amp; Paste Roster Report Here'!$N441="Active",1,0)),0)</f>
        <v>0</v>
      </c>
      <c r="CQ441" s="126">
        <f>IF(AND('Copy &amp; Paste Roster Report Here'!$A441=CQ$4,'Copy &amp; Paste Roster Report Here'!$M441="##"),IF('Copy &amp; Paste Roster Report Here'!$R441&gt;0,1,IF('Copy &amp; Paste Roster Report Here'!$N441="Active",1,0)),0)</f>
        <v>0</v>
      </c>
      <c r="CR441" s="6">
        <f t="shared" si="69"/>
        <v>0</v>
      </c>
      <c r="CS441" s="13">
        <f t="shared" si="70"/>
        <v>0</v>
      </c>
    </row>
    <row r="442" spans="1:97" x14ac:dyDescent="0.25">
      <c r="A442" s="113">
        <f>IF(AND('Copy &amp; Paste Roster Report Here'!$A442=A$4,'Copy &amp; Paste Roster Report Here'!$M442="FT"),IF('Copy &amp; Paste Roster Report Here'!$R442&gt;0,1,IF('Copy &amp; Paste Roster Report Here'!$N442="Active",1,0)),0)</f>
        <v>0</v>
      </c>
      <c r="B442" s="113">
        <f>IF(AND('Copy &amp; Paste Roster Report Here'!$A442=B$4,'Copy &amp; Paste Roster Report Here'!$M442="FT"),IF('Copy &amp; Paste Roster Report Here'!$R442&gt;0,1,IF('Copy &amp; Paste Roster Report Here'!$N442="Active",1,0)),0)</f>
        <v>0</v>
      </c>
      <c r="C442" s="113">
        <f>IF(AND('Copy &amp; Paste Roster Report Here'!$A442=C$4,'Copy &amp; Paste Roster Report Here'!$M442="FT"),IF('Copy &amp; Paste Roster Report Here'!$R442&gt;0,1,IF('Copy &amp; Paste Roster Report Here'!$N442="Active",1,0)),0)</f>
        <v>0</v>
      </c>
      <c r="D442" s="113">
        <f>IF(AND('Copy &amp; Paste Roster Report Here'!$A442=D$4,'Copy &amp; Paste Roster Report Here'!$M442="FT"),IF('Copy &amp; Paste Roster Report Here'!$R442&gt;0,1,IF('Copy &amp; Paste Roster Report Here'!$N442="Active",1,0)),0)</f>
        <v>0</v>
      </c>
      <c r="E442" s="113">
        <f>IF(AND('Copy &amp; Paste Roster Report Here'!$A442=E$4,'Copy &amp; Paste Roster Report Here'!$M442="FT"),IF('Copy &amp; Paste Roster Report Here'!$R442&gt;0,1,IF('Copy &amp; Paste Roster Report Here'!$N442="Active",1,0)),0)</f>
        <v>0</v>
      </c>
      <c r="F442" s="113">
        <f>IF(AND('Copy &amp; Paste Roster Report Here'!$A442=F$4,'Copy &amp; Paste Roster Report Here'!$M442="FT"),IF('Copy &amp; Paste Roster Report Here'!$R442&gt;0,1,IF('Copy &amp; Paste Roster Report Here'!$N442="Active",1,0)),0)</f>
        <v>0</v>
      </c>
      <c r="G442" s="113">
        <f>IF(AND('Copy &amp; Paste Roster Report Here'!$A442=G$4,'Copy &amp; Paste Roster Report Here'!$M442="FT"),IF('Copy &amp; Paste Roster Report Here'!$R442&gt;0,1,IF('Copy &amp; Paste Roster Report Here'!$N442="Active",1,0)),0)</f>
        <v>0</v>
      </c>
      <c r="H442" s="113">
        <f>IF(AND('Copy &amp; Paste Roster Report Here'!$A442=H$4,'Copy &amp; Paste Roster Report Here'!$M442="FT"),IF('Copy &amp; Paste Roster Report Here'!$R442&gt;0,1,IF('Copy &amp; Paste Roster Report Here'!$N442="Active",1,0)),0)</f>
        <v>0</v>
      </c>
      <c r="I442" s="113">
        <f>IF(AND('Copy &amp; Paste Roster Report Here'!$A442=I$4,'Copy &amp; Paste Roster Report Here'!$M442="FT"),IF('Copy &amp; Paste Roster Report Here'!$R442&gt;0,1,IF('Copy &amp; Paste Roster Report Here'!$N442="Active",1,0)),0)</f>
        <v>0</v>
      </c>
      <c r="J442" s="113">
        <f>IF(AND('Copy &amp; Paste Roster Report Here'!$A442=J$4,'Copy &amp; Paste Roster Report Here'!$M442="FT"),IF('Copy &amp; Paste Roster Report Here'!$R442&gt;0,1,IF('Copy &amp; Paste Roster Report Here'!$N442="Active",1,0)),0)</f>
        <v>0</v>
      </c>
      <c r="K442" s="113">
        <f>IF(AND('Copy &amp; Paste Roster Report Here'!$A442=K$4,'Copy &amp; Paste Roster Report Here'!$M442="FT"),IF('Copy &amp; Paste Roster Report Here'!$R442&gt;0,1,IF('Copy &amp; Paste Roster Report Here'!$N442="Active",1,0)),0)</f>
        <v>0</v>
      </c>
      <c r="L442" s="6">
        <f t="shared" si="62"/>
        <v>0</v>
      </c>
      <c r="M442" s="120">
        <f>IF(AND('Copy &amp; Paste Roster Report Here'!$A442=M$4,'Copy &amp; Paste Roster Report Here'!$M442="TQ"),IF('Copy &amp; Paste Roster Report Here'!$R442&gt;0,1,IF('Copy &amp; Paste Roster Report Here'!$N442="Active",1,0)),0)</f>
        <v>0</v>
      </c>
      <c r="N442" s="120">
        <f>IF(AND('Copy &amp; Paste Roster Report Here'!$A442=N$4,'Copy &amp; Paste Roster Report Here'!$M442="TQ"),IF('Copy &amp; Paste Roster Report Here'!$R442&gt;0,1,IF('Copy &amp; Paste Roster Report Here'!$N442="Active",1,0)),0)</f>
        <v>0</v>
      </c>
      <c r="O442" s="120">
        <f>IF(AND('Copy &amp; Paste Roster Report Here'!$A442=O$4,'Copy &amp; Paste Roster Report Here'!$M442="TQ"),IF('Copy &amp; Paste Roster Report Here'!$R442&gt;0,1,IF('Copy &amp; Paste Roster Report Here'!$N442="Active",1,0)),0)</f>
        <v>0</v>
      </c>
      <c r="P442" s="120">
        <f>IF(AND('Copy &amp; Paste Roster Report Here'!$A442=P$4,'Copy &amp; Paste Roster Report Here'!$M442="TQ"),IF('Copy &amp; Paste Roster Report Here'!$R442&gt;0,1,IF('Copy &amp; Paste Roster Report Here'!$N442="Active",1,0)),0)</f>
        <v>0</v>
      </c>
      <c r="Q442" s="120">
        <f>IF(AND('Copy &amp; Paste Roster Report Here'!$A442=Q$4,'Copy &amp; Paste Roster Report Here'!$M442="TQ"),IF('Copy &amp; Paste Roster Report Here'!$R442&gt;0,1,IF('Copy &amp; Paste Roster Report Here'!$N442="Active",1,0)),0)</f>
        <v>0</v>
      </c>
      <c r="R442" s="120">
        <f>IF(AND('Copy &amp; Paste Roster Report Here'!$A442=R$4,'Copy &amp; Paste Roster Report Here'!$M442="TQ"),IF('Copy &amp; Paste Roster Report Here'!$R442&gt;0,1,IF('Copy &amp; Paste Roster Report Here'!$N442="Active",1,0)),0)</f>
        <v>0</v>
      </c>
      <c r="S442" s="120">
        <f>IF(AND('Copy &amp; Paste Roster Report Here'!$A442=S$4,'Copy &amp; Paste Roster Report Here'!$M442="TQ"),IF('Copy &amp; Paste Roster Report Here'!$R442&gt;0,1,IF('Copy &amp; Paste Roster Report Here'!$N442="Active",1,0)),0)</f>
        <v>0</v>
      </c>
      <c r="T442" s="120">
        <f>IF(AND('Copy &amp; Paste Roster Report Here'!$A442=T$4,'Copy &amp; Paste Roster Report Here'!$M442="TQ"),IF('Copy &amp; Paste Roster Report Here'!$R442&gt;0,1,IF('Copy &amp; Paste Roster Report Here'!$N442="Active",1,0)),0)</f>
        <v>0</v>
      </c>
      <c r="U442" s="120">
        <f>IF(AND('Copy &amp; Paste Roster Report Here'!$A442=U$4,'Copy &amp; Paste Roster Report Here'!$M442="TQ"),IF('Copy &amp; Paste Roster Report Here'!$R442&gt;0,1,IF('Copy &amp; Paste Roster Report Here'!$N442="Active",1,0)),0)</f>
        <v>0</v>
      </c>
      <c r="V442" s="120">
        <f>IF(AND('Copy &amp; Paste Roster Report Here'!$A442=V$4,'Copy &amp; Paste Roster Report Here'!$M442="TQ"),IF('Copy &amp; Paste Roster Report Here'!$R442&gt;0,1,IF('Copy &amp; Paste Roster Report Here'!$N442="Active",1,0)),0)</f>
        <v>0</v>
      </c>
      <c r="W442" s="120">
        <f>IF(AND('Copy &amp; Paste Roster Report Here'!$A442=W$4,'Copy &amp; Paste Roster Report Here'!$M442="TQ"),IF('Copy &amp; Paste Roster Report Here'!$R442&gt;0,1,IF('Copy &amp; Paste Roster Report Here'!$N442="Active",1,0)),0)</f>
        <v>0</v>
      </c>
      <c r="X442" s="3">
        <f t="shared" si="63"/>
        <v>0</v>
      </c>
      <c r="Y442" s="121">
        <f>IF(AND('Copy &amp; Paste Roster Report Here'!$A442=Y$4,'Copy &amp; Paste Roster Report Here'!$M442="HT"),IF('Copy &amp; Paste Roster Report Here'!$R442&gt;0,1,IF('Copy &amp; Paste Roster Report Here'!$N442="Active",1,0)),0)</f>
        <v>0</v>
      </c>
      <c r="Z442" s="121">
        <f>IF(AND('Copy &amp; Paste Roster Report Here'!$A442=Z$4,'Copy &amp; Paste Roster Report Here'!$M442="HT"),IF('Copy &amp; Paste Roster Report Here'!$R442&gt;0,1,IF('Copy &amp; Paste Roster Report Here'!$N442="Active",1,0)),0)</f>
        <v>0</v>
      </c>
      <c r="AA442" s="121">
        <f>IF(AND('Copy &amp; Paste Roster Report Here'!$A442=AA$4,'Copy &amp; Paste Roster Report Here'!$M442="HT"),IF('Copy &amp; Paste Roster Report Here'!$R442&gt;0,1,IF('Copy &amp; Paste Roster Report Here'!$N442="Active",1,0)),0)</f>
        <v>0</v>
      </c>
      <c r="AB442" s="121">
        <f>IF(AND('Copy &amp; Paste Roster Report Here'!$A442=AB$4,'Copy &amp; Paste Roster Report Here'!$M442="HT"),IF('Copy &amp; Paste Roster Report Here'!$R442&gt;0,1,IF('Copy &amp; Paste Roster Report Here'!$N442="Active",1,0)),0)</f>
        <v>0</v>
      </c>
      <c r="AC442" s="121">
        <f>IF(AND('Copy &amp; Paste Roster Report Here'!$A442=AC$4,'Copy &amp; Paste Roster Report Here'!$M442="HT"),IF('Copy &amp; Paste Roster Report Here'!$R442&gt;0,1,IF('Copy &amp; Paste Roster Report Here'!$N442="Active",1,0)),0)</f>
        <v>0</v>
      </c>
      <c r="AD442" s="121">
        <f>IF(AND('Copy &amp; Paste Roster Report Here'!$A442=AD$4,'Copy &amp; Paste Roster Report Here'!$M442="HT"),IF('Copy &amp; Paste Roster Report Here'!$R442&gt;0,1,IF('Copy &amp; Paste Roster Report Here'!$N442="Active",1,0)),0)</f>
        <v>0</v>
      </c>
      <c r="AE442" s="121">
        <f>IF(AND('Copy &amp; Paste Roster Report Here'!$A442=AE$4,'Copy &amp; Paste Roster Report Here'!$M442="HT"),IF('Copy &amp; Paste Roster Report Here'!$R442&gt;0,1,IF('Copy &amp; Paste Roster Report Here'!$N442="Active",1,0)),0)</f>
        <v>0</v>
      </c>
      <c r="AF442" s="121">
        <f>IF(AND('Copy &amp; Paste Roster Report Here'!$A442=AF$4,'Copy &amp; Paste Roster Report Here'!$M442="HT"),IF('Copy &amp; Paste Roster Report Here'!$R442&gt;0,1,IF('Copy &amp; Paste Roster Report Here'!$N442="Active",1,0)),0)</f>
        <v>0</v>
      </c>
      <c r="AG442" s="121">
        <f>IF(AND('Copy &amp; Paste Roster Report Here'!$A442=AG$4,'Copy &amp; Paste Roster Report Here'!$M442="HT"),IF('Copy &amp; Paste Roster Report Here'!$R442&gt;0,1,IF('Copy &amp; Paste Roster Report Here'!$N442="Active",1,0)),0)</f>
        <v>0</v>
      </c>
      <c r="AH442" s="121">
        <f>IF(AND('Copy &amp; Paste Roster Report Here'!$A442=AH$4,'Copy &amp; Paste Roster Report Here'!$M442="HT"),IF('Copy &amp; Paste Roster Report Here'!$R442&gt;0,1,IF('Copy &amp; Paste Roster Report Here'!$N442="Active",1,0)),0)</f>
        <v>0</v>
      </c>
      <c r="AI442" s="121">
        <f>IF(AND('Copy &amp; Paste Roster Report Here'!$A442=AI$4,'Copy &amp; Paste Roster Report Here'!$M442="HT"),IF('Copy &amp; Paste Roster Report Here'!$R442&gt;0,1,IF('Copy &amp; Paste Roster Report Here'!$N442="Active",1,0)),0)</f>
        <v>0</v>
      </c>
      <c r="AJ442" s="3">
        <f t="shared" si="64"/>
        <v>0</v>
      </c>
      <c r="AK442" s="122">
        <f>IF(AND('Copy &amp; Paste Roster Report Here'!$A442=AK$4,'Copy &amp; Paste Roster Report Here'!$M442="MT"),IF('Copy &amp; Paste Roster Report Here'!$R442&gt;0,1,IF('Copy &amp; Paste Roster Report Here'!$N442="Active",1,0)),0)</f>
        <v>0</v>
      </c>
      <c r="AL442" s="122">
        <f>IF(AND('Copy &amp; Paste Roster Report Here'!$A442=AL$4,'Copy &amp; Paste Roster Report Here'!$M442="MT"),IF('Copy &amp; Paste Roster Report Here'!$R442&gt;0,1,IF('Copy &amp; Paste Roster Report Here'!$N442="Active",1,0)),0)</f>
        <v>0</v>
      </c>
      <c r="AM442" s="122">
        <f>IF(AND('Copy &amp; Paste Roster Report Here'!$A442=AM$4,'Copy &amp; Paste Roster Report Here'!$M442="MT"),IF('Copy &amp; Paste Roster Report Here'!$R442&gt;0,1,IF('Copy &amp; Paste Roster Report Here'!$N442="Active",1,0)),0)</f>
        <v>0</v>
      </c>
      <c r="AN442" s="122">
        <f>IF(AND('Copy &amp; Paste Roster Report Here'!$A442=AN$4,'Copy &amp; Paste Roster Report Here'!$M442="MT"),IF('Copy &amp; Paste Roster Report Here'!$R442&gt;0,1,IF('Copy &amp; Paste Roster Report Here'!$N442="Active",1,0)),0)</f>
        <v>0</v>
      </c>
      <c r="AO442" s="122">
        <f>IF(AND('Copy &amp; Paste Roster Report Here'!$A442=AO$4,'Copy &amp; Paste Roster Report Here'!$M442="MT"),IF('Copy &amp; Paste Roster Report Here'!$R442&gt;0,1,IF('Copy &amp; Paste Roster Report Here'!$N442="Active",1,0)),0)</f>
        <v>0</v>
      </c>
      <c r="AP442" s="122">
        <f>IF(AND('Copy &amp; Paste Roster Report Here'!$A442=AP$4,'Copy &amp; Paste Roster Report Here'!$M442="MT"),IF('Copy &amp; Paste Roster Report Here'!$R442&gt;0,1,IF('Copy &amp; Paste Roster Report Here'!$N442="Active",1,0)),0)</f>
        <v>0</v>
      </c>
      <c r="AQ442" s="122">
        <f>IF(AND('Copy &amp; Paste Roster Report Here'!$A442=AQ$4,'Copy &amp; Paste Roster Report Here'!$M442="MT"),IF('Copy &amp; Paste Roster Report Here'!$R442&gt;0,1,IF('Copy &amp; Paste Roster Report Here'!$N442="Active",1,0)),0)</f>
        <v>0</v>
      </c>
      <c r="AR442" s="122">
        <f>IF(AND('Copy &amp; Paste Roster Report Here'!$A442=AR$4,'Copy &amp; Paste Roster Report Here'!$M442="MT"),IF('Copy &amp; Paste Roster Report Here'!$R442&gt;0,1,IF('Copy &amp; Paste Roster Report Here'!$N442="Active",1,0)),0)</f>
        <v>0</v>
      </c>
      <c r="AS442" s="122">
        <f>IF(AND('Copy &amp; Paste Roster Report Here'!$A442=AS$4,'Copy &amp; Paste Roster Report Here'!$M442="MT"),IF('Copy &amp; Paste Roster Report Here'!$R442&gt;0,1,IF('Copy &amp; Paste Roster Report Here'!$N442="Active",1,0)),0)</f>
        <v>0</v>
      </c>
      <c r="AT442" s="122">
        <f>IF(AND('Copy &amp; Paste Roster Report Here'!$A442=AT$4,'Copy &amp; Paste Roster Report Here'!$M442="MT"),IF('Copy &amp; Paste Roster Report Here'!$R442&gt;0,1,IF('Copy &amp; Paste Roster Report Here'!$N442="Active",1,0)),0)</f>
        <v>0</v>
      </c>
      <c r="AU442" s="122">
        <f>IF(AND('Copy &amp; Paste Roster Report Here'!$A442=AU$4,'Copy &amp; Paste Roster Report Here'!$M442="MT"),IF('Copy &amp; Paste Roster Report Here'!$R442&gt;0,1,IF('Copy &amp; Paste Roster Report Here'!$N442="Active",1,0)),0)</f>
        <v>0</v>
      </c>
      <c r="AV442" s="3">
        <f t="shared" si="65"/>
        <v>0</v>
      </c>
      <c r="AW442" s="123">
        <f>IF(AND('Copy &amp; Paste Roster Report Here'!$A442=AW$4,'Copy &amp; Paste Roster Report Here'!$M442="FY"),IF('Copy &amp; Paste Roster Report Here'!$R442&gt;0,1,IF('Copy &amp; Paste Roster Report Here'!$N442="Active",1,0)),0)</f>
        <v>0</v>
      </c>
      <c r="AX442" s="123">
        <f>IF(AND('Copy &amp; Paste Roster Report Here'!$A442=AX$4,'Copy &amp; Paste Roster Report Here'!$M442="FY"),IF('Copy &amp; Paste Roster Report Here'!$R442&gt;0,1,IF('Copy &amp; Paste Roster Report Here'!$N442="Active",1,0)),0)</f>
        <v>0</v>
      </c>
      <c r="AY442" s="123">
        <f>IF(AND('Copy &amp; Paste Roster Report Here'!$A442=AY$4,'Copy &amp; Paste Roster Report Here'!$M442="FY"),IF('Copy &amp; Paste Roster Report Here'!$R442&gt;0,1,IF('Copy &amp; Paste Roster Report Here'!$N442="Active",1,0)),0)</f>
        <v>0</v>
      </c>
      <c r="AZ442" s="123">
        <f>IF(AND('Copy &amp; Paste Roster Report Here'!$A442=AZ$4,'Copy &amp; Paste Roster Report Here'!$M442="FY"),IF('Copy &amp; Paste Roster Report Here'!$R442&gt;0,1,IF('Copy &amp; Paste Roster Report Here'!$N442="Active",1,0)),0)</f>
        <v>0</v>
      </c>
      <c r="BA442" s="123">
        <f>IF(AND('Copy &amp; Paste Roster Report Here'!$A442=BA$4,'Copy &amp; Paste Roster Report Here'!$M442="FY"),IF('Copy &amp; Paste Roster Report Here'!$R442&gt;0,1,IF('Copy &amp; Paste Roster Report Here'!$N442="Active",1,0)),0)</f>
        <v>0</v>
      </c>
      <c r="BB442" s="123">
        <f>IF(AND('Copy &amp; Paste Roster Report Here'!$A442=BB$4,'Copy &amp; Paste Roster Report Here'!$M442="FY"),IF('Copy &amp; Paste Roster Report Here'!$R442&gt;0,1,IF('Copy &amp; Paste Roster Report Here'!$N442="Active",1,0)),0)</f>
        <v>0</v>
      </c>
      <c r="BC442" s="123">
        <f>IF(AND('Copy &amp; Paste Roster Report Here'!$A442=BC$4,'Copy &amp; Paste Roster Report Here'!$M442="FY"),IF('Copy &amp; Paste Roster Report Here'!$R442&gt;0,1,IF('Copy &amp; Paste Roster Report Here'!$N442="Active",1,0)),0)</f>
        <v>0</v>
      </c>
      <c r="BD442" s="123">
        <f>IF(AND('Copy &amp; Paste Roster Report Here'!$A442=BD$4,'Copy &amp; Paste Roster Report Here'!$M442="FY"),IF('Copy &amp; Paste Roster Report Here'!$R442&gt;0,1,IF('Copy &amp; Paste Roster Report Here'!$N442="Active",1,0)),0)</f>
        <v>0</v>
      </c>
      <c r="BE442" s="123">
        <f>IF(AND('Copy &amp; Paste Roster Report Here'!$A442=BE$4,'Copy &amp; Paste Roster Report Here'!$M442="FY"),IF('Copy &amp; Paste Roster Report Here'!$R442&gt;0,1,IF('Copy &amp; Paste Roster Report Here'!$N442="Active",1,0)),0)</f>
        <v>0</v>
      </c>
      <c r="BF442" s="123">
        <f>IF(AND('Copy &amp; Paste Roster Report Here'!$A442=BF$4,'Copy &amp; Paste Roster Report Here'!$M442="FY"),IF('Copy &amp; Paste Roster Report Here'!$R442&gt;0,1,IF('Copy &amp; Paste Roster Report Here'!$N442="Active",1,0)),0)</f>
        <v>0</v>
      </c>
      <c r="BG442" s="123">
        <f>IF(AND('Copy &amp; Paste Roster Report Here'!$A442=BG$4,'Copy &amp; Paste Roster Report Here'!$M442="FY"),IF('Copy &amp; Paste Roster Report Here'!$R442&gt;0,1,IF('Copy &amp; Paste Roster Report Here'!$N442="Active",1,0)),0)</f>
        <v>0</v>
      </c>
      <c r="BH442" s="3">
        <f t="shared" si="66"/>
        <v>0</v>
      </c>
      <c r="BI442" s="124">
        <f>IF(AND('Copy &amp; Paste Roster Report Here'!$A442=BI$4,'Copy &amp; Paste Roster Report Here'!$M442="RH"),IF('Copy &amp; Paste Roster Report Here'!$R442&gt;0,1,IF('Copy &amp; Paste Roster Report Here'!$N442="Active",1,0)),0)</f>
        <v>0</v>
      </c>
      <c r="BJ442" s="124">
        <f>IF(AND('Copy &amp; Paste Roster Report Here'!$A442=BJ$4,'Copy &amp; Paste Roster Report Here'!$M442="RH"),IF('Copy &amp; Paste Roster Report Here'!$R442&gt;0,1,IF('Copy &amp; Paste Roster Report Here'!$N442="Active",1,0)),0)</f>
        <v>0</v>
      </c>
      <c r="BK442" s="124">
        <f>IF(AND('Copy &amp; Paste Roster Report Here'!$A442=BK$4,'Copy &amp; Paste Roster Report Here'!$M442="RH"),IF('Copy &amp; Paste Roster Report Here'!$R442&gt;0,1,IF('Copy &amp; Paste Roster Report Here'!$N442="Active",1,0)),0)</f>
        <v>0</v>
      </c>
      <c r="BL442" s="124">
        <f>IF(AND('Copy &amp; Paste Roster Report Here'!$A442=BL$4,'Copy &amp; Paste Roster Report Here'!$M442="RH"),IF('Copy &amp; Paste Roster Report Here'!$R442&gt;0,1,IF('Copy &amp; Paste Roster Report Here'!$N442="Active",1,0)),0)</f>
        <v>0</v>
      </c>
      <c r="BM442" s="124">
        <f>IF(AND('Copy &amp; Paste Roster Report Here'!$A442=BM$4,'Copy &amp; Paste Roster Report Here'!$M442="RH"),IF('Copy &amp; Paste Roster Report Here'!$R442&gt;0,1,IF('Copy &amp; Paste Roster Report Here'!$N442="Active",1,0)),0)</f>
        <v>0</v>
      </c>
      <c r="BN442" s="124">
        <f>IF(AND('Copy &amp; Paste Roster Report Here'!$A442=BN$4,'Copy &amp; Paste Roster Report Here'!$M442="RH"),IF('Copy &amp; Paste Roster Report Here'!$R442&gt;0,1,IF('Copy &amp; Paste Roster Report Here'!$N442="Active",1,0)),0)</f>
        <v>0</v>
      </c>
      <c r="BO442" s="124">
        <f>IF(AND('Copy &amp; Paste Roster Report Here'!$A442=BO$4,'Copy &amp; Paste Roster Report Here'!$M442="RH"),IF('Copy &amp; Paste Roster Report Here'!$R442&gt;0,1,IF('Copy &amp; Paste Roster Report Here'!$N442="Active",1,0)),0)</f>
        <v>0</v>
      </c>
      <c r="BP442" s="124">
        <f>IF(AND('Copy &amp; Paste Roster Report Here'!$A442=BP$4,'Copy &amp; Paste Roster Report Here'!$M442="RH"),IF('Copy &amp; Paste Roster Report Here'!$R442&gt;0,1,IF('Copy &amp; Paste Roster Report Here'!$N442="Active",1,0)),0)</f>
        <v>0</v>
      </c>
      <c r="BQ442" s="124">
        <f>IF(AND('Copy &amp; Paste Roster Report Here'!$A442=BQ$4,'Copy &amp; Paste Roster Report Here'!$M442="RH"),IF('Copy &amp; Paste Roster Report Here'!$R442&gt;0,1,IF('Copy &amp; Paste Roster Report Here'!$N442="Active",1,0)),0)</f>
        <v>0</v>
      </c>
      <c r="BR442" s="124">
        <f>IF(AND('Copy &amp; Paste Roster Report Here'!$A442=BR$4,'Copy &amp; Paste Roster Report Here'!$M442="RH"),IF('Copy &amp; Paste Roster Report Here'!$R442&gt;0,1,IF('Copy &amp; Paste Roster Report Here'!$N442="Active",1,0)),0)</f>
        <v>0</v>
      </c>
      <c r="BS442" s="124">
        <f>IF(AND('Copy &amp; Paste Roster Report Here'!$A442=BS$4,'Copy &amp; Paste Roster Report Here'!$M442="RH"),IF('Copy &amp; Paste Roster Report Here'!$R442&gt;0,1,IF('Copy &amp; Paste Roster Report Here'!$N442="Active",1,0)),0)</f>
        <v>0</v>
      </c>
      <c r="BT442" s="3">
        <f t="shared" si="67"/>
        <v>0</v>
      </c>
      <c r="BU442" s="125">
        <f>IF(AND('Copy &amp; Paste Roster Report Here'!$A442=BU$4,'Copy &amp; Paste Roster Report Here'!$M442="QT"),IF('Copy &amp; Paste Roster Report Here'!$R442&gt;0,1,IF('Copy &amp; Paste Roster Report Here'!$N442="Active",1,0)),0)</f>
        <v>0</v>
      </c>
      <c r="BV442" s="125">
        <f>IF(AND('Copy &amp; Paste Roster Report Here'!$A442=BV$4,'Copy &amp; Paste Roster Report Here'!$M442="QT"),IF('Copy &amp; Paste Roster Report Here'!$R442&gt;0,1,IF('Copy &amp; Paste Roster Report Here'!$N442="Active",1,0)),0)</f>
        <v>0</v>
      </c>
      <c r="BW442" s="125">
        <f>IF(AND('Copy &amp; Paste Roster Report Here'!$A442=BW$4,'Copy &amp; Paste Roster Report Here'!$M442="QT"),IF('Copy &amp; Paste Roster Report Here'!$R442&gt;0,1,IF('Copy &amp; Paste Roster Report Here'!$N442="Active",1,0)),0)</f>
        <v>0</v>
      </c>
      <c r="BX442" s="125">
        <f>IF(AND('Copy &amp; Paste Roster Report Here'!$A442=BX$4,'Copy &amp; Paste Roster Report Here'!$M442="QT"),IF('Copy &amp; Paste Roster Report Here'!$R442&gt;0,1,IF('Copy &amp; Paste Roster Report Here'!$N442="Active",1,0)),0)</f>
        <v>0</v>
      </c>
      <c r="BY442" s="125">
        <f>IF(AND('Copy &amp; Paste Roster Report Here'!$A442=BY$4,'Copy &amp; Paste Roster Report Here'!$M442="QT"),IF('Copy &amp; Paste Roster Report Here'!$R442&gt;0,1,IF('Copy &amp; Paste Roster Report Here'!$N442="Active",1,0)),0)</f>
        <v>0</v>
      </c>
      <c r="BZ442" s="125">
        <f>IF(AND('Copy &amp; Paste Roster Report Here'!$A442=BZ$4,'Copy &amp; Paste Roster Report Here'!$M442="QT"),IF('Copy &amp; Paste Roster Report Here'!$R442&gt;0,1,IF('Copy &amp; Paste Roster Report Here'!$N442="Active",1,0)),0)</f>
        <v>0</v>
      </c>
      <c r="CA442" s="125">
        <f>IF(AND('Copy &amp; Paste Roster Report Here'!$A442=CA$4,'Copy &amp; Paste Roster Report Here'!$M442="QT"),IF('Copy &amp; Paste Roster Report Here'!$R442&gt;0,1,IF('Copy &amp; Paste Roster Report Here'!$N442="Active",1,0)),0)</f>
        <v>0</v>
      </c>
      <c r="CB442" s="125">
        <f>IF(AND('Copy &amp; Paste Roster Report Here'!$A442=CB$4,'Copy &amp; Paste Roster Report Here'!$M442="QT"),IF('Copy &amp; Paste Roster Report Here'!$R442&gt;0,1,IF('Copy &amp; Paste Roster Report Here'!$N442="Active",1,0)),0)</f>
        <v>0</v>
      </c>
      <c r="CC442" s="125">
        <f>IF(AND('Copy &amp; Paste Roster Report Here'!$A442=CC$4,'Copy &amp; Paste Roster Report Here'!$M442="QT"),IF('Copy &amp; Paste Roster Report Here'!$R442&gt;0,1,IF('Copy &amp; Paste Roster Report Here'!$N442="Active",1,0)),0)</f>
        <v>0</v>
      </c>
      <c r="CD442" s="125">
        <f>IF(AND('Copy &amp; Paste Roster Report Here'!$A442=CD$4,'Copy &amp; Paste Roster Report Here'!$M442="QT"),IF('Copy &amp; Paste Roster Report Here'!$R442&gt;0,1,IF('Copy &amp; Paste Roster Report Here'!$N442="Active",1,0)),0)</f>
        <v>0</v>
      </c>
      <c r="CE442" s="125">
        <f>IF(AND('Copy &amp; Paste Roster Report Here'!$A442=CE$4,'Copy &amp; Paste Roster Report Here'!$M442="QT"),IF('Copy &amp; Paste Roster Report Here'!$R442&gt;0,1,IF('Copy &amp; Paste Roster Report Here'!$N442="Active",1,0)),0)</f>
        <v>0</v>
      </c>
      <c r="CF442" s="3">
        <f t="shared" si="68"/>
        <v>0</v>
      </c>
      <c r="CG442" s="126">
        <f>IF(AND('Copy &amp; Paste Roster Report Here'!$A442=CG$4,'Copy &amp; Paste Roster Report Here'!$M442="##"),IF('Copy &amp; Paste Roster Report Here'!$R442&gt;0,1,IF('Copy &amp; Paste Roster Report Here'!$N442="Active",1,0)),0)</f>
        <v>0</v>
      </c>
      <c r="CH442" s="126">
        <f>IF(AND('Copy &amp; Paste Roster Report Here'!$A442=CH$4,'Copy &amp; Paste Roster Report Here'!$M442="##"),IF('Copy &amp; Paste Roster Report Here'!$R442&gt;0,1,IF('Copy &amp; Paste Roster Report Here'!$N442="Active",1,0)),0)</f>
        <v>0</v>
      </c>
      <c r="CI442" s="126">
        <f>IF(AND('Copy &amp; Paste Roster Report Here'!$A442=CI$4,'Copy &amp; Paste Roster Report Here'!$M442="##"),IF('Copy &amp; Paste Roster Report Here'!$R442&gt;0,1,IF('Copy &amp; Paste Roster Report Here'!$N442="Active",1,0)),0)</f>
        <v>0</v>
      </c>
      <c r="CJ442" s="126">
        <f>IF(AND('Copy &amp; Paste Roster Report Here'!$A442=CJ$4,'Copy &amp; Paste Roster Report Here'!$M442="##"),IF('Copy &amp; Paste Roster Report Here'!$R442&gt;0,1,IF('Copy &amp; Paste Roster Report Here'!$N442="Active",1,0)),0)</f>
        <v>0</v>
      </c>
      <c r="CK442" s="126">
        <f>IF(AND('Copy &amp; Paste Roster Report Here'!$A442=CK$4,'Copy &amp; Paste Roster Report Here'!$M442="##"),IF('Copy &amp; Paste Roster Report Here'!$R442&gt;0,1,IF('Copy &amp; Paste Roster Report Here'!$N442="Active",1,0)),0)</f>
        <v>0</v>
      </c>
      <c r="CL442" s="126">
        <f>IF(AND('Copy &amp; Paste Roster Report Here'!$A442=CL$4,'Copy &amp; Paste Roster Report Here'!$M442="##"),IF('Copy &amp; Paste Roster Report Here'!$R442&gt;0,1,IF('Copy &amp; Paste Roster Report Here'!$N442="Active",1,0)),0)</f>
        <v>0</v>
      </c>
      <c r="CM442" s="126">
        <f>IF(AND('Copy &amp; Paste Roster Report Here'!$A442=CM$4,'Copy &amp; Paste Roster Report Here'!$M442="##"),IF('Copy &amp; Paste Roster Report Here'!$R442&gt;0,1,IF('Copy &amp; Paste Roster Report Here'!$N442="Active",1,0)),0)</f>
        <v>0</v>
      </c>
      <c r="CN442" s="126">
        <f>IF(AND('Copy &amp; Paste Roster Report Here'!$A442=CN$4,'Copy &amp; Paste Roster Report Here'!$M442="##"),IF('Copy &amp; Paste Roster Report Here'!$R442&gt;0,1,IF('Copy &amp; Paste Roster Report Here'!$N442="Active",1,0)),0)</f>
        <v>0</v>
      </c>
      <c r="CO442" s="126">
        <f>IF(AND('Copy &amp; Paste Roster Report Here'!$A442=CO$4,'Copy &amp; Paste Roster Report Here'!$M442="##"),IF('Copy &amp; Paste Roster Report Here'!$R442&gt;0,1,IF('Copy &amp; Paste Roster Report Here'!$N442="Active",1,0)),0)</f>
        <v>0</v>
      </c>
      <c r="CP442" s="126">
        <f>IF(AND('Copy &amp; Paste Roster Report Here'!$A442=CP$4,'Copy &amp; Paste Roster Report Here'!$M442="##"),IF('Copy &amp; Paste Roster Report Here'!$R442&gt;0,1,IF('Copy &amp; Paste Roster Report Here'!$N442="Active",1,0)),0)</f>
        <v>0</v>
      </c>
      <c r="CQ442" s="126">
        <f>IF(AND('Copy &amp; Paste Roster Report Here'!$A442=CQ$4,'Copy &amp; Paste Roster Report Here'!$M442="##"),IF('Copy &amp; Paste Roster Report Here'!$R442&gt;0,1,IF('Copy &amp; Paste Roster Report Here'!$N442="Active",1,0)),0)</f>
        <v>0</v>
      </c>
      <c r="CR442" s="6">
        <f t="shared" si="69"/>
        <v>0</v>
      </c>
      <c r="CS442" s="13">
        <f t="shared" si="70"/>
        <v>0</v>
      </c>
    </row>
    <row r="443" spans="1:97" x14ac:dyDescent="0.25">
      <c r="A443" s="113">
        <f>IF(AND('Copy &amp; Paste Roster Report Here'!$A443=A$4,'Copy &amp; Paste Roster Report Here'!$M443="FT"),IF('Copy &amp; Paste Roster Report Here'!$R443&gt;0,1,IF('Copy &amp; Paste Roster Report Here'!$N443="Active",1,0)),0)</f>
        <v>0</v>
      </c>
      <c r="B443" s="113">
        <f>IF(AND('Copy &amp; Paste Roster Report Here'!$A443=B$4,'Copy &amp; Paste Roster Report Here'!$M443="FT"),IF('Copy &amp; Paste Roster Report Here'!$R443&gt;0,1,IF('Copy &amp; Paste Roster Report Here'!$N443="Active",1,0)),0)</f>
        <v>0</v>
      </c>
      <c r="C443" s="113">
        <f>IF(AND('Copy &amp; Paste Roster Report Here'!$A443=C$4,'Copy &amp; Paste Roster Report Here'!$M443="FT"),IF('Copy &amp; Paste Roster Report Here'!$R443&gt;0,1,IF('Copy &amp; Paste Roster Report Here'!$N443="Active",1,0)),0)</f>
        <v>0</v>
      </c>
      <c r="D443" s="113">
        <f>IF(AND('Copy &amp; Paste Roster Report Here'!$A443=D$4,'Copy &amp; Paste Roster Report Here'!$M443="FT"),IF('Copy &amp; Paste Roster Report Here'!$R443&gt;0,1,IF('Copy &amp; Paste Roster Report Here'!$N443="Active",1,0)),0)</f>
        <v>0</v>
      </c>
      <c r="E443" s="113">
        <f>IF(AND('Copy &amp; Paste Roster Report Here'!$A443=E$4,'Copy &amp; Paste Roster Report Here'!$M443="FT"),IF('Copy &amp; Paste Roster Report Here'!$R443&gt;0,1,IF('Copy &amp; Paste Roster Report Here'!$N443="Active",1,0)),0)</f>
        <v>0</v>
      </c>
      <c r="F443" s="113">
        <f>IF(AND('Copy &amp; Paste Roster Report Here'!$A443=F$4,'Copy &amp; Paste Roster Report Here'!$M443="FT"),IF('Copy &amp; Paste Roster Report Here'!$R443&gt;0,1,IF('Copy &amp; Paste Roster Report Here'!$N443="Active",1,0)),0)</f>
        <v>0</v>
      </c>
      <c r="G443" s="113">
        <f>IF(AND('Copy &amp; Paste Roster Report Here'!$A443=G$4,'Copy &amp; Paste Roster Report Here'!$M443="FT"),IF('Copy &amp; Paste Roster Report Here'!$R443&gt;0,1,IF('Copy &amp; Paste Roster Report Here'!$N443="Active",1,0)),0)</f>
        <v>0</v>
      </c>
      <c r="H443" s="113">
        <f>IF(AND('Copy &amp; Paste Roster Report Here'!$A443=H$4,'Copy &amp; Paste Roster Report Here'!$M443="FT"),IF('Copy &amp; Paste Roster Report Here'!$R443&gt;0,1,IF('Copy &amp; Paste Roster Report Here'!$N443="Active",1,0)),0)</f>
        <v>0</v>
      </c>
      <c r="I443" s="113">
        <f>IF(AND('Copy &amp; Paste Roster Report Here'!$A443=I$4,'Copy &amp; Paste Roster Report Here'!$M443="FT"),IF('Copy &amp; Paste Roster Report Here'!$R443&gt;0,1,IF('Copy &amp; Paste Roster Report Here'!$N443="Active",1,0)),0)</f>
        <v>0</v>
      </c>
      <c r="J443" s="113">
        <f>IF(AND('Copy &amp; Paste Roster Report Here'!$A443=J$4,'Copy &amp; Paste Roster Report Here'!$M443="FT"),IF('Copy &amp; Paste Roster Report Here'!$R443&gt;0,1,IF('Copy &amp; Paste Roster Report Here'!$N443="Active",1,0)),0)</f>
        <v>0</v>
      </c>
      <c r="K443" s="113">
        <f>IF(AND('Copy &amp; Paste Roster Report Here'!$A443=K$4,'Copy &amp; Paste Roster Report Here'!$M443="FT"),IF('Copy &amp; Paste Roster Report Here'!$R443&gt;0,1,IF('Copy &amp; Paste Roster Report Here'!$N443="Active",1,0)),0)</f>
        <v>0</v>
      </c>
      <c r="L443" s="6">
        <f t="shared" si="62"/>
        <v>0</v>
      </c>
      <c r="M443" s="120">
        <f>IF(AND('Copy &amp; Paste Roster Report Here'!$A443=M$4,'Copy &amp; Paste Roster Report Here'!$M443="TQ"),IF('Copy &amp; Paste Roster Report Here'!$R443&gt;0,1,IF('Copy &amp; Paste Roster Report Here'!$N443="Active",1,0)),0)</f>
        <v>0</v>
      </c>
      <c r="N443" s="120">
        <f>IF(AND('Copy &amp; Paste Roster Report Here'!$A443=N$4,'Copy &amp; Paste Roster Report Here'!$M443="TQ"),IF('Copy &amp; Paste Roster Report Here'!$R443&gt;0,1,IF('Copy &amp; Paste Roster Report Here'!$N443="Active",1,0)),0)</f>
        <v>0</v>
      </c>
      <c r="O443" s="120">
        <f>IF(AND('Copy &amp; Paste Roster Report Here'!$A443=O$4,'Copy &amp; Paste Roster Report Here'!$M443="TQ"),IF('Copy &amp; Paste Roster Report Here'!$R443&gt;0,1,IF('Copy &amp; Paste Roster Report Here'!$N443="Active",1,0)),0)</f>
        <v>0</v>
      </c>
      <c r="P443" s="120">
        <f>IF(AND('Copy &amp; Paste Roster Report Here'!$A443=P$4,'Copy &amp; Paste Roster Report Here'!$M443="TQ"),IF('Copy &amp; Paste Roster Report Here'!$R443&gt;0,1,IF('Copy &amp; Paste Roster Report Here'!$N443="Active",1,0)),0)</f>
        <v>0</v>
      </c>
      <c r="Q443" s="120">
        <f>IF(AND('Copy &amp; Paste Roster Report Here'!$A443=Q$4,'Copy &amp; Paste Roster Report Here'!$M443="TQ"),IF('Copy &amp; Paste Roster Report Here'!$R443&gt;0,1,IF('Copy &amp; Paste Roster Report Here'!$N443="Active",1,0)),0)</f>
        <v>0</v>
      </c>
      <c r="R443" s="120">
        <f>IF(AND('Copy &amp; Paste Roster Report Here'!$A443=R$4,'Copy &amp; Paste Roster Report Here'!$M443="TQ"),IF('Copy &amp; Paste Roster Report Here'!$R443&gt;0,1,IF('Copy &amp; Paste Roster Report Here'!$N443="Active",1,0)),0)</f>
        <v>0</v>
      </c>
      <c r="S443" s="120">
        <f>IF(AND('Copy &amp; Paste Roster Report Here'!$A443=S$4,'Copy &amp; Paste Roster Report Here'!$M443="TQ"),IF('Copy &amp; Paste Roster Report Here'!$R443&gt;0,1,IF('Copy &amp; Paste Roster Report Here'!$N443="Active",1,0)),0)</f>
        <v>0</v>
      </c>
      <c r="T443" s="120">
        <f>IF(AND('Copy &amp; Paste Roster Report Here'!$A443=T$4,'Copy &amp; Paste Roster Report Here'!$M443="TQ"),IF('Copy &amp; Paste Roster Report Here'!$R443&gt;0,1,IF('Copy &amp; Paste Roster Report Here'!$N443="Active",1,0)),0)</f>
        <v>0</v>
      </c>
      <c r="U443" s="120">
        <f>IF(AND('Copy &amp; Paste Roster Report Here'!$A443=U$4,'Copy &amp; Paste Roster Report Here'!$M443="TQ"),IF('Copy &amp; Paste Roster Report Here'!$R443&gt;0,1,IF('Copy &amp; Paste Roster Report Here'!$N443="Active",1,0)),0)</f>
        <v>0</v>
      </c>
      <c r="V443" s="120">
        <f>IF(AND('Copy &amp; Paste Roster Report Here'!$A443=V$4,'Copy &amp; Paste Roster Report Here'!$M443="TQ"),IF('Copy &amp; Paste Roster Report Here'!$R443&gt;0,1,IF('Copy &amp; Paste Roster Report Here'!$N443="Active",1,0)),0)</f>
        <v>0</v>
      </c>
      <c r="W443" s="120">
        <f>IF(AND('Copy &amp; Paste Roster Report Here'!$A443=W$4,'Copy &amp; Paste Roster Report Here'!$M443="TQ"),IF('Copy &amp; Paste Roster Report Here'!$R443&gt;0,1,IF('Copy &amp; Paste Roster Report Here'!$N443="Active",1,0)),0)</f>
        <v>0</v>
      </c>
      <c r="X443" s="3">
        <f t="shared" si="63"/>
        <v>0</v>
      </c>
      <c r="Y443" s="121">
        <f>IF(AND('Copy &amp; Paste Roster Report Here'!$A443=Y$4,'Copy &amp; Paste Roster Report Here'!$M443="HT"),IF('Copy &amp; Paste Roster Report Here'!$R443&gt;0,1,IF('Copy &amp; Paste Roster Report Here'!$N443="Active",1,0)),0)</f>
        <v>0</v>
      </c>
      <c r="Z443" s="121">
        <f>IF(AND('Copy &amp; Paste Roster Report Here'!$A443=Z$4,'Copy &amp; Paste Roster Report Here'!$M443="HT"),IF('Copy &amp; Paste Roster Report Here'!$R443&gt;0,1,IF('Copy &amp; Paste Roster Report Here'!$N443="Active",1,0)),0)</f>
        <v>0</v>
      </c>
      <c r="AA443" s="121">
        <f>IF(AND('Copy &amp; Paste Roster Report Here'!$A443=AA$4,'Copy &amp; Paste Roster Report Here'!$M443="HT"),IF('Copy &amp; Paste Roster Report Here'!$R443&gt;0,1,IF('Copy &amp; Paste Roster Report Here'!$N443="Active",1,0)),0)</f>
        <v>0</v>
      </c>
      <c r="AB443" s="121">
        <f>IF(AND('Copy &amp; Paste Roster Report Here'!$A443=AB$4,'Copy &amp; Paste Roster Report Here'!$M443="HT"),IF('Copy &amp; Paste Roster Report Here'!$R443&gt;0,1,IF('Copy &amp; Paste Roster Report Here'!$N443="Active",1,0)),0)</f>
        <v>0</v>
      </c>
      <c r="AC443" s="121">
        <f>IF(AND('Copy &amp; Paste Roster Report Here'!$A443=AC$4,'Copy &amp; Paste Roster Report Here'!$M443="HT"),IF('Copy &amp; Paste Roster Report Here'!$R443&gt;0,1,IF('Copy &amp; Paste Roster Report Here'!$N443="Active",1,0)),0)</f>
        <v>0</v>
      </c>
      <c r="AD443" s="121">
        <f>IF(AND('Copy &amp; Paste Roster Report Here'!$A443=AD$4,'Copy &amp; Paste Roster Report Here'!$M443="HT"),IF('Copy &amp; Paste Roster Report Here'!$R443&gt;0,1,IF('Copy &amp; Paste Roster Report Here'!$N443="Active",1,0)),0)</f>
        <v>0</v>
      </c>
      <c r="AE443" s="121">
        <f>IF(AND('Copy &amp; Paste Roster Report Here'!$A443=AE$4,'Copy &amp; Paste Roster Report Here'!$M443="HT"),IF('Copy &amp; Paste Roster Report Here'!$R443&gt;0,1,IF('Copy &amp; Paste Roster Report Here'!$N443="Active",1,0)),0)</f>
        <v>0</v>
      </c>
      <c r="AF443" s="121">
        <f>IF(AND('Copy &amp; Paste Roster Report Here'!$A443=AF$4,'Copy &amp; Paste Roster Report Here'!$M443="HT"),IF('Copy &amp; Paste Roster Report Here'!$R443&gt;0,1,IF('Copy &amp; Paste Roster Report Here'!$N443="Active",1,0)),0)</f>
        <v>0</v>
      </c>
      <c r="AG443" s="121">
        <f>IF(AND('Copy &amp; Paste Roster Report Here'!$A443=AG$4,'Copy &amp; Paste Roster Report Here'!$M443="HT"),IF('Copy &amp; Paste Roster Report Here'!$R443&gt;0,1,IF('Copy &amp; Paste Roster Report Here'!$N443="Active",1,0)),0)</f>
        <v>0</v>
      </c>
      <c r="AH443" s="121">
        <f>IF(AND('Copy &amp; Paste Roster Report Here'!$A443=AH$4,'Copy &amp; Paste Roster Report Here'!$M443="HT"),IF('Copy &amp; Paste Roster Report Here'!$R443&gt;0,1,IF('Copy &amp; Paste Roster Report Here'!$N443="Active",1,0)),0)</f>
        <v>0</v>
      </c>
      <c r="AI443" s="121">
        <f>IF(AND('Copy &amp; Paste Roster Report Here'!$A443=AI$4,'Copy &amp; Paste Roster Report Here'!$M443="HT"),IF('Copy &amp; Paste Roster Report Here'!$R443&gt;0,1,IF('Copy &amp; Paste Roster Report Here'!$N443="Active",1,0)),0)</f>
        <v>0</v>
      </c>
      <c r="AJ443" s="3">
        <f t="shared" si="64"/>
        <v>0</v>
      </c>
      <c r="AK443" s="122">
        <f>IF(AND('Copy &amp; Paste Roster Report Here'!$A443=AK$4,'Copy &amp; Paste Roster Report Here'!$M443="MT"),IF('Copy &amp; Paste Roster Report Here'!$R443&gt;0,1,IF('Copy &amp; Paste Roster Report Here'!$N443="Active",1,0)),0)</f>
        <v>0</v>
      </c>
      <c r="AL443" s="122">
        <f>IF(AND('Copy &amp; Paste Roster Report Here'!$A443=AL$4,'Copy &amp; Paste Roster Report Here'!$M443="MT"),IF('Copy &amp; Paste Roster Report Here'!$R443&gt;0,1,IF('Copy &amp; Paste Roster Report Here'!$N443="Active",1,0)),0)</f>
        <v>0</v>
      </c>
      <c r="AM443" s="122">
        <f>IF(AND('Copy &amp; Paste Roster Report Here'!$A443=AM$4,'Copy &amp; Paste Roster Report Here'!$M443="MT"),IF('Copy &amp; Paste Roster Report Here'!$R443&gt;0,1,IF('Copy &amp; Paste Roster Report Here'!$N443="Active",1,0)),0)</f>
        <v>0</v>
      </c>
      <c r="AN443" s="122">
        <f>IF(AND('Copy &amp; Paste Roster Report Here'!$A443=AN$4,'Copy &amp; Paste Roster Report Here'!$M443="MT"),IF('Copy &amp; Paste Roster Report Here'!$R443&gt;0,1,IF('Copy &amp; Paste Roster Report Here'!$N443="Active",1,0)),0)</f>
        <v>0</v>
      </c>
      <c r="AO443" s="122">
        <f>IF(AND('Copy &amp; Paste Roster Report Here'!$A443=AO$4,'Copy &amp; Paste Roster Report Here'!$M443="MT"),IF('Copy &amp; Paste Roster Report Here'!$R443&gt;0,1,IF('Copy &amp; Paste Roster Report Here'!$N443="Active",1,0)),0)</f>
        <v>0</v>
      </c>
      <c r="AP443" s="122">
        <f>IF(AND('Copy &amp; Paste Roster Report Here'!$A443=AP$4,'Copy &amp; Paste Roster Report Here'!$M443="MT"),IF('Copy &amp; Paste Roster Report Here'!$R443&gt;0,1,IF('Copy &amp; Paste Roster Report Here'!$N443="Active",1,0)),0)</f>
        <v>0</v>
      </c>
      <c r="AQ443" s="122">
        <f>IF(AND('Copy &amp; Paste Roster Report Here'!$A443=AQ$4,'Copy &amp; Paste Roster Report Here'!$M443="MT"),IF('Copy &amp; Paste Roster Report Here'!$R443&gt;0,1,IF('Copy &amp; Paste Roster Report Here'!$N443="Active",1,0)),0)</f>
        <v>0</v>
      </c>
      <c r="AR443" s="122">
        <f>IF(AND('Copy &amp; Paste Roster Report Here'!$A443=AR$4,'Copy &amp; Paste Roster Report Here'!$M443="MT"),IF('Copy &amp; Paste Roster Report Here'!$R443&gt;0,1,IF('Copy &amp; Paste Roster Report Here'!$N443="Active",1,0)),0)</f>
        <v>0</v>
      </c>
      <c r="AS443" s="122">
        <f>IF(AND('Copy &amp; Paste Roster Report Here'!$A443=AS$4,'Copy &amp; Paste Roster Report Here'!$M443="MT"),IF('Copy &amp; Paste Roster Report Here'!$R443&gt;0,1,IF('Copy &amp; Paste Roster Report Here'!$N443="Active",1,0)),0)</f>
        <v>0</v>
      </c>
      <c r="AT443" s="122">
        <f>IF(AND('Copy &amp; Paste Roster Report Here'!$A443=AT$4,'Copy &amp; Paste Roster Report Here'!$M443="MT"),IF('Copy &amp; Paste Roster Report Here'!$R443&gt;0,1,IF('Copy &amp; Paste Roster Report Here'!$N443="Active",1,0)),0)</f>
        <v>0</v>
      </c>
      <c r="AU443" s="122">
        <f>IF(AND('Copy &amp; Paste Roster Report Here'!$A443=AU$4,'Copy &amp; Paste Roster Report Here'!$M443="MT"),IF('Copy &amp; Paste Roster Report Here'!$R443&gt;0,1,IF('Copy &amp; Paste Roster Report Here'!$N443="Active",1,0)),0)</f>
        <v>0</v>
      </c>
      <c r="AV443" s="3">
        <f t="shared" si="65"/>
        <v>0</v>
      </c>
      <c r="AW443" s="123">
        <f>IF(AND('Copy &amp; Paste Roster Report Here'!$A443=AW$4,'Copy &amp; Paste Roster Report Here'!$M443="FY"),IF('Copy &amp; Paste Roster Report Here'!$R443&gt;0,1,IF('Copy &amp; Paste Roster Report Here'!$N443="Active",1,0)),0)</f>
        <v>0</v>
      </c>
      <c r="AX443" s="123">
        <f>IF(AND('Copy &amp; Paste Roster Report Here'!$A443=AX$4,'Copy &amp; Paste Roster Report Here'!$M443="FY"),IF('Copy &amp; Paste Roster Report Here'!$R443&gt;0,1,IF('Copy &amp; Paste Roster Report Here'!$N443="Active",1,0)),0)</f>
        <v>0</v>
      </c>
      <c r="AY443" s="123">
        <f>IF(AND('Copy &amp; Paste Roster Report Here'!$A443=AY$4,'Copy &amp; Paste Roster Report Here'!$M443="FY"),IF('Copy &amp; Paste Roster Report Here'!$R443&gt;0,1,IF('Copy &amp; Paste Roster Report Here'!$N443="Active",1,0)),0)</f>
        <v>0</v>
      </c>
      <c r="AZ443" s="123">
        <f>IF(AND('Copy &amp; Paste Roster Report Here'!$A443=AZ$4,'Copy &amp; Paste Roster Report Here'!$M443="FY"),IF('Copy &amp; Paste Roster Report Here'!$R443&gt;0,1,IF('Copy &amp; Paste Roster Report Here'!$N443="Active",1,0)),0)</f>
        <v>0</v>
      </c>
      <c r="BA443" s="123">
        <f>IF(AND('Copy &amp; Paste Roster Report Here'!$A443=BA$4,'Copy &amp; Paste Roster Report Here'!$M443="FY"),IF('Copy &amp; Paste Roster Report Here'!$R443&gt;0,1,IF('Copy &amp; Paste Roster Report Here'!$N443="Active",1,0)),0)</f>
        <v>0</v>
      </c>
      <c r="BB443" s="123">
        <f>IF(AND('Copy &amp; Paste Roster Report Here'!$A443=BB$4,'Copy &amp; Paste Roster Report Here'!$M443="FY"),IF('Copy &amp; Paste Roster Report Here'!$R443&gt;0,1,IF('Copy &amp; Paste Roster Report Here'!$N443="Active",1,0)),0)</f>
        <v>0</v>
      </c>
      <c r="BC443" s="123">
        <f>IF(AND('Copy &amp; Paste Roster Report Here'!$A443=BC$4,'Copy &amp; Paste Roster Report Here'!$M443="FY"),IF('Copy &amp; Paste Roster Report Here'!$R443&gt;0,1,IF('Copy &amp; Paste Roster Report Here'!$N443="Active",1,0)),0)</f>
        <v>0</v>
      </c>
      <c r="BD443" s="123">
        <f>IF(AND('Copy &amp; Paste Roster Report Here'!$A443=BD$4,'Copy &amp; Paste Roster Report Here'!$M443="FY"),IF('Copy &amp; Paste Roster Report Here'!$R443&gt;0,1,IF('Copy &amp; Paste Roster Report Here'!$N443="Active",1,0)),0)</f>
        <v>0</v>
      </c>
      <c r="BE443" s="123">
        <f>IF(AND('Copy &amp; Paste Roster Report Here'!$A443=BE$4,'Copy &amp; Paste Roster Report Here'!$M443="FY"),IF('Copy &amp; Paste Roster Report Here'!$R443&gt;0,1,IF('Copy &amp; Paste Roster Report Here'!$N443="Active",1,0)),0)</f>
        <v>0</v>
      </c>
      <c r="BF443" s="123">
        <f>IF(AND('Copy &amp; Paste Roster Report Here'!$A443=BF$4,'Copy &amp; Paste Roster Report Here'!$M443="FY"),IF('Copy &amp; Paste Roster Report Here'!$R443&gt;0,1,IF('Copy &amp; Paste Roster Report Here'!$N443="Active",1,0)),0)</f>
        <v>0</v>
      </c>
      <c r="BG443" s="123">
        <f>IF(AND('Copy &amp; Paste Roster Report Here'!$A443=BG$4,'Copy &amp; Paste Roster Report Here'!$M443="FY"),IF('Copy &amp; Paste Roster Report Here'!$R443&gt;0,1,IF('Copy &amp; Paste Roster Report Here'!$N443="Active",1,0)),0)</f>
        <v>0</v>
      </c>
      <c r="BH443" s="3">
        <f t="shared" si="66"/>
        <v>0</v>
      </c>
      <c r="BI443" s="124">
        <f>IF(AND('Copy &amp; Paste Roster Report Here'!$A443=BI$4,'Copy &amp; Paste Roster Report Here'!$M443="RH"),IF('Copy &amp; Paste Roster Report Here'!$R443&gt;0,1,IF('Copy &amp; Paste Roster Report Here'!$N443="Active",1,0)),0)</f>
        <v>0</v>
      </c>
      <c r="BJ443" s="124">
        <f>IF(AND('Copy &amp; Paste Roster Report Here'!$A443=BJ$4,'Copy &amp; Paste Roster Report Here'!$M443="RH"),IF('Copy &amp; Paste Roster Report Here'!$R443&gt;0,1,IF('Copy &amp; Paste Roster Report Here'!$N443="Active",1,0)),0)</f>
        <v>0</v>
      </c>
      <c r="BK443" s="124">
        <f>IF(AND('Copy &amp; Paste Roster Report Here'!$A443=BK$4,'Copy &amp; Paste Roster Report Here'!$M443="RH"),IF('Copy &amp; Paste Roster Report Here'!$R443&gt;0,1,IF('Copy &amp; Paste Roster Report Here'!$N443="Active",1,0)),0)</f>
        <v>0</v>
      </c>
      <c r="BL443" s="124">
        <f>IF(AND('Copy &amp; Paste Roster Report Here'!$A443=BL$4,'Copy &amp; Paste Roster Report Here'!$M443="RH"),IF('Copy &amp; Paste Roster Report Here'!$R443&gt;0,1,IF('Copy &amp; Paste Roster Report Here'!$N443="Active",1,0)),0)</f>
        <v>0</v>
      </c>
      <c r="BM443" s="124">
        <f>IF(AND('Copy &amp; Paste Roster Report Here'!$A443=BM$4,'Copy &amp; Paste Roster Report Here'!$M443="RH"),IF('Copy &amp; Paste Roster Report Here'!$R443&gt;0,1,IF('Copy &amp; Paste Roster Report Here'!$N443="Active",1,0)),0)</f>
        <v>0</v>
      </c>
      <c r="BN443" s="124">
        <f>IF(AND('Copy &amp; Paste Roster Report Here'!$A443=BN$4,'Copy &amp; Paste Roster Report Here'!$M443="RH"),IF('Copy &amp; Paste Roster Report Here'!$R443&gt;0,1,IF('Copy &amp; Paste Roster Report Here'!$N443="Active",1,0)),0)</f>
        <v>0</v>
      </c>
      <c r="BO443" s="124">
        <f>IF(AND('Copy &amp; Paste Roster Report Here'!$A443=BO$4,'Copy &amp; Paste Roster Report Here'!$M443="RH"),IF('Copy &amp; Paste Roster Report Here'!$R443&gt;0,1,IF('Copy &amp; Paste Roster Report Here'!$N443="Active",1,0)),0)</f>
        <v>0</v>
      </c>
      <c r="BP443" s="124">
        <f>IF(AND('Copy &amp; Paste Roster Report Here'!$A443=BP$4,'Copy &amp; Paste Roster Report Here'!$M443="RH"),IF('Copy &amp; Paste Roster Report Here'!$R443&gt;0,1,IF('Copy &amp; Paste Roster Report Here'!$N443="Active",1,0)),0)</f>
        <v>0</v>
      </c>
      <c r="BQ443" s="124">
        <f>IF(AND('Copy &amp; Paste Roster Report Here'!$A443=BQ$4,'Copy &amp; Paste Roster Report Here'!$M443="RH"),IF('Copy &amp; Paste Roster Report Here'!$R443&gt;0,1,IF('Copy &amp; Paste Roster Report Here'!$N443="Active",1,0)),0)</f>
        <v>0</v>
      </c>
      <c r="BR443" s="124">
        <f>IF(AND('Copy &amp; Paste Roster Report Here'!$A443=BR$4,'Copy &amp; Paste Roster Report Here'!$M443="RH"),IF('Copy &amp; Paste Roster Report Here'!$R443&gt;0,1,IF('Copy &amp; Paste Roster Report Here'!$N443="Active",1,0)),0)</f>
        <v>0</v>
      </c>
      <c r="BS443" s="124">
        <f>IF(AND('Copy &amp; Paste Roster Report Here'!$A443=BS$4,'Copy &amp; Paste Roster Report Here'!$M443="RH"),IF('Copy &amp; Paste Roster Report Here'!$R443&gt;0,1,IF('Copy &amp; Paste Roster Report Here'!$N443="Active",1,0)),0)</f>
        <v>0</v>
      </c>
      <c r="BT443" s="3">
        <f t="shared" si="67"/>
        <v>0</v>
      </c>
      <c r="BU443" s="125">
        <f>IF(AND('Copy &amp; Paste Roster Report Here'!$A443=BU$4,'Copy &amp; Paste Roster Report Here'!$M443="QT"),IF('Copy &amp; Paste Roster Report Here'!$R443&gt;0,1,IF('Copy &amp; Paste Roster Report Here'!$N443="Active",1,0)),0)</f>
        <v>0</v>
      </c>
      <c r="BV443" s="125">
        <f>IF(AND('Copy &amp; Paste Roster Report Here'!$A443=BV$4,'Copy &amp; Paste Roster Report Here'!$M443="QT"),IF('Copy &amp; Paste Roster Report Here'!$R443&gt;0,1,IF('Copy &amp; Paste Roster Report Here'!$N443="Active",1,0)),0)</f>
        <v>0</v>
      </c>
      <c r="BW443" s="125">
        <f>IF(AND('Copy &amp; Paste Roster Report Here'!$A443=BW$4,'Copy &amp; Paste Roster Report Here'!$M443="QT"),IF('Copy &amp; Paste Roster Report Here'!$R443&gt;0,1,IF('Copy &amp; Paste Roster Report Here'!$N443="Active",1,0)),0)</f>
        <v>0</v>
      </c>
      <c r="BX443" s="125">
        <f>IF(AND('Copy &amp; Paste Roster Report Here'!$A443=BX$4,'Copy &amp; Paste Roster Report Here'!$M443="QT"),IF('Copy &amp; Paste Roster Report Here'!$R443&gt;0,1,IF('Copy &amp; Paste Roster Report Here'!$N443="Active",1,0)),0)</f>
        <v>0</v>
      </c>
      <c r="BY443" s="125">
        <f>IF(AND('Copy &amp; Paste Roster Report Here'!$A443=BY$4,'Copy &amp; Paste Roster Report Here'!$M443="QT"),IF('Copy &amp; Paste Roster Report Here'!$R443&gt;0,1,IF('Copy &amp; Paste Roster Report Here'!$N443="Active",1,0)),0)</f>
        <v>0</v>
      </c>
      <c r="BZ443" s="125">
        <f>IF(AND('Copy &amp; Paste Roster Report Here'!$A443=BZ$4,'Copy &amp; Paste Roster Report Here'!$M443="QT"),IF('Copy &amp; Paste Roster Report Here'!$R443&gt;0,1,IF('Copy &amp; Paste Roster Report Here'!$N443="Active",1,0)),0)</f>
        <v>0</v>
      </c>
      <c r="CA443" s="125">
        <f>IF(AND('Copy &amp; Paste Roster Report Here'!$A443=CA$4,'Copy &amp; Paste Roster Report Here'!$M443="QT"),IF('Copy &amp; Paste Roster Report Here'!$R443&gt;0,1,IF('Copy &amp; Paste Roster Report Here'!$N443="Active",1,0)),0)</f>
        <v>0</v>
      </c>
      <c r="CB443" s="125">
        <f>IF(AND('Copy &amp; Paste Roster Report Here'!$A443=CB$4,'Copy &amp; Paste Roster Report Here'!$M443="QT"),IF('Copy &amp; Paste Roster Report Here'!$R443&gt;0,1,IF('Copy &amp; Paste Roster Report Here'!$N443="Active",1,0)),0)</f>
        <v>0</v>
      </c>
      <c r="CC443" s="125">
        <f>IF(AND('Copy &amp; Paste Roster Report Here'!$A443=CC$4,'Copy &amp; Paste Roster Report Here'!$M443="QT"),IF('Copy &amp; Paste Roster Report Here'!$R443&gt;0,1,IF('Copy &amp; Paste Roster Report Here'!$N443="Active",1,0)),0)</f>
        <v>0</v>
      </c>
      <c r="CD443" s="125">
        <f>IF(AND('Copy &amp; Paste Roster Report Here'!$A443=CD$4,'Copy &amp; Paste Roster Report Here'!$M443="QT"),IF('Copy &amp; Paste Roster Report Here'!$R443&gt;0,1,IF('Copy &amp; Paste Roster Report Here'!$N443="Active",1,0)),0)</f>
        <v>0</v>
      </c>
      <c r="CE443" s="125">
        <f>IF(AND('Copy &amp; Paste Roster Report Here'!$A443=CE$4,'Copy &amp; Paste Roster Report Here'!$M443="QT"),IF('Copy &amp; Paste Roster Report Here'!$R443&gt;0,1,IF('Copy &amp; Paste Roster Report Here'!$N443="Active",1,0)),0)</f>
        <v>0</v>
      </c>
      <c r="CF443" s="3">
        <f t="shared" si="68"/>
        <v>0</v>
      </c>
      <c r="CG443" s="126">
        <f>IF(AND('Copy &amp; Paste Roster Report Here'!$A443=CG$4,'Copy &amp; Paste Roster Report Here'!$M443="##"),IF('Copy &amp; Paste Roster Report Here'!$R443&gt;0,1,IF('Copy &amp; Paste Roster Report Here'!$N443="Active",1,0)),0)</f>
        <v>0</v>
      </c>
      <c r="CH443" s="126">
        <f>IF(AND('Copy &amp; Paste Roster Report Here'!$A443=CH$4,'Copy &amp; Paste Roster Report Here'!$M443="##"),IF('Copy &amp; Paste Roster Report Here'!$R443&gt;0,1,IF('Copy &amp; Paste Roster Report Here'!$N443="Active",1,0)),0)</f>
        <v>0</v>
      </c>
      <c r="CI443" s="126">
        <f>IF(AND('Copy &amp; Paste Roster Report Here'!$A443=CI$4,'Copy &amp; Paste Roster Report Here'!$M443="##"),IF('Copy &amp; Paste Roster Report Here'!$R443&gt;0,1,IF('Copy &amp; Paste Roster Report Here'!$N443="Active",1,0)),0)</f>
        <v>0</v>
      </c>
      <c r="CJ443" s="126">
        <f>IF(AND('Copy &amp; Paste Roster Report Here'!$A443=CJ$4,'Copy &amp; Paste Roster Report Here'!$M443="##"),IF('Copy &amp; Paste Roster Report Here'!$R443&gt;0,1,IF('Copy &amp; Paste Roster Report Here'!$N443="Active",1,0)),0)</f>
        <v>0</v>
      </c>
      <c r="CK443" s="126">
        <f>IF(AND('Copy &amp; Paste Roster Report Here'!$A443=CK$4,'Copy &amp; Paste Roster Report Here'!$M443="##"),IF('Copy &amp; Paste Roster Report Here'!$R443&gt;0,1,IF('Copy &amp; Paste Roster Report Here'!$N443="Active",1,0)),0)</f>
        <v>0</v>
      </c>
      <c r="CL443" s="126">
        <f>IF(AND('Copy &amp; Paste Roster Report Here'!$A443=CL$4,'Copy &amp; Paste Roster Report Here'!$M443="##"),IF('Copy &amp; Paste Roster Report Here'!$R443&gt;0,1,IF('Copy &amp; Paste Roster Report Here'!$N443="Active",1,0)),0)</f>
        <v>0</v>
      </c>
      <c r="CM443" s="126">
        <f>IF(AND('Copy &amp; Paste Roster Report Here'!$A443=CM$4,'Copy &amp; Paste Roster Report Here'!$M443="##"),IF('Copy &amp; Paste Roster Report Here'!$R443&gt;0,1,IF('Copy &amp; Paste Roster Report Here'!$N443="Active",1,0)),0)</f>
        <v>0</v>
      </c>
      <c r="CN443" s="126">
        <f>IF(AND('Copy &amp; Paste Roster Report Here'!$A443=CN$4,'Copy &amp; Paste Roster Report Here'!$M443="##"),IF('Copy &amp; Paste Roster Report Here'!$R443&gt;0,1,IF('Copy &amp; Paste Roster Report Here'!$N443="Active",1,0)),0)</f>
        <v>0</v>
      </c>
      <c r="CO443" s="126">
        <f>IF(AND('Copy &amp; Paste Roster Report Here'!$A443=CO$4,'Copy &amp; Paste Roster Report Here'!$M443="##"),IF('Copy &amp; Paste Roster Report Here'!$R443&gt;0,1,IF('Copy &amp; Paste Roster Report Here'!$N443="Active",1,0)),0)</f>
        <v>0</v>
      </c>
      <c r="CP443" s="126">
        <f>IF(AND('Copy &amp; Paste Roster Report Here'!$A443=CP$4,'Copy &amp; Paste Roster Report Here'!$M443="##"),IF('Copy &amp; Paste Roster Report Here'!$R443&gt;0,1,IF('Copy &amp; Paste Roster Report Here'!$N443="Active",1,0)),0)</f>
        <v>0</v>
      </c>
      <c r="CQ443" s="126">
        <f>IF(AND('Copy &amp; Paste Roster Report Here'!$A443=CQ$4,'Copy &amp; Paste Roster Report Here'!$M443="##"),IF('Copy &amp; Paste Roster Report Here'!$R443&gt;0,1,IF('Copy &amp; Paste Roster Report Here'!$N443="Active",1,0)),0)</f>
        <v>0</v>
      </c>
      <c r="CR443" s="6">
        <f t="shared" si="69"/>
        <v>0</v>
      </c>
      <c r="CS443" s="13">
        <f t="shared" si="70"/>
        <v>0</v>
      </c>
    </row>
    <row r="444" spans="1:97" x14ac:dyDescent="0.25">
      <c r="A444" s="113">
        <f>IF(AND('Copy &amp; Paste Roster Report Here'!$A444=A$4,'Copy &amp; Paste Roster Report Here'!$M444="FT"),IF('Copy &amp; Paste Roster Report Here'!$R444&gt;0,1,IF('Copy &amp; Paste Roster Report Here'!$N444="Active",1,0)),0)</f>
        <v>0</v>
      </c>
      <c r="B444" s="113">
        <f>IF(AND('Copy &amp; Paste Roster Report Here'!$A444=B$4,'Copy &amp; Paste Roster Report Here'!$M444="FT"),IF('Copy &amp; Paste Roster Report Here'!$R444&gt;0,1,IF('Copy &amp; Paste Roster Report Here'!$N444="Active",1,0)),0)</f>
        <v>0</v>
      </c>
      <c r="C444" s="113">
        <f>IF(AND('Copy &amp; Paste Roster Report Here'!$A444=C$4,'Copy &amp; Paste Roster Report Here'!$M444="FT"),IF('Copy &amp; Paste Roster Report Here'!$R444&gt;0,1,IF('Copy &amp; Paste Roster Report Here'!$N444="Active",1,0)),0)</f>
        <v>0</v>
      </c>
      <c r="D444" s="113">
        <f>IF(AND('Copy &amp; Paste Roster Report Here'!$A444=D$4,'Copy &amp; Paste Roster Report Here'!$M444="FT"),IF('Copy &amp; Paste Roster Report Here'!$R444&gt;0,1,IF('Copy &amp; Paste Roster Report Here'!$N444="Active",1,0)),0)</f>
        <v>0</v>
      </c>
      <c r="E444" s="113">
        <f>IF(AND('Copy &amp; Paste Roster Report Here'!$A444=E$4,'Copy &amp; Paste Roster Report Here'!$M444="FT"),IF('Copy &amp; Paste Roster Report Here'!$R444&gt;0,1,IF('Copy &amp; Paste Roster Report Here'!$N444="Active",1,0)),0)</f>
        <v>0</v>
      </c>
      <c r="F444" s="113">
        <f>IF(AND('Copy &amp; Paste Roster Report Here'!$A444=F$4,'Copy &amp; Paste Roster Report Here'!$M444="FT"),IF('Copy &amp; Paste Roster Report Here'!$R444&gt;0,1,IF('Copy &amp; Paste Roster Report Here'!$N444="Active",1,0)),0)</f>
        <v>0</v>
      </c>
      <c r="G444" s="113">
        <f>IF(AND('Copy &amp; Paste Roster Report Here'!$A444=G$4,'Copy &amp; Paste Roster Report Here'!$M444="FT"),IF('Copy &amp; Paste Roster Report Here'!$R444&gt;0,1,IF('Copy &amp; Paste Roster Report Here'!$N444="Active",1,0)),0)</f>
        <v>0</v>
      </c>
      <c r="H444" s="113">
        <f>IF(AND('Copy &amp; Paste Roster Report Here'!$A444=H$4,'Copy &amp; Paste Roster Report Here'!$M444="FT"),IF('Copy &amp; Paste Roster Report Here'!$R444&gt;0,1,IF('Copy &amp; Paste Roster Report Here'!$N444="Active",1,0)),0)</f>
        <v>0</v>
      </c>
      <c r="I444" s="113">
        <f>IF(AND('Copy &amp; Paste Roster Report Here'!$A444=I$4,'Copy &amp; Paste Roster Report Here'!$M444="FT"),IF('Copy &amp; Paste Roster Report Here'!$R444&gt;0,1,IF('Copy &amp; Paste Roster Report Here'!$N444="Active",1,0)),0)</f>
        <v>0</v>
      </c>
      <c r="J444" s="113">
        <f>IF(AND('Copy &amp; Paste Roster Report Here'!$A444=J$4,'Copy &amp; Paste Roster Report Here'!$M444="FT"),IF('Copy &amp; Paste Roster Report Here'!$R444&gt;0,1,IF('Copy &amp; Paste Roster Report Here'!$N444="Active",1,0)),0)</f>
        <v>0</v>
      </c>
      <c r="K444" s="113">
        <f>IF(AND('Copy &amp; Paste Roster Report Here'!$A444=K$4,'Copy &amp; Paste Roster Report Here'!$M444="FT"),IF('Copy &amp; Paste Roster Report Here'!$R444&gt;0,1,IF('Copy &amp; Paste Roster Report Here'!$N444="Active",1,0)),0)</f>
        <v>0</v>
      </c>
      <c r="L444" s="6">
        <f t="shared" si="62"/>
        <v>0</v>
      </c>
      <c r="M444" s="120">
        <f>IF(AND('Copy &amp; Paste Roster Report Here'!$A444=M$4,'Copy &amp; Paste Roster Report Here'!$M444="TQ"),IF('Copy &amp; Paste Roster Report Here'!$R444&gt;0,1,IF('Copy &amp; Paste Roster Report Here'!$N444="Active",1,0)),0)</f>
        <v>0</v>
      </c>
      <c r="N444" s="120">
        <f>IF(AND('Copy &amp; Paste Roster Report Here'!$A444=N$4,'Copy &amp; Paste Roster Report Here'!$M444="TQ"),IF('Copy &amp; Paste Roster Report Here'!$R444&gt;0,1,IF('Copy &amp; Paste Roster Report Here'!$N444="Active",1,0)),0)</f>
        <v>0</v>
      </c>
      <c r="O444" s="120">
        <f>IF(AND('Copy &amp; Paste Roster Report Here'!$A444=O$4,'Copy &amp; Paste Roster Report Here'!$M444="TQ"),IF('Copy &amp; Paste Roster Report Here'!$R444&gt;0,1,IF('Copy &amp; Paste Roster Report Here'!$N444="Active",1,0)),0)</f>
        <v>0</v>
      </c>
      <c r="P444" s="120">
        <f>IF(AND('Copy &amp; Paste Roster Report Here'!$A444=P$4,'Copy &amp; Paste Roster Report Here'!$M444="TQ"),IF('Copy &amp; Paste Roster Report Here'!$R444&gt;0,1,IF('Copy &amp; Paste Roster Report Here'!$N444="Active",1,0)),0)</f>
        <v>0</v>
      </c>
      <c r="Q444" s="120">
        <f>IF(AND('Copy &amp; Paste Roster Report Here'!$A444=Q$4,'Copy &amp; Paste Roster Report Here'!$M444="TQ"),IF('Copy &amp; Paste Roster Report Here'!$R444&gt;0,1,IF('Copy &amp; Paste Roster Report Here'!$N444="Active",1,0)),0)</f>
        <v>0</v>
      </c>
      <c r="R444" s="120">
        <f>IF(AND('Copy &amp; Paste Roster Report Here'!$A444=R$4,'Copy &amp; Paste Roster Report Here'!$M444="TQ"),IF('Copy &amp; Paste Roster Report Here'!$R444&gt;0,1,IF('Copy &amp; Paste Roster Report Here'!$N444="Active",1,0)),0)</f>
        <v>0</v>
      </c>
      <c r="S444" s="120">
        <f>IF(AND('Copy &amp; Paste Roster Report Here'!$A444=S$4,'Copy &amp; Paste Roster Report Here'!$M444="TQ"),IF('Copy &amp; Paste Roster Report Here'!$R444&gt;0,1,IF('Copy &amp; Paste Roster Report Here'!$N444="Active",1,0)),0)</f>
        <v>0</v>
      </c>
      <c r="T444" s="120">
        <f>IF(AND('Copy &amp; Paste Roster Report Here'!$A444=T$4,'Copy &amp; Paste Roster Report Here'!$M444="TQ"),IF('Copy &amp; Paste Roster Report Here'!$R444&gt;0,1,IF('Copy &amp; Paste Roster Report Here'!$N444="Active",1,0)),0)</f>
        <v>0</v>
      </c>
      <c r="U444" s="120">
        <f>IF(AND('Copy &amp; Paste Roster Report Here'!$A444=U$4,'Copy &amp; Paste Roster Report Here'!$M444="TQ"),IF('Copy &amp; Paste Roster Report Here'!$R444&gt;0,1,IF('Copy &amp; Paste Roster Report Here'!$N444="Active",1,0)),0)</f>
        <v>0</v>
      </c>
      <c r="V444" s="120">
        <f>IF(AND('Copy &amp; Paste Roster Report Here'!$A444=V$4,'Copy &amp; Paste Roster Report Here'!$M444="TQ"),IF('Copy &amp; Paste Roster Report Here'!$R444&gt;0,1,IF('Copy &amp; Paste Roster Report Here'!$N444="Active",1,0)),0)</f>
        <v>0</v>
      </c>
      <c r="W444" s="120">
        <f>IF(AND('Copy &amp; Paste Roster Report Here'!$A444=W$4,'Copy &amp; Paste Roster Report Here'!$M444="TQ"),IF('Copy &amp; Paste Roster Report Here'!$R444&gt;0,1,IF('Copy &amp; Paste Roster Report Here'!$N444="Active",1,0)),0)</f>
        <v>0</v>
      </c>
      <c r="X444" s="3">
        <f t="shared" si="63"/>
        <v>0</v>
      </c>
      <c r="Y444" s="121">
        <f>IF(AND('Copy &amp; Paste Roster Report Here'!$A444=Y$4,'Copy &amp; Paste Roster Report Here'!$M444="HT"),IF('Copy &amp; Paste Roster Report Here'!$R444&gt;0,1,IF('Copy &amp; Paste Roster Report Here'!$N444="Active",1,0)),0)</f>
        <v>0</v>
      </c>
      <c r="Z444" s="121">
        <f>IF(AND('Copy &amp; Paste Roster Report Here'!$A444=Z$4,'Copy &amp; Paste Roster Report Here'!$M444="HT"),IF('Copy &amp; Paste Roster Report Here'!$R444&gt;0,1,IF('Copy &amp; Paste Roster Report Here'!$N444="Active",1,0)),0)</f>
        <v>0</v>
      </c>
      <c r="AA444" s="121">
        <f>IF(AND('Copy &amp; Paste Roster Report Here'!$A444=AA$4,'Copy &amp; Paste Roster Report Here'!$M444="HT"),IF('Copy &amp; Paste Roster Report Here'!$R444&gt;0,1,IF('Copy &amp; Paste Roster Report Here'!$N444="Active",1,0)),0)</f>
        <v>0</v>
      </c>
      <c r="AB444" s="121">
        <f>IF(AND('Copy &amp; Paste Roster Report Here'!$A444=AB$4,'Copy &amp; Paste Roster Report Here'!$M444="HT"),IF('Copy &amp; Paste Roster Report Here'!$R444&gt;0,1,IF('Copy &amp; Paste Roster Report Here'!$N444="Active",1,0)),0)</f>
        <v>0</v>
      </c>
      <c r="AC444" s="121">
        <f>IF(AND('Copy &amp; Paste Roster Report Here'!$A444=AC$4,'Copy &amp; Paste Roster Report Here'!$M444="HT"),IF('Copy &amp; Paste Roster Report Here'!$R444&gt;0,1,IF('Copy &amp; Paste Roster Report Here'!$N444="Active",1,0)),0)</f>
        <v>0</v>
      </c>
      <c r="AD444" s="121">
        <f>IF(AND('Copy &amp; Paste Roster Report Here'!$A444=AD$4,'Copy &amp; Paste Roster Report Here'!$M444="HT"),IF('Copy &amp; Paste Roster Report Here'!$R444&gt;0,1,IF('Copy &amp; Paste Roster Report Here'!$N444="Active",1,0)),0)</f>
        <v>0</v>
      </c>
      <c r="AE444" s="121">
        <f>IF(AND('Copy &amp; Paste Roster Report Here'!$A444=AE$4,'Copy &amp; Paste Roster Report Here'!$M444="HT"),IF('Copy &amp; Paste Roster Report Here'!$R444&gt;0,1,IF('Copy &amp; Paste Roster Report Here'!$N444="Active",1,0)),0)</f>
        <v>0</v>
      </c>
      <c r="AF444" s="121">
        <f>IF(AND('Copy &amp; Paste Roster Report Here'!$A444=AF$4,'Copy &amp; Paste Roster Report Here'!$M444="HT"),IF('Copy &amp; Paste Roster Report Here'!$R444&gt;0,1,IF('Copy &amp; Paste Roster Report Here'!$N444="Active",1,0)),0)</f>
        <v>0</v>
      </c>
      <c r="AG444" s="121">
        <f>IF(AND('Copy &amp; Paste Roster Report Here'!$A444=AG$4,'Copy &amp; Paste Roster Report Here'!$M444="HT"),IF('Copy &amp; Paste Roster Report Here'!$R444&gt;0,1,IF('Copy &amp; Paste Roster Report Here'!$N444="Active",1,0)),0)</f>
        <v>0</v>
      </c>
      <c r="AH444" s="121">
        <f>IF(AND('Copy &amp; Paste Roster Report Here'!$A444=AH$4,'Copy &amp; Paste Roster Report Here'!$M444="HT"),IF('Copy &amp; Paste Roster Report Here'!$R444&gt;0,1,IF('Copy &amp; Paste Roster Report Here'!$N444="Active",1,0)),0)</f>
        <v>0</v>
      </c>
      <c r="AI444" s="121">
        <f>IF(AND('Copy &amp; Paste Roster Report Here'!$A444=AI$4,'Copy &amp; Paste Roster Report Here'!$M444="HT"),IF('Copy &amp; Paste Roster Report Here'!$R444&gt;0,1,IF('Copy &amp; Paste Roster Report Here'!$N444="Active",1,0)),0)</f>
        <v>0</v>
      </c>
      <c r="AJ444" s="3">
        <f t="shared" si="64"/>
        <v>0</v>
      </c>
      <c r="AK444" s="122">
        <f>IF(AND('Copy &amp; Paste Roster Report Here'!$A444=AK$4,'Copy &amp; Paste Roster Report Here'!$M444="MT"),IF('Copy &amp; Paste Roster Report Here'!$R444&gt;0,1,IF('Copy &amp; Paste Roster Report Here'!$N444="Active",1,0)),0)</f>
        <v>0</v>
      </c>
      <c r="AL444" s="122">
        <f>IF(AND('Copy &amp; Paste Roster Report Here'!$A444=AL$4,'Copy &amp; Paste Roster Report Here'!$M444="MT"),IF('Copy &amp; Paste Roster Report Here'!$R444&gt;0,1,IF('Copy &amp; Paste Roster Report Here'!$N444="Active",1,0)),0)</f>
        <v>0</v>
      </c>
      <c r="AM444" s="122">
        <f>IF(AND('Copy &amp; Paste Roster Report Here'!$A444=AM$4,'Copy &amp; Paste Roster Report Here'!$M444="MT"),IF('Copy &amp; Paste Roster Report Here'!$R444&gt;0,1,IF('Copy &amp; Paste Roster Report Here'!$N444="Active",1,0)),0)</f>
        <v>0</v>
      </c>
      <c r="AN444" s="122">
        <f>IF(AND('Copy &amp; Paste Roster Report Here'!$A444=AN$4,'Copy &amp; Paste Roster Report Here'!$M444="MT"),IF('Copy &amp; Paste Roster Report Here'!$R444&gt;0,1,IF('Copy &amp; Paste Roster Report Here'!$N444="Active",1,0)),0)</f>
        <v>0</v>
      </c>
      <c r="AO444" s="122">
        <f>IF(AND('Copy &amp; Paste Roster Report Here'!$A444=AO$4,'Copy &amp; Paste Roster Report Here'!$M444="MT"),IF('Copy &amp; Paste Roster Report Here'!$R444&gt;0,1,IF('Copy &amp; Paste Roster Report Here'!$N444="Active",1,0)),0)</f>
        <v>0</v>
      </c>
      <c r="AP444" s="122">
        <f>IF(AND('Copy &amp; Paste Roster Report Here'!$A444=AP$4,'Copy &amp; Paste Roster Report Here'!$M444="MT"),IF('Copy &amp; Paste Roster Report Here'!$R444&gt;0,1,IF('Copy &amp; Paste Roster Report Here'!$N444="Active",1,0)),0)</f>
        <v>0</v>
      </c>
      <c r="AQ444" s="122">
        <f>IF(AND('Copy &amp; Paste Roster Report Here'!$A444=AQ$4,'Copy &amp; Paste Roster Report Here'!$M444="MT"),IF('Copy &amp; Paste Roster Report Here'!$R444&gt;0,1,IF('Copy &amp; Paste Roster Report Here'!$N444="Active",1,0)),0)</f>
        <v>0</v>
      </c>
      <c r="AR444" s="122">
        <f>IF(AND('Copy &amp; Paste Roster Report Here'!$A444=AR$4,'Copy &amp; Paste Roster Report Here'!$M444="MT"),IF('Copy &amp; Paste Roster Report Here'!$R444&gt;0,1,IF('Copy &amp; Paste Roster Report Here'!$N444="Active",1,0)),0)</f>
        <v>0</v>
      </c>
      <c r="AS444" s="122">
        <f>IF(AND('Copy &amp; Paste Roster Report Here'!$A444=AS$4,'Copy &amp; Paste Roster Report Here'!$M444="MT"),IF('Copy &amp; Paste Roster Report Here'!$R444&gt;0,1,IF('Copy &amp; Paste Roster Report Here'!$N444="Active",1,0)),0)</f>
        <v>0</v>
      </c>
      <c r="AT444" s="122">
        <f>IF(AND('Copy &amp; Paste Roster Report Here'!$A444=AT$4,'Copy &amp; Paste Roster Report Here'!$M444="MT"),IF('Copy &amp; Paste Roster Report Here'!$R444&gt;0,1,IF('Copy &amp; Paste Roster Report Here'!$N444="Active",1,0)),0)</f>
        <v>0</v>
      </c>
      <c r="AU444" s="122">
        <f>IF(AND('Copy &amp; Paste Roster Report Here'!$A444=AU$4,'Copy &amp; Paste Roster Report Here'!$M444="MT"),IF('Copy &amp; Paste Roster Report Here'!$R444&gt;0,1,IF('Copy &amp; Paste Roster Report Here'!$N444="Active",1,0)),0)</f>
        <v>0</v>
      </c>
      <c r="AV444" s="3">
        <f t="shared" si="65"/>
        <v>0</v>
      </c>
      <c r="AW444" s="123">
        <f>IF(AND('Copy &amp; Paste Roster Report Here'!$A444=AW$4,'Copy &amp; Paste Roster Report Here'!$M444="FY"),IF('Copy &amp; Paste Roster Report Here'!$R444&gt;0,1,IF('Copy &amp; Paste Roster Report Here'!$N444="Active",1,0)),0)</f>
        <v>0</v>
      </c>
      <c r="AX444" s="123">
        <f>IF(AND('Copy &amp; Paste Roster Report Here'!$A444=AX$4,'Copy &amp; Paste Roster Report Here'!$M444="FY"),IF('Copy &amp; Paste Roster Report Here'!$R444&gt;0,1,IF('Copy &amp; Paste Roster Report Here'!$N444="Active",1,0)),0)</f>
        <v>0</v>
      </c>
      <c r="AY444" s="123">
        <f>IF(AND('Copy &amp; Paste Roster Report Here'!$A444=AY$4,'Copy &amp; Paste Roster Report Here'!$M444="FY"),IF('Copy &amp; Paste Roster Report Here'!$R444&gt;0,1,IF('Copy &amp; Paste Roster Report Here'!$N444="Active",1,0)),0)</f>
        <v>0</v>
      </c>
      <c r="AZ444" s="123">
        <f>IF(AND('Copy &amp; Paste Roster Report Here'!$A444=AZ$4,'Copy &amp; Paste Roster Report Here'!$M444="FY"),IF('Copy &amp; Paste Roster Report Here'!$R444&gt;0,1,IF('Copy &amp; Paste Roster Report Here'!$N444="Active",1,0)),0)</f>
        <v>0</v>
      </c>
      <c r="BA444" s="123">
        <f>IF(AND('Copy &amp; Paste Roster Report Here'!$A444=BA$4,'Copy &amp; Paste Roster Report Here'!$M444="FY"),IF('Copy &amp; Paste Roster Report Here'!$R444&gt;0,1,IF('Copy &amp; Paste Roster Report Here'!$N444="Active",1,0)),0)</f>
        <v>0</v>
      </c>
      <c r="BB444" s="123">
        <f>IF(AND('Copy &amp; Paste Roster Report Here'!$A444=BB$4,'Copy &amp; Paste Roster Report Here'!$M444="FY"),IF('Copy &amp; Paste Roster Report Here'!$R444&gt;0,1,IF('Copy &amp; Paste Roster Report Here'!$N444="Active",1,0)),0)</f>
        <v>0</v>
      </c>
      <c r="BC444" s="123">
        <f>IF(AND('Copy &amp; Paste Roster Report Here'!$A444=BC$4,'Copy &amp; Paste Roster Report Here'!$M444="FY"),IF('Copy &amp; Paste Roster Report Here'!$R444&gt;0,1,IF('Copy &amp; Paste Roster Report Here'!$N444="Active",1,0)),0)</f>
        <v>0</v>
      </c>
      <c r="BD444" s="123">
        <f>IF(AND('Copy &amp; Paste Roster Report Here'!$A444=BD$4,'Copy &amp; Paste Roster Report Here'!$M444="FY"),IF('Copy &amp; Paste Roster Report Here'!$R444&gt;0,1,IF('Copy &amp; Paste Roster Report Here'!$N444="Active",1,0)),0)</f>
        <v>0</v>
      </c>
      <c r="BE444" s="123">
        <f>IF(AND('Copy &amp; Paste Roster Report Here'!$A444=BE$4,'Copy &amp; Paste Roster Report Here'!$M444="FY"),IF('Copy &amp; Paste Roster Report Here'!$R444&gt;0,1,IF('Copy &amp; Paste Roster Report Here'!$N444="Active",1,0)),0)</f>
        <v>0</v>
      </c>
      <c r="BF444" s="123">
        <f>IF(AND('Copy &amp; Paste Roster Report Here'!$A444=BF$4,'Copy &amp; Paste Roster Report Here'!$M444="FY"),IF('Copy &amp; Paste Roster Report Here'!$R444&gt;0,1,IF('Copy &amp; Paste Roster Report Here'!$N444="Active",1,0)),0)</f>
        <v>0</v>
      </c>
      <c r="BG444" s="123">
        <f>IF(AND('Copy &amp; Paste Roster Report Here'!$A444=BG$4,'Copy &amp; Paste Roster Report Here'!$M444="FY"),IF('Copy &amp; Paste Roster Report Here'!$R444&gt;0,1,IF('Copy &amp; Paste Roster Report Here'!$N444="Active",1,0)),0)</f>
        <v>0</v>
      </c>
      <c r="BH444" s="3">
        <f t="shared" si="66"/>
        <v>0</v>
      </c>
      <c r="BI444" s="124">
        <f>IF(AND('Copy &amp; Paste Roster Report Here'!$A444=BI$4,'Copy &amp; Paste Roster Report Here'!$M444="RH"),IF('Copy &amp; Paste Roster Report Here'!$R444&gt;0,1,IF('Copy &amp; Paste Roster Report Here'!$N444="Active",1,0)),0)</f>
        <v>0</v>
      </c>
      <c r="BJ444" s="124">
        <f>IF(AND('Copy &amp; Paste Roster Report Here'!$A444=BJ$4,'Copy &amp; Paste Roster Report Here'!$M444="RH"),IF('Copy &amp; Paste Roster Report Here'!$R444&gt;0,1,IF('Copy &amp; Paste Roster Report Here'!$N444="Active",1,0)),0)</f>
        <v>0</v>
      </c>
      <c r="BK444" s="124">
        <f>IF(AND('Copy &amp; Paste Roster Report Here'!$A444=BK$4,'Copy &amp; Paste Roster Report Here'!$M444="RH"),IF('Copy &amp; Paste Roster Report Here'!$R444&gt;0,1,IF('Copy &amp; Paste Roster Report Here'!$N444="Active",1,0)),0)</f>
        <v>0</v>
      </c>
      <c r="BL444" s="124">
        <f>IF(AND('Copy &amp; Paste Roster Report Here'!$A444=BL$4,'Copy &amp; Paste Roster Report Here'!$M444="RH"),IF('Copy &amp; Paste Roster Report Here'!$R444&gt;0,1,IF('Copy &amp; Paste Roster Report Here'!$N444="Active",1,0)),0)</f>
        <v>0</v>
      </c>
      <c r="BM444" s="124">
        <f>IF(AND('Copy &amp; Paste Roster Report Here'!$A444=BM$4,'Copy &amp; Paste Roster Report Here'!$M444="RH"),IF('Copy &amp; Paste Roster Report Here'!$R444&gt;0,1,IF('Copy &amp; Paste Roster Report Here'!$N444="Active",1,0)),0)</f>
        <v>0</v>
      </c>
      <c r="BN444" s="124">
        <f>IF(AND('Copy &amp; Paste Roster Report Here'!$A444=BN$4,'Copy &amp; Paste Roster Report Here'!$M444="RH"),IF('Copy &amp; Paste Roster Report Here'!$R444&gt;0,1,IF('Copy &amp; Paste Roster Report Here'!$N444="Active",1,0)),0)</f>
        <v>0</v>
      </c>
      <c r="BO444" s="124">
        <f>IF(AND('Copy &amp; Paste Roster Report Here'!$A444=BO$4,'Copy &amp; Paste Roster Report Here'!$M444="RH"),IF('Copy &amp; Paste Roster Report Here'!$R444&gt;0,1,IF('Copy &amp; Paste Roster Report Here'!$N444="Active",1,0)),0)</f>
        <v>0</v>
      </c>
      <c r="BP444" s="124">
        <f>IF(AND('Copy &amp; Paste Roster Report Here'!$A444=BP$4,'Copy &amp; Paste Roster Report Here'!$M444="RH"),IF('Copy &amp; Paste Roster Report Here'!$R444&gt;0,1,IF('Copy &amp; Paste Roster Report Here'!$N444="Active",1,0)),0)</f>
        <v>0</v>
      </c>
      <c r="BQ444" s="124">
        <f>IF(AND('Copy &amp; Paste Roster Report Here'!$A444=BQ$4,'Copy &amp; Paste Roster Report Here'!$M444="RH"),IF('Copy &amp; Paste Roster Report Here'!$R444&gt;0,1,IF('Copy &amp; Paste Roster Report Here'!$N444="Active",1,0)),0)</f>
        <v>0</v>
      </c>
      <c r="BR444" s="124">
        <f>IF(AND('Copy &amp; Paste Roster Report Here'!$A444=BR$4,'Copy &amp; Paste Roster Report Here'!$M444="RH"),IF('Copy &amp; Paste Roster Report Here'!$R444&gt;0,1,IF('Copy &amp; Paste Roster Report Here'!$N444="Active",1,0)),0)</f>
        <v>0</v>
      </c>
      <c r="BS444" s="124">
        <f>IF(AND('Copy &amp; Paste Roster Report Here'!$A444=BS$4,'Copy &amp; Paste Roster Report Here'!$M444="RH"),IF('Copy &amp; Paste Roster Report Here'!$R444&gt;0,1,IF('Copy &amp; Paste Roster Report Here'!$N444="Active",1,0)),0)</f>
        <v>0</v>
      </c>
      <c r="BT444" s="3">
        <f t="shared" si="67"/>
        <v>0</v>
      </c>
      <c r="BU444" s="125">
        <f>IF(AND('Copy &amp; Paste Roster Report Here'!$A444=BU$4,'Copy &amp; Paste Roster Report Here'!$M444="QT"),IF('Copy &amp; Paste Roster Report Here'!$R444&gt;0,1,IF('Copy &amp; Paste Roster Report Here'!$N444="Active",1,0)),0)</f>
        <v>0</v>
      </c>
      <c r="BV444" s="125">
        <f>IF(AND('Copy &amp; Paste Roster Report Here'!$A444=BV$4,'Copy &amp; Paste Roster Report Here'!$M444="QT"),IF('Copy &amp; Paste Roster Report Here'!$R444&gt;0,1,IF('Copy &amp; Paste Roster Report Here'!$N444="Active",1,0)),0)</f>
        <v>0</v>
      </c>
      <c r="BW444" s="125">
        <f>IF(AND('Copy &amp; Paste Roster Report Here'!$A444=BW$4,'Copy &amp; Paste Roster Report Here'!$M444="QT"),IF('Copy &amp; Paste Roster Report Here'!$R444&gt;0,1,IF('Copy &amp; Paste Roster Report Here'!$N444="Active",1,0)),0)</f>
        <v>0</v>
      </c>
      <c r="BX444" s="125">
        <f>IF(AND('Copy &amp; Paste Roster Report Here'!$A444=BX$4,'Copy &amp; Paste Roster Report Here'!$M444="QT"),IF('Copy &amp; Paste Roster Report Here'!$R444&gt;0,1,IF('Copy &amp; Paste Roster Report Here'!$N444="Active",1,0)),0)</f>
        <v>0</v>
      </c>
      <c r="BY444" s="125">
        <f>IF(AND('Copy &amp; Paste Roster Report Here'!$A444=BY$4,'Copy &amp; Paste Roster Report Here'!$M444="QT"),IF('Copy &amp; Paste Roster Report Here'!$R444&gt;0,1,IF('Copy &amp; Paste Roster Report Here'!$N444="Active",1,0)),0)</f>
        <v>0</v>
      </c>
      <c r="BZ444" s="125">
        <f>IF(AND('Copy &amp; Paste Roster Report Here'!$A444=BZ$4,'Copy &amp; Paste Roster Report Here'!$M444="QT"),IF('Copy &amp; Paste Roster Report Here'!$R444&gt;0,1,IF('Copy &amp; Paste Roster Report Here'!$N444="Active",1,0)),0)</f>
        <v>0</v>
      </c>
      <c r="CA444" s="125">
        <f>IF(AND('Copy &amp; Paste Roster Report Here'!$A444=CA$4,'Copy &amp; Paste Roster Report Here'!$M444="QT"),IF('Copy &amp; Paste Roster Report Here'!$R444&gt;0,1,IF('Copy &amp; Paste Roster Report Here'!$N444="Active",1,0)),0)</f>
        <v>0</v>
      </c>
      <c r="CB444" s="125">
        <f>IF(AND('Copy &amp; Paste Roster Report Here'!$A444=CB$4,'Copy &amp; Paste Roster Report Here'!$M444="QT"),IF('Copy &amp; Paste Roster Report Here'!$R444&gt;0,1,IF('Copy &amp; Paste Roster Report Here'!$N444="Active",1,0)),0)</f>
        <v>0</v>
      </c>
      <c r="CC444" s="125">
        <f>IF(AND('Copy &amp; Paste Roster Report Here'!$A444=CC$4,'Copy &amp; Paste Roster Report Here'!$M444="QT"),IF('Copy &amp; Paste Roster Report Here'!$R444&gt;0,1,IF('Copy &amp; Paste Roster Report Here'!$N444="Active",1,0)),0)</f>
        <v>0</v>
      </c>
      <c r="CD444" s="125">
        <f>IF(AND('Copy &amp; Paste Roster Report Here'!$A444=CD$4,'Copy &amp; Paste Roster Report Here'!$M444="QT"),IF('Copy &amp; Paste Roster Report Here'!$R444&gt;0,1,IF('Copy &amp; Paste Roster Report Here'!$N444="Active",1,0)),0)</f>
        <v>0</v>
      </c>
      <c r="CE444" s="125">
        <f>IF(AND('Copy &amp; Paste Roster Report Here'!$A444=CE$4,'Copy &amp; Paste Roster Report Here'!$M444="QT"),IF('Copy &amp; Paste Roster Report Here'!$R444&gt;0,1,IF('Copy &amp; Paste Roster Report Here'!$N444="Active",1,0)),0)</f>
        <v>0</v>
      </c>
      <c r="CF444" s="3">
        <f t="shared" si="68"/>
        <v>0</v>
      </c>
      <c r="CG444" s="126">
        <f>IF(AND('Copy &amp; Paste Roster Report Here'!$A444=CG$4,'Copy &amp; Paste Roster Report Here'!$M444="##"),IF('Copy &amp; Paste Roster Report Here'!$R444&gt;0,1,IF('Copy &amp; Paste Roster Report Here'!$N444="Active",1,0)),0)</f>
        <v>0</v>
      </c>
      <c r="CH444" s="126">
        <f>IF(AND('Copy &amp; Paste Roster Report Here'!$A444=CH$4,'Copy &amp; Paste Roster Report Here'!$M444="##"),IF('Copy &amp; Paste Roster Report Here'!$R444&gt;0,1,IF('Copy &amp; Paste Roster Report Here'!$N444="Active",1,0)),0)</f>
        <v>0</v>
      </c>
      <c r="CI444" s="126">
        <f>IF(AND('Copy &amp; Paste Roster Report Here'!$A444=CI$4,'Copy &amp; Paste Roster Report Here'!$M444="##"),IF('Copy &amp; Paste Roster Report Here'!$R444&gt;0,1,IF('Copy &amp; Paste Roster Report Here'!$N444="Active",1,0)),0)</f>
        <v>0</v>
      </c>
      <c r="CJ444" s="126">
        <f>IF(AND('Copy &amp; Paste Roster Report Here'!$A444=CJ$4,'Copy &amp; Paste Roster Report Here'!$M444="##"),IF('Copy &amp; Paste Roster Report Here'!$R444&gt;0,1,IF('Copy &amp; Paste Roster Report Here'!$N444="Active",1,0)),0)</f>
        <v>0</v>
      </c>
      <c r="CK444" s="126">
        <f>IF(AND('Copy &amp; Paste Roster Report Here'!$A444=CK$4,'Copy &amp; Paste Roster Report Here'!$M444="##"),IF('Copy &amp; Paste Roster Report Here'!$R444&gt;0,1,IF('Copy &amp; Paste Roster Report Here'!$N444="Active",1,0)),0)</f>
        <v>0</v>
      </c>
      <c r="CL444" s="126">
        <f>IF(AND('Copy &amp; Paste Roster Report Here'!$A444=CL$4,'Copy &amp; Paste Roster Report Here'!$M444="##"),IF('Copy &amp; Paste Roster Report Here'!$R444&gt;0,1,IF('Copy &amp; Paste Roster Report Here'!$N444="Active",1,0)),0)</f>
        <v>0</v>
      </c>
      <c r="CM444" s="126">
        <f>IF(AND('Copy &amp; Paste Roster Report Here'!$A444=CM$4,'Copy &amp; Paste Roster Report Here'!$M444="##"),IF('Copy &amp; Paste Roster Report Here'!$R444&gt;0,1,IF('Copy &amp; Paste Roster Report Here'!$N444="Active",1,0)),0)</f>
        <v>0</v>
      </c>
      <c r="CN444" s="126">
        <f>IF(AND('Copy &amp; Paste Roster Report Here'!$A444=CN$4,'Copy &amp; Paste Roster Report Here'!$M444="##"),IF('Copy &amp; Paste Roster Report Here'!$R444&gt;0,1,IF('Copy &amp; Paste Roster Report Here'!$N444="Active",1,0)),0)</f>
        <v>0</v>
      </c>
      <c r="CO444" s="126">
        <f>IF(AND('Copy &amp; Paste Roster Report Here'!$A444=CO$4,'Copy &amp; Paste Roster Report Here'!$M444="##"),IF('Copy &amp; Paste Roster Report Here'!$R444&gt;0,1,IF('Copy &amp; Paste Roster Report Here'!$N444="Active",1,0)),0)</f>
        <v>0</v>
      </c>
      <c r="CP444" s="126">
        <f>IF(AND('Copy &amp; Paste Roster Report Here'!$A444=CP$4,'Copy &amp; Paste Roster Report Here'!$M444="##"),IF('Copy &amp; Paste Roster Report Here'!$R444&gt;0,1,IF('Copy &amp; Paste Roster Report Here'!$N444="Active",1,0)),0)</f>
        <v>0</v>
      </c>
      <c r="CQ444" s="126">
        <f>IF(AND('Copy &amp; Paste Roster Report Here'!$A444=CQ$4,'Copy &amp; Paste Roster Report Here'!$M444="##"),IF('Copy &amp; Paste Roster Report Here'!$R444&gt;0,1,IF('Copy &amp; Paste Roster Report Here'!$N444="Active",1,0)),0)</f>
        <v>0</v>
      </c>
      <c r="CR444" s="6">
        <f t="shared" si="69"/>
        <v>0</v>
      </c>
      <c r="CS444" s="13">
        <f t="shared" si="70"/>
        <v>0</v>
      </c>
    </row>
    <row r="445" spans="1:97" x14ac:dyDescent="0.25">
      <c r="A445" s="113">
        <f>IF(AND('Copy &amp; Paste Roster Report Here'!$A445=A$4,'Copy &amp; Paste Roster Report Here'!$M445="FT"),IF('Copy &amp; Paste Roster Report Here'!$R445&gt;0,1,IF('Copy &amp; Paste Roster Report Here'!$N445="Active",1,0)),0)</f>
        <v>0</v>
      </c>
      <c r="B445" s="113">
        <f>IF(AND('Copy &amp; Paste Roster Report Here'!$A445=B$4,'Copy &amp; Paste Roster Report Here'!$M445="FT"),IF('Copy &amp; Paste Roster Report Here'!$R445&gt;0,1,IF('Copy &amp; Paste Roster Report Here'!$N445="Active",1,0)),0)</f>
        <v>0</v>
      </c>
      <c r="C445" s="113">
        <f>IF(AND('Copy &amp; Paste Roster Report Here'!$A445=C$4,'Copy &amp; Paste Roster Report Here'!$M445="FT"),IF('Copy &amp; Paste Roster Report Here'!$R445&gt;0,1,IF('Copy &amp; Paste Roster Report Here'!$N445="Active",1,0)),0)</f>
        <v>0</v>
      </c>
      <c r="D445" s="113">
        <f>IF(AND('Copy &amp; Paste Roster Report Here'!$A445=D$4,'Copy &amp; Paste Roster Report Here'!$M445="FT"),IF('Copy &amp; Paste Roster Report Here'!$R445&gt;0,1,IF('Copy &amp; Paste Roster Report Here'!$N445="Active",1,0)),0)</f>
        <v>0</v>
      </c>
      <c r="E445" s="113">
        <f>IF(AND('Copy &amp; Paste Roster Report Here'!$A445=E$4,'Copy &amp; Paste Roster Report Here'!$M445="FT"),IF('Copy &amp; Paste Roster Report Here'!$R445&gt;0,1,IF('Copy &amp; Paste Roster Report Here'!$N445="Active",1,0)),0)</f>
        <v>0</v>
      </c>
      <c r="F445" s="113">
        <f>IF(AND('Copy &amp; Paste Roster Report Here'!$A445=F$4,'Copy &amp; Paste Roster Report Here'!$M445="FT"),IF('Copy &amp; Paste Roster Report Here'!$R445&gt;0,1,IF('Copy &amp; Paste Roster Report Here'!$N445="Active",1,0)),0)</f>
        <v>0</v>
      </c>
      <c r="G445" s="113">
        <f>IF(AND('Copy &amp; Paste Roster Report Here'!$A445=G$4,'Copy &amp; Paste Roster Report Here'!$M445="FT"),IF('Copy &amp; Paste Roster Report Here'!$R445&gt;0,1,IF('Copy &amp; Paste Roster Report Here'!$N445="Active",1,0)),0)</f>
        <v>0</v>
      </c>
      <c r="H445" s="113">
        <f>IF(AND('Copy &amp; Paste Roster Report Here'!$A445=H$4,'Copy &amp; Paste Roster Report Here'!$M445="FT"),IF('Copy &amp; Paste Roster Report Here'!$R445&gt;0,1,IF('Copy &amp; Paste Roster Report Here'!$N445="Active",1,0)),0)</f>
        <v>0</v>
      </c>
      <c r="I445" s="113">
        <f>IF(AND('Copy &amp; Paste Roster Report Here'!$A445=I$4,'Copy &amp; Paste Roster Report Here'!$M445="FT"),IF('Copy &amp; Paste Roster Report Here'!$R445&gt;0,1,IF('Copy &amp; Paste Roster Report Here'!$N445="Active",1,0)),0)</f>
        <v>0</v>
      </c>
      <c r="J445" s="113">
        <f>IF(AND('Copy &amp; Paste Roster Report Here'!$A445=J$4,'Copy &amp; Paste Roster Report Here'!$M445="FT"),IF('Copy &amp; Paste Roster Report Here'!$R445&gt;0,1,IF('Copy &amp; Paste Roster Report Here'!$N445="Active",1,0)),0)</f>
        <v>0</v>
      </c>
      <c r="K445" s="113">
        <f>IF(AND('Copy &amp; Paste Roster Report Here'!$A445=K$4,'Copy &amp; Paste Roster Report Here'!$M445="FT"),IF('Copy &amp; Paste Roster Report Here'!$R445&gt;0,1,IF('Copy &amp; Paste Roster Report Here'!$N445="Active",1,0)),0)</f>
        <v>0</v>
      </c>
      <c r="L445" s="6">
        <f t="shared" si="62"/>
        <v>0</v>
      </c>
      <c r="M445" s="120">
        <f>IF(AND('Copy &amp; Paste Roster Report Here'!$A445=M$4,'Copy &amp; Paste Roster Report Here'!$M445="TQ"),IF('Copy &amp; Paste Roster Report Here'!$R445&gt;0,1,IF('Copy &amp; Paste Roster Report Here'!$N445="Active",1,0)),0)</f>
        <v>0</v>
      </c>
      <c r="N445" s="120">
        <f>IF(AND('Copy &amp; Paste Roster Report Here'!$A445=N$4,'Copy &amp; Paste Roster Report Here'!$M445="TQ"),IF('Copy &amp; Paste Roster Report Here'!$R445&gt;0,1,IF('Copy &amp; Paste Roster Report Here'!$N445="Active",1,0)),0)</f>
        <v>0</v>
      </c>
      <c r="O445" s="120">
        <f>IF(AND('Copy &amp; Paste Roster Report Here'!$A445=O$4,'Copy &amp; Paste Roster Report Here'!$M445="TQ"),IF('Copy &amp; Paste Roster Report Here'!$R445&gt;0,1,IF('Copy &amp; Paste Roster Report Here'!$N445="Active",1,0)),0)</f>
        <v>0</v>
      </c>
      <c r="P445" s="120">
        <f>IF(AND('Copy &amp; Paste Roster Report Here'!$A445=P$4,'Copy &amp; Paste Roster Report Here'!$M445="TQ"),IF('Copy &amp; Paste Roster Report Here'!$R445&gt;0,1,IF('Copy &amp; Paste Roster Report Here'!$N445="Active",1,0)),0)</f>
        <v>0</v>
      </c>
      <c r="Q445" s="120">
        <f>IF(AND('Copy &amp; Paste Roster Report Here'!$A445=Q$4,'Copy &amp; Paste Roster Report Here'!$M445="TQ"),IF('Copy &amp; Paste Roster Report Here'!$R445&gt;0,1,IF('Copy &amp; Paste Roster Report Here'!$N445="Active",1,0)),0)</f>
        <v>0</v>
      </c>
      <c r="R445" s="120">
        <f>IF(AND('Copy &amp; Paste Roster Report Here'!$A445=R$4,'Copy &amp; Paste Roster Report Here'!$M445="TQ"),IF('Copy &amp; Paste Roster Report Here'!$R445&gt;0,1,IF('Copy &amp; Paste Roster Report Here'!$N445="Active",1,0)),0)</f>
        <v>0</v>
      </c>
      <c r="S445" s="120">
        <f>IF(AND('Copy &amp; Paste Roster Report Here'!$A445=S$4,'Copy &amp; Paste Roster Report Here'!$M445="TQ"),IF('Copy &amp; Paste Roster Report Here'!$R445&gt;0,1,IF('Copy &amp; Paste Roster Report Here'!$N445="Active",1,0)),0)</f>
        <v>0</v>
      </c>
      <c r="T445" s="120">
        <f>IF(AND('Copy &amp; Paste Roster Report Here'!$A445=T$4,'Copy &amp; Paste Roster Report Here'!$M445="TQ"),IF('Copy &amp; Paste Roster Report Here'!$R445&gt;0,1,IF('Copy &amp; Paste Roster Report Here'!$N445="Active",1,0)),0)</f>
        <v>0</v>
      </c>
      <c r="U445" s="120">
        <f>IF(AND('Copy &amp; Paste Roster Report Here'!$A445=U$4,'Copy &amp; Paste Roster Report Here'!$M445="TQ"),IF('Copy &amp; Paste Roster Report Here'!$R445&gt;0,1,IF('Copy &amp; Paste Roster Report Here'!$N445="Active",1,0)),0)</f>
        <v>0</v>
      </c>
      <c r="V445" s="120">
        <f>IF(AND('Copy &amp; Paste Roster Report Here'!$A445=V$4,'Copy &amp; Paste Roster Report Here'!$M445="TQ"),IF('Copy &amp; Paste Roster Report Here'!$R445&gt;0,1,IF('Copy &amp; Paste Roster Report Here'!$N445="Active",1,0)),0)</f>
        <v>0</v>
      </c>
      <c r="W445" s="120">
        <f>IF(AND('Copy &amp; Paste Roster Report Here'!$A445=W$4,'Copy &amp; Paste Roster Report Here'!$M445="TQ"),IF('Copy &amp; Paste Roster Report Here'!$R445&gt;0,1,IF('Copy &amp; Paste Roster Report Here'!$N445="Active",1,0)),0)</f>
        <v>0</v>
      </c>
      <c r="X445" s="3">
        <f t="shared" si="63"/>
        <v>0</v>
      </c>
      <c r="Y445" s="121">
        <f>IF(AND('Copy &amp; Paste Roster Report Here'!$A445=Y$4,'Copy &amp; Paste Roster Report Here'!$M445="HT"),IF('Copy &amp; Paste Roster Report Here'!$R445&gt;0,1,IF('Copy &amp; Paste Roster Report Here'!$N445="Active",1,0)),0)</f>
        <v>0</v>
      </c>
      <c r="Z445" s="121">
        <f>IF(AND('Copy &amp; Paste Roster Report Here'!$A445=Z$4,'Copy &amp; Paste Roster Report Here'!$M445="HT"),IF('Copy &amp; Paste Roster Report Here'!$R445&gt;0,1,IF('Copy &amp; Paste Roster Report Here'!$N445="Active",1,0)),0)</f>
        <v>0</v>
      </c>
      <c r="AA445" s="121">
        <f>IF(AND('Copy &amp; Paste Roster Report Here'!$A445=AA$4,'Copy &amp; Paste Roster Report Here'!$M445="HT"),IF('Copy &amp; Paste Roster Report Here'!$R445&gt;0,1,IF('Copy &amp; Paste Roster Report Here'!$N445="Active",1,0)),0)</f>
        <v>0</v>
      </c>
      <c r="AB445" s="121">
        <f>IF(AND('Copy &amp; Paste Roster Report Here'!$A445=AB$4,'Copy &amp; Paste Roster Report Here'!$M445="HT"),IF('Copy &amp; Paste Roster Report Here'!$R445&gt;0,1,IF('Copy &amp; Paste Roster Report Here'!$N445="Active",1,0)),0)</f>
        <v>0</v>
      </c>
      <c r="AC445" s="121">
        <f>IF(AND('Copy &amp; Paste Roster Report Here'!$A445=AC$4,'Copy &amp; Paste Roster Report Here'!$M445="HT"),IF('Copy &amp; Paste Roster Report Here'!$R445&gt;0,1,IF('Copy &amp; Paste Roster Report Here'!$N445="Active",1,0)),0)</f>
        <v>0</v>
      </c>
      <c r="AD445" s="121">
        <f>IF(AND('Copy &amp; Paste Roster Report Here'!$A445=AD$4,'Copy &amp; Paste Roster Report Here'!$M445="HT"),IF('Copy &amp; Paste Roster Report Here'!$R445&gt;0,1,IF('Copy &amp; Paste Roster Report Here'!$N445="Active",1,0)),0)</f>
        <v>0</v>
      </c>
      <c r="AE445" s="121">
        <f>IF(AND('Copy &amp; Paste Roster Report Here'!$A445=AE$4,'Copy &amp; Paste Roster Report Here'!$M445="HT"),IF('Copy &amp; Paste Roster Report Here'!$R445&gt;0,1,IF('Copy &amp; Paste Roster Report Here'!$N445="Active",1,0)),0)</f>
        <v>0</v>
      </c>
      <c r="AF445" s="121">
        <f>IF(AND('Copy &amp; Paste Roster Report Here'!$A445=AF$4,'Copy &amp; Paste Roster Report Here'!$M445="HT"),IF('Copy &amp; Paste Roster Report Here'!$R445&gt;0,1,IF('Copy &amp; Paste Roster Report Here'!$N445="Active",1,0)),0)</f>
        <v>0</v>
      </c>
      <c r="AG445" s="121">
        <f>IF(AND('Copy &amp; Paste Roster Report Here'!$A445=AG$4,'Copy &amp; Paste Roster Report Here'!$M445="HT"),IF('Copy &amp; Paste Roster Report Here'!$R445&gt;0,1,IF('Copy &amp; Paste Roster Report Here'!$N445="Active",1,0)),0)</f>
        <v>0</v>
      </c>
      <c r="AH445" s="121">
        <f>IF(AND('Copy &amp; Paste Roster Report Here'!$A445=AH$4,'Copy &amp; Paste Roster Report Here'!$M445="HT"),IF('Copy &amp; Paste Roster Report Here'!$R445&gt;0,1,IF('Copy &amp; Paste Roster Report Here'!$N445="Active",1,0)),0)</f>
        <v>0</v>
      </c>
      <c r="AI445" s="121">
        <f>IF(AND('Copy &amp; Paste Roster Report Here'!$A445=AI$4,'Copy &amp; Paste Roster Report Here'!$M445="HT"),IF('Copy &amp; Paste Roster Report Here'!$R445&gt;0,1,IF('Copy &amp; Paste Roster Report Here'!$N445="Active",1,0)),0)</f>
        <v>0</v>
      </c>
      <c r="AJ445" s="3">
        <f t="shared" si="64"/>
        <v>0</v>
      </c>
      <c r="AK445" s="122">
        <f>IF(AND('Copy &amp; Paste Roster Report Here'!$A445=AK$4,'Copy &amp; Paste Roster Report Here'!$M445="MT"),IF('Copy &amp; Paste Roster Report Here'!$R445&gt;0,1,IF('Copy &amp; Paste Roster Report Here'!$N445="Active",1,0)),0)</f>
        <v>0</v>
      </c>
      <c r="AL445" s="122">
        <f>IF(AND('Copy &amp; Paste Roster Report Here'!$A445=AL$4,'Copy &amp; Paste Roster Report Here'!$M445="MT"),IF('Copy &amp; Paste Roster Report Here'!$R445&gt;0,1,IF('Copy &amp; Paste Roster Report Here'!$N445="Active",1,0)),0)</f>
        <v>0</v>
      </c>
      <c r="AM445" s="122">
        <f>IF(AND('Copy &amp; Paste Roster Report Here'!$A445=AM$4,'Copy &amp; Paste Roster Report Here'!$M445="MT"),IF('Copy &amp; Paste Roster Report Here'!$R445&gt;0,1,IF('Copy &amp; Paste Roster Report Here'!$N445="Active",1,0)),0)</f>
        <v>0</v>
      </c>
      <c r="AN445" s="122">
        <f>IF(AND('Copy &amp; Paste Roster Report Here'!$A445=AN$4,'Copy &amp; Paste Roster Report Here'!$M445="MT"),IF('Copy &amp; Paste Roster Report Here'!$R445&gt;0,1,IF('Copy &amp; Paste Roster Report Here'!$N445="Active",1,0)),0)</f>
        <v>0</v>
      </c>
      <c r="AO445" s="122">
        <f>IF(AND('Copy &amp; Paste Roster Report Here'!$A445=AO$4,'Copy &amp; Paste Roster Report Here'!$M445="MT"),IF('Copy &amp; Paste Roster Report Here'!$R445&gt;0,1,IF('Copy &amp; Paste Roster Report Here'!$N445="Active",1,0)),0)</f>
        <v>0</v>
      </c>
      <c r="AP445" s="122">
        <f>IF(AND('Copy &amp; Paste Roster Report Here'!$A445=AP$4,'Copy &amp; Paste Roster Report Here'!$M445="MT"),IF('Copy &amp; Paste Roster Report Here'!$R445&gt;0,1,IF('Copy &amp; Paste Roster Report Here'!$N445="Active",1,0)),0)</f>
        <v>0</v>
      </c>
      <c r="AQ445" s="122">
        <f>IF(AND('Copy &amp; Paste Roster Report Here'!$A445=AQ$4,'Copy &amp; Paste Roster Report Here'!$M445="MT"),IF('Copy &amp; Paste Roster Report Here'!$R445&gt;0,1,IF('Copy &amp; Paste Roster Report Here'!$N445="Active",1,0)),0)</f>
        <v>0</v>
      </c>
      <c r="AR445" s="122">
        <f>IF(AND('Copy &amp; Paste Roster Report Here'!$A445=AR$4,'Copy &amp; Paste Roster Report Here'!$M445="MT"),IF('Copy &amp; Paste Roster Report Here'!$R445&gt;0,1,IF('Copy &amp; Paste Roster Report Here'!$N445="Active",1,0)),0)</f>
        <v>0</v>
      </c>
      <c r="AS445" s="122">
        <f>IF(AND('Copy &amp; Paste Roster Report Here'!$A445=AS$4,'Copy &amp; Paste Roster Report Here'!$M445="MT"),IF('Copy &amp; Paste Roster Report Here'!$R445&gt;0,1,IF('Copy &amp; Paste Roster Report Here'!$N445="Active",1,0)),0)</f>
        <v>0</v>
      </c>
      <c r="AT445" s="122">
        <f>IF(AND('Copy &amp; Paste Roster Report Here'!$A445=AT$4,'Copy &amp; Paste Roster Report Here'!$M445="MT"),IF('Copy &amp; Paste Roster Report Here'!$R445&gt;0,1,IF('Copy &amp; Paste Roster Report Here'!$N445="Active",1,0)),0)</f>
        <v>0</v>
      </c>
      <c r="AU445" s="122">
        <f>IF(AND('Copy &amp; Paste Roster Report Here'!$A445=AU$4,'Copy &amp; Paste Roster Report Here'!$M445="MT"),IF('Copy &amp; Paste Roster Report Here'!$R445&gt;0,1,IF('Copy &amp; Paste Roster Report Here'!$N445="Active",1,0)),0)</f>
        <v>0</v>
      </c>
      <c r="AV445" s="3">
        <f t="shared" si="65"/>
        <v>0</v>
      </c>
      <c r="AW445" s="123">
        <f>IF(AND('Copy &amp; Paste Roster Report Here'!$A445=AW$4,'Copy &amp; Paste Roster Report Here'!$M445="FY"),IF('Copy &amp; Paste Roster Report Here'!$R445&gt;0,1,IF('Copy &amp; Paste Roster Report Here'!$N445="Active",1,0)),0)</f>
        <v>0</v>
      </c>
      <c r="AX445" s="123">
        <f>IF(AND('Copy &amp; Paste Roster Report Here'!$A445=AX$4,'Copy &amp; Paste Roster Report Here'!$M445="FY"),IF('Copy &amp; Paste Roster Report Here'!$R445&gt;0,1,IF('Copy &amp; Paste Roster Report Here'!$N445="Active",1,0)),0)</f>
        <v>0</v>
      </c>
      <c r="AY445" s="123">
        <f>IF(AND('Copy &amp; Paste Roster Report Here'!$A445=AY$4,'Copy &amp; Paste Roster Report Here'!$M445="FY"),IF('Copy &amp; Paste Roster Report Here'!$R445&gt;0,1,IF('Copy &amp; Paste Roster Report Here'!$N445="Active",1,0)),0)</f>
        <v>0</v>
      </c>
      <c r="AZ445" s="123">
        <f>IF(AND('Copy &amp; Paste Roster Report Here'!$A445=AZ$4,'Copy &amp; Paste Roster Report Here'!$M445="FY"),IF('Copy &amp; Paste Roster Report Here'!$R445&gt;0,1,IF('Copy &amp; Paste Roster Report Here'!$N445="Active",1,0)),0)</f>
        <v>0</v>
      </c>
      <c r="BA445" s="123">
        <f>IF(AND('Copy &amp; Paste Roster Report Here'!$A445=BA$4,'Copy &amp; Paste Roster Report Here'!$M445="FY"),IF('Copy &amp; Paste Roster Report Here'!$R445&gt;0,1,IF('Copy &amp; Paste Roster Report Here'!$N445="Active",1,0)),0)</f>
        <v>0</v>
      </c>
      <c r="BB445" s="123">
        <f>IF(AND('Copy &amp; Paste Roster Report Here'!$A445=BB$4,'Copy &amp; Paste Roster Report Here'!$M445="FY"),IF('Copy &amp; Paste Roster Report Here'!$R445&gt;0,1,IF('Copy &amp; Paste Roster Report Here'!$N445="Active",1,0)),0)</f>
        <v>0</v>
      </c>
      <c r="BC445" s="123">
        <f>IF(AND('Copy &amp; Paste Roster Report Here'!$A445=BC$4,'Copy &amp; Paste Roster Report Here'!$M445="FY"),IF('Copy &amp; Paste Roster Report Here'!$R445&gt;0,1,IF('Copy &amp; Paste Roster Report Here'!$N445="Active",1,0)),0)</f>
        <v>0</v>
      </c>
      <c r="BD445" s="123">
        <f>IF(AND('Copy &amp; Paste Roster Report Here'!$A445=BD$4,'Copy &amp; Paste Roster Report Here'!$M445="FY"),IF('Copy &amp; Paste Roster Report Here'!$R445&gt;0,1,IF('Copy &amp; Paste Roster Report Here'!$N445="Active",1,0)),0)</f>
        <v>0</v>
      </c>
      <c r="BE445" s="123">
        <f>IF(AND('Copy &amp; Paste Roster Report Here'!$A445=BE$4,'Copy &amp; Paste Roster Report Here'!$M445="FY"),IF('Copy &amp; Paste Roster Report Here'!$R445&gt;0,1,IF('Copy &amp; Paste Roster Report Here'!$N445="Active",1,0)),0)</f>
        <v>0</v>
      </c>
      <c r="BF445" s="123">
        <f>IF(AND('Copy &amp; Paste Roster Report Here'!$A445=BF$4,'Copy &amp; Paste Roster Report Here'!$M445="FY"),IF('Copy &amp; Paste Roster Report Here'!$R445&gt;0,1,IF('Copy &amp; Paste Roster Report Here'!$N445="Active",1,0)),0)</f>
        <v>0</v>
      </c>
      <c r="BG445" s="123">
        <f>IF(AND('Copy &amp; Paste Roster Report Here'!$A445=BG$4,'Copy &amp; Paste Roster Report Here'!$M445="FY"),IF('Copy &amp; Paste Roster Report Here'!$R445&gt;0,1,IF('Copy &amp; Paste Roster Report Here'!$N445="Active",1,0)),0)</f>
        <v>0</v>
      </c>
      <c r="BH445" s="3">
        <f t="shared" si="66"/>
        <v>0</v>
      </c>
      <c r="BI445" s="124">
        <f>IF(AND('Copy &amp; Paste Roster Report Here'!$A445=BI$4,'Copy &amp; Paste Roster Report Here'!$M445="RH"),IF('Copy &amp; Paste Roster Report Here'!$R445&gt;0,1,IF('Copy &amp; Paste Roster Report Here'!$N445="Active",1,0)),0)</f>
        <v>0</v>
      </c>
      <c r="BJ445" s="124">
        <f>IF(AND('Copy &amp; Paste Roster Report Here'!$A445=BJ$4,'Copy &amp; Paste Roster Report Here'!$M445="RH"),IF('Copy &amp; Paste Roster Report Here'!$R445&gt;0,1,IF('Copy &amp; Paste Roster Report Here'!$N445="Active",1,0)),0)</f>
        <v>0</v>
      </c>
      <c r="BK445" s="124">
        <f>IF(AND('Copy &amp; Paste Roster Report Here'!$A445=BK$4,'Copy &amp; Paste Roster Report Here'!$M445="RH"),IF('Copy &amp; Paste Roster Report Here'!$R445&gt;0,1,IF('Copy &amp; Paste Roster Report Here'!$N445="Active",1,0)),0)</f>
        <v>0</v>
      </c>
      <c r="BL445" s="124">
        <f>IF(AND('Copy &amp; Paste Roster Report Here'!$A445=BL$4,'Copy &amp; Paste Roster Report Here'!$M445="RH"),IF('Copy &amp; Paste Roster Report Here'!$R445&gt;0,1,IF('Copy &amp; Paste Roster Report Here'!$N445="Active",1,0)),0)</f>
        <v>0</v>
      </c>
      <c r="BM445" s="124">
        <f>IF(AND('Copy &amp; Paste Roster Report Here'!$A445=BM$4,'Copy &amp; Paste Roster Report Here'!$M445="RH"),IF('Copy &amp; Paste Roster Report Here'!$R445&gt;0,1,IF('Copy &amp; Paste Roster Report Here'!$N445="Active",1,0)),0)</f>
        <v>0</v>
      </c>
      <c r="BN445" s="124">
        <f>IF(AND('Copy &amp; Paste Roster Report Here'!$A445=BN$4,'Copy &amp; Paste Roster Report Here'!$M445="RH"),IF('Copy &amp; Paste Roster Report Here'!$R445&gt;0,1,IF('Copy &amp; Paste Roster Report Here'!$N445="Active",1,0)),0)</f>
        <v>0</v>
      </c>
      <c r="BO445" s="124">
        <f>IF(AND('Copy &amp; Paste Roster Report Here'!$A445=BO$4,'Copy &amp; Paste Roster Report Here'!$M445="RH"),IF('Copy &amp; Paste Roster Report Here'!$R445&gt;0,1,IF('Copy &amp; Paste Roster Report Here'!$N445="Active",1,0)),0)</f>
        <v>0</v>
      </c>
      <c r="BP445" s="124">
        <f>IF(AND('Copy &amp; Paste Roster Report Here'!$A445=BP$4,'Copy &amp; Paste Roster Report Here'!$M445="RH"),IF('Copy &amp; Paste Roster Report Here'!$R445&gt;0,1,IF('Copy &amp; Paste Roster Report Here'!$N445="Active",1,0)),0)</f>
        <v>0</v>
      </c>
      <c r="BQ445" s="124">
        <f>IF(AND('Copy &amp; Paste Roster Report Here'!$A445=BQ$4,'Copy &amp; Paste Roster Report Here'!$M445="RH"),IF('Copy &amp; Paste Roster Report Here'!$R445&gt;0,1,IF('Copy &amp; Paste Roster Report Here'!$N445="Active",1,0)),0)</f>
        <v>0</v>
      </c>
      <c r="BR445" s="124">
        <f>IF(AND('Copy &amp; Paste Roster Report Here'!$A445=BR$4,'Copy &amp; Paste Roster Report Here'!$M445="RH"),IF('Copy &amp; Paste Roster Report Here'!$R445&gt;0,1,IF('Copy &amp; Paste Roster Report Here'!$N445="Active",1,0)),0)</f>
        <v>0</v>
      </c>
      <c r="BS445" s="124">
        <f>IF(AND('Copy &amp; Paste Roster Report Here'!$A445=BS$4,'Copy &amp; Paste Roster Report Here'!$M445="RH"),IF('Copy &amp; Paste Roster Report Here'!$R445&gt;0,1,IF('Copy &amp; Paste Roster Report Here'!$N445="Active",1,0)),0)</f>
        <v>0</v>
      </c>
      <c r="BT445" s="3">
        <f t="shared" si="67"/>
        <v>0</v>
      </c>
      <c r="BU445" s="125">
        <f>IF(AND('Copy &amp; Paste Roster Report Here'!$A445=BU$4,'Copy &amp; Paste Roster Report Here'!$M445="QT"),IF('Copy &amp; Paste Roster Report Here'!$R445&gt;0,1,IF('Copy &amp; Paste Roster Report Here'!$N445="Active",1,0)),0)</f>
        <v>0</v>
      </c>
      <c r="BV445" s="125">
        <f>IF(AND('Copy &amp; Paste Roster Report Here'!$A445=BV$4,'Copy &amp; Paste Roster Report Here'!$M445="QT"),IF('Copy &amp; Paste Roster Report Here'!$R445&gt;0,1,IF('Copy &amp; Paste Roster Report Here'!$N445="Active",1,0)),0)</f>
        <v>0</v>
      </c>
      <c r="BW445" s="125">
        <f>IF(AND('Copy &amp; Paste Roster Report Here'!$A445=BW$4,'Copy &amp; Paste Roster Report Here'!$M445="QT"),IF('Copy &amp; Paste Roster Report Here'!$R445&gt;0,1,IF('Copy &amp; Paste Roster Report Here'!$N445="Active",1,0)),0)</f>
        <v>0</v>
      </c>
      <c r="BX445" s="125">
        <f>IF(AND('Copy &amp; Paste Roster Report Here'!$A445=BX$4,'Copy &amp; Paste Roster Report Here'!$M445="QT"),IF('Copy &amp; Paste Roster Report Here'!$R445&gt;0,1,IF('Copy &amp; Paste Roster Report Here'!$N445="Active",1,0)),0)</f>
        <v>0</v>
      </c>
      <c r="BY445" s="125">
        <f>IF(AND('Copy &amp; Paste Roster Report Here'!$A445=BY$4,'Copy &amp; Paste Roster Report Here'!$M445="QT"),IF('Copy &amp; Paste Roster Report Here'!$R445&gt;0,1,IF('Copy &amp; Paste Roster Report Here'!$N445="Active",1,0)),0)</f>
        <v>0</v>
      </c>
      <c r="BZ445" s="125">
        <f>IF(AND('Copy &amp; Paste Roster Report Here'!$A445=BZ$4,'Copy &amp; Paste Roster Report Here'!$M445="QT"),IF('Copy &amp; Paste Roster Report Here'!$R445&gt;0,1,IF('Copy &amp; Paste Roster Report Here'!$N445="Active",1,0)),0)</f>
        <v>0</v>
      </c>
      <c r="CA445" s="125">
        <f>IF(AND('Copy &amp; Paste Roster Report Here'!$A445=CA$4,'Copy &amp; Paste Roster Report Here'!$M445="QT"),IF('Copy &amp; Paste Roster Report Here'!$R445&gt;0,1,IF('Copy &amp; Paste Roster Report Here'!$N445="Active",1,0)),0)</f>
        <v>0</v>
      </c>
      <c r="CB445" s="125">
        <f>IF(AND('Copy &amp; Paste Roster Report Here'!$A445=CB$4,'Copy &amp; Paste Roster Report Here'!$M445="QT"),IF('Copy &amp; Paste Roster Report Here'!$R445&gt;0,1,IF('Copy &amp; Paste Roster Report Here'!$N445="Active",1,0)),0)</f>
        <v>0</v>
      </c>
      <c r="CC445" s="125">
        <f>IF(AND('Copy &amp; Paste Roster Report Here'!$A445=CC$4,'Copy &amp; Paste Roster Report Here'!$M445="QT"),IF('Copy &amp; Paste Roster Report Here'!$R445&gt;0,1,IF('Copy &amp; Paste Roster Report Here'!$N445="Active",1,0)),0)</f>
        <v>0</v>
      </c>
      <c r="CD445" s="125">
        <f>IF(AND('Copy &amp; Paste Roster Report Here'!$A445=CD$4,'Copy &amp; Paste Roster Report Here'!$M445="QT"),IF('Copy &amp; Paste Roster Report Here'!$R445&gt;0,1,IF('Copy &amp; Paste Roster Report Here'!$N445="Active",1,0)),0)</f>
        <v>0</v>
      </c>
      <c r="CE445" s="125">
        <f>IF(AND('Copy &amp; Paste Roster Report Here'!$A445=CE$4,'Copy &amp; Paste Roster Report Here'!$M445="QT"),IF('Copy &amp; Paste Roster Report Here'!$R445&gt;0,1,IF('Copy &amp; Paste Roster Report Here'!$N445="Active",1,0)),0)</f>
        <v>0</v>
      </c>
      <c r="CF445" s="3">
        <f t="shared" si="68"/>
        <v>0</v>
      </c>
      <c r="CG445" s="126">
        <f>IF(AND('Copy &amp; Paste Roster Report Here'!$A445=CG$4,'Copy &amp; Paste Roster Report Here'!$M445="##"),IF('Copy &amp; Paste Roster Report Here'!$R445&gt;0,1,IF('Copy &amp; Paste Roster Report Here'!$N445="Active",1,0)),0)</f>
        <v>0</v>
      </c>
      <c r="CH445" s="126">
        <f>IF(AND('Copy &amp; Paste Roster Report Here'!$A445=CH$4,'Copy &amp; Paste Roster Report Here'!$M445="##"),IF('Copy &amp; Paste Roster Report Here'!$R445&gt;0,1,IF('Copy &amp; Paste Roster Report Here'!$N445="Active",1,0)),0)</f>
        <v>0</v>
      </c>
      <c r="CI445" s="126">
        <f>IF(AND('Copy &amp; Paste Roster Report Here'!$A445=CI$4,'Copy &amp; Paste Roster Report Here'!$M445="##"),IF('Copy &amp; Paste Roster Report Here'!$R445&gt;0,1,IF('Copy &amp; Paste Roster Report Here'!$N445="Active",1,0)),0)</f>
        <v>0</v>
      </c>
      <c r="CJ445" s="126">
        <f>IF(AND('Copy &amp; Paste Roster Report Here'!$A445=CJ$4,'Copy &amp; Paste Roster Report Here'!$M445="##"),IF('Copy &amp; Paste Roster Report Here'!$R445&gt;0,1,IF('Copy &amp; Paste Roster Report Here'!$N445="Active",1,0)),0)</f>
        <v>0</v>
      </c>
      <c r="CK445" s="126">
        <f>IF(AND('Copy &amp; Paste Roster Report Here'!$A445=CK$4,'Copy &amp; Paste Roster Report Here'!$M445="##"),IF('Copy &amp; Paste Roster Report Here'!$R445&gt;0,1,IF('Copy &amp; Paste Roster Report Here'!$N445="Active",1,0)),0)</f>
        <v>0</v>
      </c>
      <c r="CL445" s="126">
        <f>IF(AND('Copy &amp; Paste Roster Report Here'!$A445=CL$4,'Copy &amp; Paste Roster Report Here'!$M445="##"),IF('Copy &amp; Paste Roster Report Here'!$R445&gt;0,1,IF('Copy &amp; Paste Roster Report Here'!$N445="Active",1,0)),0)</f>
        <v>0</v>
      </c>
      <c r="CM445" s="126">
        <f>IF(AND('Copy &amp; Paste Roster Report Here'!$A445=CM$4,'Copy &amp; Paste Roster Report Here'!$M445="##"),IF('Copy &amp; Paste Roster Report Here'!$R445&gt;0,1,IF('Copy &amp; Paste Roster Report Here'!$N445="Active",1,0)),0)</f>
        <v>0</v>
      </c>
      <c r="CN445" s="126">
        <f>IF(AND('Copy &amp; Paste Roster Report Here'!$A445=CN$4,'Copy &amp; Paste Roster Report Here'!$M445="##"),IF('Copy &amp; Paste Roster Report Here'!$R445&gt;0,1,IF('Copy &amp; Paste Roster Report Here'!$N445="Active",1,0)),0)</f>
        <v>0</v>
      </c>
      <c r="CO445" s="126">
        <f>IF(AND('Copy &amp; Paste Roster Report Here'!$A445=CO$4,'Copy &amp; Paste Roster Report Here'!$M445="##"),IF('Copy &amp; Paste Roster Report Here'!$R445&gt;0,1,IF('Copy &amp; Paste Roster Report Here'!$N445="Active",1,0)),0)</f>
        <v>0</v>
      </c>
      <c r="CP445" s="126">
        <f>IF(AND('Copy &amp; Paste Roster Report Here'!$A445=CP$4,'Copy &amp; Paste Roster Report Here'!$M445="##"),IF('Copy &amp; Paste Roster Report Here'!$R445&gt;0,1,IF('Copy &amp; Paste Roster Report Here'!$N445="Active",1,0)),0)</f>
        <v>0</v>
      </c>
      <c r="CQ445" s="126">
        <f>IF(AND('Copy &amp; Paste Roster Report Here'!$A445=CQ$4,'Copy &amp; Paste Roster Report Here'!$M445="##"),IF('Copy &amp; Paste Roster Report Here'!$R445&gt;0,1,IF('Copy &amp; Paste Roster Report Here'!$N445="Active",1,0)),0)</f>
        <v>0</v>
      </c>
      <c r="CR445" s="6">
        <f t="shared" si="69"/>
        <v>0</v>
      </c>
      <c r="CS445" s="13">
        <f t="shared" si="70"/>
        <v>0</v>
      </c>
    </row>
    <row r="446" spans="1:97" x14ac:dyDescent="0.25">
      <c r="A446" s="113">
        <f>IF(AND('Copy &amp; Paste Roster Report Here'!$A446=A$4,'Copy &amp; Paste Roster Report Here'!$M446="FT"),IF('Copy &amp; Paste Roster Report Here'!$R446&gt;0,1,IF('Copy &amp; Paste Roster Report Here'!$N446="Active",1,0)),0)</f>
        <v>0</v>
      </c>
      <c r="B446" s="113">
        <f>IF(AND('Copy &amp; Paste Roster Report Here'!$A446=B$4,'Copy &amp; Paste Roster Report Here'!$M446="FT"),IF('Copy &amp; Paste Roster Report Here'!$R446&gt;0,1,IF('Copy &amp; Paste Roster Report Here'!$N446="Active",1,0)),0)</f>
        <v>0</v>
      </c>
      <c r="C446" s="113">
        <f>IF(AND('Copy &amp; Paste Roster Report Here'!$A446=C$4,'Copy &amp; Paste Roster Report Here'!$M446="FT"),IF('Copy &amp; Paste Roster Report Here'!$R446&gt;0,1,IF('Copy &amp; Paste Roster Report Here'!$N446="Active",1,0)),0)</f>
        <v>0</v>
      </c>
      <c r="D446" s="113">
        <f>IF(AND('Copy &amp; Paste Roster Report Here'!$A446=D$4,'Copy &amp; Paste Roster Report Here'!$M446="FT"),IF('Copy &amp; Paste Roster Report Here'!$R446&gt;0,1,IF('Copy &amp; Paste Roster Report Here'!$N446="Active",1,0)),0)</f>
        <v>0</v>
      </c>
      <c r="E446" s="113">
        <f>IF(AND('Copy &amp; Paste Roster Report Here'!$A446=E$4,'Copy &amp; Paste Roster Report Here'!$M446="FT"),IF('Copy &amp; Paste Roster Report Here'!$R446&gt;0,1,IF('Copy &amp; Paste Roster Report Here'!$N446="Active",1,0)),0)</f>
        <v>0</v>
      </c>
      <c r="F446" s="113">
        <f>IF(AND('Copy &amp; Paste Roster Report Here'!$A446=F$4,'Copy &amp; Paste Roster Report Here'!$M446="FT"),IF('Copy &amp; Paste Roster Report Here'!$R446&gt;0,1,IF('Copy &amp; Paste Roster Report Here'!$N446="Active",1,0)),0)</f>
        <v>0</v>
      </c>
      <c r="G446" s="113">
        <f>IF(AND('Copy &amp; Paste Roster Report Here'!$A446=G$4,'Copy &amp; Paste Roster Report Here'!$M446="FT"),IF('Copy &amp; Paste Roster Report Here'!$R446&gt;0,1,IF('Copy &amp; Paste Roster Report Here'!$N446="Active",1,0)),0)</f>
        <v>0</v>
      </c>
      <c r="H446" s="113">
        <f>IF(AND('Copy &amp; Paste Roster Report Here'!$A446=H$4,'Copy &amp; Paste Roster Report Here'!$M446="FT"),IF('Copy &amp; Paste Roster Report Here'!$R446&gt;0,1,IF('Copy &amp; Paste Roster Report Here'!$N446="Active",1,0)),0)</f>
        <v>0</v>
      </c>
      <c r="I446" s="113">
        <f>IF(AND('Copy &amp; Paste Roster Report Here'!$A446=I$4,'Copy &amp; Paste Roster Report Here'!$M446="FT"),IF('Copy &amp; Paste Roster Report Here'!$R446&gt;0,1,IF('Copy &amp; Paste Roster Report Here'!$N446="Active",1,0)),0)</f>
        <v>0</v>
      </c>
      <c r="J446" s="113">
        <f>IF(AND('Copy &amp; Paste Roster Report Here'!$A446=J$4,'Copy &amp; Paste Roster Report Here'!$M446="FT"),IF('Copy &amp; Paste Roster Report Here'!$R446&gt;0,1,IF('Copy &amp; Paste Roster Report Here'!$N446="Active",1,0)),0)</f>
        <v>0</v>
      </c>
      <c r="K446" s="113">
        <f>IF(AND('Copy &amp; Paste Roster Report Here'!$A446=K$4,'Copy &amp; Paste Roster Report Here'!$M446="FT"),IF('Copy &amp; Paste Roster Report Here'!$R446&gt;0,1,IF('Copy &amp; Paste Roster Report Here'!$N446="Active",1,0)),0)</f>
        <v>0</v>
      </c>
      <c r="L446" s="6">
        <f t="shared" si="62"/>
        <v>0</v>
      </c>
      <c r="M446" s="120">
        <f>IF(AND('Copy &amp; Paste Roster Report Here'!$A446=M$4,'Copy &amp; Paste Roster Report Here'!$M446="TQ"),IF('Copy &amp; Paste Roster Report Here'!$R446&gt;0,1,IF('Copy &amp; Paste Roster Report Here'!$N446="Active",1,0)),0)</f>
        <v>0</v>
      </c>
      <c r="N446" s="120">
        <f>IF(AND('Copy &amp; Paste Roster Report Here'!$A446=N$4,'Copy &amp; Paste Roster Report Here'!$M446="TQ"),IF('Copy &amp; Paste Roster Report Here'!$R446&gt;0,1,IF('Copy &amp; Paste Roster Report Here'!$N446="Active",1,0)),0)</f>
        <v>0</v>
      </c>
      <c r="O446" s="120">
        <f>IF(AND('Copy &amp; Paste Roster Report Here'!$A446=O$4,'Copy &amp; Paste Roster Report Here'!$M446="TQ"),IF('Copy &amp; Paste Roster Report Here'!$R446&gt;0,1,IF('Copy &amp; Paste Roster Report Here'!$N446="Active",1,0)),0)</f>
        <v>0</v>
      </c>
      <c r="P446" s="120">
        <f>IF(AND('Copy &amp; Paste Roster Report Here'!$A446=P$4,'Copy &amp; Paste Roster Report Here'!$M446="TQ"),IF('Copy &amp; Paste Roster Report Here'!$R446&gt;0,1,IF('Copy &amp; Paste Roster Report Here'!$N446="Active",1,0)),0)</f>
        <v>0</v>
      </c>
      <c r="Q446" s="120">
        <f>IF(AND('Copy &amp; Paste Roster Report Here'!$A446=Q$4,'Copy &amp; Paste Roster Report Here'!$M446="TQ"),IF('Copy &amp; Paste Roster Report Here'!$R446&gt;0,1,IF('Copy &amp; Paste Roster Report Here'!$N446="Active",1,0)),0)</f>
        <v>0</v>
      </c>
      <c r="R446" s="120">
        <f>IF(AND('Copy &amp; Paste Roster Report Here'!$A446=R$4,'Copy &amp; Paste Roster Report Here'!$M446="TQ"),IF('Copy &amp; Paste Roster Report Here'!$R446&gt;0,1,IF('Copy &amp; Paste Roster Report Here'!$N446="Active",1,0)),0)</f>
        <v>0</v>
      </c>
      <c r="S446" s="120">
        <f>IF(AND('Copy &amp; Paste Roster Report Here'!$A446=S$4,'Copy &amp; Paste Roster Report Here'!$M446="TQ"),IF('Copy &amp; Paste Roster Report Here'!$R446&gt;0,1,IF('Copy &amp; Paste Roster Report Here'!$N446="Active",1,0)),0)</f>
        <v>0</v>
      </c>
      <c r="T446" s="120">
        <f>IF(AND('Copy &amp; Paste Roster Report Here'!$A446=T$4,'Copy &amp; Paste Roster Report Here'!$M446="TQ"),IF('Copy &amp; Paste Roster Report Here'!$R446&gt;0,1,IF('Copy &amp; Paste Roster Report Here'!$N446="Active",1,0)),0)</f>
        <v>0</v>
      </c>
      <c r="U446" s="120">
        <f>IF(AND('Copy &amp; Paste Roster Report Here'!$A446=U$4,'Copy &amp; Paste Roster Report Here'!$M446="TQ"),IF('Copy &amp; Paste Roster Report Here'!$R446&gt;0,1,IF('Copy &amp; Paste Roster Report Here'!$N446="Active",1,0)),0)</f>
        <v>0</v>
      </c>
      <c r="V446" s="120">
        <f>IF(AND('Copy &amp; Paste Roster Report Here'!$A446=V$4,'Copy &amp; Paste Roster Report Here'!$M446="TQ"),IF('Copy &amp; Paste Roster Report Here'!$R446&gt;0,1,IF('Copy &amp; Paste Roster Report Here'!$N446="Active",1,0)),0)</f>
        <v>0</v>
      </c>
      <c r="W446" s="120">
        <f>IF(AND('Copy &amp; Paste Roster Report Here'!$A446=W$4,'Copy &amp; Paste Roster Report Here'!$M446="TQ"),IF('Copy &amp; Paste Roster Report Here'!$R446&gt;0,1,IF('Copy &amp; Paste Roster Report Here'!$N446="Active",1,0)),0)</f>
        <v>0</v>
      </c>
      <c r="X446" s="3">
        <f t="shared" si="63"/>
        <v>0</v>
      </c>
      <c r="Y446" s="121">
        <f>IF(AND('Copy &amp; Paste Roster Report Here'!$A446=Y$4,'Copy &amp; Paste Roster Report Here'!$M446="HT"),IF('Copy &amp; Paste Roster Report Here'!$R446&gt;0,1,IF('Copy &amp; Paste Roster Report Here'!$N446="Active",1,0)),0)</f>
        <v>0</v>
      </c>
      <c r="Z446" s="121">
        <f>IF(AND('Copy &amp; Paste Roster Report Here'!$A446=Z$4,'Copy &amp; Paste Roster Report Here'!$M446="HT"),IF('Copy &amp; Paste Roster Report Here'!$R446&gt;0,1,IF('Copy &amp; Paste Roster Report Here'!$N446="Active",1,0)),0)</f>
        <v>0</v>
      </c>
      <c r="AA446" s="121">
        <f>IF(AND('Copy &amp; Paste Roster Report Here'!$A446=AA$4,'Copy &amp; Paste Roster Report Here'!$M446="HT"),IF('Copy &amp; Paste Roster Report Here'!$R446&gt;0,1,IF('Copy &amp; Paste Roster Report Here'!$N446="Active",1,0)),0)</f>
        <v>0</v>
      </c>
      <c r="AB446" s="121">
        <f>IF(AND('Copy &amp; Paste Roster Report Here'!$A446=AB$4,'Copy &amp; Paste Roster Report Here'!$M446="HT"),IF('Copy &amp; Paste Roster Report Here'!$R446&gt;0,1,IF('Copy &amp; Paste Roster Report Here'!$N446="Active",1,0)),0)</f>
        <v>0</v>
      </c>
      <c r="AC446" s="121">
        <f>IF(AND('Copy &amp; Paste Roster Report Here'!$A446=AC$4,'Copy &amp; Paste Roster Report Here'!$M446="HT"),IF('Copy &amp; Paste Roster Report Here'!$R446&gt;0,1,IF('Copy &amp; Paste Roster Report Here'!$N446="Active",1,0)),0)</f>
        <v>0</v>
      </c>
      <c r="AD446" s="121">
        <f>IF(AND('Copy &amp; Paste Roster Report Here'!$A446=AD$4,'Copy &amp; Paste Roster Report Here'!$M446="HT"),IF('Copy &amp; Paste Roster Report Here'!$R446&gt;0,1,IF('Copy &amp; Paste Roster Report Here'!$N446="Active",1,0)),0)</f>
        <v>0</v>
      </c>
      <c r="AE446" s="121">
        <f>IF(AND('Copy &amp; Paste Roster Report Here'!$A446=AE$4,'Copy &amp; Paste Roster Report Here'!$M446="HT"),IF('Copy &amp; Paste Roster Report Here'!$R446&gt;0,1,IF('Copy &amp; Paste Roster Report Here'!$N446="Active",1,0)),0)</f>
        <v>0</v>
      </c>
      <c r="AF446" s="121">
        <f>IF(AND('Copy &amp; Paste Roster Report Here'!$A446=AF$4,'Copy &amp; Paste Roster Report Here'!$M446="HT"),IF('Copy &amp; Paste Roster Report Here'!$R446&gt;0,1,IF('Copy &amp; Paste Roster Report Here'!$N446="Active",1,0)),0)</f>
        <v>0</v>
      </c>
      <c r="AG446" s="121">
        <f>IF(AND('Copy &amp; Paste Roster Report Here'!$A446=AG$4,'Copy &amp; Paste Roster Report Here'!$M446="HT"),IF('Copy &amp; Paste Roster Report Here'!$R446&gt;0,1,IF('Copy &amp; Paste Roster Report Here'!$N446="Active",1,0)),0)</f>
        <v>0</v>
      </c>
      <c r="AH446" s="121">
        <f>IF(AND('Copy &amp; Paste Roster Report Here'!$A446=AH$4,'Copy &amp; Paste Roster Report Here'!$M446="HT"),IF('Copy &amp; Paste Roster Report Here'!$R446&gt;0,1,IF('Copy &amp; Paste Roster Report Here'!$N446="Active",1,0)),0)</f>
        <v>0</v>
      </c>
      <c r="AI446" s="121">
        <f>IF(AND('Copy &amp; Paste Roster Report Here'!$A446=AI$4,'Copy &amp; Paste Roster Report Here'!$M446="HT"),IF('Copy &amp; Paste Roster Report Here'!$R446&gt;0,1,IF('Copy &amp; Paste Roster Report Here'!$N446="Active",1,0)),0)</f>
        <v>0</v>
      </c>
      <c r="AJ446" s="3">
        <f t="shared" si="64"/>
        <v>0</v>
      </c>
      <c r="AK446" s="122">
        <f>IF(AND('Copy &amp; Paste Roster Report Here'!$A446=AK$4,'Copy &amp; Paste Roster Report Here'!$M446="MT"),IF('Copy &amp; Paste Roster Report Here'!$R446&gt;0,1,IF('Copy &amp; Paste Roster Report Here'!$N446="Active",1,0)),0)</f>
        <v>0</v>
      </c>
      <c r="AL446" s="122">
        <f>IF(AND('Copy &amp; Paste Roster Report Here'!$A446=AL$4,'Copy &amp; Paste Roster Report Here'!$M446="MT"),IF('Copy &amp; Paste Roster Report Here'!$R446&gt;0,1,IF('Copy &amp; Paste Roster Report Here'!$N446="Active",1,0)),0)</f>
        <v>0</v>
      </c>
      <c r="AM446" s="122">
        <f>IF(AND('Copy &amp; Paste Roster Report Here'!$A446=AM$4,'Copy &amp; Paste Roster Report Here'!$M446="MT"),IF('Copy &amp; Paste Roster Report Here'!$R446&gt;0,1,IF('Copy &amp; Paste Roster Report Here'!$N446="Active",1,0)),0)</f>
        <v>0</v>
      </c>
      <c r="AN446" s="122">
        <f>IF(AND('Copy &amp; Paste Roster Report Here'!$A446=AN$4,'Copy &amp; Paste Roster Report Here'!$M446="MT"),IF('Copy &amp; Paste Roster Report Here'!$R446&gt;0,1,IF('Copy &amp; Paste Roster Report Here'!$N446="Active",1,0)),0)</f>
        <v>0</v>
      </c>
      <c r="AO446" s="122">
        <f>IF(AND('Copy &amp; Paste Roster Report Here'!$A446=AO$4,'Copy &amp; Paste Roster Report Here'!$M446="MT"),IF('Copy &amp; Paste Roster Report Here'!$R446&gt;0,1,IF('Copy &amp; Paste Roster Report Here'!$N446="Active",1,0)),0)</f>
        <v>0</v>
      </c>
      <c r="AP446" s="122">
        <f>IF(AND('Copy &amp; Paste Roster Report Here'!$A446=AP$4,'Copy &amp; Paste Roster Report Here'!$M446="MT"),IF('Copy &amp; Paste Roster Report Here'!$R446&gt;0,1,IF('Copy &amp; Paste Roster Report Here'!$N446="Active",1,0)),0)</f>
        <v>0</v>
      </c>
      <c r="AQ446" s="122">
        <f>IF(AND('Copy &amp; Paste Roster Report Here'!$A446=AQ$4,'Copy &amp; Paste Roster Report Here'!$M446="MT"),IF('Copy &amp; Paste Roster Report Here'!$R446&gt;0,1,IF('Copy &amp; Paste Roster Report Here'!$N446="Active",1,0)),0)</f>
        <v>0</v>
      </c>
      <c r="AR446" s="122">
        <f>IF(AND('Copy &amp; Paste Roster Report Here'!$A446=AR$4,'Copy &amp; Paste Roster Report Here'!$M446="MT"),IF('Copy &amp; Paste Roster Report Here'!$R446&gt;0,1,IF('Copy &amp; Paste Roster Report Here'!$N446="Active",1,0)),0)</f>
        <v>0</v>
      </c>
      <c r="AS446" s="122">
        <f>IF(AND('Copy &amp; Paste Roster Report Here'!$A446=AS$4,'Copy &amp; Paste Roster Report Here'!$M446="MT"),IF('Copy &amp; Paste Roster Report Here'!$R446&gt;0,1,IF('Copy &amp; Paste Roster Report Here'!$N446="Active",1,0)),0)</f>
        <v>0</v>
      </c>
      <c r="AT446" s="122">
        <f>IF(AND('Copy &amp; Paste Roster Report Here'!$A446=AT$4,'Copy &amp; Paste Roster Report Here'!$M446="MT"),IF('Copy &amp; Paste Roster Report Here'!$R446&gt;0,1,IF('Copy &amp; Paste Roster Report Here'!$N446="Active",1,0)),0)</f>
        <v>0</v>
      </c>
      <c r="AU446" s="122">
        <f>IF(AND('Copy &amp; Paste Roster Report Here'!$A446=AU$4,'Copy &amp; Paste Roster Report Here'!$M446="MT"),IF('Copy &amp; Paste Roster Report Here'!$R446&gt;0,1,IF('Copy &amp; Paste Roster Report Here'!$N446="Active",1,0)),0)</f>
        <v>0</v>
      </c>
      <c r="AV446" s="3">
        <f t="shared" si="65"/>
        <v>0</v>
      </c>
      <c r="AW446" s="123">
        <f>IF(AND('Copy &amp; Paste Roster Report Here'!$A446=AW$4,'Copy &amp; Paste Roster Report Here'!$M446="FY"),IF('Copy &amp; Paste Roster Report Here'!$R446&gt;0,1,IF('Copy &amp; Paste Roster Report Here'!$N446="Active",1,0)),0)</f>
        <v>0</v>
      </c>
      <c r="AX446" s="123">
        <f>IF(AND('Copy &amp; Paste Roster Report Here'!$A446=AX$4,'Copy &amp; Paste Roster Report Here'!$M446="FY"),IF('Copy &amp; Paste Roster Report Here'!$R446&gt;0,1,IF('Copy &amp; Paste Roster Report Here'!$N446="Active",1,0)),0)</f>
        <v>0</v>
      </c>
      <c r="AY446" s="123">
        <f>IF(AND('Copy &amp; Paste Roster Report Here'!$A446=AY$4,'Copy &amp; Paste Roster Report Here'!$M446="FY"),IF('Copy &amp; Paste Roster Report Here'!$R446&gt;0,1,IF('Copy &amp; Paste Roster Report Here'!$N446="Active",1,0)),0)</f>
        <v>0</v>
      </c>
      <c r="AZ446" s="123">
        <f>IF(AND('Copy &amp; Paste Roster Report Here'!$A446=AZ$4,'Copy &amp; Paste Roster Report Here'!$M446="FY"),IF('Copy &amp; Paste Roster Report Here'!$R446&gt;0,1,IF('Copy &amp; Paste Roster Report Here'!$N446="Active",1,0)),0)</f>
        <v>0</v>
      </c>
      <c r="BA446" s="123">
        <f>IF(AND('Copy &amp; Paste Roster Report Here'!$A446=BA$4,'Copy &amp; Paste Roster Report Here'!$M446="FY"),IF('Copy &amp; Paste Roster Report Here'!$R446&gt;0,1,IF('Copy &amp; Paste Roster Report Here'!$N446="Active",1,0)),0)</f>
        <v>0</v>
      </c>
      <c r="BB446" s="123">
        <f>IF(AND('Copy &amp; Paste Roster Report Here'!$A446=BB$4,'Copy &amp; Paste Roster Report Here'!$M446="FY"),IF('Copy &amp; Paste Roster Report Here'!$R446&gt;0,1,IF('Copy &amp; Paste Roster Report Here'!$N446="Active",1,0)),0)</f>
        <v>0</v>
      </c>
      <c r="BC446" s="123">
        <f>IF(AND('Copy &amp; Paste Roster Report Here'!$A446=BC$4,'Copy &amp; Paste Roster Report Here'!$M446="FY"),IF('Copy &amp; Paste Roster Report Here'!$R446&gt;0,1,IF('Copy &amp; Paste Roster Report Here'!$N446="Active",1,0)),0)</f>
        <v>0</v>
      </c>
      <c r="BD446" s="123">
        <f>IF(AND('Copy &amp; Paste Roster Report Here'!$A446=BD$4,'Copy &amp; Paste Roster Report Here'!$M446="FY"),IF('Copy &amp; Paste Roster Report Here'!$R446&gt;0,1,IF('Copy &amp; Paste Roster Report Here'!$N446="Active",1,0)),0)</f>
        <v>0</v>
      </c>
      <c r="BE446" s="123">
        <f>IF(AND('Copy &amp; Paste Roster Report Here'!$A446=BE$4,'Copy &amp; Paste Roster Report Here'!$M446="FY"),IF('Copy &amp; Paste Roster Report Here'!$R446&gt;0,1,IF('Copy &amp; Paste Roster Report Here'!$N446="Active",1,0)),0)</f>
        <v>0</v>
      </c>
      <c r="BF446" s="123">
        <f>IF(AND('Copy &amp; Paste Roster Report Here'!$A446=BF$4,'Copy &amp; Paste Roster Report Here'!$M446="FY"),IF('Copy &amp; Paste Roster Report Here'!$R446&gt;0,1,IF('Copy &amp; Paste Roster Report Here'!$N446="Active",1,0)),0)</f>
        <v>0</v>
      </c>
      <c r="BG446" s="123">
        <f>IF(AND('Copy &amp; Paste Roster Report Here'!$A446=BG$4,'Copy &amp; Paste Roster Report Here'!$M446="FY"),IF('Copy &amp; Paste Roster Report Here'!$R446&gt;0,1,IF('Copy &amp; Paste Roster Report Here'!$N446="Active",1,0)),0)</f>
        <v>0</v>
      </c>
      <c r="BH446" s="3">
        <f t="shared" si="66"/>
        <v>0</v>
      </c>
      <c r="BI446" s="124">
        <f>IF(AND('Copy &amp; Paste Roster Report Here'!$A446=BI$4,'Copy &amp; Paste Roster Report Here'!$M446="RH"),IF('Copy &amp; Paste Roster Report Here'!$R446&gt;0,1,IF('Copy &amp; Paste Roster Report Here'!$N446="Active",1,0)),0)</f>
        <v>0</v>
      </c>
      <c r="BJ446" s="124">
        <f>IF(AND('Copy &amp; Paste Roster Report Here'!$A446=BJ$4,'Copy &amp; Paste Roster Report Here'!$M446="RH"),IF('Copy &amp; Paste Roster Report Here'!$R446&gt;0,1,IF('Copy &amp; Paste Roster Report Here'!$N446="Active",1,0)),0)</f>
        <v>0</v>
      </c>
      <c r="BK446" s="124">
        <f>IF(AND('Copy &amp; Paste Roster Report Here'!$A446=BK$4,'Copy &amp; Paste Roster Report Here'!$M446="RH"),IF('Copy &amp; Paste Roster Report Here'!$R446&gt;0,1,IF('Copy &amp; Paste Roster Report Here'!$N446="Active",1,0)),0)</f>
        <v>0</v>
      </c>
      <c r="BL446" s="124">
        <f>IF(AND('Copy &amp; Paste Roster Report Here'!$A446=BL$4,'Copy &amp; Paste Roster Report Here'!$M446="RH"),IF('Copy &amp; Paste Roster Report Here'!$R446&gt;0,1,IF('Copy &amp; Paste Roster Report Here'!$N446="Active",1,0)),0)</f>
        <v>0</v>
      </c>
      <c r="BM446" s="124">
        <f>IF(AND('Copy &amp; Paste Roster Report Here'!$A446=BM$4,'Copy &amp; Paste Roster Report Here'!$M446="RH"),IF('Copy &amp; Paste Roster Report Here'!$R446&gt;0,1,IF('Copy &amp; Paste Roster Report Here'!$N446="Active",1,0)),0)</f>
        <v>0</v>
      </c>
      <c r="BN446" s="124">
        <f>IF(AND('Copy &amp; Paste Roster Report Here'!$A446=BN$4,'Copy &amp; Paste Roster Report Here'!$M446="RH"),IF('Copy &amp; Paste Roster Report Here'!$R446&gt;0,1,IF('Copy &amp; Paste Roster Report Here'!$N446="Active",1,0)),0)</f>
        <v>0</v>
      </c>
      <c r="BO446" s="124">
        <f>IF(AND('Copy &amp; Paste Roster Report Here'!$A446=BO$4,'Copy &amp; Paste Roster Report Here'!$M446="RH"),IF('Copy &amp; Paste Roster Report Here'!$R446&gt;0,1,IF('Copy &amp; Paste Roster Report Here'!$N446="Active",1,0)),0)</f>
        <v>0</v>
      </c>
      <c r="BP446" s="124">
        <f>IF(AND('Copy &amp; Paste Roster Report Here'!$A446=BP$4,'Copy &amp; Paste Roster Report Here'!$M446="RH"),IF('Copy &amp; Paste Roster Report Here'!$R446&gt;0,1,IF('Copy &amp; Paste Roster Report Here'!$N446="Active",1,0)),0)</f>
        <v>0</v>
      </c>
      <c r="BQ446" s="124">
        <f>IF(AND('Copy &amp; Paste Roster Report Here'!$A446=BQ$4,'Copy &amp; Paste Roster Report Here'!$M446="RH"),IF('Copy &amp; Paste Roster Report Here'!$R446&gt;0,1,IF('Copy &amp; Paste Roster Report Here'!$N446="Active",1,0)),0)</f>
        <v>0</v>
      </c>
      <c r="BR446" s="124">
        <f>IF(AND('Copy &amp; Paste Roster Report Here'!$A446=BR$4,'Copy &amp; Paste Roster Report Here'!$M446="RH"),IF('Copy &amp; Paste Roster Report Here'!$R446&gt;0,1,IF('Copy &amp; Paste Roster Report Here'!$N446="Active",1,0)),0)</f>
        <v>0</v>
      </c>
      <c r="BS446" s="124">
        <f>IF(AND('Copy &amp; Paste Roster Report Here'!$A446=BS$4,'Copy &amp; Paste Roster Report Here'!$M446="RH"),IF('Copy &amp; Paste Roster Report Here'!$R446&gt;0,1,IF('Copy &amp; Paste Roster Report Here'!$N446="Active",1,0)),0)</f>
        <v>0</v>
      </c>
      <c r="BT446" s="3">
        <f t="shared" si="67"/>
        <v>0</v>
      </c>
      <c r="BU446" s="125">
        <f>IF(AND('Copy &amp; Paste Roster Report Here'!$A446=BU$4,'Copy &amp; Paste Roster Report Here'!$M446="QT"),IF('Copy &amp; Paste Roster Report Here'!$R446&gt;0,1,IF('Copy &amp; Paste Roster Report Here'!$N446="Active",1,0)),0)</f>
        <v>0</v>
      </c>
      <c r="BV446" s="125">
        <f>IF(AND('Copy &amp; Paste Roster Report Here'!$A446=BV$4,'Copy &amp; Paste Roster Report Here'!$M446="QT"),IF('Copy &amp; Paste Roster Report Here'!$R446&gt;0,1,IF('Copy &amp; Paste Roster Report Here'!$N446="Active",1,0)),0)</f>
        <v>0</v>
      </c>
      <c r="BW446" s="125">
        <f>IF(AND('Copy &amp; Paste Roster Report Here'!$A446=BW$4,'Copy &amp; Paste Roster Report Here'!$M446="QT"),IF('Copy &amp; Paste Roster Report Here'!$R446&gt;0,1,IF('Copy &amp; Paste Roster Report Here'!$N446="Active",1,0)),0)</f>
        <v>0</v>
      </c>
      <c r="BX446" s="125">
        <f>IF(AND('Copy &amp; Paste Roster Report Here'!$A446=BX$4,'Copy &amp; Paste Roster Report Here'!$M446="QT"),IF('Copy &amp; Paste Roster Report Here'!$R446&gt;0,1,IF('Copy &amp; Paste Roster Report Here'!$N446="Active",1,0)),0)</f>
        <v>0</v>
      </c>
      <c r="BY446" s="125">
        <f>IF(AND('Copy &amp; Paste Roster Report Here'!$A446=BY$4,'Copy &amp; Paste Roster Report Here'!$M446="QT"),IF('Copy &amp; Paste Roster Report Here'!$R446&gt;0,1,IF('Copy &amp; Paste Roster Report Here'!$N446="Active",1,0)),0)</f>
        <v>0</v>
      </c>
      <c r="BZ446" s="125">
        <f>IF(AND('Copy &amp; Paste Roster Report Here'!$A446=BZ$4,'Copy &amp; Paste Roster Report Here'!$M446="QT"),IF('Copy &amp; Paste Roster Report Here'!$R446&gt;0,1,IF('Copy &amp; Paste Roster Report Here'!$N446="Active",1,0)),0)</f>
        <v>0</v>
      </c>
      <c r="CA446" s="125">
        <f>IF(AND('Copy &amp; Paste Roster Report Here'!$A446=CA$4,'Copy &amp; Paste Roster Report Here'!$M446="QT"),IF('Copy &amp; Paste Roster Report Here'!$R446&gt;0,1,IF('Copy &amp; Paste Roster Report Here'!$N446="Active",1,0)),0)</f>
        <v>0</v>
      </c>
      <c r="CB446" s="125">
        <f>IF(AND('Copy &amp; Paste Roster Report Here'!$A446=CB$4,'Copy &amp; Paste Roster Report Here'!$M446="QT"),IF('Copy &amp; Paste Roster Report Here'!$R446&gt;0,1,IF('Copy &amp; Paste Roster Report Here'!$N446="Active",1,0)),0)</f>
        <v>0</v>
      </c>
      <c r="CC446" s="125">
        <f>IF(AND('Copy &amp; Paste Roster Report Here'!$A446=CC$4,'Copy &amp; Paste Roster Report Here'!$M446="QT"),IF('Copy &amp; Paste Roster Report Here'!$R446&gt;0,1,IF('Copy &amp; Paste Roster Report Here'!$N446="Active",1,0)),0)</f>
        <v>0</v>
      </c>
      <c r="CD446" s="125">
        <f>IF(AND('Copy &amp; Paste Roster Report Here'!$A446=CD$4,'Copy &amp; Paste Roster Report Here'!$M446="QT"),IF('Copy &amp; Paste Roster Report Here'!$R446&gt;0,1,IF('Copy &amp; Paste Roster Report Here'!$N446="Active",1,0)),0)</f>
        <v>0</v>
      </c>
      <c r="CE446" s="125">
        <f>IF(AND('Copy &amp; Paste Roster Report Here'!$A446=CE$4,'Copy &amp; Paste Roster Report Here'!$M446="QT"),IF('Copy &amp; Paste Roster Report Here'!$R446&gt;0,1,IF('Copy &amp; Paste Roster Report Here'!$N446="Active",1,0)),0)</f>
        <v>0</v>
      </c>
      <c r="CF446" s="3">
        <f t="shared" si="68"/>
        <v>0</v>
      </c>
      <c r="CG446" s="126">
        <f>IF(AND('Copy &amp; Paste Roster Report Here'!$A446=CG$4,'Copy &amp; Paste Roster Report Here'!$M446="##"),IF('Copy &amp; Paste Roster Report Here'!$R446&gt;0,1,IF('Copy &amp; Paste Roster Report Here'!$N446="Active",1,0)),0)</f>
        <v>0</v>
      </c>
      <c r="CH446" s="126">
        <f>IF(AND('Copy &amp; Paste Roster Report Here'!$A446=CH$4,'Copy &amp; Paste Roster Report Here'!$M446="##"),IF('Copy &amp; Paste Roster Report Here'!$R446&gt;0,1,IF('Copy &amp; Paste Roster Report Here'!$N446="Active",1,0)),0)</f>
        <v>0</v>
      </c>
      <c r="CI446" s="126">
        <f>IF(AND('Copy &amp; Paste Roster Report Here'!$A446=CI$4,'Copy &amp; Paste Roster Report Here'!$M446="##"),IF('Copy &amp; Paste Roster Report Here'!$R446&gt;0,1,IF('Copy &amp; Paste Roster Report Here'!$N446="Active",1,0)),0)</f>
        <v>0</v>
      </c>
      <c r="CJ446" s="126">
        <f>IF(AND('Copy &amp; Paste Roster Report Here'!$A446=CJ$4,'Copy &amp; Paste Roster Report Here'!$M446="##"),IF('Copy &amp; Paste Roster Report Here'!$R446&gt;0,1,IF('Copy &amp; Paste Roster Report Here'!$N446="Active",1,0)),0)</f>
        <v>0</v>
      </c>
      <c r="CK446" s="126">
        <f>IF(AND('Copy &amp; Paste Roster Report Here'!$A446=CK$4,'Copy &amp; Paste Roster Report Here'!$M446="##"),IF('Copy &amp; Paste Roster Report Here'!$R446&gt;0,1,IF('Copy &amp; Paste Roster Report Here'!$N446="Active",1,0)),0)</f>
        <v>0</v>
      </c>
      <c r="CL446" s="126">
        <f>IF(AND('Copy &amp; Paste Roster Report Here'!$A446=CL$4,'Copy &amp; Paste Roster Report Here'!$M446="##"),IF('Copy &amp; Paste Roster Report Here'!$R446&gt;0,1,IF('Copy &amp; Paste Roster Report Here'!$N446="Active",1,0)),0)</f>
        <v>0</v>
      </c>
      <c r="CM446" s="126">
        <f>IF(AND('Copy &amp; Paste Roster Report Here'!$A446=CM$4,'Copy &amp; Paste Roster Report Here'!$M446="##"),IF('Copy &amp; Paste Roster Report Here'!$R446&gt;0,1,IF('Copy &amp; Paste Roster Report Here'!$N446="Active",1,0)),0)</f>
        <v>0</v>
      </c>
      <c r="CN446" s="126">
        <f>IF(AND('Copy &amp; Paste Roster Report Here'!$A446=CN$4,'Copy &amp; Paste Roster Report Here'!$M446="##"),IF('Copy &amp; Paste Roster Report Here'!$R446&gt;0,1,IF('Copy &amp; Paste Roster Report Here'!$N446="Active",1,0)),0)</f>
        <v>0</v>
      </c>
      <c r="CO446" s="126">
        <f>IF(AND('Copy &amp; Paste Roster Report Here'!$A446=CO$4,'Copy &amp; Paste Roster Report Here'!$M446="##"),IF('Copy &amp; Paste Roster Report Here'!$R446&gt;0,1,IF('Copy &amp; Paste Roster Report Here'!$N446="Active",1,0)),0)</f>
        <v>0</v>
      </c>
      <c r="CP446" s="126">
        <f>IF(AND('Copy &amp; Paste Roster Report Here'!$A446=CP$4,'Copy &amp; Paste Roster Report Here'!$M446="##"),IF('Copy &amp; Paste Roster Report Here'!$R446&gt;0,1,IF('Copy &amp; Paste Roster Report Here'!$N446="Active",1,0)),0)</f>
        <v>0</v>
      </c>
      <c r="CQ446" s="126">
        <f>IF(AND('Copy &amp; Paste Roster Report Here'!$A446=CQ$4,'Copy &amp; Paste Roster Report Here'!$M446="##"),IF('Copy &amp; Paste Roster Report Here'!$R446&gt;0,1,IF('Copy &amp; Paste Roster Report Here'!$N446="Active",1,0)),0)</f>
        <v>0</v>
      </c>
      <c r="CR446" s="6">
        <f t="shared" si="69"/>
        <v>0</v>
      </c>
      <c r="CS446" s="13">
        <f t="shared" si="70"/>
        <v>0</v>
      </c>
    </row>
    <row r="447" spans="1:97" x14ac:dyDescent="0.25">
      <c r="A447" s="113">
        <f>IF(AND('Copy &amp; Paste Roster Report Here'!$A447=A$4,'Copy &amp; Paste Roster Report Here'!$M447="FT"),IF('Copy &amp; Paste Roster Report Here'!$R447&gt;0,1,IF('Copy &amp; Paste Roster Report Here'!$N447="Active",1,0)),0)</f>
        <v>0</v>
      </c>
      <c r="B447" s="113">
        <f>IF(AND('Copy &amp; Paste Roster Report Here'!$A447=B$4,'Copy &amp; Paste Roster Report Here'!$M447="FT"),IF('Copy &amp; Paste Roster Report Here'!$R447&gt;0,1,IF('Copy &amp; Paste Roster Report Here'!$N447="Active",1,0)),0)</f>
        <v>0</v>
      </c>
      <c r="C447" s="113">
        <f>IF(AND('Copy &amp; Paste Roster Report Here'!$A447=C$4,'Copy &amp; Paste Roster Report Here'!$M447="FT"),IF('Copy &amp; Paste Roster Report Here'!$R447&gt;0,1,IF('Copy &amp; Paste Roster Report Here'!$N447="Active",1,0)),0)</f>
        <v>0</v>
      </c>
      <c r="D447" s="113">
        <f>IF(AND('Copy &amp; Paste Roster Report Here'!$A447=D$4,'Copy &amp; Paste Roster Report Here'!$M447="FT"),IF('Copy &amp; Paste Roster Report Here'!$R447&gt;0,1,IF('Copy &amp; Paste Roster Report Here'!$N447="Active",1,0)),0)</f>
        <v>0</v>
      </c>
      <c r="E447" s="113">
        <f>IF(AND('Copy &amp; Paste Roster Report Here'!$A447=E$4,'Copy &amp; Paste Roster Report Here'!$M447="FT"),IF('Copy &amp; Paste Roster Report Here'!$R447&gt;0,1,IF('Copy &amp; Paste Roster Report Here'!$N447="Active",1,0)),0)</f>
        <v>0</v>
      </c>
      <c r="F447" s="113">
        <f>IF(AND('Copy &amp; Paste Roster Report Here'!$A447=F$4,'Copy &amp; Paste Roster Report Here'!$M447="FT"),IF('Copy &amp; Paste Roster Report Here'!$R447&gt;0,1,IF('Copy &amp; Paste Roster Report Here'!$N447="Active",1,0)),0)</f>
        <v>0</v>
      </c>
      <c r="G447" s="113">
        <f>IF(AND('Copy &amp; Paste Roster Report Here'!$A447=G$4,'Copy &amp; Paste Roster Report Here'!$M447="FT"),IF('Copy &amp; Paste Roster Report Here'!$R447&gt;0,1,IF('Copy &amp; Paste Roster Report Here'!$N447="Active",1,0)),0)</f>
        <v>0</v>
      </c>
      <c r="H447" s="113">
        <f>IF(AND('Copy &amp; Paste Roster Report Here'!$A447=H$4,'Copy &amp; Paste Roster Report Here'!$M447="FT"),IF('Copy &amp; Paste Roster Report Here'!$R447&gt;0,1,IF('Copy &amp; Paste Roster Report Here'!$N447="Active",1,0)),0)</f>
        <v>0</v>
      </c>
      <c r="I447" s="113">
        <f>IF(AND('Copy &amp; Paste Roster Report Here'!$A447=I$4,'Copy &amp; Paste Roster Report Here'!$M447="FT"),IF('Copy &amp; Paste Roster Report Here'!$R447&gt;0,1,IF('Copy &amp; Paste Roster Report Here'!$N447="Active",1,0)),0)</f>
        <v>0</v>
      </c>
      <c r="J447" s="113">
        <f>IF(AND('Copy &amp; Paste Roster Report Here'!$A447=J$4,'Copy &amp; Paste Roster Report Here'!$M447="FT"),IF('Copy &amp; Paste Roster Report Here'!$R447&gt;0,1,IF('Copy &amp; Paste Roster Report Here'!$N447="Active",1,0)),0)</f>
        <v>0</v>
      </c>
      <c r="K447" s="113">
        <f>IF(AND('Copy &amp; Paste Roster Report Here'!$A447=K$4,'Copy &amp; Paste Roster Report Here'!$M447="FT"),IF('Copy &amp; Paste Roster Report Here'!$R447&gt;0,1,IF('Copy &amp; Paste Roster Report Here'!$N447="Active",1,0)),0)</f>
        <v>0</v>
      </c>
      <c r="L447" s="6">
        <f t="shared" si="62"/>
        <v>0</v>
      </c>
      <c r="M447" s="120">
        <f>IF(AND('Copy &amp; Paste Roster Report Here'!$A447=M$4,'Copy &amp; Paste Roster Report Here'!$M447="TQ"),IF('Copy &amp; Paste Roster Report Here'!$R447&gt;0,1,IF('Copy &amp; Paste Roster Report Here'!$N447="Active",1,0)),0)</f>
        <v>0</v>
      </c>
      <c r="N447" s="120">
        <f>IF(AND('Copy &amp; Paste Roster Report Here'!$A447=N$4,'Copy &amp; Paste Roster Report Here'!$M447="TQ"),IF('Copy &amp; Paste Roster Report Here'!$R447&gt;0,1,IF('Copy &amp; Paste Roster Report Here'!$N447="Active",1,0)),0)</f>
        <v>0</v>
      </c>
      <c r="O447" s="120">
        <f>IF(AND('Copy &amp; Paste Roster Report Here'!$A447=O$4,'Copy &amp; Paste Roster Report Here'!$M447="TQ"),IF('Copy &amp; Paste Roster Report Here'!$R447&gt;0,1,IF('Copy &amp; Paste Roster Report Here'!$N447="Active",1,0)),0)</f>
        <v>0</v>
      </c>
      <c r="P447" s="120">
        <f>IF(AND('Copy &amp; Paste Roster Report Here'!$A447=P$4,'Copy &amp; Paste Roster Report Here'!$M447="TQ"),IF('Copy &amp; Paste Roster Report Here'!$R447&gt;0,1,IF('Copy &amp; Paste Roster Report Here'!$N447="Active",1,0)),0)</f>
        <v>0</v>
      </c>
      <c r="Q447" s="120">
        <f>IF(AND('Copy &amp; Paste Roster Report Here'!$A447=Q$4,'Copy &amp; Paste Roster Report Here'!$M447="TQ"),IF('Copy &amp; Paste Roster Report Here'!$R447&gt;0,1,IF('Copy &amp; Paste Roster Report Here'!$N447="Active",1,0)),0)</f>
        <v>0</v>
      </c>
      <c r="R447" s="120">
        <f>IF(AND('Copy &amp; Paste Roster Report Here'!$A447=R$4,'Copy &amp; Paste Roster Report Here'!$M447="TQ"),IF('Copy &amp; Paste Roster Report Here'!$R447&gt;0,1,IF('Copy &amp; Paste Roster Report Here'!$N447="Active",1,0)),0)</f>
        <v>0</v>
      </c>
      <c r="S447" s="120">
        <f>IF(AND('Copy &amp; Paste Roster Report Here'!$A447=S$4,'Copy &amp; Paste Roster Report Here'!$M447="TQ"),IF('Copy &amp; Paste Roster Report Here'!$R447&gt;0,1,IF('Copy &amp; Paste Roster Report Here'!$N447="Active",1,0)),0)</f>
        <v>0</v>
      </c>
      <c r="T447" s="120">
        <f>IF(AND('Copy &amp; Paste Roster Report Here'!$A447=T$4,'Copy &amp; Paste Roster Report Here'!$M447="TQ"),IF('Copy &amp; Paste Roster Report Here'!$R447&gt;0,1,IF('Copy &amp; Paste Roster Report Here'!$N447="Active",1,0)),0)</f>
        <v>0</v>
      </c>
      <c r="U447" s="120">
        <f>IF(AND('Copy &amp; Paste Roster Report Here'!$A447=U$4,'Copy &amp; Paste Roster Report Here'!$M447="TQ"),IF('Copy &amp; Paste Roster Report Here'!$R447&gt;0,1,IF('Copy &amp; Paste Roster Report Here'!$N447="Active",1,0)),0)</f>
        <v>0</v>
      </c>
      <c r="V447" s="120">
        <f>IF(AND('Copy &amp; Paste Roster Report Here'!$A447=V$4,'Copy &amp; Paste Roster Report Here'!$M447="TQ"),IF('Copy &amp; Paste Roster Report Here'!$R447&gt;0,1,IF('Copy &amp; Paste Roster Report Here'!$N447="Active",1,0)),0)</f>
        <v>0</v>
      </c>
      <c r="W447" s="120">
        <f>IF(AND('Copy &amp; Paste Roster Report Here'!$A447=W$4,'Copy &amp; Paste Roster Report Here'!$M447="TQ"),IF('Copy &amp; Paste Roster Report Here'!$R447&gt;0,1,IF('Copy &amp; Paste Roster Report Here'!$N447="Active",1,0)),0)</f>
        <v>0</v>
      </c>
      <c r="X447" s="3">
        <f t="shared" si="63"/>
        <v>0</v>
      </c>
      <c r="Y447" s="121">
        <f>IF(AND('Copy &amp; Paste Roster Report Here'!$A447=Y$4,'Copy &amp; Paste Roster Report Here'!$M447="HT"),IF('Copy &amp; Paste Roster Report Here'!$R447&gt;0,1,IF('Copy &amp; Paste Roster Report Here'!$N447="Active",1,0)),0)</f>
        <v>0</v>
      </c>
      <c r="Z447" s="121">
        <f>IF(AND('Copy &amp; Paste Roster Report Here'!$A447=Z$4,'Copy &amp; Paste Roster Report Here'!$M447="HT"),IF('Copy &amp; Paste Roster Report Here'!$R447&gt;0,1,IF('Copy &amp; Paste Roster Report Here'!$N447="Active",1,0)),0)</f>
        <v>0</v>
      </c>
      <c r="AA447" s="121">
        <f>IF(AND('Copy &amp; Paste Roster Report Here'!$A447=AA$4,'Copy &amp; Paste Roster Report Here'!$M447="HT"),IF('Copy &amp; Paste Roster Report Here'!$R447&gt;0,1,IF('Copy &amp; Paste Roster Report Here'!$N447="Active",1,0)),0)</f>
        <v>0</v>
      </c>
      <c r="AB447" s="121">
        <f>IF(AND('Copy &amp; Paste Roster Report Here'!$A447=AB$4,'Copy &amp; Paste Roster Report Here'!$M447="HT"),IF('Copy &amp; Paste Roster Report Here'!$R447&gt;0,1,IF('Copy &amp; Paste Roster Report Here'!$N447="Active",1,0)),0)</f>
        <v>0</v>
      </c>
      <c r="AC447" s="121">
        <f>IF(AND('Copy &amp; Paste Roster Report Here'!$A447=AC$4,'Copy &amp; Paste Roster Report Here'!$M447="HT"),IF('Copy &amp; Paste Roster Report Here'!$R447&gt;0,1,IF('Copy &amp; Paste Roster Report Here'!$N447="Active",1,0)),0)</f>
        <v>0</v>
      </c>
      <c r="AD447" s="121">
        <f>IF(AND('Copy &amp; Paste Roster Report Here'!$A447=AD$4,'Copy &amp; Paste Roster Report Here'!$M447="HT"),IF('Copy &amp; Paste Roster Report Here'!$R447&gt;0,1,IF('Copy &amp; Paste Roster Report Here'!$N447="Active",1,0)),0)</f>
        <v>0</v>
      </c>
      <c r="AE447" s="121">
        <f>IF(AND('Copy &amp; Paste Roster Report Here'!$A447=AE$4,'Copy &amp; Paste Roster Report Here'!$M447="HT"),IF('Copy &amp; Paste Roster Report Here'!$R447&gt;0,1,IF('Copy &amp; Paste Roster Report Here'!$N447="Active",1,0)),0)</f>
        <v>0</v>
      </c>
      <c r="AF447" s="121">
        <f>IF(AND('Copy &amp; Paste Roster Report Here'!$A447=AF$4,'Copy &amp; Paste Roster Report Here'!$M447="HT"),IF('Copy &amp; Paste Roster Report Here'!$R447&gt;0,1,IF('Copy &amp; Paste Roster Report Here'!$N447="Active",1,0)),0)</f>
        <v>0</v>
      </c>
      <c r="AG447" s="121">
        <f>IF(AND('Copy &amp; Paste Roster Report Here'!$A447=AG$4,'Copy &amp; Paste Roster Report Here'!$M447="HT"),IF('Copy &amp; Paste Roster Report Here'!$R447&gt;0,1,IF('Copy &amp; Paste Roster Report Here'!$N447="Active",1,0)),0)</f>
        <v>0</v>
      </c>
      <c r="AH447" s="121">
        <f>IF(AND('Copy &amp; Paste Roster Report Here'!$A447=AH$4,'Copy &amp; Paste Roster Report Here'!$M447="HT"),IF('Copy &amp; Paste Roster Report Here'!$R447&gt;0,1,IF('Copy &amp; Paste Roster Report Here'!$N447="Active",1,0)),0)</f>
        <v>0</v>
      </c>
      <c r="AI447" s="121">
        <f>IF(AND('Copy &amp; Paste Roster Report Here'!$A447=AI$4,'Copy &amp; Paste Roster Report Here'!$M447="HT"),IF('Copy &amp; Paste Roster Report Here'!$R447&gt;0,1,IF('Copy &amp; Paste Roster Report Here'!$N447="Active",1,0)),0)</f>
        <v>0</v>
      </c>
      <c r="AJ447" s="3">
        <f t="shared" si="64"/>
        <v>0</v>
      </c>
      <c r="AK447" s="122">
        <f>IF(AND('Copy &amp; Paste Roster Report Here'!$A447=AK$4,'Copy &amp; Paste Roster Report Here'!$M447="MT"),IF('Copy &amp; Paste Roster Report Here'!$R447&gt;0,1,IF('Copy &amp; Paste Roster Report Here'!$N447="Active",1,0)),0)</f>
        <v>0</v>
      </c>
      <c r="AL447" s="122">
        <f>IF(AND('Copy &amp; Paste Roster Report Here'!$A447=AL$4,'Copy &amp; Paste Roster Report Here'!$M447="MT"),IF('Copy &amp; Paste Roster Report Here'!$R447&gt;0,1,IF('Copy &amp; Paste Roster Report Here'!$N447="Active",1,0)),0)</f>
        <v>0</v>
      </c>
      <c r="AM447" s="122">
        <f>IF(AND('Copy &amp; Paste Roster Report Here'!$A447=AM$4,'Copy &amp; Paste Roster Report Here'!$M447="MT"),IF('Copy &amp; Paste Roster Report Here'!$R447&gt;0,1,IF('Copy &amp; Paste Roster Report Here'!$N447="Active",1,0)),0)</f>
        <v>0</v>
      </c>
      <c r="AN447" s="122">
        <f>IF(AND('Copy &amp; Paste Roster Report Here'!$A447=AN$4,'Copy &amp; Paste Roster Report Here'!$M447="MT"),IF('Copy &amp; Paste Roster Report Here'!$R447&gt;0,1,IF('Copy &amp; Paste Roster Report Here'!$N447="Active",1,0)),0)</f>
        <v>0</v>
      </c>
      <c r="AO447" s="122">
        <f>IF(AND('Copy &amp; Paste Roster Report Here'!$A447=AO$4,'Copy &amp; Paste Roster Report Here'!$M447="MT"),IF('Copy &amp; Paste Roster Report Here'!$R447&gt;0,1,IF('Copy &amp; Paste Roster Report Here'!$N447="Active",1,0)),0)</f>
        <v>0</v>
      </c>
      <c r="AP447" s="122">
        <f>IF(AND('Copy &amp; Paste Roster Report Here'!$A447=AP$4,'Copy &amp; Paste Roster Report Here'!$M447="MT"),IF('Copy &amp; Paste Roster Report Here'!$R447&gt;0,1,IF('Copy &amp; Paste Roster Report Here'!$N447="Active",1,0)),0)</f>
        <v>0</v>
      </c>
      <c r="AQ447" s="122">
        <f>IF(AND('Copy &amp; Paste Roster Report Here'!$A447=AQ$4,'Copy &amp; Paste Roster Report Here'!$M447="MT"),IF('Copy &amp; Paste Roster Report Here'!$R447&gt;0,1,IF('Copy &amp; Paste Roster Report Here'!$N447="Active",1,0)),0)</f>
        <v>0</v>
      </c>
      <c r="AR447" s="122">
        <f>IF(AND('Copy &amp; Paste Roster Report Here'!$A447=AR$4,'Copy &amp; Paste Roster Report Here'!$M447="MT"),IF('Copy &amp; Paste Roster Report Here'!$R447&gt;0,1,IF('Copy &amp; Paste Roster Report Here'!$N447="Active",1,0)),0)</f>
        <v>0</v>
      </c>
      <c r="AS447" s="122">
        <f>IF(AND('Copy &amp; Paste Roster Report Here'!$A447=AS$4,'Copy &amp; Paste Roster Report Here'!$M447="MT"),IF('Copy &amp; Paste Roster Report Here'!$R447&gt;0,1,IF('Copy &amp; Paste Roster Report Here'!$N447="Active",1,0)),0)</f>
        <v>0</v>
      </c>
      <c r="AT447" s="122">
        <f>IF(AND('Copy &amp; Paste Roster Report Here'!$A447=AT$4,'Copy &amp; Paste Roster Report Here'!$M447="MT"),IF('Copy &amp; Paste Roster Report Here'!$R447&gt;0,1,IF('Copy &amp; Paste Roster Report Here'!$N447="Active",1,0)),0)</f>
        <v>0</v>
      </c>
      <c r="AU447" s="122">
        <f>IF(AND('Copy &amp; Paste Roster Report Here'!$A447=AU$4,'Copy &amp; Paste Roster Report Here'!$M447="MT"),IF('Copy &amp; Paste Roster Report Here'!$R447&gt;0,1,IF('Copy &amp; Paste Roster Report Here'!$N447="Active",1,0)),0)</f>
        <v>0</v>
      </c>
      <c r="AV447" s="3">
        <f t="shared" si="65"/>
        <v>0</v>
      </c>
      <c r="AW447" s="123">
        <f>IF(AND('Copy &amp; Paste Roster Report Here'!$A447=AW$4,'Copy &amp; Paste Roster Report Here'!$M447="FY"),IF('Copy &amp; Paste Roster Report Here'!$R447&gt;0,1,IF('Copy &amp; Paste Roster Report Here'!$N447="Active",1,0)),0)</f>
        <v>0</v>
      </c>
      <c r="AX447" s="123">
        <f>IF(AND('Copy &amp; Paste Roster Report Here'!$A447=AX$4,'Copy &amp; Paste Roster Report Here'!$M447="FY"),IF('Copy &amp; Paste Roster Report Here'!$R447&gt;0,1,IF('Copy &amp; Paste Roster Report Here'!$N447="Active",1,0)),0)</f>
        <v>0</v>
      </c>
      <c r="AY447" s="123">
        <f>IF(AND('Copy &amp; Paste Roster Report Here'!$A447=AY$4,'Copy &amp; Paste Roster Report Here'!$M447="FY"),IF('Copy &amp; Paste Roster Report Here'!$R447&gt;0,1,IF('Copy &amp; Paste Roster Report Here'!$N447="Active",1,0)),0)</f>
        <v>0</v>
      </c>
      <c r="AZ447" s="123">
        <f>IF(AND('Copy &amp; Paste Roster Report Here'!$A447=AZ$4,'Copy &amp; Paste Roster Report Here'!$M447="FY"),IF('Copy &amp; Paste Roster Report Here'!$R447&gt;0,1,IF('Copy &amp; Paste Roster Report Here'!$N447="Active",1,0)),0)</f>
        <v>0</v>
      </c>
      <c r="BA447" s="123">
        <f>IF(AND('Copy &amp; Paste Roster Report Here'!$A447=BA$4,'Copy &amp; Paste Roster Report Here'!$M447="FY"),IF('Copy &amp; Paste Roster Report Here'!$R447&gt;0,1,IF('Copy &amp; Paste Roster Report Here'!$N447="Active",1,0)),0)</f>
        <v>0</v>
      </c>
      <c r="BB447" s="123">
        <f>IF(AND('Copy &amp; Paste Roster Report Here'!$A447=BB$4,'Copy &amp; Paste Roster Report Here'!$M447="FY"),IF('Copy &amp; Paste Roster Report Here'!$R447&gt;0,1,IF('Copy &amp; Paste Roster Report Here'!$N447="Active",1,0)),0)</f>
        <v>0</v>
      </c>
      <c r="BC447" s="123">
        <f>IF(AND('Copy &amp; Paste Roster Report Here'!$A447=BC$4,'Copy &amp; Paste Roster Report Here'!$M447="FY"),IF('Copy &amp; Paste Roster Report Here'!$R447&gt;0,1,IF('Copy &amp; Paste Roster Report Here'!$N447="Active",1,0)),0)</f>
        <v>0</v>
      </c>
      <c r="BD447" s="123">
        <f>IF(AND('Copy &amp; Paste Roster Report Here'!$A447=BD$4,'Copy &amp; Paste Roster Report Here'!$M447="FY"),IF('Copy &amp; Paste Roster Report Here'!$R447&gt;0,1,IF('Copy &amp; Paste Roster Report Here'!$N447="Active",1,0)),0)</f>
        <v>0</v>
      </c>
      <c r="BE447" s="123">
        <f>IF(AND('Copy &amp; Paste Roster Report Here'!$A447=BE$4,'Copy &amp; Paste Roster Report Here'!$M447="FY"),IF('Copy &amp; Paste Roster Report Here'!$R447&gt;0,1,IF('Copy &amp; Paste Roster Report Here'!$N447="Active",1,0)),0)</f>
        <v>0</v>
      </c>
      <c r="BF447" s="123">
        <f>IF(AND('Copy &amp; Paste Roster Report Here'!$A447=BF$4,'Copy &amp; Paste Roster Report Here'!$M447="FY"),IF('Copy &amp; Paste Roster Report Here'!$R447&gt;0,1,IF('Copy &amp; Paste Roster Report Here'!$N447="Active",1,0)),0)</f>
        <v>0</v>
      </c>
      <c r="BG447" s="123">
        <f>IF(AND('Copy &amp; Paste Roster Report Here'!$A447=BG$4,'Copy &amp; Paste Roster Report Here'!$M447="FY"),IF('Copy &amp; Paste Roster Report Here'!$R447&gt;0,1,IF('Copy &amp; Paste Roster Report Here'!$N447="Active",1,0)),0)</f>
        <v>0</v>
      </c>
      <c r="BH447" s="3">
        <f t="shared" si="66"/>
        <v>0</v>
      </c>
      <c r="BI447" s="124">
        <f>IF(AND('Copy &amp; Paste Roster Report Here'!$A447=BI$4,'Copy &amp; Paste Roster Report Here'!$M447="RH"),IF('Copy &amp; Paste Roster Report Here'!$R447&gt;0,1,IF('Copy &amp; Paste Roster Report Here'!$N447="Active",1,0)),0)</f>
        <v>0</v>
      </c>
      <c r="BJ447" s="124">
        <f>IF(AND('Copy &amp; Paste Roster Report Here'!$A447=BJ$4,'Copy &amp; Paste Roster Report Here'!$M447="RH"),IF('Copy &amp; Paste Roster Report Here'!$R447&gt;0,1,IF('Copy &amp; Paste Roster Report Here'!$N447="Active",1,0)),0)</f>
        <v>0</v>
      </c>
      <c r="BK447" s="124">
        <f>IF(AND('Copy &amp; Paste Roster Report Here'!$A447=BK$4,'Copy &amp; Paste Roster Report Here'!$M447="RH"),IF('Copy &amp; Paste Roster Report Here'!$R447&gt;0,1,IF('Copy &amp; Paste Roster Report Here'!$N447="Active",1,0)),0)</f>
        <v>0</v>
      </c>
      <c r="BL447" s="124">
        <f>IF(AND('Copy &amp; Paste Roster Report Here'!$A447=BL$4,'Copy &amp; Paste Roster Report Here'!$M447="RH"),IF('Copy &amp; Paste Roster Report Here'!$R447&gt;0,1,IF('Copy &amp; Paste Roster Report Here'!$N447="Active",1,0)),0)</f>
        <v>0</v>
      </c>
      <c r="BM447" s="124">
        <f>IF(AND('Copy &amp; Paste Roster Report Here'!$A447=BM$4,'Copy &amp; Paste Roster Report Here'!$M447="RH"),IF('Copy &amp; Paste Roster Report Here'!$R447&gt;0,1,IF('Copy &amp; Paste Roster Report Here'!$N447="Active",1,0)),0)</f>
        <v>0</v>
      </c>
      <c r="BN447" s="124">
        <f>IF(AND('Copy &amp; Paste Roster Report Here'!$A447=BN$4,'Copy &amp; Paste Roster Report Here'!$M447="RH"),IF('Copy &amp; Paste Roster Report Here'!$R447&gt;0,1,IF('Copy &amp; Paste Roster Report Here'!$N447="Active",1,0)),0)</f>
        <v>0</v>
      </c>
      <c r="BO447" s="124">
        <f>IF(AND('Copy &amp; Paste Roster Report Here'!$A447=BO$4,'Copy &amp; Paste Roster Report Here'!$M447="RH"),IF('Copy &amp; Paste Roster Report Here'!$R447&gt;0,1,IF('Copy &amp; Paste Roster Report Here'!$N447="Active",1,0)),0)</f>
        <v>0</v>
      </c>
      <c r="BP447" s="124">
        <f>IF(AND('Copy &amp; Paste Roster Report Here'!$A447=BP$4,'Copy &amp; Paste Roster Report Here'!$M447="RH"),IF('Copy &amp; Paste Roster Report Here'!$R447&gt;0,1,IF('Copy &amp; Paste Roster Report Here'!$N447="Active",1,0)),0)</f>
        <v>0</v>
      </c>
      <c r="BQ447" s="124">
        <f>IF(AND('Copy &amp; Paste Roster Report Here'!$A447=BQ$4,'Copy &amp; Paste Roster Report Here'!$M447="RH"),IF('Copy &amp; Paste Roster Report Here'!$R447&gt;0,1,IF('Copy &amp; Paste Roster Report Here'!$N447="Active",1,0)),0)</f>
        <v>0</v>
      </c>
      <c r="BR447" s="124">
        <f>IF(AND('Copy &amp; Paste Roster Report Here'!$A447=BR$4,'Copy &amp; Paste Roster Report Here'!$M447="RH"),IF('Copy &amp; Paste Roster Report Here'!$R447&gt;0,1,IF('Copy &amp; Paste Roster Report Here'!$N447="Active",1,0)),0)</f>
        <v>0</v>
      </c>
      <c r="BS447" s="124">
        <f>IF(AND('Copy &amp; Paste Roster Report Here'!$A447=BS$4,'Copy &amp; Paste Roster Report Here'!$M447="RH"),IF('Copy &amp; Paste Roster Report Here'!$R447&gt;0,1,IF('Copy &amp; Paste Roster Report Here'!$N447="Active",1,0)),0)</f>
        <v>0</v>
      </c>
      <c r="BT447" s="3">
        <f t="shared" si="67"/>
        <v>0</v>
      </c>
      <c r="BU447" s="125">
        <f>IF(AND('Copy &amp; Paste Roster Report Here'!$A447=BU$4,'Copy &amp; Paste Roster Report Here'!$M447="QT"),IF('Copy &amp; Paste Roster Report Here'!$R447&gt;0,1,IF('Copy &amp; Paste Roster Report Here'!$N447="Active",1,0)),0)</f>
        <v>0</v>
      </c>
      <c r="BV447" s="125">
        <f>IF(AND('Copy &amp; Paste Roster Report Here'!$A447=BV$4,'Copy &amp; Paste Roster Report Here'!$M447="QT"),IF('Copy &amp; Paste Roster Report Here'!$R447&gt;0,1,IF('Copy &amp; Paste Roster Report Here'!$N447="Active",1,0)),0)</f>
        <v>0</v>
      </c>
      <c r="BW447" s="125">
        <f>IF(AND('Copy &amp; Paste Roster Report Here'!$A447=BW$4,'Copy &amp; Paste Roster Report Here'!$M447="QT"),IF('Copy &amp; Paste Roster Report Here'!$R447&gt;0,1,IF('Copy &amp; Paste Roster Report Here'!$N447="Active",1,0)),0)</f>
        <v>0</v>
      </c>
      <c r="BX447" s="125">
        <f>IF(AND('Copy &amp; Paste Roster Report Here'!$A447=BX$4,'Copy &amp; Paste Roster Report Here'!$M447="QT"),IF('Copy &amp; Paste Roster Report Here'!$R447&gt;0,1,IF('Copy &amp; Paste Roster Report Here'!$N447="Active",1,0)),0)</f>
        <v>0</v>
      </c>
      <c r="BY447" s="125">
        <f>IF(AND('Copy &amp; Paste Roster Report Here'!$A447=BY$4,'Copy &amp; Paste Roster Report Here'!$M447="QT"),IF('Copy &amp; Paste Roster Report Here'!$R447&gt;0,1,IF('Copy &amp; Paste Roster Report Here'!$N447="Active",1,0)),0)</f>
        <v>0</v>
      </c>
      <c r="BZ447" s="125">
        <f>IF(AND('Copy &amp; Paste Roster Report Here'!$A447=BZ$4,'Copy &amp; Paste Roster Report Here'!$M447="QT"),IF('Copy &amp; Paste Roster Report Here'!$R447&gt;0,1,IF('Copy &amp; Paste Roster Report Here'!$N447="Active",1,0)),0)</f>
        <v>0</v>
      </c>
      <c r="CA447" s="125">
        <f>IF(AND('Copy &amp; Paste Roster Report Here'!$A447=CA$4,'Copy &amp; Paste Roster Report Here'!$M447="QT"),IF('Copy &amp; Paste Roster Report Here'!$R447&gt;0,1,IF('Copy &amp; Paste Roster Report Here'!$N447="Active",1,0)),0)</f>
        <v>0</v>
      </c>
      <c r="CB447" s="125">
        <f>IF(AND('Copy &amp; Paste Roster Report Here'!$A447=CB$4,'Copy &amp; Paste Roster Report Here'!$M447="QT"),IF('Copy &amp; Paste Roster Report Here'!$R447&gt;0,1,IF('Copy &amp; Paste Roster Report Here'!$N447="Active",1,0)),0)</f>
        <v>0</v>
      </c>
      <c r="CC447" s="125">
        <f>IF(AND('Copy &amp; Paste Roster Report Here'!$A447=CC$4,'Copy &amp; Paste Roster Report Here'!$M447="QT"),IF('Copy &amp; Paste Roster Report Here'!$R447&gt;0,1,IF('Copy &amp; Paste Roster Report Here'!$N447="Active",1,0)),0)</f>
        <v>0</v>
      </c>
      <c r="CD447" s="125">
        <f>IF(AND('Copy &amp; Paste Roster Report Here'!$A447=CD$4,'Copy &amp; Paste Roster Report Here'!$M447="QT"),IF('Copy &amp; Paste Roster Report Here'!$R447&gt;0,1,IF('Copy &amp; Paste Roster Report Here'!$N447="Active",1,0)),0)</f>
        <v>0</v>
      </c>
      <c r="CE447" s="125">
        <f>IF(AND('Copy &amp; Paste Roster Report Here'!$A447=CE$4,'Copy &amp; Paste Roster Report Here'!$M447="QT"),IF('Copy &amp; Paste Roster Report Here'!$R447&gt;0,1,IF('Copy &amp; Paste Roster Report Here'!$N447="Active",1,0)),0)</f>
        <v>0</v>
      </c>
      <c r="CF447" s="3">
        <f t="shared" si="68"/>
        <v>0</v>
      </c>
      <c r="CG447" s="126">
        <f>IF(AND('Copy &amp; Paste Roster Report Here'!$A447=CG$4,'Copy &amp; Paste Roster Report Here'!$M447="##"),IF('Copy &amp; Paste Roster Report Here'!$R447&gt;0,1,IF('Copy &amp; Paste Roster Report Here'!$N447="Active",1,0)),0)</f>
        <v>0</v>
      </c>
      <c r="CH447" s="126">
        <f>IF(AND('Copy &amp; Paste Roster Report Here'!$A447=CH$4,'Copy &amp; Paste Roster Report Here'!$M447="##"),IF('Copy &amp; Paste Roster Report Here'!$R447&gt;0,1,IF('Copy &amp; Paste Roster Report Here'!$N447="Active",1,0)),0)</f>
        <v>0</v>
      </c>
      <c r="CI447" s="126">
        <f>IF(AND('Copy &amp; Paste Roster Report Here'!$A447=CI$4,'Copy &amp; Paste Roster Report Here'!$M447="##"),IF('Copy &amp; Paste Roster Report Here'!$R447&gt;0,1,IF('Copy &amp; Paste Roster Report Here'!$N447="Active",1,0)),0)</f>
        <v>0</v>
      </c>
      <c r="CJ447" s="126">
        <f>IF(AND('Copy &amp; Paste Roster Report Here'!$A447=CJ$4,'Copy &amp; Paste Roster Report Here'!$M447="##"),IF('Copy &amp; Paste Roster Report Here'!$R447&gt;0,1,IF('Copy &amp; Paste Roster Report Here'!$N447="Active",1,0)),0)</f>
        <v>0</v>
      </c>
      <c r="CK447" s="126">
        <f>IF(AND('Copy &amp; Paste Roster Report Here'!$A447=CK$4,'Copy &amp; Paste Roster Report Here'!$M447="##"),IF('Copy &amp; Paste Roster Report Here'!$R447&gt;0,1,IF('Copy &amp; Paste Roster Report Here'!$N447="Active",1,0)),0)</f>
        <v>0</v>
      </c>
      <c r="CL447" s="126">
        <f>IF(AND('Copy &amp; Paste Roster Report Here'!$A447=CL$4,'Copy &amp; Paste Roster Report Here'!$M447="##"),IF('Copy &amp; Paste Roster Report Here'!$R447&gt;0,1,IF('Copy &amp; Paste Roster Report Here'!$N447="Active",1,0)),0)</f>
        <v>0</v>
      </c>
      <c r="CM447" s="126">
        <f>IF(AND('Copy &amp; Paste Roster Report Here'!$A447=CM$4,'Copy &amp; Paste Roster Report Here'!$M447="##"),IF('Copy &amp; Paste Roster Report Here'!$R447&gt;0,1,IF('Copy &amp; Paste Roster Report Here'!$N447="Active",1,0)),0)</f>
        <v>0</v>
      </c>
      <c r="CN447" s="126">
        <f>IF(AND('Copy &amp; Paste Roster Report Here'!$A447=CN$4,'Copy &amp; Paste Roster Report Here'!$M447="##"),IF('Copy &amp; Paste Roster Report Here'!$R447&gt;0,1,IF('Copy &amp; Paste Roster Report Here'!$N447="Active",1,0)),0)</f>
        <v>0</v>
      </c>
      <c r="CO447" s="126">
        <f>IF(AND('Copy &amp; Paste Roster Report Here'!$A447=CO$4,'Copy &amp; Paste Roster Report Here'!$M447="##"),IF('Copy &amp; Paste Roster Report Here'!$R447&gt;0,1,IF('Copy &amp; Paste Roster Report Here'!$N447="Active",1,0)),0)</f>
        <v>0</v>
      </c>
      <c r="CP447" s="126">
        <f>IF(AND('Copy &amp; Paste Roster Report Here'!$A447=CP$4,'Copy &amp; Paste Roster Report Here'!$M447="##"),IF('Copy &amp; Paste Roster Report Here'!$R447&gt;0,1,IF('Copy &amp; Paste Roster Report Here'!$N447="Active",1,0)),0)</f>
        <v>0</v>
      </c>
      <c r="CQ447" s="126">
        <f>IF(AND('Copy &amp; Paste Roster Report Here'!$A447=CQ$4,'Copy &amp; Paste Roster Report Here'!$M447="##"),IF('Copy &amp; Paste Roster Report Here'!$R447&gt;0,1,IF('Copy &amp; Paste Roster Report Here'!$N447="Active",1,0)),0)</f>
        <v>0</v>
      </c>
      <c r="CR447" s="6">
        <f t="shared" si="69"/>
        <v>0</v>
      </c>
      <c r="CS447" s="13">
        <f t="shared" si="70"/>
        <v>0</v>
      </c>
    </row>
    <row r="448" spans="1:97" x14ac:dyDescent="0.25">
      <c r="A448" s="113">
        <f>IF(AND('Copy &amp; Paste Roster Report Here'!$A448=A$4,'Copy &amp; Paste Roster Report Here'!$M448="FT"),IF('Copy &amp; Paste Roster Report Here'!$R448&gt;0,1,IF('Copy &amp; Paste Roster Report Here'!$N448="Active",1,0)),0)</f>
        <v>0</v>
      </c>
      <c r="B448" s="113">
        <f>IF(AND('Copy &amp; Paste Roster Report Here'!$A448=B$4,'Copy &amp; Paste Roster Report Here'!$M448="FT"),IF('Copy &amp; Paste Roster Report Here'!$R448&gt;0,1,IF('Copy &amp; Paste Roster Report Here'!$N448="Active",1,0)),0)</f>
        <v>0</v>
      </c>
      <c r="C448" s="113">
        <f>IF(AND('Copy &amp; Paste Roster Report Here'!$A448=C$4,'Copy &amp; Paste Roster Report Here'!$M448="FT"),IF('Copy &amp; Paste Roster Report Here'!$R448&gt;0,1,IF('Copy &amp; Paste Roster Report Here'!$N448="Active",1,0)),0)</f>
        <v>0</v>
      </c>
      <c r="D448" s="113">
        <f>IF(AND('Copy &amp; Paste Roster Report Here'!$A448=D$4,'Copy &amp; Paste Roster Report Here'!$M448="FT"),IF('Copy &amp; Paste Roster Report Here'!$R448&gt;0,1,IF('Copy &amp; Paste Roster Report Here'!$N448="Active",1,0)),0)</f>
        <v>0</v>
      </c>
      <c r="E448" s="113">
        <f>IF(AND('Copy &amp; Paste Roster Report Here'!$A448=E$4,'Copy &amp; Paste Roster Report Here'!$M448="FT"),IF('Copy &amp; Paste Roster Report Here'!$R448&gt;0,1,IF('Copy &amp; Paste Roster Report Here'!$N448="Active",1,0)),0)</f>
        <v>0</v>
      </c>
      <c r="F448" s="113">
        <f>IF(AND('Copy &amp; Paste Roster Report Here'!$A448=F$4,'Copy &amp; Paste Roster Report Here'!$M448="FT"),IF('Copy &amp; Paste Roster Report Here'!$R448&gt;0,1,IF('Copy &amp; Paste Roster Report Here'!$N448="Active",1,0)),0)</f>
        <v>0</v>
      </c>
      <c r="G448" s="113">
        <f>IF(AND('Copy &amp; Paste Roster Report Here'!$A448=G$4,'Copy &amp; Paste Roster Report Here'!$M448="FT"),IF('Copy &amp; Paste Roster Report Here'!$R448&gt;0,1,IF('Copy &amp; Paste Roster Report Here'!$N448="Active",1,0)),0)</f>
        <v>0</v>
      </c>
      <c r="H448" s="113">
        <f>IF(AND('Copy &amp; Paste Roster Report Here'!$A448=H$4,'Copy &amp; Paste Roster Report Here'!$M448="FT"),IF('Copy &amp; Paste Roster Report Here'!$R448&gt;0,1,IF('Copy &amp; Paste Roster Report Here'!$N448="Active",1,0)),0)</f>
        <v>0</v>
      </c>
      <c r="I448" s="113">
        <f>IF(AND('Copy &amp; Paste Roster Report Here'!$A448=I$4,'Copy &amp; Paste Roster Report Here'!$M448="FT"),IF('Copy &amp; Paste Roster Report Here'!$R448&gt;0,1,IF('Copy &amp; Paste Roster Report Here'!$N448="Active",1,0)),0)</f>
        <v>0</v>
      </c>
      <c r="J448" s="113">
        <f>IF(AND('Copy &amp; Paste Roster Report Here'!$A448=J$4,'Copy &amp; Paste Roster Report Here'!$M448="FT"),IF('Copy &amp; Paste Roster Report Here'!$R448&gt;0,1,IF('Copy &amp; Paste Roster Report Here'!$N448="Active",1,0)),0)</f>
        <v>0</v>
      </c>
      <c r="K448" s="113">
        <f>IF(AND('Copy &amp; Paste Roster Report Here'!$A448=K$4,'Copy &amp; Paste Roster Report Here'!$M448="FT"),IF('Copy &amp; Paste Roster Report Here'!$R448&gt;0,1,IF('Copy &amp; Paste Roster Report Here'!$N448="Active",1,0)),0)</f>
        <v>0</v>
      </c>
      <c r="L448" s="6">
        <f t="shared" si="62"/>
        <v>0</v>
      </c>
      <c r="M448" s="120">
        <f>IF(AND('Copy &amp; Paste Roster Report Here'!$A448=M$4,'Copy &amp; Paste Roster Report Here'!$M448="TQ"),IF('Copy &amp; Paste Roster Report Here'!$R448&gt;0,1,IF('Copy &amp; Paste Roster Report Here'!$N448="Active",1,0)),0)</f>
        <v>0</v>
      </c>
      <c r="N448" s="120">
        <f>IF(AND('Copy &amp; Paste Roster Report Here'!$A448=N$4,'Copy &amp; Paste Roster Report Here'!$M448="TQ"),IF('Copy &amp; Paste Roster Report Here'!$R448&gt;0,1,IF('Copy &amp; Paste Roster Report Here'!$N448="Active",1,0)),0)</f>
        <v>0</v>
      </c>
      <c r="O448" s="120">
        <f>IF(AND('Copy &amp; Paste Roster Report Here'!$A448=O$4,'Copy &amp; Paste Roster Report Here'!$M448="TQ"),IF('Copy &amp; Paste Roster Report Here'!$R448&gt;0,1,IF('Copy &amp; Paste Roster Report Here'!$N448="Active",1,0)),0)</f>
        <v>0</v>
      </c>
      <c r="P448" s="120">
        <f>IF(AND('Copy &amp; Paste Roster Report Here'!$A448=P$4,'Copy &amp; Paste Roster Report Here'!$M448="TQ"),IF('Copy &amp; Paste Roster Report Here'!$R448&gt;0,1,IF('Copy &amp; Paste Roster Report Here'!$N448="Active",1,0)),0)</f>
        <v>0</v>
      </c>
      <c r="Q448" s="120">
        <f>IF(AND('Copy &amp; Paste Roster Report Here'!$A448=Q$4,'Copy &amp; Paste Roster Report Here'!$M448="TQ"),IF('Copy &amp; Paste Roster Report Here'!$R448&gt;0,1,IF('Copy &amp; Paste Roster Report Here'!$N448="Active",1,0)),0)</f>
        <v>0</v>
      </c>
      <c r="R448" s="120">
        <f>IF(AND('Copy &amp; Paste Roster Report Here'!$A448=R$4,'Copy &amp; Paste Roster Report Here'!$M448="TQ"),IF('Copy &amp; Paste Roster Report Here'!$R448&gt;0,1,IF('Copy &amp; Paste Roster Report Here'!$N448="Active",1,0)),0)</f>
        <v>0</v>
      </c>
      <c r="S448" s="120">
        <f>IF(AND('Copy &amp; Paste Roster Report Here'!$A448=S$4,'Copy &amp; Paste Roster Report Here'!$M448="TQ"),IF('Copy &amp; Paste Roster Report Here'!$R448&gt;0,1,IF('Copy &amp; Paste Roster Report Here'!$N448="Active",1,0)),0)</f>
        <v>0</v>
      </c>
      <c r="T448" s="120">
        <f>IF(AND('Copy &amp; Paste Roster Report Here'!$A448=T$4,'Copy &amp; Paste Roster Report Here'!$M448="TQ"),IF('Copy &amp; Paste Roster Report Here'!$R448&gt;0,1,IF('Copy &amp; Paste Roster Report Here'!$N448="Active",1,0)),0)</f>
        <v>0</v>
      </c>
      <c r="U448" s="120">
        <f>IF(AND('Copy &amp; Paste Roster Report Here'!$A448=U$4,'Copy &amp; Paste Roster Report Here'!$M448="TQ"),IF('Copy &amp; Paste Roster Report Here'!$R448&gt;0,1,IF('Copy &amp; Paste Roster Report Here'!$N448="Active",1,0)),0)</f>
        <v>0</v>
      </c>
      <c r="V448" s="120">
        <f>IF(AND('Copy &amp; Paste Roster Report Here'!$A448=V$4,'Copy &amp; Paste Roster Report Here'!$M448="TQ"),IF('Copy &amp; Paste Roster Report Here'!$R448&gt;0,1,IF('Copy &amp; Paste Roster Report Here'!$N448="Active",1,0)),0)</f>
        <v>0</v>
      </c>
      <c r="W448" s="120">
        <f>IF(AND('Copy &amp; Paste Roster Report Here'!$A448=W$4,'Copy &amp; Paste Roster Report Here'!$M448="TQ"),IF('Copy &amp; Paste Roster Report Here'!$R448&gt;0,1,IF('Copy &amp; Paste Roster Report Here'!$N448="Active",1,0)),0)</f>
        <v>0</v>
      </c>
      <c r="X448" s="3">
        <f t="shared" si="63"/>
        <v>0</v>
      </c>
      <c r="Y448" s="121">
        <f>IF(AND('Copy &amp; Paste Roster Report Here'!$A448=Y$4,'Copy &amp; Paste Roster Report Here'!$M448="HT"),IF('Copy &amp; Paste Roster Report Here'!$R448&gt;0,1,IF('Copy &amp; Paste Roster Report Here'!$N448="Active",1,0)),0)</f>
        <v>0</v>
      </c>
      <c r="Z448" s="121">
        <f>IF(AND('Copy &amp; Paste Roster Report Here'!$A448=Z$4,'Copy &amp; Paste Roster Report Here'!$M448="HT"),IF('Copy &amp; Paste Roster Report Here'!$R448&gt;0,1,IF('Copy &amp; Paste Roster Report Here'!$N448="Active",1,0)),0)</f>
        <v>0</v>
      </c>
      <c r="AA448" s="121">
        <f>IF(AND('Copy &amp; Paste Roster Report Here'!$A448=AA$4,'Copy &amp; Paste Roster Report Here'!$M448="HT"),IF('Copy &amp; Paste Roster Report Here'!$R448&gt;0,1,IF('Copy &amp; Paste Roster Report Here'!$N448="Active",1,0)),0)</f>
        <v>0</v>
      </c>
      <c r="AB448" s="121">
        <f>IF(AND('Copy &amp; Paste Roster Report Here'!$A448=AB$4,'Copy &amp; Paste Roster Report Here'!$M448="HT"),IF('Copy &amp; Paste Roster Report Here'!$R448&gt;0,1,IF('Copy &amp; Paste Roster Report Here'!$N448="Active",1,0)),0)</f>
        <v>0</v>
      </c>
      <c r="AC448" s="121">
        <f>IF(AND('Copy &amp; Paste Roster Report Here'!$A448=AC$4,'Copy &amp; Paste Roster Report Here'!$M448="HT"),IF('Copy &amp; Paste Roster Report Here'!$R448&gt;0,1,IF('Copy &amp; Paste Roster Report Here'!$N448="Active",1,0)),0)</f>
        <v>0</v>
      </c>
      <c r="AD448" s="121">
        <f>IF(AND('Copy &amp; Paste Roster Report Here'!$A448=AD$4,'Copy &amp; Paste Roster Report Here'!$M448="HT"),IF('Copy &amp; Paste Roster Report Here'!$R448&gt;0,1,IF('Copy &amp; Paste Roster Report Here'!$N448="Active",1,0)),0)</f>
        <v>0</v>
      </c>
      <c r="AE448" s="121">
        <f>IF(AND('Copy &amp; Paste Roster Report Here'!$A448=AE$4,'Copy &amp; Paste Roster Report Here'!$M448="HT"),IF('Copy &amp; Paste Roster Report Here'!$R448&gt;0,1,IF('Copy &amp; Paste Roster Report Here'!$N448="Active",1,0)),0)</f>
        <v>0</v>
      </c>
      <c r="AF448" s="121">
        <f>IF(AND('Copy &amp; Paste Roster Report Here'!$A448=AF$4,'Copy &amp; Paste Roster Report Here'!$M448="HT"),IF('Copy &amp; Paste Roster Report Here'!$R448&gt;0,1,IF('Copy &amp; Paste Roster Report Here'!$N448="Active",1,0)),0)</f>
        <v>0</v>
      </c>
      <c r="AG448" s="121">
        <f>IF(AND('Copy &amp; Paste Roster Report Here'!$A448=AG$4,'Copy &amp; Paste Roster Report Here'!$M448="HT"),IF('Copy &amp; Paste Roster Report Here'!$R448&gt;0,1,IF('Copy &amp; Paste Roster Report Here'!$N448="Active",1,0)),0)</f>
        <v>0</v>
      </c>
      <c r="AH448" s="121">
        <f>IF(AND('Copy &amp; Paste Roster Report Here'!$A448=AH$4,'Copy &amp; Paste Roster Report Here'!$M448="HT"),IF('Copy &amp; Paste Roster Report Here'!$R448&gt;0,1,IF('Copy &amp; Paste Roster Report Here'!$N448="Active",1,0)),0)</f>
        <v>0</v>
      </c>
      <c r="AI448" s="121">
        <f>IF(AND('Copy &amp; Paste Roster Report Here'!$A448=AI$4,'Copy &amp; Paste Roster Report Here'!$M448="HT"),IF('Copy &amp; Paste Roster Report Here'!$R448&gt;0,1,IF('Copy &amp; Paste Roster Report Here'!$N448="Active",1,0)),0)</f>
        <v>0</v>
      </c>
      <c r="AJ448" s="3">
        <f t="shared" si="64"/>
        <v>0</v>
      </c>
      <c r="AK448" s="122">
        <f>IF(AND('Copy &amp; Paste Roster Report Here'!$A448=AK$4,'Copy &amp; Paste Roster Report Here'!$M448="MT"),IF('Copy &amp; Paste Roster Report Here'!$R448&gt;0,1,IF('Copy &amp; Paste Roster Report Here'!$N448="Active",1,0)),0)</f>
        <v>0</v>
      </c>
      <c r="AL448" s="122">
        <f>IF(AND('Copy &amp; Paste Roster Report Here'!$A448=AL$4,'Copy &amp; Paste Roster Report Here'!$M448="MT"),IF('Copy &amp; Paste Roster Report Here'!$R448&gt;0,1,IF('Copy &amp; Paste Roster Report Here'!$N448="Active",1,0)),0)</f>
        <v>0</v>
      </c>
      <c r="AM448" s="122">
        <f>IF(AND('Copy &amp; Paste Roster Report Here'!$A448=AM$4,'Copy &amp; Paste Roster Report Here'!$M448="MT"),IF('Copy &amp; Paste Roster Report Here'!$R448&gt;0,1,IF('Copy &amp; Paste Roster Report Here'!$N448="Active",1,0)),0)</f>
        <v>0</v>
      </c>
      <c r="AN448" s="122">
        <f>IF(AND('Copy &amp; Paste Roster Report Here'!$A448=AN$4,'Copy &amp; Paste Roster Report Here'!$M448="MT"),IF('Copy &amp; Paste Roster Report Here'!$R448&gt;0,1,IF('Copy &amp; Paste Roster Report Here'!$N448="Active",1,0)),0)</f>
        <v>0</v>
      </c>
      <c r="AO448" s="122">
        <f>IF(AND('Copy &amp; Paste Roster Report Here'!$A448=AO$4,'Copy &amp; Paste Roster Report Here'!$M448="MT"),IF('Copy &amp; Paste Roster Report Here'!$R448&gt;0,1,IF('Copy &amp; Paste Roster Report Here'!$N448="Active",1,0)),0)</f>
        <v>0</v>
      </c>
      <c r="AP448" s="122">
        <f>IF(AND('Copy &amp; Paste Roster Report Here'!$A448=AP$4,'Copy &amp; Paste Roster Report Here'!$M448="MT"),IF('Copy &amp; Paste Roster Report Here'!$R448&gt;0,1,IF('Copy &amp; Paste Roster Report Here'!$N448="Active",1,0)),0)</f>
        <v>0</v>
      </c>
      <c r="AQ448" s="122">
        <f>IF(AND('Copy &amp; Paste Roster Report Here'!$A448=AQ$4,'Copy &amp; Paste Roster Report Here'!$M448="MT"),IF('Copy &amp; Paste Roster Report Here'!$R448&gt;0,1,IF('Copy &amp; Paste Roster Report Here'!$N448="Active",1,0)),0)</f>
        <v>0</v>
      </c>
      <c r="AR448" s="122">
        <f>IF(AND('Copy &amp; Paste Roster Report Here'!$A448=AR$4,'Copy &amp; Paste Roster Report Here'!$M448="MT"),IF('Copy &amp; Paste Roster Report Here'!$R448&gt;0,1,IF('Copy &amp; Paste Roster Report Here'!$N448="Active",1,0)),0)</f>
        <v>0</v>
      </c>
      <c r="AS448" s="122">
        <f>IF(AND('Copy &amp; Paste Roster Report Here'!$A448=AS$4,'Copy &amp; Paste Roster Report Here'!$M448="MT"),IF('Copy &amp; Paste Roster Report Here'!$R448&gt;0,1,IF('Copy &amp; Paste Roster Report Here'!$N448="Active",1,0)),0)</f>
        <v>0</v>
      </c>
      <c r="AT448" s="122">
        <f>IF(AND('Copy &amp; Paste Roster Report Here'!$A448=AT$4,'Copy &amp; Paste Roster Report Here'!$M448="MT"),IF('Copy &amp; Paste Roster Report Here'!$R448&gt;0,1,IF('Copy &amp; Paste Roster Report Here'!$N448="Active",1,0)),0)</f>
        <v>0</v>
      </c>
      <c r="AU448" s="122">
        <f>IF(AND('Copy &amp; Paste Roster Report Here'!$A448=AU$4,'Copy &amp; Paste Roster Report Here'!$M448="MT"),IF('Copy &amp; Paste Roster Report Here'!$R448&gt;0,1,IF('Copy &amp; Paste Roster Report Here'!$N448="Active",1,0)),0)</f>
        <v>0</v>
      </c>
      <c r="AV448" s="3">
        <f t="shared" si="65"/>
        <v>0</v>
      </c>
      <c r="AW448" s="123">
        <f>IF(AND('Copy &amp; Paste Roster Report Here'!$A448=AW$4,'Copy &amp; Paste Roster Report Here'!$M448="FY"),IF('Copy &amp; Paste Roster Report Here'!$R448&gt;0,1,IF('Copy &amp; Paste Roster Report Here'!$N448="Active",1,0)),0)</f>
        <v>0</v>
      </c>
      <c r="AX448" s="123">
        <f>IF(AND('Copy &amp; Paste Roster Report Here'!$A448=AX$4,'Copy &amp; Paste Roster Report Here'!$M448="FY"),IF('Copy &amp; Paste Roster Report Here'!$R448&gt;0,1,IF('Copy &amp; Paste Roster Report Here'!$N448="Active",1,0)),0)</f>
        <v>0</v>
      </c>
      <c r="AY448" s="123">
        <f>IF(AND('Copy &amp; Paste Roster Report Here'!$A448=AY$4,'Copy &amp; Paste Roster Report Here'!$M448="FY"),IF('Copy &amp; Paste Roster Report Here'!$R448&gt;0,1,IF('Copy &amp; Paste Roster Report Here'!$N448="Active",1,0)),0)</f>
        <v>0</v>
      </c>
      <c r="AZ448" s="123">
        <f>IF(AND('Copy &amp; Paste Roster Report Here'!$A448=AZ$4,'Copy &amp; Paste Roster Report Here'!$M448="FY"),IF('Copy &amp; Paste Roster Report Here'!$R448&gt;0,1,IF('Copy &amp; Paste Roster Report Here'!$N448="Active",1,0)),0)</f>
        <v>0</v>
      </c>
      <c r="BA448" s="123">
        <f>IF(AND('Copy &amp; Paste Roster Report Here'!$A448=BA$4,'Copy &amp; Paste Roster Report Here'!$M448="FY"),IF('Copy &amp; Paste Roster Report Here'!$R448&gt;0,1,IF('Copy &amp; Paste Roster Report Here'!$N448="Active",1,0)),0)</f>
        <v>0</v>
      </c>
      <c r="BB448" s="123">
        <f>IF(AND('Copy &amp; Paste Roster Report Here'!$A448=BB$4,'Copy &amp; Paste Roster Report Here'!$M448="FY"),IF('Copy &amp; Paste Roster Report Here'!$R448&gt;0,1,IF('Copy &amp; Paste Roster Report Here'!$N448="Active",1,0)),0)</f>
        <v>0</v>
      </c>
      <c r="BC448" s="123">
        <f>IF(AND('Copy &amp; Paste Roster Report Here'!$A448=BC$4,'Copy &amp; Paste Roster Report Here'!$M448="FY"),IF('Copy &amp; Paste Roster Report Here'!$R448&gt;0,1,IF('Copy &amp; Paste Roster Report Here'!$N448="Active",1,0)),0)</f>
        <v>0</v>
      </c>
      <c r="BD448" s="123">
        <f>IF(AND('Copy &amp; Paste Roster Report Here'!$A448=BD$4,'Copy &amp; Paste Roster Report Here'!$M448="FY"),IF('Copy &amp; Paste Roster Report Here'!$R448&gt;0,1,IF('Copy &amp; Paste Roster Report Here'!$N448="Active",1,0)),0)</f>
        <v>0</v>
      </c>
      <c r="BE448" s="123">
        <f>IF(AND('Copy &amp; Paste Roster Report Here'!$A448=BE$4,'Copy &amp; Paste Roster Report Here'!$M448="FY"),IF('Copy &amp; Paste Roster Report Here'!$R448&gt;0,1,IF('Copy &amp; Paste Roster Report Here'!$N448="Active",1,0)),0)</f>
        <v>0</v>
      </c>
      <c r="BF448" s="123">
        <f>IF(AND('Copy &amp; Paste Roster Report Here'!$A448=BF$4,'Copy &amp; Paste Roster Report Here'!$M448="FY"),IF('Copy &amp; Paste Roster Report Here'!$R448&gt;0,1,IF('Copy &amp; Paste Roster Report Here'!$N448="Active",1,0)),0)</f>
        <v>0</v>
      </c>
      <c r="BG448" s="123">
        <f>IF(AND('Copy &amp; Paste Roster Report Here'!$A448=BG$4,'Copy &amp; Paste Roster Report Here'!$M448="FY"),IF('Copy &amp; Paste Roster Report Here'!$R448&gt;0,1,IF('Copy &amp; Paste Roster Report Here'!$N448="Active",1,0)),0)</f>
        <v>0</v>
      </c>
      <c r="BH448" s="3">
        <f t="shared" si="66"/>
        <v>0</v>
      </c>
      <c r="BI448" s="124">
        <f>IF(AND('Copy &amp; Paste Roster Report Here'!$A448=BI$4,'Copy &amp; Paste Roster Report Here'!$M448="RH"),IF('Copy &amp; Paste Roster Report Here'!$R448&gt;0,1,IF('Copy &amp; Paste Roster Report Here'!$N448="Active",1,0)),0)</f>
        <v>0</v>
      </c>
      <c r="BJ448" s="124">
        <f>IF(AND('Copy &amp; Paste Roster Report Here'!$A448=BJ$4,'Copy &amp; Paste Roster Report Here'!$M448="RH"),IF('Copy &amp; Paste Roster Report Here'!$R448&gt;0,1,IF('Copy &amp; Paste Roster Report Here'!$N448="Active",1,0)),0)</f>
        <v>0</v>
      </c>
      <c r="BK448" s="124">
        <f>IF(AND('Copy &amp; Paste Roster Report Here'!$A448=BK$4,'Copy &amp; Paste Roster Report Here'!$M448="RH"),IF('Copy &amp; Paste Roster Report Here'!$R448&gt;0,1,IF('Copy &amp; Paste Roster Report Here'!$N448="Active",1,0)),0)</f>
        <v>0</v>
      </c>
      <c r="BL448" s="124">
        <f>IF(AND('Copy &amp; Paste Roster Report Here'!$A448=BL$4,'Copy &amp; Paste Roster Report Here'!$M448="RH"),IF('Copy &amp; Paste Roster Report Here'!$R448&gt;0,1,IF('Copy &amp; Paste Roster Report Here'!$N448="Active",1,0)),0)</f>
        <v>0</v>
      </c>
      <c r="BM448" s="124">
        <f>IF(AND('Copy &amp; Paste Roster Report Here'!$A448=BM$4,'Copy &amp; Paste Roster Report Here'!$M448="RH"),IF('Copy &amp; Paste Roster Report Here'!$R448&gt;0,1,IF('Copy &amp; Paste Roster Report Here'!$N448="Active",1,0)),0)</f>
        <v>0</v>
      </c>
      <c r="BN448" s="124">
        <f>IF(AND('Copy &amp; Paste Roster Report Here'!$A448=BN$4,'Copy &amp; Paste Roster Report Here'!$M448="RH"),IF('Copy &amp; Paste Roster Report Here'!$R448&gt;0,1,IF('Copy &amp; Paste Roster Report Here'!$N448="Active",1,0)),0)</f>
        <v>0</v>
      </c>
      <c r="BO448" s="124">
        <f>IF(AND('Copy &amp; Paste Roster Report Here'!$A448=BO$4,'Copy &amp; Paste Roster Report Here'!$M448="RH"),IF('Copy &amp; Paste Roster Report Here'!$R448&gt;0,1,IF('Copy &amp; Paste Roster Report Here'!$N448="Active",1,0)),0)</f>
        <v>0</v>
      </c>
      <c r="BP448" s="124">
        <f>IF(AND('Copy &amp; Paste Roster Report Here'!$A448=BP$4,'Copy &amp; Paste Roster Report Here'!$M448="RH"),IF('Copy &amp; Paste Roster Report Here'!$R448&gt;0,1,IF('Copy &amp; Paste Roster Report Here'!$N448="Active",1,0)),0)</f>
        <v>0</v>
      </c>
      <c r="BQ448" s="124">
        <f>IF(AND('Copy &amp; Paste Roster Report Here'!$A448=BQ$4,'Copy &amp; Paste Roster Report Here'!$M448="RH"),IF('Copy &amp; Paste Roster Report Here'!$R448&gt;0,1,IF('Copy &amp; Paste Roster Report Here'!$N448="Active",1,0)),0)</f>
        <v>0</v>
      </c>
      <c r="BR448" s="124">
        <f>IF(AND('Copy &amp; Paste Roster Report Here'!$A448=BR$4,'Copy &amp; Paste Roster Report Here'!$M448="RH"),IF('Copy &amp; Paste Roster Report Here'!$R448&gt;0,1,IF('Copy &amp; Paste Roster Report Here'!$N448="Active",1,0)),0)</f>
        <v>0</v>
      </c>
      <c r="BS448" s="124">
        <f>IF(AND('Copy &amp; Paste Roster Report Here'!$A448=BS$4,'Copy &amp; Paste Roster Report Here'!$M448="RH"),IF('Copy &amp; Paste Roster Report Here'!$R448&gt;0,1,IF('Copy &amp; Paste Roster Report Here'!$N448="Active",1,0)),0)</f>
        <v>0</v>
      </c>
      <c r="BT448" s="3">
        <f t="shared" si="67"/>
        <v>0</v>
      </c>
      <c r="BU448" s="125">
        <f>IF(AND('Copy &amp; Paste Roster Report Here'!$A448=BU$4,'Copy &amp; Paste Roster Report Here'!$M448="QT"),IF('Copy &amp; Paste Roster Report Here'!$R448&gt;0,1,IF('Copy &amp; Paste Roster Report Here'!$N448="Active",1,0)),0)</f>
        <v>0</v>
      </c>
      <c r="BV448" s="125">
        <f>IF(AND('Copy &amp; Paste Roster Report Here'!$A448=BV$4,'Copy &amp; Paste Roster Report Here'!$M448="QT"),IF('Copy &amp; Paste Roster Report Here'!$R448&gt;0,1,IF('Copy &amp; Paste Roster Report Here'!$N448="Active",1,0)),0)</f>
        <v>0</v>
      </c>
      <c r="BW448" s="125">
        <f>IF(AND('Copy &amp; Paste Roster Report Here'!$A448=BW$4,'Copy &amp; Paste Roster Report Here'!$M448="QT"),IF('Copy &amp; Paste Roster Report Here'!$R448&gt;0,1,IF('Copy &amp; Paste Roster Report Here'!$N448="Active",1,0)),0)</f>
        <v>0</v>
      </c>
      <c r="BX448" s="125">
        <f>IF(AND('Copy &amp; Paste Roster Report Here'!$A448=BX$4,'Copy &amp; Paste Roster Report Here'!$M448="QT"),IF('Copy &amp; Paste Roster Report Here'!$R448&gt;0,1,IF('Copy &amp; Paste Roster Report Here'!$N448="Active",1,0)),0)</f>
        <v>0</v>
      </c>
      <c r="BY448" s="125">
        <f>IF(AND('Copy &amp; Paste Roster Report Here'!$A448=BY$4,'Copy &amp; Paste Roster Report Here'!$M448="QT"),IF('Copy &amp; Paste Roster Report Here'!$R448&gt;0,1,IF('Copy &amp; Paste Roster Report Here'!$N448="Active",1,0)),0)</f>
        <v>0</v>
      </c>
      <c r="BZ448" s="125">
        <f>IF(AND('Copy &amp; Paste Roster Report Here'!$A448=BZ$4,'Copy &amp; Paste Roster Report Here'!$M448="QT"),IF('Copy &amp; Paste Roster Report Here'!$R448&gt;0,1,IF('Copy &amp; Paste Roster Report Here'!$N448="Active",1,0)),0)</f>
        <v>0</v>
      </c>
      <c r="CA448" s="125">
        <f>IF(AND('Copy &amp; Paste Roster Report Here'!$A448=CA$4,'Copy &amp; Paste Roster Report Here'!$M448="QT"),IF('Copy &amp; Paste Roster Report Here'!$R448&gt;0,1,IF('Copy &amp; Paste Roster Report Here'!$N448="Active",1,0)),0)</f>
        <v>0</v>
      </c>
      <c r="CB448" s="125">
        <f>IF(AND('Copy &amp; Paste Roster Report Here'!$A448=CB$4,'Copy &amp; Paste Roster Report Here'!$M448="QT"),IF('Copy &amp; Paste Roster Report Here'!$R448&gt;0,1,IF('Copy &amp; Paste Roster Report Here'!$N448="Active",1,0)),0)</f>
        <v>0</v>
      </c>
      <c r="CC448" s="125">
        <f>IF(AND('Copy &amp; Paste Roster Report Here'!$A448=CC$4,'Copy &amp; Paste Roster Report Here'!$M448="QT"),IF('Copy &amp; Paste Roster Report Here'!$R448&gt;0,1,IF('Copy &amp; Paste Roster Report Here'!$N448="Active",1,0)),0)</f>
        <v>0</v>
      </c>
      <c r="CD448" s="125">
        <f>IF(AND('Copy &amp; Paste Roster Report Here'!$A448=CD$4,'Copy &amp; Paste Roster Report Here'!$M448="QT"),IF('Copy &amp; Paste Roster Report Here'!$R448&gt;0,1,IF('Copy &amp; Paste Roster Report Here'!$N448="Active",1,0)),0)</f>
        <v>0</v>
      </c>
      <c r="CE448" s="125">
        <f>IF(AND('Copy &amp; Paste Roster Report Here'!$A448=CE$4,'Copy &amp; Paste Roster Report Here'!$M448="QT"),IF('Copy &amp; Paste Roster Report Here'!$R448&gt;0,1,IF('Copy &amp; Paste Roster Report Here'!$N448="Active",1,0)),0)</f>
        <v>0</v>
      </c>
      <c r="CF448" s="3">
        <f t="shared" si="68"/>
        <v>0</v>
      </c>
      <c r="CG448" s="126">
        <f>IF(AND('Copy &amp; Paste Roster Report Here'!$A448=CG$4,'Copy &amp; Paste Roster Report Here'!$M448="##"),IF('Copy &amp; Paste Roster Report Here'!$R448&gt;0,1,IF('Copy &amp; Paste Roster Report Here'!$N448="Active",1,0)),0)</f>
        <v>0</v>
      </c>
      <c r="CH448" s="126">
        <f>IF(AND('Copy &amp; Paste Roster Report Here'!$A448=CH$4,'Copy &amp; Paste Roster Report Here'!$M448="##"),IF('Copy &amp; Paste Roster Report Here'!$R448&gt;0,1,IF('Copy &amp; Paste Roster Report Here'!$N448="Active",1,0)),0)</f>
        <v>0</v>
      </c>
      <c r="CI448" s="126">
        <f>IF(AND('Copy &amp; Paste Roster Report Here'!$A448=CI$4,'Copy &amp; Paste Roster Report Here'!$M448="##"),IF('Copy &amp; Paste Roster Report Here'!$R448&gt;0,1,IF('Copy &amp; Paste Roster Report Here'!$N448="Active",1,0)),0)</f>
        <v>0</v>
      </c>
      <c r="CJ448" s="126">
        <f>IF(AND('Copy &amp; Paste Roster Report Here'!$A448=CJ$4,'Copy &amp; Paste Roster Report Here'!$M448="##"),IF('Copy &amp; Paste Roster Report Here'!$R448&gt;0,1,IF('Copy &amp; Paste Roster Report Here'!$N448="Active",1,0)),0)</f>
        <v>0</v>
      </c>
      <c r="CK448" s="126">
        <f>IF(AND('Copy &amp; Paste Roster Report Here'!$A448=CK$4,'Copy &amp; Paste Roster Report Here'!$M448="##"),IF('Copy &amp; Paste Roster Report Here'!$R448&gt;0,1,IF('Copy &amp; Paste Roster Report Here'!$N448="Active",1,0)),0)</f>
        <v>0</v>
      </c>
      <c r="CL448" s="126">
        <f>IF(AND('Copy &amp; Paste Roster Report Here'!$A448=CL$4,'Copy &amp; Paste Roster Report Here'!$M448="##"),IF('Copy &amp; Paste Roster Report Here'!$R448&gt;0,1,IF('Copy &amp; Paste Roster Report Here'!$N448="Active",1,0)),0)</f>
        <v>0</v>
      </c>
      <c r="CM448" s="126">
        <f>IF(AND('Copy &amp; Paste Roster Report Here'!$A448=CM$4,'Copy &amp; Paste Roster Report Here'!$M448="##"),IF('Copy &amp; Paste Roster Report Here'!$R448&gt;0,1,IF('Copy &amp; Paste Roster Report Here'!$N448="Active",1,0)),0)</f>
        <v>0</v>
      </c>
      <c r="CN448" s="126">
        <f>IF(AND('Copy &amp; Paste Roster Report Here'!$A448=CN$4,'Copy &amp; Paste Roster Report Here'!$M448="##"),IF('Copy &amp; Paste Roster Report Here'!$R448&gt;0,1,IF('Copy &amp; Paste Roster Report Here'!$N448="Active",1,0)),0)</f>
        <v>0</v>
      </c>
      <c r="CO448" s="126">
        <f>IF(AND('Copy &amp; Paste Roster Report Here'!$A448=CO$4,'Copy &amp; Paste Roster Report Here'!$M448="##"),IF('Copy &amp; Paste Roster Report Here'!$R448&gt;0,1,IF('Copy &amp; Paste Roster Report Here'!$N448="Active",1,0)),0)</f>
        <v>0</v>
      </c>
      <c r="CP448" s="126">
        <f>IF(AND('Copy &amp; Paste Roster Report Here'!$A448=CP$4,'Copy &amp; Paste Roster Report Here'!$M448="##"),IF('Copy &amp; Paste Roster Report Here'!$R448&gt;0,1,IF('Copy &amp; Paste Roster Report Here'!$N448="Active",1,0)),0)</f>
        <v>0</v>
      </c>
      <c r="CQ448" s="126">
        <f>IF(AND('Copy &amp; Paste Roster Report Here'!$A448=CQ$4,'Copy &amp; Paste Roster Report Here'!$M448="##"),IF('Copy &amp; Paste Roster Report Here'!$R448&gt;0,1,IF('Copy &amp; Paste Roster Report Here'!$N448="Active",1,0)),0)</f>
        <v>0</v>
      </c>
      <c r="CR448" s="6">
        <f t="shared" si="69"/>
        <v>0</v>
      </c>
      <c r="CS448" s="13">
        <f t="shared" si="70"/>
        <v>0</v>
      </c>
    </row>
    <row r="449" spans="1:97" x14ac:dyDescent="0.25">
      <c r="A449" s="113">
        <f>IF(AND('Copy &amp; Paste Roster Report Here'!$A449=A$4,'Copy &amp; Paste Roster Report Here'!$M449="FT"),IF('Copy &amp; Paste Roster Report Here'!$R449&gt;0,1,IF('Copy &amp; Paste Roster Report Here'!$N449="Active",1,0)),0)</f>
        <v>0</v>
      </c>
      <c r="B449" s="113">
        <f>IF(AND('Copy &amp; Paste Roster Report Here'!$A449=B$4,'Copy &amp; Paste Roster Report Here'!$M449="FT"),IF('Copy &amp; Paste Roster Report Here'!$R449&gt;0,1,IF('Copy &amp; Paste Roster Report Here'!$N449="Active",1,0)),0)</f>
        <v>0</v>
      </c>
      <c r="C449" s="113">
        <f>IF(AND('Copy &amp; Paste Roster Report Here'!$A449=C$4,'Copy &amp; Paste Roster Report Here'!$M449="FT"),IF('Copy &amp; Paste Roster Report Here'!$R449&gt;0,1,IF('Copy &amp; Paste Roster Report Here'!$N449="Active",1,0)),0)</f>
        <v>0</v>
      </c>
      <c r="D449" s="113">
        <f>IF(AND('Copy &amp; Paste Roster Report Here'!$A449=D$4,'Copy &amp; Paste Roster Report Here'!$M449="FT"),IF('Copy &amp; Paste Roster Report Here'!$R449&gt;0,1,IF('Copy &amp; Paste Roster Report Here'!$N449="Active",1,0)),0)</f>
        <v>0</v>
      </c>
      <c r="E449" s="113">
        <f>IF(AND('Copy &amp; Paste Roster Report Here'!$A449=E$4,'Copy &amp; Paste Roster Report Here'!$M449="FT"),IF('Copy &amp; Paste Roster Report Here'!$R449&gt;0,1,IF('Copy &amp; Paste Roster Report Here'!$N449="Active",1,0)),0)</f>
        <v>0</v>
      </c>
      <c r="F449" s="113">
        <f>IF(AND('Copy &amp; Paste Roster Report Here'!$A449=F$4,'Copy &amp; Paste Roster Report Here'!$M449="FT"),IF('Copy &amp; Paste Roster Report Here'!$R449&gt;0,1,IF('Copy &amp; Paste Roster Report Here'!$N449="Active",1,0)),0)</f>
        <v>0</v>
      </c>
      <c r="G449" s="113">
        <f>IF(AND('Copy &amp; Paste Roster Report Here'!$A449=G$4,'Copy &amp; Paste Roster Report Here'!$M449="FT"),IF('Copy &amp; Paste Roster Report Here'!$R449&gt;0,1,IF('Copy &amp; Paste Roster Report Here'!$N449="Active",1,0)),0)</f>
        <v>0</v>
      </c>
      <c r="H449" s="113">
        <f>IF(AND('Copy &amp; Paste Roster Report Here'!$A449=H$4,'Copy &amp; Paste Roster Report Here'!$M449="FT"),IF('Copy &amp; Paste Roster Report Here'!$R449&gt;0,1,IF('Copy &amp; Paste Roster Report Here'!$N449="Active",1,0)),0)</f>
        <v>0</v>
      </c>
      <c r="I449" s="113">
        <f>IF(AND('Copy &amp; Paste Roster Report Here'!$A449=I$4,'Copy &amp; Paste Roster Report Here'!$M449="FT"),IF('Copy &amp; Paste Roster Report Here'!$R449&gt;0,1,IF('Copy &amp; Paste Roster Report Here'!$N449="Active",1,0)),0)</f>
        <v>0</v>
      </c>
      <c r="J449" s="113">
        <f>IF(AND('Copy &amp; Paste Roster Report Here'!$A449=J$4,'Copy &amp; Paste Roster Report Here'!$M449="FT"),IF('Copy &amp; Paste Roster Report Here'!$R449&gt;0,1,IF('Copy &amp; Paste Roster Report Here'!$N449="Active",1,0)),0)</f>
        <v>0</v>
      </c>
      <c r="K449" s="113">
        <f>IF(AND('Copy &amp; Paste Roster Report Here'!$A449=K$4,'Copy &amp; Paste Roster Report Here'!$M449="FT"),IF('Copy &amp; Paste Roster Report Here'!$R449&gt;0,1,IF('Copy &amp; Paste Roster Report Here'!$N449="Active",1,0)),0)</f>
        <v>0</v>
      </c>
      <c r="L449" s="6">
        <f t="shared" si="62"/>
        <v>0</v>
      </c>
      <c r="M449" s="120">
        <f>IF(AND('Copy &amp; Paste Roster Report Here'!$A449=M$4,'Copy &amp; Paste Roster Report Here'!$M449="TQ"),IF('Copy &amp; Paste Roster Report Here'!$R449&gt;0,1,IF('Copy &amp; Paste Roster Report Here'!$N449="Active",1,0)),0)</f>
        <v>0</v>
      </c>
      <c r="N449" s="120">
        <f>IF(AND('Copy &amp; Paste Roster Report Here'!$A449=N$4,'Copy &amp; Paste Roster Report Here'!$M449="TQ"),IF('Copy &amp; Paste Roster Report Here'!$R449&gt;0,1,IF('Copy &amp; Paste Roster Report Here'!$N449="Active",1,0)),0)</f>
        <v>0</v>
      </c>
      <c r="O449" s="120">
        <f>IF(AND('Copy &amp; Paste Roster Report Here'!$A449=O$4,'Copy &amp; Paste Roster Report Here'!$M449="TQ"),IF('Copy &amp; Paste Roster Report Here'!$R449&gt;0,1,IF('Copy &amp; Paste Roster Report Here'!$N449="Active",1,0)),0)</f>
        <v>0</v>
      </c>
      <c r="P449" s="120">
        <f>IF(AND('Copy &amp; Paste Roster Report Here'!$A449=P$4,'Copy &amp; Paste Roster Report Here'!$M449="TQ"),IF('Copy &amp; Paste Roster Report Here'!$R449&gt;0,1,IF('Copy &amp; Paste Roster Report Here'!$N449="Active",1,0)),0)</f>
        <v>0</v>
      </c>
      <c r="Q449" s="120">
        <f>IF(AND('Copy &amp; Paste Roster Report Here'!$A449=Q$4,'Copy &amp; Paste Roster Report Here'!$M449="TQ"),IF('Copy &amp; Paste Roster Report Here'!$R449&gt;0,1,IF('Copy &amp; Paste Roster Report Here'!$N449="Active",1,0)),0)</f>
        <v>0</v>
      </c>
      <c r="R449" s="120">
        <f>IF(AND('Copy &amp; Paste Roster Report Here'!$A449=R$4,'Copy &amp; Paste Roster Report Here'!$M449="TQ"),IF('Copy &amp; Paste Roster Report Here'!$R449&gt;0,1,IF('Copy &amp; Paste Roster Report Here'!$N449="Active",1,0)),0)</f>
        <v>0</v>
      </c>
      <c r="S449" s="120">
        <f>IF(AND('Copy &amp; Paste Roster Report Here'!$A449=S$4,'Copy &amp; Paste Roster Report Here'!$M449="TQ"),IF('Copy &amp; Paste Roster Report Here'!$R449&gt;0,1,IF('Copy &amp; Paste Roster Report Here'!$N449="Active",1,0)),0)</f>
        <v>0</v>
      </c>
      <c r="T449" s="120">
        <f>IF(AND('Copy &amp; Paste Roster Report Here'!$A449=T$4,'Copy &amp; Paste Roster Report Here'!$M449="TQ"),IF('Copy &amp; Paste Roster Report Here'!$R449&gt;0,1,IF('Copy &amp; Paste Roster Report Here'!$N449="Active",1,0)),0)</f>
        <v>0</v>
      </c>
      <c r="U449" s="120">
        <f>IF(AND('Copy &amp; Paste Roster Report Here'!$A449=U$4,'Copy &amp; Paste Roster Report Here'!$M449="TQ"),IF('Copy &amp; Paste Roster Report Here'!$R449&gt;0,1,IF('Copy &amp; Paste Roster Report Here'!$N449="Active",1,0)),0)</f>
        <v>0</v>
      </c>
      <c r="V449" s="120">
        <f>IF(AND('Copy &amp; Paste Roster Report Here'!$A449=V$4,'Copy &amp; Paste Roster Report Here'!$M449="TQ"),IF('Copy &amp; Paste Roster Report Here'!$R449&gt;0,1,IF('Copy &amp; Paste Roster Report Here'!$N449="Active",1,0)),0)</f>
        <v>0</v>
      </c>
      <c r="W449" s="120">
        <f>IF(AND('Copy &amp; Paste Roster Report Here'!$A449=W$4,'Copy &amp; Paste Roster Report Here'!$M449="TQ"),IF('Copy &amp; Paste Roster Report Here'!$R449&gt;0,1,IF('Copy &amp; Paste Roster Report Here'!$N449="Active",1,0)),0)</f>
        <v>0</v>
      </c>
      <c r="X449" s="3">
        <f t="shared" si="63"/>
        <v>0</v>
      </c>
      <c r="Y449" s="121">
        <f>IF(AND('Copy &amp; Paste Roster Report Here'!$A449=Y$4,'Copy &amp; Paste Roster Report Here'!$M449="HT"),IF('Copy &amp; Paste Roster Report Here'!$R449&gt;0,1,IF('Copy &amp; Paste Roster Report Here'!$N449="Active",1,0)),0)</f>
        <v>0</v>
      </c>
      <c r="Z449" s="121">
        <f>IF(AND('Copy &amp; Paste Roster Report Here'!$A449=Z$4,'Copy &amp; Paste Roster Report Here'!$M449="HT"),IF('Copy &amp; Paste Roster Report Here'!$R449&gt;0,1,IF('Copy &amp; Paste Roster Report Here'!$N449="Active",1,0)),0)</f>
        <v>0</v>
      </c>
      <c r="AA449" s="121">
        <f>IF(AND('Copy &amp; Paste Roster Report Here'!$A449=AA$4,'Copy &amp; Paste Roster Report Here'!$M449="HT"),IF('Copy &amp; Paste Roster Report Here'!$R449&gt;0,1,IF('Copy &amp; Paste Roster Report Here'!$N449="Active",1,0)),0)</f>
        <v>0</v>
      </c>
      <c r="AB449" s="121">
        <f>IF(AND('Copy &amp; Paste Roster Report Here'!$A449=AB$4,'Copy &amp; Paste Roster Report Here'!$M449="HT"),IF('Copy &amp; Paste Roster Report Here'!$R449&gt;0,1,IF('Copy &amp; Paste Roster Report Here'!$N449="Active",1,0)),0)</f>
        <v>0</v>
      </c>
      <c r="AC449" s="121">
        <f>IF(AND('Copy &amp; Paste Roster Report Here'!$A449=AC$4,'Copy &amp; Paste Roster Report Here'!$M449="HT"),IF('Copy &amp; Paste Roster Report Here'!$R449&gt;0,1,IF('Copy &amp; Paste Roster Report Here'!$N449="Active",1,0)),0)</f>
        <v>0</v>
      </c>
      <c r="AD449" s="121">
        <f>IF(AND('Copy &amp; Paste Roster Report Here'!$A449=AD$4,'Copy &amp; Paste Roster Report Here'!$M449="HT"),IF('Copy &amp; Paste Roster Report Here'!$R449&gt;0,1,IF('Copy &amp; Paste Roster Report Here'!$N449="Active",1,0)),0)</f>
        <v>0</v>
      </c>
      <c r="AE449" s="121">
        <f>IF(AND('Copy &amp; Paste Roster Report Here'!$A449=AE$4,'Copy &amp; Paste Roster Report Here'!$M449="HT"),IF('Copy &amp; Paste Roster Report Here'!$R449&gt;0,1,IF('Copy &amp; Paste Roster Report Here'!$N449="Active",1,0)),0)</f>
        <v>0</v>
      </c>
      <c r="AF449" s="121">
        <f>IF(AND('Copy &amp; Paste Roster Report Here'!$A449=AF$4,'Copy &amp; Paste Roster Report Here'!$M449="HT"),IF('Copy &amp; Paste Roster Report Here'!$R449&gt;0,1,IF('Copy &amp; Paste Roster Report Here'!$N449="Active",1,0)),0)</f>
        <v>0</v>
      </c>
      <c r="AG449" s="121">
        <f>IF(AND('Copy &amp; Paste Roster Report Here'!$A449=AG$4,'Copy &amp; Paste Roster Report Here'!$M449="HT"),IF('Copy &amp; Paste Roster Report Here'!$R449&gt;0,1,IF('Copy &amp; Paste Roster Report Here'!$N449="Active",1,0)),0)</f>
        <v>0</v>
      </c>
      <c r="AH449" s="121">
        <f>IF(AND('Copy &amp; Paste Roster Report Here'!$A449=AH$4,'Copy &amp; Paste Roster Report Here'!$M449="HT"),IF('Copy &amp; Paste Roster Report Here'!$R449&gt;0,1,IF('Copy &amp; Paste Roster Report Here'!$N449="Active",1,0)),0)</f>
        <v>0</v>
      </c>
      <c r="AI449" s="121">
        <f>IF(AND('Copy &amp; Paste Roster Report Here'!$A449=AI$4,'Copy &amp; Paste Roster Report Here'!$M449="HT"),IF('Copy &amp; Paste Roster Report Here'!$R449&gt;0,1,IF('Copy &amp; Paste Roster Report Here'!$N449="Active",1,0)),0)</f>
        <v>0</v>
      </c>
      <c r="AJ449" s="3">
        <f t="shared" si="64"/>
        <v>0</v>
      </c>
      <c r="AK449" s="122">
        <f>IF(AND('Copy &amp; Paste Roster Report Here'!$A449=AK$4,'Copy &amp; Paste Roster Report Here'!$M449="MT"),IF('Copy &amp; Paste Roster Report Here'!$R449&gt;0,1,IF('Copy &amp; Paste Roster Report Here'!$N449="Active",1,0)),0)</f>
        <v>0</v>
      </c>
      <c r="AL449" s="122">
        <f>IF(AND('Copy &amp; Paste Roster Report Here'!$A449=AL$4,'Copy &amp; Paste Roster Report Here'!$M449="MT"),IF('Copy &amp; Paste Roster Report Here'!$R449&gt;0,1,IF('Copy &amp; Paste Roster Report Here'!$N449="Active",1,0)),0)</f>
        <v>0</v>
      </c>
      <c r="AM449" s="122">
        <f>IF(AND('Copy &amp; Paste Roster Report Here'!$A449=AM$4,'Copy &amp; Paste Roster Report Here'!$M449="MT"),IF('Copy &amp; Paste Roster Report Here'!$R449&gt;0,1,IF('Copy &amp; Paste Roster Report Here'!$N449="Active",1,0)),0)</f>
        <v>0</v>
      </c>
      <c r="AN449" s="122">
        <f>IF(AND('Copy &amp; Paste Roster Report Here'!$A449=AN$4,'Copy &amp; Paste Roster Report Here'!$M449="MT"),IF('Copy &amp; Paste Roster Report Here'!$R449&gt;0,1,IF('Copy &amp; Paste Roster Report Here'!$N449="Active",1,0)),0)</f>
        <v>0</v>
      </c>
      <c r="AO449" s="122">
        <f>IF(AND('Copy &amp; Paste Roster Report Here'!$A449=AO$4,'Copy &amp; Paste Roster Report Here'!$M449="MT"),IF('Copy &amp; Paste Roster Report Here'!$R449&gt;0,1,IF('Copy &amp; Paste Roster Report Here'!$N449="Active",1,0)),0)</f>
        <v>0</v>
      </c>
      <c r="AP449" s="122">
        <f>IF(AND('Copy &amp; Paste Roster Report Here'!$A449=AP$4,'Copy &amp; Paste Roster Report Here'!$M449="MT"),IF('Copy &amp; Paste Roster Report Here'!$R449&gt;0,1,IF('Copy &amp; Paste Roster Report Here'!$N449="Active",1,0)),0)</f>
        <v>0</v>
      </c>
      <c r="AQ449" s="122">
        <f>IF(AND('Copy &amp; Paste Roster Report Here'!$A449=AQ$4,'Copy &amp; Paste Roster Report Here'!$M449="MT"),IF('Copy &amp; Paste Roster Report Here'!$R449&gt;0,1,IF('Copy &amp; Paste Roster Report Here'!$N449="Active",1,0)),0)</f>
        <v>0</v>
      </c>
      <c r="AR449" s="122">
        <f>IF(AND('Copy &amp; Paste Roster Report Here'!$A449=AR$4,'Copy &amp; Paste Roster Report Here'!$M449="MT"),IF('Copy &amp; Paste Roster Report Here'!$R449&gt;0,1,IF('Copy &amp; Paste Roster Report Here'!$N449="Active",1,0)),0)</f>
        <v>0</v>
      </c>
      <c r="AS449" s="122">
        <f>IF(AND('Copy &amp; Paste Roster Report Here'!$A449=AS$4,'Copy &amp; Paste Roster Report Here'!$M449="MT"),IF('Copy &amp; Paste Roster Report Here'!$R449&gt;0,1,IF('Copy &amp; Paste Roster Report Here'!$N449="Active",1,0)),0)</f>
        <v>0</v>
      </c>
      <c r="AT449" s="122">
        <f>IF(AND('Copy &amp; Paste Roster Report Here'!$A449=AT$4,'Copy &amp; Paste Roster Report Here'!$M449="MT"),IF('Copy &amp; Paste Roster Report Here'!$R449&gt;0,1,IF('Copy &amp; Paste Roster Report Here'!$N449="Active",1,0)),0)</f>
        <v>0</v>
      </c>
      <c r="AU449" s="122">
        <f>IF(AND('Copy &amp; Paste Roster Report Here'!$A449=AU$4,'Copy &amp; Paste Roster Report Here'!$M449="MT"),IF('Copy &amp; Paste Roster Report Here'!$R449&gt;0,1,IF('Copy &amp; Paste Roster Report Here'!$N449="Active",1,0)),0)</f>
        <v>0</v>
      </c>
      <c r="AV449" s="3">
        <f t="shared" si="65"/>
        <v>0</v>
      </c>
      <c r="AW449" s="123">
        <f>IF(AND('Copy &amp; Paste Roster Report Here'!$A449=AW$4,'Copy &amp; Paste Roster Report Here'!$M449="FY"),IF('Copy &amp; Paste Roster Report Here'!$R449&gt;0,1,IF('Copy &amp; Paste Roster Report Here'!$N449="Active",1,0)),0)</f>
        <v>0</v>
      </c>
      <c r="AX449" s="123">
        <f>IF(AND('Copy &amp; Paste Roster Report Here'!$A449=AX$4,'Copy &amp; Paste Roster Report Here'!$M449="FY"),IF('Copy &amp; Paste Roster Report Here'!$R449&gt;0,1,IF('Copy &amp; Paste Roster Report Here'!$N449="Active",1,0)),0)</f>
        <v>0</v>
      </c>
      <c r="AY449" s="123">
        <f>IF(AND('Copy &amp; Paste Roster Report Here'!$A449=AY$4,'Copy &amp; Paste Roster Report Here'!$M449="FY"),IF('Copy &amp; Paste Roster Report Here'!$R449&gt;0,1,IF('Copy &amp; Paste Roster Report Here'!$N449="Active",1,0)),0)</f>
        <v>0</v>
      </c>
      <c r="AZ449" s="123">
        <f>IF(AND('Copy &amp; Paste Roster Report Here'!$A449=AZ$4,'Copy &amp; Paste Roster Report Here'!$M449="FY"),IF('Copy &amp; Paste Roster Report Here'!$R449&gt;0,1,IF('Copy &amp; Paste Roster Report Here'!$N449="Active",1,0)),0)</f>
        <v>0</v>
      </c>
      <c r="BA449" s="123">
        <f>IF(AND('Copy &amp; Paste Roster Report Here'!$A449=BA$4,'Copy &amp; Paste Roster Report Here'!$M449="FY"),IF('Copy &amp; Paste Roster Report Here'!$R449&gt;0,1,IF('Copy &amp; Paste Roster Report Here'!$N449="Active",1,0)),0)</f>
        <v>0</v>
      </c>
      <c r="BB449" s="123">
        <f>IF(AND('Copy &amp; Paste Roster Report Here'!$A449=BB$4,'Copy &amp; Paste Roster Report Here'!$M449="FY"),IF('Copy &amp; Paste Roster Report Here'!$R449&gt;0,1,IF('Copy &amp; Paste Roster Report Here'!$N449="Active",1,0)),0)</f>
        <v>0</v>
      </c>
      <c r="BC449" s="123">
        <f>IF(AND('Copy &amp; Paste Roster Report Here'!$A449=BC$4,'Copy &amp; Paste Roster Report Here'!$M449="FY"),IF('Copy &amp; Paste Roster Report Here'!$R449&gt;0,1,IF('Copy &amp; Paste Roster Report Here'!$N449="Active",1,0)),0)</f>
        <v>0</v>
      </c>
      <c r="BD449" s="123">
        <f>IF(AND('Copy &amp; Paste Roster Report Here'!$A449=BD$4,'Copy &amp; Paste Roster Report Here'!$M449="FY"),IF('Copy &amp; Paste Roster Report Here'!$R449&gt;0,1,IF('Copy &amp; Paste Roster Report Here'!$N449="Active",1,0)),0)</f>
        <v>0</v>
      </c>
      <c r="BE449" s="123">
        <f>IF(AND('Copy &amp; Paste Roster Report Here'!$A449=BE$4,'Copy &amp; Paste Roster Report Here'!$M449="FY"),IF('Copy &amp; Paste Roster Report Here'!$R449&gt;0,1,IF('Copy &amp; Paste Roster Report Here'!$N449="Active",1,0)),0)</f>
        <v>0</v>
      </c>
      <c r="BF449" s="123">
        <f>IF(AND('Copy &amp; Paste Roster Report Here'!$A449=BF$4,'Copy &amp; Paste Roster Report Here'!$M449="FY"),IF('Copy &amp; Paste Roster Report Here'!$R449&gt;0,1,IF('Copy &amp; Paste Roster Report Here'!$N449="Active",1,0)),0)</f>
        <v>0</v>
      </c>
      <c r="BG449" s="123">
        <f>IF(AND('Copy &amp; Paste Roster Report Here'!$A449=BG$4,'Copy &amp; Paste Roster Report Here'!$M449="FY"),IF('Copy &amp; Paste Roster Report Here'!$R449&gt;0,1,IF('Copy &amp; Paste Roster Report Here'!$N449="Active",1,0)),0)</f>
        <v>0</v>
      </c>
      <c r="BH449" s="3">
        <f t="shared" si="66"/>
        <v>0</v>
      </c>
      <c r="BI449" s="124">
        <f>IF(AND('Copy &amp; Paste Roster Report Here'!$A449=BI$4,'Copy &amp; Paste Roster Report Here'!$M449="RH"),IF('Copy &amp; Paste Roster Report Here'!$R449&gt;0,1,IF('Copy &amp; Paste Roster Report Here'!$N449="Active",1,0)),0)</f>
        <v>0</v>
      </c>
      <c r="BJ449" s="124">
        <f>IF(AND('Copy &amp; Paste Roster Report Here'!$A449=BJ$4,'Copy &amp; Paste Roster Report Here'!$M449="RH"),IF('Copy &amp; Paste Roster Report Here'!$R449&gt;0,1,IF('Copy &amp; Paste Roster Report Here'!$N449="Active",1,0)),0)</f>
        <v>0</v>
      </c>
      <c r="BK449" s="124">
        <f>IF(AND('Copy &amp; Paste Roster Report Here'!$A449=BK$4,'Copy &amp; Paste Roster Report Here'!$M449="RH"),IF('Copy &amp; Paste Roster Report Here'!$R449&gt;0,1,IF('Copy &amp; Paste Roster Report Here'!$N449="Active",1,0)),0)</f>
        <v>0</v>
      </c>
      <c r="BL449" s="124">
        <f>IF(AND('Copy &amp; Paste Roster Report Here'!$A449=BL$4,'Copy &amp; Paste Roster Report Here'!$M449="RH"),IF('Copy &amp; Paste Roster Report Here'!$R449&gt;0,1,IF('Copy &amp; Paste Roster Report Here'!$N449="Active",1,0)),0)</f>
        <v>0</v>
      </c>
      <c r="BM449" s="124">
        <f>IF(AND('Copy &amp; Paste Roster Report Here'!$A449=BM$4,'Copy &amp; Paste Roster Report Here'!$M449="RH"),IF('Copy &amp; Paste Roster Report Here'!$R449&gt;0,1,IF('Copy &amp; Paste Roster Report Here'!$N449="Active",1,0)),0)</f>
        <v>0</v>
      </c>
      <c r="BN449" s="124">
        <f>IF(AND('Copy &amp; Paste Roster Report Here'!$A449=BN$4,'Copy &amp; Paste Roster Report Here'!$M449="RH"),IF('Copy &amp; Paste Roster Report Here'!$R449&gt;0,1,IF('Copy &amp; Paste Roster Report Here'!$N449="Active",1,0)),0)</f>
        <v>0</v>
      </c>
      <c r="BO449" s="124">
        <f>IF(AND('Copy &amp; Paste Roster Report Here'!$A449=BO$4,'Copy &amp; Paste Roster Report Here'!$M449="RH"),IF('Copy &amp; Paste Roster Report Here'!$R449&gt;0,1,IF('Copy &amp; Paste Roster Report Here'!$N449="Active",1,0)),0)</f>
        <v>0</v>
      </c>
      <c r="BP449" s="124">
        <f>IF(AND('Copy &amp; Paste Roster Report Here'!$A449=BP$4,'Copy &amp; Paste Roster Report Here'!$M449="RH"),IF('Copy &amp; Paste Roster Report Here'!$R449&gt;0,1,IF('Copy &amp; Paste Roster Report Here'!$N449="Active",1,0)),0)</f>
        <v>0</v>
      </c>
      <c r="BQ449" s="124">
        <f>IF(AND('Copy &amp; Paste Roster Report Here'!$A449=BQ$4,'Copy &amp; Paste Roster Report Here'!$M449="RH"),IF('Copy &amp; Paste Roster Report Here'!$R449&gt;0,1,IF('Copy &amp; Paste Roster Report Here'!$N449="Active",1,0)),0)</f>
        <v>0</v>
      </c>
      <c r="BR449" s="124">
        <f>IF(AND('Copy &amp; Paste Roster Report Here'!$A449=BR$4,'Copy &amp; Paste Roster Report Here'!$M449="RH"),IF('Copy &amp; Paste Roster Report Here'!$R449&gt;0,1,IF('Copy &amp; Paste Roster Report Here'!$N449="Active",1,0)),0)</f>
        <v>0</v>
      </c>
      <c r="BS449" s="124">
        <f>IF(AND('Copy &amp; Paste Roster Report Here'!$A449=BS$4,'Copy &amp; Paste Roster Report Here'!$M449="RH"),IF('Copy &amp; Paste Roster Report Here'!$R449&gt;0,1,IF('Copy &amp; Paste Roster Report Here'!$N449="Active",1,0)),0)</f>
        <v>0</v>
      </c>
      <c r="BT449" s="3">
        <f t="shared" si="67"/>
        <v>0</v>
      </c>
      <c r="BU449" s="125">
        <f>IF(AND('Copy &amp; Paste Roster Report Here'!$A449=BU$4,'Copy &amp; Paste Roster Report Here'!$M449="QT"),IF('Copy &amp; Paste Roster Report Here'!$R449&gt;0,1,IF('Copy &amp; Paste Roster Report Here'!$N449="Active",1,0)),0)</f>
        <v>0</v>
      </c>
      <c r="BV449" s="125">
        <f>IF(AND('Copy &amp; Paste Roster Report Here'!$A449=BV$4,'Copy &amp; Paste Roster Report Here'!$M449="QT"),IF('Copy &amp; Paste Roster Report Here'!$R449&gt;0,1,IF('Copy &amp; Paste Roster Report Here'!$N449="Active",1,0)),0)</f>
        <v>0</v>
      </c>
      <c r="BW449" s="125">
        <f>IF(AND('Copy &amp; Paste Roster Report Here'!$A449=BW$4,'Copy &amp; Paste Roster Report Here'!$M449="QT"),IF('Copy &amp; Paste Roster Report Here'!$R449&gt;0,1,IF('Copy &amp; Paste Roster Report Here'!$N449="Active",1,0)),0)</f>
        <v>0</v>
      </c>
      <c r="BX449" s="125">
        <f>IF(AND('Copy &amp; Paste Roster Report Here'!$A449=BX$4,'Copy &amp; Paste Roster Report Here'!$M449="QT"),IF('Copy &amp; Paste Roster Report Here'!$R449&gt;0,1,IF('Copy &amp; Paste Roster Report Here'!$N449="Active",1,0)),0)</f>
        <v>0</v>
      </c>
      <c r="BY449" s="125">
        <f>IF(AND('Copy &amp; Paste Roster Report Here'!$A449=BY$4,'Copy &amp; Paste Roster Report Here'!$M449="QT"),IF('Copy &amp; Paste Roster Report Here'!$R449&gt;0,1,IF('Copy &amp; Paste Roster Report Here'!$N449="Active",1,0)),0)</f>
        <v>0</v>
      </c>
      <c r="BZ449" s="125">
        <f>IF(AND('Copy &amp; Paste Roster Report Here'!$A449=BZ$4,'Copy &amp; Paste Roster Report Here'!$M449="QT"),IF('Copy &amp; Paste Roster Report Here'!$R449&gt;0,1,IF('Copy &amp; Paste Roster Report Here'!$N449="Active",1,0)),0)</f>
        <v>0</v>
      </c>
      <c r="CA449" s="125">
        <f>IF(AND('Copy &amp; Paste Roster Report Here'!$A449=CA$4,'Copy &amp; Paste Roster Report Here'!$M449="QT"),IF('Copy &amp; Paste Roster Report Here'!$R449&gt;0,1,IF('Copy &amp; Paste Roster Report Here'!$N449="Active",1,0)),0)</f>
        <v>0</v>
      </c>
      <c r="CB449" s="125">
        <f>IF(AND('Copy &amp; Paste Roster Report Here'!$A449=CB$4,'Copy &amp; Paste Roster Report Here'!$M449="QT"),IF('Copy &amp; Paste Roster Report Here'!$R449&gt;0,1,IF('Copy &amp; Paste Roster Report Here'!$N449="Active",1,0)),0)</f>
        <v>0</v>
      </c>
      <c r="CC449" s="125">
        <f>IF(AND('Copy &amp; Paste Roster Report Here'!$A449=CC$4,'Copy &amp; Paste Roster Report Here'!$M449="QT"),IF('Copy &amp; Paste Roster Report Here'!$R449&gt;0,1,IF('Copy &amp; Paste Roster Report Here'!$N449="Active",1,0)),0)</f>
        <v>0</v>
      </c>
      <c r="CD449" s="125">
        <f>IF(AND('Copy &amp; Paste Roster Report Here'!$A449=CD$4,'Copy &amp; Paste Roster Report Here'!$M449="QT"),IF('Copy &amp; Paste Roster Report Here'!$R449&gt;0,1,IF('Copy &amp; Paste Roster Report Here'!$N449="Active",1,0)),0)</f>
        <v>0</v>
      </c>
      <c r="CE449" s="125">
        <f>IF(AND('Copy &amp; Paste Roster Report Here'!$A449=CE$4,'Copy &amp; Paste Roster Report Here'!$M449="QT"),IF('Copy &amp; Paste Roster Report Here'!$R449&gt;0,1,IF('Copy &amp; Paste Roster Report Here'!$N449="Active",1,0)),0)</f>
        <v>0</v>
      </c>
      <c r="CF449" s="3">
        <f t="shared" si="68"/>
        <v>0</v>
      </c>
      <c r="CG449" s="126">
        <f>IF(AND('Copy &amp; Paste Roster Report Here'!$A449=CG$4,'Copy &amp; Paste Roster Report Here'!$M449="##"),IF('Copy &amp; Paste Roster Report Here'!$R449&gt;0,1,IF('Copy &amp; Paste Roster Report Here'!$N449="Active",1,0)),0)</f>
        <v>0</v>
      </c>
      <c r="CH449" s="126">
        <f>IF(AND('Copy &amp; Paste Roster Report Here'!$A449=CH$4,'Copy &amp; Paste Roster Report Here'!$M449="##"),IF('Copy &amp; Paste Roster Report Here'!$R449&gt;0,1,IF('Copy &amp; Paste Roster Report Here'!$N449="Active",1,0)),0)</f>
        <v>0</v>
      </c>
      <c r="CI449" s="126">
        <f>IF(AND('Copy &amp; Paste Roster Report Here'!$A449=CI$4,'Copy &amp; Paste Roster Report Here'!$M449="##"),IF('Copy &amp; Paste Roster Report Here'!$R449&gt;0,1,IF('Copy &amp; Paste Roster Report Here'!$N449="Active",1,0)),0)</f>
        <v>0</v>
      </c>
      <c r="CJ449" s="126">
        <f>IF(AND('Copy &amp; Paste Roster Report Here'!$A449=CJ$4,'Copy &amp; Paste Roster Report Here'!$M449="##"),IF('Copy &amp; Paste Roster Report Here'!$R449&gt;0,1,IF('Copy &amp; Paste Roster Report Here'!$N449="Active",1,0)),0)</f>
        <v>0</v>
      </c>
      <c r="CK449" s="126">
        <f>IF(AND('Copy &amp; Paste Roster Report Here'!$A449=CK$4,'Copy &amp; Paste Roster Report Here'!$M449="##"),IF('Copy &amp; Paste Roster Report Here'!$R449&gt;0,1,IF('Copy &amp; Paste Roster Report Here'!$N449="Active",1,0)),0)</f>
        <v>0</v>
      </c>
      <c r="CL449" s="126">
        <f>IF(AND('Copy &amp; Paste Roster Report Here'!$A449=CL$4,'Copy &amp; Paste Roster Report Here'!$M449="##"),IF('Copy &amp; Paste Roster Report Here'!$R449&gt;0,1,IF('Copy &amp; Paste Roster Report Here'!$N449="Active",1,0)),0)</f>
        <v>0</v>
      </c>
      <c r="CM449" s="126">
        <f>IF(AND('Copy &amp; Paste Roster Report Here'!$A449=CM$4,'Copy &amp; Paste Roster Report Here'!$M449="##"),IF('Copy &amp; Paste Roster Report Here'!$R449&gt;0,1,IF('Copy &amp; Paste Roster Report Here'!$N449="Active",1,0)),0)</f>
        <v>0</v>
      </c>
      <c r="CN449" s="126">
        <f>IF(AND('Copy &amp; Paste Roster Report Here'!$A449=CN$4,'Copy &amp; Paste Roster Report Here'!$M449="##"),IF('Copy &amp; Paste Roster Report Here'!$R449&gt;0,1,IF('Copy &amp; Paste Roster Report Here'!$N449="Active",1,0)),0)</f>
        <v>0</v>
      </c>
      <c r="CO449" s="126">
        <f>IF(AND('Copy &amp; Paste Roster Report Here'!$A449=CO$4,'Copy &amp; Paste Roster Report Here'!$M449="##"),IF('Copy &amp; Paste Roster Report Here'!$R449&gt;0,1,IF('Copy &amp; Paste Roster Report Here'!$N449="Active",1,0)),0)</f>
        <v>0</v>
      </c>
      <c r="CP449" s="126">
        <f>IF(AND('Copy &amp; Paste Roster Report Here'!$A449=CP$4,'Copy &amp; Paste Roster Report Here'!$M449="##"),IF('Copy &amp; Paste Roster Report Here'!$R449&gt;0,1,IF('Copy &amp; Paste Roster Report Here'!$N449="Active",1,0)),0)</f>
        <v>0</v>
      </c>
      <c r="CQ449" s="126">
        <f>IF(AND('Copy &amp; Paste Roster Report Here'!$A449=CQ$4,'Copy &amp; Paste Roster Report Here'!$M449="##"),IF('Copy &amp; Paste Roster Report Here'!$R449&gt;0,1,IF('Copy &amp; Paste Roster Report Here'!$N449="Active",1,0)),0)</f>
        <v>0</v>
      </c>
      <c r="CR449" s="6">
        <f t="shared" si="69"/>
        <v>0</v>
      </c>
      <c r="CS449" s="13">
        <f t="shared" si="70"/>
        <v>0</v>
      </c>
    </row>
    <row r="450" spans="1:97" x14ac:dyDescent="0.25">
      <c r="A450" s="113">
        <f>IF(AND('Copy &amp; Paste Roster Report Here'!$A450=A$4,'Copy &amp; Paste Roster Report Here'!$M450="FT"),IF('Copy &amp; Paste Roster Report Here'!$R450&gt;0,1,IF('Copy &amp; Paste Roster Report Here'!$N450="Active",1,0)),0)</f>
        <v>0</v>
      </c>
      <c r="B450" s="113">
        <f>IF(AND('Copy &amp; Paste Roster Report Here'!$A450=B$4,'Copy &amp; Paste Roster Report Here'!$M450="FT"),IF('Copy &amp; Paste Roster Report Here'!$R450&gt;0,1,IF('Copy &amp; Paste Roster Report Here'!$N450="Active",1,0)),0)</f>
        <v>0</v>
      </c>
      <c r="C450" s="113">
        <f>IF(AND('Copy &amp; Paste Roster Report Here'!$A450=C$4,'Copy &amp; Paste Roster Report Here'!$M450="FT"),IF('Copy &amp; Paste Roster Report Here'!$R450&gt;0,1,IF('Copy &amp; Paste Roster Report Here'!$N450="Active",1,0)),0)</f>
        <v>0</v>
      </c>
      <c r="D450" s="113">
        <f>IF(AND('Copy &amp; Paste Roster Report Here'!$A450=D$4,'Copy &amp; Paste Roster Report Here'!$M450="FT"),IF('Copy &amp; Paste Roster Report Here'!$R450&gt;0,1,IF('Copy &amp; Paste Roster Report Here'!$N450="Active",1,0)),0)</f>
        <v>0</v>
      </c>
      <c r="E450" s="113">
        <f>IF(AND('Copy &amp; Paste Roster Report Here'!$A450=E$4,'Copy &amp; Paste Roster Report Here'!$M450="FT"),IF('Copy &amp; Paste Roster Report Here'!$R450&gt;0,1,IF('Copy &amp; Paste Roster Report Here'!$N450="Active",1,0)),0)</f>
        <v>0</v>
      </c>
      <c r="F450" s="113">
        <f>IF(AND('Copy &amp; Paste Roster Report Here'!$A450=F$4,'Copy &amp; Paste Roster Report Here'!$M450="FT"),IF('Copy &amp; Paste Roster Report Here'!$R450&gt;0,1,IF('Copy &amp; Paste Roster Report Here'!$N450="Active",1,0)),0)</f>
        <v>0</v>
      </c>
      <c r="G450" s="113">
        <f>IF(AND('Copy &amp; Paste Roster Report Here'!$A450=G$4,'Copy &amp; Paste Roster Report Here'!$M450="FT"),IF('Copy &amp; Paste Roster Report Here'!$R450&gt;0,1,IF('Copy &amp; Paste Roster Report Here'!$N450="Active",1,0)),0)</f>
        <v>0</v>
      </c>
      <c r="H450" s="113">
        <f>IF(AND('Copy &amp; Paste Roster Report Here'!$A450=H$4,'Copy &amp; Paste Roster Report Here'!$M450="FT"),IF('Copy &amp; Paste Roster Report Here'!$R450&gt;0,1,IF('Copy &amp; Paste Roster Report Here'!$N450="Active",1,0)),0)</f>
        <v>0</v>
      </c>
      <c r="I450" s="113">
        <f>IF(AND('Copy &amp; Paste Roster Report Here'!$A450=I$4,'Copy &amp; Paste Roster Report Here'!$M450="FT"),IF('Copy &amp; Paste Roster Report Here'!$R450&gt;0,1,IF('Copy &amp; Paste Roster Report Here'!$N450="Active",1,0)),0)</f>
        <v>0</v>
      </c>
      <c r="J450" s="113">
        <f>IF(AND('Copy &amp; Paste Roster Report Here'!$A450=J$4,'Copy &amp; Paste Roster Report Here'!$M450="FT"),IF('Copy &amp; Paste Roster Report Here'!$R450&gt;0,1,IF('Copy &amp; Paste Roster Report Here'!$N450="Active",1,0)),0)</f>
        <v>0</v>
      </c>
      <c r="K450" s="113">
        <f>IF(AND('Copy &amp; Paste Roster Report Here'!$A450=K$4,'Copy &amp; Paste Roster Report Here'!$M450="FT"),IF('Copy &amp; Paste Roster Report Here'!$R450&gt;0,1,IF('Copy &amp; Paste Roster Report Here'!$N450="Active",1,0)),0)</f>
        <v>0</v>
      </c>
      <c r="L450" s="6">
        <f t="shared" si="62"/>
        <v>0</v>
      </c>
      <c r="M450" s="120">
        <f>IF(AND('Copy &amp; Paste Roster Report Here'!$A450=M$4,'Copy &amp; Paste Roster Report Here'!$M450="TQ"),IF('Copy &amp; Paste Roster Report Here'!$R450&gt;0,1,IF('Copy &amp; Paste Roster Report Here'!$N450="Active",1,0)),0)</f>
        <v>0</v>
      </c>
      <c r="N450" s="120">
        <f>IF(AND('Copy &amp; Paste Roster Report Here'!$A450=N$4,'Copy &amp; Paste Roster Report Here'!$M450="TQ"),IF('Copy &amp; Paste Roster Report Here'!$R450&gt;0,1,IF('Copy &amp; Paste Roster Report Here'!$N450="Active",1,0)),0)</f>
        <v>0</v>
      </c>
      <c r="O450" s="120">
        <f>IF(AND('Copy &amp; Paste Roster Report Here'!$A450=O$4,'Copy &amp; Paste Roster Report Here'!$M450="TQ"),IF('Copy &amp; Paste Roster Report Here'!$R450&gt;0,1,IF('Copy &amp; Paste Roster Report Here'!$N450="Active",1,0)),0)</f>
        <v>0</v>
      </c>
      <c r="P450" s="120">
        <f>IF(AND('Copy &amp; Paste Roster Report Here'!$A450=P$4,'Copy &amp; Paste Roster Report Here'!$M450="TQ"),IF('Copy &amp; Paste Roster Report Here'!$R450&gt;0,1,IF('Copy &amp; Paste Roster Report Here'!$N450="Active",1,0)),0)</f>
        <v>0</v>
      </c>
      <c r="Q450" s="120">
        <f>IF(AND('Copy &amp; Paste Roster Report Here'!$A450=Q$4,'Copy &amp; Paste Roster Report Here'!$M450="TQ"),IF('Copy &amp; Paste Roster Report Here'!$R450&gt;0,1,IF('Copy &amp; Paste Roster Report Here'!$N450="Active",1,0)),0)</f>
        <v>0</v>
      </c>
      <c r="R450" s="120">
        <f>IF(AND('Copy &amp; Paste Roster Report Here'!$A450=R$4,'Copy &amp; Paste Roster Report Here'!$M450="TQ"),IF('Copy &amp; Paste Roster Report Here'!$R450&gt;0,1,IF('Copy &amp; Paste Roster Report Here'!$N450="Active",1,0)),0)</f>
        <v>0</v>
      </c>
      <c r="S450" s="120">
        <f>IF(AND('Copy &amp; Paste Roster Report Here'!$A450=S$4,'Copy &amp; Paste Roster Report Here'!$M450="TQ"),IF('Copy &amp; Paste Roster Report Here'!$R450&gt;0,1,IF('Copy &amp; Paste Roster Report Here'!$N450="Active",1,0)),0)</f>
        <v>0</v>
      </c>
      <c r="T450" s="120">
        <f>IF(AND('Copy &amp; Paste Roster Report Here'!$A450=T$4,'Copy &amp; Paste Roster Report Here'!$M450="TQ"),IF('Copy &amp; Paste Roster Report Here'!$R450&gt;0,1,IF('Copy &amp; Paste Roster Report Here'!$N450="Active",1,0)),0)</f>
        <v>0</v>
      </c>
      <c r="U450" s="120">
        <f>IF(AND('Copy &amp; Paste Roster Report Here'!$A450=U$4,'Copy &amp; Paste Roster Report Here'!$M450="TQ"),IF('Copy &amp; Paste Roster Report Here'!$R450&gt;0,1,IF('Copy &amp; Paste Roster Report Here'!$N450="Active",1,0)),0)</f>
        <v>0</v>
      </c>
      <c r="V450" s="120">
        <f>IF(AND('Copy &amp; Paste Roster Report Here'!$A450=V$4,'Copy &amp; Paste Roster Report Here'!$M450="TQ"),IF('Copy &amp; Paste Roster Report Here'!$R450&gt;0,1,IF('Copy &amp; Paste Roster Report Here'!$N450="Active",1,0)),0)</f>
        <v>0</v>
      </c>
      <c r="W450" s="120">
        <f>IF(AND('Copy &amp; Paste Roster Report Here'!$A450=W$4,'Copy &amp; Paste Roster Report Here'!$M450="TQ"),IF('Copy &amp; Paste Roster Report Here'!$R450&gt;0,1,IF('Copy &amp; Paste Roster Report Here'!$N450="Active",1,0)),0)</f>
        <v>0</v>
      </c>
      <c r="X450" s="3">
        <f t="shared" si="63"/>
        <v>0</v>
      </c>
      <c r="Y450" s="121">
        <f>IF(AND('Copy &amp; Paste Roster Report Here'!$A450=Y$4,'Copy &amp; Paste Roster Report Here'!$M450="HT"),IF('Copy &amp; Paste Roster Report Here'!$R450&gt;0,1,IF('Copy &amp; Paste Roster Report Here'!$N450="Active",1,0)),0)</f>
        <v>0</v>
      </c>
      <c r="Z450" s="121">
        <f>IF(AND('Copy &amp; Paste Roster Report Here'!$A450=Z$4,'Copy &amp; Paste Roster Report Here'!$M450="HT"),IF('Copy &amp; Paste Roster Report Here'!$R450&gt;0,1,IF('Copy &amp; Paste Roster Report Here'!$N450="Active",1,0)),0)</f>
        <v>0</v>
      </c>
      <c r="AA450" s="121">
        <f>IF(AND('Copy &amp; Paste Roster Report Here'!$A450=AA$4,'Copy &amp; Paste Roster Report Here'!$M450="HT"),IF('Copy &amp; Paste Roster Report Here'!$R450&gt;0,1,IF('Copy &amp; Paste Roster Report Here'!$N450="Active",1,0)),0)</f>
        <v>0</v>
      </c>
      <c r="AB450" s="121">
        <f>IF(AND('Copy &amp; Paste Roster Report Here'!$A450=AB$4,'Copy &amp; Paste Roster Report Here'!$M450="HT"),IF('Copy &amp; Paste Roster Report Here'!$R450&gt;0,1,IF('Copy &amp; Paste Roster Report Here'!$N450="Active",1,0)),0)</f>
        <v>0</v>
      </c>
      <c r="AC450" s="121">
        <f>IF(AND('Copy &amp; Paste Roster Report Here'!$A450=AC$4,'Copy &amp; Paste Roster Report Here'!$M450="HT"),IF('Copy &amp; Paste Roster Report Here'!$R450&gt;0,1,IF('Copy &amp; Paste Roster Report Here'!$N450="Active",1,0)),0)</f>
        <v>0</v>
      </c>
      <c r="AD450" s="121">
        <f>IF(AND('Copy &amp; Paste Roster Report Here'!$A450=AD$4,'Copy &amp; Paste Roster Report Here'!$M450="HT"),IF('Copy &amp; Paste Roster Report Here'!$R450&gt;0,1,IF('Copy &amp; Paste Roster Report Here'!$N450="Active",1,0)),0)</f>
        <v>0</v>
      </c>
      <c r="AE450" s="121">
        <f>IF(AND('Copy &amp; Paste Roster Report Here'!$A450=AE$4,'Copy &amp; Paste Roster Report Here'!$M450="HT"),IF('Copy &amp; Paste Roster Report Here'!$R450&gt;0,1,IF('Copy &amp; Paste Roster Report Here'!$N450="Active",1,0)),0)</f>
        <v>0</v>
      </c>
      <c r="AF450" s="121">
        <f>IF(AND('Copy &amp; Paste Roster Report Here'!$A450=AF$4,'Copy &amp; Paste Roster Report Here'!$M450="HT"),IF('Copy &amp; Paste Roster Report Here'!$R450&gt;0,1,IF('Copy &amp; Paste Roster Report Here'!$N450="Active",1,0)),0)</f>
        <v>0</v>
      </c>
      <c r="AG450" s="121">
        <f>IF(AND('Copy &amp; Paste Roster Report Here'!$A450=AG$4,'Copy &amp; Paste Roster Report Here'!$M450="HT"),IF('Copy &amp; Paste Roster Report Here'!$R450&gt;0,1,IF('Copy &amp; Paste Roster Report Here'!$N450="Active",1,0)),0)</f>
        <v>0</v>
      </c>
      <c r="AH450" s="121">
        <f>IF(AND('Copy &amp; Paste Roster Report Here'!$A450=AH$4,'Copy &amp; Paste Roster Report Here'!$M450="HT"),IF('Copy &amp; Paste Roster Report Here'!$R450&gt;0,1,IF('Copy &amp; Paste Roster Report Here'!$N450="Active",1,0)),0)</f>
        <v>0</v>
      </c>
      <c r="AI450" s="121">
        <f>IF(AND('Copy &amp; Paste Roster Report Here'!$A450=AI$4,'Copy &amp; Paste Roster Report Here'!$M450="HT"),IF('Copy &amp; Paste Roster Report Here'!$R450&gt;0,1,IF('Copy &amp; Paste Roster Report Here'!$N450="Active",1,0)),0)</f>
        <v>0</v>
      </c>
      <c r="AJ450" s="3">
        <f t="shared" si="64"/>
        <v>0</v>
      </c>
      <c r="AK450" s="122">
        <f>IF(AND('Copy &amp; Paste Roster Report Here'!$A450=AK$4,'Copy &amp; Paste Roster Report Here'!$M450="MT"),IF('Copy &amp; Paste Roster Report Here'!$R450&gt;0,1,IF('Copy &amp; Paste Roster Report Here'!$N450="Active",1,0)),0)</f>
        <v>0</v>
      </c>
      <c r="AL450" s="122">
        <f>IF(AND('Copy &amp; Paste Roster Report Here'!$A450=AL$4,'Copy &amp; Paste Roster Report Here'!$M450="MT"),IF('Copy &amp; Paste Roster Report Here'!$R450&gt;0,1,IF('Copy &amp; Paste Roster Report Here'!$N450="Active",1,0)),0)</f>
        <v>0</v>
      </c>
      <c r="AM450" s="122">
        <f>IF(AND('Copy &amp; Paste Roster Report Here'!$A450=AM$4,'Copy &amp; Paste Roster Report Here'!$M450="MT"),IF('Copy &amp; Paste Roster Report Here'!$R450&gt;0,1,IF('Copy &amp; Paste Roster Report Here'!$N450="Active",1,0)),0)</f>
        <v>0</v>
      </c>
      <c r="AN450" s="122">
        <f>IF(AND('Copy &amp; Paste Roster Report Here'!$A450=AN$4,'Copy &amp; Paste Roster Report Here'!$M450="MT"),IF('Copy &amp; Paste Roster Report Here'!$R450&gt;0,1,IF('Copy &amp; Paste Roster Report Here'!$N450="Active",1,0)),0)</f>
        <v>0</v>
      </c>
      <c r="AO450" s="122">
        <f>IF(AND('Copy &amp; Paste Roster Report Here'!$A450=AO$4,'Copy &amp; Paste Roster Report Here'!$M450="MT"),IF('Copy &amp; Paste Roster Report Here'!$R450&gt;0,1,IF('Copy &amp; Paste Roster Report Here'!$N450="Active",1,0)),0)</f>
        <v>0</v>
      </c>
      <c r="AP450" s="122">
        <f>IF(AND('Copy &amp; Paste Roster Report Here'!$A450=AP$4,'Copy &amp; Paste Roster Report Here'!$M450="MT"),IF('Copy &amp; Paste Roster Report Here'!$R450&gt;0,1,IF('Copy &amp; Paste Roster Report Here'!$N450="Active",1,0)),0)</f>
        <v>0</v>
      </c>
      <c r="AQ450" s="122">
        <f>IF(AND('Copy &amp; Paste Roster Report Here'!$A450=AQ$4,'Copy &amp; Paste Roster Report Here'!$M450="MT"),IF('Copy &amp; Paste Roster Report Here'!$R450&gt;0,1,IF('Copy &amp; Paste Roster Report Here'!$N450="Active",1,0)),0)</f>
        <v>0</v>
      </c>
      <c r="AR450" s="122">
        <f>IF(AND('Copy &amp; Paste Roster Report Here'!$A450=AR$4,'Copy &amp; Paste Roster Report Here'!$M450="MT"),IF('Copy &amp; Paste Roster Report Here'!$R450&gt;0,1,IF('Copy &amp; Paste Roster Report Here'!$N450="Active",1,0)),0)</f>
        <v>0</v>
      </c>
      <c r="AS450" s="122">
        <f>IF(AND('Copy &amp; Paste Roster Report Here'!$A450=AS$4,'Copy &amp; Paste Roster Report Here'!$M450="MT"),IF('Copy &amp; Paste Roster Report Here'!$R450&gt;0,1,IF('Copy &amp; Paste Roster Report Here'!$N450="Active",1,0)),0)</f>
        <v>0</v>
      </c>
      <c r="AT450" s="122">
        <f>IF(AND('Copy &amp; Paste Roster Report Here'!$A450=AT$4,'Copy &amp; Paste Roster Report Here'!$M450="MT"),IF('Copy &amp; Paste Roster Report Here'!$R450&gt;0,1,IF('Copy &amp; Paste Roster Report Here'!$N450="Active",1,0)),0)</f>
        <v>0</v>
      </c>
      <c r="AU450" s="122">
        <f>IF(AND('Copy &amp; Paste Roster Report Here'!$A450=AU$4,'Copy &amp; Paste Roster Report Here'!$M450="MT"),IF('Copy &amp; Paste Roster Report Here'!$R450&gt;0,1,IF('Copy &amp; Paste Roster Report Here'!$N450="Active",1,0)),0)</f>
        <v>0</v>
      </c>
      <c r="AV450" s="3">
        <f t="shared" si="65"/>
        <v>0</v>
      </c>
      <c r="AW450" s="123">
        <f>IF(AND('Copy &amp; Paste Roster Report Here'!$A450=AW$4,'Copy &amp; Paste Roster Report Here'!$M450="FY"),IF('Copy &amp; Paste Roster Report Here'!$R450&gt;0,1,IF('Copy &amp; Paste Roster Report Here'!$N450="Active",1,0)),0)</f>
        <v>0</v>
      </c>
      <c r="AX450" s="123">
        <f>IF(AND('Copy &amp; Paste Roster Report Here'!$A450=AX$4,'Copy &amp; Paste Roster Report Here'!$M450="FY"),IF('Copy &amp; Paste Roster Report Here'!$R450&gt;0,1,IF('Copy &amp; Paste Roster Report Here'!$N450="Active",1,0)),0)</f>
        <v>0</v>
      </c>
      <c r="AY450" s="123">
        <f>IF(AND('Copy &amp; Paste Roster Report Here'!$A450=AY$4,'Copy &amp; Paste Roster Report Here'!$M450="FY"),IF('Copy &amp; Paste Roster Report Here'!$R450&gt;0,1,IF('Copy &amp; Paste Roster Report Here'!$N450="Active",1,0)),0)</f>
        <v>0</v>
      </c>
      <c r="AZ450" s="123">
        <f>IF(AND('Copy &amp; Paste Roster Report Here'!$A450=AZ$4,'Copy &amp; Paste Roster Report Here'!$M450="FY"),IF('Copy &amp; Paste Roster Report Here'!$R450&gt;0,1,IF('Copy &amp; Paste Roster Report Here'!$N450="Active",1,0)),0)</f>
        <v>0</v>
      </c>
      <c r="BA450" s="123">
        <f>IF(AND('Copy &amp; Paste Roster Report Here'!$A450=BA$4,'Copy &amp; Paste Roster Report Here'!$M450="FY"),IF('Copy &amp; Paste Roster Report Here'!$R450&gt;0,1,IF('Copy &amp; Paste Roster Report Here'!$N450="Active",1,0)),0)</f>
        <v>0</v>
      </c>
      <c r="BB450" s="123">
        <f>IF(AND('Copy &amp; Paste Roster Report Here'!$A450=BB$4,'Copy &amp; Paste Roster Report Here'!$M450="FY"),IF('Copy &amp; Paste Roster Report Here'!$R450&gt;0,1,IF('Copy &amp; Paste Roster Report Here'!$N450="Active",1,0)),0)</f>
        <v>0</v>
      </c>
      <c r="BC450" s="123">
        <f>IF(AND('Copy &amp; Paste Roster Report Here'!$A450=BC$4,'Copy &amp; Paste Roster Report Here'!$M450="FY"),IF('Copy &amp; Paste Roster Report Here'!$R450&gt;0,1,IF('Copy &amp; Paste Roster Report Here'!$N450="Active",1,0)),0)</f>
        <v>0</v>
      </c>
      <c r="BD450" s="123">
        <f>IF(AND('Copy &amp; Paste Roster Report Here'!$A450=BD$4,'Copy &amp; Paste Roster Report Here'!$M450="FY"),IF('Copy &amp; Paste Roster Report Here'!$R450&gt;0,1,IF('Copy &amp; Paste Roster Report Here'!$N450="Active",1,0)),0)</f>
        <v>0</v>
      </c>
      <c r="BE450" s="123">
        <f>IF(AND('Copy &amp; Paste Roster Report Here'!$A450=BE$4,'Copy &amp; Paste Roster Report Here'!$M450="FY"),IF('Copy &amp; Paste Roster Report Here'!$R450&gt;0,1,IF('Copy &amp; Paste Roster Report Here'!$N450="Active",1,0)),0)</f>
        <v>0</v>
      </c>
      <c r="BF450" s="123">
        <f>IF(AND('Copy &amp; Paste Roster Report Here'!$A450=BF$4,'Copy &amp; Paste Roster Report Here'!$M450="FY"),IF('Copy &amp; Paste Roster Report Here'!$R450&gt;0,1,IF('Copy &amp; Paste Roster Report Here'!$N450="Active",1,0)),0)</f>
        <v>0</v>
      </c>
      <c r="BG450" s="123">
        <f>IF(AND('Copy &amp; Paste Roster Report Here'!$A450=BG$4,'Copy &amp; Paste Roster Report Here'!$M450="FY"),IF('Copy &amp; Paste Roster Report Here'!$R450&gt;0,1,IF('Copy &amp; Paste Roster Report Here'!$N450="Active",1,0)),0)</f>
        <v>0</v>
      </c>
      <c r="BH450" s="3">
        <f t="shared" si="66"/>
        <v>0</v>
      </c>
      <c r="BI450" s="124">
        <f>IF(AND('Copy &amp; Paste Roster Report Here'!$A450=BI$4,'Copy &amp; Paste Roster Report Here'!$M450="RH"),IF('Copy &amp; Paste Roster Report Here'!$R450&gt;0,1,IF('Copy &amp; Paste Roster Report Here'!$N450="Active",1,0)),0)</f>
        <v>0</v>
      </c>
      <c r="BJ450" s="124">
        <f>IF(AND('Copy &amp; Paste Roster Report Here'!$A450=BJ$4,'Copy &amp; Paste Roster Report Here'!$M450="RH"),IF('Copy &amp; Paste Roster Report Here'!$R450&gt;0,1,IF('Copy &amp; Paste Roster Report Here'!$N450="Active",1,0)),0)</f>
        <v>0</v>
      </c>
      <c r="BK450" s="124">
        <f>IF(AND('Copy &amp; Paste Roster Report Here'!$A450=BK$4,'Copy &amp; Paste Roster Report Here'!$M450="RH"),IF('Copy &amp; Paste Roster Report Here'!$R450&gt;0,1,IF('Copy &amp; Paste Roster Report Here'!$N450="Active",1,0)),0)</f>
        <v>0</v>
      </c>
      <c r="BL450" s="124">
        <f>IF(AND('Copy &amp; Paste Roster Report Here'!$A450=BL$4,'Copy &amp; Paste Roster Report Here'!$M450="RH"),IF('Copy &amp; Paste Roster Report Here'!$R450&gt;0,1,IF('Copy &amp; Paste Roster Report Here'!$N450="Active",1,0)),0)</f>
        <v>0</v>
      </c>
      <c r="BM450" s="124">
        <f>IF(AND('Copy &amp; Paste Roster Report Here'!$A450=BM$4,'Copy &amp; Paste Roster Report Here'!$M450="RH"),IF('Copy &amp; Paste Roster Report Here'!$R450&gt;0,1,IF('Copy &amp; Paste Roster Report Here'!$N450="Active",1,0)),0)</f>
        <v>0</v>
      </c>
      <c r="BN450" s="124">
        <f>IF(AND('Copy &amp; Paste Roster Report Here'!$A450=BN$4,'Copy &amp; Paste Roster Report Here'!$M450="RH"),IF('Copy &amp; Paste Roster Report Here'!$R450&gt;0,1,IF('Copy &amp; Paste Roster Report Here'!$N450="Active",1,0)),0)</f>
        <v>0</v>
      </c>
      <c r="BO450" s="124">
        <f>IF(AND('Copy &amp; Paste Roster Report Here'!$A450=BO$4,'Copy &amp; Paste Roster Report Here'!$M450="RH"),IF('Copy &amp; Paste Roster Report Here'!$R450&gt;0,1,IF('Copy &amp; Paste Roster Report Here'!$N450="Active",1,0)),0)</f>
        <v>0</v>
      </c>
      <c r="BP450" s="124">
        <f>IF(AND('Copy &amp; Paste Roster Report Here'!$A450=BP$4,'Copy &amp; Paste Roster Report Here'!$M450="RH"),IF('Copy &amp; Paste Roster Report Here'!$R450&gt;0,1,IF('Copy &amp; Paste Roster Report Here'!$N450="Active",1,0)),0)</f>
        <v>0</v>
      </c>
      <c r="BQ450" s="124">
        <f>IF(AND('Copy &amp; Paste Roster Report Here'!$A450=BQ$4,'Copy &amp; Paste Roster Report Here'!$M450="RH"),IF('Copy &amp; Paste Roster Report Here'!$R450&gt;0,1,IF('Copy &amp; Paste Roster Report Here'!$N450="Active",1,0)),0)</f>
        <v>0</v>
      </c>
      <c r="BR450" s="124">
        <f>IF(AND('Copy &amp; Paste Roster Report Here'!$A450=BR$4,'Copy &amp; Paste Roster Report Here'!$M450="RH"),IF('Copy &amp; Paste Roster Report Here'!$R450&gt;0,1,IF('Copy &amp; Paste Roster Report Here'!$N450="Active",1,0)),0)</f>
        <v>0</v>
      </c>
      <c r="BS450" s="124">
        <f>IF(AND('Copy &amp; Paste Roster Report Here'!$A450=BS$4,'Copy &amp; Paste Roster Report Here'!$M450="RH"),IF('Copy &amp; Paste Roster Report Here'!$R450&gt;0,1,IF('Copy &amp; Paste Roster Report Here'!$N450="Active",1,0)),0)</f>
        <v>0</v>
      </c>
      <c r="BT450" s="3">
        <f t="shared" si="67"/>
        <v>0</v>
      </c>
      <c r="BU450" s="125">
        <f>IF(AND('Copy &amp; Paste Roster Report Here'!$A450=BU$4,'Copy &amp; Paste Roster Report Here'!$M450="QT"),IF('Copy &amp; Paste Roster Report Here'!$R450&gt;0,1,IF('Copy &amp; Paste Roster Report Here'!$N450="Active",1,0)),0)</f>
        <v>0</v>
      </c>
      <c r="BV450" s="125">
        <f>IF(AND('Copy &amp; Paste Roster Report Here'!$A450=BV$4,'Copy &amp; Paste Roster Report Here'!$M450="QT"),IF('Copy &amp; Paste Roster Report Here'!$R450&gt;0,1,IF('Copy &amp; Paste Roster Report Here'!$N450="Active",1,0)),0)</f>
        <v>0</v>
      </c>
      <c r="BW450" s="125">
        <f>IF(AND('Copy &amp; Paste Roster Report Here'!$A450=BW$4,'Copy &amp; Paste Roster Report Here'!$M450="QT"),IF('Copy &amp; Paste Roster Report Here'!$R450&gt;0,1,IF('Copy &amp; Paste Roster Report Here'!$N450="Active",1,0)),0)</f>
        <v>0</v>
      </c>
      <c r="BX450" s="125">
        <f>IF(AND('Copy &amp; Paste Roster Report Here'!$A450=BX$4,'Copy &amp; Paste Roster Report Here'!$M450="QT"),IF('Copy &amp; Paste Roster Report Here'!$R450&gt;0,1,IF('Copy &amp; Paste Roster Report Here'!$N450="Active",1,0)),0)</f>
        <v>0</v>
      </c>
      <c r="BY450" s="125">
        <f>IF(AND('Copy &amp; Paste Roster Report Here'!$A450=BY$4,'Copy &amp; Paste Roster Report Here'!$M450="QT"),IF('Copy &amp; Paste Roster Report Here'!$R450&gt;0,1,IF('Copy &amp; Paste Roster Report Here'!$N450="Active",1,0)),0)</f>
        <v>0</v>
      </c>
      <c r="BZ450" s="125">
        <f>IF(AND('Copy &amp; Paste Roster Report Here'!$A450=BZ$4,'Copy &amp; Paste Roster Report Here'!$M450="QT"),IF('Copy &amp; Paste Roster Report Here'!$R450&gt;0,1,IF('Copy &amp; Paste Roster Report Here'!$N450="Active",1,0)),0)</f>
        <v>0</v>
      </c>
      <c r="CA450" s="125">
        <f>IF(AND('Copy &amp; Paste Roster Report Here'!$A450=CA$4,'Copy &amp; Paste Roster Report Here'!$M450="QT"),IF('Copy &amp; Paste Roster Report Here'!$R450&gt;0,1,IF('Copy &amp; Paste Roster Report Here'!$N450="Active",1,0)),0)</f>
        <v>0</v>
      </c>
      <c r="CB450" s="125">
        <f>IF(AND('Copy &amp; Paste Roster Report Here'!$A450=CB$4,'Copy &amp; Paste Roster Report Here'!$M450="QT"),IF('Copy &amp; Paste Roster Report Here'!$R450&gt;0,1,IF('Copy &amp; Paste Roster Report Here'!$N450="Active",1,0)),0)</f>
        <v>0</v>
      </c>
      <c r="CC450" s="125">
        <f>IF(AND('Copy &amp; Paste Roster Report Here'!$A450=CC$4,'Copy &amp; Paste Roster Report Here'!$M450="QT"),IF('Copy &amp; Paste Roster Report Here'!$R450&gt;0,1,IF('Copy &amp; Paste Roster Report Here'!$N450="Active",1,0)),0)</f>
        <v>0</v>
      </c>
      <c r="CD450" s="125">
        <f>IF(AND('Copy &amp; Paste Roster Report Here'!$A450=CD$4,'Copy &amp; Paste Roster Report Here'!$M450="QT"),IF('Copy &amp; Paste Roster Report Here'!$R450&gt;0,1,IF('Copy &amp; Paste Roster Report Here'!$N450="Active",1,0)),0)</f>
        <v>0</v>
      </c>
      <c r="CE450" s="125">
        <f>IF(AND('Copy &amp; Paste Roster Report Here'!$A450=CE$4,'Copy &amp; Paste Roster Report Here'!$M450="QT"),IF('Copy &amp; Paste Roster Report Here'!$R450&gt;0,1,IF('Copy &amp; Paste Roster Report Here'!$N450="Active",1,0)),0)</f>
        <v>0</v>
      </c>
      <c r="CF450" s="3">
        <f t="shared" si="68"/>
        <v>0</v>
      </c>
      <c r="CG450" s="126">
        <f>IF(AND('Copy &amp; Paste Roster Report Here'!$A450=CG$4,'Copy &amp; Paste Roster Report Here'!$M450="##"),IF('Copy &amp; Paste Roster Report Here'!$R450&gt;0,1,IF('Copy &amp; Paste Roster Report Here'!$N450="Active",1,0)),0)</f>
        <v>0</v>
      </c>
      <c r="CH450" s="126">
        <f>IF(AND('Copy &amp; Paste Roster Report Here'!$A450=CH$4,'Copy &amp; Paste Roster Report Here'!$M450="##"),IF('Copy &amp; Paste Roster Report Here'!$R450&gt;0,1,IF('Copy &amp; Paste Roster Report Here'!$N450="Active",1,0)),0)</f>
        <v>0</v>
      </c>
      <c r="CI450" s="126">
        <f>IF(AND('Copy &amp; Paste Roster Report Here'!$A450=CI$4,'Copy &amp; Paste Roster Report Here'!$M450="##"),IF('Copy &amp; Paste Roster Report Here'!$R450&gt;0,1,IF('Copy &amp; Paste Roster Report Here'!$N450="Active",1,0)),0)</f>
        <v>0</v>
      </c>
      <c r="CJ450" s="126">
        <f>IF(AND('Copy &amp; Paste Roster Report Here'!$A450=CJ$4,'Copy &amp; Paste Roster Report Here'!$M450="##"),IF('Copy &amp; Paste Roster Report Here'!$R450&gt;0,1,IF('Copy &amp; Paste Roster Report Here'!$N450="Active",1,0)),0)</f>
        <v>0</v>
      </c>
      <c r="CK450" s="126">
        <f>IF(AND('Copy &amp; Paste Roster Report Here'!$A450=CK$4,'Copy &amp; Paste Roster Report Here'!$M450="##"),IF('Copy &amp; Paste Roster Report Here'!$R450&gt;0,1,IF('Copy &amp; Paste Roster Report Here'!$N450="Active",1,0)),0)</f>
        <v>0</v>
      </c>
      <c r="CL450" s="126">
        <f>IF(AND('Copy &amp; Paste Roster Report Here'!$A450=CL$4,'Copy &amp; Paste Roster Report Here'!$M450="##"),IF('Copy &amp; Paste Roster Report Here'!$R450&gt;0,1,IF('Copy &amp; Paste Roster Report Here'!$N450="Active",1,0)),0)</f>
        <v>0</v>
      </c>
      <c r="CM450" s="126">
        <f>IF(AND('Copy &amp; Paste Roster Report Here'!$A450=CM$4,'Copy &amp; Paste Roster Report Here'!$M450="##"),IF('Copy &amp; Paste Roster Report Here'!$R450&gt;0,1,IF('Copy &amp; Paste Roster Report Here'!$N450="Active",1,0)),0)</f>
        <v>0</v>
      </c>
      <c r="CN450" s="126">
        <f>IF(AND('Copy &amp; Paste Roster Report Here'!$A450=CN$4,'Copy &amp; Paste Roster Report Here'!$M450="##"),IF('Copy &amp; Paste Roster Report Here'!$R450&gt;0,1,IF('Copy &amp; Paste Roster Report Here'!$N450="Active",1,0)),0)</f>
        <v>0</v>
      </c>
      <c r="CO450" s="126">
        <f>IF(AND('Copy &amp; Paste Roster Report Here'!$A450=CO$4,'Copy &amp; Paste Roster Report Here'!$M450="##"),IF('Copy &amp; Paste Roster Report Here'!$R450&gt;0,1,IF('Copy &amp; Paste Roster Report Here'!$N450="Active",1,0)),0)</f>
        <v>0</v>
      </c>
      <c r="CP450" s="126">
        <f>IF(AND('Copy &amp; Paste Roster Report Here'!$A450=CP$4,'Copy &amp; Paste Roster Report Here'!$M450="##"),IF('Copy &amp; Paste Roster Report Here'!$R450&gt;0,1,IF('Copy &amp; Paste Roster Report Here'!$N450="Active",1,0)),0)</f>
        <v>0</v>
      </c>
      <c r="CQ450" s="126">
        <f>IF(AND('Copy &amp; Paste Roster Report Here'!$A450=CQ$4,'Copy &amp; Paste Roster Report Here'!$M450="##"),IF('Copy &amp; Paste Roster Report Here'!$R450&gt;0,1,IF('Copy &amp; Paste Roster Report Here'!$N450="Active",1,0)),0)</f>
        <v>0</v>
      </c>
      <c r="CR450" s="6">
        <f t="shared" si="69"/>
        <v>0</v>
      </c>
      <c r="CS450" s="13">
        <f t="shared" si="70"/>
        <v>0</v>
      </c>
    </row>
    <row r="451" spans="1:97" x14ac:dyDescent="0.25">
      <c r="A451" s="113">
        <f>IF(AND('Copy &amp; Paste Roster Report Here'!$A451=A$4,'Copy &amp; Paste Roster Report Here'!$M451="FT"),IF('Copy &amp; Paste Roster Report Here'!$R451&gt;0,1,IF('Copy &amp; Paste Roster Report Here'!$N451="Active",1,0)),0)</f>
        <v>0</v>
      </c>
      <c r="B451" s="113">
        <f>IF(AND('Copy &amp; Paste Roster Report Here'!$A451=B$4,'Copy &amp; Paste Roster Report Here'!$M451="FT"),IF('Copy &amp; Paste Roster Report Here'!$R451&gt;0,1,IF('Copy &amp; Paste Roster Report Here'!$N451="Active",1,0)),0)</f>
        <v>0</v>
      </c>
      <c r="C451" s="113">
        <f>IF(AND('Copy &amp; Paste Roster Report Here'!$A451=C$4,'Copy &amp; Paste Roster Report Here'!$M451="FT"),IF('Copy &amp; Paste Roster Report Here'!$R451&gt;0,1,IF('Copy &amp; Paste Roster Report Here'!$N451="Active",1,0)),0)</f>
        <v>0</v>
      </c>
      <c r="D451" s="113">
        <f>IF(AND('Copy &amp; Paste Roster Report Here'!$A451=D$4,'Copy &amp; Paste Roster Report Here'!$M451="FT"),IF('Copy &amp; Paste Roster Report Here'!$R451&gt;0,1,IF('Copy &amp; Paste Roster Report Here'!$N451="Active",1,0)),0)</f>
        <v>0</v>
      </c>
      <c r="E451" s="113">
        <f>IF(AND('Copy &amp; Paste Roster Report Here'!$A451=E$4,'Copy &amp; Paste Roster Report Here'!$M451="FT"),IF('Copy &amp; Paste Roster Report Here'!$R451&gt;0,1,IF('Copy &amp; Paste Roster Report Here'!$N451="Active",1,0)),0)</f>
        <v>0</v>
      </c>
      <c r="F451" s="113">
        <f>IF(AND('Copy &amp; Paste Roster Report Here'!$A451=F$4,'Copy &amp; Paste Roster Report Here'!$M451="FT"),IF('Copy &amp; Paste Roster Report Here'!$R451&gt;0,1,IF('Copy &amp; Paste Roster Report Here'!$N451="Active",1,0)),0)</f>
        <v>0</v>
      </c>
      <c r="G451" s="113">
        <f>IF(AND('Copy &amp; Paste Roster Report Here'!$A451=G$4,'Copy &amp; Paste Roster Report Here'!$M451="FT"),IF('Copy &amp; Paste Roster Report Here'!$R451&gt;0,1,IF('Copy &amp; Paste Roster Report Here'!$N451="Active",1,0)),0)</f>
        <v>0</v>
      </c>
      <c r="H451" s="113">
        <f>IF(AND('Copy &amp; Paste Roster Report Here'!$A451=H$4,'Copy &amp; Paste Roster Report Here'!$M451="FT"),IF('Copy &amp; Paste Roster Report Here'!$R451&gt;0,1,IF('Copy &amp; Paste Roster Report Here'!$N451="Active",1,0)),0)</f>
        <v>0</v>
      </c>
      <c r="I451" s="113">
        <f>IF(AND('Copy &amp; Paste Roster Report Here'!$A451=I$4,'Copy &amp; Paste Roster Report Here'!$M451="FT"),IF('Copy &amp; Paste Roster Report Here'!$R451&gt;0,1,IF('Copy &amp; Paste Roster Report Here'!$N451="Active",1,0)),0)</f>
        <v>0</v>
      </c>
      <c r="J451" s="113">
        <f>IF(AND('Copy &amp; Paste Roster Report Here'!$A451=J$4,'Copy &amp; Paste Roster Report Here'!$M451="FT"),IF('Copy &amp; Paste Roster Report Here'!$R451&gt;0,1,IF('Copy &amp; Paste Roster Report Here'!$N451="Active",1,0)),0)</f>
        <v>0</v>
      </c>
      <c r="K451" s="113">
        <f>IF(AND('Copy &amp; Paste Roster Report Here'!$A451=K$4,'Copy &amp; Paste Roster Report Here'!$M451="FT"),IF('Copy &amp; Paste Roster Report Here'!$R451&gt;0,1,IF('Copy &amp; Paste Roster Report Here'!$N451="Active",1,0)),0)</f>
        <v>0</v>
      </c>
      <c r="L451" s="6">
        <f t="shared" si="62"/>
        <v>0</v>
      </c>
      <c r="M451" s="120">
        <f>IF(AND('Copy &amp; Paste Roster Report Here'!$A451=M$4,'Copy &amp; Paste Roster Report Here'!$M451="TQ"),IF('Copy &amp; Paste Roster Report Here'!$R451&gt;0,1,IF('Copy &amp; Paste Roster Report Here'!$N451="Active",1,0)),0)</f>
        <v>0</v>
      </c>
      <c r="N451" s="120">
        <f>IF(AND('Copy &amp; Paste Roster Report Here'!$A451=N$4,'Copy &amp; Paste Roster Report Here'!$M451="TQ"),IF('Copy &amp; Paste Roster Report Here'!$R451&gt;0,1,IF('Copy &amp; Paste Roster Report Here'!$N451="Active",1,0)),0)</f>
        <v>0</v>
      </c>
      <c r="O451" s="120">
        <f>IF(AND('Copy &amp; Paste Roster Report Here'!$A451=O$4,'Copy &amp; Paste Roster Report Here'!$M451="TQ"),IF('Copy &amp; Paste Roster Report Here'!$R451&gt;0,1,IF('Copy &amp; Paste Roster Report Here'!$N451="Active",1,0)),0)</f>
        <v>0</v>
      </c>
      <c r="P451" s="120">
        <f>IF(AND('Copy &amp; Paste Roster Report Here'!$A451=P$4,'Copy &amp; Paste Roster Report Here'!$M451="TQ"),IF('Copy &amp; Paste Roster Report Here'!$R451&gt;0,1,IF('Copy &amp; Paste Roster Report Here'!$N451="Active",1,0)),0)</f>
        <v>0</v>
      </c>
      <c r="Q451" s="120">
        <f>IF(AND('Copy &amp; Paste Roster Report Here'!$A451=Q$4,'Copy &amp; Paste Roster Report Here'!$M451="TQ"),IF('Copy &amp; Paste Roster Report Here'!$R451&gt;0,1,IF('Copy &amp; Paste Roster Report Here'!$N451="Active",1,0)),0)</f>
        <v>0</v>
      </c>
      <c r="R451" s="120">
        <f>IF(AND('Copy &amp; Paste Roster Report Here'!$A451=R$4,'Copy &amp; Paste Roster Report Here'!$M451="TQ"),IF('Copy &amp; Paste Roster Report Here'!$R451&gt;0,1,IF('Copy &amp; Paste Roster Report Here'!$N451="Active",1,0)),0)</f>
        <v>0</v>
      </c>
      <c r="S451" s="120">
        <f>IF(AND('Copy &amp; Paste Roster Report Here'!$A451=S$4,'Copy &amp; Paste Roster Report Here'!$M451="TQ"),IF('Copy &amp; Paste Roster Report Here'!$R451&gt;0,1,IF('Copy &amp; Paste Roster Report Here'!$N451="Active",1,0)),0)</f>
        <v>0</v>
      </c>
      <c r="T451" s="120">
        <f>IF(AND('Copy &amp; Paste Roster Report Here'!$A451=T$4,'Copy &amp; Paste Roster Report Here'!$M451="TQ"),IF('Copy &amp; Paste Roster Report Here'!$R451&gt;0,1,IF('Copy &amp; Paste Roster Report Here'!$N451="Active",1,0)),0)</f>
        <v>0</v>
      </c>
      <c r="U451" s="120">
        <f>IF(AND('Copy &amp; Paste Roster Report Here'!$A451=U$4,'Copy &amp; Paste Roster Report Here'!$M451="TQ"),IF('Copy &amp; Paste Roster Report Here'!$R451&gt;0,1,IF('Copy &amp; Paste Roster Report Here'!$N451="Active",1,0)),0)</f>
        <v>0</v>
      </c>
      <c r="V451" s="120">
        <f>IF(AND('Copy &amp; Paste Roster Report Here'!$A451=V$4,'Copy &amp; Paste Roster Report Here'!$M451="TQ"),IF('Copy &amp; Paste Roster Report Here'!$R451&gt;0,1,IF('Copy &amp; Paste Roster Report Here'!$N451="Active",1,0)),0)</f>
        <v>0</v>
      </c>
      <c r="W451" s="120">
        <f>IF(AND('Copy &amp; Paste Roster Report Here'!$A451=W$4,'Copy &amp; Paste Roster Report Here'!$M451="TQ"),IF('Copy &amp; Paste Roster Report Here'!$R451&gt;0,1,IF('Copy &amp; Paste Roster Report Here'!$N451="Active",1,0)),0)</f>
        <v>0</v>
      </c>
      <c r="X451" s="3">
        <f t="shared" si="63"/>
        <v>0</v>
      </c>
      <c r="Y451" s="121">
        <f>IF(AND('Copy &amp; Paste Roster Report Here'!$A451=Y$4,'Copy &amp; Paste Roster Report Here'!$M451="HT"),IF('Copy &amp; Paste Roster Report Here'!$R451&gt;0,1,IF('Copy &amp; Paste Roster Report Here'!$N451="Active",1,0)),0)</f>
        <v>0</v>
      </c>
      <c r="Z451" s="121">
        <f>IF(AND('Copy &amp; Paste Roster Report Here'!$A451=Z$4,'Copy &amp; Paste Roster Report Here'!$M451="HT"),IF('Copy &amp; Paste Roster Report Here'!$R451&gt;0,1,IF('Copy &amp; Paste Roster Report Here'!$N451="Active",1,0)),0)</f>
        <v>0</v>
      </c>
      <c r="AA451" s="121">
        <f>IF(AND('Copy &amp; Paste Roster Report Here'!$A451=AA$4,'Copy &amp; Paste Roster Report Here'!$M451="HT"),IF('Copy &amp; Paste Roster Report Here'!$R451&gt;0,1,IF('Copy &amp; Paste Roster Report Here'!$N451="Active",1,0)),0)</f>
        <v>0</v>
      </c>
      <c r="AB451" s="121">
        <f>IF(AND('Copy &amp; Paste Roster Report Here'!$A451=AB$4,'Copy &amp; Paste Roster Report Here'!$M451="HT"),IF('Copy &amp; Paste Roster Report Here'!$R451&gt;0,1,IF('Copy &amp; Paste Roster Report Here'!$N451="Active",1,0)),0)</f>
        <v>0</v>
      </c>
      <c r="AC451" s="121">
        <f>IF(AND('Copy &amp; Paste Roster Report Here'!$A451=AC$4,'Copy &amp; Paste Roster Report Here'!$M451="HT"),IF('Copy &amp; Paste Roster Report Here'!$R451&gt;0,1,IF('Copy &amp; Paste Roster Report Here'!$N451="Active",1,0)),0)</f>
        <v>0</v>
      </c>
      <c r="AD451" s="121">
        <f>IF(AND('Copy &amp; Paste Roster Report Here'!$A451=AD$4,'Copy &amp; Paste Roster Report Here'!$M451="HT"),IF('Copy &amp; Paste Roster Report Here'!$R451&gt;0,1,IF('Copy &amp; Paste Roster Report Here'!$N451="Active",1,0)),0)</f>
        <v>0</v>
      </c>
      <c r="AE451" s="121">
        <f>IF(AND('Copy &amp; Paste Roster Report Here'!$A451=AE$4,'Copy &amp; Paste Roster Report Here'!$M451="HT"),IF('Copy &amp; Paste Roster Report Here'!$R451&gt;0,1,IF('Copy &amp; Paste Roster Report Here'!$N451="Active",1,0)),0)</f>
        <v>0</v>
      </c>
      <c r="AF451" s="121">
        <f>IF(AND('Copy &amp; Paste Roster Report Here'!$A451=AF$4,'Copy &amp; Paste Roster Report Here'!$M451="HT"),IF('Copy &amp; Paste Roster Report Here'!$R451&gt;0,1,IF('Copy &amp; Paste Roster Report Here'!$N451="Active",1,0)),0)</f>
        <v>0</v>
      </c>
      <c r="AG451" s="121">
        <f>IF(AND('Copy &amp; Paste Roster Report Here'!$A451=AG$4,'Copy &amp; Paste Roster Report Here'!$M451="HT"),IF('Copy &amp; Paste Roster Report Here'!$R451&gt;0,1,IF('Copy &amp; Paste Roster Report Here'!$N451="Active",1,0)),0)</f>
        <v>0</v>
      </c>
      <c r="AH451" s="121">
        <f>IF(AND('Copy &amp; Paste Roster Report Here'!$A451=AH$4,'Copy &amp; Paste Roster Report Here'!$M451="HT"),IF('Copy &amp; Paste Roster Report Here'!$R451&gt;0,1,IF('Copy &amp; Paste Roster Report Here'!$N451="Active",1,0)),0)</f>
        <v>0</v>
      </c>
      <c r="AI451" s="121">
        <f>IF(AND('Copy &amp; Paste Roster Report Here'!$A451=AI$4,'Copy &amp; Paste Roster Report Here'!$M451="HT"),IF('Copy &amp; Paste Roster Report Here'!$R451&gt;0,1,IF('Copy &amp; Paste Roster Report Here'!$N451="Active",1,0)),0)</f>
        <v>0</v>
      </c>
      <c r="AJ451" s="3">
        <f t="shared" si="64"/>
        <v>0</v>
      </c>
      <c r="AK451" s="122">
        <f>IF(AND('Copy &amp; Paste Roster Report Here'!$A451=AK$4,'Copy &amp; Paste Roster Report Here'!$M451="MT"),IF('Copy &amp; Paste Roster Report Here'!$R451&gt;0,1,IF('Copy &amp; Paste Roster Report Here'!$N451="Active",1,0)),0)</f>
        <v>0</v>
      </c>
      <c r="AL451" s="122">
        <f>IF(AND('Copy &amp; Paste Roster Report Here'!$A451=AL$4,'Copy &amp; Paste Roster Report Here'!$M451="MT"),IF('Copy &amp; Paste Roster Report Here'!$R451&gt;0,1,IF('Copy &amp; Paste Roster Report Here'!$N451="Active",1,0)),0)</f>
        <v>0</v>
      </c>
      <c r="AM451" s="122">
        <f>IF(AND('Copy &amp; Paste Roster Report Here'!$A451=AM$4,'Copy &amp; Paste Roster Report Here'!$M451="MT"),IF('Copy &amp; Paste Roster Report Here'!$R451&gt;0,1,IF('Copy &amp; Paste Roster Report Here'!$N451="Active",1,0)),0)</f>
        <v>0</v>
      </c>
      <c r="AN451" s="122">
        <f>IF(AND('Copy &amp; Paste Roster Report Here'!$A451=AN$4,'Copy &amp; Paste Roster Report Here'!$M451="MT"),IF('Copy &amp; Paste Roster Report Here'!$R451&gt;0,1,IF('Copy &amp; Paste Roster Report Here'!$N451="Active",1,0)),0)</f>
        <v>0</v>
      </c>
      <c r="AO451" s="122">
        <f>IF(AND('Copy &amp; Paste Roster Report Here'!$A451=AO$4,'Copy &amp; Paste Roster Report Here'!$M451="MT"),IF('Copy &amp; Paste Roster Report Here'!$R451&gt;0,1,IF('Copy &amp; Paste Roster Report Here'!$N451="Active",1,0)),0)</f>
        <v>0</v>
      </c>
      <c r="AP451" s="122">
        <f>IF(AND('Copy &amp; Paste Roster Report Here'!$A451=AP$4,'Copy &amp; Paste Roster Report Here'!$M451="MT"),IF('Copy &amp; Paste Roster Report Here'!$R451&gt;0,1,IF('Copy &amp; Paste Roster Report Here'!$N451="Active",1,0)),0)</f>
        <v>0</v>
      </c>
      <c r="AQ451" s="122">
        <f>IF(AND('Copy &amp; Paste Roster Report Here'!$A451=AQ$4,'Copy &amp; Paste Roster Report Here'!$M451="MT"),IF('Copy &amp; Paste Roster Report Here'!$R451&gt;0,1,IF('Copy &amp; Paste Roster Report Here'!$N451="Active",1,0)),0)</f>
        <v>0</v>
      </c>
      <c r="AR451" s="122">
        <f>IF(AND('Copy &amp; Paste Roster Report Here'!$A451=AR$4,'Copy &amp; Paste Roster Report Here'!$M451="MT"),IF('Copy &amp; Paste Roster Report Here'!$R451&gt;0,1,IF('Copy &amp; Paste Roster Report Here'!$N451="Active",1,0)),0)</f>
        <v>0</v>
      </c>
      <c r="AS451" s="122">
        <f>IF(AND('Copy &amp; Paste Roster Report Here'!$A451=AS$4,'Copy &amp; Paste Roster Report Here'!$M451="MT"),IF('Copy &amp; Paste Roster Report Here'!$R451&gt;0,1,IF('Copy &amp; Paste Roster Report Here'!$N451="Active",1,0)),0)</f>
        <v>0</v>
      </c>
      <c r="AT451" s="122">
        <f>IF(AND('Copy &amp; Paste Roster Report Here'!$A451=AT$4,'Copy &amp; Paste Roster Report Here'!$M451="MT"),IF('Copy &amp; Paste Roster Report Here'!$R451&gt;0,1,IF('Copy &amp; Paste Roster Report Here'!$N451="Active",1,0)),0)</f>
        <v>0</v>
      </c>
      <c r="AU451" s="122">
        <f>IF(AND('Copy &amp; Paste Roster Report Here'!$A451=AU$4,'Copy &amp; Paste Roster Report Here'!$M451="MT"),IF('Copy &amp; Paste Roster Report Here'!$R451&gt;0,1,IF('Copy &amp; Paste Roster Report Here'!$N451="Active",1,0)),0)</f>
        <v>0</v>
      </c>
      <c r="AV451" s="3">
        <f t="shared" si="65"/>
        <v>0</v>
      </c>
      <c r="AW451" s="123">
        <f>IF(AND('Copy &amp; Paste Roster Report Here'!$A451=AW$4,'Copy &amp; Paste Roster Report Here'!$M451="FY"),IF('Copy &amp; Paste Roster Report Here'!$R451&gt;0,1,IF('Copy &amp; Paste Roster Report Here'!$N451="Active",1,0)),0)</f>
        <v>0</v>
      </c>
      <c r="AX451" s="123">
        <f>IF(AND('Copy &amp; Paste Roster Report Here'!$A451=AX$4,'Copy &amp; Paste Roster Report Here'!$M451="FY"),IF('Copy &amp; Paste Roster Report Here'!$R451&gt;0,1,IF('Copy &amp; Paste Roster Report Here'!$N451="Active",1,0)),0)</f>
        <v>0</v>
      </c>
      <c r="AY451" s="123">
        <f>IF(AND('Copy &amp; Paste Roster Report Here'!$A451=AY$4,'Copy &amp; Paste Roster Report Here'!$M451="FY"),IF('Copy &amp; Paste Roster Report Here'!$R451&gt;0,1,IF('Copy &amp; Paste Roster Report Here'!$N451="Active",1,0)),0)</f>
        <v>0</v>
      </c>
      <c r="AZ451" s="123">
        <f>IF(AND('Copy &amp; Paste Roster Report Here'!$A451=AZ$4,'Copy &amp; Paste Roster Report Here'!$M451="FY"),IF('Copy &amp; Paste Roster Report Here'!$R451&gt;0,1,IF('Copy &amp; Paste Roster Report Here'!$N451="Active",1,0)),0)</f>
        <v>0</v>
      </c>
      <c r="BA451" s="123">
        <f>IF(AND('Copy &amp; Paste Roster Report Here'!$A451=BA$4,'Copy &amp; Paste Roster Report Here'!$M451="FY"),IF('Copy &amp; Paste Roster Report Here'!$R451&gt;0,1,IF('Copy &amp; Paste Roster Report Here'!$N451="Active",1,0)),0)</f>
        <v>0</v>
      </c>
      <c r="BB451" s="123">
        <f>IF(AND('Copy &amp; Paste Roster Report Here'!$A451=BB$4,'Copy &amp; Paste Roster Report Here'!$M451="FY"),IF('Copy &amp; Paste Roster Report Here'!$R451&gt;0,1,IF('Copy &amp; Paste Roster Report Here'!$N451="Active",1,0)),0)</f>
        <v>0</v>
      </c>
      <c r="BC451" s="123">
        <f>IF(AND('Copy &amp; Paste Roster Report Here'!$A451=BC$4,'Copy &amp; Paste Roster Report Here'!$M451="FY"),IF('Copy &amp; Paste Roster Report Here'!$R451&gt;0,1,IF('Copy &amp; Paste Roster Report Here'!$N451="Active",1,0)),0)</f>
        <v>0</v>
      </c>
      <c r="BD451" s="123">
        <f>IF(AND('Copy &amp; Paste Roster Report Here'!$A451=BD$4,'Copy &amp; Paste Roster Report Here'!$M451="FY"),IF('Copy &amp; Paste Roster Report Here'!$R451&gt;0,1,IF('Copy &amp; Paste Roster Report Here'!$N451="Active",1,0)),0)</f>
        <v>0</v>
      </c>
      <c r="BE451" s="123">
        <f>IF(AND('Copy &amp; Paste Roster Report Here'!$A451=BE$4,'Copy &amp; Paste Roster Report Here'!$M451="FY"),IF('Copy &amp; Paste Roster Report Here'!$R451&gt;0,1,IF('Copy &amp; Paste Roster Report Here'!$N451="Active",1,0)),0)</f>
        <v>0</v>
      </c>
      <c r="BF451" s="123">
        <f>IF(AND('Copy &amp; Paste Roster Report Here'!$A451=BF$4,'Copy &amp; Paste Roster Report Here'!$M451="FY"),IF('Copy &amp; Paste Roster Report Here'!$R451&gt;0,1,IF('Copy &amp; Paste Roster Report Here'!$N451="Active",1,0)),0)</f>
        <v>0</v>
      </c>
      <c r="BG451" s="123">
        <f>IF(AND('Copy &amp; Paste Roster Report Here'!$A451=BG$4,'Copy &amp; Paste Roster Report Here'!$M451="FY"),IF('Copy &amp; Paste Roster Report Here'!$R451&gt;0,1,IF('Copy &amp; Paste Roster Report Here'!$N451="Active",1,0)),0)</f>
        <v>0</v>
      </c>
      <c r="BH451" s="3">
        <f t="shared" si="66"/>
        <v>0</v>
      </c>
      <c r="BI451" s="124">
        <f>IF(AND('Copy &amp; Paste Roster Report Here'!$A451=BI$4,'Copy &amp; Paste Roster Report Here'!$M451="RH"),IF('Copy &amp; Paste Roster Report Here'!$R451&gt;0,1,IF('Copy &amp; Paste Roster Report Here'!$N451="Active",1,0)),0)</f>
        <v>0</v>
      </c>
      <c r="BJ451" s="124">
        <f>IF(AND('Copy &amp; Paste Roster Report Here'!$A451=BJ$4,'Copy &amp; Paste Roster Report Here'!$M451="RH"),IF('Copy &amp; Paste Roster Report Here'!$R451&gt;0,1,IF('Copy &amp; Paste Roster Report Here'!$N451="Active",1,0)),0)</f>
        <v>0</v>
      </c>
      <c r="BK451" s="124">
        <f>IF(AND('Copy &amp; Paste Roster Report Here'!$A451=BK$4,'Copy &amp; Paste Roster Report Here'!$M451="RH"),IF('Copy &amp; Paste Roster Report Here'!$R451&gt;0,1,IF('Copy &amp; Paste Roster Report Here'!$N451="Active",1,0)),0)</f>
        <v>0</v>
      </c>
      <c r="BL451" s="124">
        <f>IF(AND('Copy &amp; Paste Roster Report Here'!$A451=BL$4,'Copy &amp; Paste Roster Report Here'!$M451="RH"),IF('Copy &amp; Paste Roster Report Here'!$R451&gt;0,1,IF('Copy &amp; Paste Roster Report Here'!$N451="Active",1,0)),0)</f>
        <v>0</v>
      </c>
      <c r="BM451" s="124">
        <f>IF(AND('Copy &amp; Paste Roster Report Here'!$A451=BM$4,'Copy &amp; Paste Roster Report Here'!$M451="RH"),IF('Copy &amp; Paste Roster Report Here'!$R451&gt;0,1,IF('Copy &amp; Paste Roster Report Here'!$N451="Active",1,0)),0)</f>
        <v>0</v>
      </c>
      <c r="BN451" s="124">
        <f>IF(AND('Copy &amp; Paste Roster Report Here'!$A451=BN$4,'Copy &amp; Paste Roster Report Here'!$M451="RH"),IF('Copy &amp; Paste Roster Report Here'!$R451&gt;0,1,IF('Copy &amp; Paste Roster Report Here'!$N451="Active",1,0)),0)</f>
        <v>0</v>
      </c>
      <c r="BO451" s="124">
        <f>IF(AND('Copy &amp; Paste Roster Report Here'!$A451=BO$4,'Copy &amp; Paste Roster Report Here'!$M451="RH"),IF('Copy &amp; Paste Roster Report Here'!$R451&gt;0,1,IF('Copy &amp; Paste Roster Report Here'!$N451="Active",1,0)),0)</f>
        <v>0</v>
      </c>
      <c r="BP451" s="124">
        <f>IF(AND('Copy &amp; Paste Roster Report Here'!$A451=BP$4,'Copy &amp; Paste Roster Report Here'!$M451="RH"),IF('Copy &amp; Paste Roster Report Here'!$R451&gt;0,1,IF('Copy &amp; Paste Roster Report Here'!$N451="Active",1,0)),0)</f>
        <v>0</v>
      </c>
      <c r="BQ451" s="124">
        <f>IF(AND('Copy &amp; Paste Roster Report Here'!$A451=BQ$4,'Copy &amp; Paste Roster Report Here'!$M451="RH"),IF('Copy &amp; Paste Roster Report Here'!$R451&gt;0,1,IF('Copy &amp; Paste Roster Report Here'!$N451="Active",1,0)),0)</f>
        <v>0</v>
      </c>
      <c r="BR451" s="124">
        <f>IF(AND('Copy &amp; Paste Roster Report Here'!$A451=BR$4,'Copy &amp; Paste Roster Report Here'!$M451="RH"),IF('Copy &amp; Paste Roster Report Here'!$R451&gt;0,1,IF('Copy &amp; Paste Roster Report Here'!$N451="Active",1,0)),0)</f>
        <v>0</v>
      </c>
      <c r="BS451" s="124">
        <f>IF(AND('Copy &amp; Paste Roster Report Here'!$A451=BS$4,'Copy &amp; Paste Roster Report Here'!$M451="RH"),IF('Copy &amp; Paste Roster Report Here'!$R451&gt;0,1,IF('Copy &amp; Paste Roster Report Here'!$N451="Active",1,0)),0)</f>
        <v>0</v>
      </c>
      <c r="BT451" s="3">
        <f t="shared" si="67"/>
        <v>0</v>
      </c>
      <c r="BU451" s="125">
        <f>IF(AND('Copy &amp; Paste Roster Report Here'!$A451=BU$4,'Copy &amp; Paste Roster Report Here'!$M451="QT"),IF('Copy &amp; Paste Roster Report Here'!$R451&gt;0,1,IF('Copy &amp; Paste Roster Report Here'!$N451="Active",1,0)),0)</f>
        <v>0</v>
      </c>
      <c r="BV451" s="125">
        <f>IF(AND('Copy &amp; Paste Roster Report Here'!$A451=BV$4,'Copy &amp; Paste Roster Report Here'!$M451="QT"),IF('Copy &amp; Paste Roster Report Here'!$R451&gt;0,1,IF('Copy &amp; Paste Roster Report Here'!$N451="Active",1,0)),0)</f>
        <v>0</v>
      </c>
      <c r="BW451" s="125">
        <f>IF(AND('Copy &amp; Paste Roster Report Here'!$A451=BW$4,'Copy &amp; Paste Roster Report Here'!$M451="QT"),IF('Copy &amp; Paste Roster Report Here'!$R451&gt;0,1,IF('Copy &amp; Paste Roster Report Here'!$N451="Active",1,0)),0)</f>
        <v>0</v>
      </c>
      <c r="BX451" s="125">
        <f>IF(AND('Copy &amp; Paste Roster Report Here'!$A451=BX$4,'Copy &amp; Paste Roster Report Here'!$M451="QT"),IF('Copy &amp; Paste Roster Report Here'!$R451&gt;0,1,IF('Copy &amp; Paste Roster Report Here'!$N451="Active",1,0)),0)</f>
        <v>0</v>
      </c>
      <c r="BY451" s="125">
        <f>IF(AND('Copy &amp; Paste Roster Report Here'!$A451=BY$4,'Copy &amp; Paste Roster Report Here'!$M451="QT"),IF('Copy &amp; Paste Roster Report Here'!$R451&gt;0,1,IF('Copy &amp; Paste Roster Report Here'!$N451="Active",1,0)),0)</f>
        <v>0</v>
      </c>
      <c r="BZ451" s="125">
        <f>IF(AND('Copy &amp; Paste Roster Report Here'!$A451=BZ$4,'Copy &amp; Paste Roster Report Here'!$M451="QT"),IF('Copy &amp; Paste Roster Report Here'!$R451&gt;0,1,IF('Copy &amp; Paste Roster Report Here'!$N451="Active",1,0)),0)</f>
        <v>0</v>
      </c>
      <c r="CA451" s="125">
        <f>IF(AND('Copy &amp; Paste Roster Report Here'!$A451=CA$4,'Copy &amp; Paste Roster Report Here'!$M451="QT"),IF('Copy &amp; Paste Roster Report Here'!$R451&gt;0,1,IF('Copy &amp; Paste Roster Report Here'!$N451="Active",1,0)),0)</f>
        <v>0</v>
      </c>
      <c r="CB451" s="125">
        <f>IF(AND('Copy &amp; Paste Roster Report Here'!$A451=CB$4,'Copy &amp; Paste Roster Report Here'!$M451="QT"),IF('Copy &amp; Paste Roster Report Here'!$R451&gt;0,1,IF('Copy &amp; Paste Roster Report Here'!$N451="Active",1,0)),0)</f>
        <v>0</v>
      </c>
      <c r="CC451" s="125">
        <f>IF(AND('Copy &amp; Paste Roster Report Here'!$A451=CC$4,'Copy &amp; Paste Roster Report Here'!$M451="QT"),IF('Copy &amp; Paste Roster Report Here'!$R451&gt;0,1,IF('Copy &amp; Paste Roster Report Here'!$N451="Active",1,0)),0)</f>
        <v>0</v>
      </c>
      <c r="CD451" s="125">
        <f>IF(AND('Copy &amp; Paste Roster Report Here'!$A451=CD$4,'Copy &amp; Paste Roster Report Here'!$M451="QT"),IF('Copy &amp; Paste Roster Report Here'!$R451&gt;0,1,IF('Copy &amp; Paste Roster Report Here'!$N451="Active",1,0)),0)</f>
        <v>0</v>
      </c>
      <c r="CE451" s="125">
        <f>IF(AND('Copy &amp; Paste Roster Report Here'!$A451=CE$4,'Copy &amp; Paste Roster Report Here'!$M451="QT"),IF('Copy &amp; Paste Roster Report Here'!$R451&gt;0,1,IF('Copy &amp; Paste Roster Report Here'!$N451="Active",1,0)),0)</f>
        <v>0</v>
      </c>
      <c r="CF451" s="3">
        <f t="shared" si="68"/>
        <v>0</v>
      </c>
      <c r="CG451" s="126">
        <f>IF(AND('Copy &amp; Paste Roster Report Here'!$A451=CG$4,'Copy &amp; Paste Roster Report Here'!$M451="##"),IF('Copy &amp; Paste Roster Report Here'!$R451&gt;0,1,IF('Copy &amp; Paste Roster Report Here'!$N451="Active",1,0)),0)</f>
        <v>0</v>
      </c>
      <c r="CH451" s="126">
        <f>IF(AND('Copy &amp; Paste Roster Report Here'!$A451=CH$4,'Copy &amp; Paste Roster Report Here'!$M451="##"),IF('Copy &amp; Paste Roster Report Here'!$R451&gt;0,1,IF('Copy &amp; Paste Roster Report Here'!$N451="Active",1,0)),0)</f>
        <v>0</v>
      </c>
      <c r="CI451" s="126">
        <f>IF(AND('Copy &amp; Paste Roster Report Here'!$A451=CI$4,'Copy &amp; Paste Roster Report Here'!$M451="##"),IF('Copy &amp; Paste Roster Report Here'!$R451&gt;0,1,IF('Copy &amp; Paste Roster Report Here'!$N451="Active",1,0)),0)</f>
        <v>0</v>
      </c>
      <c r="CJ451" s="126">
        <f>IF(AND('Copy &amp; Paste Roster Report Here'!$A451=CJ$4,'Copy &amp; Paste Roster Report Here'!$M451="##"),IF('Copy &amp; Paste Roster Report Here'!$R451&gt;0,1,IF('Copy &amp; Paste Roster Report Here'!$N451="Active",1,0)),0)</f>
        <v>0</v>
      </c>
      <c r="CK451" s="126">
        <f>IF(AND('Copy &amp; Paste Roster Report Here'!$A451=CK$4,'Copy &amp; Paste Roster Report Here'!$M451="##"),IF('Copy &amp; Paste Roster Report Here'!$R451&gt;0,1,IF('Copy &amp; Paste Roster Report Here'!$N451="Active",1,0)),0)</f>
        <v>0</v>
      </c>
      <c r="CL451" s="126">
        <f>IF(AND('Copy &amp; Paste Roster Report Here'!$A451=CL$4,'Copy &amp; Paste Roster Report Here'!$M451="##"),IF('Copy &amp; Paste Roster Report Here'!$R451&gt;0,1,IF('Copy &amp; Paste Roster Report Here'!$N451="Active",1,0)),0)</f>
        <v>0</v>
      </c>
      <c r="CM451" s="126">
        <f>IF(AND('Copy &amp; Paste Roster Report Here'!$A451=CM$4,'Copy &amp; Paste Roster Report Here'!$M451="##"),IF('Copy &amp; Paste Roster Report Here'!$R451&gt;0,1,IF('Copy &amp; Paste Roster Report Here'!$N451="Active",1,0)),0)</f>
        <v>0</v>
      </c>
      <c r="CN451" s="126">
        <f>IF(AND('Copy &amp; Paste Roster Report Here'!$A451=CN$4,'Copy &amp; Paste Roster Report Here'!$M451="##"),IF('Copy &amp; Paste Roster Report Here'!$R451&gt;0,1,IF('Copy &amp; Paste Roster Report Here'!$N451="Active",1,0)),0)</f>
        <v>0</v>
      </c>
      <c r="CO451" s="126">
        <f>IF(AND('Copy &amp; Paste Roster Report Here'!$A451=CO$4,'Copy &amp; Paste Roster Report Here'!$M451="##"),IF('Copy &amp; Paste Roster Report Here'!$R451&gt;0,1,IF('Copy &amp; Paste Roster Report Here'!$N451="Active",1,0)),0)</f>
        <v>0</v>
      </c>
      <c r="CP451" s="126">
        <f>IF(AND('Copy &amp; Paste Roster Report Here'!$A451=CP$4,'Copy &amp; Paste Roster Report Here'!$M451="##"),IF('Copy &amp; Paste Roster Report Here'!$R451&gt;0,1,IF('Copy &amp; Paste Roster Report Here'!$N451="Active",1,0)),0)</f>
        <v>0</v>
      </c>
      <c r="CQ451" s="126">
        <f>IF(AND('Copy &amp; Paste Roster Report Here'!$A451=CQ$4,'Copy &amp; Paste Roster Report Here'!$M451="##"),IF('Copy &amp; Paste Roster Report Here'!$R451&gt;0,1,IF('Copy &amp; Paste Roster Report Here'!$N451="Active",1,0)),0)</f>
        <v>0</v>
      </c>
      <c r="CR451" s="6">
        <f t="shared" si="69"/>
        <v>0</v>
      </c>
      <c r="CS451" s="13">
        <f t="shared" si="70"/>
        <v>0</v>
      </c>
    </row>
    <row r="452" spans="1:97" x14ac:dyDescent="0.25">
      <c r="A452" s="113">
        <f>IF(AND('Copy &amp; Paste Roster Report Here'!$A452=A$4,'Copy &amp; Paste Roster Report Here'!$M452="FT"),IF('Copy &amp; Paste Roster Report Here'!$R452&gt;0,1,IF('Copy &amp; Paste Roster Report Here'!$N452="Active",1,0)),0)</f>
        <v>0</v>
      </c>
      <c r="B452" s="113">
        <f>IF(AND('Copy &amp; Paste Roster Report Here'!$A452=B$4,'Copy &amp; Paste Roster Report Here'!$M452="FT"),IF('Copy &amp; Paste Roster Report Here'!$R452&gt;0,1,IF('Copy &amp; Paste Roster Report Here'!$N452="Active",1,0)),0)</f>
        <v>0</v>
      </c>
      <c r="C452" s="113">
        <f>IF(AND('Copy &amp; Paste Roster Report Here'!$A452=C$4,'Copy &amp; Paste Roster Report Here'!$M452="FT"),IF('Copy &amp; Paste Roster Report Here'!$R452&gt;0,1,IF('Copy &amp; Paste Roster Report Here'!$N452="Active",1,0)),0)</f>
        <v>0</v>
      </c>
      <c r="D452" s="113">
        <f>IF(AND('Copy &amp; Paste Roster Report Here'!$A452=D$4,'Copy &amp; Paste Roster Report Here'!$M452="FT"),IF('Copy &amp; Paste Roster Report Here'!$R452&gt;0,1,IF('Copy &amp; Paste Roster Report Here'!$N452="Active",1,0)),0)</f>
        <v>0</v>
      </c>
      <c r="E452" s="113">
        <f>IF(AND('Copy &amp; Paste Roster Report Here'!$A452=E$4,'Copy &amp; Paste Roster Report Here'!$M452="FT"),IF('Copy &amp; Paste Roster Report Here'!$R452&gt;0,1,IF('Copy &amp; Paste Roster Report Here'!$N452="Active",1,0)),0)</f>
        <v>0</v>
      </c>
      <c r="F452" s="113">
        <f>IF(AND('Copy &amp; Paste Roster Report Here'!$A452=F$4,'Copy &amp; Paste Roster Report Here'!$M452="FT"),IF('Copy &amp; Paste Roster Report Here'!$R452&gt;0,1,IF('Copy &amp; Paste Roster Report Here'!$N452="Active",1,0)),0)</f>
        <v>0</v>
      </c>
      <c r="G452" s="113">
        <f>IF(AND('Copy &amp; Paste Roster Report Here'!$A452=G$4,'Copy &amp; Paste Roster Report Here'!$M452="FT"),IF('Copy &amp; Paste Roster Report Here'!$R452&gt;0,1,IF('Copy &amp; Paste Roster Report Here'!$N452="Active",1,0)),0)</f>
        <v>0</v>
      </c>
      <c r="H452" s="113">
        <f>IF(AND('Copy &amp; Paste Roster Report Here'!$A452=H$4,'Copy &amp; Paste Roster Report Here'!$M452="FT"),IF('Copy &amp; Paste Roster Report Here'!$R452&gt;0,1,IF('Copy &amp; Paste Roster Report Here'!$N452="Active",1,0)),0)</f>
        <v>0</v>
      </c>
      <c r="I452" s="113">
        <f>IF(AND('Copy &amp; Paste Roster Report Here'!$A452=I$4,'Copy &amp; Paste Roster Report Here'!$M452="FT"),IF('Copy &amp; Paste Roster Report Here'!$R452&gt;0,1,IF('Copy &amp; Paste Roster Report Here'!$N452="Active",1,0)),0)</f>
        <v>0</v>
      </c>
      <c r="J452" s="113">
        <f>IF(AND('Copy &amp; Paste Roster Report Here'!$A452=J$4,'Copy &amp; Paste Roster Report Here'!$M452="FT"),IF('Copy &amp; Paste Roster Report Here'!$R452&gt;0,1,IF('Copy &amp; Paste Roster Report Here'!$N452="Active",1,0)),0)</f>
        <v>0</v>
      </c>
      <c r="K452" s="113">
        <f>IF(AND('Copy &amp; Paste Roster Report Here'!$A452=K$4,'Copy &amp; Paste Roster Report Here'!$M452="FT"),IF('Copy &amp; Paste Roster Report Here'!$R452&gt;0,1,IF('Copy &amp; Paste Roster Report Here'!$N452="Active",1,0)),0)</f>
        <v>0</v>
      </c>
      <c r="L452" s="6">
        <f t="shared" si="62"/>
        <v>0</v>
      </c>
      <c r="M452" s="120">
        <f>IF(AND('Copy &amp; Paste Roster Report Here'!$A452=M$4,'Copy &amp; Paste Roster Report Here'!$M452="TQ"),IF('Copy &amp; Paste Roster Report Here'!$R452&gt;0,1,IF('Copy &amp; Paste Roster Report Here'!$N452="Active",1,0)),0)</f>
        <v>0</v>
      </c>
      <c r="N452" s="120">
        <f>IF(AND('Copy &amp; Paste Roster Report Here'!$A452=N$4,'Copy &amp; Paste Roster Report Here'!$M452="TQ"),IF('Copy &amp; Paste Roster Report Here'!$R452&gt;0,1,IF('Copy &amp; Paste Roster Report Here'!$N452="Active",1,0)),0)</f>
        <v>0</v>
      </c>
      <c r="O452" s="120">
        <f>IF(AND('Copy &amp; Paste Roster Report Here'!$A452=O$4,'Copy &amp; Paste Roster Report Here'!$M452="TQ"),IF('Copy &amp; Paste Roster Report Here'!$R452&gt;0,1,IF('Copy &amp; Paste Roster Report Here'!$N452="Active",1,0)),0)</f>
        <v>0</v>
      </c>
      <c r="P452" s="120">
        <f>IF(AND('Copy &amp; Paste Roster Report Here'!$A452=P$4,'Copy &amp; Paste Roster Report Here'!$M452="TQ"),IF('Copy &amp; Paste Roster Report Here'!$R452&gt;0,1,IF('Copy &amp; Paste Roster Report Here'!$N452="Active",1,0)),0)</f>
        <v>0</v>
      </c>
      <c r="Q452" s="120">
        <f>IF(AND('Copy &amp; Paste Roster Report Here'!$A452=Q$4,'Copy &amp; Paste Roster Report Here'!$M452="TQ"),IF('Copy &amp; Paste Roster Report Here'!$R452&gt;0,1,IF('Copy &amp; Paste Roster Report Here'!$N452="Active",1,0)),0)</f>
        <v>0</v>
      </c>
      <c r="R452" s="120">
        <f>IF(AND('Copy &amp; Paste Roster Report Here'!$A452=R$4,'Copy &amp; Paste Roster Report Here'!$M452="TQ"),IF('Copy &amp; Paste Roster Report Here'!$R452&gt;0,1,IF('Copy &amp; Paste Roster Report Here'!$N452="Active",1,0)),0)</f>
        <v>0</v>
      </c>
      <c r="S452" s="120">
        <f>IF(AND('Copy &amp; Paste Roster Report Here'!$A452=S$4,'Copy &amp; Paste Roster Report Here'!$M452="TQ"),IF('Copy &amp; Paste Roster Report Here'!$R452&gt;0,1,IF('Copy &amp; Paste Roster Report Here'!$N452="Active",1,0)),0)</f>
        <v>0</v>
      </c>
      <c r="T452" s="120">
        <f>IF(AND('Copy &amp; Paste Roster Report Here'!$A452=T$4,'Copy &amp; Paste Roster Report Here'!$M452="TQ"),IF('Copy &amp; Paste Roster Report Here'!$R452&gt;0,1,IF('Copy &amp; Paste Roster Report Here'!$N452="Active",1,0)),0)</f>
        <v>0</v>
      </c>
      <c r="U452" s="120">
        <f>IF(AND('Copy &amp; Paste Roster Report Here'!$A452=U$4,'Copy &amp; Paste Roster Report Here'!$M452="TQ"),IF('Copy &amp; Paste Roster Report Here'!$R452&gt;0,1,IF('Copy &amp; Paste Roster Report Here'!$N452="Active",1,0)),0)</f>
        <v>0</v>
      </c>
      <c r="V452" s="120">
        <f>IF(AND('Copy &amp; Paste Roster Report Here'!$A452=V$4,'Copy &amp; Paste Roster Report Here'!$M452="TQ"),IF('Copy &amp; Paste Roster Report Here'!$R452&gt;0,1,IF('Copy &amp; Paste Roster Report Here'!$N452="Active",1,0)),0)</f>
        <v>0</v>
      </c>
      <c r="W452" s="120">
        <f>IF(AND('Copy &amp; Paste Roster Report Here'!$A452=W$4,'Copy &amp; Paste Roster Report Here'!$M452="TQ"),IF('Copy &amp; Paste Roster Report Here'!$R452&gt;0,1,IF('Copy &amp; Paste Roster Report Here'!$N452="Active",1,0)),0)</f>
        <v>0</v>
      </c>
      <c r="X452" s="3">
        <f t="shared" si="63"/>
        <v>0</v>
      </c>
      <c r="Y452" s="121">
        <f>IF(AND('Copy &amp; Paste Roster Report Here'!$A452=Y$4,'Copy &amp; Paste Roster Report Here'!$M452="HT"),IF('Copy &amp; Paste Roster Report Here'!$R452&gt;0,1,IF('Copy &amp; Paste Roster Report Here'!$N452="Active",1,0)),0)</f>
        <v>0</v>
      </c>
      <c r="Z452" s="121">
        <f>IF(AND('Copy &amp; Paste Roster Report Here'!$A452=Z$4,'Copy &amp; Paste Roster Report Here'!$M452="HT"),IF('Copy &amp; Paste Roster Report Here'!$R452&gt;0,1,IF('Copy &amp; Paste Roster Report Here'!$N452="Active",1,0)),0)</f>
        <v>0</v>
      </c>
      <c r="AA452" s="121">
        <f>IF(AND('Copy &amp; Paste Roster Report Here'!$A452=AA$4,'Copy &amp; Paste Roster Report Here'!$M452="HT"),IF('Copy &amp; Paste Roster Report Here'!$R452&gt;0,1,IF('Copy &amp; Paste Roster Report Here'!$N452="Active",1,0)),0)</f>
        <v>0</v>
      </c>
      <c r="AB452" s="121">
        <f>IF(AND('Copy &amp; Paste Roster Report Here'!$A452=AB$4,'Copy &amp; Paste Roster Report Here'!$M452="HT"),IF('Copy &amp; Paste Roster Report Here'!$R452&gt;0,1,IF('Copy &amp; Paste Roster Report Here'!$N452="Active",1,0)),0)</f>
        <v>0</v>
      </c>
      <c r="AC452" s="121">
        <f>IF(AND('Copy &amp; Paste Roster Report Here'!$A452=AC$4,'Copy &amp; Paste Roster Report Here'!$M452="HT"),IF('Copy &amp; Paste Roster Report Here'!$R452&gt;0,1,IF('Copy &amp; Paste Roster Report Here'!$N452="Active",1,0)),0)</f>
        <v>0</v>
      </c>
      <c r="AD452" s="121">
        <f>IF(AND('Copy &amp; Paste Roster Report Here'!$A452=AD$4,'Copy &amp; Paste Roster Report Here'!$M452="HT"),IF('Copy &amp; Paste Roster Report Here'!$R452&gt;0,1,IF('Copy &amp; Paste Roster Report Here'!$N452="Active",1,0)),0)</f>
        <v>0</v>
      </c>
      <c r="AE452" s="121">
        <f>IF(AND('Copy &amp; Paste Roster Report Here'!$A452=AE$4,'Copy &amp; Paste Roster Report Here'!$M452="HT"),IF('Copy &amp; Paste Roster Report Here'!$R452&gt;0,1,IF('Copy &amp; Paste Roster Report Here'!$N452="Active",1,0)),0)</f>
        <v>0</v>
      </c>
      <c r="AF452" s="121">
        <f>IF(AND('Copy &amp; Paste Roster Report Here'!$A452=AF$4,'Copy &amp; Paste Roster Report Here'!$M452="HT"),IF('Copy &amp; Paste Roster Report Here'!$R452&gt;0,1,IF('Copy &amp; Paste Roster Report Here'!$N452="Active",1,0)),0)</f>
        <v>0</v>
      </c>
      <c r="AG452" s="121">
        <f>IF(AND('Copy &amp; Paste Roster Report Here'!$A452=AG$4,'Copy &amp; Paste Roster Report Here'!$M452="HT"),IF('Copy &amp; Paste Roster Report Here'!$R452&gt;0,1,IF('Copy &amp; Paste Roster Report Here'!$N452="Active",1,0)),0)</f>
        <v>0</v>
      </c>
      <c r="AH452" s="121">
        <f>IF(AND('Copy &amp; Paste Roster Report Here'!$A452=AH$4,'Copy &amp; Paste Roster Report Here'!$M452="HT"),IF('Copy &amp; Paste Roster Report Here'!$R452&gt;0,1,IF('Copy &amp; Paste Roster Report Here'!$N452="Active",1,0)),0)</f>
        <v>0</v>
      </c>
      <c r="AI452" s="121">
        <f>IF(AND('Copy &amp; Paste Roster Report Here'!$A452=AI$4,'Copy &amp; Paste Roster Report Here'!$M452="HT"),IF('Copy &amp; Paste Roster Report Here'!$R452&gt;0,1,IF('Copy &amp; Paste Roster Report Here'!$N452="Active",1,0)),0)</f>
        <v>0</v>
      </c>
      <c r="AJ452" s="3">
        <f t="shared" si="64"/>
        <v>0</v>
      </c>
      <c r="AK452" s="122">
        <f>IF(AND('Copy &amp; Paste Roster Report Here'!$A452=AK$4,'Copy &amp; Paste Roster Report Here'!$M452="MT"),IF('Copy &amp; Paste Roster Report Here'!$R452&gt;0,1,IF('Copy &amp; Paste Roster Report Here'!$N452="Active",1,0)),0)</f>
        <v>0</v>
      </c>
      <c r="AL452" s="122">
        <f>IF(AND('Copy &amp; Paste Roster Report Here'!$A452=AL$4,'Copy &amp; Paste Roster Report Here'!$M452="MT"),IF('Copy &amp; Paste Roster Report Here'!$R452&gt;0,1,IF('Copy &amp; Paste Roster Report Here'!$N452="Active",1,0)),0)</f>
        <v>0</v>
      </c>
      <c r="AM452" s="122">
        <f>IF(AND('Copy &amp; Paste Roster Report Here'!$A452=AM$4,'Copy &amp; Paste Roster Report Here'!$M452="MT"),IF('Copy &amp; Paste Roster Report Here'!$R452&gt;0,1,IF('Copy &amp; Paste Roster Report Here'!$N452="Active",1,0)),0)</f>
        <v>0</v>
      </c>
      <c r="AN452" s="122">
        <f>IF(AND('Copy &amp; Paste Roster Report Here'!$A452=AN$4,'Copy &amp; Paste Roster Report Here'!$M452="MT"),IF('Copy &amp; Paste Roster Report Here'!$R452&gt;0,1,IF('Copy &amp; Paste Roster Report Here'!$N452="Active",1,0)),0)</f>
        <v>0</v>
      </c>
      <c r="AO452" s="122">
        <f>IF(AND('Copy &amp; Paste Roster Report Here'!$A452=AO$4,'Copy &amp; Paste Roster Report Here'!$M452="MT"),IF('Copy &amp; Paste Roster Report Here'!$R452&gt;0,1,IF('Copy &amp; Paste Roster Report Here'!$N452="Active",1,0)),0)</f>
        <v>0</v>
      </c>
      <c r="AP452" s="122">
        <f>IF(AND('Copy &amp; Paste Roster Report Here'!$A452=AP$4,'Copy &amp; Paste Roster Report Here'!$M452="MT"),IF('Copy &amp; Paste Roster Report Here'!$R452&gt;0,1,IF('Copy &amp; Paste Roster Report Here'!$N452="Active",1,0)),0)</f>
        <v>0</v>
      </c>
      <c r="AQ452" s="122">
        <f>IF(AND('Copy &amp; Paste Roster Report Here'!$A452=AQ$4,'Copy &amp; Paste Roster Report Here'!$M452="MT"),IF('Copy &amp; Paste Roster Report Here'!$R452&gt;0,1,IF('Copy &amp; Paste Roster Report Here'!$N452="Active",1,0)),0)</f>
        <v>0</v>
      </c>
      <c r="AR452" s="122">
        <f>IF(AND('Copy &amp; Paste Roster Report Here'!$A452=AR$4,'Copy &amp; Paste Roster Report Here'!$M452="MT"),IF('Copy &amp; Paste Roster Report Here'!$R452&gt;0,1,IF('Copy &amp; Paste Roster Report Here'!$N452="Active",1,0)),0)</f>
        <v>0</v>
      </c>
      <c r="AS452" s="122">
        <f>IF(AND('Copy &amp; Paste Roster Report Here'!$A452=AS$4,'Copy &amp; Paste Roster Report Here'!$M452="MT"),IF('Copy &amp; Paste Roster Report Here'!$R452&gt;0,1,IF('Copy &amp; Paste Roster Report Here'!$N452="Active",1,0)),0)</f>
        <v>0</v>
      </c>
      <c r="AT452" s="122">
        <f>IF(AND('Copy &amp; Paste Roster Report Here'!$A452=AT$4,'Copy &amp; Paste Roster Report Here'!$M452="MT"),IF('Copy &amp; Paste Roster Report Here'!$R452&gt;0,1,IF('Copy &amp; Paste Roster Report Here'!$N452="Active",1,0)),0)</f>
        <v>0</v>
      </c>
      <c r="AU452" s="122">
        <f>IF(AND('Copy &amp; Paste Roster Report Here'!$A452=AU$4,'Copy &amp; Paste Roster Report Here'!$M452="MT"),IF('Copy &amp; Paste Roster Report Here'!$R452&gt;0,1,IF('Copy &amp; Paste Roster Report Here'!$N452="Active",1,0)),0)</f>
        <v>0</v>
      </c>
      <c r="AV452" s="3">
        <f t="shared" si="65"/>
        <v>0</v>
      </c>
      <c r="AW452" s="123">
        <f>IF(AND('Copy &amp; Paste Roster Report Here'!$A452=AW$4,'Copy &amp; Paste Roster Report Here'!$M452="FY"),IF('Copy &amp; Paste Roster Report Here'!$R452&gt;0,1,IF('Copy &amp; Paste Roster Report Here'!$N452="Active",1,0)),0)</f>
        <v>0</v>
      </c>
      <c r="AX452" s="123">
        <f>IF(AND('Copy &amp; Paste Roster Report Here'!$A452=AX$4,'Copy &amp; Paste Roster Report Here'!$M452="FY"),IF('Copy &amp; Paste Roster Report Here'!$R452&gt;0,1,IF('Copy &amp; Paste Roster Report Here'!$N452="Active",1,0)),0)</f>
        <v>0</v>
      </c>
      <c r="AY452" s="123">
        <f>IF(AND('Copy &amp; Paste Roster Report Here'!$A452=AY$4,'Copy &amp; Paste Roster Report Here'!$M452="FY"),IF('Copy &amp; Paste Roster Report Here'!$R452&gt;0,1,IF('Copy &amp; Paste Roster Report Here'!$N452="Active",1,0)),0)</f>
        <v>0</v>
      </c>
      <c r="AZ452" s="123">
        <f>IF(AND('Copy &amp; Paste Roster Report Here'!$A452=AZ$4,'Copy &amp; Paste Roster Report Here'!$M452="FY"),IF('Copy &amp; Paste Roster Report Here'!$R452&gt;0,1,IF('Copy &amp; Paste Roster Report Here'!$N452="Active",1,0)),0)</f>
        <v>0</v>
      </c>
      <c r="BA452" s="123">
        <f>IF(AND('Copy &amp; Paste Roster Report Here'!$A452=BA$4,'Copy &amp; Paste Roster Report Here'!$M452="FY"),IF('Copy &amp; Paste Roster Report Here'!$R452&gt;0,1,IF('Copy &amp; Paste Roster Report Here'!$N452="Active",1,0)),0)</f>
        <v>0</v>
      </c>
      <c r="BB452" s="123">
        <f>IF(AND('Copy &amp; Paste Roster Report Here'!$A452=BB$4,'Copy &amp; Paste Roster Report Here'!$M452="FY"),IF('Copy &amp; Paste Roster Report Here'!$R452&gt;0,1,IF('Copy &amp; Paste Roster Report Here'!$N452="Active",1,0)),0)</f>
        <v>0</v>
      </c>
      <c r="BC452" s="123">
        <f>IF(AND('Copy &amp; Paste Roster Report Here'!$A452=BC$4,'Copy &amp; Paste Roster Report Here'!$M452="FY"),IF('Copy &amp; Paste Roster Report Here'!$R452&gt;0,1,IF('Copy &amp; Paste Roster Report Here'!$N452="Active",1,0)),0)</f>
        <v>0</v>
      </c>
      <c r="BD452" s="123">
        <f>IF(AND('Copy &amp; Paste Roster Report Here'!$A452=BD$4,'Copy &amp; Paste Roster Report Here'!$M452="FY"),IF('Copy &amp; Paste Roster Report Here'!$R452&gt;0,1,IF('Copy &amp; Paste Roster Report Here'!$N452="Active",1,0)),0)</f>
        <v>0</v>
      </c>
      <c r="BE452" s="123">
        <f>IF(AND('Copy &amp; Paste Roster Report Here'!$A452=BE$4,'Copy &amp; Paste Roster Report Here'!$M452="FY"),IF('Copy &amp; Paste Roster Report Here'!$R452&gt;0,1,IF('Copy &amp; Paste Roster Report Here'!$N452="Active",1,0)),0)</f>
        <v>0</v>
      </c>
      <c r="BF452" s="123">
        <f>IF(AND('Copy &amp; Paste Roster Report Here'!$A452=BF$4,'Copy &amp; Paste Roster Report Here'!$M452="FY"),IF('Copy &amp; Paste Roster Report Here'!$R452&gt;0,1,IF('Copy &amp; Paste Roster Report Here'!$N452="Active",1,0)),0)</f>
        <v>0</v>
      </c>
      <c r="BG452" s="123">
        <f>IF(AND('Copy &amp; Paste Roster Report Here'!$A452=BG$4,'Copy &amp; Paste Roster Report Here'!$M452="FY"),IF('Copy &amp; Paste Roster Report Here'!$R452&gt;0,1,IF('Copy &amp; Paste Roster Report Here'!$N452="Active",1,0)),0)</f>
        <v>0</v>
      </c>
      <c r="BH452" s="3">
        <f t="shared" si="66"/>
        <v>0</v>
      </c>
      <c r="BI452" s="124">
        <f>IF(AND('Copy &amp; Paste Roster Report Here'!$A452=BI$4,'Copy &amp; Paste Roster Report Here'!$M452="RH"),IF('Copy &amp; Paste Roster Report Here'!$R452&gt;0,1,IF('Copy &amp; Paste Roster Report Here'!$N452="Active",1,0)),0)</f>
        <v>0</v>
      </c>
      <c r="BJ452" s="124">
        <f>IF(AND('Copy &amp; Paste Roster Report Here'!$A452=BJ$4,'Copy &amp; Paste Roster Report Here'!$M452="RH"),IF('Copy &amp; Paste Roster Report Here'!$R452&gt;0,1,IF('Copy &amp; Paste Roster Report Here'!$N452="Active",1,0)),0)</f>
        <v>0</v>
      </c>
      <c r="BK452" s="124">
        <f>IF(AND('Copy &amp; Paste Roster Report Here'!$A452=BK$4,'Copy &amp; Paste Roster Report Here'!$M452="RH"),IF('Copy &amp; Paste Roster Report Here'!$R452&gt;0,1,IF('Copy &amp; Paste Roster Report Here'!$N452="Active",1,0)),0)</f>
        <v>0</v>
      </c>
      <c r="BL452" s="124">
        <f>IF(AND('Copy &amp; Paste Roster Report Here'!$A452=BL$4,'Copy &amp; Paste Roster Report Here'!$M452="RH"),IF('Copy &amp; Paste Roster Report Here'!$R452&gt;0,1,IF('Copy &amp; Paste Roster Report Here'!$N452="Active",1,0)),0)</f>
        <v>0</v>
      </c>
      <c r="BM452" s="124">
        <f>IF(AND('Copy &amp; Paste Roster Report Here'!$A452=BM$4,'Copy &amp; Paste Roster Report Here'!$M452="RH"),IF('Copy &amp; Paste Roster Report Here'!$R452&gt;0,1,IF('Copy &amp; Paste Roster Report Here'!$N452="Active",1,0)),0)</f>
        <v>0</v>
      </c>
      <c r="BN452" s="124">
        <f>IF(AND('Copy &amp; Paste Roster Report Here'!$A452=BN$4,'Copy &amp; Paste Roster Report Here'!$M452="RH"),IF('Copy &amp; Paste Roster Report Here'!$R452&gt;0,1,IF('Copy &amp; Paste Roster Report Here'!$N452="Active",1,0)),0)</f>
        <v>0</v>
      </c>
      <c r="BO452" s="124">
        <f>IF(AND('Copy &amp; Paste Roster Report Here'!$A452=BO$4,'Copy &amp; Paste Roster Report Here'!$M452="RH"),IF('Copy &amp; Paste Roster Report Here'!$R452&gt;0,1,IF('Copy &amp; Paste Roster Report Here'!$N452="Active",1,0)),0)</f>
        <v>0</v>
      </c>
      <c r="BP452" s="124">
        <f>IF(AND('Copy &amp; Paste Roster Report Here'!$A452=BP$4,'Copy &amp; Paste Roster Report Here'!$M452="RH"),IF('Copy &amp; Paste Roster Report Here'!$R452&gt;0,1,IF('Copy &amp; Paste Roster Report Here'!$N452="Active",1,0)),0)</f>
        <v>0</v>
      </c>
      <c r="BQ452" s="124">
        <f>IF(AND('Copy &amp; Paste Roster Report Here'!$A452=BQ$4,'Copy &amp; Paste Roster Report Here'!$M452="RH"),IF('Copy &amp; Paste Roster Report Here'!$R452&gt;0,1,IF('Copy &amp; Paste Roster Report Here'!$N452="Active",1,0)),0)</f>
        <v>0</v>
      </c>
      <c r="BR452" s="124">
        <f>IF(AND('Copy &amp; Paste Roster Report Here'!$A452=BR$4,'Copy &amp; Paste Roster Report Here'!$M452="RH"),IF('Copy &amp; Paste Roster Report Here'!$R452&gt;0,1,IF('Copy &amp; Paste Roster Report Here'!$N452="Active",1,0)),0)</f>
        <v>0</v>
      </c>
      <c r="BS452" s="124">
        <f>IF(AND('Copy &amp; Paste Roster Report Here'!$A452=BS$4,'Copy &amp; Paste Roster Report Here'!$M452="RH"),IF('Copy &amp; Paste Roster Report Here'!$R452&gt;0,1,IF('Copy &amp; Paste Roster Report Here'!$N452="Active",1,0)),0)</f>
        <v>0</v>
      </c>
      <c r="BT452" s="3">
        <f t="shared" si="67"/>
        <v>0</v>
      </c>
      <c r="BU452" s="125">
        <f>IF(AND('Copy &amp; Paste Roster Report Here'!$A452=BU$4,'Copy &amp; Paste Roster Report Here'!$M452="QT"),IF('Copy &amp; Paste Roster Report Here'!$R452&gt;0,1,IF('Copy &amp; Paste Roster Report Here'!$N452="Active",1,0)),0)</f>
        <v>0</v>
      </c>
      <c r="BV452" s="125">
        <f>IF(AND('Copy &amp; Paste Roster Report Here'!$A452=BV$4,'Copy &amp; Paste Roster Report Here'!$M452="QT"),IF('Copy &amp; Paste Roster Report Here'!$R452&gt;0,1,IF('Copy &amp; Paste Roster Report Here'!$N452="Active",1,0)),0)</f>
        <v>0</v>
      </c>
      <c r="BW452" s="125">
        <f>IF(AND('Copy &amp; Paste Roster Report Here'!$A452=BW$4,'Copy &amp; Paste Roster Report Here'!$M452="QT"),IF('Copy &amp; Paste Roster Report Here'!$R452&gt;0,1,IF('Copy &amp; Paste Roster Report Here'!$N452="Active",1,0)),0)</f>
        <v>0</v>
      </c>
      <c r="BX452" s="125">
        <f>IF(AND('Copy &amp; Paste Roster Report Here'!$A452=BX$4,'Copy &amp; Paste Roster Report Here'!$M452="QT"),IF('Copy &amp; Paste Roster Report Here'!$R452&gt;0,1,IF('Copy &amp; Paste Roster Report Here'!$N452="Active",1,0)),0)</f>
        <v>0</v>
      </c>
      <c r="BY452" s="125">
        <f>IF(AND('Copy &amp; Paste Roster Report Here'!$A452=BY$4,'Copy &amp; Paste Roster Report Here'!$M452="QT"),IF('Copy &amp; Paste Roster Report Here'!$R452&gt;0,1,IF('Copy &amp; Paste Roster Report Here'!$N452="Active",1,0)),0)</f>
        <v>0</v>
      </c>
      <c r="BZ452" s="125">
        <f>IF(AND('Copy &amp; Paste Roster Report Here'!$A452=BZ$4,'Copy &amp; Paste Roster Report Here'!$M452="QT"),IF('Copy &amp; Paste Roster Report Here'!$R452&gt;0,1,IF('Copy &amp; Paste Roster Report Here'!$N452="Active",1,0)),0)</f>
        <v>0</v>
      </c>
      <c r="CA452" s="125">
        <f>IF(AND('Copy &amp; Paste Roster Report Here'!$A452=CA$4,'Copy &amp; Paste Roster Report Here'!$M452="QT"),IF('Copy &amp; Paste Roster Report Here'!$R452&gt;0,1,IF('Copy &amp; Paste Roster Report Here'!$N452="Active",1,0)),0)</f>
        <v>0</v>
      </c>
      <c r="CB452" s="125">
        <f>IF(AND('Copy &amp; Paste Roster Report Here'!$A452=CB$4,'Copy &amp; Paste Roster Report Here'!$M452="QT"),IF('Copy &amp; Paste Roster Report Here'!$R452&gt;0,1,IF('Copy &amp; Paste Roster Report Here'!$N452="Active",1,0)),0)</f>
        <v>0</v>
      </c>
      <c r="CC452" s="125">
        <f>IF(AND('Copy &amp; Paste Roster Report Here'!$A452=CC$4,'Copy &amp; Paste Roster Report Here'!$M452="QT"),IF('Copy &amp; Paste Roster Report Here'!$R452&gt;0,1,IF('Copy &amp; Paste Roster Report Here'!$N452="Active",1,0)),0)</f>
        <v>0</v>
      </c>
      <c r="CD452" s="125">
        <f>IF(AND('Copy &amp; Paste Roster Report Here'!$A452=CD$4,'Copy &amp; Paste Roster Report Here'!$M452="QT"),IF('Copy &amp; Paste Roster Report Here'!$R452&gt;0,1,IF('Copy &amp; Paste Roster Report Here'!$N452="Active",1,0)),0)</f>
        <v>0</v>
      </c>
      <c r="CE452" s="125">
        <f>IF(AND('Copy &amp; Paste Roster Report Here'!$A452=CE$4,'Copy &amp; Paste Roster Report Here'!$M452="QT"),IF('Copy &amp; Paste Roster Report Here'!$R452&gt;0,1,IF('Copy &amp; Paste Roster Report Here'!$N452="Active",1,0)),0)</f>
        <v>0</v>
      </c>
      <c r="CF452" s="3">
        <f t="shared" si="68"/>
        <v>0</v>
      </c>
      <c r="CG452" s="126">
        <f>IF(AND('Copy &amp; Paste Roster Report Here'!$A452=CG$4,'Copy &amp; Paste Roster Report Here'!$M452="##"),IF('Copy &amp; Paste Roster Report Here'!$R452&gt;0,1,IF('Copy &amp; Paste Roster Report Here'!$N452="Active",1,0)),0)</f>
        <v>0</v>
      </c>
      <c r="CH452" s="126">
        <f>IF(AND('Copy &amp; Paste Roster Report Here'!$A452=CH$4,'Copy &amp; Paste Roster Report Here'!$M452="##"),IF('Copy &amp; Paste Roster Report Here'!$R452&gt;0,1,IF('Copy &amp; Paste Roster Report Here'!$N452="Active",1,0)),0)</f>
        <v>0</v>
      </c>
      <c r="CI452" s="126">
        <f>IF(AND('Copy &amp; Paste Roster Report Here'!$A452=CI$4,'Copy &amp; Paste Roster Report Here'!$M452="##"),IF('Copy &amp; Paste Roster Report Here'!$R452&gt;0,1,IF('Copy &amp; Paste Roster Report Here'!$N452="Active",1,0)),0)</f>
        <v>0</v>
      </c>
      <c r="CJ452" s="126">
        <f>IF(AND('Copy &amp; Paste Roster Report Here'!$A452=CJ$4,'Copy &amp; Paste Roster Report Here'!$M452="##"),IF('Copy &amp; Paste Roster Report Here'!$R452&gt;0,1,IF('Copy &amp; Paste Roster Report Here'!$N452="Active",1,0)),0)</f>
        <v>0</v>
      </c>
      <c r="CK452" s="126">
        <f>IF(AND('Copy &amp; Paste Roster Report Here'!$A452=CK$4,'Copy &amp; Paste Roster Report Here'!$M452="##"),IF('Copy &amp; Paste Roster Report Here'!$R452&gt;0,1,IF('Copy &amp; Paste Roster Report Here'!$N452="Active",1,0)),0)</f>
        <v>0</v>
      </c>
      <c r="CL452" s="126">
        <f>IF(AND('Copy &amp; Paste Roster Report Here'!$A452=CL$4,'Copy &amp; Paste Roster Report Here'!$M452="##"),IF('Copy &amp; Paste Roster Report Here'!$R452&gt;0,1,IF('Copy &amp; Paste Roster Report Here'!$N452="Active",1,0)),0)</f>
        <v>0</v>
      </c>
      <c r="CM452" s="126">
        <f>IF(AND('Copy &amp; Paste Roster Report Here'!$A452=CM$4,'Copy &amp; Paste Roster Report Here'!$M452="##"),IF('Copy &amp; Paste Roster Report Here'!$R452&gt;0,1,IF('Copy &amp; Paste Roster Report Here'!$N452="Active",1,0)),0)</f>
        <v>0</v>
      </c>
      <c r="CN452" s="126">
        <f>IF(AND('Copy &amp; Paste Roster Report Here'!$A452=CN$4,'Copy &amp; Paste Roster Report Here'!$M452="##"),IF('Copy &amp; Paste Roster Report Here'!$R452&gt;0,1,IF('Copy &amp; Paste Roster Report Here'!$N452="Active",1,0)),0)</f>
        <v>0</v>
      </c>
      <c r="CO452" s="126">
        <f>IF(AND('Copy &amp; Paste Roster Report Here'!$A452=CO$4,'Copy &amp; Paste Roster Report Here'!$M452="##"),IF('Copy &amp; Paste Roster Report Here'!$R452&gt;0,1,IF('Copy &amp; Paste Roster Report Here'!$N452="Active",1,0)),0)</f>
        <v>0</v>
      </c>
      <c r="CP452" s="126">
        <f>IF(AND('Copy &amp; Paste Roster Report Here'!$A452=CP$4,'Copy &amp; Paste Roster Report Here'!$M452="##"),IF('Copy &amp; Paste Roster Report Here'!$R452&gt;0,1,IF('Copy &amp; Paste Roster Report Here'!$N452="Active",1,0)),0)</f>
        <v>0</v>
      </c>
      <c r="CQ452" s="126">
        <f>IF(AND('Copy &amp; Paste Roster Report Here'!$A452=CQ$4,'Copy &amp; Paste Roster Report Here'!$M452="##"),IF('Copy &amp; Paste Roster Report Here'!$R452&gt;0,1,IF('Copy &amp; Paste Roster Report Here'!$N452="Active",1,0)),0)</f>
        <v>0</v>
      </c>
      <c r="CR452" s="6">
        <f t="shared" si="69"/>
        <v>0</v>
      </c>
      <c r="CS452" s="13">
        <f t="shared" si="70"/>
        <v>0</v>
      </c>
    </row>
    <row r="453" spans="1:97" x14ac:dyDescent="0.25">
      <c r="A453" s="113">
        <f>IF(AND('Copy &amp; Paste Roster Report Here'!$A453=A$4,'Copy &amp; Paste Roster Report Here'!$M453="FT"),IF('Copy &amp; Paste Roster Report Here'!$R453&gt;0,1,IF('Copy &amp; Paste Roster Report Here'!$N453="Active",1,0)),0)</f>
        <v>0</v>
      </c>
      <c r="B453" s="113">
        <f>IF(AND('Copy &amp; Paste Roster Report Here'!$A453=B$4,'Copy &amp; Paste Roster Report Here'!$M453="FT"),IF('Copy &amp; Paste Roster Report Here'!$R453&gt;0,1,IF('Copy &amp; Paste Roster Report Here'!$N453="Active",1,0)),0)</f>
        <v>0</v>
      </c>
      <c r="C453" s="113">
        <f>IF(AND('Copy &amp; Paste Roster Report Here'!$A453=C$4,'Copy &amp; Paste Roster Report Here'!$M453="FT"),IF('Copy &amp; Paste Roster Report Here'!$R453&gt;0,1,IF('Copy &amp; Paste Roster Report Here'!$N453="Active",1,0)),0)</f>
        <v>0</v>
      </c>
      <c r="D453" s="113">
        <f>IF(AND('Copy &amp; Paste Roster Report Here'!$A453=D$4,'Copy &amp; Paste Roster Report Here'!$M453="FT"),IF('Copy &amp; Paste Roster Report Here'!$R453&gt;0,1,IF('Copy &amp; Paste Roster Report Here'!$N453="Active",1,0)),0)</f>
        <v>0</v>
      </c>
      <c r="E453" s="113">
        <f>IF(AND('Copy &amp; Paste Roster Report Here'!$A453=E$4,'Copy &amp; Paste Roster Report Here'!$M453="FT"),IF('Copy &amp; Paste Roster Report Here'!$R453&gt;0,1,IF('Copy &amp; Paste Roster Report Here'!$N453="Active",1,0)),0)</f>
        <v>0</v>
      </c>
      <c r="F453" s="113">
        <f>IF(AND('Copy &amp; Paste Roster Report Here'!$A453=F$4,'Copy &amp; Paste Roster Report Here'!$M453="FT"),IF('Copy &amp; Paste Roster Report Here'!$R453&gt;0,1,IF('Copy &amp; Paste Roster Report Here'!$N453="Active",1,0)),0)</f>
        <v>0</v>
      </c>
      <c r="G453" s="113">
        <f>IF(AND('Copy &amp; Paste Roster Report Here'!$A453=G$4,'Copy &amp; Paste Roster Report Here'!$M453="FT"),IF('Copy &amp; Paste Roster Report Here'!$R453&gt;0,1,IF('Copy &amp; Paste Roster Report Here'!$N453="Active",1,0)),0)</f>
        <v>0</v>
      </c>
      <c r="H453" s="113">
        <f>IF(AND('Copy &amp; Paste Roster Report Here'!$A453=H$4,'Copy &amp; Paste Roster Report Here'!$M453="FT"),IF('Copy &amp; Paste Roster Report Here'!$R453&gt;0,1,IF('Copy &amp; Paste Roster Report Here'!$N453="Active",1,0)),0)</f>
        <v>0</v>
      </c>
      <c r="I453" s="113">
        <f>IF(AND('Copy &amp; Paste Roster Report Here'!$A453=I$4,'Copy &amp; Paste Roster Report Here'!$M453="FT"),IF('Copy &amp; Paste Roster Report Here'!$R453&gt;0,1,IF('Copy &amp; Paste Roster Report Here'!$N453="Active",1,0)),0)</f>
        <v>0</v>
      </c>
      <c r="J453" s="113">
        <f>IF(AND('Copy &amp; Paste Roster Report Here'!$A453=J$4,'Copy &amp; Paste Roster Report Here'!$M453="FT"),IF('Copy &amp; Paste Roster Report Here'!$R453&gt;0,1,IF('Copy &amp; Paste Roster Report Here'!$N453="Active",1,0)),0)</f>
        <v>0</v>
      </c>
      <c r="K453" s="113">
        <f>IF(AND('Copy &amp; Paste Roster Report Here'!$A453=K$4,'Copy &amp; Paste Roster Report Here'!$M453="FT"),IF('Copy &amp; Paste Roster Report Here'!$R453&gt;0,1,IF('Copy &amp; Paste Roster Report Here'!$N453="Active",1,0)),0)</f>
        <v>0</v>
      </c>
      <c r="L453" s="6">
        <f t="shared" si="62"/>
        <v>0</v>
      </c>
      <c r="M453" s="120">
        <f>IF(AND('Copy &amp; Paste Roster Report Here'!$A453=M$4,'Copy &amp; Paste Roster Report Here'!$M453="TQ"),IF('Copy &amp; Paste Roster Report Here'!$R453&gt;0,1,IF('Copy &amp; Paste Roster Report Here'!$N453="Active",1,0)),0)</f>
        <v>0</v>
      </c>
      <c r="N453" s="120">
        <f>IF(AND('Copy &amp; Paste Roster Report Here'!$A453=N$4,'Copy &amp; Paste Roster Report Here'!$M453="TQ"),IF('Copy &amp; Paste Roster Report Here'!$R453&gt;0,1,IF('Copy &amp; Paste Roster Report Here'!$N453="Active",1,0)),0)</f>
        <v>0</v>
      </c>
      <c r="O453" s="120">
        <f>IF(AND('Copy &amp; Paste Roster Report Here'!$A453=O$4,'Copy &amp; Paste Roster Report Here'!$M453="TQ"),IF('Copy &amp; Paste Roster Report Here'!$R453&gt;0,1,IF('Copy &amp; Paste Roster Report Here'!$N453="Active",1,0)),0)</f>
        <v>0</v>
      </c>
      <c r="P453" s="120">
        <f>IF(AND('Copy &amp; Paste Roster Report Here'!$A453=P$4,'Copy &amp; Paste Roster Report Here'!$M453="TQ"),IF('Copy &amp; Paste Roster Report Here'!$R453&gt;0,1,IF('Copy &amp; Paste Roster Report Here'!$N453="Active",1,0)),0)</f>
        <v>0</v>
      </c>
      <c r="Q453" s="120">
        <f>IF(AND('Copy &amp; Paste Roster Report Here'!$A453=Q$4,'Copy &amp; Paste Roster Report Here'!$M453="TQ"),IF('Copy &amp; Paste Roster Report Here'!$R453&gt;0,1,IF('Copy &amp; Paste Roster Report Here'!$N453="Active",1,0)),0)</f>
        <v>0</v>
      </c>
      <c r="R453" s="120">
        <f>IF(AND('Copy &amp; Paste Roster Report Here'!$A453=R$4,'Copy &amp; Paste Roster Report Here'!$M453="TQ"),IF('Copy &amp; Paste Roster Report Here'!$R453&gt;0,1,IF('Copy &amp; Paste Roster Report Here'!$N453="Active",1,0)),0)</f>
        <v>0</v>
      </c>
      <c r="S453" s="120">
        <f>IF(AND('Copy &amp; Paste Roster Report Here'!$A453=S$4,'Copy &amp; Paste Roster Report Here'!$M453="TQ"),IF('Copy &amp; Paste Roster Report Here'!$R453&gt;0,1,IF('Copy &amp; Paste Roster Report Here'!$N453="Active",1,0)),0)</f>
        <v>0</v>
      </c>
      <c r="T453" s="120">
        <f>IF(AND('Copy &amp; Paste Roster Report Here'!$A453=T$4,'Copy &amp; Paste Roster Report Here'!$M453="TQ"),IF('Copy &amp; Paste Roster Report Here'!$R453&gt;0,1,IF('Copy &amp; Paste Roster Report Here'!$N453="Active",1,0)),0)</f>
        <v>0</v>
      </c>
      <c r="U453" s="120">
        <f>IF(AND('Copy &amp; Paste Roster Report Here'!$A453=U$4,'Copy &amp; Paste Roster Report Here'!$M453="TQ"),IF('Copy &amp; Paste Roster Report Here'!$R453&gt;0,1,IF('Copy &amp; Paste Roster Report Here'!$N453="Active",1,0)),0)</f>
        <v>0</v>
      </c>
      <c r="V453" s="120">
        <f>IF(AND('Copy &amp; Paste Roster Report Here'!$A453=V$4,'Copy &amp; Paste Roster Report Here'!$M453="TQ"),IF('Copy &amp; Paste Roster Report Here'!$R453&gt;0,1,IF('Copy &amp; Paste Roster Report Here'!$N453="Active",1,0)),0)</f>
        <v>0</v>
      </c>
      <c r="W453" s="120">
        <f>IF(AND('Copy &amp; Paste Roster Report Here'!$A453=W$4,'Copy &amp; Paste Roster Report Here'!$M453="TQ"),IF('Copy &amp; Paste Roster Report Here'!$R453&gt;0,1,IF('Copy &amp; Paste Roster Report Here'!$N453="Active",1,0)),0)</f>
        <v>0</v>
      </c>
      <c r="X453" s="3">
        <f t="shared" si="63"/>
        <v>0</v>
      </c>
      <c r="Y453" s="121">
        <f>IF(AND('Copy &amp; Paste Roster Report Here'!$A453=Y$4,'Copy &amp; Paste Roster Report Here'!$M453="HT"),IF('Copy &amp; Paste Roster Report Here'!$R453&gt;0,1,IF('Copy &amp; Paste Roster Report Here'!$N453="Active",1,0)),0)</f>
        <v>0</v>
      </c>
      <c r="Z453" s="121">
        <f>IF(AND('Copy &amp; Paste Roster Report Here'!$A453=Z$4,'Copy &amp; Paste Roster Report Here'!$M453="HT"),IF('Copy &amp; Paste Roster Report Here'!$R453&gt;0,1,IF('Copy &amp; Paste Roster Report Here'!$N453="Active",1,0)),0)</f>
        <v>0</v>
      </c>
      <c r="AA453" s="121">
        <f>IF(AND('Copy &amp; Paste Roster Report Here'!$A453=AA$4,'Copy &amp; Paste Roster Report Here'!$M453="HT"),IF('Copy &amp; Paste Roster Report Here'!$R453&gt;0,1,IF('Copy &amp; Paste Roster Report Here'!$N453="Active",1,0)),0)</f>
        <v>0</v>
      </c>
      <c r="AB453" s="121">
        <f>IF(AND('Copy &amp; Paste Roster Report Here'!$A453=AB$4,'Copy &amp; Paste Roster Report Here'!$M453="HT"),IF('Copy &amp; Paste Roster Report Here'!$R453&gt;0,1,IF('Copy &amp; Paste Roster Report Here'!$N453="Active",1,0)),0)</f>
        <v>0</v>
      </c>
      <c r="AC453" s="121">
        <f>IF(AND('Copy &amp; Paste Roster Report Here'!$A453=AC$4,'Copy &amp; Paste Roster Report Here'!$M453="HT"),IF('Copy &amp; Paste Roster Report Here'!$R453&gt;0,1,IF('Copy &amp; Paste Roster Report Here'!$N453="Active",1,0)),0)</f>
        <v>0</v>
      </c>
      <c r="AD453" s="121">
        <f>IF(AND('Copy &amp; Paste Roster Report Here'!$A453=AD$4,'Copy &amp; Paste Roster Report Here'!$M453="HT"),IF('Copy &amp; Paste Roster Report Here'!$R453&gt;0,1,IF('Copy &amp; Paste Roster Report Here'!$N453="Active",1,0)),0)</f>
        <v>0</v>
      </c>
      <c r="AE453" s="121">
        <f>IF(AND('Copy &amp; Paste Roster Report Here'!$A453=AE$4,'Copy &amp; Paste Roster Report Here'!$M453="HT"),IF('Copy &amp; Paste Roster Report Here'!$R453&gt;0,1,IF('Copy &amp; Paste Roster Report Here'!$N453="Active",1,0)),0)</f>
        <v>0</v>
      </c>
      <c r="AF453" s="121">
        <f>IF(AND('Copy &amp; Paste Roster Report Here'!$A453=AF$4,'Copy &amp; Paste Roster Report Here'!$M453="HT"),IF('Copy &amp; Paste Roster Report Here'!$R453&gt;0,1,IF('Copy &amp; Paste Roster Report Here'!$N453="Active",1,0)),0)</f>
        <v>0</v>
      </c>
      <c r="AG453" s="121">
        <f>IF(AND('Copy &amp; Paste Roster Report Here'!$A453=AG$4,'Copy &amp; Paste Roster Report Here'!$M453="HT"),IF('Copy &amp; Paste Roster Report Here'!$R453&gt;0,1,IF('Copy &amp; Paste Roster Report Here'!$N453="Active",1,0)),0)</f>
        <v>0</v>
      </c>
      <c r="AH453" s="121">
        <f>IF(AND('Copy &amp; Paste Roster Report Here'!$A453=AH$4,'Copy &amp; Paste Roster Report Here'!$M453="HT"),IF('Copy &amp; Paste Roster Report Here'!$R453&gt;0,1,IF('Copy &amp; Paste Roster Report Here'!$N453="Active",1,0)),0)</f>
        <v>0</v>
      </c>
      <c r="AI453" s="121">
        <f>IF(AND('Copy &amp; Paste Roster Report Here'!$A453=AI$4,'Copy &amp; Paste Roster Report Here'!$M453="HT"),IF('Copy &amp; Paste Roster Report Here'!$R453&gt;0,1,IF('Copy &amp; Paste Roster Report Here'!$N453="Active",1,0)),0)</f>
        <v>0</v>
      </c>
      <c r="AJ453" s="3">
        <f t="shared" si="64"/>
        <v>0</v>
      </c>
      <c r="AK453" s="122">
        <f>IF(AND('Copy &amp; Paste Roster Report Here'!$A453=AK$4,'Copy &amp; Paste Roster Report Here'!$M453="MT"),IF('Copy &amp; Paste Roster Report Here'!$R453&gt;0,1,IF('Copy &amp; Paste Roster Report Here'!$N453="Active",1,0)),0)</f>
        <v>0</v>
      </c>
      <c r="AL453" s="122">
        <f>IF(AND('Copy &amp; Paste Roster Report Here'!$A453=AL$4,'Copy &amp; Paste Roster Report Here'!$M453="MT"),IF('Copy &amp; Paste Roster Report Here'!$R453&gt;0,1,IF('Copy &amp; Paste Roster Report Here'!$N453="Active",1,0)),0)</f>
        <v>0</v>
      </c>
      <c r="AM453" s="122">
        <f>IF(AND('Copy &amp; Paste Roster Report Here'!$A453=AM$4,'Copy &amp; Paste Roster Report Here'!$M453="MT"),IF('Copy &amp; Paste Roster Report Here'!$R453&gt;0,1,IF('Copy &amp; Paste Roster Report Here'!$N453="Active",1,0)),0)</f>
        <v>0</v>
      </c>
      <c r="AN453" s="122">
        <f>IF(AND('Copy &amp; Paste Roster Report Here'!$A453=AN$4,'Copy &amp; Paste Roster Report Here'!$M453="MT"),IF('Copy &amp; Paste Roster Report Here'!$R453&gt;0,1,IF('Copy &amp; Paste Roster Report Here'!$N453="Active",1,0)),0)</f>
        <v>0</v>
      </c>
      <c r="AO453" s="122">
        <f>IF(AND('Copy &amp; Paste Roster Report Here'!$A453=AO$4,'Copy &amp; Paste Roster Report Here'!$M453="MT"),IF('Copy &amp; Paste Roster Report Here'!$R453&gt;0,1,IF('Copy &amp; Paste Roster Report Here'!$N453="Active",1,0)),0)</f>
        <v>0</v>
      </c>
      <c r="AP453" s="122">
        <f>IF(AND('Copy &amp; Paste Roster Report Here'!$A453=AP$4,'Copy &amp; Paste Roster Report Here'!$M453="MT"),IF('Copy &amp; Paste Roster Report Here'!$R453&gt;0,1,IF('Copy &amp; Paste Roster Report Here'!$N453="Active",1,0)),0)</f>
        <v>0</v>
      </c>
      <c r="AQ453" s="122">
        <f>IF(AND('Copy &amp; Paste Roster Report Here'!$A453=AQ$4,'Copy &amp; Paste Roster Report Here'!$M453="MT"),IF('Copy &amp; Paste Roster Report Here'!$R453&gt;0,1,IF('Copy &amp; Paste Roster Report Here'!$N453="Active",1,0)),0)</f>
        <v>0</v>
      </c>
      <c r="AR453" s="122">
        <f>IF(AND('Copy &amp; Paste Roster Report Here'!$A453=AR$4,'Copy &amp; Paste Roster Report Here'!$M453="MT"),IF('Copy &amp; Paste Roster Report Here'!$R453&gt;0,1,IF('Copy &amp; Paste Roster Report Here'!$N453="Active",1,0)),0)</f>
        <v>0</v>
      </c>
      <c r="AS453" s="122">
        <f>IF(AND('Copy &amp; Paste Roster Report Here'!$A453=AS$4,'Copy &amp; Paste Roster Report Here'!$M453="MT"),IF('Copy &amp; Paste Roster Report Here'!$R453&gt;0,1,IF('Copy &amp; Paste Roster Report Here'!$N453="Active",1,0)),0)</f>
        <v>0</v>
      </c>
      <c r="AT453" s="122">
        <f>IF(AND('Copy &amp; Paste Roster Report Here'!$A453=AT$4,'Copy &amp; Paste Roster Report Here'!$M453="MT"),IF('Copy &amp; Paste Roster Report Here'!$R453&gt;0,1,IF('Copy &amp; Paste Roster Report Here'!$N453="Active",1,0)),0)</f>
        <v>0</v>
      </c>
      <c r="AU453" s="122">
        <f>IF(AND('Copy &amp; Paste Roster Report Here'!$A453=AU$4,'Copy &amp; Paste Roster Report Here'!$M453="MT"),IF('Copy &amp; Paste Roster Report Here'!$R453&gt;0,1,IF('Copy &amp; Paste Roster Report Here'!$N453="Active",1,0)),0)</f>
        <v>0</v>
      </c>
      <c r="AV453" s="3">
        <f t="shared" si="65"/>
        <v>0</v>
      </c>
      <c r="AW453" s="123">
        <f>IF(AND('Copy &amp; Paste Roster Report Here'!$A453=AW$4,'Copy &amp; Paste Roster Report Here'!$M453="FY"),IF('Copy &amp; Paste Roster Report Here'!$R453&gt;0,1,IF('Copy &amp; Paste Roster Report Here'!$N453="Active",1,0)),0)</f>
        <v>0</v>
      </c>
      <c r="AX453" s="123">
        <f>IF(AND('Copy &amp; Paste Roster Report Here'!$A453=AX$4,'Copy &amp; Paste Roster Report Here'!$M453="FY"),IF('Copy &amp; Paste Roster Report Here'!$R453&gt;0,1,IF('Copy &amp; Paste Roster Report Here'!$N453="Active",1,0)),0)</f>
        <v>0</v>
      </c>
      <c r="AY453" s="123">
        <f>IF(AND('Copy &amp; Paste Roster Report Here'!$A453=AY$4,'Copy &amp; Paste Roster Report Here'!$M453="FY"),IF('Copy &amp; Paste Roster Report Here'!$R453&gt;0,1,IF('Copy &amp; Paste Roster Report Here'!$N453="Active",1,0)),0)</f>
        <v>0</v>
      </c>
      <c r="AZ453" s="123">
        <f>IF(AND('Copy &amp; Paste Roster Report Here'!$A453=AZ$4,'Copy &amp; Paste Roster Report Here'!$M453="FY"),IF('Copy &amp; Paste Roster Report Here'!$R453&gt;0,1,IF('Copy &amp; Paste Roster Report Here'!$N453="Active",1,0)),0)</f>
        <v>0</v>
      </c>
      <c r="BA453" s="123">
        <f>IF(AND('Copy &amp; Paste Roster Report Here'!$A453=BA$4,'Copy &amp; Paste Roster Report Here'!$M453="FY"),IF('Copy &amp; Paste Roster Report Here'!$R453&gt;0,1,IF('Copy &amp; Paste Roster Report Here'!$N453="Active",1,0)),0)</f>
        <v>0</v>
      </c>
      <c r="BB453" s="123">
        <f>IF(AND('Copy &amp; Paste Roster Report Here'!$A453=BB$4,'Copy &amp; Paste Roster Report Here'!$M453="FY"),IF('Copy &amp; Paste Roster Report Here'!$R453&gt;0,1,IF('Copy &amp; Paste Roster Report Here'!$N453="Active",1,0)),0)</f>
        <v>0</v>
      </c>
      <c r="BC453" s="123">
        <f>IF(AND('Copy &amp; Paste Roster Report Here'!$A453=BC$4,'Copy &amp; Paste Roster Report Here'!$M453="FY"),IF('Copy &amp; Paste Roster Report Here'!$R453&gt;0,1,IF('Copy &amp; Paste Roster Report Here'!$N453="Active",1,0)),0)</f>
        <v>0</v>
      </c>
      <c r="BD453" s="123">
        <f>IF(AND('Copy &amp; Paste Roster Report Here'!$A453=BD$4,'Copy &amp; Paste Roster Report Here'!$M453="FY"),IF('Copy &amp; Paste Roster Report Here'!$R453&gt;0,1,IF('Copy &amp; Paste Roster Report Here'!$N453="Active",1,0)),0)</f>
        <v>0</v>
      </c>
      <c r="BE453" s="123">
        <f>IF(AND('Copy &amp; Paste Roster Report Here'!$A453=BE$4,'Copy &amp; Paste Roster Report Here'!$M453="FY"),IF('Copy &amp; Paste Roster Report Here'!$R453&gt;0,1,IF('Copy &amp; Paste Roster Report Here'!$N453="Active",1,0)),0)</f>
        <v>0</v>
      </c>
      <c r="BF453" s="123">
        <f>IF(AND('Copy &amp; Paste Roster Report Here'!$A453=BF$4,'Copy &amp; Paste Roster Report Here'!$M453="FY"),IF('Copy &amp; Paste Roster Report Here'!$R453&gt;0,1,IF('Copy &amp; Paste Roster Report Here'!$N453="Active",1,0)),0)</f>
        <v>0</v>
      </c>
      <c r="BG453" s="123">
        <f>IF(AND('Copy &amp; Paste Roster Report Here'!$A453=BG$4,'Copy &amp; Paste Roster Report Here'!$M453="FY"),IF('Copy &amp; Paste Roster Report Here'!$R453&gt;0,1,IF('Copy &amp; Paste Roster Report Here'!$N453="Active",1,0)),0)</f>
        <v>0</v>
      </c>
      <c r="BH453" s="3">
        <f t="shared" si="66"/>
        <v>0</v>
      </c>
      <c r="BI453" s="124">
        <f>IF(AND('Copy &amp; Paste Roster Report Here'!$A453=BI$4,'Copy &amp; Paste Roster Report Here'!$M453="RH"),IF('Copy &amp; Paste Roster Report Here'!$R453&gt;0,1,IF('Copy &amp; Paste Roster Report Here'!$N453="Active",1,0)),0)</f>
        <v>0</v>
      </c>
      <c r="BJ453" s="124">
        <f>IF(AND('Copy &amp; Paste Roster Report Here'!$A453=BJ$4,'Copy &amp; Paste Roster Report Here'!$M453="RH"),IF('Copy &amp; Paste Roster Report Here'!$R453&gt;0,1,IF('Copy &amp; Paste Roster Report Here'!$N453="Active",1,0)),0)</f>
        <v>0</v>
      </c>
      <c r="BK453" s="124">
        <f>IF(AND('Copy &amp; Paste Roster Report Here'!$A453=BK$4,'Copy &amp; Paste Roster Report Here'!$M453="RH"),IF('Copy &amp; Paste Roster Report Here'!$R453&gt;0,1,IF('Copy &amp; Paste Roster Report Here'!$N453="Active",1,0)),0)</f>
        <v>0</v>
      </c>
      <c r="BL453" s="124">
        <f>IF(AND('Copy &amp; Paste Roster Report Here'!$A453=BL$4,'Copy &amp; Paste Roster Report Here'!$M453="RH"),IF('Copy &amp; Paste Roster Report Here'!$R453&gt;0,1,IF('Copy &amp; Paste Roster Report Here'!$N453="Active",1,0)),0)</f>
        <v>0</v>
      </c>
      <c r="BM453" s="124">
        <f>IF(AND('Copy &amp; Paste Roster Report Here'!$A453=BM$4,'Copy &amp; Paste Roster Report Here'!$M453="RH"),IF('Copy &amp; Paste Roster Report Here'!$R453&gt;0,1,IF('Copy &amp; Paste Roster Report Here'!$N453="Active",1,0)),0)</f>
        <v>0</v>
      </c>
      <c r="BN453" s="124">
        <f>IF(AND('Copy &amp; Paste Roster Report Here'!$A453=BN$4,'Copy &amp; Paste Roster Report Here'!$M453="RH"),IF('Copy &amp; Paste Roster Report Here'!$R453&gt;0,1,IF('Copy &amp; Paste Roster Report Here'!$N453="Active",1,0)),0)</f>
        <v>0</v>
      </c>
      <c r="BO453" s="124">
        <f>IF(AND('Copy &amp; Paste Roster Report Here'!$A453=BO$4,'Copy &amp; Paste Roster Report Here'!$M453="RH"),IF('Copy &amp; Paste Roster Report Here'!$R453&gt;0,1,IF('Copy &amp; Paste Roster Report Here'!$N453="Active",1,0)),0)</f>
        <v>0</v>
      </c>
      <c r="BP453" s="124">
        <f>IF(AND('Copy &amp; Paste Roster Report Here'!$A453=BP$4,'Copy &amp; Paste Roster Report Here'!$M453="RH"),IF('Copy &amp; Paste Roster Report Here'!$R453&gt;0,1,IF('Copy &amp; Paste Roster Report Here'!$N453="Active",1,0)),0)</f>
        <v>0</v>
      </c>
      <c r="BQ453" s="124">
        <f>IF(AND('Copy &amp; Paste Roster Report Here'!$A453=BQ$4,'Copy &amp; Paste Roster Report Here'!$M453="RH"),IF('Copy &amp; Paste Roster Report Here'!$R453&gt;0,1,IF('Copy &amp; Paste Roster Report Here'!$N453="Active",1,0)),0)</f>
        <v>0</v>
      </c>
      <c r="BR453" s="124">
        <f>IF(AND('Copy &amp; Paste Roster Report Here'!$A453=BR$4,'Copy &amp; Paste Roster Report Here'!$M453="RH"),IF('Copy &amp; Paste Roster Report Here'!$R453&gt;0,1,IF('Copy &amp; Paste Roster Report Here'!$N453="Active",1,0)),0)</f>
        <v>0</v>
      </c>
      <c r="BS453" s="124">
        <f>IF(AND('Copy &amp; Paste Roster Report Here'!$A453=BS$4,'Copy &amp; Paste Roster Report Here'!$M453="RH"),IF('Copy &amp; Paste Roster Report Here'!$R453&gt;0,1,IF('Copy &amp; Paste Roster Report Here'!$N453="Active",1,0)),0)</f>
        <v>0</v>
      </c>
      <c r="BT453" s="3">
        <f t="shared" si="67"/>
        <v>0</v>
      </c>
      <c r="BU453" s="125">
        <f>IF(AND('Copy &amp; Paste Roster Report Here'!$A453=BU$4,'Copy &amp; Paste Roster Report Here'!$M453="QT"),IF('Copy &amp; Paste Roster Report Here'!$R453&gt;0,1,IF('Copy &amp; Paste Roster Report Here'!$N453="Active",1,0)),0)</f>
        <v>0</v>
      </c>
      <c r="BV453" s="125">
        <f>IF(AND('Copy &amp; Paste Roster Report Here'!$A453=BV$4,'Copy &amp; Paste Roster Report Here'!$M453="QT"),IF('Copy &amp; Paste Roster Report Here'!$R453&gt;0,1,IF('Copy &amp; Paste Roster Report Here'!$N453="Active",1,0)),0)</f>
        <v>0</v>
      </c>
      <c r="BW453" s="125">
        <f>IF(AND('Copy &amp; Paste Roster Report Here'!$A453=BW$4,'Copy &amp; Paste Roster Report Here'!$M453="QT"),IF('Copy &amp; Paste Roster Report Here'!$R453&gt;0,1,IF('Copy &amp; Paste Roster Report Here'!$N453="Active",1,0)),0)</f>
        <v>0</v>
      </c>
      <c r="BX453" s="125">
        <f>IF(AND('Copy &amp; Paste Roster Report Here'!$A453=BX$4,'Copy &amp; Paste Roster Report Here'!$M453="QT"),IF('Copy &amp; Paste Roster Report Here'!$R453&gt;0,1,IF('Copy &amp; Paste Roster Report Here'!$N453="Active",1,0)),0)</f>
        <v>0</v>
      </c>
      <c r="BY453" s="125">
        <f>IF(AND('Copy &amp; Paste Roster Report Here'!$A453=BY$4,'Copy &amp; Paste Roster Report Here'!$M453="QT"),IF('Copy &amp; Paste Roster Report Here'!$R453&gt;0,1,IF('Copy &amp; Paste Roster Report Here'!$N453="Active",1,0)),0)</f>
        <v>0</v>
      </c>
      <c r="BZ453" s="125">
        <f>IF(AND('Copy &amp; Paste Roster Report Here'!$A453=BZ$4,'Copy &amp; Paste Roster Report Here'!$M453="QT"),IF('Copy &amp; Paste Roster Report Here'!$R453&gt;0,1,IF('Copy &amp; Paste Roster Report Here'!$N453="Active",1,0)),0)</f>
        <v>0</v>
      </c>
      <c r="CA453" s="125">
        <f>IF(AND('Copy &amp; Paste Roster Report Here'!$A453=CA$4,'Copy &amp; Paste Roster Report Here'!$M453="QT"),IF('Copy &amp; Paste Roster Report Here'!$R453&gt;0,1,IF('Copy &amp; Paste Roster Report Here'!$N453="Active",1,0)),0)</f>
        <v>0</v>
      </c>
      <c r="CB453" s="125">
        <f>IF(AND('Copy &amp; Paste Roster Report Here'!$A453=CB$4,'Copy &amp; Paste Roster Report Here'!$M453="QT"),IF('Copy &amp; Paste Roster Report Here'!$R453&gt;0,1,IF('Copy &amp; Paste Roster Report Here'!$N453="Active",1,0)),0)</f>
        <v>0</v>
      </c>
      <c r="CC453" s="125">
        <f>IF(AND('Copy &amp; Paste Roster Report Here'!$A453=CC$4,'Copy &amp; Paste Roster Report Here'!$M453="QT"),IF('Copy &amp; Paste Roster Report Here'!$R453&gt;0,1,IF('Copy &amp; Paste Roster Report Here'!$N453="Active",1,0)),0)</f>
        <v>0</v>
      </c>
      <c r="CD453" s="125">
        <f>IF(AND('Copy &amp; Paste Roster Report Here'!$A453=CD$4,'Copy &amp; Paste Roster Report Here'!$M453="QT"),IF('Copy &amp; Paste Roster Report Here'!$R453&gt;0,1,IF('Copy &amp; Paste Roster Report Here'!$N453="Active",1,0)),0)</f>
        <v>0</v>
      </c>
      <c r="CE453" s="125">
        <f>IF(AND('Copy &amp; Paste Roster Report Here'!$A453=CE$4,'Copy &amp; Paste Roster Report Here'!$M453="QT"),IF('Copy &amp; Paste Roster Report Here'!$R453&gt;0,1,IF('Copy &amp; Paste Roster Report Here'!$N453="Active",1,0)),0)</f>
        <v>0</v>
      </c>
      <c r="CF453" s="3">
        <f t="shared" si="68"/>
        <v>0</v>
      </c>
      <c r="CG453" s="126">
        <f>IF(AND('Copy &amp; Paste Roster Report Here'!$A453=CG$4,'Copy &amp; Paste Roster Report Here'!$M453="##"),IF('Copy &amp; Paste Roster Report Here'!$R453&gt;0,1,IF('Copy &amp; Paste Roster Report Here'!$N453="Active",1,0)),0)</f>
        <v>0</v>
      </c>
      <c r="CH453" s="126">
        <f>IF(AND('Copy &amp; Paste Roster Report Here'!$A453=CH$4,'Copy &amp; Paste Roster Report Here'!$M453="##"),IF('Copy &amp; Paste Roster Report Here'!$R453&gt;0,1,IF('Copy &amp; Paste Roster Report Here'!$N453="Active",1,0)),0)</f>
        <v>0</v>
      </c>
      <c r="CI453" s="126">
        <f>IF(AND('Copy &amp; Paste Roster Report Here'!$A453=CI$4,'Copy &amp; Paste Roster Report Here'!$M453="##"),IF('Copy &amp; Paste Roster Report Here'!$R453&gt;0,1,IF('Copy &amp; Paste Roster Report Here'!$N453="Active",1,0)),0)</f>
        <v>0</v>
      </c>
      <c r="CJ453" s="126">
        <f>IF(AND('Copy &amp; Paste Roster Report Here'!$A453=CJ$4,'Copy &amp; Paste Roster Report Here'!$M453="##"),IF('Copy &amp; Paste Roster Report Here'!$R453&gt;0,1,IF('Copy &amp; Paste Roster Report Here'!$N453="Active",1,0)),0)</f>
        <v>0</v>
      </c>
      <c r="CK453" s="126">
        <f>IF(AND('Copy &amp; Paste Roster Report Here'!$A453=CK$4,'Copy &amp; Paste Roster Report Here'!$M453="##"),IF('Copy &amp; Paste Roster Report Here'!$R453&gt;0,1,IF('Copy &amp; Paste Roster Report Here'!$N453="Active",1,0)),0)</f>
        <v>0</v>
      </c>
      <c r="CL453" s="126">
        <f>IF(AND('Copy &amp; Paste Roster Report Here'!$A453=CL$4,'Copy &amp; Paste Roster Report Here'!$M453="##"),IF('Copy &amp; Paste Roster Report Here'!$R453&gt;0,1,IF('Copy &amp; Paste Roster Report Here'!$N453="Active",1,0)),0)</f>
        <v>0</v>
      </c>
      <c r="CM453" s="126">
        <f>IF(AND('Copy &amp; Paste Roster Report Here'!$A453=CM$4,'Copy &amp; Paste Roster Report Here'!$M453="##"),IF('Copy &amp; Paste Roster Report Here'!$R453&gt;0,1,IF('Copy &amp; Paste Roster Report Here'!$N453="Active",1,0)),0)</f>
        <v>0</v>
      </c>
      <c r="CN453" s="126">
        <f>IF(AND('Copy &amp; Paste Roster Report Here'!$A453=CN$4,'Copy &amp; Paste Roster Report Here'!$M453="##"),IF('Copy &amp; Paste Roster Report Here'!$R453&gt;0,1,IF('Copy &amp; Paste Roster Report Here'!$N453="Active",1,0)),0)</f>
        <v>0</v>
      </c>
      <c r="CO453" s="126">
        <f>IF(AND('Copy &amp; Paste Roster Report Here'!$A453=CO$4,'Copy &amp; Paste Roster Report Here'!$M453="##"),IF('Copy &amp; Paste Roster Report Here'!$R453&gt;0,1,IF('Copy &amp; Paste Roster Report Here'!$N453="Active",1,0)),0)</f>
        <v>0</v>
      </c>
      <c r="CP453" s="126">
        <f>IF(AND('Copy &amp; Paste Roster Report Here'!$A453=CP$4,'Copy &amp; Paste Roster Report Here'!$M453="##"),IF('Copy &amp; Paste Roster Report Here'!$R453&gt;0,1,IF('Copy &amp; Paste Roster Report Here'!$N453="Active",1,0)),0)</f>
        <v>0</v>
      </c>
      <c r="CQ453" s="126">
        <f>IF(AND('Copy &amp; Paste Roster Report Here'!$A453=CQ$4,'Copy &amp; Paste Roster Report Here'!$M453="##"),IF('Copy &amp; Paste Roster Report Here'!$R453&gt;0,1,IF('Copy &amp; Paste Roster Report Here'!$N453="Active",1,0)),0)</f>
        <v>0</v>
      </c>
      <c r="CR453" s="6">
        <f t="shared" si="69"/>
        <v>0</v>
      </c>
      <c r="CS453" s="13">
        <f t="shared" si="70"/>
        <v>0</v>
      </c>
    </row>
    <row r="454" spans="1:97" x14ac:dyDescent="0.25">
      <c r="A454" s="113">
        <f>IF(AND('Copy &amp; Paste Roster Report Here'!$A454=A$4,'Copy &amp; Paste Roster Report Here'!$M454="FT"),IF('Copy &amp; Paste Roster Report Here'!$R454&gt;0,1,IF('Copy &amp; Paste Roster Report Here'!$N454="Active",1,0)),0)</f>
        <v>0</v>
      </c>
      <c r="B454" s="113">
        <f>IF(AND('Copy &amp; Paste Roster Report Here'!$A454=B$4,'Copy &amp; Paste Roster Report Here'!$M454="FT"),IF('Copy &amp; Paste Roster Report Here'!$R454&gt;0,1,IF('Copy &amp; Paste Roster Report Here'!$N454="Active",1,0)),0)</f>
        <v>0</v>
      </c>
      <c r="C454" s="113">
        <f>IF(AND('Copy &amp; Paste Roster Report Here'!$A454=C$4,'Copy &amp; Paste Roster Report Here'!$M454="FT"),IF('Copy &amp; Paste Roster Report Here'!$R454&gt;0,1,IF('Copy &amp; Paste Roster Report Here'!$N454="Active",1,0)),0)</f>
        <v>0</v>
      </c>
      <c r="D454" s="113">
        <f>IF(AND('Copy &amp; Paste Roster Report Here'!$A454=D$4,'Copy &amp; Paste Roster Report Here'!$M454="FT"),IF('Copy &amp; Paste Roster Report Here'!$R454&gt;0,1,IF('Copy &amp; Paste Roster Report Here'!$N454="Active",1,0)),0)</f>
        <v>0</v>
      </c>
      <c r="E454" s="113">
        <f>IF(AND('Copy &amp; Paste Roster Report Here'!$A454=E$4,'Copy &amp; Paste Roster Report Here'!$M454="FT"),IF('Copy &amp; Paste Roster Report Here'!$R454&gt;0,1,IF('Copy &amp; Paste Roster Report Here'!$N454="Active",1,0)),0)</f>
        <v>0</v>
      </c>
      <c r="F454" s="113">
        <f>IF(AND('Copy &amp; Paste Roster Report Here'!$A454=F$4,'Copy &amp; Paste Roster Report Here'!$M454="FT"),IF('Copy &amp; Paste Roster Report Here'!$R454&gt;0,1,IF('Copy &amp; Paste Roster Report Here'!$N454="Active",1,0)),0)</f>
        <v>0</v>
      </c>
      <c r="G454" s="113">
        <f>IF(AND('Copy &amp; Paste Roster Report Here'!$A454=G$4,'Copy &amp; Paste Roster Report Here'!$M454="FT"),IF('Copy &amp; Paste Roster Report Here'!$R454&gt;0,1,IF('Copy &amp; Paste Roster Report Here'!$N454="Active",1,0)),0)</f>
        <v>0</v>
      </c>
      <c r="H454" s="113">
        <f>IF(AND('Copy &amp; Paste Roster Report Here'!$A454=H$4,'Copy &amp; Paste Roster Report Here'!$M454="FT"),IF('Copy &amp; Paste Roster Report Here'!$R454&gt;0,1,IF('Copy &amp; Paste Roster Report Here'!$N454="Active",1,0)),0)</f>
        <v>0</v>
      </c>
      <c r="I454" s="113">
        <f>IF(AND('Copy &amp; Paste Roster Report Here'!$A454=I$4,'Copy &amp; Paste Roster Report Here'!$M454="FT"),IF('Copy &amp; Paste Roster Report Here'!$R454&gt;0,1,IF('Copy &amp; Paste Roster Report Here'!$N454="Active",1,0)),0)</f>
        <v>0</v>
      </c>
      <c r="J454" s="113">
        <f>IF(AND('Copy &amp; Paste Roster Report Here'!$A454=J$4,'Copy &amp; Paste Roster Report Here'!$M454="FT"),IF('Copy &amp; Paste Roster Report Here'!$R454&gt;0,1,IF('Copy &amp; Paste Roster Report Here'!$N454="Active",1,0)),0)</f>
        <v>0</v>
      </c>
      <c r="K454" s="113">
        <f>IF(AND('Copy &amp; Paste Roster Report Here'!$A454=K$4,'Copy &amp; Paste Roster Report Here'!$M454="FT"),IF('Copy &amp; Paste Roster Report Here'!$R454&gt;0,1,IF('Copy &amp; Paste Roster Report Here'!$N454="Active",1,0)),0)</f>
        <v>0</v>
      </c>
      <c r="L454" s="6">
        <f t="shared" ref="L454:L517" si="71">SUM(A454:K454)</f>
        <v>0</v>
      </c>
      <c r="M454" s="120">
        <f>IF(AND('Copy &amp; Paste Roster Report Here'!$A454=M$4,'Copy &amp; Paste Roster Report Here'!$M454="TQ"),IF('Copy &amp; Paste Roster Report Here'!$R454&gt;0,1,IF('Copy &amp; Paste Roster Report Here'!$N454="Active",1,0)),0)</f>
        <v>0</v>
      </c>
      <c r="N454" s="120">
        <f>IF(AND('Copy &amp; Paste Roster Report Here'!$A454=N$4,'Copy &amp; Paste Roster Report Here'!$M454="TQ"),IF('Copy &amp; Paste Roster Report Here'!$R454&gt;0,1,IF('Copy &amp; Paste Roster Report Here'!$N454="Active",1,0)),0)</f>
        <v>0</v>
      </c>
      <c r="O454" s="120">
        <f>IF(AND('Copy &amp; Paste Roster Report Here'!$A454=O$4,'Copy &amp; Paste Roster Report Here'!$M454="TQ"),IF('Copy &amp; Paste Roster Report Here'!$R454&gt;0,1,IF('Copy &amp; Paste Roster Report Here'!$N454="Active",1,0)),0)</f>
        <v>0</v>
      </c>
      <c r="P454" s="120">
        <f>IF(AND('Copy &amp; Paste Roster Report Here'!$A454=P$4,'Copy &amp; Paste Roster Report Here'!$M454="TQ"),IF('Copy &amp; Paste Roster Report Here'!$R454&gt;0,1,IF('Copy &amp; Paste Roster Report Here'!$N454="Active",1,0)),0)</f>
        <v>0</v>
      </c>
      <c r="Q454" s="120">
        <f>IF(AND('Copy &amp; Paste Roster Report Here'!$A454=Q$4,'Copy &amp; Paste Roster Report Here'!$M454="TQ"),IF('Copy &amp; Paste Roster Report Here'!$R454&gt;0,1,IF('Copy &amp; Paste Roster Report Here'!$N454="Active",1,0)),0)</f>
        <v>0</v>
      </c>
      <c r="R454" s="120">
        <f>IF(AND('Copy &amp; Paste Roster Report Here'!$A454=R$4,'Copy &amp; Paste Roster Report Here'!$M454="TQ"),IF('Copy &amp; Paste Roster Report Here'!$R454&gt;0,1,IF('Copy &amp; Paste Roster Report Here'!$N454="Active",1,0)),0)</f>
        <v>0</v>
      </c>
      <c r="S454" s="120">
        <f>IF(AND('Copy &amp; Paste Roster Report Here'!$A454=S$4,'Copy &amp; Paste Roster Report Here'!$M454="TQ"),IF('Copy &amp; Paste Roster Report Here'!$R454&gt;0,1,IF('Copy &amp; Paste Roster Report Here'!$N454="Active",1,0)),0)</f>
        <v>0</v>
      </c>
      <c r="T454" s="120">
        <f>IF(AND('Copy &amp; Paste Roster Report Here'!$A454=T$4,'Copy &amp; Paste Roster Report Here'!$M454="TQ"),IF('Copy &amp; Paste Roster Report Here'!$R454&gt;0,1,IF('Copy &amp; Paste Roster Report Here'!$N454="Active",1,0)),0)</f>
        <v>0</v>
      </c>
      <c r="U454" s="120">
        <f>IF(AND('Copy &amp; Paste Roster Report Here'!$A454=U$4,'Copy &amp; Paste Roster Report Here'!$M454="TQ"),IF('Copy &amp; Paste Roster Report Here'!$R454&gt;0,1,IF('Copy &amp; Paste Roster Report Here'!$N454="Active",1,0)),0)</f>
        <v>0</v>
      </c>
      <c r="V454" s="120">
        <f>IF(AND('Copy &amp; Paste Roster Report Here'!$A454=V$4,'Copy &amp; Paste Roster Report Here'!$M454="TQ"),IF('Copy &amp; Paste Roster Report Here'!$R454&gt;0,1,IF('Copy &amp; Paste Roster Report Here'!$N454="Active",1,0)),0)</f>
        <v>0</v>
      </c>
      <c r="W454" s="120">
        <f>IF(AND('Copy &amp; Paste Roster Report Here'!$A454=W$4,'Copy &amp; Paste Roster Report Here'!$M454="TQ"),IF('Copy &amp; Paste Roster Report Here'!$R454&gt;0,1,IF('Copy &amp; Paste Roster Report Here'!$N454="Active",1,0)),0)</f>
        <v>0</v>
      </c>
      <c r="X454" s="3">
        <f t="shared" ref="X454:X517" si="72">SUM(M454:W454)</f>
        <v>0</v>
      </c>
      <c r="Y454" s="121">
        <f>IF(AND('Copy &amp; Paste Roster Report Here'!$A454=Y$4,'Copy &amp; Paste Roster Report Here'!$M454="HT"),IF('Copy &amp; Paste Roster Report Here'!$R454&gt;0,1,IF('Copy &amp; Paste Roster Report Here'!$N454="Active",1,0)),0)</f>
        <v>0</v>
      </c>
      <c r="Z454" s="121">
        <f>IF(AND('Copy &amp; Paste Roster Report Here'!$A454=Z$4,'Copy &amp; Paste Roster Report Here'!$M454="HT"),IF('Copy &amp; Paste Roster Report Here'!$R454&gt;0,1,IF('Copy &amp; Paste Roster Report Here'!$N454="Active",1,0)),0)</f>
        <v>0</v>
      </c>
      <c r="AA454" s="121">
        <f>IF(AND('Copy &amp; Paste Roster Report Here'!$A454=AA$4,'Copy &amp; Paste Roster Report Here'!$M454="HT"),IF('Copy &amp; Paste Roster Report Here'!$R454&gt;0,1,IF('Copy &amp; Paste Roster Report Here'!$N454="Active",1,0)),0)</f>
        <v>0</v>
      </c>
      <c r="AB454" s="121">
        <f>IF(AND('Copy &amp; Paste Roster Report Here'!$A454=AB$4,'Copy &amp; Paste Roster Report Here'!$M454="HT"),IF('Copy &amp; Paste Roster Report Here'!$R454&gt;0,1,IF('Copy &amp; Paste Roster Report Here'!$N454="Active",1,0)),0)</f>
        <v>0</v>
      </c>
      <c r="AC454" s="121">
        <f>IF(AND('Copy &amp; Paste Roster Report Here'!$A454=AC$4,'Copy &amp; Paste Roster Report Here'!$M454="HT"),IF('Copy &amp; Paste Roster Report Here'!$R454&gt;0,1,IF('Copy &amp; Paste Roster Report Here'!$N454="Active",1,0)),0)</f>
        <v>0</v>
      </c>
      <c r="AD454" s="121">
        <f>IF(AND('Copy &amp; Paste Roster Report Here'!$A454=AD$4,'Copy &amp; Paste Roster Report Here'!$M454="HT"),IF('Copy &amp; Paste Roster Report Here'!$R454&gt;0,1,IF('Copy &amp; Paste Roster Report Here'!$N454="Active",1,0)),0)</f>
        <v>0</v>
      </c>
      <c r="AE454" s="121">
        <f>IF(AND('Copy &amp; Paste Roster Report Here'!$A454=AE$4,'Copy &amp; Paste Roster Report Here'!$M454="HT"),IF('Copy &amp; Paste Roster Report Here'!$R454&gt;0,1,IF('Copy &amp; Paste Roster Report Here'!$N454="Active",1,0)),0)</f>
        <v>0</v>
      </c>
      <c r="AF454" s="121">
        <f>IF(AND('Copy &amp; Paste Roster Report Here'!$A454=AF$4,'Copy &amp; Paste Roster Report Here'!$M454="HT"),IF('Copy &amp; Paste Roster Report Here'!$R454&gt;0,1,IF('Copy &amp; Paste Roster Report Here'!$N454="Active",1,0)),0)</f>
        <v>0</v>
      </c>
      <c r="AG454" s="121">
        <f>IF(AND('Copy &amp; Paste Roster Report Here'!$A454=AG$4,'Copy &amp; Paste Roster Report Here'!$M454="HT"),IF('Copy &amp; Paste Roster Report Here'!$R454&gt;0,1,IF('Copy &amp; Paste Roster Report Here'!$N454="Active",1,0)),0)</f>
        <v>0</v>
      </c>
      <c r="AH454" s="121">
        <f>IF(AND('Copy &amp; Paste Roster Report Here'!$A454=AH$4,'Copy &amp; Paste Roster Report Here'!$M454="HT"),IF('Copy &amp; Paste Roster Report Here'!$R454&gt;0,1,IF('Copy &amp; Paste Roster Report Here'!$N454="Active",1,0)),0)</f>
        <v>0</v>
      </c>
      <c r="AI454" s="121">
        <f>IF(AND('Copy &amp; Paste Roster Report Here'!$A454=AI$4,'Copy &amp; Paste Roster Report Here'!$M454="HT"),IF('Copy &amp; Paste Roster Report Here'!$R454&gt;0,1,IF('Copy &amp; Paste Roster Report Here'!$N454="Active",1,0)),0)</f>
        <v>0</v>
      </c>
      <c r="AJ454" s="3">
        <f t="shared" ref="AJ454:AJ517" si="73">SUM(Y454:AI454)</f>
        <v>0</v>
      </c>
      <c r="AK454" s="122">
        <f>IF(AND('Copy &amp; Paste Roster Report Here'!$A454=AK$4,'Copy &amp; Paste Roster Report Here'!$M454="MT"),IF('Copy &amp; Paste Roster Report Here'!$R454&gt;0,1,IF('Copy &amp; Paste Roster Report Here'!$N454="Active",1,0)),0)</f>
        <v>0</v>
      </c>
      <c r="AL454" s="122">
        <f>IF(AND('Copy &amp; Paste Roster Report Here'!$A454=AL$4,'Copy &amp; Paste Roster Report Here'!$M454="MT"),IF('Copy &amp; Paste Roster Report Here'!$R454&gt;0,1,IF('Copy &amp; Paste Roster Report Here'!$N454="Active",1,0)),0)</f>
        <v>0</v>
      </c>
      <c r="AM454" s="122">
        <f>IF(AND('Copy &amp; Paste Roster Report Here'!$A454=AM$4,'Copy &amp; Paste Roster Report Here'!$M454="MT"),IF('Copy &amp; Paste Roster Report Here'!$R454&gt;0,1,IF('Copy &amp; Paste Roster Report Here'!$N454="Active",1,0)),0)</f>
        <v>0</v>
      </c>
      <c r="AN454" s="122">
        <f>IF(AND('Copy &amp; Paste Roster Report Here'!$A454=AN$4,'Copy &amp; Paste Roster Report Here'!$M454="MT"),IF('Copy &amp; Paste Roster Report Here'!$R454&gt;0,1,IF('Copy &amp; Paste Roster Report Here'!$N454="Active",1,0)),0)</f>
        <v>0</v>
      </c>
      <c r="AO454" s="122">
        <f>IF(AND('Copy &amp; Paste Roster Report Here'!$A454=AO$4,'Copy &amp; Paste Roster Report Here'!$M454="MT"),IF('Copy &amp; Paste Roster Report Here'!$R454&gt;0,1,IF('Copy &amp; Paste Roster Report Here'!$N454="Active",1,0)),0)</f>
        <v>0</v>
      </c>
      <c r="AP454" s="122">
        <f>IF(AND('Copy &amp; Paste Roster Report Here'!$A454=AP$4,'Copy &amp; Paste Roster Report Here'!$M454="MT"),IF('Copy &amp; Paste Roster Report Here'!$R454&gt;0,1,IF('Copy &amp; Paste Roster Report Here'!$N454="Active",1,0)),0)</f>
        <v>0</v>
      </c>
      <c r="AQ454" s="122">
        <f>IF(AND('Copy &amp; Paste Roster Report Here'!$A454=AQ$4,'Copy &amp; Paste Roster Report Here'!$M454="MT"),IF('Copy &amp; Paste Roster Report Here'!$R454&gt;0,1,IF('Copy &amp; Paste Roster Report Here'!$N454="Active",1,0)),0)</f>
        <v>0</v>
      </c>
      <c r="AR454" s="122">
        <f>IF(AND('Copy &amp; Paste Roster Report Here'!$A454=AR$4,'Copy &amp; Paste Roster Report Here'!$M454="MT"),IF('Copy &amp; Paste Roster Report Here'!$R454&gt;0,1,IF('Copy &amp; Paste Roster Report Here'!$N454="Active",1,0)),0)</f>
        <v>0</v>
      </c>
      <c r="AS454" s="122">
        <f>IF(AND('Copy &amp; Paste Roster Report Here'!$A454=AS$4,'Copy &amp; Paste Roster Report Here'!$M454="MT"),IF('Copy &amp; Paste Roster Report Here'!$R454&gt;0,1,IF('Copy &amp; Paste Roster Report Here'!$N454="Active",1,0)),0)</f>
        <v>0</v>
      </c>
      <c r="AT454" s="122">
        <f>IF(AND('Copy &amp; Paste Roster Report Here'!$A454=AT$4,'Copy &amp; Paste Roster Report Here'!$M454="MT"),IF('Copy &amp; Paste Roster Report Here'!$R454&gt;0,1,IF('Copy &amp; Paste Roster Report Here'!$N454="Active",1,0)),0)</f>
        <v>0</v>
      </c>
      <c r="AU454" s="122">
        <f>IF(AND('Copy &amp; Paste Roster Report Here'!$A454=AU$4,'Copy &amp; Paste Roster Report Here'!$M454="MT"),IF('Copy &amp; Paste Roster Report Here'!$R454&gt;0,1,IF('Copy &amp; Paste Roster Report Here'!$N454="Active",1,0)),0)</f>
        <v>0</v>
      </c>
      <c r="AV454" s="3">
        <f t="shared" ref="AV454:AV517" si="74">SUM(AK454:AU454)</f>
        <v>0</v>
      </c>
      <c r="AW454" s="123">
        <f>IF(AND('Copy &amp; Paste Roster Report Here'!$A454=AW$4,'Copy &amp; Paste Roster Report Here'!$M454="FY"),IF('Copy &amp; Paste Roster Report Here'!$R454&gt;0,1,IF('Copy &amp; Paste Roster Report Here'!$N454="Active",1,0)),0)</f>
        <v>0</v>
      </c>
      <c r="AX454" s="123">
        <f>IF(AND('Copy &amp; Paste Roster Report Here'!$A454=AX$4,'Copy &amp; Paste Roster Report Here'!$M454="FY"),IF('Copy &amp; Paste Roster Report Here'!$R454&gt;0,1,IF('Copy &amp; Paste Roster Report Here'!$N454="Active",1,0)),0)</f>
        <v>0</v>
      </c>
      <c r="AY454" s="123">
        <f>IF(AND('Copy &amp; Paste Roster Report Here'!$A454=AY$4,'Copy &amp; Paste Roster Report Here'!$M454="FY"),IF('Copy &amp; Paste Roster Report Here'!$R454&gt;0,1,IF('Copy &amp; Paste Roster Report Here'!$N454="Active",1,0)),0)</f>
        <v>0</v>
      </c>
      <c r="AZ454" s="123">
        <f>IF(AND('Copy &amp; Paste Roster Report Here'!$A454=AZ$4,'Copy &amp; Paste Roster Report Here'!$M454="FY"),IF('Copy &amp; Paste Roster Report Here'!$R454&gt;0,1,IF('Copy &amp; Paste Roster Report Here'!$N454="Active",1,0)),0)</f>
        <v>0</v>
      </c>
      <c r="BA454" s="123">
        <f>IF(AND('Copy &amp; Paste Roster Report Here'!$A454=BA$4,'Copy &amp; Paste Roster Report Here'!$M454="FY"),IF('Copy &amp; Paste Roster Report Here'!$R454&gt;0,1,IF('Copy &amp; Paste Roster Report Here'!$N454="Active",1,0)),0)</f>
        <v>0</v>
      </c>
      <c r="BB454" s="123">
        <f>IF(AND('Copy &amp; Paste Roster Report Here'!$A454=BB$4,'Copy &amp; Paste Roster Report Here'!$M454="FY"),IF('Copy &amp; Paste Roster Report Here'!$R454&gt;0,1,IF('Copy &amp; Paste Roster Report Here'!$N454="Active",1,0)),0)</f>
        <v>0</v>
      </c>
      <c r="BC454" s="123">
        <f>IF(AND('Copy &amp; Paste Roster Report Here'!$A454=BC$4,'Copy &amp; Paste Roster Report Here'!$M454="FY"),IF('Copy &amp; Paste Roster Report Here'!$R454&gt;0,1,IF('Copy &amp; Paste Roster Report Here'!$N454="Active",1,0)),0)</f>
        <v>0</v>
      </c>
      <c r="BD454" s="123">
        <f>IF(AND('Copy &amp; Paste Roster Report Here'!$A454=BD$4,'Copy &amp; Paste Roster Report Here'!$M454="FY"),IF('Copy &amp; Paste Roster Report Here'!$R454&gt;0,1,IF('Copy &amp; Paste Roster Report Here'!$N454="Active",1,0)),0)</f>
        <v>0</v>
      </c>
      <c r="BE454" s="123">
        <f>IF(AND('Copy &amp; Paste Roster Report Here'!$A454=BE$4,'Copy &amp; Paste Roster Report Here'!$M454="FY"),IF('Copy &amp; Paste Roster Report Here'!$R454&gt;0,1,IF('Copy &amp; Paste Roster Report Here'!$N454="Active",1,0)),0)</f>
        <v>0</v>
      </c>
      <c r="BF454" s="123">
        <f>IF(AND('Copy &amp; Paste Roster Report Here'!$A454=BF$4,'Copy &amp; Paste Roster Report Here'!$M454="FY"),IF('Copy &amp; Paste Roster Report Here'!$R454&gt;0,1,IF('Copy &amp; Paste Roster Report Here'!$N454="Active",1,0)),0)</f>
        <v>0</v>
      </c>
      <c r="BG454" s="123">
        <f>IF(AND('Copy &amp; Paste Roster Report Here'!$A454=BG$4,'Copy &amp; Paste Roster Report Here'!$M454="FY"),IF('Copy &amp; Paste Roster Report Here'!$R454&gt;0,1,IF('Copy &amp; Paste Roster Report Here'!$N454="Active",1,0)),0)</f>
        <v>0</v>
      </c>
      <c r="BH454" s="3">
        <f t="shared" ref="BH454:BH517" si="75">SUM(AW454:BG454)</f>
        <v>0</v>
      </c>
      <c r="BI454" s="124">
        <f>IF(AND('Copy &amp; Paste Roster Report Here'!$A454=BI$4,'Copy &amp; Paste Roster Report Here'!$M454="RH"),IF('Copy &amp; Paste Roster Report Here'!$R454&gt;0,1,IF('Copy &amp; Paste Roster Report Here'!$N454="Active",1,0)),0)</f>
        <v>0</v>
      </c>
      <c r="BJ454" s="124">
        <f>IF(AND('Copy &amp; Paste Roster Report Here'!$A454=BJ$4,'Copy &amp; Paste Roster Report Here'!$M454="RH"),IF('Copy &amp; Paste Roster Report Here'!$R454&gt;0,1,IF('Copy &amp; Paste Roster Report Here'!$N454="Active",1,0)),0)</f>
        <v>0</v>
      </c>
      <c r="BK454" s="124">
        <f>IF(AND('Copy &amp; Paste Roster Report Here'!$A454=BK$4,'Copy &amp; Paste Roster Report Here'!$M454="RH"),IF('Copy &amp; Paste Roster Report Here'!$R454&gt;0,1,IF('Copy &amp; Paste Roster Report Here'!$N454="Active",1,0)),0)</f>
        <v>0</v>
      </c>
      <c r="BL454" s="124">
        <f>IF(AND('Copy &amp; Paste Roster Report Here'!$A454=BL$4,'Copy &amp; Paste Roster Report Here'!$M454="RH"),IF('Copy &amp; Paste Roster Report Here'!$R454&gt;0,1,IF('Copy &amp; Paste Roster Report Here'!$N454="Active",1,0)),0)</f>
        <v>0</v>
      </c>
      <c r="BM454" s="124">
        <f>IF(AND('Copy &amp; Paste Roster Report Here'!$A454=BM$4,'Copy &amp; Paste Roster Report Here'!$M454="RH"),IF('Copy &amp; Paste Roster Report Here'!$R454&gt;0,1,IF('Copy &amp; Paste Roster Report Here'!$N454="Active",1,0)),0)</f>
        <v>0</v>
      </c>
      <c r="BN454" s="124">
        <f>IF(AND('Copy &amp; Paste Roster Report Here'!$A454=BN$4,'Copy &amp; Paste Roster Report Here'!$M454="RH"),IF('Copy &amp; Paste Roster Report Here'!$R454&gt;0,1,IF('Copy &amp; Paste Roster Report Here'!$N454="Active",1,0)),0)</f>
        <v>0</v>
      </c>
      <c r="BO454" s="124">
        <f>IF(AND('Copy &amp; Paste Roster Report Here'!$A454=BO$4,'Copy &amp; Paste Roster Report Here'!$M454="RH"),IF('Copy &amp; Paste Roster Report Here'!$R454&gt;0,1,IF('Copy &amp; Paste Roster Report Here'!$N454="Active",1,0)),0)</f>
        <v>0</v>
      </c>
      <c r="BP454" s="124">
        <f>IF(AND('Copy &amp; Paste Roster Report Here'!$A454=BP$4,'Copy &amp; Paste Roster Report Here'!$M454="RH"),IF('Copy &amp; Paste Roster Report Here'!$R454&gt;0,1,IF('Copy &amp; Paste Roster Report Here'!$N454="Active",1,0)),0)</f>
        <v>0</v>
      </c>
      <c r="BQ454" s="124">
        <f>IF(AND('Copy &amp; Paste Roster Report Here'!$A454=BQ$4,'Copy &amp; Paste Roster Report Here'!$M454="RH"),IF('Copy &amp; Paste Roster Report Here'!$R454&gt;0,1,IF('Copy &amp; Paste Roster Report Here'!$N454="Active",1,0)),0)</f>
        <v>0</v>
      </c>
      <c r="BR454" s="124">
        <f>IF(AND('Copy &amp; Paste Roster Report Here'!$A454=BR$4,'Copy &amp; Paste Roster Report Here'!$M454="RH"),IF('Copy &amp; Paste Roster Report Here'!$R454&gt;0,1,IF('Copy &amp; Paste Roster Report Here'!$N454="Active",1,0)),0)</f>
        <v>0</v>
      </c>
      <c r="BS454" s="124">
        <f>IF(AND('Copy &amp; Paste Roster Report Here'!$A454=BS$4,'Copy &amp; Paste Roster Report Here'!$M454="RH"),IF('Copy &amp; Paste Roster Report Here'!$R454&gt;0,1,IF('Copy &amp; Paste Roster Report Here'!$N454="Active",1,0)),0)</f>
        <v>0</v>
      </c>
      <c r="BT454" s="3">
        <f t="shared" ref="BT454:BT517" si="76">SUM(BI454:BS454)</f>
        <v>0</v>
      </c>
      <c r="BU454" s="125">
        <f>IF(AND('Copy &amp; Paste Roster Report Here'!$A454=BU$4,'Copy &amp; Paste Roster Report Here'!$M454="QT"),IF('Copy &amp; Paste Roster Report Here'!$R454&gt;0,1,IF('Copy &amp; Paste Roster Report Here'!$N454="Active",1,0)),0)</f>
        <v>0</v>
      </c>
      <c r="BV454" s="125">
        <f>IF(AND('Copy &amp; Paste Roster Report Here'!$A454=BV$4,'Copy &amp; Paste Roster Report Here'!$M454="QT"),IF('Copy &amp; Paste Roster Report Here'!$R454&gt;0,1,IF('Copy &amp; Paste Roster Report Here'!$N454="Active",1,0)),0)</f>
        <v>0</v>
      </c>
      <c r="BW454" s="125">
        <f>IF(AND('Copy &amp; Paste Roster Report Here'!$A454=BW$4,'Copy &amp; Paste Roster Report Here'!$M454="QT"),IF('Copy &amp; Paste Roster Report Here'!$R454&gt;0,1,IF('Copy &amp; Paste Roster Report Here'!$N454="Active",1,0)),0)</f>
        <v>0</v>
      </c>
      <c r="BX454" s="125">
        <f>IF(AND('Copy &amp; Paste Roster Report Here'!$A454=BX$4,'Copy &amp; Paste Roster Report Here'!$M454="QT"),IF('Copy &amp; Paste Roster Report Here'!$R454&gt;0,1,IF('Copy &amp; Paste Roster Report Here'!$N454="Active",1,0)),0)</f>
        <v>0</v>
      </c>
      <c r="BY454" s="125">
        <f>IF(AND('Copy &amp; Paste Roster Report Here'!$A454=BY$4,'Copy &amp; Paste Roster Report Here'!$M454="QT"),IF('Copy &amp; Paste Roster Report Here'!$R454&gt;0,1,IF('Copy &amp; Paste Roster Report Here'!$N454="Active",1,0)),0)</f>
        <v>0</v>
      </c>
      <c r="BZ454" s="125">
        <f>IF(AND('Copy &amp; Paste Roster Report Here'!$A454=BZ$4,'Copy &amp; Paste Roster Report Here'!$M454="QT"),IF('Copy &amp; Paste Roster Report Here'!$R454&gt;0,1,IF('Copy &amp; Paste Roster Report Here'!$N454="Active",1,0)),0)</f>
        <v>0</v>
      </c>
      <c r="CA454" s="125">
        <f>IF(AND('Copy &amp; Paste Roster Report Here'!$A454=CA$4,'Copy &amp; Paste Roster Report Here'!$M454="QT"),IF('Copy &amp; Paste Roster Report Here'!$R454&gt;0,1,IF('Copy &amp; Paste Roster Report Here'!$N454="Active",1,0)),0)</f>
        <v>0</v>
      </c>
      <c r="CB454" s="125">
        <f>IF(AND('Copy &amp; Paste Roster Report Here'!$A454=CB$4,'Copy &amp; Paste Roster Report Here'!$M454="QT"),IF('Copy &amp; Paste Roster Report Here'!$R454&gt;0,1,IF('Copy &amp; Paste Roster Report Here'!$N454="Active",1,0)),0)</f>
        <v>0</v>
      </c>
      <c r="CC454" s="125">
        <f>IF(AND('Copy &amp; Paste Roster Report Here'!$A454=CC$4,'Copy &amp; Paste Roster Report Here'!$M454="QT"),IF('Copy &amp; Paste Roster Report Here'!$R454&gt;0,1,IF('Copy &amp; Paste Roster Report Here'!$N454="Active",1,0)),0)</f>
        <v>0</v>
      </c>
      <c r="CD454" s="125">
        <f>IF(AND('Copy &amp; Paste Roster Report Here'!$A454=CD$4,'Copy &amp; Paste Roster Report Here'!$M454="QT"),IF('Copy &amp; Paste Roster Report Here'!$R454&gt;0,1,IF('Copy &amp; Paste Roster Report Here'!$N454="Active",1,0)),0)</f>
        <v>0</v>
      </c>
      <c r="CE454" s="125">
        <f>IF(AND('Copy &amp; Paste Roster Report Here'!$A454=CE$4,'Copy &amp; Paste Roster Report Here'!$M454="QT"),IF('Copy &amp; Paste Roster Report Here'!$R454&gt;0,1,IF('Copy &amp; Paste Roster Report Here'!$N454="Active",1,0)),0)</f>
        <v>0</v>
      </c>
      <c r="CF454" s="3">
        <f t="shared" ref="CF454:CF517" si="77">SUM(BU454:CE454)</f>
        <v>0</v>
      </c>
      <c r="CG454" s="126">
        <f>IF(AND('Copy &amp; Paste Roster Report Here'!$A454=CG$4,'Copy &amp; Paste Roster Report Here'!$M454="##"),IF('Copy &amp; Paste Roster Report Here'!$R454&gt;0,1,IF('Copy &amp; Paste Roster Report Here'!$N454="Active",1,0)),0)</f>
        <v>0</v>
      </c>
      <c r="CH454" s="126">
        <f>IF(AND('Copy &amp; Paste Roster Report Here'!$A454=CH$4,'Copy &amp; Paste Roster Report Here'!$M454="##"),IF('Copy &amp; Paste Roster Report Here'!$R454&gt;0,1,IF('Copy &amp; Paste Roster Report Here'!$N454="Active",1,0)),0)</f>
        <v>0</v>
      </c>
      <c r="CI454" s="126">
        <f>IF(AND('Copy &amp; Paste Roster Report Here'!$A454=CI$4,'Copy &amp; Paste Roster Report Here'!$M454="##"),IF('Copy &amp; Paste Roster Report Here'!$R454&gt;0,1,IF('Copy &amp; Paste Roster Report Here'!$N454="Active",1,0)),0)</f>
        <v>0</v>
      </c>
      <c r="CJ454" s="126">
        <f>IF(AND('Copy &amp; Paste Roster Report Here'!$A454=CJ$4,'Copy &amp; Paste Roster Report Here'!$M454="##"),IF('Copy &amp; Paste Roster Report Here'!$R454&gt;0,1,IF('Copy &amp; Paste Roster Report Here'!$N454="Active",1,0)),0)</f>
        <v>0</v>
      </c>
      <c r="CK454" s="126">
        <f>IF(AND('Copy &amp; Paste Roster Report Here'!$A454=CK$4,'Copy &amp; Paste Roster Report Here'!$M454="##"),IF('Copy &amp; Paste Roster Report Here'!$R454&gt;0,1,IF('Copy &amp; Paste Roster Report Here'!$N454="Active",1,0)),0)</f>
        <v>0</v>
      </c>
      <c r="CL454" s="126">
        <f>IF(AND('Copy &amp; Paste Roster Report Here'!$A454=CL$4,'Copy &amp; Paste Roster Report Here'!$M454="##"),IF('Copy &amp; Paste Roster Report Here'!$R454&gt;0,1,IF('Copy &amp; Paste Roster Report Here'!$N454="Active",1,0)),0)</f>
        <v>0</v>
      </c>
      <c r="CM454" s="126">
        <f>IF(AND('Copy &amp; Paste Roster Report Here'!$A454=CM$4,'Copy &amp; Paste Roster Report Here'!$M454="##"),IF('Copy &amp; Paste Roster Report Here'!$R454&gt;0,1,IF('Copy &amp; Paste Roster Report Here'!$N454="Active",1,0)),0)</f>
        <v>0</v>
      </c>
      <c r="CN454" s="126">
        <f>IF(AND('Copy &amp; Paste Roster Report Here'!$A454=CN$4,'Copy &amp; Paste Roster Report Here'!$M454="##"),IF('Copy &amp; Paste Roster Report Here'!$R454&gt;0,1,IF('Copy &amp; Paste Roster Report Here'!$N454="Active",1,0)),0)</f>
        <v>0</v>
      </c>
      <c r="CO454" s="126">
        <f>IF(AND('Copy &amp; Paste Roster Report Here'!$A454=CO$4,'Copy &amp; Paste Roster Report Here'!$M454="##"),IF('Copy &amp; Paste Roster Report Here'!$R454&gt;0,1,IF('Copy &amp; Paste Roster Report Here'!$N454="Active",1,0)),0)</f>
        <v>0</v>
      </c>
      <c r="CP454" s="126">
        <f>IF(AND('Copy &amp; Paste Roster Report Here'!$A454=CP$4,'Copy &amp; Paste Roster Report Here'!$M454="##"),IF('Copy &amp; Paste Roster Report Here'!$R454&gt;0,1,IF('Copy &amp; Paste Roster Report Here'!$N454="Active",1,0)),0)</f>
        <v>0</v>
      </c>
      <c r="CQ454" s="126">
        <f>IF(AND('Copy &amp; Paste Roster Report Here'!$A454=CQ$4,'Copy &amp; Paste Roster Report Here'!$M454="##"),IF('Copy &amp; Paste Roster Report Here'!$R454&gt;0,1,IF('Copy &amp; Paste Roster Report Here'!$N454="Active",1,0)),0)</f>
        <v>0</v>
      </c>
      <c r="CR454" s="6">
        <f t="shared" ref="CR454:CR517" si="78">SUM(CG454:CQ454)</f>
        <v>0</v>
      </c>
      <c r="CS454" s="13">
        <f t="shared" ref="CS454:CS517" si="79">CR454+CF454+BT454+BH454+AV454+AJ454+L454</f>
        <v>0</v>
      </c>
    </row>
    <row r="455" spans="1:97" x14ac:dyDescent="0.25">
      <c r="A455" s="113">
        <f>IF(AND('Copy &amp; Paste Roster Report Here'!$A455=A$4,'Copy &amp; Paste Roster Report Here'!$M455="FT"),IF('Copy &amp; Paste Roster Report Here'!$R455&gt;0,1,IF('Copy &amp; Paste Roster Report Here'!$N455="Active",1,0)),0)</f>
        <v>0</v>
      </c>
      <c r="B455" s="113">
        <f>IF(AND('Copy &amp; Paste Roster Report Here'!$A455=B$4,'Copy &amp; Paste Roster Report Here'!$M455="FT"),IF('Copy &amp; Paste Roster Report Here'!$R455&gt;0,1,IF('Copy &amp; Paste Roster Report Here'!$N455="Active",1,0)),0)</f>
        <v>0</v>
      </c>
      <c r="C455" s="113">
        <f>IF(AND('Copy &amp; Paste Roster Report Here'!$A455=C$4,'Copy &amp; Paste Roster Report Here'!$M455="FT"),IF('Copy &amp; Paste Roster Report Here'!$R455&gt;0,1,IF('Copy &amp; Paste Roster Report Here'!$N455="Active",1,0)),0)</f>
        <v>0</v>
      </c>
      <c r="D455" s="113">
        <f>IF(AND('Copy &amp; Paste Roster Report Here'!$A455=D$4,'Copy &amp; Paste Roster Report Here'!$M455="FT"),IF('Copy &amp; Paste Roster Report Here'!$R455&gt;0,1,IF('Copy &amp; Paste Roster Report Here'!$N455="Active",1,0)),0)</f>
        <v>0</v>
      </c>
      <c r="E455" s="113">
        <f>IF(AND('Copy &amp; Paste Roster Report Here'!$A455=E$4,'Copy &amp; Paste Roster Report Here'!$M455="FT"),IF('Copy &amp; Paste Roster Report Here'!$R455&gt;0,1,IF('Copy &amp; Paste Roster Report Here'!$N455="Active",1,0)),0)</f>
        <v>0</v>
      </c>
      <c r="F455" s="113">
        <f>IF(AND('Copy &amp; Paste Roster Report Here'!$A455=F$4,'Copy &amp; Paste Roster Report Here'!$M455="FT"),IF('Copy &amp; Paste Roster Report Here'!$R455&gt;0,1,IF('Copy &amp; Paste Roster Report Here'!$N455="Active",1,0)),0)</f>
        <v>0</v>
      </c>
      <c r="G455" s="113">
        <f>IF(AND('Copy &amp; Paste Roster Report Here'!$A455=G$4,'Copy &amp; Paste Roster Report Here'!$M455="FT"),IF('Copy &amp; Paste Roster Report Here'!$R455&gt;0,1,IF('Copy &amp; Paste Roster Report Here'!$N455="Active",1,0)),0)</f>
        <v>0</v>
      </c>
      <c r="H455" s="113">
        <f>IF(AND('Copy &amp; Paste Roster Report Here'!$A455=H$4,'Copy &amp; Paste Roster Report Here'!$M455="FT"),IF('Copy &amp; Paste Roster Report Here'!$R455&gt;0,1,IF('Copy &amp; Paste Roster Report Here'!$N455="Active",1,0)),0)</f>
        <v>0</v>
      </c>
      <c r="I455" s="113">
        <f>IF(AND('Copy &amp; Paste Roster Report Here'!$A455=I$4,'Copy &amp; Paste Roster Report Here'!$M455="FT"),IF('Copy &amp; Paste Roster Report Here'!$R455&gt;0,1,IF('Copy &amp; Paste Roster Report Here'!$N455="Active",1,0)),0)</f>
        <v>0</v>
      </c>
      <c r="J455" s="113">
        <f>IF(AND('Copy &amp; Paste Roster Report Here'!$A455=J$4,'Copy &amp; Paste Roster Report Here'!$M455="FT"),IF('Copy &amp; Paste Roster Report Here'!$R455&gt;0,1,IF('Copy &amp; Paste Roster Report Here'!$N455="Active",1,0)),0)</f>
        <v>0</v>
      </c>
      <c r="K455" s="113">
        <f>IF(AND('Copy &amp; Paste Roster Report Here'!$A455=K$4,'Copy &amp; Paste Roster Report Here'!$M455="FT"),IF('Copy &amp; Paste Roster Report Here'!$R455&gt;0,1,IF('Copy &amp; Paste Roster Report Here'!$N455="Active",1,0)),0)</f>
        <v>0</v>
      </c>
      <c r="L455" s="6">
        <f t="shared" si="71"/>
        <v>0</v>
      </c>
      <c r="M455" s="120">
        <f>IF(AND('Copy &amp; Paste Roster Report Here'!$A455=M$4,'Copy &amp; Paste Roster Report Here'!$M455="TQ"),IF('Copy &amp; Paste Roster Report Here'!$R455&gt;0,1,IF('Copy &amp; Paste Roster Report Here'!$N455="Active",1,0)),0)</f>
        <v>0</v>
      </c>
      <c r="N455" s="120">
        <f>IF(AND('Copy &amp; Paste Roster Report Here'!$A455=N$4,'Copy &amp; Paste Roster Report Here'!$M455="TQ"),IF('Copy &amp; Paste Roster Report Here'!$R455&gt;0,1,IF('Copy &amp; Paste Roster Report Here'!$N455="Active",1,0)),0)</f>
        <v>0</v>
      </c>
      <c r="O455" s="120">
        <f>IF(AND('Copy &amp; Paste Roster Report Here'!$A455=O$4,'Copy &amp; Paste Roster Report Here'!$M455="TQ"),IF('Copy &amp; Paste Roster Report Here'!$R455&gt;0,1,IF('Copy &amp; Paste Roster Report Here'!$N455="Active",1,0)),0)</f>
        <v>0</v>
      </c>
      <c r="P455" s="120">
        <f>IF(AND('Copy &amp; Paste Roster Report Here'!$A455=P$4,'Copy &amp; Paste Roster Report Here'!$M455="TQ"),IF('Copy &amp; Paste Roster Report Here'!$R455&gt;0,1,IF('Copy &amp; Paste Roster Report Here'!$N455="Active",1,0)),0)</f>
        <v>0</v>
      </c>
      <c r="Q455" s="120">
        <f>IF(AND('Copy &amp; Paste Roster Report Here'!$A455=Q$4,'Copy &amp; Paste Roster Report Here'!$M455="TQ"),IF('Copy &amp; Paste Roster Report Here'!$R455&gt;0,1,IF('Copy &amp; Paste Roster Report Here'!$N455="Active",1,0)),0)</f>
        <v>0</v>
      </c>
      <c r="R455" s="120">
        <f>IF(AND('Copy &amp; Paste Roster Report Here'!$A455=R$4,'Copy &amp; Paste Roster Report Here'!$M455="TQ"),IF('Copy &amp; Paste Roster Report Here'!$R455&gt;0,1,IF('Copy &amp; Paste Roster Report Here'!$N455="Active",1,0)),0)</f>
        <v>0</v>
      </c>
      <c r="S455" s="120">
        <f>IF(AND('Copy &amp; Paste Roster Report Here'!$A455=S$4,'Copy &amp; Paste Roster Report Here'!$M455="TQ"),IF('Copy &amp; Paste Roster Report Here'!$R455&gt;0,1,IF('Copy &amp; Paste Roster Report Here'!$N455="Active",1,0)),0)</f>
        <v>0</v>
      </c>
      <c r="T455" s="120">
        <f>IF(AND('Copy &amp; Paste Roster Report Here'!$A455=T$4,'Copy &amp; Paste Roster Report Here'!$M455="TQ"),IF('Copy &amp; Paste Roster Report Here'!$R455&gt;0,1,IF('Copy &amp; Paste Roster Report Here'!$N455="Active",1,0)),0)</f>
        <v>0</v>
      </c>
      <c r="U455" s="120">
        <f>IF(AND('Copy &amp; Paste Roster Report Here'!$A455=U$4,'Copy &amp; Paste Roster Report Here'!$M455="TQ"),IF('Copy &amp; Paste Roster Report Here'!$R455&gt;0,1,IF('Copy &amp; Paste Roster Report Here'!$N455="Active",1,0)),0)</f>
        <v>0</v>
      </c>
      <c r="V455" s="120">
        <f>IF(AND('Copy &amp; Paste Roster Report Here'!$A455=V$4,'Copy &amp; Paste Roster Report Here'!$M455="TQ"),IF('Copy &amp; Paste Roster Report Here'!$R455&gt;0,1,IF('Copy &amp; Paste Roster Report Here'!$N455="Active",1,0)),0)</f>
        <v>0</v>
      </c>
      <c r="W455" s="120">
        <f>IF(AND('Copy &amp; Paste Roster Report Here'!$A455=W$4,'Copy &amp; Paste Roster Report Here'!$M455="TQ"),IF('Copy &amp; Paste Roster Report Here'!$R455&gt;0,1,IF('Copy &amp; Paste Roster Report Here'!$N455="Active",1,0)),0)</f>
        <v>0</v>
      </c>
      <c r="X455" s="3">
        <f t="shared" si="72"/>
        <v>0</v>
      </c>
      <c r="Y455" s="121">
        <f>IF(AND('Copy &amp; Paste Roster Report Here'!$A455=Y$4,'Copy &amp; Paste Roster Report Here'!$M455="HT"),IF('Copy &amp; Paste Roster Report Here'!$R455&gt;0,1,IF('Copy &amp; Paste Roster Report Here'!$N455="Active",1,0)),0)</f>
        <v>0</v>
      </c>
      <c r="Z455" s="121">
        <f>IF(AND('Copy &amp; Paste Roster Report Here'!$A455=Z$4,'Copy &amp; Paste Roster Report Here'!$M455="HT"),IF('Copy &amp; Paste Roster Report Here'!$R455&gt;0,1,IF('Copy &amp; Paste Roster Report Here'!$N455="Active",1,0)),0)</f>
        <v>0</v>
      </c>
      <c r="AA455" s="121">
        <f>IF(AND('Copy &amp; Paste Roster Report Here'!$A455=AA$4,'Copy &amp; Paste Roster Report Here'!$M455="HT"),IF('Copy &amp; Paste Roster Report Here'!$R455&gt;0,1,IF('Copy &amp; Paste Roster Report Here'!$N455="Active",1,0)),0)</f>
        <v>0</v>
      </c>
      <c r="AB455" s="121">
        <f>IF(AND('Copy &amp; Paste Roster Report Here'!$A455=AB$4,'Copy &amp; Paste Roster Report Here'!$M455="HT"),IF('Copy &amp; Paste Roster Report Here'!$R455&gt;0,1,IF('Copy &amp; Paste Roster Report Here'!$N455="Active",1,0)),0)</f>
        <v>0</v>
      </c>
      <c r="AC455" s="121">
        <f>IF(AND('Copy &amp; Paste Roster Report Here'!$A455=AC$4,'Copy &amp; Paste Roster Report Here'!$M455="HT"),IF('Copy &amp; Paste Roster Report Here'!$R455&gt;0,1,IF('Copy &amp; Paste Roster Report Here'!$N455="Active",1,0)),0)</f>
        <v>0</v>
      </c>
      <c r="AD455" s="121">
        <f>IF(AND('Copy &amp; Paste Roster Report Here'!$A455=AD$4,'Copy &amp; Paste Roster Report Here'!$M455="HT"),IF('Copy &amp; Paste Roster Report Here'!$R455&gt;0,1,IF('Copy &amp; Paste Roster Report Here'!$N455="Active",1,0)),0)</f>
        <v>0</v>
      </c>
      <c r="AE455" s="121">
        <f>IF(AND('Copy &amp; Paste Roster Report Here'!$A455=AE$4,'Copy &amp; Paste Roster Report Here'!$M455="HT"),IF('Copy &amp; Paste Roster Report Here'!$R455&gt;0,1,IF('Copy &amp; Paste Roster Report Here'!$N455="Active",1,0)),0)</f>
        <v>0</v>
      </c>
      <c r="AF455" s="121">
        <f>IF(AND('Copy &amp; Paste Roster Report Here'!$A455=AF$4,'Copy &amp; Paste Roster Report Here'!$M455="HT"),IF('Copy &amp; Paste Roster Report Here'!$R455&gt;0,1,IF('Copy &amp; Paste Roster Report Here'!$N455="Active",1,0)),0)</f>
        <v>0</v>
      </c>
      <c r="AG455" s="121">
        <f>IF(AND('Copy &amp; Paste Roster Report Here'!$A455=AG$4,'Copy &amp; Paste Roster Report Here'!$M455="HT"),IF('Copy &amp; Paste Roster Report Here'!$R455&gt;0,1,IF('Copy &amp; Paste Roster Report Here'!$N455="Active",1,0)),0)</f>
        <v>0</v>
      </c>
      <c r="AH455" s="121">
        <f>IF(AND('Copy &amp; Paste Roster Report Here'!$A455=AH$4,'Copy &amp; Paste Roster Report Here'!$M455="HT"),IF('Copy &amp; Paste Roster Report Here'!$R455&gt;0,1,IF('Copy &amp; Paste Roster Report Here'!$N455="Active",1,0)),0)</f>
        <v>0</v>
      </c>
      <c r="AI455" s="121">
        <f>IF(AND('Copy &amp; Paste Roster Report Here'!$A455=AI$4,'Copy &amp; Paste Roster Report Here'!$M455="HT"),IF('Copy &amp; Paste Roster Report Here'!$R455&gt;0,1,IF('Copy &amp; Paste Roster Report Here'!$N455="Active",1,0)),0)</f>
        <v>0</v>
      </c>
      <c r="AJ455" s="3">
        <f t="shared" si="73"/>
        <v>0</v>
      </c>
      <c r="AK455" s="122">
        <f>IF(AND('Copy &amp; Paste Roster Report Here'!$A455=AK$4,'Copy &amp; Paste Roster Report Here'!$M455="MT"),IF('Copy &amp; Paste Roster Report Here'!$R455&gt;0,1,IF('Copy &amp; Paste Roster Report Here'!$N455="Active",1,0)),0)</f>
        <v>0</v>
      </c>
      <c r="AL455" s="122">
        <f>IF(AND('Copy &amp; Paste Roster Report Here'!$A455=AL$4,'Copy &amp; Paste Roster Report Here'!$M455="MT"),IF('Copy &amp; Paste Roster Report Here'!$R455&gt;0,1,IF('Copy &amp; Paste Roster Report Here'!$N455="Active",1,0)),0)</f>
        <v>0</v>
      </c>
      <c r="AM455" s="122">
        <f>IF(AND('Copy &amp; Paste Roster Report Here'!$A455=AM$4,'Copy &amp; Paste Roster Report Here'!$M455="MT"),IF('Copy &amp; Paste Roster Report Here'!$R455&gt;0,1,IF('Copy &amp; Paste Roster Report Here'!$N455="Active",1,0)),0)</f>
        <v>0</v>
      </c>
      <c r="AN455" s="122">
        <f>IF(AND('Copy &amp; Paste Roster Report Here'!$A455=AN$4,'Copy &amp; Paste Roster Report Here'!$M455="MT"),IF('Copy &amp; Paste Roster Report Here'!$R455&gt;0,1,IF('Copy &amp; Paste Roster Report Here'!$N455="Active",1,0)),0)</f>
        <v>0</v>
      </c>
      <c r="AO455" s="122">
        <f>IF(AND('Copy &amp; Paste Roster Report Here'!$A455=AO$4,'Copy &amp; Paste Roster Report Here'!$M455="MT"),IF('Copy &amp; Paste Roster Report Here'!$R455&gt;0,1,IF('Copy &amp; Paste Roster Report Here'!$N455="Active",1,0)),0)</f>
        <v>0</v>
      </c>
      <c r="AP455" s="122">
        <f>IF(AND('Copy &amp; Paste Roster Report Here'!$A455=AP$4,'Copy &amp; Paste Roster Report Here'!$M455="MT"),IF('Copy &amp; Paste Roster Report Here'!$R455&gt;0,1,IF('Copy &amp; Paste Roster Report Here'!$N455="Active",1,0)),0)</f>
        <v>0</v>
      </c>
      <c r="AQ455" s="122">
        <f>IF(AND('Copy &amp; Paste Roster Report Here'!$A455=AQ$4,'Copy &amp; Paste Roster Report Here'!$M455="MT"),IF('Copy &amp; Paste Roster Report Here'!$R455&gt;0,1,IF('Copy &amp; Paste Roster Report Here'!$N455="Active",1,0)),0)</f>
        <v>0</v>
      </c>
      <c r="AR455" s="122">
        <f>IF(AND('Copy &amp; Paste Roster Report Here'!$A455=AR$4,'Copy &amp; Paste Roster Report Here'!$M455="MT"),IF('Copy &amp; Paste Roster Report Here'!$R455&gt;0,1,IF('Copy &amp; Paste Roster Report Here'!$N455="Active",1,0)),0)</f>
        <v>0</v>
      </c>
      <c r="AS455" s="122">
        <f>IF(AND('Copy &amp; Paste Roster Report Here'!$A455=AS$4,'Copy &amp; Paste Roster Report Here'!$M455="MT"),IF('Copy &amp; Paste Roster Report Here'!$R455&gt;0,1,IF('Copy &amp; Paste Roster Report Here'!$N455="Active",1,0)),0)</f>
        <v>0</v>
      </c>
      <c r="AT455" s="122">
        <f>IF(AND('Copy &amp; Paste Roster Report Here'!$A455=AT$4,'Copy &amp; Paste Roster Report Here'!$M455="MT"),IF('Copy &amp; Paste Roster Report Here'!$R455&gt;0,1,IF('Copy &amp; Paste Roster Report Here'!$N455="Active",1,0)),0)</f>
        <v>0</v>
      </c>
      <c r="AU455" s="122">
        <f>IF(AND('Copy &amp; Paste Roster Report Here'!$A455=AU$4,'Copy &amp; Paste Roster Report Here'!$M455="MT"),IF('Copy &amp; Paste Roster Report Here'!$R455&gt;0,1,IF('Copy &amp; Paste Roster Report Here'!$N455="Active",1,0)),0)</f>
        <v>0</v>
      </c>
      <c r="AV455" s="3">
        <f t="shared" si="74"/>
        <v>0</v>
      </c>
      <c r="AW455" s="123">
        <f>IF(AND('Copy &amp; Paste Roster Report Here'!$A455=AW$4,'Copy &amp; Paste Roster Report Here'!$M455="FY"),IF('Copy &amp; Paste Roster Report Here'!$R455&gt;0,1,IF('Copy &amp; Paste Roster Report Here'!$N455="Active",1,0)),0)</f>
        <v>0</v>
      </c>
      <c r="AX455" s="123">
        <f>IF(AND('Copy &amp; Paste Roster Report Here'!$A455=AX$4,'Copy &amp; Paste Roster Report Here'!$M455="FY"),IF('Copy &amp; Paste Roster Report Here'!$R455&gt;0,1,IF('Copy &amp; Paste Roster Report Here'!$N455="Active",1,0)),0)</f>
        <v>0</v>
      </c>
      <c r="AY455" s="123">
        <f>IF(AND('Copy &amp; Paste Roster Report Here'!$A455=AY$4,'Copy &amp; Paste Roster Report Here'!$M455="FY"),IF('Copy &amp; Paste Roster Report Here'!$R455&gt;0,1,IF('Copy &amp; Paste Roster Report Here'!$N455="Active",1,0)),0)</f>
        <v>0</v>
      </c>
      <c r="AZ455" s="123">
        <f>IF(AND('Copy &amp; Paste Roster Report Here'!$A455=AZ$4,'Copy &amp; Paste Roster Report Here'!$M455="FY"),IF('Copy &amp; Paste Roster Report Here'!$R455&gt;0,1,IF('Copy &amp; Paste Roster Report Here'!$N455="Active",1,0)),0)</f>
        <v>0</v>
      </c>
      <c r="BA455" s="123">
        <f>IF(AND('Copy &amp; Paste Roster Report Here'!$A455=BA$4,'Copy &amp; Paste Roster Report Here'!$M455="FY"),IF('Copy &amp; Paste Roster Report Here'!$R455&gt;0,1,IF('Copy &amp; Paste Roster Report Here'!$N455="Active",1,0)),0)</f>
        <v>0</v>
      </c>
      <c r="BB455" s="123">
        <f>IF(AND('Copy &amp; Paste Roster Report Here'!$A455=BB$4,'Copy &amp; Paste Roster Report Here'!$M455="FY"),IF('Copy &amp; Paste Roster Report Here'!$R455&gt;0,1,IF('Copy &amp; Paste Roster Report Here'!$N455="Active",1,0)),0)</f>
        <v>0</v>
      </c>
      <c r="BC455" s="123">
        <f>IF(AND('Copy &amp; Paste Roster Report Here'!$A455=BC$4,'Copy &amp; Paste Roster Report Here'!$M455="FY"),IF('Copy &amp; Paste Roster Report Here'!$R455&gt;0,1,IF('Copy &amp; Paste Roster Report Here'!$N455="Active",1,0)),0)</f>
        <v>0</v>
      </c>
      <c r="BD455" s="123">
        <f>IF(AND('Copy &amp; Paste Roster Report Here'!$A455=BD$4,'Copy &amp; Paste Roster Report Here'!$M455="FY"),IF('Copy &amp; Paste Roster Report Here'!$R455&gt;0,1,IF('Copy &amp; Paste Roster Report Here'!$N455="Active",1,0)),0)</f>
        <v>0</v>
      </c>
      <c r="BE455" s="123">
        <f>IF(AND('Copy &amp; Paste Roster Report Here'!$A455=BE$4,'Copy &amp; Paste Roster Report Here'!$M455="FY"),IF('Copy &amp; Paste Roster Report Here'!$R455&gt;0,1,IF('Copy &amp; Paste Roster Report Here'!$N455="Active",1,0)),0)</f>
        <v>0</v>
      </c>
      <c r="BF455" s="123">
        <f>IF(AND('Copy &amp; Paste Roster Report Here'!$A455=BF$4,'Copy &amp; Paste Roster Report Here'!$M455="FY"),IF('Copy &amp; Paste Roster Report Here'!$R455&gt;0,1,IF('Copy &amp; Paste Roster Report Here'!$N455="Active",1,0)),0)</f>
        <v>0</v>
      </c>
      <c r="BG455" s="123">
        <f>IF(AND('Copy &amp; Paste Roster Report Here'!$A455=BG$4,'Copy &amp; Paste Roster Report Here'!$M455="FY"),IF('Copy &amp; Paste Roster Report Here'!$R455&gt;0,1,IF('Copy &amp; Paste Roster Report Here'!$N455="Active",1,0)),0)</f>
        <v>0</v>
      </c>
      <c r="BH455" s="3">
        <f t="shared" si="75"/>
        <v>0</v>
      </c>
      <c r="BI455" s="124">
        <f>IF(AND('Copy &amp; Paste Roster Report Here'!$A455=BI$4,'Copy &amp; Paste Roster Report Here'!$M455="RH"),IF('Copy &amp; Paste Roster Report Here'!$R455&gt;0,1,IF('Copy &amp; Paste Roster Report Here'!$N455="Active",1,0)),0)</f>
        <v>0</v>
      </c>
      <c r="BJ455" s="124">
        <f>IF(AND('Copy &amp; Paste Roster Report Here'!$A455=BJ$4,'Copy &amp; Paste Roster Report Here'!$M455="RH"),IF('Copy &amp; Paste Roster Report Here'!$R455&gt;0,1,IF('Copy &amp; Paste Roster Report Here'!$N455="Active",1,0)),0)</f>
        <v>0</v>
      </c>
      <c r="BK455" s="124">
        <f>IF(AND('Copy &amp; Paste Roster Report Here'!$A455=BK$4,'Copy &amp; Paste Roster Report Here'!$M455="RH"),IF('Copy &amp; Paste Roster Report Here'!$R455&gt;0,1,IF('Copy &amp; Paste Roster Report Here'!$N455="Active",1,0)),0)</f>
        <v>0</v>
      </c>
      <c r="BL455" s="124">
        <f>IF(AND('Copy &amp; Paste Roster Report Here'!$A455=BL$4,'Copy &amp; Paste Roster Report Here'!$M455="RH"),IF('Copy &amp; Paste Roster Report Here'!$R455&gt;0,1,IF('Copy &amp; Paste Roster Report Here'!$N455="Active",1,0)),0)</f>
        <v>0</v>
      </c>
      <c r="BM455" s="124">
        <f>IF(AND('Copy &amp; Paste Roster Report Here'!$A455=BM$4,'Copy &amp; Paste Roster Report Here'!$M455="RH"),IF('Copy &amp; Paste Roster Report Here'!$R455&gt;0,1,IF('Copy &amp; Paste Roster Report Here'!$N455="Active",1,0)),0)</f>
        <v>0</v>
      </c>
      <c r="BN455" s="124">
        <f>IF(AND('Copy &amp; Paste Roster Report Here'!$A455=BN$4,'Copy &amp; Paste Roster Report Here'!$M455="RH"),IF('Copy &amp; Paste Roster Report Here'!$R455&gt;0,1,IF('Copy &amp; Paste Roster Report Here'!$N455="Active",1,0)),0)</f>
        <v>0</v>
      </c>
      <c r="BO455" s="124">
        <f>IF(AND('Copy &amp; Paste Roster Report Here'!$A455=BO$4,'Copy &amp; Paste Roster Report Here'!$M455="RH"),IF('Copy &amp; Paste Roster Report Here'!$R455&gt;0,1,IF('Copy &amp; Paste Roster Report Here'!$N455="Active",1,0)),0)</f>
        <v>0</v>
      </c>
      <c r="BP455" s="124">
        <f>IF(AND('Copy &amp; Paste Roster Report Here'!$A455=BP$4,'Copy &amp; Paste Roster Report Here'!$M455="RH"),IF('Copy &amp; Paste Roster Report Here'!$R455&gt;0,1,IF('Copy &amp; Paste Roster Report Here'!$N455="Active",1,0)),0)</f>
        <v>0</v>
      </c>
      <c r="BQ455" s="124">
        <f>IF(AND('Copy &amp; Paste Roster Report Here'!$A455=BQ$4,'Copy &amp; Paste Roster Report Here'!$M455="RH"),IF('Copy &amp; Paste Roster Report Here'!$R455&gt;0,1,IF('Copy &amp; Paste Roster Report Here'!$N455="Active",1,0)),0)</f>
        <v>0</v>
      </c>
      <c r="BR455" s="124">
        <f>IF(AND('Copy &amp; Paste Roster Report Here'!$A455=BR$4,'Copy &amp; Paste Roster Report Here'!$M455="RH"),IF('Copy &amp; Paste Roster Report Here'!$R455&gt;0,1,IF('Copy &amp; Paste Roster Report Here'!$N455="Active",1,0)),0)</f>
        <v>0</v>
      </c>
      <c r="BS455" s="124">
        <f>IF(AND('Copy &amp; Paste Roster Report Here'!$A455=BS$4,'Copy &amp; Paste Roster Report Here'!$M455="RH"),IF('Copy &amp; Paste Roster Report Here'!$R455&gt;0,1,IF('Copy &amp; Paste Roster Report Here'!$N455="Active",1,0)),0)</f>
        <v>0</v>
      </c>
      <c r="BT455" s="3">
        <f t="shared" si="76"/>
        <v>0</v>
      </c>
      <c r="BU455" s="125">
        <f>IF(AND('Copy &amp; Paste Roster Report Here'!$A455=BU$4,'Copy &amp; Paste Roster Report Here'!$M455="QT"),IF('Copy &amp; Paste Roster Report Here'!$R455&gt;0,1,IF('Copy &amp; Paste Roster Report Here'!$N455="Active",1,0)),0)</f>
        <v>0</v>
      </c>
      <c r="BV455" s="125">
        <f>IF(AND('Copy &amp; Paste Roster Report Here'!$A455=BV$4,'Copy &amp; Paste Roster Report Here'!$M455="QT"),IF('Copy &amp; Paste Roster Report Here'!$R455&gt;0,1,IF('Copy &amp; Paste Roster Report Here'!$N455="Active",1,0)),0)</f>
        <v>0</v>
      </c>
      <c r="BW455" s="125">
        <f>IF(AND('Copy &amp; Paste Roster Report Here'!$A455=BW$4,'Copy &amp; Paste Roster Report Here'!$M455="QT"),IF('Copy &amp; Paste Roster Report Here'!$R455&gt;0,1,IF('Copy &amp; Paste Roster Report Here'!$N455="Active",1,0)),0)</f>
        <v>0</v>
      </c>
      <c r="BX455" s="125">
        <f>IF(AND('Copy &amp; Paste Roster Report Here'!$A455=BX$4,'Copy &amp; Paste Roster Report Here'!$M455="QT"),IF('Copy &amp; Paste Roster Report Here'!$R455&gt;0,1,IF('Copy &amp; Paste Roster Report Here'!$N455="Active",1,0)),0)</f>
        <v>0</v>
      </c>
      <c r="BY455" s="125">
        <f>IF(AND('Copy &amp; Paste Roster Report Here'!$A455=BY$4,'Copy &amp; Paste Roster Report Here'!$M455="QT"),IF('Copy &amp; Paste Roster Report Here'!$R455&gt;0,1,IF('Copy &amp; Paste Roster Report Here'!$N455="Active",1,0)),0)</f>
        <v>0</v>
      </c>
      <c r="BZ455" s="125">
        <f>IF(AND('Copy &amp; Paste Roster Report Here'!$A455=BZ$4,'Copy &amp; Paste Roster Report Here'!$M455="QT"),IF('Copy &amp; Paste Roster Report Here'!$R455&gt;0,1,IF('Copy &amp; Paste Roster Report Here'!$N455="Active",1,0)),0)</f>
        <v>0</v>
      </c>
      <c r="CA455" s="125">
        <f>IF(AND('Copy &amp; Paste Roster Report Here'!$A455=CA$4,'Copy &amp; Paste Roster Report Here'!$M455="QT"),IF('Copy &amp; Paste Roster Report Here'!$R455&gt;0,1,IF('Copy &amp; Paste Roster Report Here'!$N455="Active",1,0)),0)</f>
        <v>0</v>
      </c>
      <c r="CB455" s="125">
        <f>IF(AND('Copy &amp; Paste Roster Report Here'!$A455=CB$4,'Copy &amp; Paste Roster Report Here'!$M455="QT"),IF('Copy &amp; Paste Roster Report Here'!$R455&gt;0,1,IF('Copy &amp; Paste Roster Report Here'!$N455="Active",1,0)),0)</f>
        <v>0</v>
      </c>
      <c r="CC455" s="125">
        <f>IF(AND('Copy &amp; Paste Roster Report Here'!$A455=CC$4,'Copy &amp; Paste Roster Report Here'!$M455="QT"),IF('Copy &amp; Paste Roster Report Here'!$R455&gt;0,1,IF('Copy &amp; Paste Roster Report Here'!$N455="Active",1,0)),0)</f>
        <v>0</v>
      </c>
      <c r="CD455" s="125">
        <f>IF(AND('Copy &amp; Paste Roster Report Here'!$A455=CD$4,'Copy &amp; Paste Roster Report Here'!$M455="QT"),IF('Copy &amp; Paste Roster Report Here'!$R455&gt;0,1,IF('Copy &amp; Paste Roster Report Here'!$N455="Active",1,0)),0)</f>
        <v>0</v>
      </c>
      <c r="CE455" s="125">
        <f>IF(AND('Copy &amp; Paste Roster Report Here'!$A455=CE$4,'Copy &amp; Paste Roster Report Here'!$M455="QT"),IF('Copy &amp; Paste Roster Report Here'!$R455&gt;0,1,IF('Copy &amp; Paste Roster Report Here'!$N455="Active",1,0)),0)</f>
        <v>0</v>
      </c>
      <c r="CF455" s="3">
        <f t="shared" si="77"/>
        <v>0</v>
      </c>
      <c r="CG455" s="126">
        <f>IF(AND('Copy &amp; Paste Roster Report Here'!$A455=CG$4,'Copy &amp; Paste Roster Report Here'!$M455="##"),IF('Copy &amp; Paste Roster Report Here'!$R455&gt;0,1,IF('Copy &amp; Paste Roster Report Here'!$N455="Active",1,0)),0)</f>
        <v>0</v>
      </c>
      <c r="CH455" s="126">
        <f>IF(AND('Copy &amp; Paste Roster Report Here'!$A455=CH$4,'Copy &amp; Paste Roster Report Here'!$M455="##"),IF('Copy &amp; Paste Roster Report Here'!$R455&gt;0,1,IF('Copy &amp; Paste Roster Report Here'!$N455="Active",1,0)),0)</f>
        <v>0</v>
      </c>
      <c r="CI455" s="126">
        <f>IF(AND('Copy &amp; Paste Roster Report Here'!$A455=CI$4,'Copy &amp; Paste Roster Report Here'!$M455="##"),IF('Copy &amp; Paste Roster Report Here'!$R455&gt;0,1,IF('Copy &amp; Paste Roster Report Here'!$N455="Active",1,0)),0)</f>
        <v>0</v>
      </c>
      <c r="CJ455" s="126">
        <f>IF(AND('Copy &amp; Paste Roster Report Here'!$A455=CJ$4,'Copy &amp; Paste Roster Report Here'!$M455="##"),IF('Copy &amp; Paste Roster Report Here'!$R455&gt;0,1,IF('Copy &amp; Paste Roster Report Here'!$N455="Active",1,0)),0)</f>
        <v>0</v>
      </c>
      <c r="CK455" s="126">
        <f>IF(AND('Copy &amp; Paste Roster Report Here'!$A455=CK$4,'Copy &amp; Paste Roster Report Here'!$M455="##"),IF('Copy &amp; Paste Roster Report Here'!$R455&gt;0,1,IF('Copy &amp; Paste Roster Report Here'!$N455="Active",1,0)),0)</f>
        <v>0</v>
      </c>
      <c r="CL455" s="126">
        <f>IF(AND('Copy &amp; Paste Roster Report Here'!$A455=CL$4,'Copy &amp; Paste Roster Report Here'!$M455="##"),IF('Copy &amp; Paste Roster Report Here'!$R455&gt;0,1,IF('Copy &amp; Paste Roster Report Here'!$N455="Active",1,0)),0)</f>
        <v>0</v>
      </c>
      <c r="CM455" s="126">
        <f>IF(AND('Copy &amp; Paste Roster Report Here'!$A455=CM$4,'Copy &amp; Paste Roster Report Here'!$M455="##"),IF('Copy &amp; Paste Roster Report Here'!$R455&gt;0,1,IF('Copy &amp; Paste Roster Report Here'!$N455="Active",1,0)),0)</f>
        <v>0</v>
      </c>
      <c r="CN455" s="126">
        <f>IF(AND('Copy &amp; Paste Roster Report Here'!$A455=CN$4,'Copy &amp; Paste Roster Report Here'!$M455="##"),IF('Copy &amp; Paste Roster Report Here'!$R455&gt;0,1,IF('Copy &amp; Paste Roster Report Here'!$N455="Active",1,0)),0)</f>
        <v>0</v>
      </c>
      <c r="CO455" s="126">
        <f>IF(AND('Copy &amp; Paste Roster Report Here'!$A455=CO$4,'Copy &amp; Paste Roster Report Here'!$M455="##"),IF('Copy &amp; Paste Roster Report Here'!$R455&gt;0,1,IF('Copy &amp; Paste Roster Report Here'!$N455="Active",1,0)),0)</f>
        <v>0</v>
      </c>
      <c r="CP455" s="126">
        <f>IF(AND('Copy &amp; Paste Roster Report Here'!$A455=CP$4,'Copy &amp; Paste Roster Report Here'!$M455="##"),IF('Copy &amp; Paste Roster Report Here'!$R455&gt;0,1,IF('Copy &amp; Paste Roster Report Here'!$N455="Active",1,0)),0)</f>
        <v>0</v>
      </c>
      <c r="CQ455" s="126">
        <f>IF(AND('Copy &amp; Paste Roster Report Here'!$A455=CQ$4,'Copy &amp; Paste Roster Report Here'!$M455="##"),IF('Copy &amp; Paste Roster Report Here'!$R455&gt;0,1,IF('Copy &amp; Paste Roster Report Here'!$N455="Active",1,0)),0)</f>
        <v>0</v>
      </c>
      <c r="CR455" s="6">
        <f t="shared" si="78"/>
        <v>0</v>
      </c>
      <c r="CS455" s="13">
        <f t="shared" si="79"/>
        <v>0</v>
      </c>
    </row>
    <row r="456" spans="1:97" x14ac:dyDescent="0.25">
      <c r="A456" s="113">
        <f>IF(AND('Copy &amp; Paste Roster Report Here'!$A456=A$4,'Copy &amp; Paste Roster Report Here'!$M456="FT"),IF('Copy &amp; Paste Roster Report Here'!$R456&gt;0,1,IF('Copy &amp; Paste Roster Report Here'!$N456="Active",1,0)),0)</f>
        <v>0</v>
      </c>
      <c r="B456" s="113">
        <f>IF(AND('Copy &amp; Paste Roster Report Here'!$A456=B$4,'Copy &amp; Paste Roster Report Here'!$M456="FT"),IF('Copy &amp; Paste Roster Report Here'!$R456&gt;0,1,IF('Copy &amp; Paste Roster Report Here'!$N456="Active",1,0)),0)</f>
        <v>0</v>
      </c>
      <c r="C456" s="113">
        <f>IF(AND('Copy &amp; Paste Roster Report Here'!$A456=C$4,'Copy &amp; Paste Roster Report Here'!$M456="FT"),IF('Copy &amp; Paste Roster Report Here'!$R456&gt;0,1,IF('Copy &amp; Paste Roster Report Here'!$N456="Active",1,0)),0)</f>
        <v>0</v>
      </c>
      <c r="D456" s="113">
        <f>IF(AND('Copy &amp; Paste Roster Report Here'!$A456=D$4,'Copy &amp; Paste Roster Report Here'!$M456="FT"),IF('Copy &amp; Paste Roster Report Here'!$R456&gt;0,1,IF('Copy &amp; Paste Roster Report Here'!$N456="Active",1,0)),0)</f>
        <v>0</v>
      </c>
      <c r="E456" s="113">
        <f>IF(AND('Copy &amp; Paste Roster Report Here'!$A456=E$4,'Copy &amp; Paste Roster Report Here'!$M456="FT"),IF('Copy &amp; Paste Roster Report Here'!$R456&gt;0,1,IF('Copy &amp; Paste Roster Report Here'!$N456="Active",1,0)),0)</f>
        <v>0</v>
      </c>
      <c r="F456" s="113">
        <f>IF(AND('Copy &amp; Paste Roster Report Here'!$A456=F$4,'Copy &amp; Paste Roster Report Here'!$M456="FT"),IF('Copy &amp; Paste Roster Report Here'!$R456&gt;0,1,IF('Copy &amp; Paste Roster Report Here'!$N456="Active",1,0)),0)</f>
        <v>0</v>
      </c>
      <c r="G456" s="113">
        <f>IF(AND('Copy &amp; Paste Roster Report Here'!$A456=G$4,'Copy &amp; Paste Roster Report Here'!$M456="FT"),IF('Copy &amp; Paste Roster Report Here'!$R456&gt;0,1,IF('Copy &amp; Paste Roster Report Here'!$N456="Active",1,0)),0)</f>
        <v>0</v>
      </c>
      <c r="H456" s="113">
        <f>IF(AND('Copy &amp; Paste Roster Report Here'!$A456=H$4,'Copy &amp; Paste Roster Report Here'!$M456="FT"),IF('Copy &amp; Paste Roster Report Here'!$R456&gt;0,1,IF('Copy &amp; Paste Roster Report Here'!$N456="Active",1,0)),0)</f>
        <v>0</v>
      </c>
      <c r="I456" s="113">
        <f>IF(AND('Copy &amp; Paste Roster Report Here'!$A456=I$4,'Copy &amp; Paste Roster Report Here'!$M456="FT"),IF('Copy &amp; Paste Roster Report Here'!$R456&gt;0,1,IF('Copy &amp; Paste Roster Report Here'!$N456="Active",1,0)),0)</f>
        <v>0</v>
      </c>
      <c r="J456" s="113">
        <f>IF(AND('Copy &amp; Paste Roster Report Here'!$A456=J$4,'Copy &amp; Paste Roster Report Here'!$M456="FT"),IF('Copy &amp; Paste Roster Report Here'!$R456&gt;0,1,IF('Copy &amp; Paste Roster Report Here'!$N456="Active",1,0)),0)</f>
        <v>0</v>
      </c>
      <c r="K456" s="113">
        <f>IF(AND('Copy &amp; Paste Roster Report Here'!$A456=K$4,'Copy &amp; Paste Roster Report Here'!$M456="FT"),IF('Copy &amp; Paste Roster Report Here'!$R456&gt;0,1,IF('Copy &amp; Paste Roster Report Here'!$N456="Active",1,0)),0)</f>
        <v>0</v>
      </c>
      <c r="L456" s="6">
        <f t="shared" si="71"/>
        <v>0</v>
      </c>
      <c r="M456" s="120">
        <f>IF(AND('Copy &amp; Paste Roster Report Here'!$A456=M$4,'Copy &amp; Paste Roster Report Here'!$M456="TQ"),IF('Copy &amp; Paste Roster Report Here'!$R456&gt;0,1,IF('Copy &amp; Paste Roster Report Here'!$N456="Active",1,0)),0)</f>
        <v>0</v>
      </c>
      <c r="N456" s="120">
        <f>IF(AND('Copy &amp; Paste Roster Report Here'!$A456=N$4,'Copy &amp; Paste Roster Report Here'!$M456="TQ"),IF('Copy &amp; Paste Roster Report Here'!$R456&gt;0,1,IF('Copy &amp; Paste Roster Report Here'!$N456="Active",1,0)),0)</f>
        <v>0</v>
      </c>
      <c r="O456" s="120">
        <f>IF(AND('Copy &amp; Paste Roster Report Here'!$A456=O$4,'Copy &amp; Paste Roster Report Here'!$M456="TQ"),IF('Copy &amp; Paste Roster Report Here'!$R456&gt;0,1,IF('Copy &amp; Paste Roster Report Here'!$N456="Active",1,0)),0)</f>
        <v>0</v>
      </c>
      <c r="P456" s="120">
        <f>IF(AND('Copy &amp; Paste Roster Report Here'!$A456=P$4,'Copy &amp; Paste Roster Report Here'!$M456="TQ"),IF('Copy &amp; Paste Roster Report Here'!$R456&gt;0,1,IF('Copy &amp; Paste Roster Report Here'!$N456="Active",1,0)),0)</f>
        <v>0</v>
      </c>
      <c r="Q456" s="120">
        <f>IF(AND('Copy &amp; Paste Roster Report Here'!$A456=Q$4,'Copy &amp; Paste Roster Report Here'!$M456="TQ"),IF('Copy &amp; Paste Roster Report Here'!$R456&gt;0,1,IF('Copy &amp; Paste Roster Report Here'!$N456="Active",1,0)),0)</f>
        <v>0</v>
      </c>
      <c r="R456" s="120">
        <f>IF(AND('Copy &amp; Paste Roster Report Here'!$A456=R$4,'Copy &amp; Paste Roster Report Here'!$M456="TQ"),IF('Copy &amp; Paste Roster Report Here'!$R456&gt;0,1,IF('Copy &amp; Paste Roster Report Here'!$N456="Active",1,0)),0)</f>
        <v>0</v>
      </c>
      <c r="S456" s="120">
        <f>IF(AND('Copy &amp; Paste Roster Report Here'!$A456=S$4,'Copy &amp; Paste Roster Report Here'!$M456="TQ"),IF('Copy &amp; Paste Roster Report Here'!$R456&gt;0,1,IF('Copy &amp; Paste Roster Report Here'!$N456="Active",1,0)),0)</f>
        <v>0</v>
      </c>
      <c r="T456" s="120">
        <f>IF(AND('Copy &amp; Paste Roster Report Here'!$A456=T$4,'Copy &amp; Paste Roster Report Here'!$M456="TQ"),IF('Copy &amp; Paste Roster Report Here'!$R456&gt;0,1,IF('Copy &amp; Paste Roster Report Here'!$N456="Active",1,0)),0)</f>
        <v>0</v>
      </c>
      <c r="U456" s="120">
        <f>IF(AND('Copy &amp; Paste Roster Report Here'!$A456=U$4,'Copy &amp; Paste Roster Report Here'!$M456="TQ"),IF('Copy &amp; Paste Roster Report Here'!$R456&gt;0,1,IF('Copy &amp; Paste Roster Report Here'!$N456="Active",1,0)),0)</f>
        <v>0</v>
      </c>
      <c r="V456" s="120">
        <f>IF(AND('Copy &amp; Paste Roster Report Here'!$A456=V$4,'Copy &amp; Paste Roster Report Here'!$M456="TQ"),IF('Copy &amp; Paste Roster Report Here'!$R456&gt;0,1,IF('Copy &amp; Paste Roster Report Here'!$N456="Active",1,0)),0)</f>
        <v>0</v>
      </c>
      <c r="W456" s="120">
        <f>IF(AND('Copy &amp; Paste Roster Report Here'!$A456=W$4,'Copy &amp; Paste Roster Report Here'!$M456="TQ"),IF('Copy &amp; Paste Roster Report Here'!$R456&gt;0,1,IF('Copy &amp; Paste Roster Report Here'!$N456="Active",1,0)),0)</f>
        <v>0</v>
      </c>
      <c r="X456" s="3">
        <f t="shared" si="72"/>
        <v>0</v>
      </c>
      <c r="Y456" s="121">
        <f>IF(AND('Copy &amp; Paste Roster Report Here'!$A456=Y$4,'Copy &amp; Paste Roster Report Here'!$M456="HT"),IF('Copy &amp; Paste Roster Report Here'!$R456&gt;0,1,IF('Copy &amp; Paste Roster Report Here'!$N456="Active",1,0)),0)</f>
        <v>0</v>
      </c>
      <c r="Z456" s="121">
        <f>IF(AND('Copy &amp; Paste Roster Report Here'!$A456=Z$4,'Copy &amp; Paste Roster Report Here'!$M456="HT"),IF('Copy &amp; Paste Roster Report Here'!$R456&gt;0,1,IF('Copy &amp; Paste Roster Report Here'!$N456="Active",1,0)),0)</f>
        <v>0</v>
      </c>
      <c r="AA456" s="121">
        <f>IF(AND('Copy &amp; Paste Roster Report Here'!$A456=AA$4,'Copy &amp; Paste Roster Report Here'!$M456="HT"),IF('Copy &amp; Paste Roster Report Here'!$R456&gt;0,1,IF('Copy &amp; Paste Roster Report Here'!$N456="Active",1,0)),0)</f>
        <v>0</v>
      </c>
      <c r="AB456" s="121">
        <f>IF(AND('Copy &amp; Paste Roster Report Here'!$A456=AB$4,'Copy &amp; Paste Roster Report Here'!$M456="HT"),IF('Copy &amp; Paste Roster Report Here'!$R456&gt;0,1,IF('Copy &amp; Paste Roster Report Here'!$N456="Active",1,0)),0)</f>
        <v>0</v>
      </c>
      <c r="AC456" s="121">
        <f>IF(AND('Copy &amp; Paste Roster Report Here'!$A456=AC$4,'Copy &amp; Paste Roster Report Here'!$M456="HT"),IF('Copy &amp; Paste Roster Report Here'!$R456&gt;0,1,IF('Copy &amp; Paste Roster Report Here'!$N456="Active",1,0)),0)</f>
        <v>0</v>
      </c>
      <c r="AD456" s="121">
        <f>IF(AND('Copy &amp; Paste Roster Report Here'!$A456=AD$4,'Copy &amp; Paste Roster Report Here'!$M456="HT"),IF('Copy &amp; Paste Roster Report Here'!$R456&gt;0,1,IF('Copy &amp; Paste Roster Report Here'!$N456="Active",1,0)),0)</f>
        <v>0</v>
      </c>
      <c r="AE456" s="121">
        <f>IF(AND('Copy &amp; Paste Roster Report Here'!$A456=AE$4,'Copy &amp; Paste Roster Report Here'!$M456="HT"),IF('Copy &amp; Paste Roster Report Here'!$R456&gt;0,1,IF('Copy &amp; Paste Roster Report Here'!$N456="Active",1,0)),0)</f>
        <v>0</v>
      </c>
      <c r="AF456" s="121">
        <f>IF(AND('Copy &amp; Paste Roster Report Here'!$A456=AF$4,'Copy &amp; Paste Roster Report Here'!$M456="HT"),IF('Copy &amp; Paste Roster Report Here'!$R456&gt;0,1,IF('Copy &amp; Paste Roster Report Here'!$N456="Active",1,0)),0)</f>
        <v>0</v>
      </c>
      <c r="AG456" s="121">
        <f>IF(AND('Copy &amp; Paste Roster Report Here'!$A456=AG$4,'Copy &amp; Paste Roster Report Here'!$M456="HT"),IF('Copy &amp; Paste Roster Report Here'!$R456&gt;0,1,IF('Copy &amp; Paste Roster Report Here'!$N456="Active",1,0)),0)</f>
        <v>0</v>
      </c>
      <c r="AH456" s="121">
        <f>IF(AND('Copy &amp; Paste Roster Report Here'!$A456=AH$4,'Copy &amp; Paste Roster Report Here'!$M456="HT"),IF('Copy &amp; Paste Roster Report Here'!$R456&gt;0,1,IF('Copy &amp; Paste Roster Report Here'!$N456="Active",1,0)),0)</f>
        <v>0</v>
      </c>
      <c r="AI456" s="121">
        <f>IF(AND('Copy &amp; Paste Roster Report Here'!$A456=AI$4,'Copy &amp; Paste Roster Report Here'!$M456="HT"),IF('Copy &amp; Paste Roster Report Here'!$R456&gt;0,1,IF('Copy &amp; Paste Roster Report Here'!$N456="Active",1,0)),0)</f>
        <v>0</v>
      </c>
      <c r="AJ456" s="3">
        <f t="shared" si="73"/>
        <v>0</v>
      </c>
      <c r="AK456" s="122">
        <f>IF(AND('Copy &amp; Paste Roster Report Here'!$A456=AK$4,'Copy &amp; Paste Roster Report Here'!$M456="MT"),IF('Copy &amp; Paste Roster Report Here'!$R456&gt;0,1,IF('Copy &amp; Paste Roster Report Here'!$N456="Active",1,0)),0)</f>
        <v>0</v>
      </c>
      <c r="AL456" s="122">
        <f>IF(AND('Copy &amp; Paste Roster Report Here'!$A456=AL$4,'Copy &amp; Paste Roster Report Here'!$M456="MT"),IF('Copy &amp; Paste Roster Report Here'!$R456&gt;0,1,IF('Copy &amp; Paste Roster Report Here'!$N456="Active",1,0)),0)</f>
        <v>0</v>
      </c>
      <c r="AM456" s="122">
        <f>IF(AND('Copy &amp; Paste Roster Report Here'!$A456=AM$4,'Copy &amp; Paste Roster Report Here'!$M456="MT"),IF('Copy &amp; Paste Roster Report Here'!$R456&gt;0,1,IF('Copy &amp; Paste Roster Report Here'!$N456="Active",1,0)),0)</f>
        <v>0</v>
      </c>
      <c r="AN456" s="122">
        <f>IF(AND('Copy &amp; Paste Roster Report Here'!$A456=AN$4,'Copy &amp; Paste Roster Report Here'!$M456="MT"),IF('Copy &amp; Paste Roster Report Here'!$R456&gt;0,1,IF('Copy &amp; Paste Roster Report Here'!$N456="Active",1,0)),0)</f>
        <v>0</v>
      </c>
      <c r="AO456" s="122">
        <f>IF(AND('Copy &amp; Paste Roster Report Here'!$A456=AO$4,'Copy &amp; Paste Roster Report Here'!$M456="MT"),IF('Copy &amp; Paste Roster Report Here'!$R456&gt;0,1,IF('Copy &amp; Paste Roster Report Here'!$N456="Active",1,0)),0)</f>
        <v>0</v>
      </c>
      <c r="AP456" s="122">
        <f>IF(AND('Copy &amp; Paste Roster Report Here'!$A456=AP$4,'Copy &amp; Paste Roster Report Here'!$M456="MT"),IF('Copy &amp; Paste Roster Report Here'!$R456&gt;0,1,IF('Copy &amp; Paste Roster Report Here'!$N456="Active",1,0)),0)</f>
        <v>0</v>
      </c>
      <c r="AQ456" s="122">
        <f>IF(AND('Copy &amp; Paste Roster Report Here'!$A456=AQ$4,'Copy &amp; Paste Roster Report Here'!$M456="MT"),IF('Copy &amp; Paste Roster Report Here'!$R456&gt;0,1,IF('Copy &amp; Paste Roster Report Here'!$N456="Active",1,0)),0)</f>
        <v>0</v>
      </c>
      <c r="AR456" s="122">
        <f>IF(AND('Copy &amp; Paste Roster Report Here'!$A456=AR$4,'Copy &amp; Paste Roster Report Here'!$M456="MT"),IF('Copy &amp; Paste Roster Report Here'!$R456&gt;0,1,IF('Copy &amp; Paste Roster Report Here'!$N456="Active",1,0)),0)</f>
        <v>0</v>
      </c>
      <c r="AS456" s="122">
        <f>IF(AND('Copy &amp; Paste Roster Report Here'!$A456=AS$4,'Copy &amp; Paste Roster Report Here'!$M456="MT"),IF('Copy &amp; Paste Roster Report Here'!$R456&gt;0,1,IF('Copy &amp; Paste Roster Report Here'!$N456="Active",1,0)),0)</f>
        <v>0</v>
      </c>
      <c r="AT456" s="122">
        <f>IF(AND('Copy &amp; Paste Roster Report Here'!$A456=AT$4,'Copy &amp; Paste Roster Report Here'!$M456="MT"),IF('Copy &amp; Paste Roster Report Here'!$R456&gt;0,1,IF('Copy &amp; Paste Roster Report Here'!$N456="Active",1,0)),0)</f>
        <v>0</v>
      </c>
      <c r="AU456" s="122">
        <f>IF(AND('Copy &amp; Paste Roster Report Here'!$A456=AU$4,'Copy &amp; Paste Roster Report Here'!$M456="MT"),IF('Copy &amp; Paste Roster Report Here'!$R456&gt;0,1,IF('Copy &amp; Paste Roster Report Here'!$N456="Active",1,0)),0)</f>
        <v>0</v>
      </c>
      <c r="AV456" s="3">
        <f t="shared" si="74"/>
        <v>0</v>
      </c>
      <c r="AW456" s="123">
        <f>IF(AND('Copy &amp; Paste Roster Report Here'!$A456=AW$4,'Copy &amp; Paste Roster Report Here'!$M456="FY"),IF('Copy &amp; Paste Roster Report Here'!$R456&gt;0,1,IF('Copy &amp; Paste Roster Report Here'!$N456="Active",1,0)),0)</f>
        <v>0</v>
      </c>
      <c r="AX456" s="123">
        <f>IF(AND('Copy &amp; Paste Roster Report Here'!$A456=AX$4,'Copy &amp; Paste Roster Report Here'!$M456="FY"),IF('Copy &amp; Paste Roster Report Here'!$R456&gt;0,1,IF('Copy &amp; Paste Roster Report Here'!$N456="Active",1,0)),0)</f>
        <v>0</v>
      </c>
      <c r="AY456" s="123">
        <f>IF(AND('Copy &amp; Paste Roster Report Here'!$A456=AY$4,'Copy &amp; Paste Roster Report Here'!$M456="FY"),IF('Copy &amp; Paste Roster Report Here'!$R456&gt;0,1,IF('Copy &amp; Paste Roster Report Here'!$N456="Active",1,0)),0)</f>
        <v>0</v>
      </c>
      <c r="AZ456" s="123">
        <f>IF(AND('Copy &amp; Paste Roster Report Here'!$A456=AZ$4,'Copy &amp; Paste Roster Report Here'!$M456="FY"),IF('Copy &amp; Paste Roster Report Here'!$R456&gt;0,1,IF('Copy &amp; Paste Roster Report Here'!$N456="Active",1,0)),0)</f>
        <v>0</v>
      </c>
      <c r="BA456" s="123">
        <f>IF(AND('Copy &amp; Paste Roster Report Here'!$A456=BA$4,'Copy &amp; Paste Roster Report Here'!$M456="FY"),IF('Copy &amp; Paste Roster Report Here'!$R456&gt;0,1,IF('Copy &amp; Paste Roster Report Here'!$N456="Active",1,0)),0)</f>
        <v>0</v>
      </c>
      <c r="BB456" s="123">
        <f>IF(AND('Copy &amp; Paste Roster Report Here'!$A456=BB$4,'Copy &amp; Paste Roster Report Here'!$M456="FY"),IF('Copy &amp; Paste Roster Report Here'!$R456&gt;0,1,IF('Copy &amp; Paste Roster Report Here'!$N456="Active",1,0)),0)</f>
        <v>0</v>
      </c>
      <c r="BC456" s="123">
        <f>IF(AND('Copy &amp; Paste Roster Report Here'!$A456=BC$4,'Copy &amp; Paste Roster Report Here'!$M456="FY"),IF('Copy &amp; Paste Roster Report Here'!$R456&gt;0,1,IF('Copy &amp; Paste Roster Report Here'!$N456="Active",1,0)),0)</f>
        <v>0</v>
      </c>
      <c r="BD456" s="123">
        <f>IF(AND('Copy &amp; Paste Roster Report Here'!$A456=BD$4,'Copy &amp; Paste Roster Report Here'!$M456="FY"),IF('Copy &amp; Paste Roster Report Here'!$R456&gt;0,1,IF('Copy &amp; Paste Roster Report Here'!$N456="Active",1,0)),0)</f>
        <v>0</v>
      </c>
      <c r="BE456" s="123">
        <f>IF(AND('Copy &amp; Paste Roster Report Here'!$A456=BE$4,'Copy &amp; Paste Roster Report Here'!$M456="FY"),IF('Copy &amp; Paste Roster Report Here'!$R456&gt;0,1,IF('Copy &amp; Paste Roster Report Here'!$N456="Active",1,0)),0)</f>
        <v>0</v>
      </c>
      <c r="BF456" s="123">
        <f>IF(AND('Copy &amp; Paste Roster Report Here'!$A456=BF$4,'Copy &amp; Paste Roster Report Here'!$M456="FY"),IF('Copy &amp; Paste Roster Report Here'!$R456&gt;0,1,IF('Copy &amp; Paste Roster Report Here'!$N456="Active",1,0)),0)</f>
        <v>0</v>
      </c>
      <c r="BG456" s="123">
        <f>IF(AND('Copy &amp; Paste Roster Report Here'!$A456=BG$4,'Copy &amp; Paste Roster Report Here'!$M456="FY"),IF('Copy &amp; Paste Roster Report Here'!$R456&gt;0,1,IF('Copy &amp; Paste Roster Report Here'!$N456="Active",1,0)),0)</f>
        <v>0</v>
      </c>
      <c r="BH456" s="3">
        <f t="shared" si="75"/>
        <v>0</v>
      </c>
      <c r="BI456" s="124">
        <f>IF(AND('Copy &amp; Paste Roster Report Here'!$A456=BI$4,'Copy &amp; Paste Roster Report Here'!$M456="RH"),IF('Copy &amp; Paste Roster Report Here'!$R456&gt;0,1,IF('Copy &amp; Paste Roster Report Here'!$N456="Active",1,0)),0)</f>
        <v>0</v>
      </c>
      <c r="BJ456" s="124">
        <f>IF(AND('Copy &amp; Paste Roster Report Here'!$A456=BJ$4,'Copy &amp; Paste Roster Report Here'!$M456="RH"),IF('Copy &amp; Paste Roster Report Here'!$R456&gt;0,1,IF('Copy &amp; Paste Roster Report Here'!$N456="Active",1,0)),0)</f>
        <v>0</v>
      </c>
      <c r="BK456" s="124">
        <f>IF(AND('Copy &amp; Paste Roster Report Here'!$A456=BK$4,'Copy &amp; Paste Roster Report Here'!$M456="RH"),IF('Copy &amp; Paste Roster Report Here'!$R456&gt;0,1,IF('Copy &amp; Paste Roster Report Here'!$N456="Active",1,0)),0)</f>
        <v>0</v>
      </c>
      <c r="BL456" s="124">
        <f>IF(AND('Copy &amp; Paste Roster Report Here'!$A456=BL$4,'Copy &amp; Paste Roster Report Here'!$M456="RH"),IF('Copy &amp; Paste Roster Report Here'!$R456&gt;0,1,IF('Copy &amp; Paste Roster Report Here'!$N456="Active",1,0)),0)</f>
        <v>0</v>
      </c>
      <c r="BM456" s="124">
        <f>IF(AND('Copy &amp; Paste Roster Report Here'!$A456=BM$4,'Copy &amp; Paste Roster Report Here'!$M456="RH"),IF('Copy &amp; Paste Roster Report Here'!$R456&gt;0,1,IF('Copy &amp; Paste Roster Report Here'!$N456="Active",1,0)),0)</f>
        <v>0</v>
      </c>
      <c r="BN456" s="124">
        <f>IF(AND('Copy &amp; Paste Roster Report Here'!$A456=BN$4,'Copy &amp; Paste Roster Report Here'!$M456="RH"),IF('Copy &amp; Paste Roster Report Here'!$R456&gt;0,1,IF('Copy &amp; Paste Roster Report Here'!$N456="Active",1,0)),0)</f>
        <v>0</v>
      </c>
      <c r="BO456" s="124">
        <f>IF(AND('Copy &amp; Paste Roster Report Here'!$A456=BO$4,'Copy &amp; Paste Roster Report Here'!$M456="RH"),IF('Copy &amp; Paste Roster Report Here'!$R456&gt;0,1,IF('Copy &amp; Paste Roster Report Here'!$N456="Active",1,0)),0)</f>
        <v>0</v>
      </c>
      <c r="BP456" s="124">
        <f>IF(AND('Copy &amp; Paste Roster Report Here'!$A456=BP$4,'Copy &amp; Paste Roster Report Here'!$M456="RH"),IF('Copy &amp; Paste Roster Report Here'!$R456&gt;0,1,IF('Copy &amp; Paste Roster Report Here'!$N456="Active",1,0)),0)</f>
        <v>0</v>
      </c>
      <c r="BQ456" s="124">
        <f>IF(AND('Copy &amp; Paste Roster Report Here'!$A456=BQ$4,'Copy &amp; Paste Roster Report Here'!$M456="RH"),IF('Copy &amp; Paste Roster Report Here'!$R456&gt;0,1,IF('Copy &amp; Paste Roster Report Here'!$N456="Active",1,0)),0)</f>
        <v>0</v>
      </c>
      <c r="BR456" s="124">
        <f>IF(AND('Copy &amp; Paste Roster Report Here'!$A456=BR$4,'Copy &amp; Paste Roster Report Here'!$M456="RH"),IF('Copy &amp; Paste Roster Report Here'!$R456&gt;0,1,IF('Copy &amp; Paste Roster Report Here'!$N456="Active",1,0)),0)</f>
        <v>0</v>
      </c>
      <c r="BS456" s="124">
        <f>IF(AND('Copy &amp; Paste Roster Report Here'!$A456=BS$4,'Copy &amp; Paste Roster Report Here'!$M456="RH"),IF('Copy &amp; Paste Roster Report Here'!$R456&gt;0,1,IF('Copy &amp; Paste Roster Report Here'!$N456="Active",1,0)),0)</f>
        <v>0</v>
      </c>
      <c r="BT456" s="3">
        <f t="shared" si="76"/>
        <v>0</v>
      </c>
      <c r="BU456" s="125">
        <f>IF(AND('Copy &amp; Paste Roster Report Here'!$A456=BU$4,'Copy &amp; Paste Roster Report Here'!$M456="QT"),IF('Copy &amp; Paste Roster Report Here'!$R456&gt;0,1,IF('Copy &amp; Paste Roster Report Here'!$N456="Active",1,0)),0)</f>
        <v>0</v>
      </c>
      <c r="BV456" s="125">
        <f>IF(AND('Copy &amp; Paste Roster Report Here'!$A456=BV$4,'Copy &amp; Paste Roster Report Here'!$M456="QT"),IF('Copy &amp; Paste Roster Report Here'!$R456&gt;0,1,IF('Copy &amp; Paste Roster Report Here'!$N456="Active",1,0)),0)</f>
        <v>0</v>
      </c>
      <c r="BW456" s="125">
        <f>IF(AND('Copy &amp; Paste Roster Report Here'!$A456=BW$4,'Copy &amp; Paste Roster Report Here'!$M456="QT"),IF('Copy &amp; Paste Roster Report Here'!$R456&gt;0,1,IF('Copy &amp; Paste Roster Report Here'!$N456="Active",1,0)),0)</f>
        <v>0</v>
      </c>
      <c r="BX456" s="125">
        <f>IF(AND('Copy &amp; Paste Roster Report Here'!$A456=BX$4,'Copy &amp; Paste Roster Report Here'!$M456="QT"),IF('Copy &amp; Paste Roster Report Here'!$R456&gt;0,1,IF('Copy &amp; Paste Roster Report Here'!$N456="Active",1,0)),0)</f>
        <v>0</v>
      </c>
      <c r="BY456" s="125">
        <f>IF(AND('Copy &amp; Paste Roster Report Here'!$A456=BY$4,'Copy &amp; Paste Roster Report Here'!$M456="QT"),IF('Copy &amp; Paste Roster Report Here'!$R456&gt;0,1,IF('Copy &amp; Paste Roster Report Here'!$N456="Active",1,0)),0)</f>
        <v>0</v>
      </c>
      <c r="BZ456" s="125">
        <f>IF(AND('Copy &amp; Paste Roster Report Here'!$A456=BZ$4,'Copy &amp; Paste Roster Report Here'!$M456="QT"),IF('Copy &amp; Paste Roster Report Here'!$R456&gt;0,1,IF('Copy &amp; Paste Roster Report Here'!$N456="Active",1,0)),0)</f>
        <v>0</v>
      </c>
      <c r="CA456" s="125">
        <f>IF(AND('Copy &amp; Paste Roster Report Here'!$A456=CA$4,'Copy &amp; Paste Roster Report Here'!$M456="QT"),IF('Copy &amp; Paste Roster Report Here'!$R456&gt;0,1,IF('Copy &amp; Paste Roster Report Here'!$N456="Active",1,0)),0)</f>
        <v>0</v>
      </c>
      <c r="CB456" s="125">
        <f>IF(AND('Copy &amp; Paste Roster Report Here'!$A456=CB$4,'Copy &amp; Paste Roster Report Here'!$M456="QT"),IF('Copy &amp; Paste Roster Report Here'!$R456&gt;0,1,IF('Copy &amp; Paste Roster Report Here'!$N456="Active",1,0)),0)</f>
        <v>0</v>
      </c>
      <c r="CC456" s="125">
        <f>IF(AND('Copy &amp; Paste Roster Report Here'!$A456=CC$4,'Copy &amp; Paste Roster Report Here'!$M456="QT"),IF('Copy &amp; Paste Roster Report Here'!$R456&gt;0,1,IF('Copy &amp; Paste Roster Report Here'!$N456="Active",1,0)),0)</f>
        <v>0</v>
      </c>
      <c r="CD456" s="125">
        <f>IF(AND('Copy &amp; Paste Roster Report Here'!$A456=CD$4,'Copy &amp; Paste Roster Report Here'!$M456="QT"),IF('Copy &amp; Paste Roster Report Here'!$R456&gt;0,1,IF('Copy &amp; Paste Roster Report Here'!$N456="Active",1,0)),0)</f>
        <v>0</v>
      </c>
      <c r="CE456" s="125">
        <f>IF(AND('Copy &amp; Paste Roster Report Here'!$A456=CE$4,'Copy &amp; Paste Roster Report Here'!$M456="QT"),IF('Copy &amp; Paste Roster Report Here'!$R456&gt;0,1,IF('Copy &amp; Paste Roster Report Here'!$N456="Active",1,0)),0)</f>
        <v>0</v>
      </c>
      <c r="CF456" s="3">
        <f t="shared" si="77"/>
        <v>0</v>
      </c>
      <c r="CG456" s="126">
        <f>IF(AND('Copy &amp; Paste Roster Report Here'!$A456=CG$4,'Copy &amp; Paste Roster Report Here'!$M456="##"),IF('Copy &amp; Paste Roster Report Here'!$R456&gt;0,1,IF('Copy &amp; Paste Roster Report Here'!$N456="Active",1,0)),0)</f>
        <v>0</v>
      </c>
      <c r="CH456" s="126">
        <f>IF(AND('Copy &amp; Paste Roster Report Here'!$A456=CH$4,'Copy &amp; Paste Roster Report Here'!$M456="##"),IF('Copy &amp; Paste Roster Report Here'!$R456&gt;0,1,IF('Copy &amp; Paste Roster Report Here'!$N456="Active",1,0)),0)</f>
        <v>0</v>
      </c>
      <c r="CI456" s="126">
        <f>IF(AND('Copy &amp; Paste Roster Report Here'!$A456=CI$4,'Copy &amp; Paste Roster Report Here'!$M456="##"),IF('Copy &amp; Paste Roster Report Here'!$R456&gt;0,1,IF('Copy &amp; Paste Roster Report Here'!$N456="Active",1,0)),0)</f>
        <v>0</v>
      </c>
      <c r="CJ456" s="126">
        <f>IF(AND('Copy &amp; Paste Roster Report Here'!$A456=CJ$4,'Copy &amp; Paste Roster Report Here'!$M456="##"),IF('Copy &amp; Paste Roster Report Here'!$R456&gt;0,1,IF('Copy &amp; Paste Roster Report Here'!$N456="Active",1,0)),0)</f>
        <v>0</v>
      </c>
      <c r="CK456" s="126">
        <f>IF(AND('Copy &amp; Paste Roster Report Here'!$A456=CK$4,'Copy &amp; Paste Roster Report Here'!$M456="##"),IF('Copy &amp; Paste Roster Report Here'!$R456&gt;0,1,IF('Copy &amp; Paste Roster Report Here'!$N456="Active",1,0)),0)</f>
        <v>0</v>
      </c>
      <c r="CL456" s="126">
        <f>IF(AND('Copy &amp; Paste Roster Report Here'!$A456=CL$4,'Copy &amp; Paste Roster Report Here'!$M456="##"),IF('Copy &amp; Paste Roster Report Here'!$R456&gt;0,1,IF('Copy &amp; Paste Roster Report Here'!$N456="Active",1,0)),0)</f>
        <v>0</v>
      </c>
      <c r="CM456" s="126">
        <f>IF(AND('Copy &amp; Paste Roster Report Here'!$A456=CM$4,'Copy &amp; Paste Roster Report Here'!$M456="##"),IF('Copy &amp; Paste Roster Report Here'!$R456&gt;0,1,IF('Copy &amp; Paste Roster Report Here'!$N456="Active",1,0)),0)</f>
        <v>0</v>
      </c>
      <c r="CN456" s="126">
        <f>IF(AND('Copy &amp; Paste Roster Report Here'!$A456=CN$4,'Copy &amp; Paste Roster Report Here'!$M456="##"),IF('Copy &amp; Paste Roster Report Here'!$R456&gt;0,1,IF('Copy &amp; Paste Roster Report Here'!$N456="Active",1,0)),0)</f>
        <v>0</v>
      </c>
      <c r="CO456" s="126">
        <f>IF(AND('Copy &amp; Paste Roster Report Here'!$A456=CO$4,'Copy &amp; Paste Roster Report Here'!$M456="##"),IF('Copy &amp; Paste Roster Report Here'!$R456&gt;0,1,IF('Copy &amp; Paste Roster Report Here'!$N456="Active",1,0)),0)</f>
        <v>0</v>
      </c>
      <c r="CP456" s="126">
        <f>IF(AND('Copy &amp; Paste Roster Report Here'!$A456=CP$4,'Copy &amp; Paste Roster Report Here'!$M456="##"),IF('Copy &amp; Paste Roster Report Here'!$R456&gt;0,1,IF('Copy &amp; Paste Roster Report Here'!$N456="Active",1,0)),0)</f>
        <v>0</v>
      </c>
      <c r="CQ456" s="126">
        <f>IF(AND('Copy &amp; Paste Roster Report Here'!$A456=CQ$4,'Copy &amp; Paste Roster Report Here'!$M456="##"),IF('Copy &amp; Paste Roster Report Here'!$R456&gt;0,1,IF('Copy &amp; Paste Roster Report Here'!$N456="Active",1,0)),0)</f>
        <v>0</v>
      </c>
      <c r="CR456" s="6">
        <f t="shared" si="78"/>
        <v>0</v>
      </c>
      <c r="CS456" s="13">
        <f t="shared" si="79"/>
        <v>0</v>
      </c>
    </row>
    <row r="457" spans="1:97" x14ac:dyDescent="0.25">
      <c r="A457" s="113">
        <f>IF(AND('Copy &amp; Paste Roster Report Here'!$A457=A$4,'Copy &amp; Paste Roster Report Here'!$M457="FT"),IF('Copy &amp; Paste Roster Report Here'!$R457&gt;0,1,IF('Copy &amp; Paste Roster Report Here'!$N457="Active",1,0)),0)</f>
        <v>0</v>
      </c>
      <c r="B457" s="113">
        <f>IF(AND('Copy &amp; Paste Roster Report Here'!$A457=B$4,'Copy &amp; Paste Roster Report Here'!$M457="FT"),IF('Copy &amp; Paste Roster Report Here'!$R457&gt;0,1,IF('Copy &amp; Paste Roster Report Here'!$N457="Active",1,0)),0)</f>
        <v>0</v>
      </c>
      <c r="C457" s="113">
        <f>IF(AND('Copy &amp; Paste Roster Report Here'!$A457=C$4,'Copy &amp; Paste Roster Report Here'!$M457="FT"),IF('Copy &amp; Paste Roster Report Here'!$R457&gt;0,1,IF('Copy &amp; Paste Roster Report Here'!$N457="Active",1,0)),0)</f>
        <v>0</v>
      </c>
      <c r="D457" s="113">
        <f>IF(AND('Copy &amp; Paste Roster Report Here'!$A457=D$4,'Copy &amp; Paste Roster Report Here'!$M457="FT"),IF('Copy &amp; Paste Roster Report Here'!$R457&gt;0,1,IF('Copy &amp; Paste Roster Report Here'!$N457="Active",1,0)),0)</f>
        <v>0</v>
      </c>
      <c r="E457" s="113">
        <f>IF(AND('Copy &amp; Paste Roster Report Here'!$A457=E$4,'Copy &amp; Paste Roster Report Here'!$M457="FT"),IF('Copy &amp; Paste Roster Report Here'!$R457&gt;0,1,IF('Copy &amp; Paste Roster Report Here'!$N457="Active",1,0)),0)</f>
        <v>0</v>
      </c>
      <c r="F457" s="113">
        <f>IF(AND('Copy &amp; Paste Roster Report Here'!$A457=F$4,'Copy &amp; Paste Roster Report Here'!$M457="FT"),IF('Copy &amp; Paste Roster Report Here'!$R457&gt;0,1,IF('Copy &amp; Paste Roster Report Here'!$N457="Active",1,0)),0)</f>
        <v>0</v>
      </c>
      <c r="G457" s="113">
        <f>IF(AND('Copy &amp; Paste Roster Report Here'!$A457=G$4,'Copy &amp; Paste Roster Report Here'!$M457="FT"),IF('Copy &amp; Paste Roster Report Here'!$R457&gt;0,1,IF('Copy &amp; Paste Roster Report Here'!$N457="Active",1,0)),0)</f>
        <v>0</v>
      </c>
      <c r="H457" s="113">
        <f>IF(AND('Copy &amp; Paste Roster Report Here'!$A457=H$4,'Copy &amp; Paste Roster Report Here'!$M457="FT"),IF('Copy &amp; Paste Roster Report Here'!$R457&gt;0,1,IF('Copy &amp; Paste Roster Report Here'!$N457="Active",1,0)),0)</f>
        <v>0</v>
      </c>
      <c r="I457" s="113">
        <f>IF(AND('Copy &amp; Paste Roster Report Here'!$A457=I$4,'Copy &amp; Paste Roster Report Here'!$M457="FT"),IF('Copy &amp; Paste Roster Report Here'!$R457&gt;0,1,IF('Copy &amp; Paste Roster Report Here'!$N457="Active",1,0)),0)</f>
        <v>0</v>
      </c>
      <c r="J457" s="113">
        <f>IF(AND('Copy &amp; Paste Roster Report Here'!$A457=J$4,'Copy &amp; Paste Roster Report Here'!$M457="FT"),IF('Copy &amp; Paste Roster Report Here'!$R457&gt;0,1,IF('Copy &amp; Paste Roster Report Here'!$N457="Active",1,0)),0)</f>
        <v>0</v>
      </c>
      <c r="K457" s="113">
        <f>IF(AND('Copy &amp; Paste Roster Report Here'!$A457=K$4,'Copy &amp; Paste Roster Report Here'!$M457="FT"),IF('Copy &amp; Paste Roster Report Here'!$R457&gt;0,1,IF('Copy &amp; Paste Roster Report Here'!$N457="Active",1,0)),0)</f>
        <v>0</v>
      </c>
      <c r="L457" s="6">
        <f t="shared" si="71"/>
        <v>0</v>
      </c>
      <c r="M457" s="120">
        <f>IF(AND('Copy &amp; Paste Roster Report Here'!$A457=M$4,'Copy &amp; Paste Roster Report Here'!$M457="TQ"),IF('Copy &amp; Paste Roster Report Here'!$R457&gt;0,1,IF('Copy &amp; Paste Roster Report Here'!$N457="Active",1,0)),0)</f>
        <v>0</v>
      </c>
      <c r="N457" s="120">
        <f>IF(AND('Copy &amp; Paste Roster Report Here'!$A457=N$4,'Copy &amp; Paste Roster Report Here'!$M457="TQ"),IF('Copy &amp; Paste Roster Report Here'!$R457&gt;0,1,IF('Copy &amp; Paste Roster Report Here'!$N457="Active",1,0)),0)</f>
        <v>0</v>
      </c>
      <c r="O457" s="120">
        <f>IF(AND('Copy &amp; Paste Roster Report Here'!$A457=O$4,'Copy &amp; Paste Roster Report Here'!$M457="TQ"),IF('Copy &amp; Paste Roster Report Here'!$R457&gt;0,1,IF('Copy &amp; Paste Roster Report Here'!$N457="Active",1,0)),0)</f>
        <v>0</v>
      </c>
      <c r="P457" s="120">
        <f>IF(AND('Copy &amp; Paste Roster Report Here'!$A457=P$4,'Copy &amp; Paste Roster Report Here'!$M457="TQ"),IF('Copy &amp; Paste Roster Report Here'!$R457&gt;0,1,IF('Copy &amp; Paste Roster Report Here'!$N457="Active",1,0)),0)</f>
        <v>0</v>
      </c>
      <c r="Q457" s="120">
        <f>IF(AND('Copy &amp; Paste Roster Report Here'!$A457=Q$4,'Copy &amp; Paste Roster Report Here'!$M457="TQ"),IF('Copy &amp; Paste Roster Report Here'!$R457&gt;0,1,IF('Copy &amp; Paste Roster Report Here'!$N457="Active",1,0)),0)</f>
        <v>0</v>
      </c>
      <c r="R457" s="120">
        <f>IF(AND('Copy &amp; Paste Roster Report Here'!$A457=R$4,'Copy &amp; Paste Roster Report Here'!$M457="TQ"),IF('Copy &amp; Paste Roster Report Here'!$R457&gt;0,1,IF('Copy &amp; Paste Roster Report Here'!$N457="Active",1,0)),0)</f>
        <v>0</v>
      </c>
      <c r="S457" s="120">
        <f>IF(AND('Copy &amp; Paste Roster Report Here'!$A457=S$4,'Copy &amp; Paste Roster Report Here'!$M457="TQ"),IF('Copy &amp; Paste Roster Report Here'!$R457&gt;0,1,IF('Copy &amp; Paste Roster Report Here'!$N457="Active",1,0)),0)</f>
        <v>0</v>
      </c>
      <c r="T457" s="120">
        <f>IF(AND('Copy &amp; Paste Roster Report Here'!$A457=T$4,'Copy &amp; Paste Roster Report Here'!$M457="TQ"),IF('Copy &amp; Paste Roster Report Here'!$R457&gt;0,1,IF('Copy &amp; Paste Roster Report Here'!$N457="Active",1,0)),0)</f>
        <v>0</v>
      </c>
      <c r="U457" s="120">
        <f>IF(AND('Copy &amp; Paste Roster Report Here'!$A457=U$4,'Copy &amp; Paste Roster Report Here'!$M457="TQ"),IF('Copy &amp; Paste Roster Report Here'!$R457&gt;0,1,IF('Copy &amp; Paste Roster Report Here'!$N457="Active",1,0)),0)</f>
        <v>0</v>
      </c>
      <c r="V457" s="120">
        <f>IF(AND('Copy &amp; Paste Roster Report Here'!$A457=V$4,'Copy &amp; Paste Roster Report Here'!$M457="TQ"),IF('Copy &amp; Paste Roster Report Here'!$R457&gt;0,1,IF('Copy &amp; Paste Roster Report Here'!$N457="Active",1,0)),0)</f>
        <v>0</v>
      </c>
      <c r="W457" s="120">
        <f>IF(AND('Copy &amp; Paste Roster Report Here'!$A457=W$4,'Copy &amp; Paste Roster Report Here'!$M457="TQ"),IF('Copy &amp; Paste Roster Report Here'!$R457&gt;0,1,IF('Copy &amp; Paste Roster Report Here'!$N457="Active",1,0)),0)</f>
        <v>0</v>
      </c>
      <c r="X457" s="3">
        <f t="shared" si="72"/>
        <v>0</v>
      </c>
      <c r="Y457" s="121">
        <f>IF(AND('Copy &amp; Paste Roster Report Here'!$A457=Y$4,'Copy &amp; Paste Roster Report Here'!$M457="HT"),IF('Copy &amp; Paste Roster Report Here'!$R457&gt;0,1,IF('Copy &amp; Paste Roster Report Here'!$N457="Active",1,0)),0)</f>
        <v>0</v>
      </c>
      <c r="Z457" s="121">
        <f>IF(AND('Copy &amp; Paste Roster Report Here'!$A457=Z$4,'Copy &amp; Paste Roster Report Here'!$M457="HT"),IF('Copy &amp; Paste Roster Report Here'!$R457&gt;0,1,IF('Copy &amp; Paste Roster Report Here'!$N457="Active",1,0)),0)</f>
        <v>0</v>
      </c>
      <c r="AA457" s="121">
        <f>IF(AND('Copy &amp; Paste Roster Report Here'!$A457=AA$4,'Copy &amp; Paste Roster Report Here'!$M457="HT"),IF('Copy &amp; Paste Roster Report Here'!$R457&gt;0,1,IF('Copy &amp; Paste Roster Report Here'!$N457="Active",1,0)),0)</f>
        <v>0</v>
      </c>
      <c r="AB457" s="121">
        <f>IF(AND('Copy &amp; Paste Roster Report Here'!$A457=AB$4,'Copy &amp; Paste Roster Report Here'!$M457="HT"),IF('Copy &amp; Paste Roster Report Here'!$R457&gt;0,1,IF('Copy &amp; Paste Roster Report Here'!$N457="Active",1,0)),0)</f>
        <v>0</v>
      </c>
      <c r="AC457" s="121">
        <f>IF(AND('Copy &amp; Paste Roster Report Here'!$A457=AC$4,'Copy &amp; Paste Roster Report Here'!$M457="HT"),IF('Copy &amp; Paste Roster Report Here'!$R457&gt;0,1,IF('Copy &amp; Paste Roster Report Here'!$N457="Active",1,0)),0)</f>
        <v>0</v>
      </c>
      <c r="AD457" s="121">
        <f>IF(AND('Copy &amp; Paste Roster Report Here'!$A457=AD$4,'Copy &amp; Paste Roster Report Here'!$M457="HT"),IF('Copy &amp; Paste Roster Report Here'!$R457&gt;0,1,IF('Copy &amp; Paste Roster Report Here'!$N457="Active",1,0)),0)</f>
        <v>0</v>
      </c>
      <c r="AE457" s="121">
        <f>IF(AND('Copy &amp; Paste Roster Report Here'!$A457=AE$4,'Copy &amp; Paste Roster Report Here'!$M457="HT"),IF('Copy &amp; Paste Roster Report Here'!$R457&gt;0,1,IF('Copy &amp; Paste Roster Report Here'!$N457="Active",1,0)),0)</f>
        <v>0</v>
      </c>
      <c r="AF457" s="121">
        <f>IF(AND('Copy &amp; Paste Roster Report Here'!$A457=AF$4,'Copy &amp; Paste Roster Report Here'!$M457="HT"),IF('Copy &amp; Paste Roster Report Here'!$R457&gt;0,1,IF('Copy &amp; Paste Roster Report Here'!$N457="Active",1,0)),0)</f>
        <v>0</v>
      </c>
      <c r="AG457" s="121">
        <f>IF(AND('Copy &amp; Paste Roster Report Here'!$A457=AG$4,'Copy &amp; Paste Roster Report Here'!$M457="HT"),IF('Copy &amp; Paste Roster Report Here'!$R457&gt;0,1,IF('Copy &amp; Paste Roster Report Here'!$N457="Active",1,0)),0)</f>
        <v>0</v>
      </c>
      <c r="AH457" s="121">
        <f>IF(AND('Copy &amp; Paste Roster Report Here'!$A457=AH$4,'Copy &amp; Paste Roster Report Here'!$M457="HT"),IF('Copy &amp; Paste Roster Report Here'!$R457&gt;0,1,IF('Copy &amp; Paste Roster Report Here'!$N457="Active",1,0)),0)</f>
        <v>0</v>
      </c>
      <c r="AI457" s="121">
        <f>IF(AND('Copy &amp; Paste Roster Report Here'!$A457=AI$4,'Copy &amp; Paste Roster Report Here'!$M457="HT"),IF('Copy &amp; Paste Roster Report Here'!$R457&gt;0,1,IF('Copy &amp; Paste Roster Report Here'!$N457="Active",1,0)),0)</f>
        <v>0</v>
      </c>
      <c r="AJ457" s="3">
        <f t="shared" si="73"/>
        <v>0</v>
      </c>
      <c r="AK457" s="122">
        <f>IF(AND('Copy &amp; Paste Roster Report Here'!$A457=AK$4,'Copy &amp; Paste Roster Report Here'!$M457="MT"),IF('Copy &amp; Paste Roster Report Here'!$R457&gt;0,1,IF('Copy &amp; Paste Roster Report Here'!$N457="Active",1,0)),0)</f>
        <v>0</v>
      </c>
      <c r="AL457" s="122">
        <f>IF(AND('Copy &amp; Paste Roster Report Here'!$A457=AL$4,'Copy &amp; Paste Roster Report Here'!$M457="MT"),IF('Copy &amp; Paste Roster Report Here'!$R457&gt;0,1,IF('Copy &amp; Paste Roster Report Here'!$N457="Active",1,0)),0)</f>
        <v>0</v>
      </c>
      <c r="AM457" s="122">
        <f>IF(AND('Copy &amp; Paste Roster Report Here'!$A457=AM$4,'Copy &amp; Paste Roster Report Here'!$M457="MT"),IF('Copy &amp; Paste Roster Report Here'!$R457&gt;0,1,IF('Copy &amp; Paste Roster Report Here'!$N457="Active",1,0)),0)</f>
        <v>0</v>
      </c>
      <c r="AN457" s="122">
        <f>IF(AND('Copy &amp; Paste Roster Report Here'!$A457=AN$4,'Copy &amp; Paste Roster Report Here'!$M457="MT"),IF('Copy &amp; Paste Roster Report Here'!$R457&gt;0,1,IF('Copy &amp; Paste Roster Report Here'!$N457="Active",1,0)),0)</f>
        <v>0</v>
      </c>
      <c r="AO457" s="122">
        <f>IF(AND('Copy &amp; Paste Roster Report Here'!$A457=AO$4,'Copy &amp; Paste Roster Report Here'!$M457="MT"),IF('Copy &amp; Paste Roster Report Here'!$R457&gt;0,1,IF('Copy &amp; Paste Roster Report Here'!$N457="Active",1,0)),0)</f>
        <v>0</v>
      </c>
      <c r="AP457" s="122">
        <f>IF(AND('Copy &amp; Paste Roster Report Here'!$A457=AP$4,'Copy &amp; Paste Roster Report Here'!$M457="MT"),IF('Copy &amp; Paste Roster Report Here'!$R457&gt;0,1,IF('Copy &amp; Paste Roster Report Here'!$N457="Active",1,0)),0)</f>
        <v>0</v>
      </c>
      <c r="AQ457" s="122">
        <f>IF(AND('Copy &amp; Paste Roster Report Here'!$A457=AQ$4,'Copy &amp; Paste Roster Report Here'!$M457="MT"),IF('Copy &amp; Paste Roster Report Here'!$R457&gt;0,1,IF('Copy &amp; Paste Roster Report Here'!$N457="Active",1,0)),0)</f>
        <v>0</v>
      </c>
      <c r="AR457" s="122">
        <f>IF(AND('Copy &amp; Paste Roster Report Here'!$A457=AR$4,'Copy &amp; Paste Roster Report Here'!$M457="MT"),IF('Copy &amp; Paste Roster Report Here'!$R457&gt;0,1,IF('Copy &amp; Paste Roster Report Here'!$N457="Active",1,0)),0)</f>
        <v>0</v>
      </c>
      <c r="AS457" s="122">
        <f>IF(AND('Copy &amp; Paste Roster Report Here'!$A457=AS$4,'Copy &amp; Paste Roster Report Here'!$M457="MT"),IF('Copy &amp; Paste Roster Report Here'!$R457&gt;0,1,IF('Copy &amp; Paste Roster Report Here'!$N457="Active",1,0)),0)</f>
        <v>0</v>
      </c>
      <c r="AT457" s="122">
        <f>IF(AND('Copy &amp; Paste Roster Report Here'!$A457=AT$4,'Copy &amp; Paste Roster Report Here'!$M457="MT"),IF('Copy &amp; Paste Roster Report Here'!$R457&gt;0,1,IF('Copy &amp; Paste Roster Report Here'!$N457="Active",1,0)),0)</f>
        <v>0</v>
      </c>
      <c r="AU457" s="122">
        <f>IF(AND('Copy &amp; Paste Roster Report Here'!$A457=AU$4,'Copy &amp; Paste Roster Report Here'!$M457="MT"),IF('Copy &amp; Paste Roster Report Here'!$R457&gt;0,1,IF('Copy &amp; Paste Roster Report Here'!$N457="Active",1,0)),0)</f>
        <v>0</v>
      </c>
      <c r="AV457" s="3">
        <f t="shared" si="74"/>
        <v>0</v>
      </c>
      <c r="AW457" s="123">
        <f>IF(AND('Copy &amp; Paste Roster Report Here'!$A457=AW$4,'Copy &amp; Paste Roster Report Here'!$M457="FY"),IF('Copy &amp; Paste Roster Report Here'!$R457&gt;0,1,IF('Copy &amp; Paste Roster Report Here'!$N457="Active",1,0)),0)</f>
        <v>0</v>
      </c>
      <c r="AX457" s="123">
        <f>IF(AND('Copy &amp; Paste Roster Report Here'!$A457=AX$4,'Copy &amp; Paste Roster Report Here'!$M457="FY"),IF('Copy &amp; Paste Roster Report Here'!$R457&gt;0,1,IF('Copy &amp; Paste Roster Report Here'!$N457="Active",1,0)),0)</f>
        <v>0</v>
      </c>
      <c r="AY457" s="123">
        <f>IF(AND('Copy &amp; Paste Roster Report Here'!$A457=AY$4,'Copy &amp; Paste Roster Report Here'!$M457="FY"),IF('Copy &amp; Paste Roster Report Here'!$R457&gt;0,1,IF('Copy &amp; Paste Roster Report Here'!$N457="Active",1,0)),0)</f>
        <v>0</v>
      </c>
      <c r="AZ457" s="123">
        <f>IF(AND('Copy &amp; Paste Roster Report Here'!$A457=AZ$4,'Copy &amp; Paste Roster Report Here'!$M457="FY"),IF('Copy &amp; Paste Roster Report Here'!$R457&gt;0,1,IF('Copy &amp; Paste Roster Report Here'!$N457="Active",1,0)),0)</f>
        <v>0</v>
      </c>
      <c r="BA457" s="123">
        <f>IF(AND('Copy &amp; Paste Roster Report Here'!$A457=BA$4,'Copy &amp; Paste Roster Report Here'!$M457="FY"),IF('Copy &amp; Paste Roster Report Here'!$R457&gt;0,1,IF('Copy &amp; Paste Roster Report Here'!$N457="Active",1,0)),0)</f>
        <v>0</v>
      </c>
      <c r="BB457" s="123">
        <f>IF(AND('Copy &amp; Paste Roster Report Here'!$A457=BB$4,'Copy &amp; Paste Roster Report Here'!$M457="FY"),IF('Copy &amp; Paste Roster Report Here'!$R457&gt;0,1,IF('Copy &amp; Paste Roster Report Here'!$N457="Active",1,0)),0)</f>
        <v>0</v>
      </c>
      <c r="BC457" s="123">
        <f>IF(AND('Copy &amp; Paste Roster Report Here'!$A457=BC$4,'Copy &amp; Paste Roster Report Here'!$M457="FY"),IF('Copy &amp; Paste Roster Report Here'!$R457&gt;0,1,IF('Copy &amp; Paste Roster Report Here'!$N457="Active",1,0)),0)</f>
        <v>0</v>
      </c>
      <c r="BD457" s="123">
        <f>IF(AND('Copy &amp; Paste Roster Report Here'!$A457=BD$4,'Copy &amp; Paste Roster Report Here'!$M457="FY"),IF('Copy &amp; Paste Roster Report Here'!$R457&gt;0,1,IF('Copy &amp; Paste Roster Report Here'!$N457="Active",1,0)),0)</f>
        <v>0</v>
      </c>
      <c r="BE457" s="123">
        <f>IF(AND('Copy &amp; Paste Roster Report Here'!$A457=BE$4,'Copy &amp; Paste Roster Report Here'!$M457="FY"),IF('Copy &amp; Paste Roster Report Here'!$R457&gt;0,1,IF('Copy &amp; Paste Roster Report Here'!$N457="Active",1,0)),0)</f>
        <v>0</v>
      </c>
      <c r="BF457" s="123">
        <f>IF(AND('Copy &amp; Paste Roster Report Here'!$A457=BF$4,'Copy &amp; Paste Roster Report Here'!$M457="FY"),IF('Copy &amp; Paste Roster Report Here'!$R457&gt;0,1,IF('Copy &amp; Paste Roster Report Here'!$N457="Active",1,0)),0)</f>
        <v>0</v>
      </c>
      <c r="BG457" s="123">
        <f>IF(AND('Copy &amp; Paste Roster Report Here'!$A457=BG$4,'Copy &amp; Paste Roster Report Here'!$M457="FY"),IF('Copy &amp; Paste Roster Report Here'!$R457&gt;0,1,IF('Copy &amp; Paste Roster Report Here'!$N457="Active",1,0)),0)</f>
        <v>0</v>
      </c>
      <c r="BH457" s="3">
        <f t="shared" si="75"/>
        <v>0</v>
      </c>
      <c r="BI457" s="124">
        <f>IF(AND('Copy &amp; Paste Roster Report Here'!$A457=BI$4,'Copy &amp; Paste Roster Report Here'!$M457="RH"),IF('Copy &amp; Paste Roster Report Here'!$R457&gt;0,1,IF('Copy &amp; Paste Roster Report Here'!$N457="Active",1,0)),0)</f>
        <v>0</v>
      </c>
      <c r="BJ457" s="124">
        <f>IF(AND('Copy &amp; Paste Roster Report Here'!$A457=BJ$4,'Copy &amp; Paste Roster Report Here'!$M457="RH"),IF('Copy &amp; Paste Roster Report Here'!$R457&gt;0,1,IF('Copy &amp; Paste Roster Report Here'!$N457="Active",1,0)),0)</f>
        <v>0</v>
      </c>
      <c r="BK457" s="124">
        <f>IF(AND('Copy &amp; Paste Roster Report Here'!$A457=BK$4,'Copy &amp; Paste Roster Report Here'!$M457="RH"),IF('Copy &amp; Paste Roster Report Here'!$R457&gt;0,1,IF('Copy &amp; Paste Roster Report Here'!$N457="Active",1,0)),0)</f>
        <v>0</v>
      </c>
      <c r="BL457" s="124">
        <f>IF(AND('Copy &amp; Paste Roster Report Here'!$A457=BL$4,'Copy &amp; Paste Roster Report Here'!$M457="RH"),IF('Copy &amp; Paste Roster Report Here'!$R457&gt;0,1,IF('Copy &amp; Paste Roster Report Here'!$N457="Active",1,0)),0)</f>
        <v>0</v>
      </c>
      <c r="BM457" s="124">
        <f>IF(AND('Copy &amp; Paste Roster Report Here'!$A457=BM$4,'Copy &amp; Paste Roster Report Here'!$M457="RH"),IF('Copy &amp; Paste Roster Report Here'!$R457&gt;0,1,IF('Copy &amp; Paste Roster Report Here'!$N457="Active",1,0)),0)</f>
        <v>0</v>
      </c>
      <c r="BN457" s="124">
        <f>IF(AND('Copy &amp; Paste Roster Report Here'!$A457=BN$4,'Copy &amp; Paste Roster Report Here'!$M457="RH"),IF('Copy &amp; Paste Roster Report Here'!$R457&gt;0,1,IF('Copy &amp; Paste Roster Report Here'!$N457="Active",1,0)),0)</f>
        <v>0</v>
      </c>
      <c r="BO457" s="124">
        <f>IF(AND('Copy &amp; Paste Roster Report Here'!$A457=BO$4,'Copy &amp; Paste Roster Report Here'!$M457="RH"),IF('Copy &amp; Paste Roster Report Here'!$R457&gt;0,1,IF('Copy &amp; Paste Roster Report Here'!$N457="Active",1,0)),0)</f>
        <v>0</v>
      </c>
      <c r="BP457" s="124">
        <f>IF(AND('Copy &amp; Paste Roster Report Here'!$A457=BP$4,'Copy &amp; Paste Roster Report Here'!$M457="RH"),IF('Copy &amp; Paste Roster Report Here'!$R457&gt;0,1,IF('Copy &amp; Paste Roster Report Here'!$N457="Active",1,0)),0)</f>
        <v>0</v>
      </c>
      <c r="BQ457" s="124">
        <f>IF(AND('Copy &amp; Paste Roster Report Here'!$A457=BQ$4,'Copy &amp; Paste Roster Report Here'!$M457="RH"),IF('Copy &amp; Paste Roster Report Here'!$R457&gt;0,1,IF('Copy &amp; Paste Roster Report Here'!$N457="Active",1,0)),0)</f>
        <v>0</v>
      </c>
      <c r="BR457" s="124">
        <f>IF(AND('Copy &amp; Paste Roster Report Here'!$A457=BR$4,'Copy &amp; Paste Roster Report Here'!$M457="RH"),IF('Copy &amp; Paste Roster Report Here'!$R457&gt;0,1,IF('Copy &amp; Paste Roster Report Here'!$N457="Active",1,0)),0)</f>
        <v>0</v>
      </c>
      <c r="BS457" s="124">
        <f>IF(AND('Copy &amp; Paste Roster Report Here'!$A457=BS$4,'Copy &amp; Paste Roster Report Here'!$M457="RH"),IF('Copy &amp; Paste Roster Report Here'!$R457&gt;0,1,IF('Copy &amp; Paste Roster Report Here'!$N457="Active",1,0)),0)</f>
        <v>0</v>
      </c>
      <c r="BT457" s="3">
        <f t="shared" si="76"/>
        <v>0</v>
      </c>
      <c r="BU457" s="125">
        <f>IF(AND('Copy &amp; Paste Roster Report Here'!$A457=BU$4,'Copy &amp; Paste Roster Report Here'!$M457="QT"),IF('Copy &amp; Paste Roster Report Here'!$R457&gt;0,1,IF('Copy &amp; Paste Roster Report Here'!$N457="Active",1,0)),0)</f>
        <v>0</v>
      </c>
      <c r="BV457" s="125">
        <f>IF(AND('Copy &amp; Paste Roster Report Here'!$A457=BV$4,'Copy &amp; Paste Roster Report Here'!$M457="QT"),IF('Copy &amp; Paste Roster Report Here'!$R457&gt;0,1,IF('Copy &amp; Paste Roster Report Here'!$N457="Active",1,0)),0)</f>
        <v>0</v>
      </c>
      <c r="BW457" s="125">
        <f>IF(AND('Copy &amp; Paste Roster Report Here'!$A457=BW$4,'Copy &amp; Paste Roster Report Here'!$M457="QT"),IF('Copy &amp; Paste Roster Report Here'!$R457&gt;0,1,IF('Copy &amp; Paste Roster Report Here'!$N457="Active",1,0)),0)</f>
        <v>0</v>
      </c>
      <c r="BX457" s="125">
        <f>IF(AND('Copy &amp; Paste Roster Report Here'!$A457=BX$4,'Copy &amp; Paste Roster Report Here'!$M457="QT"),IF('Copy &amp; Paste Roster Report Here'!$R457&gt;0,1,IF('Copy &amp; Paste Roster Report Here'!$N457="Active",1,0)),0)</f>
        <v>0</v>
      </c>
      <c r="BY457" s="125">
        <f>IF(AND('Copy &amp; Paste Roster Report Here'!$A457=BY$4,'Copy &amp; Paste Roster Report Here'!$M457="QT"),IF('Copy &amp; Paste Roster Report Here'!$R457&gt;0,1,IF('Copy &amp; Paste Roster Report Here'!$N457="Active",1,0)),0)</f>
        <v>0</v>
      </c>
      <c r="BZ457" s="125">
        <f>IF(AND('Copy &amp; Paste Roster Report Here'!$A457=BZ$4,'Copy &amp; Paste Roster Report Here'!$M457="QT"),IF('Copy &amp; Paste Roster Report Here'!$R457&gt;0,1,IF('Copy &amp; Paste Roster Report Here'!$N457="Active",1,0)),0)</f>
        <v>0</v>
      </c>
      <c r="CA457" s="125">
        <f>IF(AND('Copy &amp; Paste Roster Report Here'!$A457=CA$4,'Copy &amp; Paste Roster Report Here'!$M457="QT"),IF('Copy &amp; Paste Roster Report Here'!$R457&gt;0,1,IF('Copy &amp; Paste Roster Report Here'!$N457="Active",1,0)),0)</f>
        <v>0</v>
      </c>
      <c r="CB457" s="125">
        <f>IF(AND('Copy &amp; Paste Roster Report Here'!$A457=CB$4,'Copy &amp; Paste Roster Report Here'!$M457="QT"),IF('Copy &amp; Paste Roster Report Here'!$R457&gt;0,1,IF('Copy &amp; Paste Roster Report Here'!$N457="Active",1,0)),0)</f>
        <v>0</v>
      </c>
      <c r="CC457" s="125">
        <f>IF(AND('Copy &amp; Paste Roster Report Here'!$A457=CC$4,'Copy &amp; Paste Roster Report Here'!$M457="QT"),IF('Copy &amp; Paste Roster Report Here'!$R457&gt;0,1,IF('Copy &amp; Paste Roster Report Here'!$N457="Active",1,0)),0)</f>
        <v>0</v>
      </c>
      <c r="CD457" s="125">
        <f>IF(AND('Copy &amp; Paste Roster Report Here'!$A457=CD$4,'Copy &amp; Paste Roster Report Here'!$M457="QT"),IF('Copy &amp; Paste Roster Report Here'!$R457&gt;0,1,IF('Copy &amp; Paste Roster Report Here'!$N457="Active",1,0)),0)</f>
        <v>0</v>
      </c>
      <c r="CE457" s="125">
        <f>IF(AND('Copy &amp; Paste Roster Report Here'!$A457=CE$4,'Copy &amp; Paste Roster Report Here'!$M457="QT"),IF('Copy &amp; Paste Roster Report Here'!$R457&gt;0,1,IF('Copy &amp; Paste Roster Report Here'!$N457="Active",1,0)),0)</f>
        <v>0</v>
      </c>
      <c r="CF457" s="3">
        <f t="shared" si="77"/>
        <v>0</v>
      </c>
      <c r="CG457" s="126">
        <f>IF(AND('Copy &amp; Paste Roster Report Here'!$A457=CG$4,'Copy &amp; Paste Roster Report Here'!$M457="##"),IF('Copy &amp; Paste Roster Report Here'!$R457&gt;0,1,IF('Copy &amp; Paste Roster Report Here'!$N457="Active",1,0)),0)</f>
        <v>0</v>
      </c>
      <c r="CH457" s="126">
        <f>IF(AND('Copy &amp; Paste Roster Report Here'!$A457=CH$4,'Copy &amp; Paste Roster Report Here'!$M457="##"),IF('Copy &amp; Paste Roster Report Here'!$R457&gt;0,1,IF('Copy &amp; Paste Roster Report Here'!$N457="Active",1,0)),0)</f>
        <v>0</v>
      </c>
      <c r="CI457" s="126">
        <f>IF(AND('Copy &amp; Paste Roster Report Here'!$A457=CI$4,'Copy &amp; Paste Roster Report Here'!$M457="##"),IF('Copy &amp; Paste Roster Report Here'!$R457&gt;0,1,IF('Copy &amp; Paste Roster Report Here'!$N457="Active",1,0)),0)</f>
        <v>0</v>
      </c>
      <c r="CJ457" s="126">
        <f>IF(AND('Copy &amp; Paste Roster Report Here'!$A457=CJ$4,'Copy &amp; Paste Roster Report Here'!$M457="##"),IF('Copy &amp; Paste Roster Report Here'!$R457&gt;0,1,IF('Copy &amp; Paste Roster Report Here'!$N457="Active",1,0)),0)</f>
        <v>0</v>
      </c>
      <c r="CK457" s="126">
        <f>IF(AND('Copy &amp; Paste Roster Report Here'!$A457=CK$4,'Copy &amp; Paste Roster Report Here'!$M457="##"),IF('Copy &amp; Paste Roster Report Here'!$R457&gt;0,1,IF('Copy &amp; Paste Roster Report Here'!$N457="Active",1,0)),0)</f>
        <v>0</v>
      </c>
      <c r="CL457" s="126">
        <f>IF(AND('Copy &amp; Paste Roster Report Here'!$A457=CL$4,'Copy &amp; Paste Roster Report Here'!$M457="##"),IF('Copy &amp; Paste Roster Report Here'!$R457&gt;0,1,IF('Copy &amp; Paste Roster Report Here'!$N457="Active",1,0)),0)</f>
        <v>0</v>
      </c>
      <c r="CM457" s="126">
        <f>IF(AND('Copy &amp; Paste Roster Report Here'!$A457=CM$4,'Copy &amp; Paste Roster Report Here'!$M457="##"),IF('Copy &amp; Paste Roster Report Here'!$R457&gt;0,1,IF('Copy &amp; Paste Roster Report Here'!$N457="Active",1,0)),0)</f>
        <v>0</v>
      </c>
      <c r="CN457" s="126">
        <f>IF(AND('Copy &amp; Paste Roster Report Here'!$A457=CN$4,'Copy &amp; Paste Roster Report Here'!$M457="##"),IF('Copy &amp; Paste Roster Report Here'!$R457&gt;0,1,IF('Copy &amp; Paste Roster Report Here'!$N457="Active",1,0)),0)</f>
        <v>0</v>
      </c>
      <c r="CO457" s="126">
        <f>IF(AND('Copy &amp; Paste Roster Report Here'!$A457=CO$4,'Copy &amp; Paste Roster Report Here'!$M457="##"),IF('Copy &amp; Paste Roster Report Here'!$R457&gt;0,1,IF('Copy &amp; Paste Roster Report Here'!$N457="Active",1,0)),0)</f>
        <v>0</v>
      </c>
      <c r="CP457" s="126">
        <f>IF(AND('Copy &amp; Paste Roster Report Here'!$A457=CP$4,'Copy &amp; Paste Roster Report Here'!$M457="##"),IF('Copy &amp; Paste Roster Report Here'!$R457&gt;0,1,IF('Copy &amp; Paste Roster Report Here'!$N457="Active",1,0)),0)</f>
        <v>0</v>
      </c>
      <c r="CQ457" s="126">
        <f>IF(AND('Copy &amp; Paste Roster Report Here'!$A457=CQ$4,'Copy &amp; Paste Roster Report Here'!$M457="##"),IF('Copy &amp; Paste Roster Report Here'!$R457&gt;0,1,IF('Copy &amp; Paste Roster Report Here'!$N457="Active",1,0)),0)</f>
        <v>0</v>
      </c>
      <c r="CR457" s="6">
        <f t="shared" si="78"/>
        <v>0</v>
      </c>
      <c r="CS457" s="13">
        <f t="shared" si="79"/>
        <v>0</v>
      </c>
    </row>
    <row r="458" spans="1:97" x14ac:dyDescent="0.25">
      <c r="A458" s="113">
        <f>IF(AND('Copy &amp; Paste Roster Report Here'!$A458=A$4,'Copy &amp; Paste Roster Report Here'!$M458="FT"),IF('Copy &amp; Paste Roster Report Here'!$R458&gt;0,1,IF('Copy &amp; Paste Roster Report Here'!$N458="Active",1,0)),0)</f>
        <v>0</v>
      </c>
      <c r="B458" s="113">
        <f>IF(AND('Copy &amp; Paste Roster Report Here'!$A458=B$4,'Copy &amp; Paste Roster Report Here'!$M458="FT"),IF('Copy &amp; Paste Roster Report Here'!$R458&gt;0,1,IF('Copy &amp; Paste Roster Report Here'!$N458="Active",1,0)),0)</f>
        <v>0</v>
      </c>
      <c r="C458" s="113">
        <f>IF(AND('Copy &amp; Paste Roster Report Here'!$A458=C$4,'Copy &amp; Paste Roster Report Here'!$M458="FT"),IF('Copy &amp; Paste Roster Report Here'!$R458&gt;0,1,IF('Copy &amp; Paste Roster Report Here'!$N458="Active",1,0)),0)</f>
        <v>0</v>
      </c>
      <c r="D458" s="113">
        <f>IF(AND('Copy &amp; Paste Roster Report Here'!$A458=D$4,'Copy &amp; Paste Roster Report Here'!$M458="FT"),IF('Copy &amp; Paste Roster Report Here'!$R458&gt;0,1,IF('Copy &amp; Paste Roster Report Here'!$N458="Active",1,0)),0)</f>
        <v>0</v>
      </c>
      <c r="E458" s="113">
        <f>IF(AND('Copy &amp; Paste Roster Report Here'!$A458=E$4,'Copy &amp; Paste Roster Report Here'!$M458="FT"),IF('Copy &amp; Paste Roster Report Here'!$R458&gt;0,1,IF('Copy &amp; Paste Roster Report Here'!$N458="Active",1,0)),0)</f>
        <v>0</v>
      </c>
      <c r="F458" s="113">
        <f>IF(AND('Copy &amp; Paste Roster Report Here'!$A458=F$4,'Copy &amp; Paste Roster Report Here'!$M458="FT"),IF('Copy &amp; Paste Roster Report Here'!$R458&gt;0,1,IF('Copy &amp; Paste Roster Report Here'!$N458="Active",1,0)),0)</f>
        <v>0</v>
      </c>
      <c r="G458" s="113">
        <f>IF(AND('Copy &amp; Paste Roster Report Here'!$A458=G$4,'Copy &amp; Paste Roster Report Here'!$M458="FT"),IF('Copy &amp; Paste Roster Report Here'!$R458&gt;0,1,IF('Copy &amp; Paste Roster Report Here'!$N458="Active",1,0)),0)</f>
        <v>0</v>
      </c>
      <c r="H458" s="113">
        <f>IF(AND('Copy &amp; Paste Roster Report Here'!$A458=H$4,'Copy &amp; Paste Roster Report Here'!$M458="FT"),IF('Copy &amp; Paste Roster Report Here'!$R458&gt;0,1,IF('Copy &amp; Paste Roster Report Here'!$N458="Active",1,0)),0)</f>
        <v>0</v>
      </c>
      <c r="I458" s="113">
        <f>IF(AND('Copy &amp; Paste Roster Report Here'!$A458=I$4,'Copy &amp; Paste Roster Report Here'!$M458="FT"),IF('Copy &amp; Paste Roster Report Here'!$R458&gt;0,1,IF('Copy &amp; Paste Roster Report Here'!$N458="Active",1,0)),0)</f>
        <v>0</v>
      </c>
      <c r="J458" s="113">
        <f>IF(AND('Copy &amp; Paste Roster Report Here'!$A458=J$4,'Copy &amp; Paste Roster Report Here'!$M458="FT"),IF('Copy &amp; Paste Roster Report Here'!$R458&gt;0,1,IF('Copy &amp; Paste Roster Report Here'!$N458="Active",1,0)),0)</f>
        <v>0</v>
      </c>
      <c r="K458" s="113">
        <f>IF(AND('Copy &amp; Paste Roster Report Here'!$A458=K$4,'Copy &amp; Paste Roster Report Here'!$M458="FT"),IF('Copy &amp; Paste Roster Report Here'!$R458&gt;0,1,IF('Copy &amp; Paste Roster Report Here'!$N458="Active",1,0)),0)</f>
        <v>0</v>
      </c>
      <c r="L458" s="6">
        <f t="shared" si="71"/>
        <v>0</v>
      </c>
      <c r="M458" s="120">
        <f>IF(AND('Copy &amp; Paste Roster Report Here'!$A458=M$4,'Copy &amp; Paste Roster Report Here'!$M458="TQ"),IF('Copy &amp; Paste Roster Report Here'!$R458&gt;0,1,IF('Copy &amp; Paste Roster Report Here'!$N458="Active",1,0)),0)</f>
        <v>0</v>
      </c>
      <c r="N458" s="120">
        <f>IF(AND('Copy &amp; Paste Roster Report Here'!$A458=N$4,'Copy &amp; Paste Roster Report Here'!$M458="TQ"),IF('Copy &amp; Paste Roster Report Here'!$R458&gt;0,1,IF('Copy &amp; Paste Roster Report Here'!$N458="Active",1,0)),0)</f>
        <v>0</v>
      </c>
      <c r="O458" s="120">
        <f>IF(AND('Copy &amp; Paste Roster Report Here'!$A458=O$4,'Copy &amp; Paste Roster Report Here'!$M458="TQ"),IF('Copy &amp; Paste Roster Report Here'!$R458&gt;0,1,IF('Copy &amp; Paste Roster Report Here'!$N458="Active",1,0)),0)</f>
        <v>0</v>
      </c>
      <c r="P458" s="120">
        <f>IF(AND('Copy &amp; Paste Roster Report Here'!$A458=P$4,'Copy &amp; Paste Roster Report Here'!$M458="TQ"),IF('Copy &amp; Paste Roster Report Here'!$R458&gt;0,1,IF('Copy &amp; Paste Roster Report Here'!$N458="Active",1,0)),0)</f>
        <v>0</v>
      </c>
      <c r="Q458" s="120">
        <f>IF(AND('Copy &amp; Paste Roster Report Here'!$A458=Q$4,'Copy &amp; Paste Roster Report Here'!$M458="TQ"),IF('Copy &amp; Paste Roster Report Here'!$R458&gt;0,1,IF('Copy &amp; Paste Roster Report Here'!$N458="Active",1,0)),0)</f>
        <v>0</v>
      </c>
      <c r="R458" s="120">
        <f>IF(AND('Copy &amp; Paste Roster Report Here'!$A458=R$4,'Copy &amp; Paste Roster Report Here'!$M458="TQ"),IF('Copy &amp; Paste Roster Report Here'!$R458&gt;0,1,IF('Copy &amp; Paste Roster Report Here'!$N458="Active",1,0)),0)</f>
        <v>0</v>
      </c>
      <c r="S458" s="120">
        <f>IF(AND('Copy &amp; Paste Roster Report Here'!$A458=S$4,'Copy &amp; Paste Roster Report Here'!$M458="TQ"),IF('Copy &amp; Paste Roster Report Here'!$R458&gt;0,1,IF('Copy &amp; Paste Roster Report Here'!$N458="Active",1,0)),0)</f>
        <v>0</v>
      </c>
      <c r="T458" s="120">
        <f>IF(AND('Copy &amp; Paste Roster Report Here'!$A458=T$4,'Copy &amp; Paste Roster Report Here'!$M458="TQ"),IF('Copy &amp; Paste Roster Report Here'!$R458&gt;0,1,IF('Copy &amp; Paste Roster Report Here'!$N458="Active",1,0)),0)</f>
        <v>0</v>
      </c>
      <c r="U458" s="120">
        <f>IF(AND('Copy &amp; Paste Roster Report Here'!$A458=U$4,'Copy &amp; Paste Roster Report Here'!$M458="TQ"),IF('Copy &amp; Paste Roster Report Here'!$R458&gt;0,1,IF('Copy &amp; Paste Roster Report Here'!$N458="Active",1,0)),0)</f>
        <v>0</v>
      </c>
      <c r="V458" s="120">
        <f>IF(AND('Copy &amp; Paste Roster Report Here'!$A458=V$4,'Copy &amp; Paste Roster Report Here'!$M458="TQ"),IF('Copy &amp; Paste Roster Report Here'!$R458&gt;0,1,IF('Copy &amp; Paste Roster Report Here'!$N458="Active",1,0)),0)</f>
        <v>0</v>
      </c>
      <c r="W458" s="120">
        <f>IF(AND('Copy &amp; Paste Roster Report Here'!$A458=W$4,'Copy &amp; Paste Roster Report Here'!$M458="TQ"),IF('Copy &amp; Paste Roster Report Here'!$R458&gt;0,1,IF('Copy &amp; Paste Roster Report Here'!$N458="Active",1,0)),0)</f>
        <v>0</v>
      </c>
      <c r="X458" s="3">
        <f t="shared" si="72"/>
        <v>0</v>
      </c>
      <c r="Y458" s="121">
        <f>IF(AND('Copy &amp; Paste Roster Report Here'!$A458=Y$4,'Copy &amp; Paste Roster Report Here'!$M458="HT"),IF('Copy &amp; Paste Roster Report Here'!$R458&gt;0,1,IF('Copy &amp; Paste Roster Report Here'!$N458="Active",1,0)),0)</f>
        <v>0</v>
      </c>
      <c r="Z458" s="121">
        <f>IF(AND('Copy &amp; Paste Roster Report Here'!$A458=Z$4,'Copy &amp; Paste Roster Report Here'!$M458="HT"),IF('Copy &amp; Paste Roster Report Here'!$R458&gt;0,1,IF('Copy &amp; Paste Roster Report Here'!$N458="Active",1,0)),0)</f>
        <v>0</v>
      </c>
      <c r="AA458" s="121">
        <f>IF(AND('Copy &amp; Paste Roster Report Here'!$A458=AA$4,'Copy &amp; Paste Roster Report Here'!$M458="HT"),IF('Copy &amp; Paste Roster Report Here'!$R458&gt;0,1,IF('Copy &amp; Paste Roster Report Here'!$N458="Active",1,0)),0)</f>
        <v>0</v>
      </c>
      <c r="AB458" s="121">
        <f>IF(AND('Copy &amp; Paste Roster Report Here'!$A458=AB$4,'Copy &amp; Paste Roster Report Here'!$M458="HT"),IF('Copy &amp; Paste Roster Report Here'!$R458&gt;0,1,IF('Copy &amp; Paste Roster Report Here'!$N458="Active",1,0)),0)</f>
        <v>0</v>
      </c>
      <c r="AC458" s="121">
        <f>IF(AND('Copy &amp; Paste Roster Report Here'!$A458=AC$4,'Copy &amp; Paste Roster Report Here'!$M458="HT"),IF('Copy &amp; Paste Roster Report Here'!$R458&gt;0,1,IF('Copy &amp; Paste Roster Report Here'!$N458="Active",1,0)),0)</f>
        <v>0</v>
      </c>
      <c r="AD458" s="121">
        <f>IF(AND('Copy &amp; Paste Roster Report Here'!$A458=AD$4,'Copy &amp; Paste Roster Report Here'!$M458="HT"),IF('Copy &amp; Paste Roster Report Here'!$R458&gt;0,1,IF('Copy &amp; Paste Roster Report Here'!$N458="Active",1,0)),0)</f>
        <v>0</v>
      </c>
      <c r="AE458" s="121">
        <f>IF(AND('Copy &amp; Paste Roster Report Here'!$A458=AE$4,'Copy &amp; Paste Roster Report Here'!$M458="HT"),IF('Copy &amp; Paste Roster Report Here'!$R458&gt;0,1,IF('Copy &amp; Paste Roster Report Here'!$N458="Active",1,0)),0)</f>
        <v>0</v>
      </c>
      <c r="AF458" s="121">
        <f>IF(AND('Copy &amp; Paste Roster Report Here'!$A458=AF$4,'Copy &amp; Paste Roster Report Here'!$M458="HT"),IF('Copy &amp; Paste Roster Report Here'!$R458&gt;0,1,IF('Copy &amp; Paste Roster Report Here'!$N458="Active",1,0)),0)</f>
        <v>0</v>
      </c>
      <c r="AG458" s="121">
        <f>IF(AND('Copy &amp; Paste Roster Report Here'!$A458=AG$4,'Copy &amp; Paste Roster Report Here'!$M458="HT"),IF('Copy &amp; Paste Roster Report Here'!$R458&gt;0,1,IF('Copy &amp; Paste Roster Report Here'!$N458="Active",1,0)),0)</f>
        <v>0</v>
      </c>
      <c r="AH458" s="121">
        <f>IF(AND('Copy &amp; Paste Roster Report Here'!$A458=AH$4,'Copy &amp; Paste Roster Report Here'!$M458="HT"),IF('Copy &amp; Paste Roster Report Here'!$R458&gt;0,1,IF('Copy &amp; Paste Roster Report Here'!$N458="Active",1,0)),0)</f>
        <v>0</v>
      </c>
      <c r="AI458" s="121">
        <f>IF(AND('Copy &amp; Paste Roster Report Here'!$A458=AI$4,'Copy &amp; Paste Roster Report Here'!$M458="HT"),IF('Copy &amp; Paste Roster Report Here'!$R458&gt;0,1,IF('Copy &amp; Paste Roster Report Here'!$N458="Active",1,0)),0)</f>
        <v>0</v>
      </c>
      <c r="AJ458" s="3">
        <f t="shared" si="73"/>
        <v>0</v>
      </c>
      <c r="AK458" s="122">
        <f>IF(AND('Copy &amp; Paste Roster Report Here'!$A458=AK$4,'Copy &amp; Paste Roster Report Here'!$M458="MT"),IF('Copy &amp; Paste Roster Report Here'!$R458&gt;0,1,IF('Copy &amp; Paste Roster Report Here'!$N458="Active",1,0)),0)</f>
        <v>0</v>
      </c>
      <c r="AL458" s="122">
        <f>IF(AND('Copy &amp; Paste Roster Report Here'!$A458=AL$4,'Copy &amp; Paste Roster Report Here'!$M458="MT"),IF('Copy &amp; Paste Roster Report Here'!$R458&gt;0,1,IF('Copy &amp; Paste Roster Report Here'!$N458="Active",1,0)),0)</f>
        <v>0</v>
      </c>
      <c r="AM458" s="122">
        <f>IF(AND('Copy &amp; Paste Roster Report Here'!$A458=AM$4,'Copy &amp; Paste Roster Report Here'!$M458="MT"),IF('Copy &amp; Paste Roster Report Here'!$R458&gt;0,1,IF('Copy &amp; Paste Roster Report Here'!$N458="Active",1,0)),0)</f>
        <v>0</v>
      </c>
      <c r="AN458" s="122">
        <f>IF(AND('Copy &amp; Paste Roster Report Here'!$A458=AN$4,'Copy &amp; Paste Roster Report Here'!$M458="MT"),IF('Copy &amp; Paste Roster Report Here'!$R458&gt;0,1,IF('Copy &amp; Paste Roster Report Here'!$N458="Active",1,0)),0)</f>
        <v>0</v>
      </c>
      <c r="AO458" s="122">
        <f>IF(AND('Copy &amp; Paste Roster Report Here'!$A458=AO$4,'Copy &amp; Paste Roster Report Here'!$M458="MT"),IF('Copy &amp; Paste Roster Report Here'!$R458&gt;0,1,IF('Copy &amp; Paste Roster Report Here'!$N458="Active",1,0)),0)</f>
        <v>0</v>
      </c>
      <c r="AP458" s="122">
        <f>IF(AND('Copy &amp; Paste Roster Report Here'!$A458=AP$4,'Copy &amp; Paste Roster Report Here'!$M458="MT"),IF('Copy &amp; Paste Roster Report Here'!$R458&gt;0,1,IF('Copy &amp; Paste Roster Report Here'!$N458="Active",1,0)),0)</f>
        <v>0</v>
      </c>
      <c r="AQ458" s="122">
        <f>IF(AND('Copy &amp; Paste Roster Report Here'!$A458=AQ$4,'Copy &amp; Paste Roster Report Here'!$M458="MT"),IF('Copy &amp; Paste Roster Report Here'!$R458&gt;0,1,IF('Copy &amp; Paste Roster Report Here'!$N458="Active",1,0)),0)</f>
        <v>0</v>
      </c>
      <c r="AR458" s="122">
        <f>IF(AND('Copy &amp; Paste Roster Report Here'!$A458=AR$4,'Copy &amp; Paste Roster Report Here'!$M458="MT"),IF('Copy &amp; Paste Roster Report Here'!$R458&gt;0,1,IF('Copy &amp; Paste Roster Report Here'!$N458="Active",1,0)),0)</f>
        <v>0</v>
      </c>
      <c r="AS458" s="122">
        <f>IF(AND('Copy &amp; Paste Roster Report Here'!$A458=AS$4,'Copy &amp; Paste Roster Report Here'!$M458="MT"),IF('Copy &amp; Paste Roster Report Here'!$R458&gt;0,1,IF('Copy &amp; Paste Roster Report Here'!$N458="Active",1,0)),0)</f>
        <v>0</v>
      </c>
      <c r="AT458" s="122">
        <f>IF(AND('Copy &amp; Paste Roster Report Here'!$A458=AT$4,'Copy &amp; Paste Roster Report Here'!$M458="MT"),IF('Copy &amp; Paste Roster Report Here'!$R458&gt;0,1,IF('Copy &amp; Paste Roster Report Here'!$N458="Active",1,0)),0)</f>
        <v>0</v>
      </c>
      <c r="AU458" s="122">
        <f>IF(AND('Copy &amp; Paste Roster Report Here'!$A458=AU$4,'Copy &amp; Paste Roster Report Here'!$M458="MT"),IF('Copy &amp; Paste Roster Report Here'!$R458&gt;0,1,IF('Copy &amp; Paste Roster Report Here'!$N458="Active",1,0)),0)</f>
        <v>0</v>
      </c>
      <c r="AV458" s="3">
        <f t="shared" si="74"/>
        <v>0</v>
      </c>
      <c r="AW458" s="123">
        <f>IF(AND('Copy &amp; Paste Roster Report Here'!$A458=AW$4,'Copy &amp; Paste Roster Report Here'!$M458="FY"),IF('Copy &amp; Paste Roster Report Here'!$R458&gt;0,1,IF('Copy &amp; Paste Roster Report Here'!$N458="Active",1,0)),0)</f>
        <v>0</v>
      </c>
      <c r="AX458" s="123">
        <f>IF(AND('Copy &amp; Paste Roster Report Here'!$A458=AX$4,'Copy &amp; Paste Roster Report Here'!$M458="FY"),IF('Copy &amp; Paste Roster Report Here'!$R458&gt;0,1,IF('Copy &amp; Paste Roster Report Here'!$N458="Active",1,0)),0)</f>
        <v>0</v>
      </c>
      <c r="AY458" s="123">
        <f>IF(AND('Copy &amp; Paste Roster Report Here'!$A458=AY$4,'Copy &amp; Paste Roster Report Here'!$M458="FY"),IF('Copy &amp; Paste Roster Report Here'!$R458&gt;0,1,IF('Copy &amp; Paste Roster Report Here'!$N458="Active",1,0)),0)</f>
        <v>0</v>
      </c>
      <c r="AZ458" s="123">
        <f>IF(AND('Copy &amp; Paste Roster Report Here'!$A458=AZ$4,'Copy &amp; Paste Roster Report Here'!$M458="FY"),IF('Copy &amp; Paste Roster Report Here'!$R458&gt;0,1,IF('Copy &amp; Paste Roster Report Here'!$N458="Active",1,0)),0)</f>
        <v>0</v>
      </c>
      <c r="BA458" s="123">
        <f>IF(AND('Copy &amp; Paste Roster Report Here'!$A458=BA$4,'Copy &amp; Paste Roster Report Here'!$M458="FY"),IF('Copy &amp; Paste Roster Report Here'!$R458&gt;0,1,IF('Copy &amp; Paste Roster Report Here'!$N458="Active",1,0)),0)</f>
        <v>0</v>
      </c>
      <c r="BB458" s="123">
        <f>IF(AND('Copy &amp; Paste Roster Report Here'!$A458=BB$4,'Copy &amp; Paste Roster Report Here'!$M458="FY"),IF('Copy &amp; Paste Roster Report Here'!$R458&gt;0,1,IF('Copy &amp; Paste Roster Report Here'!$N458="Active",1,0)),0)</f>
        <v>0</v>
      </c>
      <c r="BC458" s="123">
        <f>IF(AND('Copy &amp; Paste Roster Report Here'!$A458=BC$4,'Copy &amp; Paste Roster Report Here'!$M458="FY"),IF('Copy &amp; Paste Roster Report Here'!$R458&gt;0,1,IF('Copy &amp; Paste Roster Report Here'!$N458="Active",1,0)),0)</f>
        <v>0</v>
      </c>
      <c r="BD458" s="123">
        <f>IF(AND('Copy &amp; Paste Roster Report Here'!$A458=BD$4,'Copy &amp; Paste Roster Report Here'!$M458="FY"),IF('Copy &amp; Paste Roster Report Here'!$R458&gt;0,1,IF('Copy &amp; Paste Roster Report Here'!$N458="Active",1,0)),0)</f>
        <v>0</v>
      </c>
      <c r="BE458" s="123">
        <f>IF(AND('Copy &amp; Paste Roster Report Here'!$A458=BE$4,'Copy &amp; Paste Roster Report Here'!$M458="FY"),IF('Copy &amp; Paste Roster Report Here'!$R458&gt;0,1,IF('Copy &amp; Paste Roster Report Here'!$N458="Active",1,0)),0)</f>
        <v>0</v>
      </c>
      <c r="BF458" s="123">
        <f>IF(AND('Copy &amp; Paste Roster Report Here'!$A458=BF$4,'Copy &amp; Paste Roster Report Here'!$M458="FY"),IF('Copy &amp; Paste Roster Report Here'!$R458&gt;0,1,IF('Copy &amp; Paste Roster Report Here'!$N458="Active",1,0)),0)</f>
        <v>0</v>
      </c>
      <c r="BG458" s="123">
        <f>IF(AND('Copy &amp; Paste Roster Report Here'!$A458=BG$4,'Copy &amp; Paste Roster Report Here'!$M458="FY"),IF('Copy &amp; Paste Roster Report Here'!$R458&gt;0,1,IF('Copy &amp; Paste Roster Report Here'!$N458="Active",1,0)),0)</f>
        <v>0</v>
      </c>
      <c r="BH458" s="3">
        <f t="shared" si="75"/>
        <v>0</v>
      </c>
      <c r="BI458" s="124">
        <f>IF(AND('Copy &amp; Paste Roster Report Here'!$A458=BI$4,'Copy &amp; Paste Roster Report Here'!$M458="RH"),IF('Copy &amp; Paste Roster Report Here'!$R458&gt;0,1,IF('Copy &amp; Paste Roster Report Here'!$N458="Active",1,0)),0)</f>
        <v>0</v>
      </c>
      <c r="BJ458" s="124">
        <f>IF(AND('Copy &amp; Paste Roster Report Here'!$A458=BJ$4,'Copy &amp; Paste Roster Report Here'!$M458="RH"),IF('Copy &amp; Paste Roster Report Here'!$R458&gt;0,1,IF('Copy &amp; Paste Roster Report Here'!$N458="Active",1,0)),0)</f>
        <v>0</v>
      </c>
      <c r="BK458" s="124">
        <f>IF(AND('Copy &amp; Paste Roster Report Here'!$A458=BK$4,'Copy &amp; Paste Roster Report Here'!$M458="RH"),IF('Copy &amp; Paste Roster Report Here'!$R458&gt;0,1,IF('Copy &amp; Paste Roster Report Here'!$N458="Active",1,0)),0)</f>
        <v>0</v>
      </c>
      <c r="BL458" s="124">
        <f>IF(AND('Copy &amp; Paste Roster Report Here'!$A458=BL$4,'Copy &amp; Paste Roster Report Here'!$M458="RH"),IF('Copy &amp; Paste Roster Report Here'!$R458&gt;0,1,IF('Copy &amp; Paste Roster Report Here'!$N458="Active",1,0)),0)</f>
        <v>0</v>
      </c>
      <c r="BM458" s="124">
        <f>IF(AND('Copy &amp; Paste Roster Report Here'!$A458=BM$4,'Copy &amp; Paste Roster Report Here'!$M458="RH"),IF('Copy &amp; Paste Roster Report Here'!$R458&gt;0,1,IF('Copy &amp; Paste Roster Report Here'!$N458="Active",1,0)),0)</f>
        <v>0</v>
      </c>
      <c r="BN458" s="124">
        <f>IF(AND('Copy &amp; Paste Roster Report Here'!$A458=BN$4,'Copy &amp; Paste Roster Report Here'!$M458="RH"),IF('Copy &amp; Paste Roster Report Here'!$R458&gt;0,1,IF('Copy &amp; Paste Roster Report Here'!$N458="Active",1,0)),0)</f>
        <v>0</v>
      </c>
      <c r="BO458" s="124">
        <f>IF(AND('Copy &amp; Paste Roster Report Here'!$A458=BO$4,'Copy &amp; Paste Roster Report Here'!$M458="RH"),IF('Copy &amp; Paste Roster Report Here'!$R458&gt;0,1,IF('Copy &amp; Paste Roster Report Here'!$N458="Active",1,0)),0)</f>
        <v>0</v>
      </c>
      <c r="BP458" s="124">
        <f>IF(AND('Copy &amp; Paste Roster Report Here'!$A458=BP$4,'Copy &amp; Paste Roster Report Here'!$M458="RH"),IF('Copy &amp; Paste Roster Report Here'!$R458&gt;0,1,IF('Copy &amp; Paste Roster Report Here'!$N458="Active",1,0)),0)</f>
        <v>0</v>
      </c>
      <c r="BQ458" s="124">
        <f>IF(AND('Copy &amp; Paste Roster Report Here'!$A458=BQ$4,'Copy &amp; Paste Roster Report Here'!$M458="RH"),IF('Copy &amp; Paste Roster Report Here'!$R458&gt;0,1,IF('Copy &amp; Paste Roster Report Here'!$N458="Active",1,0)),0)</f>
        <v>0</v>
      </c>
      <c r="BR458" s="124">
        <f>IF(AND('Copy &amp; Paste Roster Report Here'!$A458=BR$4,'Copy &amp; Paste Roster Report Here'!$M458="RH"),IF('Copy &amp; Paste Roster Report Here'!$R458&gt;0,1,IF('Copy &amp; Paste Roster Report Here'!$N458="Active",1,0)),0)</f>
        <v>0</v>
      </c>
      <c r="BS458" s="124">
        <f>IF(AND('Copy &amp; Paste Roster Report Here'!$A458=BS$4,'Copy &amp; Paste Roster Report Here'!$M458="RH"),IF('Copy &amp; Paste Roster Report Here'!$R458&gt;0,1,IF('Copy &amp; Paste Roster Report Here'!$N458="Active",1,0)),0)</f>
        <v>0</v>
      </c>
      <c r="BT458" s="3">
        <f t="shared" si="76"/>
        <v>0</v>
      </c>
      <c r="BU458" s="125">
        <f>IF(AND('Copy &amp; Paste Roster Report Here'!$A458=BU$4,'Copy &amp; Paste Roster Report Here'!$M458="QT"),IF('Copy &amp; Paste Roster Report Here'!$R458&gt;0,1,IF('Copy &amp; Paste Roster Report Here'!$N458="Active",1,0)),0)</f>
        <v>0</v>
      </c>
      <c r="BV458" s="125">
        <f>IF(AND('Copy &amp; Paste Roster Report Here'!$A458=BV$4,'Copy &amp; Paste Roster Report Here'!$M458="QT"),IF('Copy &amp; Paste Roster Report Here'!$R458&gt;0,1,IF('Copy &amp; Paste Roster Report Here'!$N458="Active",1,0)),0)</f>
        <v>0</v>
      </c>
      <c r="BW458" s="125">
        <f>IF(AND('Copy &amp; Paste Roster Report Here'!$A458=BW$4,'Copy &amp; Paste Roster Report Here'!$M458="QT"),IF('Copy &amp; Paste Roster Report Here'!$R458&gt;0,1,IF('Copy &amp; Paste Roster Report Here'!$N458="Active",1,0)),0)</f>
        <v>0</v>
      </c>
      <c r="BX458" s="125">
        <f>IF(AND('Copy &amp; Paste Roster Report Here'!$A458=BX$4,'Copy &amp; Paste Roster Report Here'!$M458="QT"),IF('Copy &amp; Paste Roster Report Here'!$R458&gt;0,1,IF('Copy &amp; Paste Roster Report Here'!$N458="Active",1,0)),0)</f>
        <v>0</v>
      </c>
      <c r="BY458" s="125">
        <f>IF(AND('Copy &amp; Paste Roster Report Here'!$A458=BY$4,'Copy &amp; Paste Roster Report Here'!$M458="QT"),IF('Copy &amp; Paste Roster Report Here'!$R458&gt;0,1,IF('Copy &amp; Paste Roster Report Here'!$N458="Active",1,0)),0)</f>
        <v>0</v>
      </c>
      <c r="BZ458" s="125">
        <f>IF(AND('Copy &amp; Paste Roster Report Here'!$A458=BZ$4,'Copy &amp; Paste Roster Report Here'!$M458="QT"),IF('Copy &amp; Paste Roster Report Here'!$R458&gt;0,1,IF('Copy &amp; Paste Roster Report Here'!$N458="Active",1,0)),0)</f>
        <v>0</v>
      </c>
      <c r="CA458" s="125">
        <f>IF(AND('Copy &amp; Paste Roster Report Here'!$A458=CA$4,'Copy &amp; Paste Roster Report Here'!$M458="QT"),IF('Copy &amp; Paste Roster Report Here'!$R458&gt;0,1,IF('Copy &amp; Paste Roster Report Here'!$N458="Active",1,0)),0)</f>
        <v>0</v>
      </c>
      <c r="CB458" s="125">
        <f>IF(AND('Copy &amp; Paste Roster Report Here'!$A458=CB$4,'Copy &amp; Paste Roster Report Here'!$M458="QT"),IF('Copy &amp; Paste Roster Report Here'!$R458&gt;0,1,IF('Copy &amp; Paste Roster Report Here'!$N458="Active",1,0)),0)</f>
        <v>0</v>
      </c>
      <c r="CC458" s="125">
        <f>IF(AND('Copy &amp; Paste Roster Report Here'!$A458=CC$4,'Copy &amp; Paste Roster Report Here'!$M458="QT"),IF('Copy &amp; Paste Roster Report Here'!$R458&gt;0,1,IF('Copy &amp; Paste Roster Report Here'!$N458="Active",1,0)),0)</f>
        <v>0</v>
      </c>
      <c r="CD458" s="125">
        <f>IF(AND('Copy &amp; Paste Roster Report Here'!$A458=CD$4,'Copy &amp; Paste Roster Report Here'!$M458="QT"),IF('Copy &amp; Paste Roster Report Here'!$R458&gt;0,1,IF('Copy &amp; Paste Roster Report Here'!$N458="Active",1,0)),0)</f>
        <v>0</v>
      </c>
      <c r="CE458" s="125">
        <f>IF(AND('Copy &amp; Paste Roster Report Here'!$A458=CE$4,'Copy &amp; Paste Roster Report Here'!$M458="QT"),IF('Copy &amp; Paste Roster Report Here'!$R458&gt;0,1,IF('Copy &amp; Paste Roster Report Here'!$N458="Active",1,0)),0)</f>
        <v>0</v>
      </c>
      <c r="CF458" s="3">
        <f t="shared" si="77"/>
        <v>0</v>
      </c>
      <c r="CG458" s="126">
        <f>IF(AND('Copy &amp; Paste Roster Report Here'!$A458=CG$4,'Copy &amp; Paste Roster Report Here'!$M458="##"),IF('Copy &amp; Paste Roster Report Here'!$R458&gt;0,1,IF('Copy &amp; Paste Roster Report Here'!$N458="Active",1,0)),0)</f>
        <v>0</v>
      </c>
      <c r="CH458" s="126">
        <f>IF(AND('Copy &amp; Paste Roster Report Here'!$A458=CH$4,'Copy &amp; Paste Roster Report Here'!$M458="##"),IF('Copy &amp; Paste Roster Report Here'!$R458&gt;0,1,IF('Copy &amp; Paste Roster Report Here'!$N458="Active",1,0)),0)</f>
        <v>0</v>
      </c>
      <c r="CI458" s="126">
        <f>IF(AND('Copy &amp; Paste Roster Report Here'!$A458=CI$4,'Copy &amp; Paste Roster Report Here'!$M458="##"),IF('Copy &amp; Paste Roster Report Here'!$R458&gt;0,1,IF('Copy &amp; Paste Roster Report Here'!$N458="Active",1,0)),0)</f>
        <v>0</v>
      </c>
      <c r="CJ458" s="126">
        <f>IF(AND('Copy &amp; Paste Roster Report Here'!$A458=CJ$4,'Copy &amp; Paste Roster Report Here'!$M458="##"),IF('Copy &amp; Paste Roster Report Here'!$R458&gt;0,1,IF('Copy &amp; Paste Roster Report Here'!$N458="Active",1,0)),0)</f>
        <v>0</v>
      </c>
      <c r="CK458" s="126">
        <f>IF(AND('Copy &amp; Paste Roster Report Here'!$A458=CK$4,'Copy &amp; Paste Roster Report Here'!$M458="##"),IF('Copy &amp; Paste Roster Report Here'!$R458&gt;0,1,IF('Copy &amp; Paste Roster Report Here'!$N458="Active",1,0)),0)</f>
        <v>0</v>
      </c>
      <c r="CL458" s="126">
        <f>IF(AND('Copy &amp; Paste Roster Report Here'!$A458=CL$4,'Copy &amp; Paste Roster Report Here'!$M458="##"),IF('Copy &amp; Paste Roster Report Here'!$R458&gt;0,1,IF('Copy &amp; Paste Roster Report Here'!$N458="Active",1,0)),0)</f>
        <v>0</v>
      </c>
      <c r="CM458" s="126">
        <f>IF(AND('Copy &amp; Paste Roster Report Here'!$A458=CM$4,'Copy &amp; Paste Roster Report Here'!$M458="##"),IF('Copy &amp; Paste Roster Report Here'!$R458&gt;0,1,IF('Copy &amp; Paste Roster Report Here'!$N458="Active",1,0)),0)</f>
        <v>0</v>
      </c>
      <c r="CN458" s="126">
        <f>IF(AND('Copy &amp; Paste Roster Report Here'!$A458=CN$4,'Copy &amp; Paste Roster Report Here'!$M458="##"),IF('Copy &amp; Paste Roster Report Here'!$R458&gt;0,1,IF('Copy &amp; Paste Roster Report Here'!$N458="Active",1,0)),0)</f>
        <v>0</v>
      </c>
      <c r="CO458" s="126">
        <f>IF(AND('Copy &amp; Paste Roster Report Here'!$A458=CO$4,'Copy &amp; Paste Roster Report Here'!$M458="##"),IF('Copy &amp; Paste Roster Report Here'!$R458&gt;0,1,IF('Copy &amp; Paste Roster Report Here'!$N458="Active",1,0)),0)</f>
        <v>0</v>
      </c>
      <c r="CP458" s="126">
        <f>IF(AND('Copy &amp; Paste Roster Report Here'!$A458=CP$4,'Copy &amp; Paste Roster Report Here'!$M458="##"),IF('Copy &amp; Paste Roster Report Here'!$R458&gt;0,1,IF('Copy &amp; Paste Roster Report Here'!$N458="Active",1,0)),0)</f>
        <v>0</v>
      </c>
      <c r="CQ458" s="126">
        <f>IF(AND('Copy &amp; Paste Roster Report Here'!$A458=CQ$4,'Copy &amp; Paste Roster Report Here'!$M458="##"),IF('Copy &amp; Paste Roster Report Here'!$R458&gt;0,1,IF('Copy &amp; Paste Roster Report Here'!$N458="Active",1,0)),0)</f>
        <v>0</v>
      </c>
      <c r="CR458" s="6">
        <f t="shared" si="78"/>
        <v>0</v>
      </c>
      <c r="CS458" s="13">
        <f t="shared" si="79"/>
        <v>0</v>
      </c>
    </row>
    <row r="459" spans="1:97" x14ac:dyDescent="0.25">
      <c r="A459" s="113">
        <f>IF(AND('Copy &amp; Paste Roster Report Here'!$A459=A$4,'Copy &amp; Paste Roster Report Here'!$M459="FT"),IF('Copy &amp; Paste Roster Report Here'!$R459&gt;0,1,IF('Copy &amp; Paste Roster Report Here'!$N459="Active",1,0)),0)</f>
        <v>0</v>
      </c>
      <c r="B459" s="113">
        <f>IF(AND('Copy &amp; Paste Roster Report Here'!$A459=B$4,'Copy &amp; Paste Roster Report Here'!$M459="FT"),IF('Copy &amp; Paste Roster Report Here'!$R459&gt;0,1,IF('Copy &amp; Paste Roster Report Here'!$N459="Active",1,0)),0)</f>
        <v>0</v>
      </c>
      <c r="C459" s="113">
        <f>IF(AND('Copy &amp; Paste Roster Report Here'!$A459=C$4,'Copy &amp; Paste Roster Report Here'!$M459="FT"),IF('Copy &amp; Paste Roster Report Here'!$R459&gt;0,1,IF('Copy &amp; Paste Roster Report Here'!$N459="Active",1,0)),0)</f>
        <v>0</v>
      </c>
      <c r="D459" s="113">
        <f>IF(AND('Copy &amp; Paste Roster Report Here'!$A459=D$4,'Copy &amp; Paste Roster Report Here'!$M459="FT"),IF('Copy &amp; Paste Roster Report Here'!$R459&gt;0,1,IF('Copy &amp; Paste Roster Report Here'!$N459="Active",1,0)),0)</f>
        <v>0</v>
      </c>
      <c r="E459" s="113">
        <f>IF(AND('Copy &amp; Paste Roster Report Here'!$A459=E$4,'Copy &amp; Paste Roster Report Here'!$M459="FT"),IF('Copy &amp; Paste Roster Report Here'!$R459&gt;0,1,IF('Copy &amp; Paste Roster Report Here'!$N459="Active",1,0)),0)</f>
        <v>0</v>
      </c>
      <c r="F459" s="113">
        <f>IF(AND('Copy &amp; Paste Roster Report Here'!$A459=F$4,'Copy &amp; Paste Roster Report Here'!$M459="FT"),IF('Copy &amp; Paste Roster Report Here'!$R459&gt;0,1,IF('Copy &amp; Paste Roster Report Here'!$N459="Active",1,0)),0)</f>
        <v>0</v>
      </c>
      <c r="G459" s="113">
        <f>IF(AND('Copy &amp; Paste Roster Report Here'!$A459=G$4,'Copy &amp; Paste Roster Report Here'!$M459="FT"),IF('Copy &amp; Paste Roster Report Here'!$R459&gt;0,1,IF('Copy &amp; Paste Roster Report Here'!$N459="Active",1,0)),0)</f>
        <v>0</v>
      </c>
      <c r="H459" s="113">
        <f>IF(AND('Copy &amp; Paste Roster Report Here'!$A459=H$4,'Copy &amp; Paste Roster Report Here'!$M459="FT"),IF('Copy &amp; Paste Roster Report Here'!$R459&gt;0,1,IF('Copy &amp; Paste Roster Report Here'!$N459="Active",1,0)),0)</f>
        <v>0</v>
      </c>
      <c r="I459" s="113">
        <f>IF(AND('Copy &amp; Paste Roster Report Here'!$A459=I$4,'Copy &amp; Paste Roster Report Here'!$M459="FT"),IF('Copy &amp; Paste Roster Report Here'!$R459&gt;0,1,IF('Copy &amp; Paste Roster Report Here'!$N459="Active",1,0)),0)</f>
        <v>0</v>
      </c>
      <c r="J459" s="113">
        <f>IF(AND('Copy &amp; Paste Roster Report Here'!$A459=J$4,'Copy &amp; Paste Roster Report Here'!$M459="FT"),IF('Copy &amp; Paste Roster Report Here'!$R459&gt;0,1,IF('Copy &amp; Paste Roster Report Here'!$N459="Active",1,0)),0)</f>
        <v>0</v>
      </c>
      <c r="K459" s="113">
        <f>IF(AND('Copy &amp; Paste Roster Report Here'!$A459=K$4,'Copy &amp; Paste Roster Report Here'!$M459="FT"),IF('Copy &amp; Paste Roster Report Here'!$R459&gt;0,1,IF('Copy &amp; Paste Roster Report Here'!$N459="Active",1,0)),0)</f>
        <v>0</v>
      </c>
      <c r="L459" s="6">
        <f t="shared" si="71"/>
        <v>0</v>
      </c>
      <c r="M459" s="120">
        <f>IF(AND('Copy &amp; Paste Roster Report Here'!$A459=M$4,'Copy &amp; Paste Roster Report Here'!$M459="TQ"),IF('Copy &amp; Paste Roster Report Here'!$R459&gt;0,1,IF('Copy &amp; Paste Roster Report Here'!$N459="Active",1,0)),0)</f>
        <v>0</v>
      </c>
      <c r="N459" s="120">
        <f>IF(AND('Copy &amp; Paste Roster Report Here'!$A459=N$4,'Copy &amp; Paste Roster Report Here'!$M459="TQ"),IF('Copy &amp; Paste Roster Report Here'!$R459&gt;0,1,IF('Copy &amp; Paste Roster Report Here'!$N459="Active",1,0)),0)</f>
        <v>0</v>
      </c>
      <c r="O459" s="120">
        <f>IF(AND('Copy &amp; Paste Roster Report Here'!$A459=O$4,'Copy &amp; Paste Roster Report Here'!$M459="TQ"),IF('Copy &amp; Paste Roster Report Here'!$R459&gt;0,1,IF('Copy &amp; Paste Roster Report Here'!$N459="Active",1,0)),0)</f>
        <v>0</v>
      </c>
      <c r="P459" s="120">
        <f>IF(AND('Copy &amp; Paste Roster Report Here'!$A459=P$4,'Copy &amp; Paste Roster Report Here'!$M459="TQ"),IF('Copy &amp; Paste Roster Report Here'!$R459&gt;0,1,IF('Copy &amp; Paste Roster Report Here'!$N459="Active",1,0)),0)</f>
        <v>0</v>
      </c>
      <c r="Q459" s="120">
        <f>IF(AND('Copy &amp; Paste Roster Report Here'!$A459=Q$4,'Copy &amp; Paste Roster Report Here'!$M459="TQ"),IF('Copy &amp; Paste Roster Report Here'!$R459&gt;0,1,IF('Copy &amp; Paste Roster Report Here'!$N459="Active",1,0)),0)</f>
        <v>0</v>
      </c>
      <c r="R459" s="120">
        <f>IF(AND('Copy &amp; Paste Roster Report Here'!$A459=R$4,'Copy &amp; Paste Roster Report Here'!$M459="TQ"),IF('Copy &amp; Paste Roster Report Here'!$R459&gt;0,1,IF('Copy &amp; Paste Roster Report Here'!$N459="Active",1,0)),0)</f>
        <v>0</v>
      </c>
      <c r="S459" s="120">
        <f>IF(AND('Copy &amp; Paste Roster Report Here'!$A459=S$4,'Copy &amp; Paste Roster Report Here'!$M459="TQ"),IF('Copy &amp; Paste Roster Report Here'!$R459&gt;0,1,IF('Copy &amp; Paste Roster Report Here'!$N459="Active",1,0)),0)</f>
        <v>0</v>
      </c>
      <c r="T459" s="120">
        <f>IF(AND('Copy &amp; Paste Roster Report Here'!$A459=T$4,'Copy &amp; Paste Roster Report Here'!$M459="TQ"),IF('Copy &amp; Paste Roster Report Here'!$R459&gt;0,1,IF('Copy &amp; Paste Roster Report Here'!$N459="Active",1,0)),0)</f>
        <v>0</v>
      </c>
      <c r="U459" s="120">
        <f>IF(AND('Copy &amp; Paste Roster Report Here'!$A459=U$4,'Copy &amp; Paste Roster Report Here'!$M459="TQ"),IF('Copy &amp; Paste Roster Report Here'!$R459&gt;0,1,IF('Copy &amp; Paste Roster Report Here'!$N459="Active",1,0)),0)</f>
        <v>0</v>
      </c>
      <c r="V459" s="120">
        <f>IF(AND('Copy &amp; Paste Roster Report Here'!$A459=V$4,'Copy &amp; Paste Roster Report Here'!$M459="TQ"),IF('Copy &amp; Paste Roster Report Here'!$R459&gt;0,1,IF('Copy &amp; Paste Roster Report Here'!$N459="Active",1,0)),0)</f>
        <v>0</v>
      </c>
      <c r="W459" s="120">
        <f>IF(AND('Copy &amp; Paste Roster Report Here'!$A459=W$4,'Copy &amp; Paste Roster Report Here'!$M459="TQ"),IF('Copy &amp; Paste Roster Report Here'!$R459&gt;0,1,IF('Copy &amp; Paste Roster Report Here'!$N459="Active",1,0)),0)</f>
        <v>0</v>
      </c>
      <c r="X459" s="3">
        <f t="shared" si="72"/>
        <v>0</v>
      </c>
      <c r="Y459" s="121">
        <f>IF(AND('Copy &amp; Paste Roster Report Here'!$A459=Y$4,'Copy &amp; Paste Roster Report Here'!$M459="HT"),IF('Copy &amp; Paste Roster Report Here'!$R459&gt;0,1,IF('Copy &amp; Paste Roster Report Here'!$N459="Active",1,0)),0)</f>
        <v>0</v>
      </c>
      <c r="Z459" s="121">
        <f>IF(AND('Copy &amp; Paste Roster Report Here'!$A459=Z$4,'Copy &amp; Paste Roster Report Here'!$M459="HT"),IF('Copy &amp; Paste Roster Report Here'!$R459&gt;0,1,IF('Copy &amp; Paste Roster Report Here'!$N459="Active",1,0)),0)</f>
        <v>0</v>
      </c>
      <c r="AA459" s="121">
        <f>IF(AND('Copy &amp; Paste Roster Report Here'!$A459=AA$4,'Copy &amp; Paste Roster Report Here'!$M459="HT"),IF('Copy &amp; Paste Roster Report Here'!$R459&gt;0,1,IF('Copy &amp; Paste Roster Report Here'!$N459="Active",1,0)),0)</f>
        <v>0</v>
      </c>
      <c r="AB459" s="121">
        <f>IF(AND('Copy &amp; Paste Roster Report Here'!$A459=AB$4,'Copy &amp; Paste Roster Report Here'!$M459="HT"),IF('Copy &amp; Paste Roster Report Here'!$R459&gt;0,1,IF('Copy &amp; Paste Roster Report Here'!$N459="Active",1,0)),0)</f>
        <v>0</v>
      </c>
      <c r="AC459" s="121">
        <f>IF(AND('Copy &amp; Paste Roster Report Here'!$A459=AC$4,'Copy &amp; Paste Roster Report Here'!$M459="HT"),IF('Copy &amp; Paste Roster Report Here'!$R459&gt;0,1,IF('Copy &amp; Paste Roster Report Here'!$N459="Active",1,0)),0)</f>
        <v>0</v>
      </c>
      <c r="AD459" s="121">
        <f>IF(AND('Copy &amp; Paste Roster Report Here'!$A459=AD$4,'Copy &amp; Paste Roster Report Here'!$M459="HT"),IF('Copy &amp; Paste Roster Report Here'!$R459&gt;0,1,IF('Copy &amp; Paste Roster Report Here'!$N459="Active",1,0)),0)</f>
        <v>0</v>
      </c>
      <c r="AE459" s="121">
        <f>IF(AND('Copy &amp; Paste Roster Report Here'!$A459=AE$4,'Copy &amp; Paste Roster Report Here'!$M459="HT"),IF('Copy &amp; Paste Roster Report Here'!$R459&gt;0,1,IF('Copy &amp; Paste Roster Report Here'!$N459="Active",1,0)),0)</f>
        <v>0</v>
      </c>
      <c r="AF459" s="121">
        <f>IF(AND('Copy &amp; Paste Roster Report Here'!$A459=AF$4,'Copy &amp; Paste Roster Report Here'!$M459="HT"),IF('Copy &amp; Paste Roster Report Here'!$R459&gt;0,1,IF('Copy &amp; Paste Roster Report Here'!$N459="Active",1,0)),0)</f>
        <v>0</v>
      </c>
      <c r="AG459" s="121">
        <f>IF(AND('Copy &amp; Paste Roster Report Here'!$A459=AG$4,'Copy &amp; Paste Roster Report Here'!$M459="HT"),IF('Copy &amp; Paste Roster Report Here'!$R459&gt;0,1,IF('Copy &amp; Paste Roster Report Here'!$N459="Active",1,0)),0)</f>
        <v>0</v>
      </c>
      <c r="AH459" s="121">
        <f>IF(AND('Copy &amp; Paste Roster Report Here'!$A459=AH$4,'Copy &amp; Paste Roster Report Here'!$M459="HT"),IF('Copy &amp; Paste Roster Report Here'!$R459&gt;0,1,IF('Copy &amp; Paste Roster Report Here'!$N459="Active",1,0)),0)</f>
        <v>0</v>
      </c>
      <c r="AI459" s="121">
        <f>IF(AND('Copy &amp; Paste Roster Report Here'!$A459=AI$4,'Copy &amp; Paste Roster Report Here'!$M459="HT"),IF('Copy &amp; Paste Roster Report Here'!$R459&gt;0,1,IF('Copy &amp; Paste Roster Report Here'!$N459="Active",1,0)),0)</f>
        <v>0</v>
      </c>
      <c r="AJ459" s="3">
        <f t="shared" si="73"/>
        <v>0</v>
      </c>
      <c r="AK459" s="122">
        <f>IF(AND('Copy &amp; Paste Roster Report Here'!$A459=AK$4,'Copy &amp; Paste Roster Report Here'!$M459="MT"),IF('Copy &amp; Paste Roster Report Here'!$R459&gt;0,1,IF('Copy &amp; Paste Roster Report Here'!$N459="Active",1,0)),0)</f>
        <v>0</v>
      </c>
      <c r="AL459" s="122">
        <f>IF(AND('Copy &amp; Paste Roster Report Here'!$A459=AL$4,'Copy &amp; Paste Roster Report Here'!$M459="MT"),IF('Copy &amp; Paste Roster Report Here'!$R459&gt;0,1,IF('Copy &amp; Paste Roster Report Here'!$N459="Active",1,0)),0)</f>
        <v>0</v>
      </c>
      <c r="AM459" s="122">
        <f>IF(AND('Copy &amp; Paste Roster Report Here'!$A459=AM$4,'Copy &amp; Paste Roster Report Here'!$M459="MT"),IF('Copy &amp; Paste Roster Report Here'!$R459&gt;0,1,IF('Copy &amp; Paste Roster Report Here'!$N459="Active",1,0)),0)</f>
        <v>0</v>
      </c>
      <c r="AN459" s="122">
        <f>IF(AND('Copy &amp; Paste Roster Report Here'!$A459=AN$4,'Copy &amp; Paste Roster Report Here'!$M459="MT"),IF('Copy &amp; Paste Roster Report Here'!$R459&gt;0,1,IF('Copy &amp; Paste Roster Report Here'!$N459="Active",1,0)),0)</f>
        <v>0</v>
      </c>
      <c r="AO459" s="122">
        <f>IF(AND('Copy &amp; Paste Roster Report Here'!$A459=AO$4,'Copy &amp; Paste Roster Report Here'!$M459="MT"),IF('Copy &amp; Paste Roster Report Here'!$R459&gt;0,1,IF('Copy &amp; Paste Roster Report Here'!$N459="Active",1,0)),0)</f>
        <v>0</v>
      </c>
      <c r="AP459" s="122">
        <f>IF(AND('Copy &amp; Paste Roster Report Here'!$A459=AP$4,'Copy &amp; Paste Roster Report Here'!$M459="MT"),IF('Copy &amp; Paste Roster Report Here'!$R459&gt;0,1,IF('Copy &amp; Paste Roster Report Here'!$N459="Active",1,0)),0)</f>
        <v>0</v>
      </c>
      <c r="AQ459" s="122">
        <f>IF(AND('Copy &amp; Paste Roster Report Here'!$A459=AQ$4,'Copy &amp; Paste Roster Report Here'!$M459="MT"),IF('Copy &amp; Paste Roster Report Here'!$R459&gt;0,1,IF('Copy &amp; Paste Roster Report Here'!$N459="Active",1,0)),0)</f>
        <v>0</v>
      </c>
      <c r="AR459" s="122">
        <f>IF(AND('Copy &amp; Paste Roster Report Here'!$A459=AR$4,'Copy &amp; Paste Roster Report Here'!$M459="MT"),IF('Copy &amp; Paste Roster Report Here'!$R459&gt;0,1,IF('Copy &amp; Paste Roster Report Here'!$N459="Active",1,0)),0)</f>
        <v>0</v>
      </c>
      <c r="AS459" s="122">
        <f>IF(AND('Copy &amp; Paste Roster Report Here'!$A459=AS$4,'Copy &amp; Paste Roster Report Here'!$M459="MT"),IF('Copy &amp; Paste Roster Report Here'!$R459&gt;0,1,IF('Copy &amp; Paste Roster Report Here'!$N459="Active",1,0)),0)</f>
        <v>0</v>
      </c>
      <c r="AT459" s="122">
        <f>IF(AND('Copy &amp; Paste Roster Report Here'!$A459=AT$4,'Copy &amp; Paste Roster Report Here'!$M459="MT"),IF('Copy &amp; Paste Roster Report Here'!$R459&gt;0,1,IF('Copy &amp; Paste Roster Report Here'!$N459="Active",1,0)),0)</f>
        <v>0</v>
      </c>
      <c r="AU459" s="122">
        <f>IF(AND('Copy &amp; Paste Roster Report Here'!$A459=AU$4,'Copy &amp; Paste Roster Report Here'!$M459="MT"),IF('Copy &amp; Paste Roster Report Here'!$R459&gt;0,1,IF('Copy &amp; Paste Roster Report Here'!$N459="Active",1,0)),0)</f>
        <v>0</v>
      </c>
      <c r="AV459" s="3">
        <f t="shared" si="74"/>
        <v>0</v>
      </c>
      <c r="AW459" s="123">
        <f>IF(AND('Copy &amp; Paste Roster Report Here'!$A459=AW$4,'Copy &amp; Paste Roster Report Here'!$M459="FY"),IF('Copy &amp; Paste Roster Report Here'!$R459&gt;0,1,IF('Copy &amp; Paste Roster Report Here'!$N459="Active",1,0)),0)</f>
        <v>0</v>
      </c>
      <c r="AX459" s="123">
        <f>IF(AND('Copy &amp; Paste Roster Report Here'!$A459=AX$4,'Copy &amp; Paste Roster Report Here'!$M459="FY"),IF('Copy &amp; Paste Roster Report Here'!$R459&gt;0,1,IF('Copy &amp; Paste Roster Report Here'!$N459="Active",1,0)),0)</f>
        <v>0</v>
      </c>
      <c r="AY459" s="123">
        <f>IF(AND('Copy &amp; Paste Roster Report Here'!$A459=AY$4,'Copy &amp; Paste Roster Report Here'!$M459="FY"),IF('Copy &amp; Paste Roster Report Here'!$R459&gt;0,1,IF('Copy &amp; Paste Roster Report Here'!$N459="Active",1,0)),0)</f>
        <v>0</v>
      </c>
      <c r="AZ459" s="123">
        <f>IF(AND('Copy &amp; Paste Roster Report Here'!$A459=AZ$4,'Copy &amp; Paste Roster Report Here'!$M459="FY"),IF('Copy &amp; Paste Roster Report Here'!$R459&gt;0,1,IF('Copy &amp; Paste Roster Report Here'!$N459="Active",1,0)),0)</f>
        <v>0</v>
      </c>
      <c r="BA459" s="123">
        <f>IF(AND('Copy &amp; Paste Roster Report Here'!$A459=BA$4,'Copy &amp; Paste Roster Report Here'!$M459="FY"),IF('Copy &amp; Paste Roster Report Here'!$R459&gt;0,1,IF('Copy &amp; Paste Roster Report Here'!$N459="Active",1,0)),0)</f>
        <v>0</v>
      </c>
      <c r="BB459" s="123">
        <f>IF(AND('Copy &amp; Paste Roster Report Here'!$A459=BB$4,'Copy &amp; Paste Roster Report Here'!$M459="FY"),IF('Copy &amp; Paste Roster Report Here'!$R459&gt;0,1,IF('Copy &amp; Paste Roster Report Here'!$N459="Active",1,0)),0)</f>
        <v>0</v>
      </c>
      <c r="BC459" s="123">
        <f>IF(AND('Copy &amp; Paste Roster Report Here'!$A459=BC$4,'Copy &amp; Paste Roster Report Here'!$M459="FY"),IF('Copy &amp; Paste Roster Report Here'!$R459&gt;0,1,IF('Copy &amp; Paste Roster Report Here'!$N459="Active",1,0)),0)</f>
        <v>0</v>
      </c>
      <c r="BD459" s="123">
        <f>IF(AND('Copy &amp; Paste Roster Report Here'!$A459=BD$4,'Copy &amp; Paste Roster Report Here'!$M459="FY"),IF('Copy &amp; Paste Roster Report Here'!$R459&gt;0,1,IF('Copy &amp; Paste Roster Report Here'!$N459="Active",1,0)),0)</f>
        <v>0</v>
      </c>
      <c r="BE459" s="123">
        <f>IF(AND('Copy &amp; Paste Roster Report Here'!$A459=BE$4,'Copy &amp; Paste Roster Report Here'!$M459="FY"),IF('Copy &amp; Paste Roster Report Here'!$R459&gt;0,1,IF('Copy &amp; Paste Roster Report Here'!$N459="Active",1,0)),0)</f>
        <v>0</v>
      </c>
      <c r="BF459" s="123">
        <f>IF(AND('Copy &amp; Paste Roster Report Here'!$A459=BF$4,'Copy &amp; Paste Roster Report Here'!$M459="FY"),IF('Copy &amp; Paste Roster Report Here'!$R459&gt;0,1,IF('Copy &amp; Paste Roster Report Here'!$N459="Active",1,0)),0)</f>
        <v>0</v>
      </c>
      <c r="BG459" s="123">
        <f>IF(AND('Copy &amp; Paste Roster Report Here'!$A459=BG$4,'Copy &amp; Paste Roster Report Here'!$M459="FY"),IF('Copy &amp; Paste Roster Report Here'!$R459&gt;0,1,IF('Copy &amp; Paste Roster Report Here'!$N459="Active",1,0)),0)</f>
        <v>0</v>
      </c>
      <c r="BH459" s="3">
        <f t="shared" si="75"/>
        <v>0</v>
      </c>
      <c r="BI459" s="124">
        <f>IF(AND('Copy &amp; Paste Roster Report Here'!$A459=BI$4,'Copy &amp; Paste Roster Report Here'!$M459="RH"),IF('Copy &amp; Paste Roster Report Here'!$R459&gt;0,1,IF('Copy &amp; Paste Roster Report Here'!$N459="Active",1,0)),0)</f>
        <v>0</v>
      </c>
      <c r="BJ459" s="124">
        <f>IF(AND('Copy &amp; Paste Roster Report Here'!$A459=BJ$4,'Copy &amp; Paste Roster Report Here'!$M459="RH"),IF('Copy &amp; Paste Roster Report Here'!$R459&gt;0,1,IF('Copy &amp; Paste Roster Report Here'!$N459="Active",1,0)),0)</f>
        <v>0</v>
      </c>
      <c r="BK459" s="124">
        <f>IF(AND('Copy &amp; Paste Roster Report Here'!$A459=BK$4,'Copy &amp; Paste Roster Report Here'!$M459="RH"),IF('Copy &amp; Paste Roster Report Here'!$R459&gt;0,1,IF('Copy &amp; Paste Roster Report Here'!$N459="Active",1,0)),0)</f>
        <v>0</v>
      </c>
      <c r="BL459" s="124">
        <f>IF(AND('Copy &amp; Paste Roster Report Here'!$A459=BL$4,'Copy &amp; Paste Roster Report Here'!$M459="RH"),IF('Copy &amp; Paste Roster Report Here'!$R459&gt;0,1,IF('Copy &amp; Paste Roster Report Here'!$N459="Active",1,0)),0)</f>
        <v>0</v>
      </c>
      <c r="BM459" s="124">
        <f>IF(AND('Copy &amp; Paste Roster Report Here'!$A459=BM$4,'Copy &amp; Paste Roster Report Here'!$M459="RH"),IF('Copy &amp; Paste Roster Report Here'!$R459&gt;0,1,IF('Copy &amp; Paste Roster Report Here'!$N459="Active",1,0)),0)</f>
        <v>0</v>
      </c>
      <c r="BN459" s="124">
        <f>IF(AND('Copy &amp; Paste Roster Report Here'!$A459=BN$4,'Copy &amp; Paste Roster Report Here'!$M459="RH"),IF('Copy &amp; Paste Roster Report Here'!$R459&gt;0,1,IF('Copy &amp; Paste Roster Report Here'!$N459="Active",1,0)),0)</f>
        <v>0</v>
      </c>
      <c r="BO459" s="124">
        <f>IF(AND('Copy &amp; Paste Roster Report Here'!$A459=BO$4,'Copy &amp; Paste Roster Report Here'!$M459="RH"),IF('Copy &amp; Paste Roster Report Here'!$R459&gt;0,1,IF('Copy &amp; Paste Roster Report Here'!$N459="Active",1,0)),0)</f>
        <v>0</v>
      </c>
      <c r="BP459" s="124">
        <f>IF(AND('Copy &amp; Paste Roster Report Here'!$A459=BP$4,'Copy &amp; Paste Roster Report Here'!$M459="RH"),IF('Copy &amp; Paste Roster Report Here'!$R459&gt;0,1,IF('Copy &amp; Paste Roster Report Here'!$N459="Active",1,0)),0)</f>
        <v>0</v>
      </c>
      <c r="BQ459" s="124">
        <f>IF(AND('Copy &amp; Paste Roster Report Here'!$A459=BQ$4,'Copy &amp; Paste Roster Report Here'!$M459="RH"),IF('Copy &amp; Paste Roster Report Here'!$R459&gt;0,1,IF('Copy &amp; Paste Roster Report Here'!$N459="Active",1,0)),0)</f>
        <v>0</v>
      </c>
      <c r="BR459" s="124">
        <f>IF(AND('Copy &amp; Paste Roster Report Here'!$A459=BR$4,'Copy &amp; Paste Roster Report Here'!$M459="RH"),IF('Copy &amp; Paste Roster Report Here'!$R459&gt;0,1,IF('Copy &amp; Paste Roster Report Here'!$N459="Active",1,0)),0)</f>
        <v>0</v>
      </c>
      <c r="BS459" s="124">
        <f>IF(AND('Copy &amp; Paste Roster Report Here'!$A459=BS$4,'Copy &amp; Paste Roster Report Here'!$M459="RH"),IF('Copy &amp; Paste Roster Report Here'!$R459&gt;0,1,IF('Copy &amp; Paste Roster Report Here'!$N459="Active",1,0)),0)</f>
        <v>0</v>
      </c>
      <c r="BT459" s="3">
        <f t="shared" si="76"/>
        <v>0</v>
      </c>
      <c r="BU459" s="125">
        <f>IF(AND('Copy &amp; Paste Roster Report Here'!$A459=BU$4,'Copy &amp; Paste Roster Report Here'!$M459="QT"),IF('Copy &amp; Paste Roster Report Here'!$R459&gt;0,1,IF('Copy &amp; Paste Roster Report Here'!$N459="Active",1,0)),0)</f>
        <v>0</v>
      </c>
      <c r="BV459" s="125">
        <f>IF(AND('Copy &amp; Paste Roster Report Here'!$A459=BV$4,'Copy &amp; Paste Roster Report Here'!$M459="QT"),IF('Copy &amp; Paste Roster Report Here'!$R459&gt;0,1,IF('Copy &amp; Paste Roster Report Here'!$N459="Active",1,0)),0)</f>
        <v>0</v>
      </c>
      <c r="BW459" s="125">
        <f>IF(AND('Copy &amp; Paste Roster Report Here'!$A459=BW$4,'Copy &amp; Paste Roster Report Here'!$M459="QT"),IF('Copy &amp; Paste Roster Report Here'!$R459&gt;0,1,IF('Copy &amp; Paste Roster Report Here'!$N459="Active",1,0)),0)</f>
        <v>0</v>
      </c>
      <c r="BX459" s="125">
        <f>IF(AND('Copy &amp; Paste Roster Report Here'!$A459=BX$4,'Copy &amp; Paste Roster Report Here'!$M459="QT"),IF('Copy &amp; Paste Roster Report Here'!$R459&gt;0,1,IF('Copy &amp; Paste Roster Report Here'!$N459="Active",1,0)),0)</f>
        <v>0</v>
      </c>
      <c r="BY459" s="125">
        <f>IF(AND('Copy &amp; Paste Roster Report Here'!$A459=BY$4,'Copy &amp; Paste Roster Report Here'!$M459="QT"),IF('Copy &amp; Paste Roster Report Here'!$R459&gt;0,1,IF('Copy &amp; Paste Roster Report Here'!$N459="Active",1,0)),0)</f>
        <v>0</v>
      </c>
      <c r="BZ459" s="125">
        <f>IF(AND('Copy &amp; Paste Roster Report Here'!$A459=BZ$4,'Copy &amp; Paste Roster Report Here'!$M459="QT"),IF('Copy &amp; Paste Roster Report Here'!$R459&gt;0,1,IF('Copy &amp; Paste Roster Report Here'!$N459="Active",1,0)),0)</f>
        <v>0</v>
      </c>
      <c r="CA459" s="125">
        <f>IF(AND('Copy &amp; Paste Roster Report Here'!$A459=CA$4,'Copy &amp; Paste Roster Report Here'!$M459="QT"),IF('Copy &amp; Paste Roster Report Here'!$R459&gt;0,1,IF('Copy &amp; Paste Roster Report Here'!$N459="Active",1,0)),0)</f>
        <v>0</v>
      </c>
      <c r="CB459" s="125">
        <f>IF(AND('Copy &amp; Paste Roster Report Here'!$A459=CB$4,'Copy &amp; Paste Roster Report Here'!$M459="QT"),IF('Copy &amp; Paste Roster Report Here'!$R459&gt;0,1,IF('Copy &amp; Paste Roster Report Here'!$N459="Active",1,0)),0)</f>
        <v>0</v>
      </c>
      <c r="CC459" s="125">
        <f>IF(AND('Copy &amp; Paste Roster Report Here'!$A459=CC$4,'Copy &amp; Paste Roster Report Here'!$M459="QT"),IF('Copy &amp; Paste Roster Report Here'!$R459&gt;0,1,IF('Copy &amp; Paste Roster Report Here'!$N459="Active",1,0)),0)</f>
        <v>0</v>
      </c>
      <c r="CD459" s="125">
        <f>IF(AND('Copy &amp; Paste Roster Report Here'!$A459=CD$4,'Copy &amp; Paste Roster Report Here'!$M459="QT"),IF('Copy &amp; Paste Roster Report Here'!$R459&gt;0,1,IF('Copy &amp; Paste Roster Report Here'!$N459="Active",1,0)),0)</f>
        <v>0</v>
      </c>
      <c r="CE459" s="125">
        <f>IF(AND('Copy &amp; Paste Roster Report Here'!$A459=CE$4,'Copy &amp; Paste Roster Report Here'!$M459="QT"),IF('Copy &amp; Paste Roster Report Here'!$R459&gt;0,1,IF('Copy &amp; Paste Roster Report Here'!$N459="Active",1,0)),0)</f>
        <v>0</v>
      </c>
      <c r="CF459" s="3">
        <f t="shared" si="77"/>
        <v>0</v>
      </c>
      <c r="CG459" s="126">
        <f>IF(AND('Copy &amp; Paste Roster Report Here'!$A459=CG$4,'Copy &amp; Paste Roster Report Here'!$M459="##"),IF('Copy &amp; Paste Roster Report Here'!$R459&gt;0,1,IF('Copy &amp; Paste Roster Report Here'!$N459="Active",1,0)),0)</f>
        <v>0</v>
      </c>
      <c r="CH459" s="126">
        <f>IF(AND('Copy &amp; Paste Roster Report Here'!$A459=CH$4,'Copy &amp; Paste Roster Report Here'!$M459="##"),IF('Copy &amp; Paste Roster Report Here'!$R459&gt;0,1,IF('Copy &amp; Paste Roster Report Here'!$N459="Active",1,0)),0)</f>
        <v>0</v>
      </c>
      <c r="CI459" s="126">
        <f>IF(AND('Copy &amp; Paste Roster Report Here'!$A459=CI$4,'Copy &amp; Paste Roster Report Here'!$M459="##"),IF('Copy &amp; Paste Roster Report Here'!$R459&gt;0,1,IF('Copy &amp; Paste Roster Report Here'!$N459="Active",1,0)),0)</f>
        <v>0</v>
      </c>
      <c r="CJ459" s="126">
        <f>IF(AND('Copy &amp; Paste Roster Report Here'!$A459=CJ$4,'Copy &amp; Paste Roster Report Here'!$M459="##"),IF('Copy &amp; Paste Roster Report Here'!$R459&gt;0,1,IF('Copy &amp; Paste Roster Report Here'!$N459="Active",1,0)),0)</f>
        <v>0</v>
      </c>
      <c r="CK459" s="126">
        <f>IF(AND('Copy &amp; Paste Roster Report Here'!$A459=CK$4,'Copy &amp; Paste Roster Report Here'!$M459="##"),IF('Copy &amp; Paste Roster Report Here'!$R459&gt;0,1,IF('Copy &amp; Paste Roster Report Here'!$N459="Active",1,0)),0)</f>
        <v>0</v>
      </c>
      <c r="CL459" s="126">
        <f>IF(AND('Copy &amp; Paste Roster Report Here'!$A459=CL$4,'Copy &amp; Paste Roster Report Here'!$M459="##"),IF('Copy &amp; Paste Roster Report Here'!$R459&gt;0,1,IF('Copy &amp; Paste Roster Report Here'!$N459="Active",1,0)),0)</f>
        <v>0</v>
      </c>
      <c r="CM459" s="126">
        <f>IF(AND('Copy &amp; Paste Roster Report Here'!$A459=CM$4,'Copy &amp; Paste Roster Report Here'!$M459="##"),IF('Copy &amp; Paste Roster Report Here'!$R459&gt;0,1,IF('Copy &amp; Paste Roster Report Here'!$N459="Active",1,0)),0)</f>
        <v>0</v>
      </c>
      <c r="CN459" s="126">
        <f>IF(AND('Copy &amp; Paste Roster Report Here'!$A459=CN$4,'Copy &amp; Paste Roster Report Here'!$M459="##"),IF('Copy &amp; Paste Roster Report Here'!$R459&gt;0,1,IF('Copy &amp; Paste Roster Report Here'!$N459="Active",1,0)),0)</f>
        <v>0</v>
      </c>
      <c r="CO459" s="126">
        <f>IF(AND('Copy &amp; Paste Roster Report Here'!$A459=CO$4,'Copy &amp; Paste Roster Report Here'!$M459="##"),IF('Copy &amp; Paste Roster Report Here'!$R459&gt;0,1,IF('Copy &amp; Paste Roster Report Here'!$N459="Active",1,0)),0)</f>
        <v>0</v>
      </c>
      <c r="CP459" s="126">
        <f>IF(AND('Copy &amp; Paste Roster Report Here'!$A459=CP$4,'Copy &amp; Paste Roster Report Here'!$M459="##"),IF('Copy &amp; Paste Roster Report Here'!$R459&gt;0,1,IF('Copy &amp; Paste Roster Report Here'!$N459="Active",1,0)),0)</f>
        <v>0</v>
      </c>
      <c r="CQ459" s="126">
        <f>IF(AND('Copy &amp; Paste Roster Report Here'!$A459=CQ$4,'Copy &amp; Paste Roster Report Here'!$M459="##"),IF('Copy &amp; Paste Roster Report Here'!$R459&gt;0,1,IF('Copy &amp; Paste Roster Report Here'!$N459="Active",1,0)),0)</f>
        <v>0</v>
      </c>
      <c r="CR459" s="6">
        <f t="shared" si="78"/>
        <v>0</v>
      </c>
      <c r="CS459" s="13">
        <f t="shared" si="79"/>
        <v>0</v>
      </c>
    </row>
    <row r="460" spans="1:97" x14ac:dyDescent="0.25">
      <c r="A460" s="113">
        <f>IF(AND('Copy &amp; Paste Roster Report Here'!$A460=A$4,'Copy &amp; Paste Roster Report Here'!$M460="FT"),IF('Copy &amp; Paste Roster Report Here'!$R460&gt;0,1,IF('Copy &amp; Paste Roster Report Here'!$N460="Active",1,0)),0)</f>
        <v>0</v>
      </c>
      <c r="B460" s="113">
        <f>IF(AND('Copy &amp; Paste Roster Report Here'!$A460=B$4,'Copy &amp; Paste Roster Report Here'!$M460="FT"),IF('Copy &amp; Paste Roster Report Here'!$R460&gt;0,1,IF('Copy &amp; Paste Roster Report Here'!$N460="Active",1,0)),0)</f>
        <v>0</v>
      </c>
      <c r="C460" s="113">
        <f>IF(AND('Copy &amp; Paste Roster Report Here'!$A460=C$4,'Copy &amp; Paste Roster Report Here'!$M460="FT"),IF('Copy &amp; Paste Roster Report Here'!$R460&gt;0,1,IF('Copy &amp; Paste Roster Report Here'!$N460="Active",1,0)),0)</f>
        <v>0</v>
      </c>
      <c r="D460" s="113">
        <f>IF(AND('Copy &amp; Paste Roster Report Here'!$A460=D$4,'Copy &amp; Paste Roster Report Here'!$M460="FT"),IF('Copy &amp; Paste Roster Report Here'!$R460&gt;0,1,IF('Copy &amp; Paste Roster Report Here'!$N460="Active",1,0)),0)</f>
        <v>0</v>
      </c>
      <c r="E460" s="113">
        <f>IF(AND('Copy &amp; Paste Roster Report Here'!$A460=E$4,'Copy &amp; Paste Roster Report Here'!$M460="FT"),IF('Copy &amp; Paste Roster Report Here'!$R460&gt;0,1,IF('Copy &amp; Paste Roster Report Here'!$N460="Active",1,0)),0)</f>
        <v>0</v>
      </c>
      <c r="F460" s="113">
        <f>IF(AND('Copy &amp; Paste Roster Report Here'!$A460=F$4,'Copy &amp; Paste Roster Report Here'!$M460="FT"),IF('Copy &amp; Paste Roster Report Here'!$R460&gt;0,1,IF('Copy &amp; Paste Roster Report Here'!$N460="Active",1,0)),0)</f>
        <v>0</v>
      </c>
      <c r="G460" s="113">
        <f>IF(AND('Copy &amp; Paste Roster Report Here'!$A460=G$4,'Copy &amp; Paste Roster Report Here'!$M460="FT"),IF('Copy &amp; Paste Roster Report Here'!$R460&gt;0,1,IF('Copy &amp; Paste Roster Report Here'!$N460="Active",1,0)),0)</f>
        <v>0</v>
      </c>
      <c r="H460" s="113">
        <f>IF(AND('Copy &amp; Paste Roster Report Here'!$A460=H$4,'Copy &amp; Paste Roster Report Here'!$M460="FT"),IF('Copy &amp; Paste Roster Report Here'!$R460&gt;0,1,IF('Copy &amp; Paste Roster Report Here'!$N460="Active",1,0)),0)</f>
        <v>0</v>
      </c>
      <c r="I460" s="113">
        <f>IF(AND('Copy &amp; Paste Roster Report Here'!$A460=I$4,'Copy &amp; Paste Roster Report Here'!$M460="FT"),IF('Copy &amp; Paste Roster Report Here'!$R460&gt;0,1,IF('Copy &amp; Paste Roster Report Here'!$N460="Active",1,0)),0)</f>
        <v>0</v>
      </c>
      <c r="J460" s="113">
        <f>IF(AND('Copy &amp; Paste Roster Report Here'!$A460=J$4,'Copy &amp; Paste Roster Report Here'!$M460="FT"),IF('Copy &amp; Paste Roster Report Here'!$R460&gt;0,1,IF('Copy &amp; Paste Roster Report Here'!$N460="Active",1,0)),0)</f>
        <v>0</v>
      </c>
      <c r="K460" s="113">
        <f>IF(AND('Copy &amp; Paste Roster Report Here'!$A460=K$4,'Copy &amp; Paste Roster Report Here'!$M460="FT"),IF('Copy &amp; Paste Roster Report Here'!$R460&gt;0,1,IF('Copy &amp; Paste Roster Report Here'!$N460="Active",1,0)),0)</f>
        <v>0</v>
      </c>
      <c r="L460" s="6">
        <f t="shared" si="71"/>
        <v>0</v>
      </c>
      <c r="M460" s="120">
        <f>IF(AND('Copy &amp; Paste Roster Report Here'!$A460=M$4,'Copy &amp; Paste Roster Report Here'!$M460="TQ"),IF('Copy &amp; Paste Roster Report Here'!$R460&gt;0,1,IF('Copy &amp; Paste Roster Report Here'!$N460="Active",1,0)),0)</f>
        <v>0</v>
      </c>
      <c r="N460" s="120">
        <f>IF(AND('Copy &amp; Paste Roster Report Here'!$A460=N$4,'Copy &amp; Paste Roster Report Here'!$M460="TQ"),IF('Copy &amp; Paste Roster Report Here'!$R460&gt;0,1,IF('Copy &amp; Paste Roster Report Here'!$N460="Active",1,0)),0)</f>
        <v>0</v>
      </c>
      <c r="O460" s="120">
        <f>IF(AND('Copy &amp; Paste Roster Report Here'!$A460=O$4,'Copy &amp; Paste Roster Report Here'!$M460="TQ"),IF('Copy &amp; Paste Roster Report Here'!$R460&gt;0,1,IF('Copy &amp; Paste Roster Report Here'!$N460="Active",1,0)),0)</f>
        <v>0</v>
      </c>
      <c r="P460" s="120">
        <f>IF(AND('Copy &amp; Paste Roster Report Here'!$A460=P$4,'Copy &amp; Paste Roster Report Here'!$M460="TQ"),IF('Copy &amp; Paste Roster Report Here'!$R460&gt;0,1,IF('Copy &amp; Paste Roster Report Here'!$N460="Active",1,0)),0)</f>
        <v>0</v>
      </c>
      <c r="Q460" s="120">
        <f>IF(AND('Copy &amp; Paste Roster Report Here'!$A460=Q$4,'Copy &amp; Paste Roster Report Here'!$M460="TQ"),IF('Copy &amp; Paste Roster Report Here'!$R460&gt;0,1,IF('Copy &amp; Paste Roster Report Here'!$N460="Active",1,0)),0)</f>
        <v>0</v>
      </c>
      <c r="R460" s="120">
        <f>IF(AND('Copy &amp; Paste Roster Report Here'!$A460=R$4,'Copy &amp; Paste Roster Report Here'!$M460="TQ"),IF('Copy &amp; Paste Roster Report Here'!$R460&gt;0,1,IF('Copy &amp; Paste Roster Report Here'!$N460="Active",1,0)),0)</f>
        <v>0</v>
      </c>
      <c r="S460" s="120">
        <f>IF(AND('Copy &amp; Paste Roster Report Here'!$A460=S$4,'Copy &amp; Paste Roster Report Here'!$M460="TQ"),IF('Copy &amp; Paste Roster Report Here'!$R460&gt;0,1,IF('Copy &amp; Paste Roster Report Here'!$N460="Active",1,0)),0)</f>
        <v>0</v>
      </c>
      <c r="T460" s="120">
        <f>IF(AND('Copy &amp; Paste Roster Report Here'!$A460=T$4,'Copy &amp; Paste Roster Report Here'!$M460="TQ"),IF('Copy &amp; Paste Roster Report Here'!$R460&gt;0,1,IF('Copy &amp; Paste Roster Report Here'!$N460="Active",1,0)),0)</f>
        <v>0</v>
      </c>
      <c r="U460" s="120">
        <f>IF(AND('Copy &amp; Paste Roster Report Here'!$A460=U$4,'Copy &amp; Paste Roster Report Here'!$M460="TQ"),IF('Copy &amp; Paste Roster Report Here'!$R460&gt;0,1,IF('Copy &amp; Paste Roster Report Here'!$N460="Active",1,0)),0)</f>
        <v>0</v>
      </c>
      <c r="V460" s="120">
        <f>IF(AND('Copy &amp; Paste Roster Report Here'!$A460=V$4,'Copy &amp; Paste Roster Report Here'!$M460="TQ"),IF('Copy &amp; Paste Roster Report Here'!$R460&gt;0,1,IF('Copy &amp; Paste Roster Report Here'!$N460="Active",1,0)),0)</f>
        <v>0</v>
      </c>
      <c r="W460" s="120">
        <f>IF(AND('Copy &amp; Paste Roster Report Here'!$A460=W$4,'Copy &amp; Paste Roster Report Here'!$M460="TQ"),IF('Copy &amp; Paste Roster Report Here'!$R460&gt;0,1,IF('Copy &amp; Paste Roster Report Here'!$N460="Active",1,0)),0)</f>
        <v>0</v>
      </c>
      <c r="X460" s="3">
        <f t="shared" si="72"/>
        <v>0</v>
      </c>
      <c r="Y460" s="121">
        <f>IF(AND('Copy &amp; Paste Roster Report Here'!$A460=Y$4,'Copy &amp; Paste Roster Report Here'!$M460="HT"),IF('Copy &amp; Paste Roster Report Here'!$R460&gt;0,1,IF('Copy &amp; Paste Roster Report Here'!$N460="Active",1,0)),0)</f>
        <v>0</v>
      </c>
      <c r="Z460" s="121">
        <f>IF(AND('Copy &amp; Paste Roster Report Here'!$A460=Z$4,'Copy &amp; Paste Roster Report Here'!$M460="HT"),IF('Copy &amp; Paste Roster Report Here'!$R460&gt;0,1,IF('Copy &amp; Paste Roster Report Here'!$N460="Active",1,0)),0)</f>
        <v>0</v>
      </c>
      <c r="AA460" s="121">
        <f>IF(AND('Copy &amp; Paste Roster Report Here'!$A460=AA$4,'Copy &amp; Paste Roster Report Here'!$M460="HT"),IF('Copy &amp; Paste Roster Report Here'!$R460&gt;0,1,IF('Copy &amp; Paste Roster Report Here'!$N460="Active",1,0)),0)</f>
        <v>0</v>
      </c>
      <c r="AB460" s="121">
        <f>IF(AND('Copy &amp; Paste Roster Report Here'!$A460=AB$4,'Copy &amp; Paste Roster Report Here'!$M460="HT"),IF('Copy &amp; Paste Roster Report Here'!$R460&gt;0,1,IF('Copy &amp; Paste Roster Report Here'!$N460="Active",1,0)),0)</f>
        <v>0</v>
      </c>
      <c r="AC460" s="121">
        <f>IF(AND('Copy &amp; Paste Roster Report Here'!$A460=AC$4,'Copy &amp; Paste Roster Report Here'!$M460="HT"),IF('Copy &amp; Paste Roster Report Here'!$R460&gt;0,1,IF('Copy &amp; Paste Roster Report Here'!$N460="Active",1,0)),0)</f>
        <v>0</v>
      </c>
      <c r="AD460" s="121">
        <f>IF(AND('Copy &amp; Paste Roster Report Here'!$A460=AD$4,'Copy &amp; Paste Roster Report Here'!$M460="HT"),IF('Copy &amp; Paste Roster Report Here'!$R460&gt;0,1,IF('Copy &amp; Paste Roster Report Here'!$N460="Active",1,0)),0)</f>
        <v>0</v>
      </c>
      <c r="AE460" s="121">
        <f>IF(AND('Copy &amp; Paste Roster Report Here'!$A460=AE$4,'Copy &amp; Paste Roster Report Here'!$M460="HT"),IF('Copy &amp; Paste Roster Report Here'!$R460&gt;0,1,IF('Copy &amp; Paste Roster Report Here'!$N460="Active",1,0)),0)</f>
        <v>0</v>
      </c>
      <c r="AF460" s="121">
        <f>IF(AND('Copy &amp; Paste Roster Report Here'!$A460=AF$4,'Copy &amp; Paste Roster Report Here'!$M460="HT"),IF('Copy &amp; Paste Roster Report Here'!$R460&gt;0,1,IF('Copy &amp; Paste Roster Report Here'!$N460="Active",1,0)),0)</f>
        <v>0</v>
      </c>
      <c r="AG460" s="121">
        <f>IF(AND('Copy &amp; Paste Roster Report Here'!$A460=AG$4,'Copy &amp; Paste Roster Report Here'!$M460="HT"),IF('Copy &amp; Paste Roster Report Here'!$R460&gt;0,1,IF('Copy &amp; Paste Roster Report Here'!$N460="Active",1,0)),0)</f>
        <v>0</v>
      </c>
      <c r="AH460" s="121">
        <f>IF(AND('Copy &amp; Paste Roster Report Here'!$A460=AH$4,'Copy &amp; Paste Roster Report Here'!$M460="HT"),IF('Copy &amp; Paste Roster Report Here'!$R460&gt;0,1,IF('Copy &amp; Paste Roster Report Here'!$N460="Active",1,0)),0)</f>
        <v>0</v>
      </c>
      <c r="AI460" s="121">
        <f>IF(AND('Copy &amp; Paste Roster Report Here'!$A460=AI$4,'Copy &amp; Paste Roster Report Here'!$M460="HT"),IF('Copy &amp; Paste Roster Report Here'!$R460&gt;0,1,IF('Copy &amp; Paste Roster Report Here'!$N460="Active",1,0)),0)</f>
        <v>0</v>
      </c>
      <c r="AJ460" s="3">
        <f t="shared" si="73"/>
        <v>0</v>
      </c>
      <c r="AK460" s="122">
        <f>IF(AND('Copy &amp; Paste Roster Report Here'!$A460=AK$4,'Copy &amp; Paste Roster Report Here'!$M460="MT"),IF('Copy &amp; Paste Roster Report Here'!$R460&gt;0,1,IF('Copy &amp; Paste Roster Report Here'!$N460="Active",1,0)),0)</f>
        <v>0</v>
      </c>
      <c r="AL460" s="122">
        <f>IF(AND('Copy &amp; Paste Roster Report Here'!$A460=AL$4,'Copy &amp; Paste Roster Report Here'!$M460="MT"),IF('Copy &amp; Paste Roster Report Here'!$R460&gt;0,1,IF('Copy &amp; Paste Roster Report Here'!$N460="Active",1,0)),0)</f>
        <v>0</v>
      </c>
      <c r="AM460" s="122">
        <f>IF(AND('Copy &amp; Paste Roster Report Here'!$A460=AM$4,'Copy &amp; Paste Roster Report Here'!$M460="MT"),IF('Copy &amp; Paste Roster Report Here'!$R460&gt;0,1,IF('Copy &amp; Paste Roster Report Here'!$N460="Active",1,0)),0)</f>
        <v>0</v>
      </c>
      <c r="AN460" s="122">
        <f>IF(AND('Copy &amp; Paste Roster Report Here'!$A460=AN$4,'Copy &amp; Paste Roster Report Here'!$M460="MT"),IF('Copy &amp; Paste Roster Report Here'!$R460&gt;0,1,IF('Copy &amp; Paste Roster Report Here'!$N460="Active",1,0)),0)</f>
        <v>0</v>
      </c>
      <c r="AO460" s="122">
        <f>IF(AND('Copy &amp; Paste Roster Report Here'!$A460=AO$4,'Copy &amp; Paste Roster Report Here'!$M460="MT"),IF('Copy &amp; Paste Roster Report Here'!$R460&gt;0,1,IF('Copy &amp; Paste Roster Report Here'!$N460="Active",1,0)),0)</f>
        <v>0</v>
      </c>
      <c r="AP460" s="122">
        <f>IF(AND('Copy &amp; Paste Roster Report Here'!$A460=AP$4,'Copy &amp; Paste Roster Report Here'!$M460="MT"),IF('Copy &amp; Paste Roster Report Here'!$R460&gt;0,1,IF('Copy &amp; Paste Roster Report Here'!$N460="Active",1,0)),0)</f>
        <v>0</v>
      </c>
      <c r="AQ460" s="122">
        <f>IF(AND('Copy &amp; Paste Roster Report Here'!$A460=AQ$4,'Copy &amp; Paste Roster Report Here'!$M460="MT"),IF('Copy &amp; Paste Roster Report Here'!$R460&gt;0,1,IF('Copy &amp; Paste Roster Report Here'!$N460="Active",1,0)),0)</f>
        <v>0</v>
      </c>
      <c r="AR460" s="122">
        <f>IF(AND('Copy &amp; Paste Roster Report Here'!$A460=AR$4,'Copy &amp; Paste Roster Report Here'!$M460="MT"),IF('Copy &amp; Paste Roster Report Here'!$R460&gt;0,1,IF('Copy &amp; Paste Roster Report Here'!$N460="Active",1,0)),0)</f>
        <v>0</v>
      </c>
      <c r="AS460" s="122">
        <f>IF(AND('Copy &amp; Paste Roster Report Here'!$A460=AS$4,'Copy &amp; Paste Roster Report Here'!$M460="MT"),IF('Copy &amp; Paste Roster Report Here'!$R460&gt;0,1,IF('Copy &amp; Paste Roster Report Here'!$N460="Active",1,0)),0)</f>
        <v>0</v>
      </c>
      <c r="AT460" s="122">
        <f>IF(AND('Copy &amp; Paste Roster Report Here'!$A460=AT$4,'Copy &amp; Paste Roster Report Here'!$M460="MT"),IF('Copy &amp; Paste Roster Report Here'!$R460&gt;0,1,IF('Copy &amp; Paste Roster Report Here'!$N460="Active",1,0)),0)</f>
        <v>0</v>
      </c>
      <c r="AU460" s="122">
        <f>IF(AND('Copy &amp; Paste Roster Report Here'!$A460=AU$4,'Copy &amp; Paste Roster Report Here'!$M460="MT"),IF('Copy &amp; Paste Roster Report Here'!$R460&gt;0,1,IF('Copy &amp; Paste Roster Report Here'!$N460="Active",1,0)),0)</f>
        <v>0</v>
      </c>
      <c r="AV460" s="3">
        <f t="shared" si="74"/>
        <v>0</v>
      </c>
      <c r="AW460" s="123">
        <f>IF(AND('Copy &amp; Paste Roster Report Here'!$A460=AW$4,'Copy &amp; Paste Roster Report Here'!$M460="FY"),IF('Copy &amp; Paste Roster Report Here'!$R460&gt;0,1,IF('Copy &amp; Paste Roster Report Here'!$N460="Active",1,0)),0)</f>
        <v>0</v>
      </c>
      <c r="AX460" s="123">
        <f>IF(AND('Copy &amp; Paste Roster Report Here'!$A460=AX$4,'Copy &amp; Paste Roster Report Here'!$M460="FY"),IF('Copy &amp; Paste Roster Report Here'!$R460&gt;0,1,IF('Copy &amp; Paste Roster Report Here'!$N460="Active",1,0)),0)</f>
        <v>0</v>
      </c>
      <c r="AY460" s="123">
        <f>IF(AND('Copy &amp; Paste Roster Report Here'!$A460=AY$4,'Copy &amp; Paste Roster Report Here'!$M460="FY"),IF('Copy &amp; Paste Roster Report Here'!$R460&gt;0,1,IF('Copy &amp; Paste Roster Report Here'!$N460="Active",1,0)),0)</f>
        <v>0</v>
      </c>
      <c r="AZ460" s="123">
        <f>IF(AND('Copy &amp; Paste Roster Report Here'!$A460=AZ$4,'Copy &amp; Paste Roster Report Here'!$M460="FY"),IF('Copy &amp; Paste Roster Report Here'!$R460&gt;0,1,IF('Copy &amp; Paste Roster Report Here'!$N460="Active",1,0)),0)</f>
        <v>0</v>
      </c>
      <c r="BA460" s="123">
        <f>IF(AND('Copy &amp; Paste Roster Report Here'!$A460=BA$4,'Copy &amp; Paste Roster Report Here'!$M460="FY"),IF('Copy &amp; Paste Roster Report Here'!$R460&gt;0,1,IF('Copy &amp; Paste Roster Report Here'!$N460="Active",1,0)),0)</f>
        <v>0</v>
      </c>
      <c r="BB460" s="123">
        <f>IF(AND('Copy &amp; Paste Roster Report Here'!$A460=BB$4,'Copy &amp; Paste Roster Report Here'!$M460="FY"),IF('Copy &amp; Paste Roster Report Here'!$R460&gt;0,1,IF('Copy &amp; Paste Roster Report Here'!$N460="Active",1,0)),0)</f>
        <v>0</v>
      </c>
      <c r="BC460" s="123">
        <f>IF(AND('Copy &amp; Paste Roster Report Here'!$A460=BC$4,'Copy &amp; Paste Roster Report Here'!$M460="FY"),IF('Copy &amp; Paste Roster Report Here'!$R460&gt;0,1,IF('Copy &amp; Paste Roster Report Here'!$N460="Active",1,0)),0)</f>
        <v>0</v>
      </c>
      <c r="BD460" s="123">
        <f>IF(AND('Copy &amp; Paste Roster Report Here'!$A460=BD$4,'Copy &amp; Paste Roster Report Here'!$M460="FY"),IF('Copy &amp; Paste Roster Report Here'!$R460&gt;0,1,IF('Copy &amp; Paste Roster Report Here'!$N460="Active",1,0)),0)</f>
        <v>0</v>
      </c>
      <c r="BE460" s="123">
        <f>IF(AND('Copy &amp; Paste Roster Report Here'!$A460=BE$4,'Copy &amp; Paste Roster Report Here'!$M460="FY"),IF('Copy &amp; Paste Roster Report Here'!$R460&gt;0,1,IF('Copy &amp; Paste Roster Report Here'!$N460="Active",1,0)),0)</f>
        <v>0</v>
      </c>
      <c r="BF460" s="123">
        <f>IF(AND('Copy &amp; Paste Roster Report Here'!$A460=BF$4,'Copy &amp; Paste Roster Report Here'!$M460="FY"),IF('Copy &amp; Paste Roster Report Here'!$R460&gt;0,1,IF('Copy &amp; Paste Roster Report Here'!$N460="Active",1,0)),0)</f>
        <v>0</v>
      </c>
      <c r="BG460" s="123">
        <f>IF(AND('Copy &amp; Paste Roster Report Here'!$A460=BG$4,'Copy &amp; Paste Roster Report Here'!$M460="FY"),IF('Copy &amp; Paste Roster Report Here'!$R460&gt;0,1,IF('Copy &amp; Paste Roster Report Here'!$N460="Active",1,0)),0)</f>
        <v>0</v>
      </c>
      <c r="BH460" s="3">
        <f t="shared" si="75"/>
        <v>0</v>
      </c>
      <c r="BI460" s="124">
        <f>IF(AND('Copy &amp; Paste Roster Report Here'!$A460=BI$4,'Copy &amp; Paste Roster Report Here'!$M460="RH"),IF('Copy &amp; Paste Roster Report Here'!$R460&gt;0,1,IF('Copy &amp; Paste Roster Report Here'!$N460="Active",1,0)),0)</f>
        <v>0</v>
      </c>
      <c r="BJ460" s="124">
        <f>IF(AND('Copy &amp; Paste Roster Report Here'!$A460=BJ$4,'Copy &amp; Paste Roster Report Here'!$M460="RH"),IF('Copy &amp; Paste Roster Report Here'!$R460&gt;0,1,IF('Copy &amp; Paste Roster Report Here'!$N460="Active",1,0)),0)</f>
        <v>0</v>
      </c>
      <c r="BK460" s="124">
        <f>IF(AND('Copy &amp; Paste Roster Report Here'!$A460=BK$4,'Copy &amp; Paste Roster Report Here'!$M460="RH"),IF('Copy &amp; Paste Roster Report Here'!$R460&gt;0,1,IF('Copy &amp; Paste Roster Report Here'!$N460="Active",1,0)),0)</f>
        <v>0</v>
      </c>
      <c r="BL460" s="124">
        <f>IF(AND('Copy &amp; Paste Roster Report Here'!$A460=BL$4,'Copy &amp; Paste Roster Report Here'!$M460="RH"),IF('Copy &amp; Paste Roster Report Here'!$R460&gt;0,1,IF('Copy &amp; Paste Roster Report Here'!$N460="Active",1,0)),0)</f>
        <v>0</v>
      </c>
      <c r="BM460" s="124">
        <f>IF(AND('Copy &amp; Paste Roster Report Here'!$A460=BM$4,'Copy &amp; Paste Roster Report Here'!$M460="RH"),IF('Copy &amp; Paste Roster Report Here'!$R460&gt;0,1,IF('Copy &amp; Paste Roster Report Here'!$N460="Active",1,0)),0)</f>
        <v>0</v>
      </c>
      <c r="BN460" s="124">
        <f>IF(AND('Copy &amp; Paste Roster Report Here'!$A460=BN$4,'Copy &amp; Paste Roster Report Here'!$M460="RH"),IF('Copy &amp; Paste Roster Report Here'!$R460&gt;0,1,IF('Copy &amp; Paste Roster Report Here'!$N460="Active",1,0)),0)</f>
        <v>0</v>
      </c>
      <c r="BO460" s="124">
        <f>IF(AND('Copy &amp; Paste Roster Report Here'!$A460=BO$4,'Copy &amp; Paste Roster Report Here'!$M460="RH"),IF('Copy &amp; Paste Roster Report Here'!$R460&gt;0,1,IF('Copy &amp; Paste Roster Report Here'!$N460="Active",1,0)),0)</f>
        <v>0</v>
      </c>
      <c r="BP460" s="124">
        <f>IF(AND('Copy &amp; Paste Roster Report Here'!$A460=BP$4,'Copy &amp; Paste Roster Report Here'!$M460="RH"),IF('Copy &amp; Paste Roster Report Here'!$R460&gt;0,1,IF('Copy &amp; Paste Roster Report Here'!$N460="Active",1,0)),0)</f>
        <v>0</v>
      </c>
      <c r="BQ460" s="124">
        <f>IF(AND('Copy &amp; Paste Roster Report Here'!$A460=BQ$4,'Copy &amp; Paste Roster Report Here'!$M460="RH"),IF('Copy &amp; Paste Roster Report Here'!$R460&gt;0,1,IF('Copy &amp; Paste Roster Report Here'!$N460="Active",1,0)),0)</f>
        <v>0</v>
      </c>
      <c r="BR460" s="124">
        <f>IF(AND('Copy &amp; Paste Roster Report Here'!$A460=BR$4,'Copy &amp; Paste Roster Report Here'!$M460="RH"),IF('Copy &amp; Paste Roster Report Here'!$R460&gt;0,1,IF('Copy &amp; Paste Roster Report Here'!$N460="Active",1,0)),0)</f>
        <v>0</v>
      </c>
      <c r="BS460" s="124">
        <f>IF(AND('Copy &amp; Paste Roster Report Here'!$A460=BS$4,'Copy &amp; Paste Roster Report Here'!$M460="RH"),IF('Copy &amp; Paste Roster Report Here'!$R460&gt;0,1,IF('Copy &amp; Paste Roster Report Here'!$N460="Active",1,0)),0)</f>
        <v>0</v>
      </c>
      <c r="BT460" s="3">
        <f t="shared" si="76"/>
        <v>0</v>
      </c>
      <c r="BU460" s="125">
        <f>IF(AND('Copy &amp; Paste Roster Report Here'!$A460=BU$4,'Copy &amp; Paste Roster Report Here'!$M460="QT"),IF('Copy &amp; Paste Roster Report Here'!$R460&gt;0,1,IF('Copy &amp; Paste Roster Report Here'!$N460="Active",1,0)),0)</f>
        <v>0</v>
      </c>
      <c r="BV460" s="125">
        <f>IF(AND('Copy &amp; Paste Roster Report Here'!$A460=BV$4,'Copy &amp; Paste Roster Report Here'!$M460="QT"),IF('Copy &amp; Paste Roster Report Here'!$R460&gt;0,1,IF('Copy &amp; Paste Roster Report Here'!$N460="Active",1,0)),0)</f>
        <v>0</v>
      </c>
      <c r="BW460" s="125">
        <f>IF(AND('Copy &amp; Paste Roster Report Here'!$A460=BW$4,'Copy &amp; Paste Roster Report Here'!$M460="QT"),IF('Copy &amp; Paste Roster Report Here'!$R460&gt;0,1,IF('Copy &amp; Paste Roster Report Here'!$N460="Active",1,0)),0)</f>
        <v>0</v>
      </c>
      <c r="BX460" s="125">
        <f>IF(AND('Copy &amp; Paste Roster Report Here'!$A460=BX$4,'Copy &amp; Paste Roster Report Here'!$M460="QT"),IF('Copy &amp; Paste Roster Report Here'!$R460&gt;0,1,IF('Copy &amp; Paste Roster Report Here'!$N460="Active",1,0)),0)</f>
        <v>0</v>
      </c>
      <c r="BY460" s="125">
        <f>IF(AND('Copy &amp; Paste Roster Report Here'!$A460=BY$4,'Copy &amp; Paste Roster Report Here'!$M460="QT"),IF('Copy &amp; Paste Roster Report Here'!$R460&gt;0,1,IF('Copy &amp; Paste Roster Report Here'!$N460="Active",1,0)),0)</f>
        <v>0</v>
      </c>
      <c r="BZ460" s="125">
        <f>IF(AND('Copy &amp; Paste Roster Report Here'!$A460=BZ$4,'Copy &amp; Paste Roster Report Here'!$M460="QT"),IF('Copy &amp; Paste Roster Report Here'!$R460&gt;0,1,IF('Copy &amp; Paste Roster Report Here'!$N460="Active",1,0)),0)</f>
        <v>0</v>
      </c>
      <c r="CA460" s="125">
        <f>IF(AND('Copy &amp; Paste Roster Report Here'!$A460=CA$4,'Copy &amp; Paste Roster Report Here'!$M460="QT"),IF('Copy &amp; Paste Roster Report Here'!$R460&gt;0,1,IF('Copy &amp; Paste Roster Report Here'!$N460="Active",1,0)),0)</f>
        <v>0</v>
      </c>
      <c r="CB460" s="125">
        <f>IF(AND('Copy &amp; Paste Roster Report Here'!$A460=CB$4,'Copy &amp; Paste Roster Report Here'!$M460="QT"),IF('Copy &amp; Paste Roster Report Here'!$R460&gt;0,1,IF('Copy &amp; Paste Roster Report Here'!$N460="Active",1,0)),0)</f>
        <v>0</v>
      </c>
      <c r="CC460" s="125">
        <f>IF(AND('Copy &amp; Paste Roster Report Here'!$A460=CC$4,'Copy &amp; Paste Roster Report Here'!$M460="QT"),IF('Copy &amp; Paste Roster Report Here'!$R460&gt;0,1,IF('Copy &amp; Paste Roster Report Here'!$N460="Active",1,0)),0)</f>
        <v>0</v>
      </c>
      <c r="CD460" s="125">
        <f>IF(AND('Copy &amp; Paste Roster Report Here'!$A460=CD$4,'Copy &amp; Paste Roster Report Here'!$M460="QT"),IF('Copy &amp; Paste Roster Report Here'!$R460&gt;0,1,IF('Copy &amp; Paste Roster Report Here'!$N460="Active",1,0)),0)</f>
        <v>0</v>
      </c>
      <c r="CE460" s="125">
        <f>IF(AND('Copy &amp; Paste Roster Report Here'!$A460=CE$4,'Copy &amp; Paste Roster Report Here'!$M460="QT"),IF('Copy &amp; Paste Roster Report Here'!$R460&gt;0,1,IF('Copy &amp; Paste Roster Report Here'!$N460="Active",1,0)),0)</f>
        <v>0</v>
      </c>
      <c r="CF460" s="3">
        <f t="shared" si="77"/>
        <v>0</v>
      </c>
      <c r="CG460" s="126">
        <f>IF(AND('Copy &amp; Paste Roster Report Here'!$A460=CG$4,'Copy &amp; Paste Roster Report Here'!$M460="##"),IF('Copy &amp; Paste Roster Report Here'!$R460&gt;0,1,IF('Copy &amp; Paste Roster Report Here'!$N460="Active",1,0)),0)</f>
        <v>0</v>
      </c>
      <c r="CH460" s="126">
        <f>IF(AND('Copy &amp; Paste Roster Report Here'!$A460=CH$4,'Copy &amp; Paste Roster Report Here'!$M460="##"),IF('Copy &amp; Paste Roster Report Here'!$R460&gt;0,1,IF('Copy &amp; Paste Roster Report Here'!$N460="Active",1,0)),0)</f>
        <v>0</v>
      </c>
      <c r="CI460" s="126">
        <f>IF(AND('Copy &amp; Paste Roster Report Here'!$A460=CI$4,'Copy &amp; Paste Roster Report Here'!$M460="##"),IF('Copy &amp; Paste Roster Report Here'!$R460&gt;0,1,IF('Copy &amp; Paste Roster Report Here'!$N460="Active",1,0)),0)</f>
        <v>0</v>
      </c>
      <c r="CJ460" s="126">
        <f>IF(AND('Copy &amp; Paste Roster Report Here'!$A460=CJ$4,'Copy &amp; Paste Roster Report Here'!$M460="##"),IF('Copy &amp; Paste Roster Report Here'!$R460&gt;0,1,IF('Copy &amp; Paste Roster Report Here'!$N460="Active",1,0)),0)</f>
        <v>0</v>
      </c>
      <c r="CK460" s="126">
        <f>IF(AND('Copy &amp; Paste Roster Report Here'!$A460=CK$4,'Copy &amp; Paste Roster Report Here'!$M460="##"),IF('Copy &amp; Paste Roster Report Here'!$R460&gt;0,1,IF('Copy &amp; Paste Roster Report Here'!$N460="Active",1,0)),0)</f>
        <v>0</v>
      </c>
      <c r="CL460" s="126">
        <f>IF(AND('Copy &amp; Paste Roster Report Here'!$A460=CL$4,'Copy &amp; Paste Roster Report Here'!$M460="##"),IF('Copy &amp; Paste Roster Report Here'!$R460&gt;0,1,IF('Copy &amp; Paste Roster Report Here'!$N460="Active",1,0)),0)</f>
        <v>0</v>
      </c>
      <c r="CM460" s="126">
        <f>IF(AND('Copy &amp; Paste Roster Report Here'!$A460=CM$4,'Copy &amp; Paste Roster Report Here'!$M460="##"),IF('Copy &amp; Paste Roster Report Here'!$R460&gt;0,1,IF('Copy &amp; Paste Roster Report Here'!$N460="Active",1,0)),0)</f>
        <v>0</v>
      </c>
      <c r="CN460" s="126">
        <f>IF(AND('Copy &amp; Paste Roster Report Here'!$A460=CN$4,'Copy &amp; Paste Roster Report Here'!$M460="##"),IF('Copy &amp; Paste Roster Report Here'!$R460&gt;0,1,IF('Copy &amp; Paste Roster Report Here'!$N460="Active",1,0)),0)</f>
        <v>0</v>
      </c>
      <c r="CO460" s="126">
        <f>IF(AND('Copy &amp; Paste Roster Report Here'!$A460=CO$4,'Copy &amp; Paste Roster Report Here'!$M460="##"),IF('Copy &amp; Paste Roster Report Here'!$R460&gt;0,1,IF('Copy &amp; Paste Roster Report Here'!$N460="Active",1,0)),0)</f>
        <v>0</v>
      </c>
      <c r="CP460" s="126">
        <f>IF(AND('Copy &amp; Paste Roster Report Here'!$A460=CP$4,'Copy &amp; Paste Roster Report Here'!$M460="##"),IF('Copy &amp; Paste Roster Report Here'!$R460&gt;0,1,IF('Copy &amp; Paste Roster Report Here'!$N460="Active",1,0)),0)</f>
        <v>0</v>
      </c>
      <c r="CQ460" s="126">
        <f>IF(AND('Copy &amp; Paste Roster Report Here'!$A460=CQ$4,'Copy &amp; Paste Roster Report Here'!$M460="##"),IF('Copy &amp; Paste Roster Report Here'!$R460&gt;0,1,IF('Copy &amp; Paste Roster Report Here'!$N460="Active",1,0)),0)</f>
        <v>0</v>
      </c>
      <c r="CR460" s="6">
        <f t="shared" si="78"/>
        <v>0</v>
      </c>
      <c r="CS460" s="13">
        <f t="shared" si="79"/>
        <v>0</v>
      </c>
    </row>
    <row r="461" spans="1:97" x14ac:dyDescent="0.25">
      <c r="A461" s="113">
        <f>IF(AND('Copy &amp; Paste Roster Report Here'!$A461=A$4,'Copy &amp; Paste Roster Report Here'!$M461="FT"),IF('Copy &amp; Paste Roster Report Here'!$R461&gt;0,1,IF('Copy &amp; Paste Roster Report Here'!$N461="Active",1,0)),0)</f>
        <v>0</v>
      </c>
      <c r="B461" s="113">
        <f>IF(AND('Copy &amp; Paste Roster Report Here'!$A461=B$4,'Copy &amp; Paste Roster Report Here'!$M461="FT"),IF('Copy &amp; Paste Roster Report Here'!$R461&gt;0,1,IF('Copy &amp; Paste Roster Report Here'!$N461="Active",1,0)),0)</f>
        <v>0</v>
      </c>
      <c r="C461" s="113">
        <f>IF(AND('Copy &amp; Paste Roster Report Here'!$A461=C$4,'Copy &amp; Paste Roster Report Here'!$M461="FT"),IF('Copy &amp; Paste Roster Report Here'!$R461&gt;0,1,IF('Copy &amp; Paste Roster Report Here'!$N461="Active",1,0)),0)</f>
        <v>0</v>
      </c>
      <c r="D461" s="113">
        <f>IF(AND('Copy &amp; Paste Roster Report Here'!$A461=D$4,'Copy &amp; Paste Roster Report Here'!$M461="FT"),IF('Copy &amp; Paste Roster Report Here'!$R461&gt;0,1,IF('Copy &amp; Paste Roster Report Here'!$N461="Active",1,0)),0)</f>
        <v>0</v>
      </c>
      <c r="E461" s="113">
        <f>IF(AND('Copy &amp; Paste Roster Report Here'!$A461=E$4,'Copy &amp; Paste Roster Report Here'!$M461="FT"),IF('Copy &amp; Paste Roster Report Here'!$R461&gt;0,1,IF('Copy &amp; Paste Roster Report Here'!$N461="Active",1,0)),0)</f>
        <v>0</v>
      </c>
      <c r="F461" s="113">
        <f>IF(AND('Copy &amp; Paste Roster Report Here'!$A461=F$4,'Copy &amp; Paste Roster Report Here'!$M461="FT"),IF('Copy &amp; Paste Roster Report Here'!$R461&gt;0,1,IF('Copy &amp; Paste Roster Report Here'!$N461="Active",1,0)),0)</f>
        <v>0</v>
      </c>
      <c r="G461" s="113">
        <f>IF(AND('Copy &amp; Paste Roster Report Here'!$A461=G$4,'Copy &amp; Paste Roster Report Here'!$M461="FT"),IF('Copy &amp; Paste Roster Report Here'!$R461&gt;0,1,IF('Copy &amp; Paste Roster Report Here'!$N461="Active",1,0)),0)</f>
        <v>0</v>
      </c>
      <c r="H461" s="113">
        <f>IF(AND('Copy &amp; Paste Roster Report Here'!$A461=H$4,'Copy &amp; Paste Roster Report Here'!$M461="FT"),IF('Copy &amp; Paste Roster Report Here'!$R461&gt;0,1,IF('Copy &amp; Paste Roster Report Here'!$N461="Active",1,0)),0)</f>
        <v>0</v>
      </c>
      <c r="I461" s="113">
        <f>IF(AND('Copy &amp; Paste Roster Report Here'!$A461=I$4,'Copy &amp; Paste Roster Report Here'!$M461="FT"),IF('Copy &amp; Paste Roster Report Here'!$R461&gt;0,1,IF('Copy &amp; Paste Roster Report Here'!$N461="Active",1,0)),0)</f>
        <v>0</v>
      </c>
      <c r="J461" s="113">
        <f>IF(AND('Copy &amp; Paste Roster Report Here'!$A461=J$4,'Copy &amp; Paste Roster Report Here'!$M461="FT"),IF('Copy &amp; Paste Roster Report Here'!$R461&gt;0,1,IF('Copy &amp; Paste Roster Report Here'!$N461="Active",1,0)),0)</f>
        <v>0</v>
      </c>
      <c r="K461" s="113">
        <f>IF(AND('Copy &amp; Paste Roster Report Here'!$A461=K$4,'Copy &amp; Paste Roster Report Here'!$M461="FT"),IF('Copy &amp; Paste Roster Report Here'!$R461&gt;0,1,IF('Copy &amp; Paste Roster Report Here'!$N461="Active",1,0)),0)</f>
        <v>0</v>
      </c>
      <c r="L461" s="6">
        <f t="shared" si="71"/>
        <v>0</v>
      </c>
      <c r="M461" s="120">
        <f>IF(AND('Copy &amp; Paste Roster Report Here'!$A461=M$4,'Copy &amp; Paste Roster Report Here'!$M461="TQ"),IF('Copy &amp; Paste Roster Report Here'!$R461&gt;0,1,IF('Copy &amp; Paste Roster Report Here'!$N461="Active",1,0)),0)</f>
        <v>0</v>
      </c>
      <c r="N461" s="120">
        <f>IF(AND('Copy &amp; Paste Roster Report Here'!$A461=N$4,'Copy &amp; Paste Roster Report Here'!$M461="TQ"),IF('Copy &amp; Paste Roster Report Here'!$R461&gt;0,1,IF('Copy &amp; Paste Roster Report Here'!$N461="Active",1,0)),0)</f>
        <v>0</v>
      </c>
      <c r="O461" s="120">
        <f>IF(AND('Copy &amp; Paste Roster Report Here'!$A461=O$4,'Copy &amp; Paste Roster Report Here'!$M461="TQ"),IF('Copy &amp; Paste Roster Report Here'!$R461&gt;0,1,IF('Copy &amp; Paste Roster Report Here'!$N461="Active",1,0)),0)</f>
        <v>0</v>
      </c>
      <c r="P461" s="120">
        <f>IF(AND('Copy &amp; Paste Roster Report Here'!$A461=P$4,'Copy &amp; Paste Roster Report Here'!$M461="TQ"),IF('Copy &amp; Paste Roster Report Here'!$R461&gt;0,1,IF('Copy &amp; Paste Roster Report Here'!$N461="Active",1,0)),0)</f>
        <v>0</v>
      </c>
      <c r="Q461" s="120">
        <f>IF(AND('Copy &amp; Paste Roster Report Here'!$A461=Q$4,'Copy &amp; Paste Roster Report Here'!$M461="TQ"),IF('Copy &amp; Paste Roster Report Here'!$R461&gt;0,1,IF('Copy &amp; Paste Roster Report Here'!$N461="Active",1,0)),0)</f>
        <v>0</v>
      </c>
      <c r="R461" s="120">
        <f>IF(AND('Copy &amp; Paste Roster Report Here'!$A461=R$4,'Copy &amp; Paste Roster Report Here'!$M461="TQ"),IF('Copy &amp; Paste Roster Report Here'!$R461&gt;0,1,IF('Copy &amp; Paste Roster Report Here'!$N461="Active",1,0)),0)</f>
        <v>0</v>
      </c>
      <c r="S461" s="120">
        <f>IF(AND('Copy &amp; Paste Roster Report Here'!$A461=S$4,'Copy &amp; Paste Roster Report Here'!$M461="TQ"),IF('Copy &amp; Paste Roster Report Here'!$R461&gt;0,1,IF('Copy &amp; Paste Roster Report Here'!$N461="Active",1,0)),0)</f>
        <v>0</v>
      </c>
      <c r="T461" s="120">
        <f>IF(AND('Copy &amp; Paste Roster Report Here'!$A461=T$4,'Copy &amp; Paste Roster Report Here'!$M461="TQ"),IF('Copy &amp; Paste Roster Report Here'!$R461&gt;0,1,IF('Copy &amp; Paste Roster Report Here'!$N461="Active",1,0)),0)</f>
        <v>0</v>
      </c>
      <c r="U461" s="120">
        <f>IF(AND('Copy &amp; Paste Roster Report Here'!$A461=U$4,'Copy &amp; Paste Roster Report Here'!$M461="TQ"),IF('Copy &amp; Paste Roster Report Here'!$R461&gt;0,1,IF('Copy &amp; Paste Roster Report Here'!$N461="Active",1,0)),0)</f>
        <v>0</v>
      </c>
      <c r="V461" s="120">
        <f>IF(AND('Copy &amp; Paste Roster Report Here'!$A461=V$4,'Copy &amp; Paste Roster Report Here'!$M461="TQ"),IF('Copy &amp; Paste Roster Report Here'!$R461&gt;0,1,IF('Copy &amp; Paste Roster Report Here'!$N461="Active",1,0)),0)</f>
        <v>0</v>
      </c>
      <c r="W461" s="120">
        <f>IF(AND('Copy &amp; Paste Roster Report Here'!$A461=W$4,'Copy &amp; Paste Roster Report Here'!$M461="TQ"),IF('Copy &amp; Paste Roster Report Here'!$R461&gt;0,1,IF('Copy &amp; Paste Roster Report Here'!$N461="Active",1,0)),0)</f>
        <v>0</v>
      </c>
      <c r="X461" s="3">
        <f t="shared" si="72"/>
        <v>0</v>
      </c>
      <c r="Y461" s="121">
        <f>IF(AND('Copy &amp; Paste Roster Report Here'!$A461=Y$4,'Copy &amp; Paste Roster Report Here'!$M461="HT"),IF('Copy &amp; Paste Roster Report Here'!$R461&gt;0,1,IF('Copy &amp; Paste Roster Report Here'!$N461="Active",1,0)),0)</f>
        <v>0</v>
      </c>
      <c r="Z461" s="121">
        <f>IF(AND('Copy &amp; Paste Roster Report Here'!$A461=Z$4,'Copy &amp; Paste Roster Report Here'!$M461="HT"),IF('Copy &amp; Paste Roster Report Here'!$R461&gt;0,1,IF('Copy &amp; Paste Roster Report Here'!$N461="Active",1,0)),0)</f>
        <v>0</v>
      </c>
      <c r="AA461" s="121">
        <f>IF(AND('Copy &amp; Paste Roster Report Here'!$A461=AA$4,'Copy &amp; Paste Roster Report Here'!$M461="HT"),IF('Copy &amp; Paste Roster Report Here'!$R461&gt;0,1,IF('Copy &amp; Paste Roster Report Here'!$N461="Active",1,0)),0)</f>
        <v>0</v>
      </c>
      <c r="AB461" s="121">
        <f>IF(AND('Copy &amp; Paste Roster Report Here'!$A461=AB$4,'Copy &amp; Paste Roster Report Here'!$M461="HT"),IF('Copy &amp; Paste Roster Report Here'!$R461&gt;0,1,IF('Copy &amp; Paste Roster Report Here'!$N461="Active",1,0)),0)</f>
        <v>0</v>
      </c>
      <c r="AC461" s="121">
        <f>IF(AND('Copy &amp; Paste Roster Report Here'!$A461=AC$4,'Copy &amp; Paste Roster Report Here'!$M461="HT"),IF('Copy &amp; Paste Roster Report Here'!$R461&gt;0,1,IF('Copy &amp; Paste Roster Report Here'!$N461="Active",1,0)),0)</f>
        <v>0</v>
      </c>
      <c r="AD461" s="121">
        <f>IF(AND('Copy &amp; Paste Roster Report Here'!$A461=AD$4,'Copy &amp; Paste Roster Report Here'!$M461="HT"),IF('Copy &amp; Paste Roster Report Here'!$R461&gt;0,1,IF('Copy &amp; Paste Roster Report Here'!$N461="Active",1,0)),0)</f>
        <v>0</v>
      </c>
      <c r="AE461" s="121">
        <f>IF(AND('Copy &amp; Paste Roster Report Here'!$A461=AE$4,'Copy &amp; Paste Roster Report Here'!$M461="HT"),IF('Copy &amp; Paste Roster Report Here'!$R461&gt;0,1,IF('Copy &amp; Paste Roster Report Here'!$N461="Active",1,0)),0)</f>
        <v>0</v>
      </c>
      <c r="AF461" s="121">
        <f>IF(AND('Copy &amp; Paste Roster Report Here'!$A461=AF$4,'Copy &amp; Paste Roster Report Here'!$M461="HT"),IF('Copy &amp; Paste Roster Report Here'!$R461&gt;0,1,IF('Copy &amp; Paste Roster Report Here'!$N461="Active",1,0)),0)</f>
        <v>0</v>
      </c>
      <c r="AG461" s="121">
        <f>IF(AND('Copy &amp; Paste Roster Report Here'!$A461=AG$4,'Copy &amp; Paste Roster Report Here'!$M461="HT"),IF('Copy &amp; Paste Roster Report Here'!$R461&gt;0,1,IF('Copy &amp; Paste Roster Report Here'!$N461="Active",1,0)),0)</f>
        <v>0</v>
      </c>
      <c r="AH461" s="121">
        <f>IF(AND('Copy &amp; Paste Roster Report Here'!$A461=AH$4,'Copy &amp; Paste Roster Report Here'!$M461="HT"),IF('Copy &amp; Paste Roster Report Here'!$R461&gt;0,1,IF('Copy &amp; Paste Roster Report Here'!$N461="Active",1,0)),0)</f>
        <v>0</v>
      </c>
      <c r="AI461" s="121">
        <f>IF(AND('Copy &amp; Paste Roster Report Here'!$A461=AI$4,'Copy &amp; Paste Roster Report Here'!$M461="HT"),IF('Copy &amp; Paste Roster Report Here'!$R461&gt;0,1,IF('Copy &amp; Paste Roster Report Here'!$N461="Active",1,0)),0)</f>
        <v>0</v>
      </c>
      <c r="AJ461" s="3">
        <f t="shared" si="73"/>
        <v>0</v>
      </c>
      <c r="AK461" s="122">
        <f>IF(AND('Copy &amp; Paste Roster Report Here'!$A461=AK$4,'Copy &amp; Paste Roster Report Here'!$M461="MT"),IF('Copy &amp; Paste Roster Report Here'!$R461&gt;0,1,IF('Copy &amp; Paste Roster Report Here'!$N461="Active",1,0)),0)</f>
        <v>0</v>
      </c>
      <c r="AL461" s="122">
        <f>IF(AND('Copy &amp; Paste Roster Report Here'!$A461=AL$4,'Copy &amp; Paste Roster Report Here'!$M461="MT"),IF('Copy &amp; Paste Roster Report Here'!$R461&gt;0,1,IF('Copy &amp; Paste Roster Report Here'!$N461="Active",1,0)),0)</f>
        <v>0</v>
      </c>
      <c r="AM461" s="122">
        <f>IF(AND('Copy &amp; Paste Roster Report Here'!$A461=AM$4,'Copy &amp; Paste Roster Report Here'!$M461="MT"),IF('Copy &amp; Paste Roster Report Here'!$R461&gt;0,1,IF('Copy &amp; Paste Roster Report Here'!$N461="Active",1,0)),0)</f>
        <v>0</v>
      </c>
      <c r="AN461" s="122">
        <f>IF(AND('Copy &amp; Paste Roster Report Here'!$A461=AN$4,'Copy &amp; Paste Roster Report Here'!$M461="MT"),IF('Copy &amp; Paste Roster Report Here'!$R461&gt;0,1,IF('Copy &amp; Paste Roster Report Here'!$N461="Active",1,0)),0)</f>
        <v>0</v>
      </c>
      <c r="AO461" s="122">
        <f>IF(AND('Copy &amp; Paste Roster Report Here'!$A461=AO$4,'Copy &amp; Paste Roster Report Here'!$M461="MT"),IF('Copy &amp; Paste Roster Report Here'!$R461&gt;0,1,IF('Copy &amp; Paste Roster Report Here'!$N461="Active",1,0)),0)</f>
        <v>0</v>
      </c>
      <c r="AP461" s="122">
        <f>IF(AND('Copy &amp; Paste Roster Report Here'!$A461=AP$4,'Copy &amp; Paste Roster Report Here'!$M461="MT"),IF('Copy &amp; Paste Roster Report Here'!$R461&gt;0,1,IF('Copy &amp; Paste Roster Report Here'!$N461="Active",1,0)),0)</f>
        <v>0</v>
      </c>
      <c r="AQ461" s="122">
        <f>IF(AND('Copy &amp; Paste Roster Report Here'!$A461=AQ$4,'Copy &amp; Paste Roster Report Here'!$M461="MT"),IF('Copy &amp; Paste Roster Report Here'!$R461&gt;0,1,IF('Copy &amp; Paste Roster Report Here'!$N461="Active",1,0)),0)</f>
        <v>0</v>
      </c>
      <c r="AR461" s="122">
        <f>IF(AND('Copy &amp; Paste Roster Report Here'!$A461=AR$4,'Copy &amp; Paste Roster Report Here'!$M461="MT"),IF('Copy &amp; Paste Roster Report Here'!$R461&gt;0,1,IF('Copy &amp; Paste Roster Report Here'!$N461="Active",1,0)),0)</f>
        <v>0</v>
      </c>
      <c r="AS461" s="122">
        <f>IF(AND('Copy &amp; Paste Roster Report Here'!$A461=AS$4,'Copy &amp; Paste Roster Report Here'!$M461="MT"),IF('Copy &amp; Paste Roster Report Here'!$R461&gt;0,1,IF('Copy &amp; Paste Roster Report Here'!$N461="Active",1,0)),0)</f>
        <v>0</v>
      </c>
      <c r="AT461" s="122">
        <f>IF(AND('Copy &amp; Paste Roster Report Here'!$A461=AT$4,'Copy &amp; Paste Roster Report Here'!$M461="MT"),IF('Copy &amp; Paste Roster Report Here'!$R461&gt;0,1,IF('Copy &amp; Paste Roster Report Here'!$N461="Active",1,0)),0)</f>
        <v>0</v>
      </c>
      <c r="AU461" s="122">
        <f>IF(AND('Copy &amp; Paste Roster Report Here'!$A461=AU$4,'Copy &amp; Paste Roster Report Here'!$M461="MT"),IF('Copy &amp; Paste Roster Report Here'!$R461&gt;0,1,IF('Copy &amp; Paste Roster Report Here'!$N461="Active",1,0)),0)</f>
        <v>0</v>
      </c>
      <c r="AV461" s="3">
        <f t="shared" si="74"/>
        <v>0</v>
      </c>
      <c r="AW461" s="123">
        <f>IF(AND('Copy &amp; Paste Roster Report Here'!$A461=AW$4,'Copy &amp; Paste Roster Report Here'!$M461="FY"),IF('Copy &amp; Paste Roster Report Here'!$R461&gt;0,1,IF('Copy &amp; Paste Roster Report Here'!$N461="Active",1,0)),0)</f>
        <v>0</v>
      </c>
      <c r="AX461" s="123">
        <f>IF(AND('Copy &amp; Paste Roster Report Here'!$A461=AX$4,'Copy &amp; Paste Roster Report Here'!$M461="FY"),IF('Copy &amp; Paste Roster Report Here'!$R461&gt;0,1,IF('Copy &amp; Paste Roster Report Here'!$N461="Active",1,0)),0)</f>
        <v>0</v>
      </c>
      <c r="AY461" s="123">
        <f>IF(AND('Copy &amp; Paste Roster Report Here'!$A461=AY$4,'Copy &amp; Paste Roster Report Here'!$M461="FY"),IF('Copy &amp; Paste Roster Report Here'!$R461&gt;0,1,IF('Copy &amp; Paste Roster Report Here'!$N461="Active",1,0)),0)</f>
        <v>0</v>
      </c>
      <c r="AZ461" s="123">
        <f>IF(AND('Copy &amp; Paste Roster Report Here'!$A461=AZ$4,'Copy &amp; Paste Roster Report Here'!$M461="FY"),IF('Copy &amp; Paste Roster Report Here'!$R461&gt;0,1,IF('Copy &amp; Paste Roster Report Here'!$N461="Active",1,0)),0)</f>
        <v>0</v>
      </c>
      <c r="BA461" s="123">
        <f>IF(AND('Copy &amp; Paste Roster Report Here'!$A461=BA$4,'Copy &amp; Paste Roster Report Here'!$M461="FY"),IF('Copy &amp; Paste Roster Report Here'!$R461&gt;0,1,IF('Copy &amp; Paste Roster Report Here'!$N461="Active",1,0)),0)</f>
        <v>0</v>
      </c>
      <c r="BB461" s="123">
        <f>IF(AND('Copy &amp; Paste Roster Report Here'!$A461=BB$4,'Copy &amp; Paste Roster Report Here'!$M461="FY"),IF('Copy &amp; Paste Roster Report Here'!$R461&gt;0,1,IF('Copy &amp; Paste Roster Report Here'!$N461="Active",1,0)),0)</f>
        <v>0</v>
      </c>
      <c r="BC461" s="123">
        <f>IF(AND('Copy &amp; Paste Roster Report Here'!$A461=BC$4,'Copy &amp; Paste Roster Report Here'!$M461="FY"),IF('Copy &amp; Paste Roster Report Here'!$R461&gt;0,1,IF('Copy &amp; Paste Roster Report Here'!$N461="Active",1,0)),0)</f>
        <v>0</v>
      </c>
      <c r="BD461" s="123">
        <f>IF(AND('Copy &amp; Paste Roster Report Here'!$A461=BD$4,'Copy &amp; Paste Roster Report Here'!$M461="FY"),IF('Copy &amp; Paste Roster Report Here'!$R461&gt;0,1,IF('Copy &amp; Paste Roster Report Here'!$N461="Active",1,0)),0)</f>
        <v>0</v>
      </c>
      <c r="BE461" s="123">
        <f>IF(AND('Copy &amp; Paste Roster Report Here'!$A461=BE$4,'Copy &amp; Paste Roster Report Here'!$M461="FY"),IF('Copy &amp; Paste Roster Report Here'!$R461&gt;0,1,IF('Copy &amp; Paste Roster Report Here'!$N461="Active",1,0)),0)</f>
        <v>0</v>
      </c>
      <c r="BF461" s="123">
        <f>IF(AND('Copy &amp; Paste Roster Report Here'!$A461=BF$4,'Copy &amp; Paste Roster Report Here'!$M461="FY"),IF('Copy &amp; Paste Roster Report Here'!$R461&gt;0,1,IF('Copy &amp; Paste Roster Report Here'!$N461="Active",1,0)),0)</f>
        <v>0</v>
      </c>
      <c r="BG461" s="123">
        <f>IF(AND('Copy &amp; Paste Roster Report Here'!$A461=BG$4,'Copy &amp; Paste Roster Report Here'!$M461="FY"),IF('Copy &amp; Paste Roster Report Here'!$R461&gt;0,1,IF('Copy &amp; Paste Roster Report Here'!$N461="Active",1,0)),0)</f>
        <v>0</v>
      </c>
      <c r="BH461" s="3">
        <f t="shared" si="75"/>
        <v>0</v>
      </c>
      <c r="BI461" s="124">
        <f>IF(AND('Copy &amp; Paste Roster Report Here'!$A461=BI$4,'Copy &amp; Paste Roster Report Here'!$M461="RH"),IF('Copy &amp; Paste Roster Report Here'!$R461&gt;0,1,IF('Copy &amp; Paste Roster Report Here'!$N461="Active",1,0)),0)</f>
        <v>0</v>
      </c>
      <c r="BJ461" s="124">
        <f>IF(AND('Copy &amp; Paste Roster Report Here'!$A461=BJ$4,'Copy &amp; Paste Roster Report Here'!$M461="RH"),IF('Copy &amp; Paste Roster Report Here'!$R461&gt;0,1,IF('Copy &amp; Paste Roster Report Here'!$N461="Active",1,0)),0)</f>
        <v>0</v>
      </c>
      <c r="BK461" s="124">
        <f>IF(AND('Copy &amp; Paste Roster Report Here'!$A461=BK$4,'Copy &amp; Paste Roster Report Here'!$M461="RH"),IF('Copy &amp; Paste Roster Report Here'!$R461&gt;0,1,IF('Copy &amp; Paste Roster Report Here'!$N461="Active",1,0)),0)</f>
        <v>0</v>
      </c>
      <c r="BL461" s="124">
        <f>IF(AND('Copy &amp; Paste Roster Report Here'!$A461=BL$4,'Copy &amp; Paste Roster Report Here'!$M461="RH"),IF('Copy &amp; Paste Roster Report Here'!$R461&gt;0,1,IF('Copy &amp; Paste Roster Report Here'!$N461="Active",1,0)),0)</f>
        <v>0</v>
      </c>
      <c r="BM461" s="124">
        <f>IF(AND('Copy &amp; Paste Roster Report Here'!$A461=BM$4,'Copy &amp; Paste Roster Report Here'!$M461="RH"),IF('Copy &amp; Paste Roster Report Here'!$R461&gt;0,1,IF('Copy &amp; Paste Roster Report Here'!$N461="Active",1,0)),0)</f>
        <v>0</v>
      </c>
      <c r="BN461" s="124">
        <f>IF(AND('Copy &amp; Paste Roster Report Here'!$A461=BN$4,'Copy &amp; Paste Roster Report Here'!$M461="RH"),IF('Copy &amp; Paste Roster Report Here'!$R461&gt;0,1,IF('Copy &amp; Paste Roster Report Here'!$N461="Active",1,0)),0)</f>
        <v>0</v>
      </c>
      <c r="BO461" s="124">
        <f>IF(AND('Copy &amp; Paste Roster Report Here'!$A461=BO$4,'Copy &amp; Paste Roster Report Here'!$M461="RH"),IF('Copy &amp; Paste Roster Report Here'!$R461&gt;0,1,IF('Copy &amp; Paste Roster Report Here'!$N461="Active",1,0)),0)</f>
        <v>0</v>
      </c>
      <c r="BP461" s="124">
        <f>IF(AND('Copy &amp; Paste Roster Report Here'!$A461=BP$4,'Copy &amp; Paste Roster Report Here'!$M461="RH"),IF('Copy &amp; Paste Roster Report Here'!$R461&gt;0,1,IF('Copy &amp; Paste Roster Report Here'!$N461="Active",1,0)),0)</f>
        <v>0</v>
      </c>
      <c r="BQ461" s="124">
        <f>IF(AND('Copy &amp; Paste Roster Report Here'!$A461=BQ$4,'Copy &amp; Paste Roster Report Here'!$M461="RH"),IF('Copy &amp; Paste Roster Report Here'!$R461&gt;0,1,IF('Copy &amp; Paste Roster Report Here'!$N461="Active",1,0)),0)</f>
        <v>0</v>
      </c>
      <c r="BR461" s="124">
        <f>IF(AND('Copy &amp; Paste Roster Report Here'!$A461=BR$4,'Copy &amp; Paste Roster Report Here'!$M461="RH"),IF('Copy &amp; Paste Roster Report Here'!$R461&gt;0,1,IF('Copy &amp; Paste Roster Report Here'!$N461="Active",1,0)),0)</f>
        <v>0</v>
      </c>
      <c r="BS461" s="124">
        <f>IF(AND('Copy &amp; Paste Roster Report Here'!$A461=BS$4,'Copy &amp; Paste Roster Report Here'!$M461="RH"),IF('Copy &amp; Paste Roster Report Here'!$R461&gt;0,1,IF('Copy &amp; Paste Roster Report Here'!$N461="Active",1,0)),0)</f>
        <v>0</v>
      </c>
      <c r="BT461" s="3">
        <f t="shared" si="76"/>
        <v>0</v>
      </c>
      <c r="BU461" s="125">
        <f>IF(AND('Copy &amp; Paste Roster Report Here'!$A461=BU$4,'Copy &amp; Paste Roster Report Here'!$M461="QT"),IF('Copy &amp; Paste Roster Report Here'!$R461&gt;0,1,IF('Copy &amp; Paste Roster Report Here'!$N461="Active",1,0)),0)</f>
        <v>0</v>
      </c>
      <c r="BV461" s="125">
        <f>IF(AND('Copy &amp; Paste Roster Report Here'!$A461=BV$4,'Copy &amp; Paste Roster Report Here'!$M461="QT"),IF('Copy &amp; Paste Roster Report Here'!$R461&gt;0,1,IF('Copy &amp; Paste Roster Report Here'!$N461="Active",1,0)),0)</f>
        <v>0</v>
      </c>
      <c r="BW461" s="125">
        <f>IF(AND('Copy &amp; Paste Roster Report Here'!$A461=BW$4,'Copy &amp; Paste Roster Report Here'!$M461="QT"),IF('Copy &amp; Paste Roster Report Here'!$R461&gt;0,1,IF('Copy &amp; Paste Roster Report Here'!$N461="Active",1,0)),0)</f>
        <v>0</v>
      </c>
      <c r="BX461" s="125">
        <f>IF(AND('Copy &amp; Paste Roster Report Here'!$A461=BX$4,'Copy &amp; Paste Roster Report Here'!$M461="QT"),IF('Copy &amp; Paste Roster Report Here'!$R461&gt;0,1,IF('Copy &amp; Paste Roster Report Here'!$N461="Active",1,0)),0)</f>
        <v>0</v>
      </c>
      <c r="BY461" s="125">
        <f>IF(AND('Copy &amp; Paste Roster Report Here'!$A461=BY$4,'Copy &amp; Paste Roster Report Here'!$M461="QT"),IF('Copy &amp; Paste Roster Report Here'!$R461&gt;0,1,IF('Copy &amp; Paste Roster Report Here'!$N461="Active",1,0)),0)</f>
        <v>0</v>
      </c>
      <c r="BZ461" s="125">
        <f>IF(AND('Copy &amp; Paste Roster Report Here'!$A461=BZ$4,'Copy &amp; Paste Roster Report Here'!$M461="QT"),IF('Copy &amp; Paste Roster Report Here'!$R461&gt;0,1,IF('Copy &amp; Paste Roster Report Here'!$N461="Active",1,0)),0)</f>
        <v>0</v>
      </c>
      <c r="CA461" s="125">
        <f>IF(AND('Copy &amp; Paste Roster Report Here'!$A461=CA$4,'Copy &amp; Paste Roster Report Here'!$M461="QT"),IF('Copy &amp; Paste Roster Report Here'!$R461&gt;0,1,IF('Copy &amp; Paste Roster Report Here'!$N461="Active",1,0)),0)</f>
        <v>0</v>
      </c>
      <c r="CB461" s="125">
        <f>IF(AND('Copy &amp; Paste Roster Report Here'!$A461=CB$4,'Copy &amp; Paste Roster Report Here'!$M461="QT"),IF('Copy &amp; Paste Roster Report Here'!$R461&gt;0,1,IF('Copy &amp; Paste Roster Report Here'!$N461="Active",1,0)),0)</f>
        <v>0</v>
      </c>
      <c r="CC461" s="125">
        <f>IF(AND('Copy &amp; Paste Roster Report Here'!$A461=CC$4,'Copy &amp; Paste Roster Report Here'!$M461="QT"),IF('Copy &amp; Paste Roster Report Here'!$R461&gt;0,1,IF('Copy &amp; Paste Roster Report Here'!$N461="Active",1,0)),0)</f>
        <v>0</v>
      </c>
      <c r="CD461" s="125">
        <f>IF(AND('Copy &amp; Paste Roster Report Here'!$A461=CD$4,'Copy &amp; Paste Roster Report Here'!$M461="QT"),IF('Copy &amp; Paste Roster Report Here'!$R461&gt;0,1,IF('Copy &amp; Paste Roster Report Here'!$N461="Active",1,0)),0)</f>
        <v>0</v>
      </c>
      <c r="CE461" s="125">
        <f>IF(AND('Copy &amp; Paste Roster Report Here'!$A461=CE$4,'Copy &amp; Paste Roster Report Here'!$M461="QT"),IF('Copy &amp; Paste Roster Report Here'!$R461&gt;0,1,IF('Copy &amp; Paste Roster Report Here'!$N461="Active",1,0)),0)</f>
        <v>0</v>
      </c>
      <c r="CF461" s="3">
        <f t="shared" si="77"/>
        <v>0</v>
      </c>
      <c r="CG461" s="126">
        <f>IF(AND('Copy &amp; Paste Roster Report Here'!$A461=CG$4,'Copy &amp; Paste Roster Report Here'!$M461="##"),IF('Copy &amp; Paste Roster Report Here'!$R461&gt;0,1,IF('Copy &amp; Paste Roster Report Here'!$N461="Active",1,0)),0)</f>
        <v>0</v>
      </c>
      <c r="CH461" s="126">
        <f>IF(AND('Copy &amp; Paste Roster Report Here'!$A461=CH$4,'Copy &amp; Paste Roster Report Here'!$M461="##"),IF('Copy &amp; Paste Roster Report Here'!$R461&gt;0,1,IF('Copy &amp; Paste Roster Report Here'!$N461="Active",1,0)),0)</f>
        <v>0</v>
      </c>
      <c r="CI461" s="126">
        <f>IF(AND('Copy &amp; Paste Roster Report Here'!$A461=CI$4,'Copy &amp; Paste Roster Report Here'!$M461="##"),IF('Copy &amp; Paste Roster Report Here'!$R461&gt;0,1,IF('Copy &amp; Paste Roster Report Here'!$N461="Active",1,0)),0)</f>
        <v>0</v>
      </c>
      <c r="CJ461" s="126">
        <f>IF(AND('Copy &amp; Paste Roster Report Here'!$A461=CJ$4,'Copy &amp; Paste Roster Report Here'!$M461="##"),IF('Copy &amp; Paste Roster Report Here'!$R461&gt;0,1,IF('Copy &amp; Paste Roster Report Here'!$N461="Active",1,0)),0)</f>
        <v>0</v>
      </c>
      <c r="CK461" s="126">
        <f>IF(AND('Copy &amp; Paste Roster Report Here'!$A461=CK$4,'Copy &amp; Paste Roster Report Here'!$M461="##"),IF('Copy &amp; Paste Roster Report Here'!$R461&gt;0,1,IF('Copy &amp; Paste Roster Report Here'!$N461="Active",1,0)),0)</f>
        <v>0</v>
      </c>
      <c r="CL461" s="126">
        <f>IF(AND('Copy &amp; Paste Roster Report Here'!$A461=CL$4,'Copy &amp; Paste Roster Report Here'!$M461="##"),IF('Copy &amp; Paste Roster Report Here'!$R461&gt;0,1,IF('Copy &amp; Paste Roster Report Here'!$N461="Active",1,0)),0)</f>
        <v>0</v>
      </c>
      <c r="CM461" s="126">
        <f>IF(AND('Copy &amp; Paste Roster Report Here'!$A461=CM$4,'Copy &amp; Paste Roster Report Here'!$M461="##"),IF('Copy &amp; Paste Roster Report Here'!$R461&gt;0,1,IF('Copy &amp; Paste Roster Report Here'!$N461="Active",1,0)),0)</f>
        <v>0</v>
      </c>
      <c r="CN461" s="126">
        <f>IF(AND('Copy &amp; Paste Roster Report Here'!$A461=CN$4,'Copy &amp; Paste Roster Report Here'!$M461="##"),IF('Copy &amp; Paste Roster Report Here'!$R461&gt;0,1,IF('Copy &amp; Paste Roster Report Here'!$N461="Active",1,0)),0)</f>
        <v>0</v>
      </c>
      <c r="CO461" s="126">
        <f>IF(AND('Copy &amp; Paste Roster Report Here'!$A461=CO$4,'Copy &amp; Paste Roster Report Here'!$M461="##"),IF('Copy &amp; Paste Roster Report Here'!$R461&gt;0,1,IF('Copy &amp; Paste Roster Report Here'!$N461="Active",1,0)),0)</f>
        <v>0</v>
      </c>
      <c r="CP461" s="126">
        <f>IF(AND('Copy &amp; Paste Roster Report Here'!$A461=CP$4,'Copy &amp; Paste Roster Report Here'!$M461="##"),IF('Copy &amp; Paste Roster Report Here'!$R461&gt;0,1,IF('Copy &amp; Paste Roster Report Here'!$N461="Active",1,0)),0)</f>
        <v>0</v>
      </c>
      <c r="CQ461" s="126">
        <f>IF(AND('Copy &amp; Paste Roster Report Here'!$A461=CQ$4,'Copy &amp; Paste Roster Report Here'!$M461="##"),IF('Copy &amp; Paste Roster Report Here'!$R461&gt;0,1,IF('Copy &amp; Paste Roster Report Here'!$N461="Active",1,0)),0)</f>
        <v>0</v>
      </c>
      <c r="CR461" s="6">
        <f t="shared" si="78"/>
        <v>0</v>
      </c>
      <c r="CS461" s="13">
        <f t="shared" si="79"/>
        <v>0</v>
      </c>
    </row>
    <row r="462" spans="1:97" x14ac:dyDescent="0.25">
      <c r="A462" s="113">
        <f>IF(AND('Copy &amp; Paste Roster Report Here'!$A462=A$4,'Copy &amp; Paste Roster Report Here'!$M462="FT"),IF('Copy &amp; Paste Roster Report Here'!$R462&gt;0,1,IF('Copy &amp; Paste Roster Report Here'!$N462="Active",1,0)),0)</f>
        <v>0</v>
      </c>
      <c r="B462" s="113">
        <f>IF(AND('Copy &amp; Paste Roster Report Here'!$A462=B$4,'Copy &amp; Paste Roster Report Here'!$M462="FT"),IF('Copy &amp; Paste Roster Report Here'!$R462&gt;0,1,IF('Copy &amp; Paste Roster Report Here'!$N462="Active",1,0)),0)</f>
        <v>0</v>
      </c>
      <c r="C462" s="113">
        <f>IF(AND('Copy &amp; Paste Roster Report Here'!$A462=C$4,'Copy &amp; Paste Roster Report Here'!$M462="FT"),IF('Copy &amp; Paste Roster Report Here'!$R462&gt;0,1,IF('Copy &amp; Paste Roster Report Here'!$N462="Active",1,0)),0)</f>
        <v>0</v>
      </c>
      <c r="D462" s="113">
        <f>IF(AND('Copy &amp; Paste Roster Report Here'!$A462=D$4,'Copy &amp; Paste Roster Report Here'!$M462="FT"),IF('Copy &amp; Paste Roster Report Here'!$R462&gt;0,1,IF('Copy &amp; Paste Roster Report Here'!$N462="Active",1,0)),0)</f>
        <v>0</v>
      </c>
      <c r="E462" s="113">
        <f>IF(AND('Copy &amp; Paste Roster Report Here'!$A462=E$4,'Copy &amp; Paste Roster Report Here'!$M462="FT"),IF('Copy &amp; Paste Roster Report Here'!$R462&gt;0,1,IF('Copy &amp; Paste Roster Report Here'!$N462="Active",1,0)),0)</f>
        <v>0</v>
      </c>
      <c r="F462" s="113">
        <f>IF(AND('Copy &amp; Paste Roster Report Here'!$A462=F$4,'Copy &amp; Paste Roster Report Here'!$M462="FT"),IF('Copy &amp; Paste Roster Report Here'!$R462&gt;0,1,IF('Copy &amp; Paste Roster Report Here'!$N462="Active",1,0)),0)</f>
        <v>0</v>
      </c>
      <c r="G462" s="113">
        <f>IF(AND('Copy &amp; Paste Roster Report Here'!$A462=G$4,'Copy &amp; Paste Roster Report Here'!$M462="FT"),IF('Copy &amp; Paste Roster Report Here'!$R462&gt;0,1,IF('Copy &amp; Paste Roster Report Here'!$N462="Active",1,0)),0)</f>
        <v>0</v>
      </c>
      <c r="H462" s="113">
        <f>IF(AND('Copy &amp; Paste Roster Report Here'!$A462=H$4,'Copy &amp; Paste Roster Report Here'!$M462="FT"),IF('Copy &amp; Paste Roster Report Here'!$R462&gt;0,1,IF('Copy &amp; Paste Roster Report Here'!$N462="Active",1,0)),0)</f>
        <v>0</v>
      </c>
      <c r="I462" s="113">
        <f>IF(AND('Copy &amp; Paste Roster Report Here'!$A462=I$4,'Copy &amp; Paste Roster Report Here'!$M462="FT"),IF('Copy &amp; Paste Roster Report Here'!$R462&gt;0,1,IF('Copy &amp; Paste Roster Report Here'!$N462="Active",1,0)),0)</f>
        <v>0</v>
      </c>
      <c r="J462" s="113">
        <f>IF(AND('Copy &amp; Paste Roster Report Here'!$A462=J$4,'Copy &amp; Paste Roster Report Here'!$M462="FT"),IF('Copy &amp; Paste Roster Report Here'!$R462&gt;0,1,IF('Copy &amp; Paste Roster Report Here'!$N462="Active",1,0)),0)</f>
        <v>0</v>
      </c>
      <c r="K462" s="113">
        <f>IF(AND('Copy &amp; Paste Roster Report Here'!$A462=K$4,'Copy &amp; Paste Roster Report Here'!$M462="FT"),IF('Copy &amp; Paste Roster Report Here'!$R462&gt;0,1,IF('Copy &amp; Paste Roster Report Here'!$N462="Active",1,0)),0)</f>
        <v>0</v>
      </c>
      <c r="L462" s="6">
        <f t="shared" si="71"/>
        <v>0</v>
      </c>
      <c r="M462" s="120">
        <f>IF(AND('Copy &amp; Paste Roster Report Here'!$A462=M$4,'Copy &amp; Paste Roster Report Here'!$M462="TQ"),IF('Copy &amp; Paste Roster Report Here'!$R462&gt;0,1,IF('Copy &amp; Paste Roster Report Here'!$N462="Active",1,0)),0)</f>
        <v>0</v>
      </c>
      <c r="N462" s="120">
        <f>IF(AND('Copy &amp; Paste Roster Report Here'!$A462=N$4,'Copy &amp; Paste Roster Report Here'!$M462="TQ"),IF('Copy &amp; Paste Roster Report Here'!$R462&gt;0,1,IF('Copy &amp; Paste Roster Report Here'!$N462="Active",1,0)),0)</f>
        <v>0</v>
      </c>
      <c r="O462" s="120">
        <f>IF(AND('Copy &amp; Paste Roster Report Here'!$A462=O$4,'Copy &amp; Paste Roster Report Here'!$M462="TQ"),IF('Copy &amp; Paste Roster Report Here'!$R462&gt;0,1,IF('Copy &amp; Paste Roster Report Here'!$N462="Active",1,0)),0)</f>
        <v>0</v>
      </c>
      <c r="P462" s="120">
        <f>IF(AND('Copy &amp; Paste Roster Report Here'!$A462=P$4,'Copy &amp; Paste Roster Report Here'!$M462="TQ"),IF('Copy &amp; Paste Roster Report Here'!$R462&gt;0,1,IF('Copy &amp; Paste Roster Report Here'!$N462="Active",1,0)),0)</f>
        <v>0</v>
      </c>
      <c r="Q462" s="120">
        <f>IF(AND('Copy &amp; Paste Roster Report Here'!$A462=Q$4,'Copy &amp; Paste Roster Report Here'!$M462="TQ"),IF('Copy &amp; Paste Roster Report Here'!$R462&gt;0,1,IF('Copy &amp; Paste Roster Report Here'!$N462="Active",1,0)),0)</f>
        <v>0</v>
      </c>
      <c r="R462" s="120">
        <f>IF(AND('Copy &amp; Paste Roster Report Here'!$A462=R$4,'Copy &amp; Paste Roster Report Here'!$M462="TQ"),IF('Copy &amp; Paste Roster Report Here'!$R462&gt;0,1,IF('Copy &amp; Paste Roster Report Here'!$N462="Active",1,0)),0)</f>
        <v>0</v>
      </c>
      <c r="S462" s="120">
        <f>IF(AND('Copy &amp; Paste Roster Report Here'!$A462=S$4,'Copy &amp; Paste Roster Report Here'!$M462="TQ"),IF('Copy &amp; Paste Roster Report Here'!$R462&gt;0,1,IF('Copy &amp; Paste Roster Report Here'!$N462="Active",1,0)),0)</f>
        <v>0</v>
      </c>
      <c r="T462" s="120">
        <f>IF(AND('Copy &amp; Paste Roster Report Here'!$A462=T$4,'Copy &amp; Paste Roster Report Here'!$M462="TQ"),IF('Copy &amp; Paste Roster Report Here'!$R462&gt;0,1,IF('Copy &amp; Paste Roster Report Here'!$N462="Active",1,0)),0)</f>
        <v>0</v>
      </c>
      <c r="U462" s="120">
        <f>IF(AND('Copy &amp; Paste Roster Report Here'!$A462=U$4,'Copy &amp; Paste Roster Report Here'!$M462="TQ"),IF('Copy &amp; Paste Roster Report Here'!$R462&gt;0,1,IF('Copy &amp; Paste Roster Report Here'!$N462="Active",1,0)),0)</f>
        <v>0</v>
      </c>
      <c r="V462" s="120">
        <f>IF(AND('Copy &amp; Paste Roster Report Here'!$A462=V$4,'Copy &amp; Paste Roster Report Here'!$M462="TQ"),IF('Copy &amp; Paste Roster Report Here'!$R462&gt;0,1,IF('Copy &amp; Paste Roster Report Here'!$N462="Active",1,0)),0)</f>
        <v>0</v>
      </c>
      <c r="W462" s="120">
        <f>IF(AND('Copy &amp; Paste Roster Report Here'!$A462=W$4,'Copy &amp; Paste Roster Report Here'!$M462="TQ"),IF('Copy &amp; Paste Roster Report Here'!$R462&gt;0,1,IF('Copy &amp; Paste Roster Report Here'!$N462="Active",1,0)),0)</f>
        <v>0</v>
      </c>
      <c r="X462" s="3">
        <f t="shared" si="72"/>
        <v>0</v>
      </c>
      <c r="Y462" s="121">
        <f>IF(AND('Copy &amp; Paste Roster Report Here'!$A462=Y$4,'Copy &amp; Paste Roster Report Here'!$M462="HT"),IF('Copy &amp; Paste Roster Report Here'!$R462&gt;0,1,IF('Copy &amp; Paste Roster Report Here'!$N462="Active",1,0)),0)</f>
        <v>0</v>
      </c>
      <c r="Z462" s="121">
        <f>IF(AND('Copy &amp; Paste Roster Report Here'!$A462=Z$4,'Copy &amp; Paste Roster Report Here'!$M462="HT"),IF('Copy &amp; Paste Roster Report Here'!$R462&gt;0,1,IF('Copy &amp; Paste Roster Report Here'!$N462="Active",1,0)),0)</f>
        <v>0</v>
      </c>
      <c r="AA462" s="121">
        <f>IF(AND('Copy &amp; Paste Roster Report Here'!$A462=AA$4,'Copy &amp; Paste Roster Report Here'!$M462="HT"),IF('Copy &amp; Paste Roster Report Here'!$R462&gt;0,1,IF('Copy &amp; Paste Roster Report Here'!$N462="Active",1,0)),0)</f>
        <v>0</v>
      </c>
      <c r="AB462" s="121">
        <f>IF(AND('Copy &amp; Paste Roster Report Here'!$A462=AB$4,'Copy &amp; Paste Roster Report Here'!$M462="HT"),IF('Copy &amp; Paste Roster Report Here'!$R462&gt;0,1,IF('Copy &amp; Paste Roster Report Here'!$N462="Active",1,0)),0)</f>
        <v>0</v>
      </c>
      <c r="AC462" s="121">
        <f>IF(AND('Copy &amp; Paste Roster Report Here'!$A462=AC$4,'Copy &amp; Paste Roster Report Here'!$M462="HT"),IF('Copy &amp; Paste Roster Report Here'!$R462&gt;0,1,IF('Copy &amp; Paste Roster Report Here'!$N462="Active",1,0)),0)</f>
        <v>0</v>
      </c>
      <c r="AD462" s="121">
        <f>IF(AND('Copy &amp; Paste Roster Report Here'!$A462=AD$4,'Copy &amp; Paste Roster Report Here'!$M462="HT"),IF('Copy &amp; Paste Roster Report Here'!$R462&gt;0,1,IF('Copy &amp; Paste Roster Report Here'!$N462="Active",1,0)),0)</f>
        <v>0</v>
      </c>
      <c r="AE462" s="121">
        <f>IF(AND('Copy &amp; Paste Roster Report Here'!$A462=AE$4,'Copy &amp; Paste Roster Report Here'!$M462="HT"),IF('Copy &amp; Paste Roster Report Here'!$R462&gt;0,1,IF('Copy &amp; Paste Roster Report Here'!$N462="Active",1,0)),0)</f>
        <v>0</v>
      </c>
      <c r="AF462" s="121">
        <f>IF(AND('Copy &amp; Paste Roster Report Here'!$A462=AF$4,'Copy &amp; Paste Roster Report Here'!$M462="HT"),IF('Copy &amp; Paste Roster Report Here'!$R462&gt;0,1,IF('Copy &amp; Paste Roster Report Here'!$N462="Active",1,0)),0)</f>
        <v>0</v>
      </c>
      <c r="AG462" s="121">
        <f>IF(AND('Copy &amp; Paste Roster Report Here'!$A462=AG$4,'Copy &amp; Paste Roster Report Here'!$M462="HT"),IF('Copy &amp; Paste Roster Report Here'!$R462&gt;0,1,IF('Copy &amp; Paste Roster Report Here'!$N462="Active",1,0)),0)</f>
        <v>0</v>
      </c>
      <c r="AH462" s="121">
        <f>IF(AND('Copy &amp; Paste Roster Report Here'!$A462=AH$4,'Copy &amp; Paste Roster Report Here'!$M462="HT"),IF('Copy &amp; Paste Roster Report Here'!$R462&gt;0,1,IF('Copy &amp; Paste Roster Report Here'!$N462="Active",1,0)),0)</f>
        <v>0</v>
      </c>
      <c r="AI462" s="121">
        <f>IF(AND('Copy &amp; Paste Roster Report Here'!$A462=AI$4,'Copy &amp; Paste Roster Report Here'!$M462="HT"),IF('Copy &amp; Paste Roster Report Here'!$R462&gt;0,1,IF('Copy &amp; Paste Roster Report Here'!$N462="Active",1,0)),0)</f>
        <v>0</v>
      </c>
      <c r="AJ462" s="3">
        <f t="shared" si="73"/>
        <v>0</v>
      </c>
      <c r="AK462" s="122">
        <f>IF(AND('Copy &amp; Paste Roster Report Here'!$A462=AK$4,'Copy &amp; Paste Roster Report Here'!$M462="MT"),IF('Copy &amp; Paste Roster Report Here'!$R462&gt;0,1,IF('Copy &amp; Paste Roster Report Here'!$N462="Active",1,0)),0)</f>
        <v>0</v>
      </c>
      <c r="AL462" s="122">
        <f>IF(AND('Copy &amp; Paste Roster Report Here'!$A462=AL$4,'Copy &amp; Paste Roster Report Here'!$M462="MT"),IF('Copy &amp; Paste Roster Report Here'!$R462&gt;0,1,IF('Copy &amp; Paste Roster Report Here'!$N462="Active",1,0)),0)</f>
        <v>0</v>
      </c>
      <c r="AM462" s="122">
        <f>IF(AND('Copy &amp; Paste Roster Report Here'!$A462=AM$4,'Copy &amp; Paste Roster Report Here'!$M462="MT"),IF('Copy &amp; Paste Roster Report Here'!$R462&gt;0,1,IF('Copy &amp; Paste Roster Report Here'!$N462="Active",1,0)),0)</f>
        <v>0</v>
      </c>
      <c r="AN462" s="122">
        <f>IF(AND('Copy &amp; Paste Roster Report Here'!$A462=AN$4,'Copy &amp; Paste Roster Report Here'!$M462="MT"),IF('Copy &amp; Paste Roster Report Here'!$R462&gt;0,1,IF('Copy &amp; Paste Roster Report Here'!$N462="Active",1,0)),0)</f>
        <v>0</v>
      </c>
      <c r="AO462" s="122">
        <f>IF(AND('Copy &amp; Paste Roster Report Here'!$A462=AO$4,'Copy &amp; Paste Roster Report Here'!$M462="MT"),IF('Copy &amp; Paste Roster Report Here'!$R462&gt;0,1,IF('Copy &amp; Paste Roster Report Here'!$N462="Active",1,0)),0)</f>
        <v>0</v>
      </c>
      <c r="AP462" s="122">
        <f>IF(AND('Copy &amp; Paste Roster Report Here'!$A462=AP$4,'Copy &amp; Paste Roster Report Here'!$M462="MT"),IF('Copy &amp; Paste Roster Report Here'!$R462&gt;0,1,IF('Copy &amp; Paste Roster Report Here'!$N462="Active",1,0)),0)</f>
        <v>0</v>
      </c>
      <c r="AQ462" s="122">
        <f>IF(AND('Copy &amp; Paste Roster Report Here'!$A462=AQ$4,'Copy &amp; Paste Roster Report Here'!$M462="MT"),IF('Copy &amp; Paste Roster Report Here'!$R462&gt;0,1,IF('Copy &amp; Paste Roster Report Here'!$N462="Active",1,0)),0)</f>
        <v>0</v>
      </c>
      <c r="AR462" s="122">
        <f>IF(AND('Copy &amp; Paste Roster Report Here'!$A462=AR$4,'Copy &amp; Paste Roster Report Here'!$M462="MT"),IF('Copy &amp; Paste Roster Report Here'!$R462&gt;0,1,IF('Copy &amp; Paste Roster Report Here'!$N462="Active",1,0)),0)</f>
        <v>0</v>
      </c>
      <c r="AS462" s="122">
        <f>IF(AND('Copy &amp; Paste Roster Report Here'!$A462=AS$4,'Copy &amp; Paste Roster Report Here'!$M462="MT"),IF('Copy &amp; Paste Roster Report Here'!$R462&gt;0,1,IF('Copy &amp; Paste Roster Report Here'!$N462="Active",1,0)),0)</f>
        <v>0</v>
      </c>
      <c r="AT462" s="122">
        <f>IF(AND('Copy &amp; Paste Roster Report Here'!$A462=AT$4,'Copy &amp; Paste Roster Report Here'!$M462="MT"),IF('Copy &amp; Paste Roster Report Here'!$R462&gt;0,1,IF('Copy &amp; Paste Roster Report Here'!$N462="Active",1,0)),0)</f>
        <v>0</v>
      </c>
      <c r="AU462" s="122">
        <f>IF(AND('Copy &amp; Paste Roster Report Here'!$A462=AU$4,'Copy &amp; Paste Roster Report Here'!$M462="MT"),IF('Copy &amp; Paste Roster Report Here'!$R462&gt;0,1,IF('Copy &amp; Paste Roster Report Here'!$N462="Active",1,0)),0)</f>
        <v>0</v>
      </c>
      <c r="AV462" s="3">
        <f t="shared" si="74"/>
        <v>0</v>
      </c>
      <c r="AW462" s="123">
        <f>IF(AND('Copy &amp; Paste Roster Report Here'!$A462=AW$4,'Copy &amp; Paste Roster Report Here'!$M462="FY"),IF('Copy &amp; Paste Roster Report Here'!$R462&gt;0,1,IF('Copy &amp; Paste Roster Report Here'!$N462="Active",1,0)),0)</f>
        <v>0</v>
      </c>
      <c r="AX462" s="123">
        <f>IF(AND('Copy &amp; Paste Roster Report Here'!$A462=AX$4,'Copy &amp; Paste Roster Report Here'!$M462="FY"),IF('Copy &amp; Paste Roster Report Here'!$R462&gt;0,1,IF('Copy &amp; Paste Roster Report Here'!$N462="Active",1,0)),0)</f>
        <v>0</v>
      </c>
      <c r="AY462" s="123">
        <f>IF(AND('Copy &amp; Paste Roster Report Here'!$A462=AY$4,'Copy &amp; Paste Roster Report Here'!$M462="FY"),IF('Copy &amp; Paste Roster Report Here'!$R462&gt;0,1,IF('Copy &amp; Paste Roster Report Here'!$N462="Active",1,0)),0)</f>
        <v>0</v>
      </c>
      <c r="AZ462" s="123">
        <f>IF(AND('Copy &amp; Paste Roster Report Here'!$A462=AZ$4,'Copy &amp; Paste Roster Report Here'!$M462="FY"),IF('Copy &amp; Paste Roster Report Here'!$R462&gt;0,1,IF('Copy &amp; Paste Roster Report Here'!$N462="Active",1,0)),0)</f>
        <v>0</v>
      </c>
      <c r="BA462" s="123">
        <f>IF(AND('Copy &amp; Paste Roster Report Here'!$A462=BA$4,'Copy &amp; Paste Roster Report Here'!$M462="FY"),IF('Copy &amp; Paste Roster Report Here'!$R462&gt;0,1,IF('Copy &amp; Paste Roster Report Here'!$N462="Active",1,0)),0)</f>
        <v>0</v>
      </c>
      <c r="BB462" s="123">
        <f>IF(AND('Copy &amp; Paste Roster Report Here'!$A462=BB$4,'Copy &amp; Paste Roster Report Here'!$M462="FY"),IF('Copy &amp; Paste Roster Report Here'!$R462&gt;0,1,IF('Copy &amp; Paste Roster Report Here'!$N462="Active",1,0)),0)</f>
        <v>0</v>
      </c>
      <c r="BC462" s="123">
        <f>IF(AND('Copy &amp; Paste Roster Report Here'!$A462=BC$4,'Copy &amp; Paste Roster Report Here'!$M462="FY"),IF('Copy &amp; Paste Roster Report Here'!$R462&gt;0,1,IF('Copy &amp; Paste Roster Report Here'!$N462="Active",1,0)),0)</f>
        <v>0</v>
      </c>
      <c r="BD462" s="123">
        <f>IF(AND('Copy &amp; Paste Roster Report Here'!$A462=BD$4,'Copy &amp; Paste Roster Report Here'!$M462="FY"),IF('Copy &amp; Paste Roster Report Here'!$R462&gt;0,1,IF('Copy &amp; Paste Roster Report Here'!$N462="Active",1,0)),0)</f>
        <v>0</v>
      </c>
      <c r="BE462" s="123">
        <f>IF(AND('Copy &amp; Paste Roster Report Here'!$A462=BE$4,'Copy &amp; Paste Roster Report Here'!$M462="FY"),IF('Copy &amp; Paste Roster Report Here'!$R462&gt;0,1,IF('Copy &amp; Paste Roster Report Here'!$N462="Active",1,0)),0)</f>
        <v>0</v>
      </c>
      <c r="BF462" s="123">
        <f>IF(AND('Copy &amp; Paste Roster Report Here'!$A462=BF$4,'Copy &amp; Paste Roster Report Here'!$M462="FY"),IF('Copy &amp; Paste Roster Report Here'!$R462&gt;0,1,IF('Copy &amp; Paste Roster Report Here'!$N462="Active",1,0)),0)</f>
        <v>0</v>
      </c>
      <c r="BG462" s="123">
        <f>IF(AND('Copy &amp; Paste Roster Report Here'!$A462=BG$4,'Copy &amp; Paste Roster Report Here'!$M462="FY"),IF('Copy &amp; Paste Roster Report Here'!$R462&gt;0,1,IF('Copy &amp; Paste Roster Report Here'!$N462="Active",1,0)),0)</f>
        <v>0</v>
      </c>
      <c r="BH462" s="3">
        <f t="shared" si="75"/>
        <v>0</v>
      </c>
      <c r="BI462" s="124">
        <f>IF(AND('Copy &amp; Paste Roster Report Here'!$A462=BI$4,'Copy &amp; Paste Roster Report Here'!$M462="RH"),IF('Copy &amp; Paste Roster Report Here'!$R462&gt;0,1,IF('Copy &amp; Paste Roster Report Here'!$N462="Active",1,0)),0)</f>
        <v>0</v>
      </c>
      <c r="BJ462" s="124">
        <f>IF(AND('Copy &amp; Paste Roster Report Here'!$A462=BJ$4,'Copy &amp; Paste Roster Report Here'!$M462="RH"),IF('Copy &amp; Paste Roster Report Here'!$R462&gt;0,1,IF('Copy &amp; Paste Roster Report Here'!$N462="Active",1,0)),0)</f>
        <v>0</v>
      </c>
      <c r="BK462" s="124">
        <f>IF(AND('Copy &amp; Paste Roster Report Here'!$A462=BK$4,'Copy &amp; Paste Roster Report Here'!$M462="RH"),IF('Copy &amp; Paste Roster Report Here'!$R462&gt;0,1,IF('Copy &amp; Paste Roster Report Here'!$N462="Active",1,0)),0)</f>
        <v>0</v>
      </c>
      <c r="BL462" s="124">
        <f>IF(AND('Copy &amp; Paste Roster Report Here'!$A462=BL$4,'Copy &amp; Paste Roster Report Here'!$M462="RH"),IF('Copy &amp; Paste Roster Report Here'!$R462&gt;0,1,IF('Copy &amp; Paste Roster Report Here'!$N462="Active",1,0)),0)</f>
        <v>0</v>
      </c>
      <c r="BM462" s="124">
        <f>IF(AND('Copy &amp; Paste Roster Report Here'!$A462=BM$4,'Copy &amp; Paste Roster Report Here'!$M462="RH"),IF('Copy &amp; Paste Roster Report Here'!$R462&gt;0,1,IF('Copy &amp; Paste Roster Report Here'!$N462="Active",1,0)),0)</f>
        <v>0</v>
      </c>
      <c r="BN462" s="124">
        <f>IF(AND('Copy &amp; Paste Roster Report Here'!$A462=BN$4,'Copy &amp; Paste Roster Report Here'!$M462="RH"),IF('Copy &amp; Paste Roster Report Here'!$R462&gt;0,1,IF('Copy &amp; Paste Roster Report Here'!$N462="Active",1,0)),0)</f>
        <v>0</v>
      </c>
      <c r="BO462" s="124">
        <f>IF(AND('Copy &amp; Paste Roster Report Here'!$A462=BO$4,'Copy &amp; Paste Roster Report Here'!$M462="RH"),IF('Copy &amp; Paste Roster Report Here'!$R462&gt;0,1,IF('Copy &amp; Paste Roster Report Here'!$N462="Active",1,0)),0)</f>
        <v>0</v>
      </c>
      <c r="BP462" s="124">
        <f>IF(AND('Copy &amp; Paste Roster Report Here'!$A462=BP$4,'Copy &amp; Paste Roster Report Here'!$M462="RH"),IF('Copy &amp; Paste Roster Report Here'!$R462&gt;0,1,IF('Copy &amp; Paste Roster Report Here'!$N462="Active",1,0)),0)</f>
        <v>0</v>
      </c>
      <c r="BQ462" s="124">
        <f>IF(AND('Copy &amp; Paste Roster Report Here'!$A462=BQ$4,'Copy &amp; Paste Roster Report Here'!$M462="RH"),IF('Copy &amp; Paste Roster Report Here'!$R462&gt;0,1,IF('Copy &amp; Paste Roster Report Here'!$N462="Active",1,0)),0)</f>
        <v>0</v>
      </c>
      <c r="BR462" s="124">
        <f>IF(AND('Copy &amp; Paste Roster Report Here'!$A462=BR$4,'Copy &amp; Paste Roster Report Here'!$M462="RH"),IF('Copy &amp; Paste Roster Report Here'!$R462&gt;0,1,IF('Copy &amp; Paste Roster Report Here'!$N462="Active",1,0)),0)</f>
        <v>0</v>
      </c>
      <c r="BS462" s="124">
        <f>IF(AND('Copy &amp; Paste Roster Report Here'!$A462=BS$4,'Copy &amp; Paste Roster Report Here'!$M462="RH"),IF('Copy &amp; Paste Roster Report Here'!$R462&gt;0,1,IF('Copy &amp; Paste Roster Report Here'!$N462="Active",1,0)),0)</f>
        <v>0</v>
      </c>
      <c r="BT462" s="3">
        <f t="shared" si="76"/>
        <v>0</v>
      </c>
      <c r="BU462" s="125">
        <f>IF(AND('Copy &amp; Paste Roster Report Here'!$A462=BU$4,'Copy &amp; Paste Roster Report Here'!$M462="QT"),IF('Copy &amp; Paste Roster Report Here'!$R462&gt;0,1,IF('Copy &amp; Paste Roster Report Here'!$N462="Active",1,0)),0)</f>
        <v>0</v>
      </c>
      <c r="BV462" s="125">
        <f>IF(AND('Copy &amp; Paste Roster Report Here'!$A462=BV$4,'Copy &amp; Paste Roster Report Here'!$M462="QT"),IF('Copy &amp; Paste Roster Report Here'!$R462&gt;0,1,IF('Copy &amp; Paste Roster Report Here'!$N462="Active",1,0)),0)</f>
        <v>0</v>
      </c>
      <c r="BW462" s="125">
        <f>IF(AND('Copy &amp; Paste Roster Report Here'!$A462=BW$4,'Copy &amp; Paste Roster Report Here'!$M462="QT"),IF('Copy &amp; Paste Roster Report Here'!$R462&gt;0,1,IF('Copy &amp; Paste Roster Report Here'!$N462="Active",1,0)),0)</f>
        <v>0</v>
      </c>
      <c r="BX462" s="125">
        <f>IF(AND('Copy &amp; Paste Roster Report Here'!$A462=BX$4,'Copy &amp; Paste Roster Report Here'!$M462="QT"),IF('Copy &amp; Paste Roster Report Here'!$R462&gt;0,1,IF('Copy &amp; Paste Roster Report Here'!$N462="Active",1,0)),0)</f>
        <v>0</v>
      </c>
      <c r="BY462" s="125">
        <f>IF(AND('Copy &amp; Paste Roster Report Here'!$A462=BY$4,'Copy &amp; Paste Roster Report Here'!$M462="QT"),IF('Copy &amp; Paste Roster Report Here'!$R462&gt;0,1,IF('Copy &amp; Paste Roster Report Here'!$N462="Active",1,0)),0)</f>
        <v>0</v>
      </c>
      <c r="BZ462" s="125">
        <f>IF(AND('Copy &amp; Paste Roster Report Here'!$A462=BZ$4,'Copy &amp; Paste Roster Report Here'!$M462="QT"),IF('Copy &amp; Paste Roster Report Here'!$R462&gt;0,1,IF('Copy &amp; Paste Roster Report Here'!$N462="Active",1,0)),0)</f>
        <v>0</v>
      </c>
      <c r="CA462" s="125">
        <f>IF(AND('Copy &amp; Paste Roster Report Here'!$A462=CA$4,'Copy &amp; Paste Roster Report Here'!$M462="QT"),IF('Copy &amp; Paste Roster Report Here'!$R462&gt;0,1,IF('Copy &amp; Paste Roster Report Here'!$N462="Active",1,0)),0)</f>
        <v>0</v>
      </c>
      <c r="CB462" s="125">
        <f>IF(AND('Copy &amp; Paste Roster Report Here'!$A462=CB$4,'Copy &amp; Paste Roster Report Here'!$M462="QT"),IF('Copy &amp; Paste Roster Report Here'!$R462&gt;0,1,IF('Copy &amp; Paste Roster Report Here'!$N462="Active",1,0)),0)</f>
        <v>0</v>
      </c>
      <c r="CC462" s="125">
        <f>IF(AND('Copy &amp; Paste Roster Report Here'!$A462=CC$4,'Copy &amp; Paste Roster Report Here'!$M462="QT"),IF('Copy &amp; Paste Roster Report Here'!$R462&gt;0,1,IF('Copy &amp; Paste Roster Report Here'!$N462="Active",1,0)),0)</f>
        <v>0</v>
      </c>
      <c r="CD462" s="125">
        <f>IF(AND('Copy &amp; Paste Roster Report Here'!$A462=CD$4,'Copy &amp; Paste Roster Report Here'!$M462="QT"),IF('Copy &amp; Paste Roster Report Here'!$R462&gt;0,1,IF('Copy &amp; Paste Roster Report Here'!$N462="Active",1,0)),0)</f>
        <v>0</v>
      </c>
      <c r="CE462" s="125">
        <f>IF(AND('Copy &amp; Paste Roster Report Here'!$A462=CE$4,'Copy &amp; Paste Roster Report Here'!$M462="QT"),IF('Copy &amp; Paste Roster Report Here'!$R462&gt;0,1,IF('Copy &amp; Paste Roster Report Here'!$N462="Active",1,0)),0)</f>
        <v>0</v>
      </c>
      <c r="CF462" s="3">
        <f t="shared" si="77"/>
        <v>0</v>
      </c>
      <c r="CG462" s="126">
        <f>IF(AND('Copy &amp; Paste Roster Report Here'!$A462=CG$4,'Copy &amp; Paste Roster Report Here'!$M462="##"),IF('Copy &amp; Paste Roster Report Here'!$R462&gt;0,1,IF('Copy &amp; Paste Roster Report Here'!$N462="Active",1,0)),0)</f>
        <v>0</v>
      </c>
      <c r="CH462" s="126">
        <f>IF(AND('Copy &amp; Paste Roster Report Here'!$A462=CH$4,'Copy &amp; Paste Roster Report Here'!$M462="##"),IF('Copy &amp; Paste Roster Report Here'!$R462&gt;0,1,IF('Copy &amp; Paste Roster Report Here'!$N462="Active",1,0)),0)</f>
        <v>0</v>
      </c>
      <c r="CI462" s="126">
        <f>IF(AND('Copy &amp; Paste Roster Report Here'!$A462=CI$4,'Copy &amp; Paste Roster Report Here'!$M462="##"),IF('Copy &amp; Paste Roster Report Here'!$R462&gt;0,1,IF('Copy &amp; Paste Roster Report Here'!$N462="Active",1,0)),0)</f>
        <v>0</v>
      </c>
      <c r="CJ462" s="126">
        <f>IF(AND('Copy &amp; Paste Roster Report Here'!$A462=CJ$4,'Copy &amp; Paste Roster Report Here'!$M462="##"),IF('Copy &amp; Paste Roster Report Here'!$R462&gt;0,1,IF('Copy &amp; Paste Roster Report Here'!$N462="Active",1,0)),0)</f>
        <v>0</v>
      </c>
      <c r="CK462" s="126">
        <f>IF(AND('Copy &amp; Paste Roster Report Here'!$A462=CK$4,'Copy &amp; Paste Roster Report Here'!$M462="##"),IF('Copy &amp; Paste Roster Report Here'!$R462&gt;0,1,IF('Copy &amp; Paste Roster Report Here'!$N462="Active",1,0)),0)</f>
        <v>0</v>
      </c>
      <c r="CL462" s="126">
        <f>IF(AND('Copy &amp; Paste Roster Report Here'!$A462=CL$4,'Copy &amp; Paste Roster Report Here'!$M462="##"),IF('Copy &amp; Paste Roster Report Here'!$R462&gt;0,1,IF('Copy &amp; Paste Roster Report Here'!$N462="Active",1,0)),0)</f>
        <v>0</v>
      </c>
      <c r="CM462" s="126">
        <f>IF(AND('Copy &amp; Paste Roster Report Here'!$A462=CM$4,'Copy &amp; Paste Roster Report Here'!$M462="##"),IF('Copy &amp; Paste Roster Report Here'!$R462&gt;0,1,IF('Copy &amp; Paste Roster Report Here'!$N462="Active",1,0)),0)</f>
        <v>0</v>
      </c>
      <c r="CN462" s="126">
        <f>IF(AND('Copy &amp; Paste Roster Report Here'!$A462=CN$4,'Copy &amp; Paste Roster Report Here'!$M462="##"),IF('Copy &amp; Paste Roster Report Here'!$R462&gt;0,1,IF('Copy &amp; Paste Roster Report Here'!$N462="Active",1,0)),0)</f>
        <v>0</v>
      </c>
      <c r="CO462" s="126">
        <f>IF(AND('Copy &amp; Paste Roster Report Here'!$A462=CO$4,'Copy &amp; Paste Roster Report Here'!$M462="##"),IF('Copy &amp; Paste Roster Report Here'!$R462&gt;0,1,IF('Copy &amp; Paste Roster Report Here'!$N462="Active",1,0)),0)</f>
        <v>0</v>
      </c>
      <c r="CP462" s="126">
        <f>IF(AND('Copy &amp; Paste Roster Report Here'!$A462=CP$4,'Copy &amp; Paste Roster Report Here'!$M462="##"),IF('Copy &amp; Paste Roster Report Here'!$R462&gt;0,1,IF('Copy &amp; Paste Roster Report Here'!$N462="Active",1,0)),0)</f>
        <v>0</v>
      </c>
      <c r="CQ462" s="126">
        <f>IF(AND('Copy &amp; Paste Roster Report Here'!$A462=CQ$4,'Copy &amp; Paste Roster Report Here'!$M462="##"),IF('Copy &amp; Paste Roster Report Here'!$R462&gt;0,1,IF('Copy &amp; Paste Roster Report Here'!$N462="Active",1,0)),0)</f>
        <v>0</v>
      </c>
      <c r="CR462" s="6">
        <f t="shared" si="78"/>
        <v>0</v>
      </c>
      <c r="CS462" s="13">
        <f t="shared" si="79"/>
        <v>0</v>
      </c>
    </row>
    <row r="463" spans="1:97" x14ac:dyDescent="0.25">
      <c r="A463" s="113">
        <f>IF(AND('Copy &amp; Paste Roster Report Here'!$A463=A$4,'Copy &amp; Paste Roster Report Here'!$M463="FT"),IF('Copy &amp; Paste Roster Report Here'!$R463&gt;0,1,IF('Copy &amp; Paste Roster Report Here'!$N463="Active",1,0)),0)</f>
        <v>0</v>
      </c>
      <c r="B463" s="113">
        <f>IF(AND('Copy &amp; Paste Roster Report Here'!$A463=B$4,'Copy &amp; Paste Roster Report Here'!$M463="FT"),IF('Copy &amp; Paste Roster Report Here'!$R463&gt;0,1,IF('Copy &amp; Paste Roster Report Here'!$N463="Active",1,0)),0)</f>
        <v>0</v>
      </c>
      <c r="C463" s="113">
        <f>IF(AND('Copy &amp; Paste Roster Report Here'!$A463=C$4,'Copy &amp; Paste Roster Report Here'!$M463="FT"),IF('Copy &amp; Paste Roster Report Here'!$R463&gt;0,1,IF('Copy &amp; Paste Roster Report Here'!$N463="Active",1,0)),0)</f>
        <v>0</v>
      </c>
      <c r="D463" s="113">
        <f>IF(AND('Copy &amp; Paste Roster Report Here'!$A463=D$4,'Copy &amp; Paste Roster Report Here'!$M463="FT"),IF('Copy &amp; Paste Roster Report Here'!$R463&gt;0,1,IF('Copy &amp; Paste Roster Report Here'!$N463="Active",1,0)),0)</f>
        <v>0</v>
      </c>
      <c r="E463" s="113">
        <f>IF(AND('Copy &amp; Paste Roster Report Here'!$A463=E$4,'Copy &amp; Paste Roster Report Here'!$M463="FT"),IF('Copy &amp; Paste Roster Report Here'!$R463&gt;0,1,IF('Copy &amp; Paste Roster Report Here'!$N463="Active",1,0)),0)</f>
        <v>0</v>
      </c>
      <c r="F463" s="113">
        <f>IF(AND('Copy &amp; Paste Roster Report Here'!$A463=F$4,'Copy &amp; Paste Roster Report Here'!$M463="FT"),IF('Copy &amp; Paste Roster Report Here'!$R463&gt;0,1,IF('Copy &amp; Paste Roster Report Here'!$N463="Active",1,0)),0)</f>
        <v>0</v>
      </c>
      <c r="G463" s="113">
        <f>IF(AND('Copy &amp; Paste Roster Report Here'!$A463=G$4,'Copy &amp; Paste Roster Report Here'!$M463="FT"),IF('Copy &amp; Paste Roster Report Here'!$R463&gt;0,1,IF('Copy &amp; Paste Roster Report Here'!$N463="Active",1,0)),0)</f>
        <v>0</v>
      </c>
      <c r="H463" s="113">
        <f>IF(AND('Copy &amp; Paste Roster Report Here'!$A463=H$4,'Copy &amp; Paste Roster Report Here'!$M463="FT"),IF('Copy &amp; Paste Roster Report Here'!$R463&gt;0,1,IF('Copy &amp; Paste Roster Report Here'!$N463="Active",1,0)),0)</f>
        <v>0</v>
      </c>
      <c r="I463" s="113">
        <f>IF(AND('Copy &amp; Paste Roster Report Here'!$A463=I$4,'Copy &amp; Paste Roster Report Here'!$M463="FT"),IF('Copy &amp; Paste Roster Report Here'!$R463&gt;0,1,IF('Copy &amp; Paste Roster Report Here'!$N463="Active",1,0)),0)</f>
        <v>0</v>
      </c>
      <c r="J463" s="113">
        <f>IF(AND('Copy &amp; Paste Roster Report Here'!$A463=J$4,'Copy &amp; Paste Roster Report Here'!$M463="FT"),IF('Copy &amp; Paste Roster Report Here'!$R463&gt;0,1,IF('Copy &amp; Paste Roster Report Here'!$N463="Active",1,0)),0)</f>
        <v>0</v>
      </c>
      <c r="K463" s="113">
        <f>IF(AND('Copy &amp; Paste Roster Report Here'!$A463=K$4,'Copy &amp; Paste Roster Report Here'!$M463="FT"),IF('Copy &amp; Paste Roster Report Here'!$R463&gt;0,1,IF('Copy &amp; Paste Roster Report Here'!$N463="Active",1,0)),0)</f>
        <v>0</v>
      </c>
      <c r="L463" s="6">
        <f t="shared" si="71"/>
        <v>0</v>
      </c>
      <c r="M463" s="120">
        <f>IF(AND('Copy &amp; Paste Roster Report Here'!$A463=M$4,'Copy &amp; Paste Roster Report Here'!$M463="TQ"),IF('Copy &amp; Paste Roster Report Here'!$R463&gt;0,1,IF('Copy &amp; Paste Roster Report Here'!$N463="Active",1,0)),0)</f>
        <v>0</v>
      </c>
      <c r="N463" s="120">
        <f>IF(AND('Copy &amp; Paste Roster Report Here'!$A463=N$4,'Copy &amp; Paste Roster Report Here'!$M463="TQ"),IF('Copy &amp; Paste Roster Report Here'!$R463&gt;0,1,IF('Copy &amp; Paste Roster Report Here'!$N463="Active",1,0)),0)</f>
        <v>0</v>
      </c>
      <c r="O463" s="120">
        <f>IF(AND('Copy &amp; Paste Roster Report Here'!$A463=O$4,'Copy &amp; Paste Roster Report Here'!$M463="TQ"),IF('Copy &amp; Paste Roster Report Here'!$R463&gt;0,1,IF('Copy &amp; Paste Roster Report Here'!$N463="Active",1,0)),0)</f>
        <v>0</v>
      </c>
      <c r="P463" s="120">
        <f>IF(AND('Copy &amp; Paste Roster Report Here'!$A463=P$4,'Copy &amp; Paste Roster Report Here'!$M463="TQ"),IF('Copy &amp; Paste Roster Report Here'!$R463&gt;0,1,IF('Copy &amp; Paste Roster Report Here'!$N463="Active",1,0)),0)</f>
        <v>0</v>
      </c>
      <c r="Q463" s="120">
        <f>IF(AND('Copy &amp; Paste Roster Report Here'!$A463=Q$4,'Copy &amp; Paste Roster Report Here'!$M463="TQ"),IF('Copy &amp; Paste Roster Report Here'!$R463&gt;0,1,IF('Copy &amp; Paste Roster Report Here'!$N463="Active",1,0)),0)</f>
        <v>0</v>
      </c>
      <c r="R463" s="120">
        <f>IF(AND('Copy &amp; Paste Roster Report Here'!$A463=R$4,'Copy &amp; Paste Roster Report Here'!$M463="TQ"),IF('Copy &amp; Paste Roster Report Here'!$R463&gt;0,1,IF('Copy &amp; Paste Roster Report Here'!$N463="Active",1,0)),0)</f>
        <v>0</v>
      </c>
      <c r="S463" s="120">
        <f>IF(AND('Copy &amp; Paste Roster Report Here'!$A463=S$4,'Copy &amp; Paste Roster Report Here'!$M463="TQ"),IF('Copy &amp; Paste Roster Report Here'!$R463&gt;0,1,IF('Copy &amp; Paste Roster Report Here'!$N463="Active",1,0)),0)</f>
        <v>0</v>
      </c>
      <c r="T463" s="120">
        <f>IF(AND('Copy &amp; Paste Roster Report Here'!$A463=T$4,'Copy &amp; Paste Roster Report Here'!$M463="TQ"),IF('Copy &amp; Paste Roster Report Here'!$R463&gt;0,1,IF('Copy &amp; Paste Roster Report Here'!$N463="Active",1,0)),0)</f>
        <v>0</v>
      </c>
      <c r="U463" s="120">
        <f>IF(AND('Copy &amp; Paste Roster Report Here'!$A463=U$4,'Copy &amp; Paste Roster Report Here'!$M463="TQ"),IF('Copy &amp; Paste Roster Report Here'!$R463&gt;0,1,IF('Copy &amp; Paste Roster Report Here'!$N463="Active",1,0)),0)</f>
        <v>0</v>
      </c>
      <c r="V463" s="120">
        <f>IF(AND('Copy &amp; Paste Roster Report Here'!$A463=V$4,'Copy &amp; Paste Roster Report Here'!$M463="TQ"),IF('Copy &amp; Paste Roster Report Here'!$R463&gt;0,1,IF('Copy &amp; Paste Roster Report Here'!$N463="Active",1,0)),0)</f>
        <v>0</v>
      </c>
      <c r="W463" s="120">
        <f>IF(AND('Copy &amp; Paste Roster Report Here'!$A463=W$4,'Copy &amp; Paste Roster Report Here'!$M463="TQ"),IF('Copy &amp; Paste Roster Report Here'!$R463&gt;0,1,IF('Copy &amp; Paste Roster Report Here'!$N463="Active",1,0)),0)</f>
        <v>0</v>
      </c>
      <c r="X463" s="3">
        <f t="shared" si="72"/>
        <v>0</v>
      </c>
      <c r="Y463" s="121">
        <f>IF(AND('Copy &amp; Paste Roster Report Here'!$A463=Y$4,'Copy &amp; Paste Roster Report Here'!$M463="HT"),IF('Copy &amp; Paste Roster Report Here'!$R463&gt;0,1,IF('Copy &amp; Paste Roster Report Here'!$N463="Active",1,0)),0)</f>
        <v>0</v>
      </c>
      <c r="Z463" s="121">
        <f>IF(AND('Copy &amp; Paste Roster Report Here'!$A463=Z$4,'Copy &amp; Paste Roster Report Here'!$M463="HT"),IF('Copy &amp; Paste Roster Report Here'!$R463&gt;0,1,IF('Copy &amp; Paste Roster Report Here'!$N463="Active",1,0)),0)</f>
        <v>0</v>
      </c>
      <c r="AA463" s="121">
        <f>IF(AND('Copy &amp; Paste Roster Report Here'!$A463=AA$4,'Copy &amp; Paste Roster Report Here'!$M463="HT"),IF('Copy &amp; Paste Roster Report Here'!$R463&gt;0,1,IF('Copy &amp; Paste Roster Report Here'!$N463="Active",1,0)),0)</f>
        <v>0</v>
      </c>
      <c r="AB463" s="121">
        <f>IF(AND('Copy &amp; Paste Roster Report Here'!$A463=AB$4,'Copy &amp; Paste Roster Report Here'!$M463="HT"),IF('Copy &amp; Paste Roster Report Here'!$R463&gt;0,1,IF('Copy &amp; Paste Roster Report Here'!$N463="Active",1,0)),0)</f>
        <v>0</v>
      </c>
      <c r="AC463" s="121">
        <f>IF(AND('Copy &amp; Paste Roster Report Here'!$A463=AC$4,'Copy &amp; Paste Roster Report Here'!$M463="HT"),IF('Copy &amp; Paste Roster Report Here'!$R463&gt;0,1,IF('Copy &amp; Paste Roster Report Here'!$N463="Active",1,0)),0)</f>
        <v>0</v>
      </c>
      <c r="AD463" s="121">
        <f>IF(AND('Copy &amp; Paste Roster Report Here'!$A463=AD$4,'Copy &amp; Paste Roster Report Here'!$M463="HT"),IF('Copy &amp; Paste Roster Report Here'!$R463&gt;0,1,IF('Copy &amp; Paste Roster Report Here'!$N463="Active",1,0)),0)</f>
        <v>0</v>
      </c>
      <c r="AE463" s="121">
        <f>IF(AND('Copy &amp; Paste Roster Report Here'!$A463=AE$4,'Copy &amp; Paste Roster Report Here'!$M463="HT"),IF('Copy &amp; Paste Roster Report Here'!$R463&gt;0,1,IF('Copy &amp; Paste Roster Report Here'!$N463="Active",1,0)),0)</f>
        <v>0</v>
      </c>
      <c r="AF463" s="121">
        <f>IF(AND('Copy &amp; Paste Roster Report Here'!$A463=AF$4,'Copy &amp; Paste Roster Report Here'!$M463="HT"),IF('Copy &amp; Paste Roster Report Here'!$R463&gt;0,1,IF('Copy &amp; Paste Roster Report Here'!$N463="Active",1,0)),0)</f>
        <v>0</v>
      </c>
      <c r="AG463" s="121">
        <f>IF(AND('Copy &amp; Paste Roster Report Here'!$A463=AG$4,'Copy &amp; Paste Roster Report Here'!$M463="HT"),IF('Copy &amp; Paste Roster Report Here'!$R463&gt;0,1,IF('Copy &amp; Paste Roster Report Here'!$N463="Active",1,0)),0)</f>
        <v>0</v>
      </c>
      <c r="AH463" s="121">
        <f>IF(AND('Copy &amp; Paste Roster Report Here'!$A463=AH$4,'Copy &amp; Paste Roster Report Here'!$M463="HT"),IF('Copy &amp; Paste Roster Report Here'!$R463&gt;0,1,IF('Copy &amp; Paste Roster Report Here'!$N463="Active",1,0)),0)</f>
        <v>0</v>
      </c>
      <c r="AI463" s="121">
        <f>IF(AND('Copy &amp; Paste Roster Report Here'!$A463=AI$4,'Copy &amp; Paste Roster Report Here'!$M463="HT"),IF('Copy &amp; Paste Roster Report Here'!$R463&gt;0,1,IF('Copy &amp; Paste Roster Report Here'!$N463="Active",1,0)),0)</f>
        <v>0</v>
      </c>
      <c r="AJ463" s="3">
        <f t="shared" si="73"/>
        <v>0</v>
      </c>
      <c r="AK463" s="122">
        <f>IF(AND('Copy &amp; Paste Roster Report Here'!$A463=AK$4,'Copy &amp; Paste Roster Report Here'!$M463="MT"),IF('Copy &amp; Paste Roster Report Here'!$R463&gt;0,1,IF('Copy &amp; Paste Roster Report Here'!$N463="Active",1,0)),0)</f>
        <v>0</v>
      </c>
      <c r="AL463" s="122">
        <f>IF(AND('Copy &amp; Paste Roster Report Here'!$A463=AL$4,'Copy &amp; Paste Roster Report Here'!$M463="MT"),IF('Copy &amp; Paste Roster Report Here'!$R463&gt;0,1,IF('Copy &amp; Paste Roster Report Here'!$N463="Active",1,0)),0)</f>
        <v>0</v>
      </c>
      <c r="AM463" s="122">
        <f>IF(AND('Copy &amp; Paste Roster Report Here'!$A463=AM$4,'Copy &amp; Paste Roster Report Here'!$M463="MT"),IF('Copy &amp; Paste Roster Report Here'!$R463&gt;0,1,IF('Copy &amp; Paste Roster Report Here'!$N463="Active",1,0)),0)</f>
        <v>0</v>
      </c>
      <c r="AN463" s="122">
        <f>IF(AND('Copy &amp; Paste Roster Report Here'!$A463=AN$4,'Copy &amp; Paste Roster Report Here'!$M463="MT"),IF('Copy &amp; Paste Roster Report Here'!$R463&gt;0,1,IF('Copy &amp; Paste Roster Report Here'!$N463="Active",1,0)),0)</f>
        <v>0</v>
      </c>
      <c r="AO463" s="122">
        <f>IF(AND('Copy &amp; Paste Roster Report Here'!$A463=AO$4,'Copy &amp; Paste Roster Report Here'!$M463="MT"),IF('Copy &amp; Paste Roster Report Here'!$R463&gt;0,1,IF('Copy &amp; Paste Roster Report Here'!$N463="Active",1,0)),0)</f>
        <v>0</v>
      </c>
      <c r="AP463" s="122">
        <f>IF(AND('Copy &amp; Paste Roster Report Here'!$A463=AP$4,'Copy &amp; Paste Roster Report Here'!$M463="MT"),IF('Copy &amp; Paste Roster Report Here'!$R463&gt;0,1,IF('Copy &amp; Paste Roster Report Here'!$N463="Active",1,0)),0)</f>
        <v>0</v>
      </c>
      <c r="AQ463" s="122">
        <f>IF(AND('Copy &amp; Paste Roster Report Here'!$A463=AQ$4,'Copy &amp; Paste Roster Report Here'!$M463="MT"),IF('Copy &amp; Paste Roster Report Here'!$R463&gt;0,1,IF('Copy &amp; Paste Roster Report Here'!$N463="Active",1,0)),0)</f>
        <v>0</v>
      </c>
      <c r="AR463" s="122">
        <f>IF(AND('Copy &amp; Paste Roster Report Here'!$A463=AR$4,'Copy &amp; Paste Roster Report Here'!$M463="MT"),IF('Copy &amp; Paste Roster Report Here'!$R463&gt;0,1,IF('Copy &amp; Paste Roster Report Here'!$N463="Active",1,0)),0)</f>
        <v>0</v>
      </c>
      <c r="AS463" s="122">
        <f>IF(AND('Copy &amp; Paste Roster Report Here'!$A463=AS$4,'Copy &amp; Paste Roster Report Here'!$M463="MT"),IF('Copy &amp; Paste Roster Report Here'!$R463&gt;0,1,IF('Copy &amp; Paste Roster Report Here'!$N463="Active",1,0)),0)</f>
        <v>0</v>
      </c>
      <c r="AT463" s="122">
        <f>IF(AND('Copy &amp; Paste Roster Report Here'!$A463=AT$4,'Copy &amp; Paste Roster Report Here'!$M463="MT"),IF('Copy &amp; Paste Roster Report Here'!$R463&gt;0,1,IF('Copy &amp; Paste Roster Report Here'!$N463="Active",1,0)),0)</f>
        <v>0</v>
      </c>
      <c r="AU463" s="122">
        <f>IF(AND('Copy &amp; Paste Roster Report Here'!$A463=AU$4,'Copy &amp; Paste Roster Report Here'!$M463="MT"),IF('Copy &amp; Paste Roster Report Here'!$R463&gt;0,1,IF('Copy &amp; Paste Roster Report Here'!$N463="Active",1,0)),0)</f>
        <v>0</v>
      </c>
      <c r="AV463" s="3">
        <f t="shared" si="74"/>
        <v>0</v>
      </c>
      <c r="AW463" s="123">
        <f>IF(AND('Copy &amp; Paste Roster Report Here'!$A463=AW$4,'Copy &amp; Paste Roster Report Here'!$M463="FY"),IF('Copy &amp; Paste Roster Report Here'!$R463&gt;0,1,IF('Copy &amp; Paste Roster Report Here'!$N463="Active",1,0)),0)</f>
        <v>0</v>
      </c>
      <c r="AX463" s="123">
        <f>IF(AND('Copy &amp; Paste Roster Report Here'!$A463=AX$4,'Copy &amp; Paste Roster Report Here'!$M463="FY"),IF('Copy &amp; Paste Roster Report Here'!$R463&gt;0,1,IF('Copy &amp; Paste Roster Report Here'!$N463="Active",1,0)),0)</f>
        <v>0</v>
      </c>
      <c r="AY463" s="123">
        <f>IF(AND('Copy &amp; Paste Roster Report Here'!$A463=AY$4,'Copy &amp; Paste Roster Report Here'!$M463="FY"),IF('Copy &amp; Paste Roster Report Here'!$R463&gt;0,1,IF('Copy &amp; Paste Roster Report Here'!$N463="Active",1,0)),0)</f>
        <v>0</v>
      </c>
      <c r="AZ463" s="123">
        <f>IF(AND('Copy &amp; Paste Roster Report Here'!$A463=AZ$4,'Copy &amp; Paste Roster Report Here'!$M463="FY"),IF('Copy &amp; Paste Roster Report Here'!$R463&gt;0,1,IF('Copy &amp; Paste Roster Report Here'!$N463="Active",1,0)),0)</f>
        <v>0</v>
      </c>
      <c r="BA463" s="123">
        <f>IF(AND('Copy &amp; Paste Roster Report Here'!$A463=BA$4,'Copy &amp; Paste Roster Report Here'!$M463="FY"),IF('Copy &amp; Paste Roster Report Here'!$R463&gt;0,1,IF('Copy &amp; Paste Roster Report Here'!$N463="Active",1,0)),0)</f>
        <v>0</v>
      </c>
      <c r="BB463" s="123">
        <f>IF(AND('Copy &amp; Paste Roster Report Here'!$A463=BB$4,'Copy &amp; Paste Roster Report Here'!$M463="FY"),IF('Copy &amp; Paste Roster Report Here'!$R463&gt;0,1,IF('Copy &amp; Paste Roster Report Here'!$N463="Active",1,0)),0)</f>
        <v>0</v>
      </c>
      <c r="BC463" s="123">
        <f>IF(AND('Copy &amp; Paste Roster Report Here'!$A463=BC$4,'Copy &amp; Paste Roster Report Here'!$M463="FY"),IF('Copy &amp; Paste Roster Report Here'!$R463&gt;0,1,IF('Copy &amp; Paste Roster Report Here'!$N463="Active",1,0)),0)</f>
        <v>0</v>
      </c>
      <c r="BD463" s="123">
        <f>IF(AND('Copy &amp; Paste Roster Report Here'!$A463=BD$4,'Copy &amp; Paste Roster Report Here'!$M463="FY"),IF('Copy &amp; Paste Roster Report Here'!$R463&gt;0,1,IF('Copy &amp; Paste Roster Report Here'!$N463="Active",1,0)),0)</f>
        <v>0</v>
      </c>
      <c r="BE463" s="123">
        <f>IF(AND('Copy &amp; Paste Roster Report Here'!$A463=BE$4,'Copy &amp; Paste Roster Report Here'!$M463="FY"),IF('Copy &amp; Paste Roster Report Here'!$R463&gt;0,1,IF('Copy &amp; Paste Roster Report Here'!$N463="Active",1,0)),0)</f>
        <v>0</v>
      </c>
      <c r="BF463" s="123">
        <f>IF(AND('Copy &amp; Paste Roster Report Here'!$A463=BF$4,'Copy &amp; Paste Roster Report Here'!$M463="FY"),IF('Copy &amp; Paste Roster Report Here'!$R463&gt;0,1,IF('Copy &amp; Paste Roster Report Here'!$N463="Active",1,0)),0)</f>
        <v>0</v>
      </c>
      <c r="BG463" s="123">
        <f>IF(AND('Copy &amp; Paste Roster Report Here'!$A463=BG$4,'Copy &amp; Paste Roster Report Here'!$M463="FY"),IF('Copy &amp; Paste Roster Report Here'!$R463&gt;0,1,IF('Copy &amp; Paste Roster Report Here'!$N463="Active",1,0)),0)</f>
        <v>0</v>
      </c>
      <c r="BH463" s="3">
        <f t="shared" si="75"/>
        <v>0</v>
      </c>
      <c r="BI463" s="124">
        <f>IF(AND('Copy &amp; Paste Roster Report Here'!$A463=BI$4,'Copy &amp; Paste Roster Report Here'!$M463="RH"),IF('Copy &amp; Paste Roster Report Here'!$R463&gt;0,1,IF('Copy &amp; Paste Roster Report Here'!$N463="Active",1,0)),0)</f>
        <v>0</v>
      </c>
      <c r="BJ463" s="124">
        <f>IF(AND('Copy &amp; Paste Roster Report Here'!$A463=BJ$4,'Copy &amp; Paste Roster Report Here'!$M463="RH"),IF('Copy &amp; Paste Roster Report Here'!$R463&gt;0,1,IF('Copy &amp; Paste Roster Report Here'!$N463="Active",1,0)),0)</f>
        <v>0</v>
      </c>
      <c r="BK463" s="124">
        <f>IF(AND('Copy &amp; Paste Roster Report Here'!$A463=BK$4,'Copy &amp; Paste Roster Report Here'!$M463="RH"),IF('Copy &amp; Paste Roster Report Here'!$R463&gt;0,1,IF('Copy &amp; Paste Roster Report Here'!$N463="Active",1,0)),0)</f>
        <v>0</v>
      </c>
      <c r="BL463" s="124">
        <f>IF(AND('Copy &amp; Paste Roster Report Here'!$A463=BL$4,'Copy &amp; Paste Roster Report Here'!$M463="RH"),IF('Copy &amp; Paste Roster Report Here'!$R463&gt;0,1,IF('Copy &amp; Paste Roster Report Here'!$N463="Active",1,0)),0)</f>
        <v>0</v>
      </c>
      <c r="BM463" s="124">
        <f>IF(AND('Copy &amp; Paste Roster Report Here'!$A463=BM$4,'Copy &amp; Paste Roster Report Here'!$M463="RH"),IF('Copy &amp; Paste Roster Report Here'!$R463&gt;0,1,IF('Copy &amp; Paste Roster Report Here'!$N463="Active",1,0)),0)</f>
        <v>0</v>
      </c>
      <c r="BN463" s="124">
        <f>IF(AND('Copy &amp; Paste Roster Report Here'!$A463=BN$4,'Copy &amp; Paste Roster Report Here'!$M463="RH"),IF('Copy &amp; Paste Roster Report Here'!$R463&gt;0,1,IF('Copy &amp; Paste Roster Report Here'!$N463="Active",1,0)),0)</f>
        <v>0</v>
      </c>
      <c r="BO463" s="124">
        <f>IF(AND('Copy &amp; Paste Roster Report Here'!$A463=BO$4,'Copy &amp; Paste Roster Report Here'!$M463="RH"),IF('Copy &amp; Paste Roster Report Here'!$R463&gt;0,1,IF('Copy &amp; Paste Roster Report Here'!$N463="Active",1,0)),0)</f>
        <v>0</v>
      </c>
      <c r="BP463" s="124">
        <f>IF(AND('Copy &amp; Paste Roster Report Here'!$A463=BP$4,'Copy &amp; Paste Roster Report Here'!$M463="RH"),IF('Copy &amp; Paste Roster Report Here'!$R463&gt;0,1,IF('Copy &amp; Paste Roster Report Here'!$N463="Active",1,0)),0)</f>
        <v>0</v>
      </c>
      <c r="BQ463" s="124">
        <f>IF(AND('Copy &amp; Paste Roster Report Here'!$A463=BQ$4,'Copy &amp; Paste Roster Report Here'!$M463="RH"),IF('Copy &amp; Paste Roster Report Here'!$R463&gt;0,1,IF('Copy &amp; Paste Roster Report Here'!$N463="Active",1,0)),0)</f>
        <v>0</v>
      </c>
      <c r="BR463" s="124">
        <f>IF(AND('Copy &amp; Paste Roster Report Here'!$A463=BR$4,'Copy &amp; Paste Roster Report Here'!$M463="RH"),IF('Copy &amp; Paste Roster Report Here'!$R463&gt;0,1,IF('Copy &amp; Paste Roster Report Here'!$N463="Active",1,0)),0)</f>
        <v>0</v>
      </c>
      <c r="BS463" s="124">
        <f>IF(AND('Copy &amp; Paste Roster Report Here'!$A463=BS$4,'Copy &amp; Paste Roster Report Here'!$M463="RH"),IF('Copy &amp; Paste Roster Report Here'!$R463&gt;0,1,IF('Copy &amp; Paste Roster Report Here'!$N463="Active",1,0)),0)</f>
        <v>0</v>
      </c>
      <c r="BT463" s="3">
        <f t="shared" si="76"/>
        <v>0</v>
      </c>
      <c r="BU463" s="125">
        <f>IF(AND('Copy &amp; Paste Roster Report Here'!$A463=BU$4,'Copy &amp; Paste Roster Report Here'!$M463="QT"),IF('Copy &amp; Paste Roster Report Here'!$R463&gt;0,1,IF('Copy &amp; Paste Roster Report Here'!$N463="Active",1,0)),0)</f>
        <v>0</v>
      </c>
      <c r="BV463" s="125">
        <f>IF(AND('Copy &amp; Paste Roster Report Here'!$A463=BV$4,'Copy &amp; Paste Roster Report Here'!$M463="QT"),IF('Copy &amp; Paste Roster Report Here'!$R463&gt;0,1,IF('Copy &amp; Paste Roster Report Here'!$N463="Active",1,0)),0)</f>
        <v>0</v>
      </c>
      <c r="BW463" s="125">
        <f>IF(AND('Copy &amp; Paste Roster Report Here'!$A463=BW$4,'Copy &amp; Paste Roster Report Here'!$M463="QT"),IF('Copy &amp; Paste Roster Report Here'!$R463&gt;0,1,IF('Copy &amp; Paste Roster Report Here'!$N463="Active",1,0)),0)</f>
        <v>0</v>
      </c>
      <c r="BX463" s="125">
        <f>IF(AND('Copy &amp; Paste Roster Report Here'!$A463=BX$4,'Copy &amp; Paste Roster Report Here'!$M463="QT"),IF('Copy &amp; Paste Roster Report Here'!$R463&gt;0,1,IF('Copy &amp; Paste Roster Report Here'!$N463="Active",1,0)),0)</f>
        <v>0</v>
      </c>
      <c r="BY463" s="125">
        <f>IF(AND('Copy &amp; Paste Roster Report Here'!$A463=BY$4,'Copy &amp; Paste Roster Report Here'!$M463="QT"),IF('Copy &amp; Paste Roster Report Here'!$R463&gt;0,1,IF('Copy &amp; Paste Roster Report Here'!$N463="Active",1,0)),0)</f>
        <v>0</v>
      </c>
      <c r="BZ463" s="125">
        <f>IF(AND('Copy &amp; Paste Roster Report Here'!$A463=BZ$4,'Copy &amp; Paste Roster Report Here'!$M463="QT"),IF('Copy &amp; Paste Roster Report Here'!$R463&gt;0,1,IF('Copy &amp; Paste Roster Report Here'!$N463="Active",1,0)),0)</f>
        <v>0</v>
      </c>
      <c r="CA463" s="125">
        <f>IF(AND('Copy &amp; Paste Roster Report Here'!$A463=CA$4,'Copy &amp; Paste Roster Report Here'!$M463="QT"),IF('Copy &amp; Paste Roster Report Here'!$R463&gt;0,1,IF('Copy &amp; Paste Roster Report Here'!$N463="Active",1,0)),0)</f>
        <v>0</v>
      </c>
      <c r="CB463" s="125">
        <f>IF(AND('Copy &amp; Paste Roster Report Here'!$A463=CB$4,'Copy &amp; Paste Roster Report Here'!$M463="QT"),IF('Copy &amp; Paste Roster Report Here'!$R463&gt;0,1,IF('Copy &amp; Paste Roster Report Here'!$N463="Active",1,0)),0)</f>
        <v>0</v>
      </c>
      <c r="CC463" s="125">
        <f>IF(AND('Copy &amp; Paste Roster Report Here'!$A463=CC$4,'Copy &amp; Paste Roster Report Here'!$M463="QT"),IF('Copy &amp; Paste Roster Report Here'!$R463&gt;0,1,IF('Copy &amp; Paste Roster Report Here'!$N463="Active",1,0)),0)</f>
        <v>0</v>
      </c>
      <c r="CD463" s="125">
        <f>IF(AND('Copy &amp; Paste Roster Report Here'!$A463=CD$4,'Copy &amp; Paste Roster Report Here'!$M463="QT"),IF('Copy &amp; Paste Roster Report Here'!$R463&gt;0,1,IF('Copy &amp; Paste Roster Report Here'!$N463="Active",1,0)),0)</f>
        <v>0</v>
      </c>
      <c r="CE463" s="125">
        <f>IF(AND('Copy &amp; Paste Roster Report Here'!$A463=CE$4,'Copy &amp; Paste Roster Report Here'!$M463="QT"),IF('Copy &amp; Paste Roster Report Here'!$R463&gt;0,1,IF('Copy &amp; Paste Roster Report Here'!$N463="Active",1,0)),0)</f>
        <v>0</v>
      </c>
      <c r="CF463" s="3">
        <f t="shared" si="77"/>
        <v>0</v>
      </c>
      <c r="CG463" s="126">
        <f>IF(AND('Copy &amp; Paste Roster Report Here'!$A463=CG$4,'Copy &amp; Paste Roster Report Here'!$M463="##"),IF('Copy &amp; Paste Roster Report Here'!$R463&gt;0,1,IF('Copy &amp; Paste Roster Report Here'!$N463="Active",1,0)),0)</f>
        <v>0</v>
      </c>
      <c r="CH463" s="126">
        <f>IF(AND('Copy &amp; Paste Roster Report Here'!$A463=CH$4,'Copy &amp; Paste Roster Report Here'!$M463="##"),IF('Copy &amp; Paste Roster Report Here'!$R463&gt;0,1,IF('Copy &amp; Paste Roster Report Here'!$N463="Active",1,0)),0)</f>
        <v>0</v>
      </c>
      <c r="CI463" s="126">
        <f>IF(AND('Copy &amp; Paste Roster Report Here'!$A463=CI$4,'Copy &amp; Paste Roster Report Here'!$M463="##"),IF('Copy &amp; Paste Roster Report Here'!$R463&gt;0,1,IF('Copy &amp; Paste Roster Report Here'!$N463="Active",1,0)),0)</f>
        <v>0</v>
      </c>
      <c r="CJ463" s="126">
        <f>IF(AND('Copy &amp; Paste Roster Report Here'!$A463=CJ$4,'Copy &amp; Paste Roster Report Here'!$M463="##"),IF('Copy &amp; Paste Roster Report Here'!$R463&gt;0,1,IF('Copy &amp; Paste Roster Report Here'!$N463="Active",1,0)),0)</f>
        <v>0</v>
      </c>
      <c r="CK463" s="126">
        <f>IF(AND('Copy &amp; Paste Roster Report Here'!$A463=CK$4,'Copy &amp; Paste Roster Report Here'!$M463="##"),IF('Copy &amp; Paste Roster Report Here'!$R463&gt;0,1,IF('Copy &amp; Paste Roster Report Here'!$N463="Active",1,0)),0)</f>
        <v>0</v>
      </c>
      <c r="CL463" s="126">
        <f>IF(AND('Copy &amp; Paste Roster Report Here'!$A463=CL$4,'Copy &amp; Paste Roster Report Here'!$M463="##"),IF('Copy &amp; Paste Roster Report Here'!$R463&gt;0,1,IF('Copy &amp; Paste Roster Report Here'!$N463="Active",1,0)),0)</f>
        <v>0</v>
      </c>
      <c r="CM463" s="126">
        <f>IF(AND('Copy &amp; Paste Roster Report Here'!$A463=CM$4,'Copy &amp; Paste Roster Report Here'!$M463="##"),IF('Copy &amp; Paste Roster Report Here'!$R463&gt;0,1,IF('Copy &amp; Paste Roster Report Here'!$N463="Active",1,0)),0)</f>
        <v>0</v>
      </c>
      <c r="CN463" s="126">
        <f>IF(AND('Copy &amp; Paste Roster Report Here'!$A463=CN$4,'Copy &amp; Paste Roster Report Here'!$M463="##"),IF('Copy &amp; Paste Roster Report Here'!$R463&gt;0,1,IF('Copy &amp; Paste Roster Report Here'!$N463="Active",1,0)),0)</f>
        <v>0</v>
      </c>
      <c r="CO463" s="126">
        <f>IF(AND('Copy &amp; Paste Roster Report Here'!$A463=CO$4,'Copy &amp; Paste Roster Report Here'!$M463="##"),IF('Copy &amp; Paste Roster Report Here'!$R463&gt;0,1,IF('Copy &amp; Paste Roster Report Here'!$N463="Active",1,0)),0)</f>
        <v>0</v>
      </c>
      <c r="CP463" s="126">
        <f>IF(AND('Copy &amp; Paste Roster Report Here'!$A463=CP$4,'Copy &amp; Paste Roster Report Here'!$M463="##"),IF('Copy &amp; Paste Roster Report Here'!$R463&gt;0,1,IF('Copy &amp; Paste Roster Report Here'!$N463="Active",1,0)),0)</f>
        <v>0</v>
      </c>
      <c r="CQ463" s="126">
        <f>IF(AND('Copy &amp; Paste Roster Report Here'!$A463=CQ$4,'Copy &amp; Paste Roster Report Here'!$M463="##"),IF('Copy &amp; Paste Roster Report Here'!$R463&gt;0,1,IF('Copy &amp; Paste Roster Report Here'!$N463="Active",1,0)),0)</f>
        <v>0</v>
      </c>
      <c r="CR463" s="6">
        <f t="shared" si="78"/>
        <v>0</v>
      </c>
      <c r="CS463" s="13">
        <f t="shared" si="79"/>
        <v>0</v>
      </c>
    </row>
    <row r="464" spans="1:97" x14ac:dyDescent="0.25">
      <c r="A464" s="113">
        <f>IF(AND('Copy &amp; Paste Roster Report Here'!$A464=A$4,'Copy &amp; Paste Roster Report Here'!$M464="FT"),IF('Copy &amp; Paste Roster Report Here'!$R464&gt;0,1,IF('Copy &amp; Paste Roster Report Here'!$N464="Active",1,0)),0)</f>
        <v>0</v>
      </c>
      <c r="B464" s="113">
        <f>IF(AND('Copy &amp; Paste Roster Report Here'!$A464=B$4,'Copy &amp; Paste Roster Report Here'!$M464="FT"),IF('Copy &amp; Paste Roster Report Here'!$R464&gt;0,1,IF('Copy &amp; Paste Roster Report Here'!$N464="Active",1,0)),0)</f>
        <v>0</v>
      </c>
      <c r="C464" s="113">
        <f>IF(AND('Copy &amp; Paste Roster Report Here'!$A464=C$4,'Copy &amp; Paste Roster Report Here'!$M464="FT"),IF('Copy &amp; Paste Roster Report Here'!$R464&gt;0,1,IF('Copy &amp; Paste Roster Report Here'!$N464="Active",1,0)),0)</f>
        <v>0</v>
      </c>
      <c r="D464" s="113">
        <f>IF(AND('Copy &amp; Paste Roster Report Here'!$A464=D$4,'Copy &amp; Paste Roster Report Here'!$M464="FT"),IF('Copy &amp; Paste Roster Report Here'!$R464&gt;0,1,IF('Copy &amp; Paste Roster Report Here'!$N464="Active",1,0)),0)</f>
        <v>0</v>
      </c>
      <c r="E464" s="113">
        <f>IF(AND('Copy &amp; Paste Roster Report Here'!$A464=E$4,'Copy &amp; Paste Roster Report Here'!$M464="FT"),IF('Copy &amp; Paste Roster Report Here'!$R464&gt;0,1,IF('Copy &amp; Paste Roster Report Here'!$N464="Active",1,0)),0)</f>
        <v>0</v>
      </c>
      <c r="F464" s="113">
        <f>IF(AND('Copy &amp; Paste Roster Report Here'!$A464=F$4,'Copy &amp; Paste Roster Report Here'!$M464="FT"),IF('Copy &amp; Paste Roster Report Here'!$R464&gt;0,1,IF('Copy &amp; Paste Roster Report Here'!$N464="Active",1,0)),0)</f>
        <v>0</v>
      </c>
      <c r="G464" s="113">
        <f>IF(AND('Copy &amp; Paste Roster Report Here'!$A464=G$4,'Copy &amp; Paste Roster Report Here'!$M464="FT"),IF('Copy &amp; Paste Roster Report Here'!$R464&gt;0,1,IF('Copy &amp; Paste Roster Report Here'!$N464="Active",1,0)),0)</f>
        <v>0</v>
      </c>
      <c r="H464" s="113">
        <f>IF(AND('Copy &amp; Paste Roster Report Here'!$A464=H$4,'Copy &amp; Paste Roster Report Here'!$M464="FT"),IF('Copy &amp; Paste Roster Report Here'!$R464&gt;0,1,IF('Copy &amp; Paste Roster Report Here'!$N464="Active",1,0)),0)</f>
        <v>0</v>
      </c>
      <c r="I464" s="113">
        <f>IF(AND('Copy &amp; Paste Roster Report Here'!$A464=I$4,'Copy &amp; Paste Roster Report Here'!$M464="FT"),IF('Copy &amp; Paste Roster Report Here'!$R464&gt;0,1,IF('Copy &amp; Paste Roster Report Here'!$N464="Active",1,0)),0)</f>
        <v>0</v>
      </c>
      <c r="J464" s="113">
        <f>IF(AND('Copy &amp; Paste Roster Report Here'!$A464=J$4,'Copy &amp; Paste Roster Report Here'!$M464="FT"),IF('Copy &amp; Paste Roster Report Here'!$R464&gt;0,1,IF('Copy &amp; Paste Roster Report Here'!$N464="Active",1,0)),0)</f>
        <v>0</v>
      </c>
      <c r="K464" s="113">
        <f>IF(AND('Copy &amp; Paste Roster Report Here'!$A464=K$4,'Copy &amp; Paste Roster Report Here'!$M464="FT"),IF('Copy &amp; Paste Roster Report Here'!$R464&gt;0,1,IF('Copy &amp; Paste Roster Report Here'!$N464="Active",1,0)),0)</f>
        <v>0</v>
      </c>
      <c r="L464" s="6">
        <f t="shared" si="71"/>
        <v>0</v>
      </c>
      <c r="M464" s="120">
        <f>IF(AND('Copy &amp; Paste Roster Report Here'!$A464=M$4,'Copy &amp; Paste Roster Report Here'!$M464="TQ"),IF('Copy &amp; Paste Roster Report Here'!$R464&gt;0,1,IF('Copy &amp; Paste Roster Report Here'!$N464="Active",1,0)),0)</f>
        <v>0</v>
      </c>
      <c r="N464" s="120">
        <f>IF(AND('Copy &amp; Paste Roster Report Here'!$A464=N$4,'Copy &amp; Paste Roster Report Here'!$M464="TQ"),IF('Copy &amp; Paste Roster Report Here'!$R464&gt;0,1,IF('Copy &amp; Paste Roster Report Here'!$N464="Active",1,0)),0)</f>
        <v>0</v>
      </c>
      <c r="O464" s="120">
        <f>IF(AND('Copy &amp; Paste Roster Report Here'!$A464=O$4,'Copy &amp; Paste Roster Report Here'!$M464="TQ"),IF('Copy &amp; Paste Roster Report Here'!$R464&gt;0,1,IF('Copy &amp; Paste Roster Report Here'!$N464="Active",1,0)),0)</f>
        <v>0</v>
      </c>
      <c r="P464" s="120">
        <f>IF(AND('Copy &amp; Paste Roster Report Here'!$A464=P$4,'Copy &amp; Paste Roster Report Here'!$M464="TQ"),IF('Copy &amp; Paste Roster Report Here'!$R464&gt;0,1,IF('Copy &amp; Paste Roster Report Here'!$N464="Active",1,0)),0)</f>
        <v>0</v>
      </c>
      <c r="Q464" s="120">
        <f>IF(AND('Copy &amp; Paste Roster Report Here'!$A464=Q$4,'Copy &amp; Paste Roster Report Here'!$M464="TQ"),IF('Copy &amp; Paste Roster Report Here'!$R464&gt;0,1,IF('Copy &amp; Paste Roster Report Here'!$N464="Active",1,0)),0)</f>
        <v>0</v>
      </c>
      <c r="R464" s="120">
        <f>IF(AND('Copy &amp; Paste Roster Report Here'!$A464=R$4,'Copy &amp; Paste Roster Report Here'!$M464="TQ"),IF('Copy &amp; Paste Roster Report Here'!$R464&gt;0,1,IF('Copy &amp; Paste Roster Report Here'!$N464="Active",1,0)),0)</f>
        <v>0</v>
      </c>
      <c r="S464" s="120">
        <f>IF(AND('Copy &amp; Paste Roster Report Here'!$A464=S$4,'Copy &amp; Paste Roster Report Here'!$M464="TQ"),IF('Copy &amp; Paste Roster Report Here'!$R464&gt;0,1,IF('Copy &amp; Paste Roster Report Here'!$N464="Active",1,0)),0)</f>
        <v>0</v>
      </c>
      <c r="T464" s="120">
        <f>IF(AND('Copy &amp; Paste Roster Report Here'!$A464=T$4,'Copy &amp; Paste Roster Report Here'!$M464="TQ"),IF('Copy &amp; Paste Roster Report Here'!$R464&gt;0,1,IF('Copy &amp; Paste Roster Report Here'!$N464="Active",1,0)),0)</f>
        <v>0</v>
      </c>
      <c r="U464" s="120">
        <f>IF(AND('Copy &amp; Paste Roster Report Here'!$A464=U$4,'Copy &amp; Paste Roster Report Here'!$M464="TQ"),IF('Copy &amp; Paste Roster Report Here'!$R464&gt;0,1,IF('Copy &amp; Paste Roster Report Here'!$N464="Active",1,0)),0)</f>
        <v>0</v>
      </c>
      <c r="V464" s="120">
        <f>IF(AND('Copy &amp; Paste Roster Report Here'!$A464=V$4,'Copy &amp; Paste Roster Report Here'!$M464="TQ"),IF('Copy &amp; Paste Roster Report Here'!$R464&gt;0,1,IF('Copy &amp; Paste Roster Report Here'!$N464="Active",1,0)),0)</f>
        <v>0</v>
      </c>
      <c r="W464" s="120">
        <f>IF(AND('Copy &amp; Paste Roster Report Here'!$A464=W$4,'Copy &amp; Paste Roster Report Here'!$M464="TQ"),IF('Copy &amp; Paste Roster Report Here'!$R464&gt;0,1,IF('Copy &amp; Paste Roster Report Here'!$N464="Active",1,0)),0)</f>
        <v>0</v>
      </c>
      <c r="X464" s="3">
        <f t="shared" si="72"/>
        <v>0</v>
      </c>
      <c r="Y464" s="121">
        <f>IF(AND('Copy &amp; Paste Roster Report Here'!$A464=Y$4,'Copy &amp; Paste Roster Report Here'!$M464="HT"),IF('Copy &amp; Paste Roster Report Here'!$R464&gt;0,1,IF('Copy &amp; Paste Roster Report Here'!$N464="Active",1,0)),0)</f>
        <v>0</v>
      </c>
      <c r="Z464" s="121">
        <f>IF(AND('Copy &amp; Paste Roster Report Here'!$A464=Z$4,'Copy &amp; Paste Roster Report Here'!$M464="HT"),IF('Copy &amp; Paste Roster Report Here'!$R464&gt;0,1,IF('Copy &amp; Paste Roster Report Here'!$N464="Active",1,0)),0)</f>
        <v>0</v>
      </c>
      <c r="AA464" s="121">
        <f>IF(AND('Copy &amp; Paste Roster Report Here'!$A464=AA$4,'Copy &amp; Paste Roster Report Here'!$M464="HT"),IF('Copy &amp; Paste Roster Report Here'!$R464&gt;0,1,IF('Copy &amp; Paste Roster Report Here'!$N464="Active",1,0)),0)</f>
        <v>0</v>
      </c>
      <c r="AB464" s="121">
        <f>IF(AND('Copy &amp; Paste Roster Report Here'!$A464=AB$4,'Copy &amp; Paste Roster Report Here'!$M464="HT"),IF('Copy &amp; Paste Roster Report Here'!$R464&gt;0,1,IF('Copy &amp; Paste Roster Report Here'!$N464="Active",1,0)),0)</f>
        <v>0</v>
      </c>
      <c r="AC464" s="121">
        <f>IF(AND('Copy &amp; Paste Roster Report Here'!$A464=AC$4,'Copy &amp; Paste Roster Report Here'!$M464="HT"),IF('Copy &amp; Paste Roster Report Here'!$R464&gt;0,1,IF('Copy &amp; Paste Roster Report Here'!$N464="Active",1,0)),0)</f>
        <v>0</v>
      </c>
      <c r="AD464" s="121">
        <f>IF(AND('Copy &amp; Paste Roster Report Here'!$A464=AD$4,'Copy &amp; Paste Roster Report Here'!$M464="HT"),IF('Copy &amp; Paste Roster Report Here'!$R464&gt;0,1,IF('Copy &amp; Paste Roster Report Here'!$N464="Active",1,0)),0)</f>
        <v>0</v>
      </c>
      <c r="AE464" s="121">
        <f>IF(AND('Copy &amp; Paste Roster Report Here'!$A464=AE$4,'Copy &amp; Paste Roster Report Here'!$M464="HT"),IF('Copy &amp; Paste Roster Report Here'!$R464&gt;0,1,IF('Copy &amp; Paste Roster Report Here'!$N464="Active",1,0)),0)</f>
        <v>0</v>
      </c>
      <c r="AF464" s="121">
        <f>IF(AND('Copy &amp; Paste Roster Report Here'!$A464=AF$4,'Copy &amp; Paste Roster Report Here'!$M464="HT"),IF('Copy &amp; Paste Roster Report Here'!$R464&gt;0,1,IF('Copy &amp; Paste Roster Report Here'!$N464="Active",1,0)),0)</f>
        <v>0</v>
      </c>
      <c r="AG464" s="121">
        <f>IF(AND('Copy &amp; Paste Roster Report Here'!$A464=AG$4,'Copy &amp; Paste Roster Report Here'!$M464="HT"),IF('Copy &amp; Paste Roster Report Here'!$R464&gt;0,1,IF('Copy &amp; Paste Roster Report Here'!$N464="Active",1,0)),0)</f>
        <v>0</v>
      </c>
      <c r="AH464" s="121">
        <f>IF(AND('Copy &amp; Paste Roster Report Here'!$A464=AH$4,'Copy &amp; Paste Roster Report Here'!$M464="HT"),IF('Copy &amp; Paste Roster Report Here'!$R464&gt;0,1,IF('Copy &amp; Paste Roster Report Here'!$N464="Active",1,0)),0)</f>
        <v>0</v>
      </c>
      <c r="AI464" s="121">
        <f>IF(AND('Copy &amp; Paste Roster Report Here'!$A464=AI$4,'Copy &amp; Paste Roster Report Here'!$M464="HT"),IF('Copy &amp; Paste Roster Report Here'!$R464&gt;0,1,IF('Copy &amp; Paste Roster Report Here'!$N464="Active",1,0)),0)</f>
        <v>0</v>
      </c>
      <c r="AJ464" s="3">
        <f t="shared" si="73"/>
        <v>0</v>
      </c>
      <c r="AK464" s="122">
        <f>IF(AND('Copy &amp; Paste Roster Report Here'!$A464=AK$4,'Copy &amp; Paste Roster Report Here'!$M464="MT"),IF('Copy &amp; Paste Roster Report Here'!$R464&gt;0,1,IF('Copy &amp; Paste Roster Report Here'!$N464="Active",1,0)),0)</f>
        <v>0</v>
      </c>
      <c r="AL464" s="122">
        <f>IF(AND('Copy &amp; Paste Roster Report Here'!$A464=AL$4,'Copy &amp; Paste Roster Report Here'!$M464="MT"),IF('Copy &amp; Paste Roster Report Here'!$R464&gt;0,1,IF('Copy &amp; Paste Roster Report Here'!$N464="Active",1,0)),0)</f>
        <v>0</v>
      </c>
      <c r="AM464" s="122">
        <f>IF(AND('Copy &amp; Paste Roster Report Here'!$A464=AM$4,'Copy &amp; Paste Roster Report Here'!$M464="MT"),IF('Copy &amp; Paste Roster Report Here'!$R464&gt;0,1,IF('Copy &amp; Paste Roster Report Here'!$N464="Active",1,0)),0)</f>
        <v>0</v>
      </c>
      <c r="AN464" s="122">
        <f>IF(AND('Copy &amp; Paste Roster Report Here'!$A464=AN$4,'Copy &amp; Paste Roster Report Here'!$M464="MT"),IF('Copy &amp; Paste Roster Report Here'!$R464&gt;0,1,IF('Copy &amp; Paste Roster Report Here'!$N464="Active",1,0)),0)</f>
        <v>0</v>
      </c>
      <c r="AO464" s="122">
        <f>IF(AND('Copy &amp; Paste Roster Report Here'!$A464=AO$4,'Copy &amp; Paste Roster Report Here'!$M464="MT"),IF('Copy &amp; Paste Roster Report Here'!$R464&gt;0,1,IF('Copy &amp; Paste Roster Report Here'!$N464="Active",1,0)),0)</f>
        <v>0</v>
      </c>
      <c r="AP464" s="122">
        <f>IF(AND('Copy &amp; Paste Roster Report Here'!$A464=AP$4,'Copy &amp; Paste Roster Report Here'!$M464="MT"),IF('Copy &amp; Paste Roster Report Here'!$R464&gt;0,1,IF('Copy &amp; Paste Roster Report Here'!$N464="Active",1,0)),0)</f>
        <v>0</v>
      </c>
      <c r="AQ464" s="122">
        <f>IF(AND('Copy &amp; Paste Roster Report Here'!$A464=AQ$4,'Copy &amp; Paste Roster Report Here'!$M464="MT"),IF('Copy &amp; Paste Roster Report Here'!$R464&gt;0,1,IF('Copy &amp; Paste Roster Report Here'!$N464="Active",1,0)),0)</f>
        <v>0</v>
      </c>
      <c r="AR464" s="122">
        <f>IF(AND('Copy &amp; Paste Roster Report Here'!$A464=AR$4,'Copy &amp; Paste Roster Report Here'!$M464="MT"),IF('Copy &amp; Paste Roster Report Here'!$R464&gt;0,1,IF('Copy &amp; Paste Roster Report Here'!$N464="Active",1,0)),0)</f>
        <v>0</v>
      </c>
      <c r="AS464" s="122">
        <f>IF(AND('Copy &amp; Paste Roster Report Here'!$A464=AS$4,'Copy &amp; Paste Roster Report Here'!$M464="MT"),IF('Copy &amp; Paste Roster Report Here'!$R464&gt;0,1,IF('Copy &amp; Paste Roster Report Here'!$N464="Active",1,0)),0)</f>
        <v>0</v>
      </c>
      <c r="AT464" s="122">
        <f>IF(AND('Copy &amp; Paste Roster Report Here'!$A464=AT$4,'Copy &amp; Paste Roster Report Here'!$M464="MT"),IF('Copy &amp; Paste Roster Report Here'!$R464&gt;0,1,IF('Copy &amp; Paste Roster Report Here'!$N464="Active",1,0)),0)</f>
        <v>0</v>
      </c>
      <c r="AU464" s="122">
        <f>IF(AND('Copy &amp; Paste Roster Report Here'!$A464=AU$4,'Copy &amp; Paste Roster Report Here'!$M464="MT"),IF('Copy &amp; Paste Roster Report Here'!$R464&gt;0,1,IF('Copy &amp; Paste Roster Report Here'!$N464="Active",1,0)),0)</f>
        <v>0</v>
      </c>
      <c r="AV464" s="3">
        <f t="shared" si="74"/>
        <v>0</v>
      </c>
      <c r="AW464" s="123">
        <f>IF(AND('Copy &amp; Paste Roster Report Here'!$A464=AW$4,'Copy &amp; Paste Roster Report Here'!$M464="FY"),IF('Copy &amp; Paste Roster Report Here'!$R464&gt;0,1,IF('Copy &amp; Paste Roster Report Here'!$N464="Active",1,0)),0)</f>
        <v>0</v>
      </c>
      <c r="AX464" s="123">
        <f>IF(AND('Copy &amp; Paste Roster Report Here'!$A464=AX$4,'Copy &amp; Paste Roster Report Here'!$M464="FY"),IF('Copy &amp; Paste Roster Report Here'!$R464&gt;0,1,IF('Copy &amp; Paste Roster Report Here'!$N464="Active",1,0)),0)</f>
        <v>0</v>
      </c>
      <c r="AY464" s="123">
        <f>IF(AND('Copy &amp; Paste Roster Report Here'!$A464=AY$4,'Copy &amp; Paste Roster Report Here'!$M464="FY"),IF('Copy &amp; Paste Roster Report Here'!$R464&gt;0,1,IF('Copy &amp; Paste Roster Report Here'!$N464="Active",1,0)),0)</f>
        <v>0</v>
      </c>
      <c r="AZ464" s="123">
        <f>IF(AND('Copy &amp; Paste Roster Report Here'!$A464=AZ$4,'Copy &amp; Paste Roster Report Here'!$M464="FY"),IF('Copy &amp; Paste Roster Report Here'!$R464&gt;0,1,IF('Copy &amp; Paste Roster Report Here'!$N464="Active",1,0)),0)</f>
        <v>0</v>
      </c>
      <c r="BA464" s="123">
        <f>IF(AND('Copy &amp; Paste Roster Report Here'!$A464=BA$4,'Copy &amp; Paste Roster Report Here'!$M464="FY"),IF('Copy &amp; Paste Roster Report Here'!$R464&gt;0,1,IF('Copy &amp; Paste Roster Report Here'!$N464="Active",1,0)),0)</f>
        <v>0</v>
      </c>
      <c r="BB464" s="123">
        <f>IF(AND('Copy &amp; Paste Roster Report Here'!$A464=BB$4,'Copy &amp; Paste Roster Report Here'!$M464="FY"),IF('Copy &amp; Paste Roster Report Here'!$R464&gt;0,1,IF('Copy &amp; Paste Roster Report Here'!$N464="Active",1,0)),0)</f>
        <v>0</v>
      </c>
      <c r="BC464" s="123">
        <f>IF(AND('Copy &amp; Paste Roster Report Here'!$A464=BC$4,'Copy &amp; Paste Roster Report Here'!$M464="FY"),IF('Copy &amp; Paste Roster Report Here'!$R464&gt;0,1,IF('Copy &amp; Paste Roster Report Here'!$N464="Active",1,0)),0)</f>
        <v>0</v>
      </c>
      <c r="BD464" s="123">
        <f>IF(AND('Copy &amp; Paste Roster Report Here'!$A464=BD$4,'Copy &amp; Paste Roster Report Here'!$M464="FY"),IF('Copy &amp; Paste Roster Report Here'!$R464&gt;0,1,IF('Copy &amp; Paste Roster Report Here'!$N464="Active",1,0)),0)</f>
        <v>0</v>
      </c>
      <c r="BE464" s="123">
        <f>IF(AND('Copy &amp; Paste Roster Report Here'!$A464=BE$4,'Copy &amp; Paste Roster Report Here'!$M464="FY"),IF('Copy &amp; Paste Roster Report Here'!$R464&gt;0,1,IF('Copy &amp; Paste Roster Report Here'!$N464="Active",1,0)),0)</f>
        <v>0</v>
      </c>
      <c r="BF464" s="123">
        <f>IF(AND('Copy &amp; Paste Roster Report Here'!$A464=BF$4,'Copy &amp; Paste Roster Report Here'!$M464="FY"),IF('Copy &amp; Paste Roster Report Here'!$R464&gt;0,1,IF('Copy &amp; Paste Roster Report Here'!$N464="Active",1,0)),0)</f>
        <v>0</v>
      </c>
      <c r="BG464" s="123">
        <f>IF(AND('Copy &amp; Paste Roster Report Here'!$A464=BG$4,'Copy &amp; Paste Roster Report Here'!$M464="FY"),IF('Copy &amp; Paste Roster Report Here'!$R464&gt;0,1,IF('Copy &amp; Paste Roster Report Here'!$N464="Active",1,0)),0)</f>
        <v>0</v>
      </c>
      <c r="BH464" s="3">
        <f t="shared" si="75"/>
        <v>0</v>
      </c>
      <c r="BI464" s="124">
        <f>IF(AND('Copy &amp; Paste Roster Report Here'!$A464=BI$4,'Copy &amp; Paste Roster Report Here'!$M464="RH"),IF('Copy &amp; Paste Roster Report Here'!$R464&gt;0,1,IF('Copy &amp; Paste Roster Report Here'!$N464="Active",1,0)),0)</f>
        <v>0</v>
      </c>
      <c r="BJ464" s="124">
        <f>IF(AND('Copy &amp; Paste Roster Report Here'!$A464=BJ$4,'Copy &amp; Paste Roster Report Here'!$M464="RH"),IF('Copy &amp; Paste Roster Report Here'!$R464&gt;0,1,IF('Copy &amp; Paste Roster Report Here'!$N464="Active",1,0)),0)</f>
        <v>0</v>
      </c>
      <c r="BK464" s="124">
        <f>IF(AND('Copy &amp; Paste Roster Report Here'!$A464=BK$4,'Copy &amp; Paste Roster Report Here'!$M464="RH"),IF('Copy &amp; Paste Roster Report Here'!$R464&gt;0,1,IF('Copy &amp; Paste Roster Report Here'!$N464="Active",1,0)),0)</f>
        <v>0</v>
      </c>
      <c r="BL464" s="124">
        <f>IF(AND('Copy &amp; Paste Roster Report Here'!$A464=BL$4,'Copy &amp; Paste Roster Report Here'!$M464="RH"),IF('Copy &amp; Paste Roster Report Here'!$R464&gt;0,1,IF('Copy &amp; Paste Roster Report Here'!$N464="Active",1,0)),0)</f>
        <v>0</v>
      </c>
      <c r="BM464" s="124">
        <f>IF(AND('Copy &amp; Paste Roster Report Here'!$A464=BM$4,'Copy &amp; Paste Roster Report Here'!$M464="RH"),IF('Copy &amp; Paste Roster Report Here'!$R464&gt;0,1,IF('Copy &amp; Paste Roster Report Here'!$N464="Active",1,0)),0)</f>
        <v>0</v>
      </c>
      <c r="BN464" s="124">
        <f>IF(AND('Copy &amp; Paste Roster Report Here'!$A464=BN$4,'Copy &amp; Paste Roster Report Here'!$M464="RH"),IF('Copy &amp; Paste Roster Report Here'!$R464&gt;0,1,IF('Copy &amp; Paste Roster Report Here'!$N464="Active",1,0)),0)</f>
        <v>0</v>
      </c>
      <c r="BO464" s="124">
        <f>IF(AND('Copy &amp; Paste Roster Report Here'!$A464=BO$4,'Copy &amp; Paste Roster Report Here'!$M464="RH"),IF('Copy &amp; Paste Roster Report Here'!$R464&gt;0,1,IF('Copy &amp; Paste Roster Report Here'!$N464="Active",1,0)),0)</f>
        <v>0</v>
      </c>
      <c r="BP464" s="124">
        <f>IF(AND('Copy &amp; Paste Roster Report Here'!$A464=BP$4,'Copy &amp; Paste Roster Report Here'!$M464="RH"),IF('Copy &amp; Paste Roster Report Here'!$R464&gt;0,1,IF('Copy &amp; Paste Roster Report Here'!$N464="Active",1,0)),0)</f>
        <v>0</v>
      </c>
      <c r="BQ464" s="124">
        <f>IF(AND('Copy &amp; Paste Roster Report Here'!$A464=BQ$4,'Copy &amp; Paste Roster Report Here'!$M464="RH"),IF('Copy &amp; Paste Roster Report Here'!$R464&gt;0,1,IF('Copy &amp; Paste Roster Report Here'!$N464="Active",1,0)),0)</f>
        <v>0</v>
      </c>
      <c r="BR464" s="124">
        <f>IF(AND('Copy &amp; Paste Roster Report Here'!$A464=BR$4,'Copy &amp; Paste Roster Report Here'!$M464="RH"),IF('Copy &amp; Paste Roster Report Here'!$R464&gt;0,1,IF('Copy &amp; Paste Roster Report Here'!$N464="Active",1,0)),0)</f>
        <v>0</v>
      </c>
      <c r="BS464" s="124">
        <f>IF(AND('Copy &amp; Paste Roster Report Here'!$A464=BS$4,'Copy &amp; Paste Roster Report Here'!$M464="RH"),IF('Copy &amp; Paste Roster Report Here'!$R464&gt;0,1,IF('Copy &amp; Paste Roster Report Here'!$N464="Active",1,0)),0)</f>
        <v>0</v>
      </c>
      <c r="BT464" s="3">
        <f t="shared" si="76"/>
        <v>0</v>
      </c>
      <c r="BU464" s="125">
        <f>IF(AND('Copy &amp; Paste Roster Report Here'!$A464=BU$4,'Copy &amp; Paste Roster Report Here'!$M464="QT"),IF('Copy &amp; Paste Roster Report Here'!$R464&gt;0,1,IF('Copy &amp; Paste Roster Report Here'!$N464="Active",1,0)),0)</f>
        <v>0</v>
      </c>
      <c r="BV464" s="125">
        <f>IF(AND('Copy &amp; Paste Roster Report Here'!$A464=BV$4,'Copy &amp; Paste Roster Report Here'!$M464="QT"),IF('Copy &amp; Paste Roster Report Here'!$R464&gt;0,1,IF('Copy &amp; Paste Roster Report Here'!$N464="Active",1,0)),0)</f>
        <v>0</v>
      </c>
      <c r="BW464" s="125">
        <f>IF(AND('Copy &amp; Paste Roster Report Here'!$A464=BW$4,'Copy &amp; Paste Roster Report Here'!$M464="QT"),IF('Copy &amp; Paste Roster Report Here'!$R464&gt;0,1,IF('Copy &amp; Paste Roster Report Here'!$N464="Active",1,0)),0)</f>
        <v>0</v>
      </c>
      <c r="BX464" s="125">
        <f>IF(AND('Copy &amp; Paste Roster Report Here'!$A464=BX$4,'Copy &amp; Paste Roster Report Here'!$M464="QT"),IF('Copy &amp; Paste Roster Report Here'!$R464&gt;0,1,IF('Copy &amp; Paste Roster Report Here'!$N464="Active",1,0)),0)</f>
        <v>0</v>
      </c>
      <c r="BY464" s="125">
        <f>IF(AND('Copy &amp; Paste Roster Report Here'!$A464=BY$4,'Copy &amp; Paste Roster Report Here'!$M464="QT"),IF('Copy &amp; Paste Roster Report Here'!$R464&gt;0,1,IF('Copy &amp; Paste Roster Report Here'!$N464="Active",1,0)),0)</f>
        <v>0</v>
      </c>
      <c r="BZ464" s="125">
        <f>IF(AND('Copy &amp; Paste Roster Report Here'!$A464=BZ$4,'Copy &amp; Paste Roster Report Here'!$M464="QT"),IF('Copy &amp; Paste Roster Report Here'!$R464&gt;0,1,IF('Copy &amp; Paste Roster Report Here'!$N464="Active",1,0)),0)</f>
        <v>0</v>
      </c>
      <c r="CA464" s="125">
        <f>IF(AND('Copy &amp; Paste Roster Report Here'!$A464=CA$4,'Copy &amp; Paste Roster Report Here'!$M464="QT"),IF('Copy &amp; Paste Roster Report Here'!$R464&gt;0,1,IF('Copy &amp; Paste Roster Report Here'!$N464="Active",1,0)),0)</f>
        <v>0</v>
      </c>
      <c r="CB464" s="125">
        <f>IF(AND('Copy &amp; Paste Roster Report Here'!$A464=CB$4,'Copy &amp; Paste Roster Report Here'!$M464="QT"),IF('Copy &amp; Paste Roster Report Here'!$R464&gt;0,1,IF('Copy &amp; Paste Roster Report Here'!$N464="Active",1,0)),0)</f>
        <v>0</v>
      </c>
      <c r="CC464" s="125">
        <f>IF(AND('Copy &amp; Paste Roster Report Here'!$A464=CC$4,'Copy &amp; Paste Roster Report Here'!$M464="QT"),IF('Copy &amp; Paste Roster Report Here'!$R464&gt;0,1,IF('Copy &amp; Paste Roster Report Here'!$N464="Active",1,0)),0)</f>
        <v>0</v>
      </c>
      <c r="CD464" s="125">
        <f>IF(AND('Copy &amp; Paste Roster Report Here'!$A464=CD$4,'Copy &amp; Paste Roster Report Here'!$M464="QT"),IF('Copy &amp; Paste Roster Report Here'!$R464&gt;0,1,IF('Copy &amp; Paste Roster Report Here'!$N464="Active",1,0)),0)</f>
        <v>0</v>
      </c>
      <c r="CE464" s="125">
        <f>IF(AND('Copy &amp; Paste Roster Report Here'!$A464=CE$4,'Copy &amp; Paste Roster Report Here'!$M464="QT"),IF('Copy &amp; Paste Roster Report Here'!$R464&gt;0,1,IF('Copy &amp; Paste Roster Report Here'!$N464="Active",1,0)),0)</f>
        <v>0</v>
      </c>
      <c r="CF464" s="3">
        <f t="shared" si="77"/>
        <v>0</v>
      </c>
      <c r="CG464" s="126">
        <f>IF(AND('Copy &amp; Paste Roster Report Here'!$A464=CG$4,'Copy &amp; Paste Roster Report Here'!$M464="##"),IF('Copy &amp; Paste Roster Report Here'!$R464&gt;0,1,IF('Copy &amp; Paste Roster Report Here'!$N464="Active",1,0)),0)</f>
        <v>0</v>
      </c>
      <c r="CH464" s="126">
        <f>IF(AND('Copy &amp; Paste Roster Report Here'!$A464=CH$4,'Copy &amp; Paste Roster Report Here'!$M464="##"),IF('Copy &amp; Paste Roster Report Here'!$R464&gt;0,1,IF('Copy &amp; Paste Roster Report Here'!$N464="Active",1,0)),0)</f>
        <v>0</v>
      </c>
      <c r="CI464" s="126">
        <f>IF(AND('Copy &amp; Paste Roster Report Here'!$A464=CI$4,'Copy &amp; Paste Roster Report Here'!$M464="##"),IF('Copy &amp; Paste Roster Report Here'!$R464&gt;0,1,IF('Copy &amp; Paste Roster Report Here'!$N464="Active",1,0)),0)</f>
        <v>0</v>
      </c>
      <c r="CJ464" s="126">
        <f>IF(AND('Copy &amp; Paste Roster Report Here'!$A464=CJ$4,'Copy &amp; Paste Roster Report Here'!$M464="##"),IF('Copy &amp; Paste Roster Report Here'!$R464&gt;0,1,IF('Copy &amp; Paste Roster Report Here'!$N464="Active",1,0)),0)</f>
        <v>0</v>
      </c>
      <c r="CK464" s="126">
        <f>IF(AND('Copy &amp; Paste Roster Report Here'!$A464=CK$4,'Copy &amp; Paste Roster Report Here'!$M464="##"),IF('Copy &amp; Paste Roster Report Here'!$R464&gt;0,1,IF('Copy &amp; Paste Roster Report Here'!$N464="Active",1,0)),0)</f>
        <v>0</v>
      </c>
      <c r="CL464" s="126">
        <f>IF(AND('Copy &amp; Paste Roster Report Here'!$A464=CL$4,'Copy &amp; Paste Roster Report Here'!$M464="##"),IF('Copy &amp; Paste Roster Report Here'!$R464&gt;0,1,IF('Copy &amp; Paste Roster Report Here'!$N464="Active",1,0)),0)</f>
        <v>0</v>
      </c>
      <c r="CM464" s="126">
        <f>IF(AND('Copy &amp; Paste Roster Report Here'!$A464=CM$4,'Copy &amp; Paste Roster Report Here'!$M464="##"),IF('Copy &amp; Paste Roster Report Here'!$R464&gt;0,1,IF('Copy &amp; Paste Roster Report Here'!$N464="Active",1,0)),0)</f>
        <v>0</v>
      </c>
      <c r="CN464" s="126">
        <f>IF(AND('Copy &amp; Paste Roster Report Here'!$A464=CN$4,'Copy &amp; Paste Roster Report Here'!$M464="##"),IF('Copy &amp; Paste Roster Report Here'!$R464&gt;0,1,IF('Copy &amp; Paste Roster Report Here'!$N464="Active",1,0)),0)</f>
        <v>0</v>
      </c>
      <c r="CO464" s="126">
        <f>IF(AND('Copy &amp; Paste Roster Report Here'!$A464=CO$4,'Copy &amp; Paste Roster Report Here'!$M464="##"),IF('Copy &amp; Paste Roster Report Here'!$R464&gt;0,1,IF('Copy &amp; Paste Roster Report Here'!$N464="Active",1,0)),0)</f>
        <v>0</v>
      </c>
      <c r="CP464" s="126">
        <f>IF(AND('Copy &amp; Paste Roster Report Here'!$A464=CP$4,'Copy &amp; Paste Roster Report Here'!$M464="##"),IF('Copy &amp; Paste Roster Report Here'!$R464&gt;0,1,IF('Copy &amp; Paste Roster Report Here'!$N464="Active",1,0)),0)</f>
        <v>0</v>
      </c>
      <c r="CQ464" s="126">
        <f>IF(AND('Copy &amp; Paste Roster Report Here'!$A464=CQ$4,'Copy &amp; Paste Roster Report Here'!$M464="##"),IF('Copy &amp; Paste Roster Report Here'!$R464&gt;0,1,IF('Copy &amp; Paste Roster Report Here'!$N464="Active",1,0)),0)</f>
        <v>0</v>
      </c>
      <c r="CR464" s="6">
        <f t="shared" si="78"/>
        <v>0</v>
      </c>
      <c r="CS464" s="13">
        <f t="shared" si="79"/>
        <v>0</v>
      </c>
    </row>
    <row r="465" spans="1:97" x14ac:dyDescent="0.25">
      <c r="A465" s="113">
        <f>IF(AND('Copy &amp; Paste Roster Report Here'!$A465=A$4,'Copy &amp; Paste Roster Report Here'!$M465="FT"),IF('Copy &amp; Paste Roster Report Here'!$R465&gt;0,1,IF('Copy &amp; Paste Roster Report Here'!$N465="Active",1,0)),0)</f>
        <v>0</v>
      </c>
      <c r="B465" s="113">
        <f>IF(AND('Copy &amp; Paste Roster Report Here'!$A465=B$4,'Copy &amp; Paste Roster Report Here'!$M465="FT"),IF('Copy &amp; Paste Roster Report Here'!$R465&gt;0,1,IF('Copy &amp; Paste Roster Report Here'!$N465="Active",1,0)),0)</f>
        <v>0</v>
      </c>
      <c r="C465" s="113">
        <f>IF(AND('Copy &amp; Paste Roster Report Here'!$A465=C$4,'Copy &amp; Paste Roster Report Here'!$M465="FT"),IF('Copy &amp; Paste Roster Report Here'!$R465&gt;0,1,IF('Copy &amp; Paste Roster Report Here'!$N465="Active",1,0)),0)</f>
        <v>0</v>
      </c>
      <c r="D465" s="113">
        <f>IF(AND('Copy &amp; Paste Roster Report Here'!$A465=D$4,'Copy &amp; Paste Roster Report Here'!$M465="FT"),IF('Copy &amp; Paste Roster Report Here'!$R465&gt;0,1,IF('Copy &amp; Paste Roster Report Here'!$N465="Active",1,0)),0)</f>
        <v>0</v>
      </c>
      <c r="E465" s="113">
        <f>IF(AND('Copy &amp; Paste Roster Report Here'!$A465=E$4,'Copy &amp; Paste Roster Report Here'!$M465="FT"),IF('Copy &amp; Paste Roster Report Here'!$R465&gt;0,1,IF('Copy &amp; Paste Roster Report Here'!$N465="Active",1,0)),0)</f>
        <v>0</v>
      </c>
      <c r="F465" s="113">
        <f>IF(AND('Copy &amp; Paste Roster Report Here'!$A465=F$4,'Copy &amp; Paste Roster Report Here'!$M465="FT"),IF('Copy &amp; Paste Roster Report Here'!$R465&gt;0,1,IF('Copy &amp; Paste Roster Report Here'!$N465="Active",1,0)),0)</f>
        <v>0</v>
      </c>
      <c r="G465" s="113">
        <f>IF(AND('Copy &amp; Paste Roster Report Here'!$A465=G$4,'Copy &amp; Paste Roster Report Here'!$M465="FT"),IF('Copy &amp; Paste Roster Report Here'!$R465&gt;0,1,IF('Copy &amp; Paste Roster Report Here'!$N465="Active",1,0)),0)</f>
        <v>0</v>
      </c>
      <c r="H465" s="113">
        <f>IF(AND('Copy &amp; Paste Roster Report Here'!$A465=H$4,'Copy &amp; Paste Roster Report Here'!$M465="FT"),IF('Copy &amp; Paste Roster Report Here'!$R465&gt;0,1,IF('Copy &amp; Paste Roster Report Here'!$N465="Active",1,0)),0)</f>
        <v>0</v>
      </c>
      <c r="I465" s="113">
        <f>IF(AND('Copy &amp; Paste Roster Report Here'!$A465=I$4,'Copy &amp; Paste Roster Report Here'!$M465="FT"),IF('Copy &amp; Paste Roster Report Here'!$R465&gt;0,1,IF('Copy &amp; Paste Roster Report Here'!$N465="Active",1,0)),0)</f>
        <v>0</v>
      </c>
      <c r="J465" s="113">
        <f>IF(AND('Copy &amp; Paste Roster Report Here'!$A465=J$4,'Copy &amp; Paste Roster Report Here'!$M465="FT"),IF('Copy &amp; Paste Roster Report Here'!$R465&gt;0,1,IF('Copy &amp; Paste Roster Report Here'!$N465="Active",1,0)),0)</f>
        <v>0</v>
      </c>
      <c r="K465" s="113">
        <f>IF(AND('Copy &amp; Paste Roster Report Here'!$A465=K$4,'Copy &amp; Paste Roster Report Here'!$M465="FT"),IF('Copy &amp; Paste Roster Report Here'!$R465&gt;0,1,IF('Copy &amp; Paste Roster Report Here'!$N465="Active",1,0)),0)</f>
        <v>0</v>
      </c>
      <c r="L465" s="6">
        <f t="shared" si="71"/>
        <v>0</v>
      </c>
      <c r="M465" s="120">
        <f>IF(AND('Copy &amp; Paste Roster Report Here'!$A465=M$4,'Copy &amp; Paste Roster Report Here'!$M465="TQ"),IF('Copy &amp; Paste Roster Report Here'!$R465&gt;0,1,IF('Copy &amp; Paste Roster Report Here'!$N465="Active",1,0)),0)</f>
        <v>0</v>
      </c>
      <c r="N465" s="120">
        <f>IF(AND('Copy &amp; Paste Roster Report Here'!$A465=N$4,'Copy &amp; Paste Roster Report Here'!$M465="TQ"),IF('Copy &amp; Paste Roster Report Here'!$R465&gt;0,1,IF('Copy &amp; Paste Roster Report Here'!$N465="Active",1,0)),0)</f>
        <v>0</v>
      </c>
      <c r="O465" s="120">
        <f>IF(AND('Copy &amp; Paste Roster Report Here'!$A465=O$4,'Copy &amp; Paste Roster Report Here'!$M465="TQ"),IF('Copy &amp; Paste Roster Report Here'!$R465&gt;0,1,IF('Copy &amp; Paste Roster Report Here'!$N465="Active",1,0)),0)</f>
        <v>0</v>
      </c>
      <c r="P465" s="120">
        <f>IF(AND('Copy &amp; Paste Roster Report Here'!$A465=P$4,'Copy &amp; Paste Roster Report Here'!$M465="TQ"),IF('Copy &amp; Paste Roster Report Here'!$R465&gt;0,1,IF('Copy &amp; Paste Roster Report Here'!$N465="Active",1,0)),0)</f>
        <v>0</v>
      </c>
      <c r="Q465" s="120">
        <f>IF(AND('Copy &amp; Paste Roster Report Here'!$A465=Q$4,'Copy &amp; Paste Roster Report Here'!$M465="TQ"),IF('Copy &amp; Paste Roster Report Here'!$R465&gt;0,1,IF('Copy &amp; Paste Roster Report Here'!$N465="Active",1,0)),0)</f>
        <v>0</v>
      </c>
      <c r="R465" s="120">
        <f>IF(AND('Copy &amp; Paste Roster Report Here'!$A465=R$4,'Copy &amp; Paste Roster Report Here'!$M465="TQ"),IF('Copy &amp; Paste Roster Report Here'!$R465&gt;0,1,IF('Copy &amp; Paste Roster Report Here'!$N465="Active",1,0)),0)</f>
        <v>0</v>
      </c>
      <c r="S465" s="120">
        <f>IF(AND('Copy &amp; Paste Roster Report Here'!$A465=S$4,'Copy &amp; Paste Roster Report Here'!$M465="TQ"),IF('Copy &amp; Paste Roster Report Here'!$R465&gt;0,1,IF('Copy &amp; Paste Roster Report Here'!$N465="Active",1,0)),0)</f>
        <v>0</v>
      </c>
      <c r="T465" s="120">
        <f>IF(AND('Copy &amp; Paste Roster Report Here'!$A465=T$4,'Copy &amp; Paste Roster Report Here'!$M465="TQ"),IF('Copy &amp; Paste Roster Report Here'!$R465&gt;0,1,IF('Copy &amp; Paste Roster Report Here'!$N465="Active",1,0)),0)</f>
        <v>0</v>
      </c>
      <c r="U465" s="120">
        <f>IF(AND('Copy &amp; Paste Roster Report Here'!$A465=U$4,'Copy &amp; Paste Roster Report Here'!$M465="TQ"),IF('Copy &amp; Paste Roster Report Here'!$R465&gt;0,1,IF('Copy &amp; Paste Roster Report Here'!$N465="Active",1,0)),0)</f>
        <v>0</v>
      </c>
      <c r="V465" s="120">
        <f>IF(AND('Copy &amp; Paste Roster Report Here'!$A465=V$4,'Copy &amp; Paste Roster Report Here'!$M465="TQ"),IF('Copy &amp; Paste Roster Report Here'!$R465&gt;0,1,IF('Copy &amp; Paste Roster Report Here'!$N465="Active",1,0)),0)</f>
        <v>0</v>
      </c>
      <c r="W465" s="120">
        <f>IF(AND('Copy &amp; Paste Roster Report Here'!$A465=W$4,'Copy &amp; Paste Roster Report Here'!$M465="TQ"),IF('Copy &amp; Paste Roster Report Here'!$R465&gt;0,1,IF('Copy &amp; Paste Roster Report Here'!$N465="Active",1,0)),0)</f>
        <v>0</v>
      </c>
      <c r="X465" s="3">
        <f t="shared" si="72"/>
        <v>0</v>
      </c>
      <c r="Y465" s="121">
        <f>IF(AND('Copy &amp; Paste Roster Report Here'!$A465=Y$4,'Copy &amp; Paste Roster Report Here'!$M465="HT"),IF('Copy &amp; Paste Roster Report Here'!$R465&gt;0,1,IF('Copy &amp; Paste Roster Report Here'!$N465="Active",1,0)),0)</f>
        <v>0</v>
      </c>
      <c r="Z465" s="121">
        <f>IF(AND('Copy &amp; Paste Roster Report Here'!$A465=Z$4,'Copy &amp; Paste Roster Report Here'!$M465="HT"),IF('Copy &amp; Paste Roster Report Here'!$R465&gt;0,1,IF('Copy &amp; Paste Roster Report Here'!$N465="Active",1,0)),0)</f>
        <v>0</v>
      </c>
      <c r="AA465" s="121">
        <f>IF(AND('Copy &amp; Paste Roster Report Here'!$A465=AA$4,'Copy &amp; Paste Roster Report Here'!$M465="HT"),IF('Copy &amp; Paste Roster Report Here'!$R465&gt;0,1,IF('Copy &amp; Paste Roster Report Here'!$N465="Active",1,0)),0)</f>
        <v>0</v>
      </c>
      <c r="AB465" s="121">
        <f>IF(AND('Copy &amp; Paste Roster Report Here'!$A465=AB$4,'Copy &amp; Paste Roster Report Here'!$M465="HT"),IF('Copy &amp; Paste Roster Report Here'!$R465&gt;0,1,IF('Copy &amp; Paste Roster Report Here'!$N465="Active",1,0)),0)</f>
        <v>0</v>
      </c>
      <c r="AC465" s="121">
        <f>IF(AND('Copy &amp; Paste Roster Report Here'!$A465=AC$4,'Copy &amp; Paste Roster Report Here'!$M465="HT"),IF('Copy &amp; Paste Roster Report Here'!$R465&gt;0,1,IF('Copy &amp; Paste Roster Report Here'!$N465="Active",1,0)),0)</f>
        <v>0</v>
      </c>
      <c r="AD465" s="121">
        <f>IF(AND('Copy &amp; Paste Roster Report Here'!$A465=AD$4,'Copy &amp; Paste Roster Report Here'!$M465="HT"),IF('Copy &amp; Paste Roster Report Here'!$R465&gt;0,1,IF('Copy &amp; Paste Roster Report Here'!$N465="Active",1,0)),0)</f>
        <v>0</v>
      </c>
      <c r="AE465" s="121">
        <f>IF(AND('Copy &amp; Paste Roster Report Here'!$A465=AE$4,'Copy &amp; Paste Roster Report Here'!$M465="HT"),IF('Copy &amp; Paste Roster Report Here'!$R465&gt;0,1,IF('Copy &amp; Paste Roster Report Here'!$N465="Active",1,0)),0)</f>
        <v>0</v>
      </c>
      <c r="AF465" s="121">
        <f>IF(AND('Copy &amp; Paste Roster Report Here'!$A465=AF$4,'Copy &amp; Paste Roster Report Here'!$M465="HT"),IF('Copy &amp; Paste Roster Report Here'!$R465&gt;0,1,IF('Copy &amp; Paste Roster Report Here'!$N465="Active",1,0)),0)</f>
        <v>0</v>
      </c>
      <c r="AG465" s="121">
        <f>IF(AND('Copy &amp; Paste Roster Report Here'!$A465=AG$4,'Copy &amp; Paste Roster Report Here'!$M465="HT"),IF('Copy &amp; Paste Roster Report Here'!$R465&gt;0,1,IF('Copy &amp; Paste Roster Report Here'!$N465="Active",1,0)),0)</f>
        <v>0</v>
      </c>
      <c r="AH465" s="121">
        <f>IF(AND('Copy &amp; Paste Roster Report Here'!$A465=AH$4,'Copy &amp; Paste Roster Report Here'!$M465="HT"),IF('Copy &amp; Paste Roster Report Here'!$R465&gt;0,1,IF('Copy &amp; Paste Roster Report Here'!$N465="Active",1,0)),0)</f>
        <v>0</v>
      </c>
      <c r="AI465" s="121">
        <f>IF(AND('Copy &amp; Paste Roster Report Here'!$A465=AI$4,'Copy &amp; Paste Roster Report Here'!$M465="HT"),IF('Copy &amp; Paste Roster Report Here'!$R465&gt;0,1,IF('Copy &amp; Paste Roster Report Here'!$N465="Active",1,0)),0)</f>
        <v>0</v>
      </c>
      <c r="AJ465" s="3">
        <f t="shared" si="73"/>
        <v>0</v>
      </c>
      <c r="AK465" s="122">
        <f>IF(AND('Copy &amp; Paste Roster Report Here'!$A465=AK$4,'Copy &amp; Paste Roster Report Here'!$M465="MT"),IF('Copy &amp; Paste Roster Report Here'!$R465&gt;0,1,IF('Copy &amp; Paste Roster Report Here'!$N465="Active",1,0)),0)</f>
        <v>0</v>
      </c>
      <c r="AL465" s="122">
        <f>IF(AND('Copy &amp; Paste Roster Report Here'!$A465=AL$4,'Copy &amp; Paste Roster Report Here'!$M465="MT"),IF('Copy &amp; Paste Roster Report Here'!$R465&gt;0,1,IF('Copy &amp; Paste Roster Report Here'!$N465="Active",1,0)),0)</f>
        <v>0</v>
      </c>
      <c r="AM465" s="122">
        <f>IF(AND('Copy &amp; Paste Roster Report Here'!$A465=AM$4,'Copy &amp; Paste Roster Report Here'!$M465="MT"),IF('Copy &amp; Paste Roster Report Here'!$R465&gt;0,1,IF('Copy &amp; Paste Roster Report Here'!$N465="Active",1,0)),0)</f>
        <v>0</v>
      </c>
      <c r="AN465" s="122">
        <f>IF(AND('Copy &amp; Paste Roster Report Here'!$A465=AN$4,'Copy &amp; Paste Roster Report Here'!$M465="MT"),IF('Copy &amp; Paste Roster Report Here'!$R465&gt;0,1,IF('Copy &amp; Paste Roster Report Here'!$N465="Active",1,0)),0)</f>
        <v>0</v>
      </c>
      <c r="AO465" s="122">
        <f>IF(AND('Copy &amp; Paste Roster Report Here'!$A465=AO$4,'Copy &amp; Paste Roster Report Here'!$M465="MT"),IF('Copy &amp; Paste Roster Report Here'!$R465&gt;0,1,IF('Copy &amp; Paste Roster Report Here'!$N465="Active",1,0)),0)</f>
        <v>0</v>
      </c>
      <c r="AP465" s="122">
        <f>IF(AND('Copy &amp; Paste Roster Report Here'!$A465=AP$4,'Copy &amp; Paste Roster Report Here'!$M465="MT"),IF('Copy &amp; Paste Roster Report Here'!$R465&gt;0,1,IF('Copy &amp; Paste Roster Report Here'!$N465="Active",1,0)),0)</f>
        <v>0</v>
      </c>
      <c r="AQ465" s="122">
        <f>IF(AND('Copy &amp; Paste Roster Report Here'!$A465=AQ$4,'Copy &amp; Paste Roster Report Here'!$M465="MT"),IF('Copy &amp; Paste Roster Report Here'!$R465&gt;0,1,IF('Copy &amp; Paste Roster Report Here'!$N465="Active",1,0)),0)</f>
        <v>0</v>
      </c>
      <c r="AR465" s="122">
        <f>IF(AND('Copy &amp; Paste Roster Report Here'!$A465=AR$4,'Copy &amp; Paste Roster Report Here'!$M465="MT"),IF('Copy &amp; Paste Roster Report Here'!$R465&gt;0,1,IF('Copy &amp; Paste Roster Report Here'!$N465="Active",1,0)),0)</f>
        <v>0</v>
      </c>
      <c r="AS465" s="122">
        <f>IF(AND('Copy &amp; Paste Roster Report Here'!$A465=AS$4,'Copy &amp; Paste Roster Report Here'!$M465="MT"),IF('Copy &amp; Paste Roster Report Here'!$R465&gt;0,1,IF('Copy &amp; Paste Roster Report Here'!$N465="Active",1,0)),0)</f>
        <v>0</v>
      </c>
      <c r="AT465" s="122">
        <f>IF(AND('Copy &amp; Paste Roster Report Here'!$A465=AT$4,'Copy &amp; Paste Roster Report Here'!$M465="MT"),IF('Copy &amp; Paste Roster Report Here'!$R465&gt;0,1,IF('Copy &amp; Paste Roster Report Here'!$N465="Active",1,0)),0)</f>
        <v>0</v>
      </c>
      <c r="AU465" s="122">
        <f>IF(AND('Copy &amp; Paste Roster Report Here'!$A465=AU$4,'Copy &amp; Paste Roster Report Here'!$M465="MT"),IF('Copy &amp; Paste Roster Report Here'!$R465&gt;0,1,IF('Copy &amp; Paste Roster Report Here'!$N465="Active",1,0)),0)</f>
        <v>0</v>
      </c>
      <c r="AV465" s="3">
        <f t="shared" si="74"/>
        <v>0</v>
      </c>
      <c r="AW465" s="123">
        <f>IF(AND('Copy &amp; Paste Roster Report Here'!$A465=AW$4,'Copy &amp; Paste Roster Report Here'!$M465="FY"),IF('Copy &amp; Paste Roster Report Here'!$R465&gt;0,1,IF('Copy &amp; Paste Roster Report Here'!$N465="Active",1,0)),0)</f>
        <v>0</v>
      </c>
      <c r="AX465" s="123">
        <f>IF(AND('Copy &amp; Paste Roster Report Here'!$A465=AX$4,'Copy &amp; Paste Roster Report Here'!$M465="FY"),IF('Copy &amp; Paste Roster Report Here'!$R465&gt;0,1,IF('Copy &amp; Paste Roster Report Here'!$N465="Active",1,0)),0)</f>
        <v>0</v>
      </c>
      <c r="AY465" s="123">
        <f>IF(AND('Copy &amp; Paste Roster Report Here'!$A465=AY$4,'Copy &amp; Paste Roster Report Here'!$M465="FY"),IF('Copy &amp; Paste Roster Report Here'!$R465&gt;0,1,IF('Copy &amp; Paste Roster Report Here'!$N465="Active",1,0)),0)</f>
        <v>0</v>
      </c>
      <c r="AZ465" s="123">
        <f>IF(AND('Copy &amp; Paste Roster Report Here'!$A465=AZ$4,'Copy &amp; Paste Roster Report Here'!$M465="FY"),IF('Copy &amp; Paste Roster Report Here'!$R465&gt;0,1,IF('Copy &amp; Paste Roster Report Here'!$N465="Active",1,0)),0)</f>
        <v>0</v>
      </c>
      <c r="BA465" s="123">
        <f>IF(AND('Copy &amp; Paste Roster Report Here'!$A465=BA$4,'Copy &amp; Paste Roster Report Here'!$M465="FY"),IF('Copy &amp; Paste Roster Report Here'!$R465&gt;0,1,IF('Copy &amp; Paste Roster Report Here'!$N465="Active",1,0)),0)</f>
        <v>0</v>
      </c>
      <c r="BB465" s="123">
        <f>IF(AND('Copy &amp; Paste Roster Report Here'!$A465=BB$4,'Copy &amp; Paste Roster Report Here'!$M465="FY"),IF('Copy &amp; Paste Roster Report Here'!$R465&gt;0,1,IF('Copy &amp; Paste Roster Report Here'!$N465="Active",1,0)),0)</f>
        <v>0</v>
      </c>
      <c r="BC465" s="123">
        <f>IF(AND('Copy &amp; Paste Roster Report Here'!$A465=BC$4,'Copy &amp; Paste Roster Report Here'!$M465="FY"),IF('Copy &amp; Paste Roster Report Here'!$R465&gt;0,1,IF('Copy &amp; Paste Roster Report Here'!$N465="Active",1,0)),0)</f>
        <v>0</v>
      </c>
      <c r="BD465" s="123">
        <f>IF(AND('Copy &amp; Paste Roster Report Here'!$A465=BD$4,'Copy &amp; Paste Roster Report Here'!$M465="FY"),IF('Copy &amp; Paste Roster Report Here'!$R465&gt;0,1,IF('Copy &amp; Paste Roster Report Here'!$N465="Active",1,0)),0)</f>
        <v>0</v>
      </c>
      <c r="BE465" s="123">
        <f>IF(AND('Copy &amp; Paste Roster Report Here'!$A465=BE$4,'Copy &amp; Paste Roster Report Here'!$M465="FY"),IF('Copy &amp; Paste Roster Report Here'!$R465&gt;0,1,IF('Copy &amp; Paste Roster Report Here'!$N465="Active",1,0)),0)</f>
        <v>0</v>
      </c>
      <c r="BF465" s="123">
        <f>IF(AND('Copy &amp; Paste Roster Report Here'!$A465=BF$4,'Copy &amp; Paste Roster Report Here'!$M465="FY"),IF('Copy &amp; Paste Roster Report Here'!$R465&gt;0,1,IF('Copy &amp; Paste Roster Report Here'!$N465="Active",1,0)),0)</f>
        <v>0</v>
      </c>
      <c r="BG465" s="123">
        <f>IF(AND('Copy &amp; Paste Roster Report Here'!$A465=BG$4,'Copy &amp; Paste Roster Report Here'!$M465="FY"),IF('Copy &amp; Paste Roster Report Here'!$R465&gt;0,1,IF('Copy &amp; Paste Roster Report Here'!$N465="Active",1,0)),0)</f>
        <v>0</v>
      </c>
      <c r="BH465" s="3">
        <f t="shared" si="75"/>
        <v>0</v>
      </c>
      <c r="BI465" s="124">
        <f>IF(AND('Copy &amp; Paste Roster Report Here'!$A465=BI$4,'Copy &amp; Paste Roster Report Here'!$M465="RH"),IF('Copy &amp; Paste Roster Report Here'!$R465&gt;0,1,IF('Copy &amp; Paste Roster Report Here'!$N465="Active",1,0)),0)</f>
        <v>0</v>
      </c>
      <c r="BJ465" s="124">
        <f>IF(AND('Copy &amp; Paste Roster Report Here'!$A465=BJ$4,'Copy &amp; Paste Roster Report Here'!$M465="RH"),IF('Copy &amp; Paste Roster Report Here'!$R465&gt;0,1,IF('Copy &amp; Paste Roster Report Here'!$N465="Active",1,0)),0)</f>
        <v>0</v>
      </c>
      <c r="BK465" s="124">
        <f>IF(AND('Copy &amp; Paste Roster Report Here'!$A465=BK$4,'Copy &amp; Paste Roster Report Here'!$M465="RH"),IF('Copy &amp; Paste Roster Report Here'!$R465&gt;0,1,IF('Copy &amp; Paste Roster Report Here'!$N465="Active",1,0)),0)</f>
        <v>0</v>
      </c>
      <c r="BL465" s="124">
        <f>IF(AND('Copy &amp; Paste Roster Report Here'!$A465=BL$4,'Copy &amp; Paste Roster Report Here'!$M465="RH"),IF('Copy &amp; Paste Roster Report Here'!$R465&gt;0,1,IF('Copy &amp; Paste Roster Report Here'!$N465="Active",1,0)),0)</f>
        <v>0</v>
      </c>
      <c r="BM465" s="124">
        <f>IF(AND('Copy &amp; Paste Roster Report Here'!$A465=BM$4,'Copy &amp; Paste Roster Report Here'!$M465="RH"),IF('Copy &amp; Paste Roster Report Here'!$R465&gt;0,1,IF('Copy &amp; Paste Roster Report Here'!$N465="Active",1,0)),0)</f>
        <v>0</v>
      </c>
      <c r="BN465" s="124">
        <f>IF(AND('Copy &amp; Paste Roster Report Here'!$A465=BN$4,'Copy &amp; Paste Roster Report Here'!$M465="RH"),IF('Copy &amp; Paste Roster Report Here'!$R465&gt;0,1,IF('Copy &amp; Paste Roster Report Here'!$N465="Active",1,0)),0)</f>
        <v>0</v>
      </c>
      <c r="BO465" s="124">
        <f>IF(AND('Copy &amp; Paste Roster Report Here'!$A465=BO$4,'Copy &amp; Paste Roster Report Here'!$M465="RH"),IF('Copy &amp; Paste Roster Report Here'!$R465&gt;0,1,IF('Copy &amp; Paste Roster Report Here'!$N465="Active",1,0)),0)</f>
        <v>0</v>
      </c>
      <c r="BP465" s="124">
        <f>IF(AND('Copy &amp; Paste Roster Report Here'!$A465=BP$4,'Copy &amp; Paste Roster Report Here'!$M465="RH"),IF('Copy &amp; Paste Roster Report Here'!$R465&gt;0,1,IF('Copy &amp; Paste Roster Report Here'!$N465="Active",1,0)),0)</f>
        <v>0</v>
      </c>
      <c r="BQ465" s="124">
        <f>IF(AND('Copy &amp; Paste Roster Report Here'!$A465=BQ$4,'Copy &amp; Paste Roster Report Here'!$M465="RH"),IF('Copy &amp; Paste Roster Report Here'!$R465&gt;0,1,IF('Copy &amp; Paste Roster Report Here'!$N465="Active",1,0)),0)</f>
        <v>0</v>
      </c>
      <c r="BR465" s="124">
        <f>IF(AND('Copy &amp; Paste Roster Report Here'!$A465=BR$4,'Copy &amp; Paste Roster Report Here'!$M465="RH"),IF('Copy &amp; Paste Roster Report Here'!$R465&gt;0,1,IF('Copy &amp; Paste Roster Report Here'!$N465="Active",1,0)),0)</f>
        <v>0</v>
      </c>
      <c r="BS465" s="124">
        <f>IF(AND('Copy &amp; Paste Roster Report Here'!$A465=BS$4,'Copy &amp; Paste Roster Report Here'!$M465="RH"),IF('Copy &amp; Paste Roster Report Here'!$R465&gt;0,1,IF('Copy &amp; Paste Roster Report Here'!$N465="Active",1,0)),0)</f>
        <v>0</v>
      </c>
      <c r="BT465" s="3">
        <f t="shared" si="76"/>
        <v>0</v>
      </c>
      <c r="BU465" s="125">
        <f>IF(AND('Copy &amp; Paste Roster Report Here'!$A465=BU$4,'Copy &amp; Paste Roster Report Here'!$M465="QT"),IF('Copy &amp; Paste Roster Report Here'!$R465&gt;0,1,IF('Copy &amp; Paste Roster Report Here'!$N465="Active",1,0)),0)</f>
        <v>0</v>
      </c>
      <c r="BV465" s="125">
        <f>IF(AND('Copy &amp; Paste Roster Report Here'!$A465=BV$4,'Copy &amp; Paste Roster Report Here'!$M465="QT"),IF('Copy &amp; Paste Roster Report Here'!$R465&gt;0,1,IF('Copy &amp; Paste Roster Report Here'!$N465="Active",1,0)),0)</f>
        <v>0</v>
      </c>
      <c r="BW465" s="125">
        <f>IF(AND('Copy &amp; Paste Roster Report Here'!$A465=BW$4,'Copy &amp; Paste Roster Report Here'!$M465="QT"),IF('Copy &amp; Paste Roster Report Here'!$R465&gt;0,1,IF('Copy &amp; Paste Roster Report Here'!$N465="Active",1,0)),0)</f>
        <v>0</v>
      </c>
      <c r="BX465" s="125">
        <f>IF(AND('Copy &amp; Paste Roster Report Here'!$A465=BX$4,'Copy &amp; Paste Roster Report Here'!$M465="QT"),IF('Copy &amp; Paste Roster Report Here'!$R465&gt;0,1,IF('Copy &amp; Paste Roster Report Here'!$N465="Active",1,0)),0)</f>
        <v>0</v>
      </c>
      <c r="BY465" s="125">
        <f>IF(AND('Copy &amp; Paste Roster Report Here'!$A465=BY$4,'Copy &amp; Paste Roster Report Here'!$M465="QT"),IF('Copy &amp; Paste Roster Report Here'!$R465&gt;0,1,IF('Copy &amp; Paste Roster Report Here'!$N465="Active",1,0)),0)</f>
        <v>0</v>
      </c>
      <c r="BZ465" s="125">
        <f>IF(AND('Copy &amp; Paste Roster Report Here'!$A465=BZ$4,'Copy &amp; Paste Roster Report Here'!$M465="QT"),IF('Copy &amp; Paste Roster Report Here'!$R465&gt;0,1,IF('Copy &amp; Paste Roster Report Here'!$N465="Active",1,0)),0)</f>
        <v>0</v>
      </c>
      <c r="CA465" s="125">
        <f>IF(AND('Copy &amp; Paste Roster Report Here'!$A465=CA$4,'Copy &amp; Paste Roster Report Here'!$M465="QT"),IF('Copy &amp; Paste Roster Report Here'!$R465&gt;0,1,IF('Copy &amp; Paste Roster Report Here'!$N465="Active",1,0)),0)</f>
        <v>0</v>
      </c>
      <c r="CB465" s="125">
        <f>IF(AND('Copy &amp; Paste Roster Report Here'!$A465=CB$4,'Copy &amp; Paste Roster Report Here'!$M465="QT"),IF('Copy &amp; Paste Roster Report Here'!$R465&gt;0,1,IF('Copy &amp; Paste Roster Report Here'!$N465="Active",1,0)),0)</f>
        <v>0</v>
      </c>
      <c r="CC465" s="125">
        <f>IF(AND('Copy &amp; Paste Roster Report Here'!$A465=CC$4,'Copy &amp; Paste Roster Report Here'!$M465="QT"),IF('Copy &amp; Paste Roster Report Here'!$R465&gt;0,1,IF('Copy &amp; Paste Roster Report Here'!$N465="Active",1,0)),0)</f>
        <v>0</v>
      </c>
      <c r="CD465" s="125">
        <f>IF(AND('Copy &amp; Paste Roster Report Here'!$A465=CD$4,'Copy &amp; Paste Roster Report Here'!$M465="QT"),IF('Copy &amp; Paste Roster Report Here'!$R465&gt;0,1,IF('Copy &amp; Paste Roster Report Here'!$N465="Active",1,0)),0)</f>
        <v>0</v>
      </c>
      <c r="CE465" s="125">
        <f>IF(AND('Copy &amp; Paste Roster Report Here'!$A465=CE$4,'Copy &amp; Paste Roster Report Here'!$M465="QT"),IF('Copy &amp; Paste Roster Report Here'!$R465&gt;0,1,IF('Copy &amp; Paste Roster Report Here'!$N465="Active",1,0)),0)</f>
        <v>0</v>
      </c>
      <c r="CF465" s="3">
        <f t="shared" si="77"/>
        <v>0</v>
      </c>
      <c r="CG465" s="126">
        <f>IF(AND('Copy &amp; Paste Roster Report Here'!$A465=CG$4,'Copy &amp; Paste Roster Report Here'!$M465="##"),IF('Copy &amp; Paste Roster Report Here'!$R465&gt;0,1,IF('Copy &amp; Paste Roster Report Here'!$N465="Active",1,0)),0)</f>
        <v>0</v>
      </c>
      <c r="CH465" s="126">
        <f>IF(AND('Copy &amp; Paste Roster Report Here'!$A465=CH$4,'Copy &amp; Paste Roster Report Here'!$M465="##"),IF('Copy &amp; Paste Roster Report Here'!$R465&gt;0,1,IF('Copy &amp; Paste Roster Report Here'!$N465="Active",1,0)),0)</f>
        <v>0</v>
      </c>
      <c r="CI465" s="126">
        <f>IF(AND('Copy &amp; Paste Roster Report Here'!$A465=CI$4,'Copy &amp; Paste Roster Report Here'!$M465="##"),IF('Copy &amp; Paste Roster Report Here'!$R465&gt;0,1,IF('Copy &amp; Paste Roster Report Here'!$N465="Active",1,0)),0)</f>
        <v>0</v>
      </c>
      <c r="CJ465" s="126">
        <f>IF(AND('Copy &amp; Paste Roster Report Here'!$A465=CJ$4,'Copy &amp; Paste Roster Report Here'!$M465="##"),IF('Copy &amp; Paste Roster Report Here'!$R465&gt;0,1,IF('Copy &amp; Paste Roster Report Here'!$N465="Active",1,0)),0)</f>
        <v>0</v>
      </c>
      <c r="CK465" s="126">
        <f>IF(AND('Copy &amp; Paste Roster Report Here'!$A465=CK$4,'Copy &amp; Paste Roster Report Here'!$M465="##"),IF('Copy &amp; Paste Roster Report Here'!$R465&gt;0,1,IF('Copy &amp; Paste Roster Report Here'!$N465="Active",1,0)),0)</f>
        <v>0</v>
      </c>
      <c r="CL465" s="126">
        <f>IF(AND('Copy &amp; Paste Roster Report Here'!$A465=CL$4,'Copy &amp; Paste Roster Report Here'!$M465="##"),IF('Copy &amp; Paste Roster Report Here'!$R465&gt;0,1,IF('Copy &amp; Paste Roster Report Here'!$N465="Active",1,0)),0)</f>
        <v>0</v>
      </c>
      <c r="CM465" s="126">
        <f>IF(AND('Copy &amp; Paste Roster Report Here'!$A465=CM$4,'Copy &amp; Paste Roster Report Here'!$M465="##"),IF('Copy &amp; Paste Roster Report Here'!$R465&gt;0,1,IF('Copy &amp; Paste Roster Report Here'!$N465="Active",1,0)),0)</f>
        <v>0</v>
      </c>
      <c r="CN465" s="126">
        <f>IF(AND('Copy &amp; Paste Roster Report Here'!$A465=CN$4,'Copy &amp; Paste Roster Report Here'!$M465="##"),IF('Copy &amp; Paste Roster Report Here'!$R465&gt;0,1,IF('Copy &amp; Paste Roster Report Here'!$N465="Active",1,0)),0)</f>
        <v>0</v>
      </c>
      <c r="CO465" s="126">
        <f>IF(AND('Copy &amp; Paste Roster Report Here'!$A465=CO$4,'Copy &amp; Paste Roster Report Here'!$M465="##"),IF('Copy &amp; Paste Roster Report Here'!$R465&gt;0,1,IF('Copy &amp; Paste Roster Report Here'!$N465="Active",1,0)),0)</f>
        <v>0</v>
      </c>
      <c r="CP465" s="126">
        <f>IF(AND('Copy &amp; Paste Roster Report Here'!$A465=CP$4,'Copy &amp; Paste Roster Report Here'!$M465="##"),IF('Copy &amp; Paste Roster Report Here'!$R465&gt;0,1,IF('Copy &amp; Paste Roster Report Here'!$N465="Active",1,0)),0)</f>
        <v>0</v>
      </c>
      <c r="CQ465" s="126">
        <f>IF(AND('Copy &amp; Paste Roster Report Here'!$A465=CQ$4,'Copy &amp; Paste Roster Report Here'!$M465="##"),IF('Copy &amp; Paste Roster Report Here'!$R465&gt;0,1,IF('Copy &amp; Paste Roster Report Here'!$N465="Active",1,0)),0)</f>
        <v>0</v>
      </c>
      <c r="CR465" s="6">
        <f t="shared" si="78"/>
        <v>0</v>
      </c>
      <c r="CS465" s="13">
        <f t="shared" si="79"/>
        <v>0</v>
      </c>
    </row>
    <row r="466" spans="1:97" x14ac:dyDescent="0.25">
      <c r="A466" s="113">
        <f>IF(AND('Copy &amp; Paste Roster Report Here'!$A466=A$4,'Copy &amp; Paste Roster Report Here'!$M466="FT"),IF('Copy &amp; Paste Roster Report Here'!$R466&gt;0,1,IF('Copy &amp; Paste Roster Report Here'!$N466="Active",1,0)),0)</f>
        <v>0</v>
      </c>
      <c r="B466" s="113">
        <f>IF(AND('Copy &amp; Paste Roster Report Here'!$A466=B$4,'Copy &amp; Paste Roster Report Here'!$M466="FT"),IF('Copy &amp; Paste Roster Report Here'!$R466&gt;0,1,IF('Copy &amp; Paste Roster Report Here'!$N466="Active",1,0)),0)</f>
        <v>0</v>
      </c>
      <c r="C466" s="113">
        <f>IF(AND('Copy &amp; Paste Roster Report Here'!$A466=C$4,'Copy &amp; Paste Roster Report Here'!$M466="FT"),IF('Copy &amp; Paste Roster Report Here'!$R466&gt;0,1,IF('Copy &amp; Paste Roster Report Here'!$N466="Active",1,0)),0)</f>
        <v>0</v>
      </c>
      <c r="D466" s="113">
        <f>IF(AND('Copy &amp; Paste Roster Report Here'!$A466=D$4,'Copy &amp; Paste Roster Report Here'!$M466="FT"),IF('Copy &amp; Paste Roster Report Here'!$R466&gt;0,1,IF('Copy &amp; Paste Roster Report Here'!$N466="Active",1,0)),0)</f>
        <v>0</v>
      </c>
      <c r="E466" s="113">
        <f>IF(AND('Copy &amp; Paste Roster Report Here'!$A466=E$4,'Copy &amp; Paste Roster Report Here'!$M466="FT"),IF('Copy &amp; Paste Roster Report Here'!$R466&gt;0,1,IF('Copy &amp; Paste Roster Report Here'!$N466="Active",1,0)),0)</f>
        <v>0</v>
      </c>
      <c r="F466" s="113">
        <f>IF(AND('Copy &amp; Paste Roster Report Here'!$A466=F$4,'Copy &amp; Paste Roster Report Here'!$M466="FT"),IF('Copy &amp; Paste Roster Report Here'!$R466&gt;0,1,IF('Copy &amp; Paste Roster Report Here'!$N466="Active",1,0)),0)</f>
        <v>0</v>
      </c>
      <c r="G466" s="113">
        <f>IF(AND('Copy &amp; Paste Roster Report Here'!$A466=G$4,'Copy &amp; Paste Roster Report Here'!$M466="FT"),IF('Copy &amp; Paste Roster Report Here'!$R466&gt;0,1,IF('Copy &amp; Paste Roster Report Here'!$N466="Active",1,0)),0)</f>
        <v>0</v>
      </c>
      <c r="H466" s="113">
        <f>IF(AND('Copy &amp; Paste Roster Report Here'!$A466=H$4,'Copy &amp; Paste Roster Report Here'!$M466="FT"),IF('Copy &amp; Paste Roster Report Here'!$R466&gt;0,1,IF('Copy &amp; Paste Roster Report Here'!$N466="Active",1,0)),0)</f>
        <v>0</v>
      </c>
      <c r="I466" s="113">
        <f>IF(AND('Copy &amp; Paste Roster Report Here'!$A466=I$4,'Copy &amp; Paste Roster Report Here'!$M466="FT"),IF('Copy &amp; Paste Roster Report Here'!$R466&gt;0,1,IF('Copy &amp; Paste Roster Report Here'!$N466="Active",1,0)),0)</f>
        <v>0</v>
      </c>
      <c r="J466" s="113">
        <f>IF(AND('Copy &amp; Paste Roster Report Here'!$A466=J$4,'Copy &amp; Paste Roster Report Here'!$M466="FT"),IF('Copy &amp; Paste Roster Report Here'!$R466&gt;0,1,IF('Copy &amp; Paste Roster Report Here'!$N466="Active",1,0)),0)</f>
        <v>0</v>
      </c>
      <c r="K466" s="113">
        <f>IF(AND('Copy &amp; Paste Roster Report Here'!$A466=K$4,'Copy &amp; Paste Roster Report Here'!$M466="FT"),IF('Copy &amp; Paste Roster Report Here'!$R466&gt;0,1,IF('Copy &amp; Paste Roster Report Here'!$N466="Active",1,0)),0)</f>
        <v>0</v>
      </c>
      <c r="L466" s="6">
        <f t="shared" si="71"/>
        <v>0</v>
      </c>
      <c r="M466" s="120">
        <f>IF(AND('Copy &amp; Paste Roster Report Here'!$A466=M$4,'Copy &amp; Paste Roster Report Here'!$M466="TQ"),IF('Copy &amp; Paste Roster Report Here'!$R466&gt;0,1,IF('Copy &amp; Paste Roster Report Here'!$N466="Active",1,0)),0)</f>
        <v>0</v>
      </c>
      <c r="N466" s="120">
        <f>IF(AND('Copy &amp; Paste Roster Report Here'!$A466=N$4,'Copy &amp; Paste Roster Report Here'!$M466="TQ"),IF('Copy &amp; Paste Roster Report Here'!$R466&gt;0,1,IF('Copy &amp; Paste Roster Report Here'!$N466="Active",1,0)),0)</f>
        <v>0</v>
      </c>
      <c r="O466" s="120">
        <f>IF(AND('Copy &amp; Paste Roster Report Here'!$A466=O$4,'Copy &amp; Paste Roster Report Here'!$M466="TQ"),IF('Copy &amp; Paste Roster Report Here'!$R466&gt;0,1,IF('Copy &amp; Paste Roster Report Here'!$N466="Active",1,0)),0)</f>
        <v>0</v>
      </c>
      <c r="P466" s="120">
        <f>IF(AND('Copy &amp; Paste Roster Report Here'!$A466=P$4,'Copy &amp; Paste Roster Report Here'!$M466="TQ"),IF('Copy &amp; Paste Roster Report Here'!$R466&gt;0,1,IF('Copy &amp; Paste Roster Report Here'!$N466="Active",1,0)),0)</f>
        <v>0</v>
      </c>
      <c r="Q466" s="120">
        <f>IF(AND('Copy &amp; Paste Roster Report Here'!$A466=Q$4,'Copy &amp; Paste Roster Report Here'!$M466="TQ"),IF('Copy &amp; Paste Roster Report Here'!$R466&gt;0,1,IF('Copy &amp; Paste Roster Report Here'!$N466="Active",1,0)),0)</f>
        <v>0</v>
      </c>
      <c r="R466" s="120">
        <f>IF(AND('Copy &amp; Paste Roster Report Here'!$A466=R$4,'Copy &amp; Paste Roster Report Here'!$M466="TQ"),IF('Copy &amp; Paste Roster Report Here'!$R466&gt;0,1,IF('Copy &amp; Paste Roster Report Here'!$N466="Active",1,0)),0)</f>
        <v>0</v>
      </c>
      <c r="S466" s="120">
        <f>IF(AND('Copy &amp; Paste Roster Report Here'!$A466=S$4,'Copy &amp; Paste Roster Report Here'!$M466="TQ"),IF('Copy &amp; Paste Roster Report Here'!$R466&gt;0,1,IF('Copy &amp; Paste Roster Report Here'!$N466="Active",1,0)),0)</f>
        <v>0</v>
      </c>
      <c r="T466" s="120">
        <f>IF(AND('Copy &amp; Paste Roster Report Here'!$A466=T$4,'Copy &amp; Paste Roster Report Here'!$M466="TQ"),IF('Copy &amp; Paste Roster Report Here'!$R466&gt;0,1,IF('Copy &amp; Paste Roster Report Here'!$N466="Active",1,0)),0)</f>
        <v>0</v>
      </c>
      <c r="U466" s="120">
        <f>IF(AND('Copy &amp; Paste Roster Report Here'!$A466=U$4,'Copy &amp; Paste Roster Report Here'!$M466="TQ"),IF('Copy &amp; Paste Roster Report Here'!$R466&gt;0,1,IF('Copy &amp; Paste Roster Report Here'!$N466="Active",1,0)),0)</f>
        <v>0</v>
      </c>
      <c r="V466" s="120">
        <f>IF(AND('Copy &amp; Paste Roster Report Here'!$A466=V$4,'Copy &amp; Paste Roster Report Here'!$M466="TQ"),IF('Copy &amp; Paste Roster Report Here'!$R466&gt;0,1,IF('Copy &amp; Paste Roster Report Here'!$N466="Active",1,0)),0)</f>
        <v>0</v>
      </c>
      <c r="W466" s="120">
        <f>IF(AND('Copy &amp; Paste Roster Report Here'!$A466=W$4,'Copy &amp; Paste Roster Report Here'!$M466="TQ"),IF('Copy &amp; Paste Roster Report Here'!$R466&gt;0,1,IF('Copy &amp; Paste Roster Report Here'!$N466="Active",1,0)),0)</f>
        <v>0</v>
      </c>
      <c r="X466" s="3">
        <f t="shared" si="72"/>
        <v>0</v>
      </c>
      <c r="Y466" s="121">
        <f>IF(AND('Copy &amp; Paste Roster Report Here'!$A466=Y$4,'Copy &amp; Paste Roster Report Here'!$M466="HT"),IF('Copy &amp; Paste Roster Report Here'!$R466&gt;0,1,IF('Copy &amp; Paste Roster Report Here'!$N466="Active",1,0)),0)</f>
        <v>0</v>
      </c>
      <c r="Z466" s="121">
        <f>IF(AND('Copy &amp; Paste Roster Report Here'!$A466=Z$4,'Copy &amp; Paste Roster Report Here'!$M466="HT"),IF('Copy &amp; Paste Roster Report Here'!$R466&gt;0,1,IF('Copy &amp; Paste Roster Report Here'!$N466="Active",1,0)),0)</f>
        <v>0</v>
      </c>
      <c r="AA466" s="121">
        <f>IF(AND('Copy &amp; Paste Roster Report Here'!$A466=AA$4,'Copy &amp; Paste Roster Report Here'!$M466="HT"),IF('Copy &amp; Paste Roster Report Here'!$R466&gt;0,1,IF('Copy &amp; Paste Roster Report Here'!$N466="Active",1,0)),0)</f>
        <v>0</v>
      </c>
      <c r="AB466" s="121">
        <f>IF(AND('Copy &amp; Paste Roster Report Here'!$A466=AB$4,'Copy &amp; Paste Roster Report Here'!$M466="HT"),IF('Copy &amp; Paste Roster Report Here'!$R466&gt;0,1,IF('Copy &amp; Paste Roster Report Here'!$N466="Active",1,0)),0)</f>
        <v>0</v>
      </c>
      <c r="AC466" s="121">
        <f>IF(AND('Copy &amp; Paste Roster Report Here'!$A466=AC$4,'Copy &amp; Paste Roster Report Here'!$M466="HT"),IF('Copy &amp; Paste Roster Report Here'!$R466&gt;0,1,IF('Copy &amp; Paste Roster Report Here'!$N466="Active",1,0)),0)</f>
        <v>0</v>
      </c>
      <c r="AD466" s="121">
        <f>IF(AND('Copy &amp; Paste Roster Report Here'!$A466=AD$4,'Copy &amp; Paste Roster Report Here'!$M466="HT"),IF('Copy &amp; Paste Roster Report Here'!$R466&gt;0,1,IF('Copy &amp; Paste Roster Report Here'!$N466="Active",1,0)),0)</f>
        <v>0</v>
      </c>
      <c r="AE466" s="121">
        <f>IF(AND('Copy &amp; Paste Roster Report Here'!$A466=AE$4,'Copy &amp; Paste Roster Report Here'!$M466="HT"),IF('Copy &amp; Paste Roster Report Here'!$R466&gt;0,1,IF('Copy &amp; Paste Roster Report Here'!$N466="Active",1,0)),0)</f>
        <v>0</v>
      </c>
      <c r="AF466" s="121">
        <f>IF(AND('Copy &amp; Paste Roster Report Here'!$A466=AF$4,'Copy &amp; Paste Roster Report Here'!$M466="HT"),IF('Copy &amp; Paste Roster Report Here'!$R466&gt;0,1,IF('Copy &amp; Paste Roster Report Here'!$N466="Active",1,0)),0)</f>
        <v>0</v>
      </c>
      <c r="AG466" s="121">
        <f>IF(AND('Copy &amp; Paste Roster Report Here'!$A466=AG$4,'Copy &amp; Paste Roster Report Here'!$M466="HT"),IF('Copy &amp; Paste Roster Report Here'!$R466&gt;0,1,IF('Copy &amp; Paste Roster Report Here'!$N466="Active",1,0)),0)</f>
        <v>0</v>
      </c>
      <c r="AH466" s="121">
        <f>IF(AND('Copy &amp; Paste Roster Report Here'!$A466=AH$4,'Copy &amp; Paste Roster Report Here'!$M466="HT"),IF('Copy &amp; Paste Roster Report Here'!$R466&gt;0,1,IF('Copy &amp; Paste Roster Report Here'!$N466="Active",1,0)),0)</f>
        <v>0</v>
      </c>
      <c r="AI466" s="121">
        <f>IF(AND('Copy &amp; Paste Roster Report Here'!$A466=AI$4,'Copy &amp; Paste Roster Report Here'!$M466="HT"),IF('Copy &amp; Paste Roster Report Here'!$R466&gt;0,1,IF('Copy &amp; Paste Roster Report Here'!$N466="Active",1,0)),0)</f>
        <v>0</v>
      </c>
      <c r="AJ466" s="3">
        <f t="shared" si="73"/>
        <v>0</v>
      </c>
      <c r="AK466" s="122">
        <f>IF(AND('Copy &amp; Paste Roster Report Here'!$A466=AK$4,'Copy &amp; Paste Roster Report Here'!$M466="MT"),IF('Copy &amp; Paste Roster Report Here'!$R466&gt;0,1,IF('Copy &amp; Paste Roster Report Here'!$N466="Active",1,0)),0)</f>
        <v>0</v>
      </c>
      <c r="AL466" s="122">
        <f>IF(AND('Copy &amp; Paste Roster Report Here'!$A466=AL$4,'Copy &amp; Paste Roster Report Here'!$M466="MT"),IF('Copy &amp; Paste Roster Report Here'!$R466&gt;0,1,IF('Copy &amp; Paste Roster Report Here'!$N466="Active",1,0)),0)</f>
        <v>0</v>
      </c>
      <c r="AM466" s="122">
        <f>IF(AND('Copy &amp; Paste Roster Report Here'!$A466=AM$4,'Copy &amp; Paste Roster Report Here'!$M466="MT"),IF('Copy &amp; Paste Roster Report Here'!$R466&gt;0,1,IF('Copy &amp; Paste Roster Report Here'!$N466="Active",1,0)),0)</f>
        <v>0</v>
      </c>
      <c r="AN466" s="122">
        <f>IF(AND('Copy &amp; Paste Roster Report Here'!$A466=AN$4,'Copy &amp; Paste Roster Report Here'!$M466="MT"),IF('Copy &amp; Paste Roster Report Here'!$R466&gt;0,1,IF('Copy &amp; Paste Roster Report Here'!$N466="Active",1,0)),0)</f>
        <v>0</v>
      </c>
      <c r="AO466" s="122">
        <f>IF(AND('Copy &amp; Paste Roster Report Here'!$A466=AO$4,'Copy &amp; Paste Roster Report Here'!$M466="MT"),IF('Copy &amp; Paste Roster Report Here'!$R466&gt;0,1,IF('Copy &amp; Paste Roster Report Here'!$N466="Active",1,0)),0)</f>
        <v>0</v>
      </c>
      <c r="AP466" s="122">
        <f>IF(AND('Copy &amp; Paste Roster Report Here'!$A466=AP$4,'Copy &amp; Paste Roster Report Here'!$M466="MT"),IF('Copy &amp; Paste Roster Report Here'!$R466&gt;0,1,IF('Copy &amp; Paste Roster Report Here'!$N466="Active",1,0)),0)</f>
        <v>0</v>
      </c>
      <c r="AQ466" s="122">
        <f>IF(AND('Copy &amp; Paste Roster Report Here'!$A466=AQ$4,'Copy &amp; Paste Roster Report Here'!$M466="MT"),IF('Copy &amp; Paste Roster Report Here'!$R466&gt;0,1,IF('Copy &amp; Paste Roster Report Here'!$N466="Active",1,0)),0)</f>
        <v>0</v>
      </c>
      <c r="AR466" s="122">
        <f>IF(AND('Copy &amp; Paste Roster Report Here'!$A466=AR$4,'Copy &amp; Paste Roster Report Here'!$M466="MT"),IF('Copy &amp; Paste Roster Report Here'!$R466&gt;0,1,IF('Copy &amp; Paste Roster Report Here'!$N466="Active",1,0)),0)</f>
        <v>0</v>
      </c>
      <c r="AS466" s="122">
        <f>IF(AND('Copy &amp; Paste Roster Report Here'!$A466=AS$4,'Copy &amp; Paste Roster Report Here'!$M466="MT"),IF('Copy &amp; Paste Roster Report Here'!$R466&gt;0,1,IF('Copy &amp; Paste Roster Report Here'!$N466="Active",1,0)),0)</f>
        <v>0</v>
      </c>
      <c r="AT466" s="122">
        <f>IF(AND('Copy &amp; Paste Roster Report Here'!$A466=AT$4,'Copy &amp; Paste Roster Report Here'!$M466="MT"),IF('Copy &amp; Paste Roster Report Here'!$R466&gt;0,1,IF('Copy &amp; Paste Roster Report Here'!$N466="Active",1,0)),0)</f>
        <v>0</v>
      </c>
      <c r="AU466" s="122">
        <f>IF(AND('Copy &amp; Paste Roster Report Here'!$A466=AU$4,'Copy &amp; Paste Roster Report Here'!$M466="MT"),IF('Copy &amp; Paste Roster Report Here'!$R466&gt;0,1,IF('Copy &amp; Paste Roster Report Here'!$N466="Active",1,0)),0)</f>
        <v>0</v>
      </c>
      <c r="AV466" s="3">
        <f t="shared" si="74"/>
        <v>0</v>
      </c>
      <c r="AW466" s="123">
        <f>IF(AND('Copy &amp; Paste Roster Report Here'!$A466=AW$4,'Copy &amp; Paste Roster Report Here'!$M466="FY"),IF('Copy &amp; Paste Roster Report Here'!$R466&gt;0,1,IF('Copy &amp; Paste Roster Report Here'!$N466="Active",1,0)),0)</f>
        <v>0</v>
      </c>
      <c r="AX466" s="123">
        <f>IF(AND('Copy &amp; Paste Roster Report Here'!$A466=AX$4,'Copy &amp; Paste Roster Report Here'!$M466="FY"),IF('Copy &amp; Paste Roster Report Here'!$R466&gt;0,1,IF('Copy &amp; Paste Roster Report Here'!$N466="Active",1,0)),0)</f>
        <v>0</v>
      </c>
      <c r="AY466" s="123">
        <f>IF(AND('Copy &amp; Paste Roster Report Here'!$A466=AY$4,'Copy &amp; Paste Roster Report Here'!$M466="FY"),IF('Copy &amp; Paste Roster Report Here'!$R466&gt;0,1,IF('Copy &amp; Paste Roster Report Here'!$N466="Active",1,0)),0)</f>
        <v>0</v>
      </c>
      <c r="AZ466" s="123">
        <f>IF(AND('Copy &amp; Paste Roster Report Here'!$A466=AZ$4,'Copy &amp; Paste Roster Report Here'!$M466="FY"),IF('Copy &amp; Paste Roster Report Here'!$R466&gt;0,1,IF('Copy &amp; Paste Roster Report Here'!$N466="Active",1,0)),0)</f>
        <v>0</v>
      </c>
      <c r="BA466" s="123">
        <f>IF(AND('Copy &amp; Paste Roster Report Here'!$A466=BA$4,'Copy &amp; Paste Roster Report Here'!$M466="FY"),IF('Copy &amp; Paste Roster Report Here'!$R466&gt;0,1,IF('Copy &amp; Paste Roster Report Here'!$N466="Active",1,0)),0)</f>
        <v>0</v>
      </c>
      <c r="BB466" s="123">
        <f>IF(AND('Copy &amp; Paste Roster Report Here'!$A466=BB$4,'Copy &amp; Paste Roster Report Here'!$M466="FY"),IF('Copy &amp; Paste Roster Report Here'!$R466&gt;0,1,IF('Copy &amp; Paste Roster Report Here'!$N466="Active",1,0)),0)</f>
        <v>0</v>
      </c>
      <c r="BC466" s="123">
        <f>IF(AND('Copy &amp; Paste Roster Report Here'!$A466=BC$4,'Copy &amp; Paste Roster Report Here'!$M466="FY"),IF('Copy &amp; Paste Roster Report Here'!$R466&gt;0,1,IF('Copy &amp; Paste Roster Report Here'!$N466="Active",1,0)),0)</f>
        <v>0</v>
      </c>
      <c r="BD466" s="123">
        <f>IF(AND('Copy &amp; Paste Roster Report Here'!$A466=BD$4,'Copy &amp; Paste Roster Report Here'!$M466="FY"),IF('Copy &amp; Paste Roster Report Here'!$R466&gt;0,1,IF('Copy &amp; Paste Roster Report Here'!$N466="Active",1,0)),0)</f>
        <v>0</v>
      </c>
      <c r="BE466" s="123">
        <f>IF(AND('Copy &amp; Paste Roster Report Here'!$A466=BE$4,'Copy &amp; Paste Roster Report Here'!$M466="FY"),IF('Copy &amp; Paste Roster Report Here'!$R466&gt;0,1,IF('Copy &amp; Paste Roster Report Here'!$N466="Active",1,0)),0)</f>
        <v>0</v>
      </c>
      <c r="BF466" s="123">
        <f>IF(AND('Copy &amp; Paste Roster Report Here'!$A466=BF$4,'Copy &amp; Paste Roster Report Here'!$M466="FY"),IF('Copy &amp; Paste Roster Report Here'!$R466&gt;0,1,IF('Copy &amp; Paste Roster Report Here'!$N466="Active",1,0)),0)</f>
        <v>0</v>
      </c>
      <c r="BG466" s="123">
        <f>IF(AND('Copy &amp; Paste Roster Report Here'!$A466=BG$4,'Copy &amp; Paste Roster Report Here'!$M466="FY"),IF('Copy &amp; Paste Roster Report Here'!$R466&gt;0,1,IF('Copy &amp; Paste Roster Report Here'!$N466="Active",1,0)),0)</f>
        <v>0</v>
      </c>
      <c r="BH466" s="3">
        <f t="shared" si="75"/>
        <v>0</v>
      </c>
      <c r="BI466" s="124">
        <f>IF(AND('Copy &amp; Paste Roster Report Here'!$A466=BI$4,'Copy &amp; Paste Roster Report Here'!$M466="RH"),IF('Copy &amp; Paste Roster Report Here'!$R466&gt;0,1,IF('Copy &amp; Paste Roster Report Here'!$N466="Active",1,0)),0)</f>
        <v>0</v>
      </c>
      <c r="BJ466" s="124">
        <f>IF(AND('Copy &amp; Paste Roster Report Here'!$A466=BJ$4,'Copy &amp; Paste Roster Report Here'!$M466="RH"),IF('Copy &amp; Paste Roster Report Here'!$R466&gt;0,1,IF('Copy &amp; Paste Roster Report Here'!$N466="Active",1,0)),0)</f>
        <v>0</v>
      </c>
      <c r="BK466" s="124">
        <f>IF(AND('Copy &amp; Paste Roster Report Here'!$A466=BK$4,'Copy &amp; Paste Roster Report Here'!$M466="RH"),IF('Copy &amp; Paste Roster Report Here'!$R466&gt;0,1,IF('Copy &amp; Paste Roster Report Here'!$N466="Active",1,0)),0)</f>
        <v>0</v>
      </c>
      <c r="BL466" s="124">
        <f>IF(AND('Copy &amp; Paste Roster Report Here'!$A466=BL$4,'Copy &amp; Paste Roster Report Here'!$M466="RH"),IF('Copy &amp; Paste Roster Report Here'!$R466&gt;0,1,IF('Copy &amp; Paste Roster Report Here'!$N466="Active",1,0)),0)</f>
        <v>0</v>
      </c>
      <c r="BM466" s="124">
        <f>IF(AND('Copy &amp; Paste Roster Report Here'!$A466=BM$4,'Copy &amp; Paste Roster Report Here'!$M466="RH"),IF('Copy &amp; Paste Roster Report Here'!$R466&gt;0,1,IF('Copy &amp; Paste Roster Report Here'!$N466="Active",1,0)),0)</f>
        <v>0</v>
      </c>
      <c r="BN466" s="124">
        <f>IF(AND('Copy &amp; Paste Roster Report Here'!$A466=BN$4,'Copy &amp; Paste Roster Report Here'!$M466="RH"),IF('Copy &amp; Paste Roster Report Here'!$R466&gt;0,1,IF('Copy &amp; Paste Roster Report Here'!$N466="Active",1,0)),0)</f>
        <v>0</v>
      </c>
      <c r="BO466" s="124">
        <f>IF(AND('Copy &amp; Paste Roster Report Here'!$A466=BO$4,'Copy &amp; Paste Roster Report Here'!$M466="RH"),IF('Copy &amp; Paste Roster Report Here'!$R466&gt;0,1,IF('Copy &amp; Paste Roster Report Here'!$N466="Active",1,0)),0)</f>
        <v>0</v>
      </c>
      <c r="BP466" s="124">
        <f>IF(AND('Copy &amp; Paste Roster Report Here'!$A466=BP$4,'Copy &amp; Paste Roster Report Here'!$M466="RH"),IF('Copy &amp; Paste Roster Report Here'!$R466&gt;0,1,IF('Copy &amp; Paste Roster Report Here'!$N466="Active",1,0)),0)</f>
        <v>0</v>
      </c>
      <c r="BQ466" s="124">
        <f>IF(AND('Copy &amp; Paste Roster Report Here'!$A466=BQ$4,'Copy &amp; Paste Roster Report Here'!$M466="RH"),IF('Copy &amp; Paste Roster Report Here'!$R466&gt;0,1,IF('Copy &amp; Paste Roster Report Here'!$N466="Active",1,0)),0)</f>
        <v>0</v>
      </c>
      <c r="BR466" s="124">
        <f>IF(AND('Copy &amp; Paste Roster Report Here'!$A466=BR$4,'Copy &amp; Paste Roster Report Here'!$M466="RH"),IF('Copy &amp; Paste Roster Report Here'!$R466&gt;0,1,IF('Copy &amp; Paste Roster Report Here'!$N466="Active",1,0)),0)</f>
        <v>0</v>
      </c>
      <c r="BS466" s="124">
        <f>IF(AND('Copy &amp; Paste Roster Report Here'!$A466=BS$4,'Copy &amp; Paste Roster Report Here'!$M466="RH"),IF('Copy &amp; Paste Roster Report Here'!$R466&gt;0,1,IF('Copy &amp; Paste Roster Report Here'!$N466="Active",1,0)),0)</f>
        <v>0</v>
      </c>
      <c r="BT466" s="3">
        <f t="shared" si="76"/>
        <v>0</v>
      </c>
      <c r="BU466" s="125">
        <f>IF(AND('Copy &amp; Paste Roster Report Here'!$A466=BU$4,'Copy &amp; Paste Roster Report Here'!$M466="QT"),IF('Copy &amp; Paste Roster Report Here'!$R466&gt;0,1,IF('Copy &amp; Paste Roster Report Here'!$N466="Active",1,0)),0)</f>
        <v>0</v>
      </c>
      <c r="BV466" s="125">
        <f>IF(AND('Copy &amp; Paste Roster Report Here'!$A466=BV$4,'Copy &amp; Paste Roster Report Here'!$M466="QT"),IF('Copy &amp; Paste Roster Report Here'!$R466&gt;0,1,IF('Copy &amp; Paste Roster Report Here'!$N466="Active",1,0)),0)</f>
        <v>0</v>
      </c>
      <c r="BW466" s="125">
        <f>IF(AND('Copy &amp; Paste Roster Report Here'!$A466=BW$4,'Copy &amp; Paste Roster Report Here'!$M466="QT"),IF('Copy &amp; Paste Roster Report Here'!$R466&gt;0,1,IF('Copy &amp; Paste Roster Report Here'!$N466="Active",1,0)),0)</f>
        <v>0</v>
      </c>
      <c r="BX466" s="125">
        <f>IF(AND('Copy &amp; Paste Roster Report Here'!$A466=BX$4,'Copy &amp; Paste Roster Report Here'!$M466="QT"),IF('Copy &amp; Paste Roster Report Here'!$R466&gt;0,1,IF('Copy &amp; Paste Roster Report Here'!$N466="Active",1,0)),0)</f>
        <v>0</v>
      </c>
      <c r="BY466" s="125">
        <f>IF(AND('Copy &amp; Paste Roster Report Here'!$A466=BY$4,'Copy &amp; Paste Roster Report Here'!$M466="QT"),IF('Copy &amp; Paste Roster Report Here'!$R466&gt;0,1,IF('Copy &amp; Paste Roster Report Here'!$N466="Active",1,0)),0)</f>
        <v>0</v>
      </c>
      <c r="BZ466" s="125">
        <f>IF(AND('Copy &amp; Paste Roster Report Here'!$A466=BZ$4,'Copy &amp; Paste Roster Report Here'!$M466="QT"),IF('Copy &amp; Paste Roster Report Here'!$R466&gt;0,1,IF('Copy &amp; Paste Roster Report Here'!$N466="Active",1,0)),0)</f>
        <v>0</v>
      </c>
      <c r="CA466" s="125">
        <f>IF(AND('Copy &amp; Paste Roster Report Here'!$A466=CA$4,'Copy &amp; Paste Roster Report Here'!$M466="QT"),IF('Copy &amp; Paste Roster Report Here'!$R466&gt;0,1,IF('Copy &amp; Paste Roster Report Here'!$N466="Active",1,0)),0)</f>
        <v>0</v>
      </c>
      <c r="CB466" s="125">
        <f>IF(AND('Copy &amp; Paste Roster Report Here'!$A466=CB$4,'Copy &amp; Paste Roster Report Here'!$M466="QT"),IF('Copy &amp; Paste Roster Report Here'!$R466&gt;0,1,IF('Copy &amp; Paste Roster Report Here'!$N466="Active",1,0)),0)</f>
        <v>0</v>
      </c>
      <c r="CC466" s="125">
        <f>IF(AND('Copy &amp; Paste Roster Report Here'!$A466=CC$4,'Copy &amp; Paste Roster Report Here'!$M466="QT"),IF('Copy &amp; Paste Roster Report Here'!$R466&gt;0,1,IF('Copy &amp; Paste Roster Report Here'!$N466="Active",1,0)),0)</f>
        <v>0</v>
      </c>
      <c r="CD466" s="125">
        <f>IF(AND('Copy &amp; Paste Roster Report Here'!$A466=CD$4,'Copy &amp; Paste Roster Report Here'!$M466="QT"),IF('Copy &amp; Paste Roster Report Here'!$R466&gt;0,1,IF('Copy &amp; Paste Roster Report Here'!$N466="Active",1,0)),0)</f>
        <v>0</v>
      </c>
      <c r="CE466" s="125">
        <f>IF(AND('Copy &amp; Paste Roster Report Here'!$A466=CE$4,'Copy &amp; Paste Roster Report Here'!$M466="QT"),IF('Copy &amp; Paste Roster Report Here'!$R466&gt;0,1,IF('Copy &amp; Paste Roster Report Here'!$N466="Active",1,0)),0)</f>
        <v>0</v>
      </c>
      <c r="CF466" s="3">
        <f t="shared" si="77"/>
        <v>0</v>
      </c>
      <c r="CG466" s="126">
        <f>IF(AND('Copy &amp; Paste Roster Report Here'!$A466=CG$4,'Copy &amp; Paste Roster Report Here'!$M466="##"),IF('Copy &amp; Paste Roster Report Here'!$R466&gt;0,1,IF('Copy &amp; Paste Roster Report Here'!$N466="Active",1,0)),0)</f>
        <v>0</v>
      </c>
      <c r="CH466" s="126">
        <f>IF(AND('Copy &amp; Paste Roster Report Here'!$A466=CH$4,'Copy &amp; Paste Roster Report Here'!$M466="##"),IF('Copy &amp; Paste Roster Report Here'!$R466&gt;0,1,IF('Copy &amp; Paste Roster Report Here'!$N466="Active",1,0)),0)</f>
        <v>0</v>
      </c>
      <c r="CI466" s="126">
        <f>IF(AND('Copy &amp; Paste Roster Report Here'!$A466=CI$4,'Copy &amp; Paste Roster Report Here'!$M466="##"),IF('Copy &amp; Paste Roster Report Here'!$R466&gt;0,1,IF('Copy &amp; Paste Roster Report Here'!$N466="Active",1,0)),0)</f>
        <v>0</v>
      </c>
      <c r="CJ466" s="126">
        <f>IF(AND('Copy &amp; Paste Roster Report Here'!$A466=CJ$4,'Copy &amp; Paste Roster Report Here'!$M466="##"),IF('Copy &amp; Paste Roster Report Here'!$R466&gt;0,1,IF('Copy &amp; Paste Roster Report Here'!$N466="Active",1,0)),0)</f>
        <v>0</v>
      </c>
      <c r="CK466" s="126">
        <f>IF(AND('Copy &amp; Paste Roster Report Here'!$A466=CK$4,'Copy &amp; Paste Roster Report Here'!$M466="##"),IF('Copy &amp; Paste Roster Report Here'!$R466&gt;0,1,IF('Copy &amp; Paste Roster Report Here'!$N466="Active",1,0)),0)</f>
        <v>0</v>
      </c>
      <c r="CL466" s="126">
        <f>IF(AND('Copy &amp; Paste Roster Report Here'!$A466=CL$4,'Copy &amp; Paste Roster Report Here'!$M466="##"),IF('Copy &amp; Paste Roster Report Here'!$R466&gt;0,1,IF('Copy &amp; Paste Roster Report Here'!$N466="Active",1,0)),0)</f>
        <v>0</v>
      </c>
      <c r="CM466" s="126">
        <f>IF(AND('Copy &amp; Paste Roster Report Here'!$A466=CM$4,'Copy &amp; Paste Roster Report Here'!$M466="##"),IF('Copy &amp; Paste Roster Report Here'!$R466&gt;0,1,IF('Copy &amp; Paste Roster Report Here'!$N466="Active",1,0)),0)</f>
        <v>0</v>
      </c>
      <c r="CN466" s="126">
        <f>IF(AND('Copy &amp; Paste Roster Report Here'!$A466=CN$4,'Copy &amp; Paste Roster Report Here'!$M466="##"),IF('Copy &amp; Paste Roster Report Here'!$R466&gt;0,1,IF('Copy &amp; Paste Roster Report Here'!$N466="Active",1,0)),0)</f>
        <v>0</v>
      </c>
      <c r="CO466" s="126">
        <f>IF(AND('Copy &amp; Paste Roster Report Here'!$A466=CO$4,'Copy &amp; Paste Roster Report Here'!$M466="##"),IF('Copy &amp; Paste Roster Report Here'!$R466&gt;0,1,IF('Copy &amp; Paste Roster Report Here'!$N466="Active",1,0)),0)</f>
        <v>0</v>
      </c>
      <c r="CP466" s="126">
        <f>IF(AND('Copy &amp; Paste Roster Report Here'!$A466=CP$4,'Copy &amp; Paste Roster Report Here'!$M466="##"),IF('Copy &amp; Paste Roster Report Here'!$R466&gt;0,1,IF('Copy &amp; Paste Roster Report Here'!$N466="Active",1,0)),0)</f>
        <v>0</v>
      </c>
      <c r="CQ466" s="126">
        <f>IF(AND('Copy &amp; Paste Roster Report Here'!$A466=CQ$4,'Copy &amp; Paste Roster Report Here'!$M466="##"),IF('Copy &amp; Paste Roster Report Here'!$R466&gt;0,1,IF('Copy &amp; Paste Roster Report Here'!$N466="Active",1,0)),0)</f>
        <v>0</v>
      </c>
      <c r="CR466" s="6">
        <f t="shared" si="78"/>
        <v>0</v>
      </c>
      <c r="CS466" s="13">
        <f t="shared" si="79"/>
        <v>0</v>
      </c>
    </row>
    <row r="467" spans="1:97" x14ac:dyDescent="0.25">
      <c r="A467" s="113">
        <f>IF(AND('Copy &amp; Paste Roster Report Here'!$A467=A$4,'Copy &amp; Paste Roster Report Here'!$M467="FT"),IF('Copy &amp; Paste Roster Report Here'!$R467&gt;0,1,IF('Copy &amp; Paste Roster Report Here'!$N467="Active",1,0)),0)</f>
        <v>0</v>
      </c>
      <c r="B467" s="113">
        <f>IF(AND('Copy &amp; Paste Roster Report Here'!$A467=B$4,'Copy &amp; Paste Roster Report Here'!$M467="FT"),IF('Copy &amp; Paste Roster Report Here'!$R467&gt;0,1,IF('Copy &amp; Paste Roster Report Here'!$N467="Active",1,0)),0)</f>
        <v>0</v>
      </c>
      <c r="C467" s="113">
        <f>IF(AND('Copy &amp; Paste Roster Report Here'!$A467=C$4,'Copy &amp; Paste Roster Report Here'!$M467="FT"),IF('Copy &amp; Paste Roster Report Here'!$R467&gt;0,1,IF('Copy &amp; Paste Roster Report Here'!$N467="Active",1,0)),0)</f>
        <v>0</v>
      </c>
      <c r="D467" s="113">
        <f>IF(AND('Copy &amp; Paste Roster Report Here'!$A467=D$4,'Copy &amp; Paste Roster Report Here'!$M467="FT"),IF('Copy &amp; Paste Roster Report Here'!$R467&gt;0,1,IF('Copy &amp; Paste Roster Report Here'!$N467="Active",1,0)),0)</f>
        <v>0</v>
      </c>
      <c r="E467" s="113">
        <f>IF(AND('Copy &amp; Paste Roster Report Here'!$A467=E$4,'Copy &amp; Paste Roster Report Here'!$M467="FT"),IF('Copy &amp; Paste Roster Report Here'!$R467&gt;0,1,IF('Copy &amp; Paste Roster Report Here'!$N467="Active",1,0)),0)</f>
        <v>0</v>
      </c>
      <c r="F467" s="113">
        <f>IF(AND('Copy &amp; Paste Roster Report Here'!$A467=F$4,'Copy &amp; Paste Roster Report Here'!$M467="FT"),IF('Copy &amp; Paste Roster Report Here'!$R467&gt;0,1,IF('Copy &amp; Paste Roster Report Here'!$N467="Active",1,0)),0)</f>
        <v>0</v>
      </c>
      <c r="G467" s="113">
        <f>IF(AND('Copy &amp; Paste Roster Report Here'!$A467=G$4,'Copy &amp; Paste Roster Report Here'!$M467="FT"),IF('Copy &amp; Paste Roster Report Here'!$R467&gt;0,1,IF('Copy &amp; Paste Roster Report Here'!$N467="Active",1,0)),0)</f>
        <v>0</v>
      </c>
      <c r="H467" s="113">
        <f>IF(AND('Copy &amp; Paste Roster Report Here'!$A467=H$4,'Copy &amp; Paste Roster Report Here'!$M467="FT"),IF('Copy &amp; Paste Roster Report Here'!$R467&gt;0,1,IF('Copy &amp; Paste Roster Report Here'!$N467="Active",1,0)),0)</f>
        <v>0</v>
      </c>
      <c r="I467" s="113">
        <f>IF(AND('Copy &amp; Paste Roster Report Here'!$A467=I$4,'Copy &amp; Paste Roster Report Here'!$M467="FT"),IF('Copy &amp; Paste Roster Report Here'!$R467&gt;0,1,IF('Copy &amp; Paste Roster Report Here'!$N467="Active",1,0)),0)</f>
        <v>0</v>
      </c>
      <c r="J467" s="113">
        <f>IF(AND('Copy &amp; Paste Roster Report Here'!$A467=J$4,'Copy &amp; Paste Roster Report Here'!$M467="FT"),IF('Copy &amp; Paste Roster Report Here'!$R467&gt;0,1,IF('Copy &amp; Paste Roster Report Here'!$N467="Active",1,0)),0)</f>
        <v>0</v>
      </c>
      <c r="K467" s="113">
        <f>IF(AND('Copy &amp; Paste Roster Report Here'!$A467=K$4,'Copy &amp; Paste Roster Report Here'!$M467="FT"),IF('Copy &amp; Paste Roster Report Here'!$R467&gt;0,1,IF('Copy &amp; Paste Roster Report Here'!$N467="Active",1,0)),0)</f>
        <v>0</v>
      </c>
      <c r="L467" s="6">
        <f t="shared" si="71"/>
        <v>0</v>
      </c>
      <c r="M467" s="120">
        <f>IF(AND('Copy &amp; Paste Roster Report Here'!$A467=M$4,'Copy &amp; Paste Roster Report Here'!$M467="TQ"),IF('Copy &amp; Paste Roster Report Here'!$R467&gt;0,1,IF('Copy &amp; Paste Roster Report Here'!$N467="Active",1,0)),0)</f>
        <v>0</v>
      </c>
      <c r="N467" s="120">
        <f>IF(AND('Copy &amp; Paste Roster Report Here'!$A467=N$4,'Copy &amp; Paste Roster Report Here'!$M467="TQ"),IF('Copy &amp; Paste Roster Report Here'!$R467&gt;0,1,IF('Copy &amp; Paste Roster Report Here'!$N467="Active",1,0)),0)</f>
        <v>0</v>
      </c>
      <c r="O467" s="120">
        <f>IF(AND('Copy &amp; Paste Roster Report Here'!$A467=O$4,'Copy &amp; Paste Roster Report Here'!$M467="TQ"),IF('Copy &amp; Paste Roster Report Here'!$R467&gt;0,1,IF('Copy &amp; Paste Roster Report Here'!$N467="Active",1,0)),0)</f>
        <v>0</v>
      </c>
      <c r="P467" s="120">
        <f>IF(AND('Copy &amp; Paste Roster Report Here'!$A467=P$4,'Copy &amp; Paste Roster Report Here'!$M467="TQ"),IF('Copy &amp; Paste Roster Report Here'!$R467&gt;0,1,IF('Copy &amp; Paste Roster Report Here'!$N467="Active",1,0)),0)</f>
        <v>0</v>
      </c>
      <c r="Q467" s="120">
        <f>IF(AND('Copy &amp; Paste Roster Report Here'!$A467=Q$4,'Copy &amp; Paste Roster Report Here'!$M467="TQ"),IF('Copy &amp; Paste Roster Report Here'!$R467&gt;0,1,IF('Copy &amp; Paste Roster Report Here'!$N467="Active",1,0)),0)</f>
        <v>0</v>
      </c>
      <c r="R467" s="120">
        <f>IF(AND('Copy &amp; Paste Roster Report Here'!$A467=R$4,'Copy &amp; Paste Roster Report Here'!$M467="TQ"),IF('Copy &amp; Paste Roster Report Here'!$R467&gt;0,1,IF('Copy &amp; Paste Roster Report Here'!$N467="Active",1,0)),0)</f>
        <v>0</v>
      </c>
      <c r="S467" s="120">
        <f>IF(AND('Copy &amp; Paste Roster Report Here'!$A467=S$4,'Copy &amp; Paste Roster Report Here'!$M467="TQ"),IF('Copy &amp; Paste Roster Report Here'!$R467&gt;0,1,IF('Copy &amp; Paste Roster Report Here'!$N467="Active",1,0)),0)</f>
        <v>0</v>
      </c>
      <c r="T467" s="120">
        <f>IF(AND('Copy &amp; Paste Roster Report Here'!$A467=T$4,'Copy &amp; Paste Roster Report Here'!$M467="TQ"),IF('Copy &amp; Paste Roster Report Here'!$R467&gt;0,1,IF('Copy &amp; Paste Roster Report Here'!$N467="Active",1,0)),0)</f>
        <v>0</v>
      </c>
      <c r="U467" s="120">
        <f>IF(AND('Copy &amp; Paste Roster Report Here'!$A467=U$4,'Copy &amp; Paste Roster Report Here'!$M467="TQ"),IF('Copy &amp; Paste Roster Report Here'!$R467&gt;0,1,IF('Copy &amp; Paste Roster Report Here'!$N467="Active",1,0)),0)</f>
        <v>0</v>
      </c>
      <c r="V467" s="120">
        <f>IF(AND('Copy &amp; Paste Roster Report Here'!$A467=V$4,'Copy &amp; Paste Roster Report Here'!$M467="TQ"),IF('Copy &amp; Paste Roster Report Here'!$R467&gt;0,1,IF('Copy &amp; Paste Roster Report Here'!$N467="Active",1,0)),0)</f>
        <v>0</v>
      </c>
      <c r="W467" s="120">
        <f>IF(AND('Copy &amp; Paste Roster Report Here'!$A467=W$4,'Copy &amp; Paste Roster Report Here'!$M467="TQ"),IF('Copy &amp; Paste Roster Report Here'!$R467&gt;0,1,IF('Copy &amp; Paste Roster Report Here'!$N467="Active",1,0)),0)</f>
        <v>0</v>
      </c>
      <c r="X467" s="3">
        <f t="shared" si="72"/>
        <v>0</v>
      </c>
      <c r="Y467" s="121">
        <f>IF(AND('Copy &amp; Paste Roster Report Here'!$A467=Y$4,'Copy &amp; Paste Roster Report Here'!$M467="HT"),IF('Copy &amp; Paste Roster Report Here'!$R467&gt;0,1,IF('Copy &amp; Paste Roster Report Here'!$N467="Active",1,0)),0)</f>
        <v>0</v>
      </c>
      <c r="Z467" s="121">
        <f>IF(AND('Copy &amp; Paste Roster Report Here'!$A467=Z$4,'Copy &amp; Paste Roster Report Here'!$M467="HT"),IF('Copy &amp; Paste Roster Report Here'!$R467&gt;0,1,IF('Copy &amp; Paste Roster Report Here'!$N467="Active",1,0)),0)</f>
        <v>0</v>
      </c>
      <c r="AA467" s="121">
        <f>IF(AND('Copy &amp; Paste Roster Report Here'!$A467=AA$4,'Copy &amp; Paste Roster Report Here'!$M467="HT"),IF('Copy &amp; Paste Roster Report Here'!$R467&gt;0,1,IF('Copy &amp; Paste Roster Report Here'!$N467="Active",1,0)),0)</f>
        <v>0</v>
      </c>
      <c r="AB467" s="121">
        <f>IF(AND('Copy &amp; Paste Roster Report Here'!$A467=AB$4,'Copy &amp; Paste Roster Report Here'!$M467="HT"),IF('Copy &amp; Paste Roster Report Here'!$R467&gt;0,1,IF('Copy &amp; Paste Roster Report Here'!$N467="Active",1,0)),0)</f>
        <v>0</v>
      </c>
      <c r="AC467" s="121">
        <f>IF(AND('Copy &amp; Paste Roster Report Here'!$A467=AC$4,'Copy &amp; Paste Roster Report Here'!$M467="HT"),IF('Copy &amp; Paste Roster Report Here'!$R467&gt;0,1,IF('Copy &amp; Paste Roster Report Here'!$N467="Active",1,0)),0)</f>
        <v>0</v>
      </c>
      <c r="AD467" s="121">
        <f>IF(AND('Copy &amp; Paste Roster Report Here'!$A467=AD$4,'Copy &amp; Paste Roster Report Here'!$M467="HT"),IF('Copy &amp; Paste Roster Report Here'!$R467&gt;0,1,IF('Copy &amp; Paste Roster Report Here'!$N467="Active",1,0)),0)</f>
        <v>0</v>
      </c>
      <c r="AE467" s="121">
        <f>IF(AND('Copy &amp; Paste Roster Report Here'!$A467=AE$4,'Copy &amp; Paste Roster Report Here'!$M467="HT"),IF('Copy &amp; Paste Roster Report Here'!$R467&gt;0,1,IF('Copy &amp; Paste Roster Report Here'!$N467="Active",1,0)),0)</f>
        <v>0</v>
      </c>
      <c r="AF467" s="121">
        <f>IF(AND('Copy &amp; Paste Roster Report Here'!$A467=AF$4,'Copy &amp; Paste Roster Report Here'!$M467="HT"),IF('Copy &amp; Paste Roster Report Here'!$R467&gt;0,1,IF('Copy &amp; Paste Roster Report Here'!$N467="Active",1,0)),0)</f>
        <v>0</v>
      </c>
      <c r="AG467" s="121">
        <f>IF(AND('Copy &amp; Paste Roster Report Here'!$A467=AG$4,'Copy &amp; Paste Roster Report Here'!$M467="HT"),IF('Copy &amp; Paste Roster Report Here'!$R467&gt;0,1,IF('Copy &amp; Paste Roster Report Here'!$N467="Active",1,0)),0)</f>
        <v>0</v>
      </c>
      <c r="AH467" s="121">
        <f>IF(AND('Copy &amp; Paste Roster Report Here'!$A467=AH$4,'Copy &amp; Paste Roster Report Here'!$M467="HT"),IF('Copy &amp; Paste Roster Report Here'!$R467&gt;0,1,IF('Copy &amp; Paste Roster Report Here'!$N467="Active",1,0)),0)</f>
        <v>0</v>
      </c>
      <c r="AI467" s="121">
        <f>IF(AND('Copy &amp; Paste Roster Report Here'!$A467=AI$4,'Copy &amp; Paste Roster Report Here'!$M467="HT"),IF('Copy &amp; Paste Roster Report Here'!$R467&gt;0,1,IF('Copy &amp; Paste Roster Report Here'!$N467="Active",1,0)),0)</f>
        <v>0</v>
      </c>
      <c r="AJ467" s="3">
        <f t="shared" si="73"/>
        <v>0</v>
      </c>
      <c r="AK467" s="122">
        <f>IF(AND('Copy &amp; Paste Roster Report Here'!$A467=AK$4,'Copy &amp; Paste Roster Report Here'!$M467="MT"),IF('Copy &amp; Paste Roster Report Here'!$R467&gt;0,1,IF('Copy &amp; Paste Roster Report Here'!$N467="Active",1,0)),0)</f>
        <v>0</v>
      </c>
      <c r="AL467" s="122">
        <f>IF(AND('Copy &amp; Paste Roster Report Here'!$A467=AL$4,'Copy &amp; Paste Roster Report Here'!$M467="MT"),IF('Copy &amp; Paste Roster Report Here'!$R467&gt;0,1,IF('Copy &amp; Paste Roster Report Here'!$N467="Active",1,0)),0)</f>
        <v>0</v>
      </c>
      <c r="AM467" s="122">
        <f>IF(AND('Copy &amp; Paste Roster Report Here'!$A467=AM$4,'Copy &amp; Paste Roster Report Here'!$M467="MT"),IF('Copy &amp; Paste Roster Report Here'!$R467&gt;0,1,IF('Copy &amp; Paste Roster Report Here'!$N467="Active",1,0)),0)</f>
        <v>0</v>
      </c>
      <c r="AN467" s="122">
        <f>IF(AND('Copy &amp; Paste Roster Report Here'!$A467=AN$4,'Copy &amp; Paste Roster Report Here'!$M467="MT"),IF('Copy &amp; Paste Roster Report Here'!$R467&gt;0,1,IF('Copy &amp; Paste Roster Report Here'!$N467="Active",1,0)),0)</f>
        <v>0</v>
      </c>
      <c r="AO467" s="122">
        <f>IF(AND('Copy &amp; Paste Roster Report Here'!$A467=AO$4,'Copy &amp; Paste Roster Report Here'!$M467="MT"),IF('Copy &amp; Paste Roster Report Here'!$R467&gt;0,1,IF('Copy &amp; Paste Roster Report Here'!$N467="Active",1,0)),0)</f>
        <v>0</v>
      </c>
      <c r="AP467" s="122">
        <f>IF(AND('Copy &amp; Paste Roster Report Here'!$A467=AP$4,'Copy &amp; Paste Roster Report Here'!$M467="MT"),IF('Copy &amp; Paste Roster Report Here'!$R467&gt;0,1,IF('Copy &amp; Paste Roster Report Here'!$N467="Active",1,0)),0)</f>
        <v>0</v>
      </c>
      <c r="AQ467" s="122">
        <f>IF(AND('Copy &amp; Paste Roster Report Here'!$A467=AQ$4,'Copy &amp; Paste Roster Report Here'!$M467="MT"),IF('Copy &amp; Paste Roster Report Here'!$R467&gt;0,1,IF('Copy &amp; Paste Roster Report Here'!$N467="Active",1,0)),0)</f>
        <v>0</v>
      </c>
      <c r="AR467" s="122">
        <f>IF(AND('Copy &amp; Paste Roster Report Here'!$A467=AR$4,'Copy &amp; Paste Roster Report Here'!$M467="MT"),IF('Copy &amp; Paste Roster Report Here'!$R467&gt;0,1,IF('Copy &amp; Paste Roster Report Here'!$N467="Active",1,0)),0)</f>
        <v>0</v>
      </c>
      <c r="AS467" s="122">
        <f>IF(AND('Copy &amp; Paste Roster Report Here'!$A467=AS$4,'Copy &amp; Paste Roster Report Here'!$M467="MT"),IF('Copy &amp; Paste Roster Report Here'!$R467&gt;0,1,IF('Copy &amp; Paste Roster Report Here'!$N467="Active",1,0)),0)</f>
        <v>0</v>
      </c>
      <c r="AT467" s="122">
        <f>IF(AND('Copy &amp; Paste Roster Report Here'!$A467=AT$4,'Copy &amp; Paste Roster Report Here'!$M467="MT"),IF('Copy &amp; Paste Roster Report Here'!$R467&gt;0,1,IF('Copy &amp; Paste Roster Report Here'!$N467="Active",1,0)),0)</f>
        <v>0</v>
      </c>
      <c r="AU467" s="122">
        <f>IF(AND('Copy &amp; Paste Roster Report Here'!$A467=AU$4,'Copy &amp; Paste Roster Report Here'!$M467="MT"),IF('Copy &amp; Paste Roster Report Here'!$R467&gt;0,1,IF('Copy &amp; Paste Roster Report Here'!$N467="Active",1,0)),0)</f>
        <v>0</v>
      </c>
      <c r="AV467" s="3">
        <f t="shared" si="74"/>
        <v>0</v>
      </c>
      <c r="AW467" s="123">
        <f>IF(AND('Copy &amp; Paste Roster Report Here'!$A467=AW$4,'Copy &amp; Paste Roster Report Here'!$M467="FY"),IF('Copy &amp; Paste Roster Report Here'!$R467&gt;0,1,IF('Copy &amp; Paste Roster Report Here'!$N467="Active",1,0)),0)</f>
        <v>0</v>
      </c>
      <c r="AX467" s="123">
        <f>IF(AND('Copy &amp; Paste Roster Report Here'!$A467=AX$4,'Copy &amp; Paste Roster Report Here'!$M467="FY"),IF('Copy &amp; Paste Roster Report Here'!$R467&gt;0,1,IF('Copy &amp; Paste Roster Report Here'!$N467="Active",1,0)),0)</f>
        <v>0</v>
      </c>
      <c r="AY467" s="123">
        <f>IF(AND('Copy &amp; Paste Roster Report Here'!$A467=AY$4,'Copy &amp; Paste Roster Report Here'!$M467="FY"),IF('Copy &amp; Paste Roster Report Here'!$R467&gt;0,1,IF('Copy &amp; Paste Roster Report Here'!$N467="Active",1,0)),0)</f>
        <v>0</v>
      </c>
      <c r="AZ467" s="123">
        <f>IF(AND('Copy &amp; Paste Roster Report Here'!$A467=AZ$4,'Copy &amp; Paste Roster Report Here'!$M467="FY"),IF('Copy &amp; Paste Roster Report Here'!$R467&gt;0,1,IF('Copy &amp; Paste Roster Report Here'!$N467="Active",1,0)),0)</f>
        <v>0</v>
      </c>
      <c r="BA467" s="123">
        <f>IF(AND('Copy &amp; Paste Roster Report Here'!$A467=BA$4,'Copy &amp; Paste Roster Report Here'!$M467="FY"),IF('Copy &amp; Paste Roster Report Here'!$R467&gt;0,1,IF('Copy &amp; Paste Roster Report Here'!$N467="Active",1,0)),0)</f>
        <v>0</v>
      </c>
      <c r="BB467" s="123">
        <f>IF(AND('Copy &amp; Paste Roster Report Here'!$A467=BB$4,'Copy &amp; Paste Roster Report Here'!$M467="FY"),IF('Copy &amp; Paste Roster Report Here'!$R467&gt;0,1,IF('Copy &amp; Paste Roster Report Here'!$N467="Active",1,0)),0)</f>
        <v>0</v>
      </c>
      <c r="BC467" s="123">
        <f>IF(AND('Copy &amp; Paste Roster Report Here'!$A467=BC$4,'Copy &amp; Paste Roster Report Here'!$M467="FY"),IF('Copy &amp; Paste Roster Report Here'!$R467&gt;0,1,IF('Copy &amp; Paste Roster Report Here'!$N467="Active",1,0)),0)</f>
        <v>0</v>
      </c>
      <c r="BD467" s="123">
        <f>IF(AND('Copy &amp; Paste Roster Report Here'!$A467=BD$4,'Copy &amp; Paste Roster Report Here'!$M467="FY"),IF('Copy &amp; Paste Roster Report Here'!$R467&gt;0,1,IF('Copy &amp; Paste Roster Report Here'!$N467="Active",1,0)),0)</f>
        <v>0</v>
      </c>
      <c r="BE467" s="123">
        <f>IF(AND('Copy &amp; Paste Roster Report Here'!$A467=BE$4,'Copy &amp; Paste Roster Report Here'!$M467="FY"),IF('Copy &amp; Paste Roster Report Here'!$R467&gt;0,1,IF('Copy &amp; Paste Roster Report Here'!$N467="Active",1,0)),0)</f>
        <v>0</v>
      </c>
      <c r="BF467" s="123">
        <f>IF(AND('Copy &amp; Paste Roster Report Here'!$A467=BF$4,'Copy &amp; Paste Roster Report Here'!$M467="FY"),IF('Copy &amp; Paste Roster Report Here'!$R467&gt;0,1,IF('Copy &amp; Paste Roster Report Here'!$N467="Active",1,0)),0)</f>
        <v>0</v>
      </c>
      <c r="BG467" s="123">
        <f>IF(AND('Copy &amp; Paste Roster Report Here'!$A467=BG$4,'Copy &amp; Paste Roster Report Here'!$M467="FY"),IF('Copy &amp; Paste Roster Report Here'!$R467&gt;0,1,IF('Copy &amp; Paste Roster Report Here'!$N467="Active",1,0)),0)</f>
        <v>0</v>
      </c>
      <c r="BH467" s="3">
        <f t="shared" si="75"/>
        <v>0</v>
      </c>
      <c r="BI467" s="124">
        <f>IF(AND('Copy &amp; Paste Roster Report Here'!$A467=BI$4,'Copy &amp; Paste Roster Report Here'!$M467="RH"),IF('Copy &amp; Paste Roster Report Here'!$R467&gt;0,1,IF('Copy &amp; Paste Roster Report Here'!$N467="Active",1,0)),0)</f>
        <v>0</v>
      </c>
      <c r="BJ467" s="124">
        <f>IF(AND('Copy &amp; Paste Roster Report Here'!$A467=BJ$4,'Copy &amp; Paste Roster Report Here'!$M467="RH"),IF('Copy &amp; Paste Roster Report Here'!$R467&gt;0,1,IF('Copy &amp; Paste Roster Report Here'!$N467="Active",1,0)),0)</f>
        <v>0</v>
      </c>
      <c r="BK467" s="124">
        <f>IF(AND('Copy &amp; Paste Roster Report Here'!$A467=BK$4,'Copy &amp; Paste Roster Report Here'!$M467="RH"),IF('Copy &amp; Paste Roster Report Here'!$R467&gt;0,1,IF('Copy &amp; Paste Roster Report Here'!$N467="Active",1,0)),0)</f>
        <v>0</v>
      </c>
      <c r="BL467" s="124">
        <f>IF(AND('Copy &amp; Paste Roster Report Here'!$A467=BL$4,'Copy &amp; Paste Roster Report Here'!$M467="RH"),IF('Copy &amp; Paste Roster Report Here'!$R467&gt;0,1,IF('Copy &amp; Paste Roster Report Here'!$N467="Active",1,0)),0)</f>
        <v>0</v>
      </c>
      <c r="BM467" s="124">
        <f>IF(AND('Copy &amp; Paste Roster Report Here'!$A467=BM$4,'Copy &amp; Paste Roster Report Here'!$M467="RH"),IF('Copy &amp; Paste Roster Report Here'!$R467&gt;0,1,IF('Copy &amp; Paste Roster Report Here'!$N467="Active",1,0)),0)</f>
        <v>0</v>
      </c>
      <c r="BN467" s="124">
        <f>IF(AND('Copy &amp; Paste Roster Report Here'!$A467=BN$4,'Copy &amp; Paste Roster Report Here'!$M467="RH"),IF('Copy &amp; Paste Roster Report Here'!$R467&gt;0,1,IF('Copy &amp; Paste Roster Report Here'!$N467="Active",1,0)),0)</f>
        <v>0</v>
      </c>
      <c r="BO467" s="124">
        <f>IF(AND('Copy &amp; Paste Roster Report Here'!$A467=BO$4,'Copy &amp; Paste Roster Report Here'!$M467="RH"),IF('Copy &amp; Paste Roster Report Here'!$R467&gt;0,1,IF('Copy &amp; Paste Roster Report Here'!$N467="Active",1,0)),0)</f>
        <v>0</v>
      </c>
      <c r="BP467" s="124">
        <f>IF(AND('Copy &amp; Paste Roster Report Here'!$A467=BP$4,'Copy &amp; Paste Roster Report Here'!$M467="RH"),IF('Copy &amp; Paste Roster Report Here'!$R467&gt;0,1,IF('Copy &amp; Paste Roster Report Here'!$N467="Active",1,0)),0)</f>
        <v>0</v>
      </c>
      <c r="BQ467" s="124">
        <f>IF(AND('Copy &amp; Paste Roster Report Here'!$A467=BQ$4,'Copy &amp; Paste Roster Report Here'!$M467="RH"),IF('Copy &amp; Paste Roster Report Here'!$R467&gt;0,1,IF('Copy &amp; Paste Roster Report Here'!$N467="Active",1,0)),0)</f>
        <v>0</v>
      </c>
      <c r="BR467" s="124">
        <f>IF(AND('Copy &amp; Paste Roster Report Here'!$A467=BR$4,'Copy &amp; Paste Roster Report Here'!$M467="RH"),IF('Copy &amp; Paste Roster Report Here'!$R467&gt;0,1,IF('Copy &amp; Paste Roster Report Here'!$N467="Active",1,0)),0)</f>
        <v>0</v>
      </c>
      <c r="BS467" s="124">
        <f>IF(AND('Copy &amp; Paste Roster Report Here'!$A467=BS$4,'Copy &amp; Paste Roster Report Here'!$M467="RH"),IF('Copy &amp; Paste Roster Report Here'!$R467&gt;0,1,IF('Copy &amp; Paste Roster Report Here'!$N467="Active",1,0)),0)</f>
        <v>0</v>
      </c>
      <c r="BT467" s="3">
        <f t="shared" si="76"/>
        <v>0</v>
      </c>
      <c r="BU467" s="125">
        <f>IF(AND('Copy &amp; Paste Roster Report Here'!$A467=BU$4,'Copy &amp; Paste Roster Report Here'!$M467="QT"),IF('Copy &amp; Paste Roster Report Here'!$R467&gt;0,1,IF('Copy &amp; Paste Roster Report Here'!$N467="Active",1,0)),0)</f>
        <v>0</v>
      </c>
      <c r="BV467" s="125">
        <f>IF(AND('Copy &amp; Paste Roster Report Here'!$A467=BV$4,'Copy &amp; Paste Roster Report Here'!$M467="QT"),IF('Copy &amp; Paste Roster Report Here'!$R467&gt;0,1,IF('Copy &amp; Paste Roster Report Here'!$N467="Active",1,0)),0)</f>
        <v>0</v>
      </c>
      <c r="BW467" s="125">
        <f>IF(AND('Copy &amp; Paste Roster Report Here'!$A467=BW$4,'Copy &amp; Paste Roster Report Here'!$M467="QT"),IF('Copy &amp; Paste Roster Report Here'!$R467&gt;0,1,IF('Copy &amp; Paste Roster Report Here'!$N467="Active",1,0)),0)</f>
        <v>0</v>
      </c>
      <c r="BX467" s="125">
        <f>IF(AND('Copy &amp; Paste Roster Report Here'!$A467=BX$4,'Copy &amp; Paste Roster Report Here'!$M467="QT"),IF('Copy &amp; Paste Roster Report Here'!$R467&gt;0,1,IF('Copy &amp; Paste Roster Report Here'!$N467="Active",1,0)),0)</f>
        <v>0</v>
      </c>
      <c r="BY467" s="125">
        <f>IF(AND('Copy &amp; Paste Roster Report Here'!$A467=BY$4,'Copy &amp; Paste Roster Report Here'!$M467="QT"),IF('Copy &amp; Paste Roster Report Here'!$R467&gt;0,1,IF('Copy &amp; Paste Roster Report Here'!$N467="Active",1,0)),0)</f>
        <v>0</v>
      </c>
      <c r="BZ467" s="125">
        <f>IF(AND('Copy &amp; Paste Roster Report Here'!$A467=BZ$4,'Copy &amp; Paste Roster Report Here'!$M467="QT"),IF('Copy &amp; Paste Roster Report Here'!$R467&gt;0,1,IF('Copy &amp; Paste Roster Report Here'!$N467="Active",1,0)),0)</f>
        <v>0</v>
      </c>
      <c r="CA467" s="125">
        <f>IF(AND('Copy &amp; Paste Roster Report Here'!$A467=CA$4,'Copy &amp; Paste Roster Report Here'!$M467="QT"),IF('Copy &amp; Paste Roster Report Here'!$R467&gt;0,1,IF('Copy &amp; Paste Roster Report Here'!$N467="Active",1,0)),0)</f>
        <v>0</v>
      </c>
      <c r="CB467" s="125">
        <f>IF(AND('Copy &amp; Paste Roster Report Here'!$A467=CB$4,'Copy &amp; Paste Roster Report Here'!$M467="QT"),IF('Copy &amp; Paste Roster Report Here'!$R467&gt;0,1,IF('Copy &amp; Paste Roster Report Here'!$N467="Active",1,0)),0)</f>
        <v>0</v>
      </c>
      <c r="CC467" s="125">
        <f>IF(AND('Copy &amp; Paste Roster Report Here'!$A467=CC$4,'Copy &amp; Paste Roster Report Here'!$M467="QT"),IF('Copy &amp; Paste Roster Report Here'!$R467&gt;0,1,IF('Copy &amp; Paste Roster Report Here'!$N467="Active",1,0)),0)</f>
        <v>0</v>
      </c>
      <c r="CD467" s="125">
        <f>IF(AND('Copy &amp; Paste Roster Report Here'!$A467=CD$4,'Copy &amp; Paste Roster Report Here'!$M467="QT"),IF('Copy &amp; Paste Roster Report Here'!$R467&gt;0,1,IF('Copy &amp; Paste Roster Report Here'!$N467="Active",1,0)),0)</f>
        <v>0</v>
      </c>
      <c r="CE467" s="125">
        <f>IF(AND('Copy &amp; Paste Roster Report Here'!$A467=CE$4,'Copy &amp; Paste Roster Report Here'!$M467="QT"),IF('Copy &amp; Paste Roster Report Here'!$R467&gt;0,1,IF('Copy &amp; Paste Roster Report Here'!$N467="Active",1,0)),0)</f>
        <v>0</v>
      </c>
      <c r="CF467" s="3">
        <f t="shared" si="77"/>
        <v>0</v>
      </c>
      <c r="CG467" s="126">
        <f>IF(AND('Copy &amp; Paste Roster Report Here'!$A467=CG$4,'Copy &amp; Paste Roster Report Here'!$M467="##"),IF('Copy &amp; Paste Roster Report Here'!$R467&gt;0,1,IF('Copy &amp; Paste Roster Report Here'!$N467="Active",1,0)),0)</f>
        <v>0</v>
      </c>
      <c r="CH467" s="126">
        <f>IF(AND('Copy &amp; Paste Roster Report Here'!$A467=CH$4,'Copy &amp; Paste Roster Report Here'!$M467="##"),IF('Copy &amp; Paste Roster Report Here'!$R467&gt;0,1,IF('Copy &amp; Paste Roster Report Here'!$N467="Active",1,0)),0)</f>
        <v>0</v>
      </c>
      <c r="CI467" s="126">
        <f>IF(AND('Copy &amp; Paste Roster Report Here'!$A467=CI$4,'Copy &amp; Paste Roster Report Here'!$M467="##"),IF('Copy &amp; Paste Roster Report Here'!$R467&gt;0,1,IF('Copy &amp; Paste Roster Report Here'!$N467="Active",1,0)),0)</f>
        <v>0</v>
      </c>
      <c r="CJ467" s="126">
        <f>IF(AND('Copy &amp; Paste Roster Report Here'!$A467=CJ$4,'Copy &amp; Paste Roster Report Here'!$M467="##"),IF('Copy &amp; Paste Roster Report Here'!$R467&gt;0,1,IF('Copy &amp; Paste Roster Report Here'!$N467="Active",1,0)),0)</f>
        <v>0</v>
      </c>
      <c r="CK467" s="126">
        <f>IF(AND('Copy &amp; Paste Roster Report Here'!$A467=CK$4,'Copy &amp; Paste Roster Report Here'!$M467="##"),IF('Copy &amp; Paste Roster Report Here'!$R467&gt;0,1,IF('Copy &amp; Paste Roster Report Here'!$N467="Active",1,0)),0)</f>
        <v>0</v>
      </c>
      <c r="CL467" s="126">
        <f>IF(AND('Copy &amp; Paste Roster Report Here'!$A467=CL$4,'Copy &amp; Paste Roster Report Here'!$M467="##"),IF('Copy &amp; Paste Roster Report Here'!$R467&gt;0,1,IF('Copy &amp; Paste Roster Report Here'!$N467="Active",1,0)),0)</f>
        <v>0</v>
      </c>
      <c r="CM467" s="126">
        <f>IF(AND('Copy &amp; Paste Roster Report Here'!$A467=CM$4,'Copy &amp; Paste Roster Report Here'!$M467="##"),IF('Copy &amp; Paste Roster Report Here'!$R467&gt;0,1,IF('Copy &amp; Paste Roster Report Here'!$N467="Active",1,0)),0)</f>
        <v>0</v>
      </c>
      <c r="CN467" s="126">
        <f>IF(AND('Copy &amp; Paste Roster Report Here'!$A467=CN$4,'Copy &amp; Paste Roster Report Here'!$M467="##"),IF('Copy &amp; Paste Roster Report Here'!$R467&gt;0,1,IF('Copy &amp; Paste Roster Report Here'!$N467="Active",1,0)),0)</f>
        <v>0</v>
      </c>
      <c r="CO467" s="126">
        <f>IF(AND('Copy &amp; Paste Roster Report Here'!$A467=CO$4,'Copy &amp; Paste Roster Report Here'!$M467="##"),IF('Copy &amp; Paste Roster Report Here'!$R467&gt;0,1,IF('Copy &amp; Paste Roster Report Here'!$N467="Active",1,0)),0)</f>
        <v>0</v>
      </c>
      <c r="CP467" s="126">
        <f>IF(AND('Copy &amp; Paste Roster Report Here'!$A467=CP$4,'Copy &amp; Paste Roster Report Here'!$M467="##"),IF('Copy &amp; Paste Roster Report Here'!$R467&gt;0,1,IF('Copy &amp; Paste Roster Report Here'!$N467="Active",1,0)),0)</f>
        <v>0</v>
      </c>
      <c r="CQ467" s="126">
        <f>IF(AND('Copy &amp; Paste Roster Report Here'!$A467=CQ$4,'Copy &amp; Paste Roster Report Here'!$M467="##"),IF('Copy &amp; Paste Roster Report Here'!$R467&gt;0,1,IF('Copy &amp; Paste Roster Report Here'!$N467="Active",1,0)),0)</f>
        <v>0</v>
      </c>
      <c r="CR467" s="6">
        <f t="shared" si="78"/>
        <v>0</v>
      </c>
      <c r="CS467" s="13">
        <f t="shared" si="79"/>
        <v>0</v>
      </c>
    </row>
    <row r="468" spans="1:97" x14ac:dyDescent="0.25">
      <c r="A468" s="113">
        <f>IF(AND('Copy &amp; Paste Roster Report Here'!$A468=A$4,'Copy &amp; Paste Roster Report Here'!$M468="FT"),IF('Copy &amp; Paste Roster Report Here'!$R468&gt;0,1,IF('Copy &amp; Paste Roster Report Here'!$N468="Active",1,0)),0)</f>
        <v>0</v>
      </c>
      <c r="B468" s="113">
        <f>IF(AND('Copy &amp; Paste Roster Report Here'!$A468=B$4,'Copy &amp; Paste Roster Report Here'!$M468="FT"),IF('Copy &amp; Paste Roster Report Here'!$R468&gt;0,1,IF('Copy &amp; Paste Roster Report Here'!$N468="Active",1,0)),0)</f>
        <v>0</v>
      </c>
      <c r="C468" s="113">
        <f>IF(AND('Copy &amp; Paste Roster Report Here'!$A468=C$4,'Copy &amp; Paste Roster Report Here'!$M468="FT"),IF('Copy &amp; Paste Roster Report Here'!$R468&gt;0,1,IF('Copy &amp; Paste Roster Report Here'!$N468="Active",1,0)),0)</f>
        <v>0</v>
      </c>
      <c r="D468" s="113">
        <f>IF(AND('Copy &amp; Paste Roster Report Here'!$A468=D$4,'Copy &amp; Paste Roster Report Here'!$M468="FT"),IF('Copy &amp; Paste Roster Report Here'!$R468&gt;0,1,IF('Copy &amp; Paste Roster Report Here'!$N468="Active",1,0)),0)</f>
        <v>0</v>
      </c>
      <c r="E468" s="113">
        <f>IF(AND('Copy &amp; Paste Roster Report Here'!$A468=E$4,'Copy &amp; Paste Roster Report Here'!$M468="FT"),IF('Copy &amp; Paste Roster Report Here'!$R468&gt;0,1,IF('Copy &amp; Paste Roster Report Here'!$N468="Active",1,0)),0)</f>
        <v>0</v>
      </c>
      <c r="F468" s="113">
        <f>IF(AND('Copy &amp; Paste Roster Report Here'!$A468=F$4,'Copy &amp; Paste Roster Report Here'!$M468="FT"),IF('Copy &amp; Paste Roster Report Here'!$R468&gt;0,1,IF('Copy &amp; Paste Roster Report Here'!$N468="Active",1,0)),0)</f>
        <v>0</v>
      </c>
      <c r="G468" s="113">
        <f>IF(AND('Copy &amp; Paste Roster Report Here'!$A468=G$4,'Copy &amp; Paste Roster Report Here'!$M468="FT"),IF('Copy &amp; Paste Roster Report Here'!$R468&gt;0,1,IF('Copy &amp; Paste Roster Report Here'!$N468="Active",1,0)),0)</f>
        <v>0</v>
      </c>
      <c r="H468" s="113">
        <f>IF(AND('Copy &amp; Paste Roster Report Here'!$A468=H$4,'Copy &amp; Paste Roster Report Here'!$M468="FT"),IF('Copy &amp; Paste Roster Report Here'!$R468&gt;0,1,IF('Copy &amp; Paste Roster Report Here'!$N468="Active",1,0)),0)</f>
        <v>0</v>
      </c>
      <c r="I468" s="113">
        <f>IF(AND('Copy &amp; Paste Roster Report Here'!$A468=I$4,'Copy &amp; Paste Roster Report Here'!$M468="FT"),IF('Copy &amp; Paste Roster Report Here'!$R468&gt;0,1,IF('Copy &amp; Paste Roster Report Here'!$N468="Active",1,0)),0)</f>
        <v>0</v>
      </c>
      <c r="J468" s="113">
        <f>IF(AND('Copy &amp; Paste Roster Report Here'!$A468=J$4,'Copy &amp; Paste Roster Report Here'!$M468="FT"),IF('Copy &amp; Paste Roster Report Here'!$R468&gt;0,1,IF('Copy &amp; Paste Roster Report Here'!$N468="Active",1,0)),0)</f>
        <v>0</v>
      </c>
      <c r="K468" s="113">
        <f>IF(AND('Copy &amp; Paste Roster Report Here'!$A468=K$4,'Copy &amp; Paste Roster Report Here'!$M468="FT"),IF('Copy &amp; Paste Roster Report Here'!$R468&gt;0,1,IF('Copy &amp; Paste Roster Report Here'!$N468="Active",1,0)),0)</f>
        <v>0</v>
      </c>
      <c r="L468" s="6">
        <f t="shared" si="71"/>
        <v>0</v>
      </c>
      <c r="M468" s="120">
        <f>IF(AND('Copy &amp; Paste Roster Report Here'!$A468=M$4,'Copy &amp; Paste Roster Report Here'!$M468="TQ"),IF('Copy &amp; Paste Roster Report Here'!$R468&gt;0,1,IF('Copy &amp; Paste Roster Report Here'!$N468="Active",1,0)),0)</f>
        <v>0</v>
      </c>
      <c r="N468" s="120">
        <f>IF(AND('Copy &amp; Paste Roster Report Here'!$A468=N$4,'Copy &amp; Paste Roster Report Here'!$M468="TQ"),IF('Copy &amp; Paste Roster Report Here'!$R468&gt;0,1,IF('Copy &amp; Paste Roster Report Here'!$N468="Active",1,0)),0)</f>
        <v>0</v>
      </c>
      <c r="O468" s="120">
        <f>IF(AND('Copy &amp; Paste Roster Report Here'!$A468=O$4,'Copy &amp; Paste Roster Report Here'!$M468="TQ"),IF('Copy &amp; Paste Roster Report Here'!$R468&gt;0,1,IF('Copy &amp; Paste Roster Report Here'!$N468="Active",1,0)),0)</f>
        <v>0</v>
      </c>
      <c r="P468" s="120">
        <f>IF(AND('Copy &amp; Paste Roster Report Here'!$A468=P$4,'Copy &amp; Paste Roster Report Here'!$M468="TQ"),IF('Copy &amp; Paste Roster Report Here'!$R468&gt;0,1,IF('Copy &amp; Paste Roster Report Here'!$N468="Active",1,0)),0)</f>
        <v>0</v>
      </c>
      <c r="Q468" s="120">
        <f>IF(AND('Copy &amp; Paste Roster Report Here'!$A468=Q$4,'Copy &amp; Paste Roster Report Here'!$M468="TQ"),IF('Copy &amp; Paste Roster Report Here'!$R468&gt;0,1,IF('Copy &amp; Paste Roster Report Here'!$N468="Active",1,0)),0)</f>
        <v>0</v>
      </c>
      <c r="R468" s="120">
        <f>IF(AND('Copy &amp; Paste Roster Report Here'!$A468=R$4,'Copy &amp; Paste Roster Report Here'!$M468="TQ"),IF('Copy &amp; Paste Roster Report Here'!$R468&gt;0,1,IF('Copy &amp; Paste Roster Report Here'!$N468="Active",1,0)),0)</f>
        <v>0</v>
      </c>
      <c r="S468" s="120">
        <f>IF(AND('Copy &amp; Paste Roster Report Here'!$A468=S$4,'Copy &amp; Paste Roster Report Here'!$M468="TQ"),IF('Copy &amp; Paste Roster Report Here'!$R468&gt;0,1,IF('Copy &amp; Paste Roster Report Here'!$N468="Active",1,0)),0)</f>
        <v>0</v>
      </c>
      <c r="T468" s="120">
        <f>IF(AND('Copy &amp; Paste Roster Report Here'!$A468=T$4,'Copy &amp; Paste Roster Report Here'!$M468="TQ"),IF('Copy &amp; Paste Roster Report Here'!$R468&gt;0,1,IF('Copy &amp; Paste Roster Report Here'!$N468="Active",1,0)),0)</f>
        <v>0</v>
      </c>
      <c r="U468" s="120">
        <f>IF(AND('Copy &amp; Paste Roster Report Here'!$A468=U$4,'Copy &amp; Paste Roster Report Here'!$M468="TQ"),IF('Copy &amp; Paste Roster Report Here'!$R468&gt;0,1,IF('Copy &amp; Paste Roster Report Here'!$N468="Active",1,0)),0)</f>
        <v>0</v>
      </c>
      <c r="V468" s="120">
        <f>IF(AND('Copy &amp; Paste Roster Report Here'!$A468=V$4,'Copy &amp; Paste Roster Report Here'!$M468="TQ"),IF('Copy &amp; Paste Roster Report Here'!$R468&gt;0,1,IF('Copy &amp; Paste Roster Report Here'!$N468="Active",1,0)),0)</f>
        <v>0</v>
      </c>
      <c r="W468" s="120">
        <f>IF(AND('Copy &amp; Paste Roster Report Here'!$A468=W$4,'Copy &amp; Paste Roster Report Here'!$M468="TQ"),IF('Copy &amp; Paste Roster Report Here'!$R468&gt;0,1,IF('Copy &amp; Paste Roster Report Here'!$N468="Active",1,0)),0)</f>
        <v>0</v>
      </c>
      <c r="X468" s="3">
        <f t="shared" si="72"/>
        <v>0</v>
      </c>
      <c r="Y468" s="121">
        <f>IF(AND('Copy &amp; Paste Roster Report Here'!$A468=Y$4,'Copy &amp; Paste Roster Report Here'!$M468="HT"),IF('Copy &amp; Paste Roster Report Here'!$R468&gt;0,1,IF('Copy &amp; Paste Roster Report Here'!$N468="Active",1,0)),0)</f>
        <v>0</v>
      </c>
      <c r="Z468" s="121">
        <f>IF(AND('Copy &amp; Paste Roster Report Here'!$A468=Z$4,'Copy &amp; Paste Roster Report Here'!$M468="HT"),IF('Copy &amp; Paste Roster Report Here'!$R468&gt;0,1,IF('Copy &amp; Paste Roster Report Here'!$N468="Active",1,0)),0)</f>
        <v>0</v>
      </c>
      <c r="AA468" s="121">
        <f>IF(AND('Copy &amp; Paste Roster Report Here'!$A468=AA$4,'Copy &amp; Paste Roster Report Here'!$M468="HT"),IF('Copy &amp; Paste Roster Report Here'!$R468&gt;0,1,IF('Copy &amp; Paste Roster Report Here'!$N468="Active",1,0)),0)</f>
        <v>0</v>
      </c>
      <c r="AB468" s="121">
        <f>IF(AND('Copy &amp; Paste Roster Report Here'!$A468=AB$4,'Copy &amp; Paste Roster Report Here'!$M468="HT"),IF('Copy &amp; Paste Roster Report Here'!$R468&gt;0,1,IF('Copy &amp; Paste Roster Report Here'!$N468="Active",1,0)),0)</f>
        <v>0</v>
      </c>
      <c r="AC468" s="121">
        <f>IF(AND('Copy &amp; Paste Roster Report Here'!$A468=AC$4,'Copy &amp; Paste Roster Report Here'!$M468="HT"),IF('Copy &amp; Paste Roster Report Here'!$R468&gt;0,1,IF('Copy &amp; Paste Roster Report Here'!$N468="Active",1,0)),0)</f>
        <v>0</v>
      </c>
      <c r="AD468" s="121">
        <f>IF(AND('Copy &amp; Paste Roster Report Here'!$A468=AD$4,'Copy &amp; Paste Roster Report Here'!$M468="HT"),IF('Copy &amp; Paste Roster Report Here'!$R468&gt;0,1,IF('Copy &amp; Paste Roster Report Here'!$N468="Active",1,0)),0)</f>
        <v>0</v>
      </c>
      <c r="AE468" s="121">
        <f>IF(AND('Copy &amp; Paste Roster Report Here'!$A468=AE$4,'Copy &amp; Paste Roster Report Here'!$M468="HT"),IF('Copy &amp; Paste Roster Report Here'!$R468&gt;0,1,IF('Copy &amp; Paste Roster Report Here'!$N468="Active",1,0)),0)</f>
        <v>0</v>
      </c>
      <c r="AF468" s="121">
        <f>IF(AND('Copy &amp; Paste Roster Report Here'!$A468=AF$4,'Copy &amp; Paste Roster Report Here'!$M468="HT"),IF('Copy &amp; Paste Roster Report Here'!$R468&gt;0,1,IF('Copy &amp; Paste Roster Report Here'!$N468="Active",1,0)),0)</f>
        <v>0</v>
      </c>
      <c r="AG468" s="121">
        <f>IF(AND('Copy &amp; Paste Roster Report Here'!$A468=AG$4,'Copy &amp; Paste Roster Report Here'!$M468="HT"),IF('Copy &amp; Paste Roster Report Here'!$R468&gt;0,1,IF('Copy &amp; Paste Roster Report Here'!$N468="Active",1,0)),0)</f>
        <v>0</v>
      </c>
      <c r="AH468" s="121">
        <f>IF(AND('Copy &amp; Paste Roster Report Here'!$A468=AH$4,'Copy &amp; Paste Roster Report Here'!$M468="HT"),IF('Copy &amp; Paste Roster Report Here'!$R468&gt;0,1,IF('Copy &amp; Paste Roster Report Here'!$N468="Active",1,0)),0)</f>
        <v>0</v>
      </c>
      <c r="AI468" s="121">
        <f>IF(AND('Copy &amp; Paste Roster Report Here'!$A468=AI$4,'Copy &amp; Paste Roster Report Here'!$M468="HT"),IF('Copy &amp; Paste Roster Report Here'!$R468&gt;0,1,IF('Copy &amp; Paste Roster Report Here'!$N468="Active",1,0)),0)</f>
        <v>0</v>
      </c>
      <c r="AJ468" s="3">
        <f t="shared" si="73"/>
        <v>0</v>
      </c>
      <c r="AK468" s="122">
        <f>IF(AND('Copy &amp; Paste Roster Report Here'!$A468=AK$4,'Copy &amp; Paste Roster Report Here'!$M468="MT"),IF('Copy &amp; Paste Roster Report Here'!$R468&gt;0,1,IF('Copy &amp; Paste Roster Report Here'!$N468="Active",1,0)),0)</f>
        <v>0</v>
      </c>
      <c r="AL468" s="122">
        <f>IF(AND('Copy &amp; Paste Roster Report Here'!$A468=AL$4,'Copy &amp; Paste Roster Report Here'!$M468="MT"),IF('Copy &amp; Paste Roster Report Here'!$R468&gt;0,1,IF('Copy &amp; Paste Roster Report Here'!$N468="Active",1,0)),0)</f>
        <v>0</v>
      </c>
      <c r="AM468" s="122">
        <f>IF(AND('Copy &amp; Paste Roster Report Here'!$A468=AM$4,'Copy &amp; Paste Roster Report Here'!$M468="MT"),IF('Copy &amp; Paste Roster Report Here'!$R468&gt;0,1,IF('Copy &amp; Paste Roster Report Here'!$N468="Active",1,0)),0)</f>
        <v>0</v>
      </c>
      <c r="AN468" s="122">
        <f>IF(AND('Copy &amp; Paste Roster Report Here'!$A468=AN$4,'Copy &amp; Paste Roster Report Here'!$M468="MT"),IF('Copy &amp; Paste Roster Report Here'!$R468&gt;0,1,IF('Copy &amp; Paste Roster Report Here'!$N468="Active",1,0)),0)</f>
        <v>0</v>
      </c>
      <c r="AO468" s="122">
        <f>IF(AND('Copy &amp; Paste Roster Report Here'!$A468=AO$4,'Copy &amp; Paste Roster Report Here'!$M468="MT"),IF('Copy &amp; Paste Roster Report Here'!$R468&gt;0,1,IF('Copy &amp; Paste Roster Report Here'!$N468="Active",1,0)),0)</f>
        <v>0</v>
      </c>
      <c r="AP468" s="122">
        <f>IF(AND('Copy &amp; Paste Roster Report Here'!$A468=AP$4,'Copy &amp; Paste Roster Report Here'!$M468="MT"),IF('Copy &amp; Paste Roster Report Here'!$R468&gt;0,1,IF('Copy &amp; Paste Roster Report Here'!$N468="Active",1,0)),0)</f>
        <v>0</v>
      </c>
      <c r="AQ468" s="122">
        <f>IF(AND('Copy &amp; Paste Roster Report Here'!$A468=AQ$4,'Copy &amp; Paste Roster Report Here'!$M468="MT"),IF('Copy &amp; Paste Roster Report Here'!$R468&gt;0,1,IF('Copy &amp; Paste Roster Report Here'!$N468="Active",1,0)),0)</f>
        <v>0</v>
      </c>
      <c r="AR468" s="122">
        <f>IF(AND('Copy &amp; Paste Roster Report Here'!$A468=AR$4,'Copy &amp; Paste Roster Report Here'!$M468="MT"),IF('Copy &amp; Paste Roster Report Here'!$R468&gt;0,1,IF('Copy &amp; Paste Roster Report Here'!$N468="Active",1,0)),0)</f>
        <v>0</v>
      </c>
      <c r="AS468" s="122">
        <f>IF(AND('Copy &amp; Paste Roster Report Here'!$A468=AS$4,'Copy &amp; Paste Roster Report Here'!$M468="MT"),IF('Copy &amp; Paste Roster Report Here'!$R468&gt;0,1,IF('Copy &amp; Paste Roster Report Here'!$N468="Active",1,0)),0)</f>
        <v>0</v>
      </c>
      <c r="AT468" s="122">
        <f>IF(AND('Copy &amp; Paste Roster Report Here'!$A468=AT$4,'Copy &amp; Paste Roster Report Here'!$M468="MT"),IF('Copy &amp; Paste Roster Report Here'!$R468&gt;0,1,IF('Copy &amp; Paste Roster Report Here'!$N468="Active",1,0)),0)</f>
        <v>0</v>
      </c>
      <c r="AU468" s="122">
        <f>IF(AND('Copy &amp; Paste Roster Report Here'!$A468=AU$4,'Copy &amp; Paste Roster Report Here'!$M468="MT"),IF('Copy &amp; Paste Roster Report Here'!$R468&gt;0,1,IF('Copy &amp; Paste Roster Report Here'!$N468="Active",1,0)),0)</f>
        <v>0</v>
      </c>
      <c r="AV468" s="3">
        <f t="shared" si="74"/>
        <v>0</v>
      </c>
      <c r="AW468" s="123">
        <f>IF(AND('Copy &amp; Paste Roster Report Here'!$A468=AW$4,'Copy &amp; Paste Roster Report Here'!$M468="FY"),IF('Copy &amp; Paste Roster Report Here'!$R468&gt;0,1,IF('Copy &amp; Paste Roster Report Here'!$N468="Active",1,0)),0)</f>
        <v>0</v>
      </c>
      <c r="AX468" s="123">
        <f>IF(AND('Copy &amp; Paste Roster Report Here'!$A468=AX$4,'Copy &amp; Paste Roster Report Here'!$M468="FY"),IF('Copy &amp; Paste Roster Report Here'!$R468&gt;0,1,IF('Copy &amp; Paste Roster Report Here'!$N468="Active",1,0)),0)</f>
        <v>0</v>
      </c>
      <c r="AY468" s="123">
        <f>IF(AND('Copy &amp; Paste Roster Report Here'!$A468=AY$4,'Copy &amp; Paste Roster Report Here'!$M468="FY"),IF('Copy &amp; Paste Roster Report Here'!$R468&gt;0,1,IF('Copy &amp; Paste Roster Report Here'!$N468="Active",1,0)),0)</f>
        <v>0</v>
      </c>
      <c r="AZ468" s="123">
        <f>IF(AND('Copy &amp; Paste Roster Report Here'!$A468=AZ$4,'Copy &amp; Paste Roster Report Here'!$M468="FY"),IF('Copy &amp; Paste Roster Report Here'!$R468&gt;0,1,IF('Copy &amp; Paste Roster Report Here'!$N468="Active",1,0)),0)</f>
        <v>0</v>
      </c>
      <c r="BA468" s="123">
        <f>IF(AND('Copy &amp; Paste Roster Report Here'!$A468=BA$4,'Copy &amp; Paste Roster Report Here'!$M468="FY"),IF('Copy &amp; Paste Roster Report Here'!$R468&gt;0,1,IF('Copy &amp; Paste Roster Report Here'!$N468="Active",1,0)),0)</f>
        <v>0</v>
      </c>
      <c r="BB468" s="123">
        <f>IF(AND('Copy &amp; Paste Roster Report Here'!$A468=BB$4,'Copy &amp; Paste Roster Report Here'!$M468="FY"),IF('Copy &amp; Paste Roster Report Here'!$R468&gt;0,1,IF('Copy &amp; Paste Roster Report Here'!$N468="Active",1,0)),0)</f>
        <v>0</v>
      </c>
      <c r="BC468" s="123">
        <f>IF(AND('Copy &amp; Paste Roster Report Here'!$A468=BC$4,'Copy &amp; Paste Roster Report Here'!$M468="FY"),IF('Copy &amp; Paste Roster Report Here'!$R468&gt;0,1,IF('Copy &amp; Paste Roster Report Here'!$N468="Active",1,0)),0)</f>
        <v>0</v>
      </c>
      <c r="BD468" s="123">
        <f>IF(AND('Copy &amp; Paste Roster Report Here'!$A468=BD$4,'Copy &amp; Paste Roster Report Here'!$M468="FY"),IF('Copy &amp; Paste Roster Report Here'!$R468&gt;0,1,IF('Copy &amp; Paste Roster Report Here'!$N468="Active",1,0)),0)</f>
        <v>0</v>
      </c>
      <c r="BE468" s="123">
        <f>IF(AND('Copy &amp; Paste Roster Report Here'!$A468=BE$4,'Copy &amp; Paste Roster Report Here'!$M468="FY"),IF('Copy &amp; Paste Roster Report Here'!$R468&gt;0,1,IF('Copy &amp; Paste Roster Report Here'!$N468="Active",1,0)),0)</f>
        <v>0</v>
      </c>
      <c r="BF468" s="123">
        <f>IF(AND('Copy &amp; Paste Roster Report Here'!$A468=BF$4,'Copy &amp; Paste Roster Report Here'!$M468="FY"),IF('Copy &amp; Paste Roster Report Here'!$R468&gt;0,1,IF('Copy &amp; Paste Roster Report Here'!$N468="Active",1,0)),0)</f>
        <v>0</v>
      </c>
      <c r="BG468" s="123">
        <f>IF(AND('Copy &amp; Paste Roster Report Here'!$A468=BG$4,'Copy &amp; Paste Roster Report Here'!$M468="FY"),IF('Copy &amp; Paste Roster Report Here'!$R468&gt;0,1,IF('Copy &amp; Paste Roster Report Here'!$N468="Active",1,0)),0)</f>
        <v>0</v>
      </c>
      <c r="BH468" s="3">
        <f t="shared" si="75"/>
        <v>0</v>
      </c>
      <c r="BI468" s="124">
        <f>IF(AND('Copy &amp; Paste Roster Report Here'!$A468=BI$4,'Copy &amp; Paste Roster Report Here'!$M468="RH"),IF('Copy &amp; Paste Roster Report Here'!$R468&gt;0,1,IF('Copy &amp; Paste Roster Report Here'!$N468="Active",1,0)),0)</f>
        <v>0</v>
      </c>
      <c r="BJ468" s="124">
        <f>IF(AND('Copy &amp; Paste Roster Report Here'!$A468=BJ$4,'Copy &amp; Paste Roster Report Here'!$M468="RH"),IF('Copy &amp; Paste Roster Report Here'!$R468&gt;0,1,IF('Copy &amp; Paste Roster Report Here'!$N468="Active",1,0)),0)</f>
        <v>0</v>
      </c>
      <c r="BK468" s="124">
        <f>IF(AND('Copy &amp; Paste Roster Report Here'!$A468=BK$4,'Copy &amp; Paste Roster Report Here'!$M468="RH"),IF('Copy &amp; Paste Roster Report Here'!$R468&gt;0,1,IF('Copy &amp; Paste Roster Report Here'!$N468="Active",1,0)),0)</f>
        <v>0</v>
      </c>
      <c r="BL468" s="124">
        <f>IF(AND('Copy &amp; Paste Roster Report Here'!$A468=BL$4,'Copy &amp; Paste Roster Report Here'!$M468="RH"),IF('Copy &amp; Paste Roster Report Here'!$R468&gt;0,1,IF('Copy &amp; Paste Roster Report Here'!$N468="Active",1,0)),0)</f>
        <v>0</v>
      </c>
      <c r="BM468" s="124">
        <f>IF(AND('Copy &amp; Paste Roster Report Here'!$A468=BM$4,'Copy &amp; Paste Roster Report Here'!$M468="RH"),IF('Copy &amp; Paste Roster Report Here'!$R468&gt;0,1,IF('Copy &amp; Paste Roster Report Here'!$N468="Active",1,0)),0)</f>
        <v>0</v>
      </c>
      <c r="BN468" s="124">
        <f>IF(AND('Copy &amp; Paste Roster Report Here'!$A468=BN$4,'Copy &amp; Paste Roster Report Here'!$M468="RH"),IF('Copy &amp; Paste Roster Report Here'!$R468&gt;0,1,IF('Copy &amp; Paste Roster Report Here'!$N468="Active",1,0)),0)</f>
        <v>0</v>
      </c>
      <c r="BO468" s="124">
        <f>IF(AND('Copy &amp; Paste Roster Report Here'!$A468=BO$4,'Copy &amp; Paste Roster Report Here'!$M468="RH"),IF('Copy &amp; Paste Roster Report Here'!$R468&gt;0,1,IF('Copy &amp; Paste Roster Report Here'!$N468="Active",1,0)),0)</f>
        <v>0</v>
      </c>
      <c r="BP468" s="124">
        <f>IF(AND('Copy &amp; Paste Roster Report Here'!$A468=BP$4,'Copy &amp; Paste Roster Report Here'!$M468="RH"),IF('Copy &amp; Paste Roster Report Here'!$R468&gt;0,1,IF('Copy &amp; Paste Roster Report Here'!$N468="Active",1,0)),0)</f>
        <v>0</v>
      </c>
      <c r="BQ468" s="124">
        <f>IF(AND('Copy &amp; Paste Roster Report Here'!$A468=BQ$4,'Copy &amp; Paste Roster Report Here'!$M468="RH"),IF('Copy &amp; Paste Roster Report Here'!$R468&gt;0,1,IF('Copy &amp; Paste Roster Report Here'!$N468="Active",1,0)),0)</f>
        <v>0</v>
      </c>
      <c r="BR468" s="124">
        <f>IF(AND('Copy &amp; Paste Roster Report Here'!$A468=BR$4,'Copy &amp; Paste Roster Report Here'!$M468="RH"),IF('Copy &amp; Paste Roster Report Here'!$R468&gt;0,1,IF('Copy &amp; Paste Roster Report Here'!$N468="Active",1,0)),0)</f>
        <v>0</v>
      </c>
      <c r="BS468" s="124">
        <f>IF(AND('Copy &amp; Paste Roster Report Here'!$A468=BS$4,'Copy &amp; Paste Roster Report Here'!$M468="RH"),IF('Copy &amp; Paste Roster Report Here'!$R468&gt;0,1,IF('Copy &amp; Paste Roster Report Here'!$N468="Active",1,0)),0)</f>
        <v>0</v>
      </c>
      <c r="BT468" s="3">
        <f t="shared" si="76"/>
        <v>0</v>
      </c>
      <c r="BU468" s="125">
        <f>IF(AND('Copy &amp; Paste Roster Report Here'!$A468=BU$4,'Copy &amp; Paste Roster Report Here'!$M468="QT"),IF('Copy &amp; Paste Roster Report Here'!$R468&gt;0,1,IF('Copy &amp; Paste Roster Report Here'!$N468="Active",1,0)),0)</f>
        <v>0</v>
      </c>
      <c r="BV468" s="125">
        <f>IF(AND('Copy &amp; Paste Roster Report Here'!$A468=BV$4,'Copy &amp; Paste Roster Report Here'!$M468="QT"),IF('Copy &amp; Paste Roster Report Here'!$R468&gt;0,1,IF('Copy &amp; Paste Roster Report Here'!$N468="Active",1,0)),0)</f>
        <v>0</v>
      </c>
      <c r="BW468" s="125">
        <f>IF(AND('Copy &amp; Paste Roster Report Here'!$A468=BW$4,'Copy &amp; Paste Roster Report Here'!$M468="QT"),IF('Copy &amp; Paste Roster Report Here'!$R468&gt;0,1,IF('Copy &amp; Paste Roster Report Here'!$N468="Active",1,0)),0)</f>
        <v>0</v>
      </c>
      <c r="BX468" s="125">
        <f>IF(AND('Copy &amp; Paste Roster Report Here'!$A468=BX$4,'Copy &amp; Paste Roster Report Here'!$M468="QT"),IF('Copy &amp; Paste Roster Report Here'!$R468&gt;0,1,IF('Copy &amp; Paste Roster Report Here'!$N468="Active",1,0)),0)</f>
        <v>0</v>
      </c>
      <c r="BY468" s="125">
        <f>IF(AND('Copy &amp; Paste Roster Report Here'!$A468=BY$4,'Copy &amp; Paste Roster Report Here'!$M468="QT"),IF('Copy &amp; Paste Roster Report Here'!$R468&gt;0,1,IF('Copy &amp; Paste Roster Report Here'!$N468="Active",1,0)),0)</f>
        <v>0</v>
      </c>
      <c r="BZ468" s="125">
        <f>IF(AND('Copy &amp; Paste Roster Report Here'!$A468=BZ$4,'Copy &amp; Paste Roster Report Here'!$M468="QT"),IF('Copy &amp; Paste Roster Report Here'!$R468&gt;0,1,IF('Copy &amp; Paste Roster Report Here'!$N468="Active",1,0)),0)</f>
        <v>0</v>
      </c>
      <c r="CA468" s="125">
        <f>IF(AND('Copy &amp; Paste Roster Report Here'!$A468=CA$4,'Copy &amp; Paste Roster Report Here'!$M468="QT"),IF('Copy &amp; Paste Roster Report Here'!$R468&gt;0,1,IF('Copy &amp; Paste Roster Report Here'!$N468="Active",1,0)),0)</f>
        <v>0</v>
      </c>
      <c r="CB468" s="125">
        <f>IF(AND('Copy &amp; Paste Roster Report Here'!$A468=CB$4,'Copy &amp; Paste Roster Report Here'!$M468="QT"),IF('Copy &amp; Paste Roster Report Here'!$R468&gt;0,1,IF('Copy &amp; Paste Roster Report Here'!$N468="Active",1,0)),0)</f>
        <v>0</v>
      </c>
      <c r="CC468" s="125">
        <f>IF(AND('Copy &amp; Paste Roster Report Here'!$A468=CC$4,'Copy &amp; Paste Roster Report Here'!$M468="QT"),IF('Copy &amp; Paste Roster Report Here'!$R468&gt;0,1,IF('Copy &amp; Paste Roster Report Here'!$N468="Active",1,0)),0)</f>
        <v>0</v>
      </c>
      <c r="CD468" s="125">
        <f>IF(AND('Copy &amp; Paste Roster Report Here'!$A468=CD$4,'Copy &amp; Paste Roster Report Here'!$M468="QT"),IF('Copy &amp; Paste Roster Report Here'!$R468&gt;0,1,IF('Copy &amp; Paste Roster Report Here'!$N468="Active",1,0)),0)</f>
        <v>0</v>
      </c>
      <c r="CE468" s="125">
        <f>IF(AND('Copy &amp; Paste Roster Report Here'!$A468=CE$4,'Copy &amp; Paste Roster Report Here'!$M468="QT"),IF('Copy &amp; Paste Roster Report Here'!$R468&gt;0,1,IF('Copy &amp; Paste Roster Report Here'!$N468="Active",1,0)),0)</f>
        <v>0</v>
      </c>
      <c r="CF468" s="3">
        <f t="shared" si="77"/>
        <v>0</v>
      </c>
      <c r="CG468" s="126">
        <f>IF(AND('Copy &amp; Paste Roster Report Here'!$A468=CG$4,'Copy &amp; Paste Roster Report Here'!$M468="##"),IF('Copy &amp; Paste Roster Report Here'!$R468&gt;0,1,IF('Copy &amp; Paste Roster Report Here'!$N468="Active",1,0)),0)</f>
        <v>0</v>
      </c>
      <c r="CH468" s="126">
        <f>IF(AND('Copy &amp; Paste Roster Report Here'!$A468=CH$4,'Copy &amp; Paste Roster Report Here'!$M468="##"),IF('Copy &amp; Paste Roster Report Here'!$R468&gt;0,1,IF('Copy &amp; Paste Roster Report Here'!$N468="Active",1,0)),0)</f>
        <v>0</v>
      </c>
      <c r="CI468" s="126">
        <f>IF(AND('Copy &amp; Paste Roster Report Here'!$A468=CI$4,'Copy &amp; Paste Roster Report Here'!$M468="##"),IF('Copy &amp; Paste Roster Report Here'!$R468&gt;0,1,IF('Copy &amp; Paste Roster Report Here'!$N468="Active",1,0)),0)</f>
        <v>0</v>
      </c>
      <c r="CJ468" s="126">
        <f>IF(AND('Copy &amp; Paste Roster Report Here'!$A468=CJ$4,'Copy &amp; Paste Roster Report Here'!$M468="##"),IF('Copy &amp; Paste Roster Report Here'!$R468&gt;0,1,IF('Copy &amp; Paste Roster Report Here'!$N468="Active",1,0)),0)</f>
        <v>0</v>
      </c>
      <c r="CK468" s="126">
        <f>IF(AND('Copy &amp; Paste Roster Report Here'!$A468=CK$4,'Copy &amp; Paste Roster Report Here'!$M468="##"),IF('Copy &amp; Paste Roster Report Here'!$R468&gt;0,1,IF('Copy &amp; Paste Roster Report Here'!$N468="Active",1,0)),0)</f>
        <v>0</v>
      </c>
      <c r="CL468" s="126">
        <f>IF(AND('Copy &amp; Paste Roster Report Here'!$A468=CL$4,'Copy &amp; Paste Roster Report Here'!$M468="##"),IF('Copy &amp; Paste Roster Report Here'!$R468&gt;0,1,IF('Copy &amp; Paste Roster Report Here'!$N468="Active",1,0)),0)</f>
        <v>0</v>
      </c>
      <c r="CM468" s="126">
        <f>IF(AND('Copy &amp; Paste Roster Report Here'!$A468=CM$4,'Copy &amp; Paste Roster Report Here'!$M468="##"),IF('Copy &amp; Paste Roster Report Here'!$R468&gt;0,1,IF('Copy &amp; Paste Roster Report Here'!$N468="Active",1,0)),0)</f>
        <v>0</v>
      </c>
      <c r="CN468" s="126">
        <f>IF(AND('Copy &amp; Paste Roster Report Here'!$A468=CN$4,'Copy &amp; Paste Roster Report Here'!$M468="##"),IF('Copy &amp; Paste Roster Report Here'!$R468&gt;0,1,IF('Copy &amp; Paste Roster Report Here'!$N468="Active",1,0)),0)</f>
        <v>0</v>
      </c>
      <c r="CO468" s="126">
        <f>IF(AND('Copy &amp; Paste Roster Report Here'!$A468=CO$4,'Copy &amp; Paste Roster Report Here'!$M468="##"),IF('Copy &amp; Paste Roster Report Here'!$R468&gt;0,1,IF('Copy &amp; Paste Roster Report Here'!$N468="Active",1,0)),0)</f>
        <v>0</v>
      </c>
      <c r="CP468" s="126">
        <f>IF(AND('Copy &amp; Paste Roster Report Here'!$A468=CP$4,'Copy &amp; Paste Roster Report Here'!$M468="##"),IF('Copy &amp; Paste Roster Report Here'!$R468&gt;0,1,IF('Copy &amp; Paste Roster Report Here'!$N468="Active",1,0)),0)</f>
        <v>0</v>
      </c>
      <c r="CQ468" s="126">
        <f>IF(AND('Copy &amp; Paste Roster Report Here'!$A468=CQ$4,'Copy &amp; Paste Roster Report Here'!$M468="##"),IF('Copy &amp; Paste Roster Report Here'!$R468&gt;0,1,IF('Copy &amp; Paste Roster Report Here'!$N468="Active",1,0)),0)</f>
        <v>0</v>
      </c>
      <c r="CR468" s="6">
        <f t="shared" si="78"/>
        <v>0</v>
      </c>
      <c r="CS468" s="13">
        <f t="shared" si="79"/>
        <v>0</v>
      </c>
    </row>
    <row r="469" spans="1:97" x14ac:dyDescent="0.25">
      <c r="A469" s="113">
        <f>IF(AND('Copy &amp; Paste Roster Report Here'!$A469=A$4,'Copy &amp; Paste Roster Report Here'!$M469="FT"),IF('Copy &amp; Paste Roster Report Here'!$R469&gt;0,1,IF('Copy &amp; Paste Roster Report Here'!$N469="Active",1,0)),0)</f>
        <v>0</v>
      </c>
      <c r="B469" s="113">
        <f>IF(AND('Copy &amp; Paste Roster Report Here'!$A469=B$4,'Copy &amp; Paste Roster Report Here'!$M469="FT"),IF('Copy &amp; Paste Roster Report Here'!$R469&gt;0,1,IF('Copy &amp; Paste Roster Report Here'!$N469="Active",1,0)),0)</f>
        <v>0</v>
      </c>
      <c r="C469" s="113">
        <f>IF(AND('Copy &amp; Paste Roster Report Here'!$A469=C$4,'Copy &amp; Paste Roster Report Here'!$M469="FT"),IF('Copy &amp; Paste Roster Report Here'!$R469&gt;0,1,IF('Copy &amp; Paste Roster Report Here'!$N469="Active",1,0)),0)</f>
        <v>0</v>
      </c>
      <c r="D469" s="113">
        <f>IF(AND('Copy &amp; Paste Roster Report Here'!$A469=D$4,'Copy &amp; Paste Roster Report Here'!$M469="FT"),IF('Copy &amp; Paste Roster Report Here'!$R469&gt;0,1,IF('Copy &amp; Paste Roster Report Here'!$N469="Active",1,0)),0)</f>
        <v>0</v>
      </c>
      <c r="E469" s="113">
        <f>IF(AND('Copy &amp; Paste Roster Report Here'!$A469=E$4,'Copy &amp; Paste Roster Report Here'!$M469="FT"),IF('Copy &amp; Paste Roster Report Here'!$R469&gt;0,1,IF('Copy &amp; Paste Roster Report Here'!$N469="Active",1,0)),0)</f>
        <v>0</v>
      </c>
      <c r="F469" s="113">
        <f>IF(AND('Copy &amp; Paste Roster Report Here'!$A469=F$4,'Copy &amp; Paste Roster Report Here'!$M469="FT"),IF('Copy &amp; Paste Roster Report Here'!$R469&gt;0,1,IF('Copy &amp; Paste Roster Report Here'!$N469="Active",1,0)),0)</f>
        <v>0</v>
      </c>
      <c r="G469" s="113">
        <f>IF(AND('Copy &amp; Paste Roster Report Here'!$A469=G$4,'Copy &amp; Paste Roster Report Here'!$M469="FT"),IF('Copy &amp; Paste Roster Report Here'!$R469&gt;0,1,IF('Copy &amp; Paste Roster Report Here'!$N469="Active",1,0)),0)</f>
        <v>0</v>
      </c>
      <c r="H469" s="113">
        <f>IF(AND('Copy &amp; Paste Roster Report Here'!$A469=H$4,'Copy &amp; Paste Roster Report Here'!$M469="FT"),IF('Copy &amp; Paste Roster Report Here'!$R469&gt;0,1,IF('Copy &amp; Paste Roster Report Here'!$N469="Active",1,0)),0)</f>
        <v>0</v>
      </c>
      <c r="I469" s="113">
        <f>IF(AND('Copy &amp; Paste Roster Report Here'!$A469=I$4,'Copy &amp; Paste Roster Report Here'!$M469="FT"),IF('Copy &amp; Paste Roster Report Here'!$R469&gt;0,1,IF('Copy &amp; Paste Roster Report Here'!$N469="Active",1,0)),0)</f>
        <v>0</v>
      </c>
      <c r="J469" s="113">
        <f>IF(AND('Copy &amp; Paste Roster Report Here'!$A469=J$4,'Copy &amp; Paste Roster Report Here'!$M469="FT"),IF('Copy &amp; Paste Roster Report Here'!$R469&gt;0,1,IF('Copy &amp; Paste Roster Report Here'!$N469="Active",1,0)),0)</f>
        <v>0</v>
      </c>
      <c r="K469" s="113">
        <f>IF(AND('Copy &amp; Paste Roster Report Here'!$A469=K$4,'Copy &amp; Paste Roster Report Here'!$M469="FT"),IF('Copy &amp; Paste Roster Report Here'!$R469&gt;0,1,IF('Copy &amp; Paste Roster Report Here'!$N469="Active",1,0)),0)</f>
        <v>0</v>
      </c>
      <c r="L469" s="6">
        <f t="shared" si="71"/>
        <v>0</v>
      </c>
      <c r="M469" s="120">
        <f>IF(AND('Copy &amp; Paste Roster Report Here'!$A469=M$4,'Copy &amp; Paste Roster Report Here'!$M469="TQ"),IF('Copy &amp; Paste Roster Report Here'!$R469&gt;0,1,IF('Copy &amp; Paste Roster Report Here'!$N469="Active",1,0)),0)</f>
        <v>0</v>
      </c>
      <c r="N469" s="120">
        <f>IF(AND('Copy &amp; Paste Roster Report Here'!$A469=N$4,'Copy &amp; Paste Roster Report Here'!$M469="TQ"),IF('Copy &amp; Paste Roster Report Here'!$R469&gt;0,1,IF('Copy &amp; Paste Roster Report Here'!$N469="Active",1,0)),0)</f>
        <v>0</v>
      </c>
      <c r="O469" s="120">
        <f>IF(AND('Copy &amp; Paste Roster Report Here'!$A469=O$4,'Copy &amp; Paste Roster Report Here'!$M469="TQ"),IF('Copy &amp; Paste Roster Report Here'!$R469&gt;0,1,IF('Copy &amp; Paste Roster Report Here'!$N469="Active",1,0)),0)</f>
        <v>0</v>
      </c>
      <c r="P469" s="120">
        <f>IF(AND('Copy &amp; Paste Roster Report Here'!$A469=P$4,'Copy &amp; Paste Roster Report Here'!$M469="TQ"),IF('Copy &amp; Paste Roster Report Here'!$R469&gt;0,1,IF('Copy &amp; Paste Roster Report Here'!$N469="Active",1,0)),0)</f>
        <v>0</v>
      </c>
      <c r="Q469" s="120">
        <f>IF(AND('Copy &amp; Paste Roster Report Here'!$A469=Q$4,'Copy &amp; Paste Roster Report Here'!$M469="TQ"),IF('Copy &amp; Paste Roster Report Here'!$R469&gt;0,1,IF('Copy &amp; Paste Roster Report Here'!$N469="Active",1,0)),0)</f>
        <v>0</v>
      </c>
      <c r="R469" s="120">
        <f>IF(AND('Copy &amp; Paste Roster Report Here'!$A469=R$4,'Copy &amp; Paste Roster Report Here'!$M469="TQ"),IF('Copy &amp; Paste Roster Report Here'!$R469&gt;0,1,IF('Copy &amp; Paste Roster Report Here'!$N469="Active",1,0)),0)</f>
        <v>0</v>
      </c>
      <c r="S469" s="120">
        <f>IF(AND('Copy &amp; Paste Roster Report Here'!$A469=S$4,'Copy &amp; Paste Roster Report Here'!$M469="TQ"),IF('Copy &amp; Paste Roster Report Here'!$R469&gt;0,1,IF('Copy &amp; Paste Roster Report Here'!$N469="Active",1,0)),0)</f>
        <v>0</v>
      </c>
      <c r="T469" s="120">
        <f>IF(AND('Copy &amp; Paste Roster Report Here'!$A469=T$4,'Copy &amp; Paste Roster Report Here'!$M469="TQ"),IF('Copy &amp; Paste Roster Report Here'!$R469&gt;0,1,IF('Copy &amp; Paste Roster Report Here'!$N469="Active",1,0)),0)</f>
        <v>0</v>
      </c>
      <c r="U469" s="120">
        <f>IF(AND('Copy &amp; Paste Roster Report Here'!$A469=U$4,'Copy &amp; Paste Roster Report Here'!$M469="TQ"),IF('Copy &amp; Paste Roster Report Here'!$R469&gt;0,1,IF('Copy &amp; Paste Roster Report Here'!$N469="Active",1,0)),0)</f>
        <v>0</v>
      </c>
      <c r="V469" s="120">
        <f>IF(AND('Copy &amp; Paste Roster Report Here'!$A469=V$4,'Copy &amp; Paste Roster Report Here'!$M469="TQ"),IF('Copy &amp; Paste Roster Report Here'!$R469&gt;0,1,IF('Copy &amp; Paste Roster Report Here'!$N469="Active",1,0)),0)</f>
        <v>0</v>
      </c>
      <c r="W469" s="120">
        <f>IF(AND('Copy &amp; Paste Roster Report Here'!$A469=W$4,'Copy &amp; Paste Roster Report Here'!$M469="TQ"),IF('Copy &amp; Paste Roster Report Here'!$R469&gt;0,1,IF('Copy &amp; Paste Roster Report Here'!$N469="Active",1,0)),0)</f>
        <v>0</v>
      </c>
      <c r="X469" s="3">
        <f t="shared" si="72"/>
        <v>0</v>
      </c>
      <c r="Y469" s="121">
        <f>IF(AND('Copy &amp; Paste Roster Report Here'!$A469=Y$4,'Copy &amp; Paste Roster Report Here'!$M469="HT"),IF('Copy &amp; Paste Roster Report Here'!$R469&gt;0,1,IF('Copy &amp; Paste Roster Report Here'!$N469="Active",1,0)),0)</f>
        <v>0</v>
      </c>
      <c r="Z469" s="121">
        <f>IF(AND('Copy &amp; Paste Roster Report Here'!$A469=Z$4,'Copy &amp; Paste Roster Report Here'!$M469="HT"),IF('Copy &amp; Paste Roster Report Here'!$R469&gt;0,1,IF('Copy &amp; Paste Roster Report Here'!$N469="Active",1,0)),0)</f>
        <v>0</v>
      </c>
      <c r="AA469" s="121">
        <f>IF(AND('Copy &amp; Paste Roster Report Here'!$A469=AA$4,'Copy &amp; Paste Roster Report Here'!$M469="HT"),IF('Copy &amp; Paste Roster Report Here'!$R469&gt;0,1,IF('Copy &amp; Paste Roster Report Here'!$N469="Active",1,0)),0)</f>
        <v>0</v>
      </c>
      <c r="AB469" s="121">
        <f>IF(AND('Copy &amp; Paste Roster Report Here'!$A469=AB$4,'Copy &amp; Paste Roster Report Here'!$M469="HT"),IF('Copy &amp; Paste Roster Report Here'!$R469&gt;0,1,IF('Copy &amp; Paste Roster Report Here'!$N469="Active",1,0)),0)</f>
        <v>0</v>
      </c>
      <c r="AC469" s="121">
        <f>IF(AND('Copy &amp; Paste Roster Report Here'!$A469=AC$4,'Copy &amp; Paste Roster Report Here'!$M469="HT"),IF('Copy &amp; Paste Roster Report Here'!$R469&gt;0,1,IF('Copy &amp; Paste Roster Report Here'!$N469="Active",1,0)),0)</f>
        <v>0</v>
      </c>
      <c r="AD469" s="121">
        <f>IF(AND('Copy &amp; Paste Roster Report Here'!$A469=AD$4,'Copy &amp; Paste Roster Report Here'!$M469="HT"),IF('Copy &amp; Paste Roster Report Here'!$R469&gt;0,1,IF('Copy &amp; Paste Roster Report Here'!$N469="Active",1,0)),0)</f>
        <v>0</v>
      </c>
      <c r="AE469" s="121">
        <f>IF(AND('Copy &amp; Paste Roster Report Here'!$A469=AE$4,'Copy &amp; Paste Roster Report Here'!$M469="HT"),IF('Copy &amp; Paste Roster Report Here'!$R469&gt;0,1,IF('Copy &amp; Paste Roster Report Here'!$N469="Active",1,0)),0)</f>
        <v>0</v>
      </c>
      <c r="AF469" s="121">
        <f>IF(AND('Copy &amp; Paste Roster Report Here'!$A469=AF$4,'Copy &amp; Paste Roster Report Here'!$M469="HT"),IF('Copy &amp; Paste Roster Report Here'!$R469&gt;0,1,IF('Copy &amp; Paste Roster Report Here'!$N469="Active",1,0)),0)</f>
        <v>0</v>
      </c>
      <c r="AG469" s="121">
        <f>IF(AND('Copy &amp; Paste Roster Report Here'!$A469=AG$4,'Copy &amp; Paste Roster Report Here'!$M469="HT"),IF('Copy &amp; Paste Roster Report Here'!$R469&gt;0,1,IF('Copy &amp; Paste Roster Report Here'!$N469="Active",1,0)),0)</f>
        <v>0</v>
      </c>
      <c r="AH469" s="121">
        <f>IF(AND('Copy &amp; Paste Roster Report Here'!$A469=AH$4,'Copy &amp; Paste Roster Report Here'!$M469="HT"),IF('Copy &amp; Paste Roster Report Here'!$R469&gt;0,1,IF('Copy &amp; Paste Roster Report Here'!$N469="Active",1,0)),0)</f>
        <v>0</v>
      </c>
      <c r="AI469" s="121">
        <f>IF(AND('Copy &amp; Paste Roster Report Here'!$A469=AI$4,'Copy &amp; Paste Roster Report Here'!$M469="HT"),IF('Copy &amp; Paste Roster Report Here'!$R469&gt;0,1,IF('Copy &amp; Paste Roster Report Here'!$N469="Active",1,0)),0)</f>
        <v>0</v>
      </c>
      <c r="AJ469" s="3">
        <f t="shared" si="73"/>
        <v>0</v>
      </c>
      <c r="AK469" s="122">
        <f>IF(AND('Copy &amp; Paste Roster Report Here'!$A469=AK$4,'Copy &amp; Paste Roster Report Here'!$M469="MT"),IF('Copy &amp; Paste Roster Report Here'!$R469&gt;0,1,IF('Copy &amp; Paste Roster Report Here'!$N469="Active",1,0)),0)</f>
        <v>0</v>
      </c>
      <c r="AL469" s="122">
        <f>IF(AND('Copy &amp; Paste Roster Report Here'!$A469=AL$4,'Copy &amp; Paste Roster Report Here'!$M469="MT"),IF('Copy &amp; Paste Roster Report Here'!$R469&gt;0,1,IF('Copy &amp; Paste Roster Report Here'!$N469="Active",1,0)),0)</f>
        <v>0</v>
      </c>
      <c r="AM469" s="122">
        <f>IF(AND('Copy &amp; Paste Roster Report Here'!$A469=AM$4,'Copy &amp; Paste Roster Report Here'!$M469="MT"),IF('Copy &amp; Paste Roster Report Here'!$R469&gt;0,1,IF('Copy &amp; Paste Roster Report Here'!$N469="Active",1,0)),0)</f>
        <v>0</v>
      </c>
      <c r="AN469" s="122">
        <f>IF(AND('Copy &amp; Paste Roster Report Here'!$A469=AN$4,'Copy &amp; Paste Roster Report Here'!$M469="MT"),IF('Copy &amp; Paste Roster Report Here'!$R469&gt;0,1,IF('Copy &amp; Paste Roster Report Here'!$N469="Active",1,0)),0)</f>
        <v>0</v>
      </c>
      <c r="AO469" s="122">
        <f>IF(AND('Copy &amp; Paste Roster Report Here'!$A469=AO$4,'Copy &amp; Paste Roster Report Here'!$M469="MT"),IF('Copy &amp; Paste Roster Report Here'!$R469&gt;0,1,IF('Copy &amp; Paste Roster Report Here'!$N469="Active",1,0)),0)</f>
        <v>0</v>
      </c>
      <c r="AP469" s="122">
        <f>IF(AND('Copy &amp; Paste Roster Report Here'!$A469=AP$4,'Copy &amp; Paste Roster Report Here'!$M469="MT"),IF('Copy &amp; Paste Roster Report Here'!$R469&gt;0,1,IF('Copy &amp; Paste Roster Report Here'!$N469="Active",1,0)),0)</f>
        <v>0</v>
      </c>
      <c r="AQ469" s="122">
        <f>IF(AND('Copy &amp; Paste Roster Report Here'!$A469=AQ$4,'Copy &amp; Paste Roster Report Here'!$M469="MT"),IF('Copy &amp; Paste Roster Report Here'!$R469&gt;0,1,IF('Copy &amp; Paste Roster Report Here'!$N469="Active",1,0)),0)</f>
        <v>0</v>
      </c>
      <c r="AR469" s="122">
        <f>IF(AND('Copy &amp; Paste Roster Report Here'!$A469=AR$4,'Copy &amp; Paste Roster Report Here'!$M469="MT"),IF('Copy &amp; Paste Roster Report Here'!$R469&gt;0,1,IF('Copy &amp; Paste Roster Report Here'!$N469="Active",1,0)),0)</f>
        <v>0</v>
      </c>
      <c r="AS469" s="122">
        <f>IF(AND('Copy &amp; Paste Roster Report Here'!$A469=AS$4,'Copy &amp; Paste Roster Report Here'!$M469="MT"),IF('Copy &amp; Paste Roster Report Here'!$R469&gt;0,1,IF('Copy &amp; Paste Roster Report Here'!$N469="Active",1,0)),0)</f>
        <v>0</v>
      </c>
      <c r="AT469" s="122">
        <f>IF(AND('Copy &amp; Paste Roster Report Here'!$A469=AT$4,'Copy &amp; Paste Roster Report Here'!$M469="MT"),IF('Copy &amp; Paste Roster Report Here'!$R469&gt;0,1,IF('Copy &amp; Paste Roster Report Here'!$N469="Active",1,0)),0)</f>
        <v>0</v>
      </c>
      <c r="AU469" s="122">
        <f>IF(AND('Copy &amp; Paste Roster Report Here'!$A469=AU$4,'Copy &amp; Paste Roster Report Here'!$M469="MT"),IF('Copy &amp; Paste Roster Report Here'!$R469&gt;0,1,IF('Copy &amp; Paste Roster Report Here'!$N469="Active",1,0)),0)</f>
        <v>0</v>
      </c>
      <c r="AV469" s="3">
        <f t="shared" si="74"/>
        <v>0</v>
      </c>
      <c r="AW469" s="123">
        <f>IF(AND('Copy &amp; Paste Roster Report Here'!$A469=AW$4,'Copy &amp; Paste Roster Report Here'!$M469="FY"),IF('Copy &amp; Paste Roster Report Here'!$R469&gt;0,1,IF('Copy &amp; Paste Roster Report Here'!$N469="Active",1,0)),0)</f>
        <v>0</v>
      </c>
      <c r="AX469" s="123">
        <f>IF(AND('Copy &amp; Paste Roster Report Here'!$A469=AX$4,'Copy &amp; Paste Roster Report Here'!$M469="FY"),IF('Copy &amp; Paste Roster Report Here'!$R469&gt;0,1,IF('Copy &amp; Paste Roster Report Here'!$N469="Active",1,0)),0)</f>
        <v>0</v>
      </c>
      <c r="AY469" s="123">
        <f>IF(AND('Copy &amp; Paste Roster Report Here'!$A469=AY$4,'Copy &amp; Paste Roster Report Here'!$M469="FY"),IF('Copy &amp; Paste Roster Report Here'!$R469&gt;0,1,IF('Copy &amp; Paste Roster Report Here'!$N469="Active",1,0)),0)</f>
        <v>0</v>
      </c>
      <c r="AZ469" s="123">
        <f>IF(AND('Copy &amp; Paste Roster Report Here'!$A469=AZ$4,'Copy &amp; Paste Roster Report Here'!$M469="FY"),IF('Copy &amp; Paste Roster Report Here'!$R469&gt;0,1,IF('Copy &amp; Paste Roster Report Here'!$N469="Active",1,0)),0)</f>
        <v>0</v>
      </c>
      <c r="BA469" s="123">
        <f>IF(AND('Copy &amp; Paste Roster Report Here'!$A469=BA$4,'Copy &amp; Paste Roster Report Here'!$M469="FY"),IF('Copy &amp; Paste Roster Report Here'!$R469&gt;0,1,IF('Copy &amp; Paste Roster Report Here'!$N469="Active",1,0)),0)</f>
        <v>0</v>
      </c>
      <c r="BB469" s="123">
        <f>IF(AND('Copy &amp; Paste Roster Report Here'!$A469=BB$4,'Copy &amp; Paste Roster Report Here'!$M469="FY"),IF('Copy &amp; Paste Roster Report Here'!$R469&gt;0,1,IF('Copy &amp; Paste Roster Report Here'!$N469="Active",1,0)),0)</f>
        <v>0</v>
      </c>
      <c r="BC469" s="123">
        <f>IF(AND('Copy &amp; Paste Roster Report Here'!$A469=BC$4,'Copy &amp; Paste Roster Report Here'!$M469="FY"),IF('Copy &amp; Paste Roster Report Here'!$R469&gt;0,1,IF('Copy &amp; Paste Roster Report Here'!$N469="Active",1,0)),0)</f>
        <v>0</v>
      </c>
      <c r="BD469" s="123">
        <f>IF(AND('Copy &amp; Paste Roster Report Here'!$A469=BD$4,'Copy &amp; Paste Roster Report Here'!$M469="FY"),IF('Copy &amp; Paste Roster Report Here'!$R469&gt;0,1,IF('Copy &amp; Paste Roster Report Here'!$N469="Active",1,0)),0)</f>
        <v>0</v>
      </c>
      <c r="BE469" s="123">
        <f>IF(AND('Copy &amp; Paste Roster Report Here'!$A469=BE$4,'Copy &amp; Paste Roster Report Here'!$M469="FY"),IF('Copy &amp; Paste Roster Report Here'!$R469&gt;0,1,IF('Copy &amp; Paste Roster Report Here'!$N469="Active",1,0)),0)</f>
        <v>0</v>
      </c>
      <c r="BF469" s="123">
        <f>IF(AND('Copy &amp; Paste Roster Report Here'!$A469=BF$4,'Copy &amp; Paste Roster Report Here'!$M469="FY"),IF('Copy &amp; Paste Roster Report Here'!$R469&gt;0,1,IF('Copy &amp; Paste Roster Report Here'!$N469="Active",1,0)),0)</f>
        <v>0</v>
      </c>
      <c r="BG469" s="123">
        <f>IF(AND('Copy &amp; Paste Roster Report Here'!$A469=BG$4,'Copy &amp; Paste Roster Report Here'!$M469="FY"),IF('Copy &amp; Paste Roster Report Here'!$R469&gt;0,1,IF('Copy &amp; Paste Roster Report Here'!$N469="Active",1,0)),0)</f>
        <v>0</v>
      </c>
      <c r="BH469" s="3">
        <f t="shared" si="75"/>
        <v>0</v>
      </c>
      <c r="BI469" s="124">
        <f>IF(AND('Copy &amp; Paste Roster Report Here'!$A469=BI$4,'Copy &amp; Paste Roster Report Here'!$M469="RH"),IF('Copy &amp; Paste Roster Report Here'!$R469&gt;0,1,IF('Copy &amp; Paste Roster Report Here'!$N469="Active",1,0)),0)</f>
        <v>0</v>
      </c>
      <c r="BJ469" s="124">
        <f>IF(AND('Copy &amp; Paste Roster Report Here'!$A469=BJ$4,'Copy &amp; Paste Roster Report Here'!$M469="RH"),IF('Copy &amp; Paste Roster Report Here'!$R469&gt;0,1,IF('Copy &amp; Paste Roster Report Here'!$N469="Active",1,0)),0)</f>
        <v>0</v>
      </c>
      <c r="BK469" s="124">
        <f>IF(AND('Copy &amp; Paste Roster Report Here'!$A469=BK$4,'Copy &amp; Paste Roster Report Here'!$M469="RH"),IF('Copy &amp; Paste Roster Report Here'!$R469&gt;0,1,IF('Copy &amp; Paste Roster Report Here'!$N469="Active",1,0)),0)</f>
        <v>0</v>
      </c>
      <c r="BL469" s="124">
        <f>IF(AND('Copy &amp; Paste Roster Report Here'!$A469=BL$4,'Copy &amp; Paste Roster Report Here'!$M469="RH"),IF('Copy &amp; Paste Roster Report Here'!$R469&gt;0,1,IF('Copy &amp; Paste Roster Report Here'!$N469="Active",1,0)),0)</f>
        <v>0</v>
      </c>
      <c r="BM469" s="124">
        <f>IF(AND('Copy &amp; Paste Roster Report Here'!$A469=BM$4,'Copy &amp; Paste Roster Report Here'!$M469="RH"),IF('Copy &amp; Paste Roster Report Here'!$R469&gt;0,1,IF('Copy &amp; Paste Roster Report Here'!$N469="Active",1,0)),0)</f>
        <v>0</v>
      </c>
      <c r="BN469" s="124">
        <f>IF(AND('Copy &amp; Paste Roster Report Here'!$A469=BN$4,'Copy &amp; Paste Roster Report Here'!$M469="RH"),IF('Copy &amp; Paste Roster Report Here'!$R469&gt;0,1,IF('Copy &amp; Paste Roster Report Here'!$N469="Active",1,0)),0)</f>
        <v>0</v>
      </c>
      <c r="BO469" s="124">
        <f>IF(AND('Copy &amp; Paste Roster Report Here'!$A469=BO$4,'Copy &amp; Paste Roster Report Here'!$M469="RH"),IF('Copy &amp; Paste Roster Report Here'!$R469&gt;0,1,IF('Copy &amp; Paste Roster Report Here'!$N469="Active",1,0)),0)</f>
        <v>0</v>
      </c>
      <c r="BP469" s="124">
        <f>IF(AND('Copy &amp; Paste Roster Report Here'!$A469=BP$4,'Copy &amp; Paste Roster Report Here'!$M469="RH"),IF('Copy &amp; Paste Roster Report Here'!$R469&gt;0,1,IF('Copy &amp; Paste Roster Report Here'!$N469="Active",1,0)),0)</f>
        <v>0</v>
      </c>
      <c r="BQ469" s="124">
        <f>IF(AND('Copy &amp; Paste Roster Report Here'!$A469=BQ$4,'Copy &amp; Paste Roster Report Here'!$M469="RH"),IF('Copy &amp; Paste Roster Report Here'!$R469&gt;0,1,IF('Copy &amp; Paste Roster Report Here'!$N469="Active",1,0)),0)</f>
        <v>0</v>
      </c>
      <c r="BR469" s="124">
        <f>IF(AND('Copy &amp; Paste Roster Report Here'!$A469=BR$4,'Copy &amp; Paste Roster Report Here'!$M469="RH"),IF('Copy &amp; Paste Roster Report Here'!$R469&gt;0,1,IF('Copy &amp; Paste Roster Report Here'!$N469="Active",1,0)),0)</f>
        <v>0</v>
      </c>
      <c r="BS469" s="124">
        <f>IF(AND('Copy &amp; Paste Roster Report Here'!$A469=BS$4,'Copy &amp; Paste Roster Report Here'!$M469="RH"),IF('Copy &amp; Paste Roster Report Here'!$R469&gt;0,1,IF('Copy &amp; Paste Roster Report Here'!$N469="Active",1,0)),0)</f>
        <v>0</v>
      </c>
      <c r="BT469" s="3">
        <f t="shared" si="76"/>
        <v>0</v>
      </c>
      <c r="BU469" s="125">
        <f>IF(AND('Copy &amp; Paste Roster Report Here'!$A469=BU$4,'Copy &amp; Paste Roster Report Here'!$M469="QT"),IF('Copy &amp; Paste Roster Report Here'!$R469&gt;0,1,IF('Copy &amp; Paste Roster Report Here'!$N469="Active",1,0)),0)</f>
        <v>0</v>
      </c>
      <c r="BV469" s="125">
        <f>IF(AND('Copy &amp; Paste Roster Report Here'!$A469=BV$4,'Copy &amp; Paste Roster Report Here'!$M469="QT"),IF('Copy &amp; Paste Roster Report Here'!$R469&gt;0,1,IF('Copy &amp; Paste Roster Report Here'!$N469="Active",1,0)),0)</f>
        <v>0</v>
      </c>
      <c r="BW469" s="125">
        <f>IF(AND('Copy &amp; Paste Roster Report Here'!$A469=BW$4,'Copy &amp; Paste Roster Report Here'!$M469="QT"),IF('Copy &amp; Paste Roster Report Here'!$R469&gt;0,1,IF('Copy &amp; Paste Roster Report Here'!$N469="Active",1,0)),0)</f>
        <v>0</v>
      </c>
      <c r="BX469" s="125">
        <f>IF(AND('Copy &amp; Paste Roster Report Here'!$A469=BX$4,'Copy &amp; Paste Roster Report Here'!$M469="QT"),IF('Copy &amp; Paste Roster Report Here'!$R469&gt;0,1,IF('Copy &amp; Paste Roster Report Here'!$N469="Active",1,0)),0)</f>
        <v>0</v>
      </c>
      <c r="BY469" s="125">
        <f>IF(AND('Copy &amp; Paste Roster Report Here'!$A469=BY$4,'Copy &amp; Paste Roster Report Here'!$M469="QT"),IF('Copy &amp; Paste Roster Report Here'!$R469&gt;0,1,IF('Copy &amp; Paste Roster Report Here'!$N469="Active",1,0)),0)</f>
        <v>0</v>
      </c>
      <c r="BZ469" s="125">
        <f>IF(AND('Copy &amp; Paste Roster Report Here'!$A469=BZ$4,'Copy &amp; Paste Roster Report Here'!$M469="QT"),IF('Copy &amp; Paste Roster Report Here'!$R469&gt;0,1,IF('Copy &amp; Paste Roster Report Here'!$N469="Active",1,0)),0)</f>
        <v>0</v>
      </c>
      <c r="CA469" s="125">
        <f>IF(AND('Copy &amp; Paste Roster Report Here'!$A469=CA$4,'Copy &amp; Paste Roster Report Here'!$M469="QT"),IF('Copy &amp; Paste Roster Report Here'!$R469&gt;0,1,IF('Copy &amp; Paste Roster Report Here'!$N469="Active",1,0)),0)</f>
        <v>0</v>
      </c>
      <c r="CB469" s="125">
        <f>IF(AND('Copy &amp; Paste Roster Report Here'!$A469=CB$4,'Copy &amp; Paste Roster Report Here'!$M469="QT"),IF('Copy &amp; Paste Roster Report Here'!$R469&gt;0,1,IF('Copy &amp; Paste Roster Report Here'!$N469="Active",1,0)),0)</f>
        <v>0</v>
      </c>
      <c r="CC469" s="125">
        <f>IF(AND('Copy &amp; Paste Roster Report Here'!$A469=CC$4,'Copy &amp; Paste Roster Report Here'!$M469="QT"),IF('Copy &amp; Paste Roster Report Here'!$R469&gt;0,1,IF('Copy &amp; Paste Roster Report Here'!$N469="Active",1,0)),0)</f>
        <v>0</v>
      </c>
      <c r="CD469" s="125">
        <f>IF(AND('Copy &amp; Paste Roster Report Here'!$A469=CD$4,'Copy &amp; Paste Roster Report Here'!$M469="QT"),IF('Copy &amp; Paste Roster Report Here'!$R469&gt;0,1,IF('Copy &amp; Paste Roster Report Here'!$N469="Active",1,0)),0)</f>
        <v>0</v>
      </c>
      <c r="CE469" s="125">
        <f>IF(AND('Copy &amp; Paste Roster Report Here'!$A469=CE$4,'Copy &amp; Paste Roster Report Here'!$M469="QT"),IF('Copy &amp; Paste Roster Report Here'!$R469&gt;0,1,IF('Copy &amp; Paste Roster Report Here'!$N469="Active",1,0)),0)</f>
        <v>0</v>
      </c>
      <c r="CF469" s="3">
        <f t="shared" si="77"/>
        <v>0</v>
      </c>
      <c r="CG469" s="126">
        <f>IF(AND('Copy &amp; Paste Roster Report Here'!$A469=CG$4,'Copy &amp; Paste Roster Report Here'!$M469="##"),IF('Copy &amp; Paste Roster Report Here'!$R469&gt;0,1,IF('Copy &amp; Paste Roster Report Here'!$N469="Active",1,0)),0)</f>
        <v>0</v>
      </c>
      <c r="CH469" s="126">
        <f>IF(AND('Copy &amp; Paste Roster Report Here'!$A469=CH$4,'Copy &amp; Paste Roster Report Here'!$M469="##"),IF('Copy &amp; Paste Roster Report Here'!$R469&gt;0,1,IF('Copy &amp; Paste Roster Report Here'!$N469="Active",1,0)),0)</f>
        <v>0</v>
      </c>
      <c r="CI469" s="126">
        <f>IF(AND('Copy &amp; Paste Roster Report Here'!$A469=CI$4,'Copy &amp; Paste Roster Report Here'!$M469="##"),IF('Copy &amp; Paste Roster Report Here'!$R469&gt;0,1,IF('Copy &amp; Paste Roster Report Here'!$N469="Active",1,0)),0)</f>
        <v>0</v>
      </c>
      <c r="CJ469" s="126">
        <f>IF(AND('Copy &amp; Paste Roster Report Here'!$A469=CJ$4,'Copy &amp; Paste Roster Report Here'!$M469="##"),IF('Copy &amp; Paste Roster Report Here'!$R469&gt;0,1,IF('Copy &amp; Paste Roster Report Here'!$N469="Active",1,0)),0)</f>
        <v>0</v>
      </c>
      <c r="CK469" s="126">
        <f>IF(AND('Copy &amp; Paste Roster Report Here'!$A469=CK$4,'Copy &amp; Paste Roster Report Here'!$M469="##"),IF('Copy &amp; Paste Roster Report Here'!$R469&gt;0,1,IF('Copy &amp; Paste Roster Report Here'!$N469="Active",1,0)),0)</f>
        <v>0</v>
      </c>
      <c r="CL469" s="126">
        <f>IF(AND('Copy &amp; Paste Roster Report Here'!$A469=CL$4,'Copy &amp; Paste Roster Report Here'!$M469="##"),IF('Copy &amp; Paste Roster Report Here'!$R469&gt;0,1,IF('Copy &amp; Paste Roster Report Here'!$N469="Active",1,0)),0)</f>
        <v>0</v>
      </c>
      <c r="CM469" s="126">
        <f>IF(AND('Copy &amp; Paste Roster Report Here'!$A469=CM$4,'Copy &amp; Paste Roster Report Here'!$M469="##"),IF('Copy &amp; Paste Roster Report Here'!$R469&gt;0,1,IF('Copy &amp; Paste Roster Report Here'!$N469="Active",1,0)),0)</f>
        <v>0</v>
      </c>
      <c r="CN469" s="126">
        <f>IF(AND('Copy &amp; Paste Roster Report Here'!$A469=CN$4,'Copy &amp; Paste Roster Report Here'!$M469="##"),IF('Copy &amp; Paste Roster Report Here'!$R469&gt;0,1,IF('Copy &amp; Paste Roster Report Here'!$N469="Active",1,0)),0)</f>
        <v>0</v>
      </c>
      <c r="CO469" s="126">
        <f>IF(AND('Copy &amp; Paste Roster Report Here'!$A469=CO$4,'Copy &amp; Paste Roster Report Here'!$M469="##"),IF('Copy &amp; Paste Roster Report Here'!$R469&gt;0,1,IF('Copy &amp; Paste Roster Report Here'!$N469="Active",1,0)),0)</f>
        <v>0</v>
      </c>
      <c r="CP469" s="126">
        <f>IF(AND('Copy &amp; Paste Roster Report Here'!$A469=CP$4,'Copy &amp; Paste Roster Report Here'!$M469="##"),IF('Copy &amp; Paste Roster Report Here'!$R469&gt;0,1,IF('Copy &amp; Paste Roster Report Here'!$N469="Active",1,0)),0)</f>
        <v>0</v>
      </c>
      <c r="CQ469" s="126">
        <f>IF(AND('Copy &amp; Paste Roster Report Here'!$A469=CQ$4,'Copy &amp; Paste Roster Report Here'!$M469="##"),IF('Copy &amp; Paste Roster Report Here'!$R469&gt;0,1,IF('Copy &amp; Paste Roster Report Here'!$N469="Active",1,0)),0)</f>
        <v>0</v>
      </c>
      <c r="CR469" s="6">
        <f t="shared" si="78"/>
        <v>0</v>
      </c>
      <c r="CS469" s="13">
        <f t="shared" si="79"/>
        <v>0</v>
      </c>
    </row>
    <row r="470" spans="1:97" x14ac:dyDescent="0.25">
      <c r="A470" s="113">
        <f>IF(AND('Copy &amp; Paste Roster Report Here'!$A470=A$4,'Copy &amp; Paste Roster Report Here'!$M470="FT"),IF('Copy &amp; Paste Roster Report Here'!$R470&gt;0,1,IF('Copy &amp; Paste Roster Report Here'!$N470="Active",1,0)),0)</f>
        <v>0</v>
      </c>
      <c r="B470" s="113">
        <f>IF(AND('Copy &amp; Paste Roster Report Here'!$A470=B$4,'Copy &amp; Paste Roster Report Here'!$M470="FT"),IF('Copy &amp; Paste Roster Report Here'!$R470&gt;0,1,IF('Copy &amp; Paste Roster Report Here'!$N470="Active",1,0)),0)</f>
        <v>0</v>
      </c>
      <c r="C470" s="113">
        <f>IF(AND('Copy &amp; Paste Roster Report Here'!$A470=C$4,'Copy &amp; Paste Roster Report Here'!$M470="FT"),IF('Copy &amp; Paste Roster Report Here'!$R470&gt;0,1,IF('Copy &amp; Paste Roster Report Here'!$N470="Active",1,0)),0)</f>
        <v>0</v>
      </c>
      <c r="D470" s="113">
        <f>IF(AND('Copy &amp; Paste Roster Report Here'!$A470=D$4,'Copy &amp; Paste Roster Report Here'!$M470="FT"),IF('Copy &amp; Paste Roster Report Here'!$R470&gt;0,1,IF('Copy &amp; Paste Roster Report Here'!$N470="Active",1,0)),0)</f>
        <v>0</v>
      </c>
      <c r="E470" s="113">
        <f>IF(AND('Copy &amp; Paste Roster Report Here'!$A470=E$4,'Copy &amp; Paste Roster Report Here'!$M470="FT"),IF('Copy &amp; Paste Roster Report Here'!$R470&gt;0,1,IF('Copy &amp; Paste Roster Report Here'!$N470="Active",1,0)),0)</f>
        <v>0</v>
      </c>
      <c r="F470" s="113">
        <f>IF(AND('Copy &amp; Paste Roster Report Here'!$A470=F$4,'Copy &amp; Paste Roster Report Here'!$M470="FT"),IF('Copy &amp; Paste Roster Report Here'!$R470&gt;0,1,IF('Copy &amp; Paste Roster Report Here'!$N470="Active",1,0)),0)</f>
        <v>0</v>
      </c>
      <c r="G470" s="113">
        <f>IF(AND('Copy &amp; Paste Roster Report Here'!$A470=G$4,'Copy &amp; Paste Roster Report Here'!$M470="FT"),IF('Copy &amp; Paste Roster Report Here'!$R470&gt;0,1,IF('Copy &amp; Paste Roster Report Here'!$N470="Active",1,0)),0)</f>
        <v>0</v>
      </c>
      <c r="H470" s="113">
        <f>IF(AND('Copy &amp; Paste Roster Report Here'!$A470=H$4,'Copy &amp; Paste Roster Report Here'!$M470="FT"),IF('Copy &amp; Paste Roster Report Here'!$R470&gt;0,1,IF('Copy &amp; Paste Roster Report Here'!$N470="Active",1,0)),0)</f>
        <v>0</v>
      </c>
      <c r="I470" s="113">
        <f>IF(AND('Copy &amp; Paste Roster Report Here'!$A470=I$4,'Copy &amp; Paste Roster Report Here'!$M470="FT"),IF('Copy &amp; Paste Roster Report Here'!$R470&gt;0,1,IF('Copy &amp; Paste Roster Report Here'!$N470="Active",1,0)),0)</f>
        <v>0</v>
      </c>
      <c r="J470" s="113">
        <f>IF(AND('Copy &amp; Paste Roster Report Here'!$A470=J$4,'Copy &amp; Paste Roster Report Here'!$M470="FT"),IF('Copy &amp; Paste Roster Report Here'!$R470&gt;0,1,IF('Copy &amp; Paste Roster Report Here'!$N470="Active",1,0)),0)</f>
        <v>0</v>
      </c>
      <c r="K470" s="113">
        <f>IF(AND('Copy &amp; Paste Roster Report Here'!$A470=K$4,'Copy &amp; Paste Roster Report Here'!$M470="FT"),IF('Copy &amp; Paste Roster Report Here'!$R470&gt;0,1,IF('Copy &amp; Paste Roster Report Here'!$N470="Active",1,0)),0)</f>
        <v>0</v>
      </c>
      <c r="L470" s="6">
        <f t="shared" si="71"/>
        <v>0</v>
      </c>
      <c r="M470" s="120">
        <f>IF(AND('Copy &amp; Paste Roster Report Here'!$A470=M$4,'Copy &amp; Paste Roster Report Here'!$M470="TQ"),IF('Copy &amp; Paste Roster Report Here'!$R470&gt;0,1,IF('Copy &amp; Paste Roster Report Here'!$N470="Active",1,0)),0)</f>
        <v>0</v>
      </c>
      <c r="N470" s="120">
        <f>IF(AND('Copy &amp; Paste Roster Report Here'!$A470=N$4,'Copy &amp; Paste Roster Report Here'!$M470="TQ"),IF('Copy &amp; Paste Roster Report Here'!$R470&gt;0,1,IF('Copy &amp; Paste Roster Report Here'!$N470="Active",1,0)),0)</f>
        <v>0</v>
      </c>
      <c r="O470" s="120">
        <f>IF(AND('Copy &amp; Paste Roster Report Here'!$A470=O$4,'Copy &amp; Paste Roster Report Here'!$M470="TQ"),IF('Copy &amp; Paste Roster Report Here'!$R470&gt;0,1,IF('Copy &amp; Paste Roster Report Here'!$N470="Active",1,0)),0)</f>
        <v>0</v>
      </c>
      <c r="P470" s="120">
        <f>IF(AND('Copy &amp; Paste Roster Report Here'!$A470=P$4,'Copy &amp; Paste Roster Report Here'!$M470="TQ"),IF('Copy &amp; Paste Roster Report Here'!$R470&gt;0,1,IF('Copy &amp; Paste Roster Report Here'!$N470="Active",1,0)),0)</f>
        <v>0</v>
      </c>
      <c r="Q470" s="120">
        <f>IF(AND('Copy &amp; Paste Roster Report Here'!$A470=Q$4,'Copy &amp; Paste Roster Report Here'!$M470="TQ"),IF('Copy &amp; Paste Roster Report Here'!$R470&gt;0,1,IF('Copy &amp; Paste Roster Report Here'!$N470="Active",1,0)),0)</f>
        <v>0</v>
      </c>
      <c r="R470" s="120">
        <f>IF(AND('Copy &amp; Paste Roster Report Here'!$A470=R$4,'Copy &amp; Paste Roster Report Here'!$M470="TQ"),IF('Copy &amp; Paste Roster Report Here'!$R470&gt;0,1,IF('Copy &amp; Paste Roster Report Here'!$N470="Active",1,0)),0)</f>
        <v>0</v>
      </c>
      <c r="S470" s="120">
        <f>IF(AND('Copy &amp; Paste Roster Report Here'!$A470=S$4,'Copy &amp; Paste Roster Report Here'!$M470="TQ"),IF('Copy &amp; Paste Roster Report Here'!$R470&gt;0,1,IF('Copy &amp; Paste Roster Report Here'!$N470="Active",1,0)),0)</f>
        <v>0</v>
      </c>
      <c r="T470" s="120">
        <f>IF(AND('Copy &amp; Paste Roster Report Here'!$A470=T$4,'Copy &amp; Paste Roster Report Here'!$M470="TQ"),IF('Copy &amp; Paste Roster Report Here'!$R470&gt;0,1,IF('Copy &amp; Paste Roster Report Here'!$N470="Active",1,0)),0)</f>
        <v>0</v>
      </c>
      <c r="U470" s="120">
        <f>IF(AND('Copy &amp; Paste Roster Report Here'!$A470=U$4,'Copy &amp; Paste Roster Report Here'!$M470="TQ"),IF('Copy &amp; Paste Roster Report Here'!$R470&gt;0,1,IF('Copy &amp; Paste Roster Report Here'!$N470="Active",1,0)),0)</f>
        <v>0</v>
      </c>
      <c r="V470" s="120">
        <f>IF(AND('Copy &amp; Paste Roster Report Here'!$A470=V$4,'Copy &amp; Paste Roster Report Here'!$M470="TQ"),IF('Copy &amp; Paste Roster Report Here'!$R470&gt;0,1,IF('Copy &amp; Paste Roster Report Here'!$N470="Active",1,0)),0)</f>
        <v>0</v>
      </c>
      <c r="W470" s="120">
        <f>IF(AND('Copy &amp; Paste Roster Report Here'!$A470=W$4,'Copy &amp; Paste Roster Report Here'!$M470="TQ"),IF('Copy &amp; Paste Roster Report Here'!$R470&gt;0,1,IF('Copy &amp; Paste Roster Report Here'!$N470="Active",1,0)),0)</f>
        <v>0</v>
      </c>
      <c r="X470" s="3">
        <f t="shared" si="72"/>
        <v>0</v>
      </c>
      <c r="Y470" s="121">
        <f>IF(AND('Copy &amp; Paste Roster Report Here'!$A470=Y$4,'Copy &amp; Paste Roster Report Here'!$M470="HT"),IF('Copy &amp; Paste Roster Report Here'!$R470&gt;0,1,IF('Copy &amp; Paste Roster Report Here'!$N470="Active",1,0)),0)</f>
        <v>0</v>
      </c>
      <c r="Z470" s="121">
        <f>IF(AND('Copy &amp; Paste Roster Report Here'!$A470=Z$4,'Copy &amp; Paste Roster Report Here'!$M470="HT"),IF('Copy &amp; Paste Roster Report Here'!$R470&gt;0,1,IF('Copy &amp; Paste Roster Report Here'!$N470="Active",1,0)),0)</f>
        <v>0</v>
      </c>
      <c r="AA470" s="121">
        <f>IF(AND('Copy &amp; Paste Roster Report Here'!$A470=AA$4,'Copy &amp; Paste Roster Report Here'!$M470="HT"),IF('Copy &amp; Paste Roster Report Here'!$R470&gt;0,1,IF('Copy &amp; Paste Roster Report Here'!$N470="Active",1,0)),0)</f>
        <v>0</v>
      </c>
      <c r="AB470" s="121">
        <f>IF(AND('Copy &amp; Paste Roster Report Here'!$A470=AB$4,'Copy &amp; Paste Roster Report Here'!$M470="HT"),IF('Copy &amp; Paste Roster Report Here'!$R470&gt;0,1,IF('Copy &amp; Paste Roster Report Here'!$N470="Active",1,0)),0)</f>
        <v>0</v>
      </c>
      <c r="AC470" s="121">
        <f>IF(AND('Copy &amp; Paste Roster Report Here'!$A470=AC$4,'Copy &amp; Paste Roster Report Here'!$M470="HT"),IF('Copy &amp; Paste Roster Report Here'!$R470&gt;0,1,IF('Copy &amp; Paste Roster Report Here'!$N470="Active",1,0)),0)</f>
        <v>0</v>
      </c>
      <c r="AD470" s="121">
        <f>IF(AND('Copy &amp; Paste Roster Report Here'!$A470=AD$4,'Copy &amp; Paste Roster Report Here'!$M470="HT"),IF('Copy &amp; Paste Roster Report Here'!$R470&gt;0,1,IF('Copy &amp; Paste Roster Report Here'!$N470="Active",1,0)),0)</f>
        <v>0</v>
      </c>
      <c r="AE470" s="121">
        <f>IF(AND('Copy &amp; Paste Roster Report Here'!$A470=AE$4,'Copy &amp; Paste Roster Report Here'!$M470="HT"),IF('Copy &amp; Paste Roster Report Here'!$R470&gt;0,1,IF('Copy &amp; Paste Roster Report Here'!$N470="Active",1,0)),0)</f>
        <v>0</v>
      </c>
      <c r="AF470" s="121">
        <f>IF(AND('Copy &amp; Paste Roster Report Here'!$A470=AF$4,'Copy &amp; Paste Roster Report Here'!$M470="HT"),IF('Copy &amp; Paste Roster Report Here'!$R470&gt;0,1,IF('Copy &amp; Paste Roster Report Here'!$N470="Active",1,0)),0)</f>
        <v>0</v>
      </c>
      <c r="AG470" s="121">
        <f>IF(AND('Copy &amp; Paste Roster Report Here'!$A470=AG$4,'Copy &amp; Paste Roster Report Here'!$M470="HT"),IF('Copy &amp; Paste Roster Report Here'!$R470&gt;0,1,IF('Copy &amp; Paste Roster Report Here'!$N470="Active",1,0)),0)</f>
        <v>0</v>
      </c>
      <c r="AH470" s="121">
        <f>IF(AND('Copy &amp; Paste Roster Report Here'!$A470=AH$4,'Copy &amp; Paste Roster Report Here'!$M470="HT"),IF('Copy &amp; Paste Roster Report Here'!$R470&gt;0,1,IF('Copy &amp; Paste Roster Report Here'!$N470="Active",1,0)),0)</f>
        <v>0</v>
      </c>
      <c r="AI470" s="121">
        <f>IF(AND('Copy &amp; Paste Roster Report Here'!$A470=AI$4,'Copy &amp; Paste Roster Report Here'!$M470="HT"),IF('Copy &amp; Paste Roster Report Here'!$R470&gt;0,1,IF('Copy &amp; Paste Roster Report Here'!$N470="Active",1,0)),0)</f>
        <v>0</v>
      </c>
      <c r="AJ470" s="3">
        <f t="shared" si="73"/>
        <v>0</v>
      </c>
      <c r="AK470" s="122">
        <f>IF(AND('Copy &amp; Paste Roster Report Here'!$A470=AK$4,'Copy &amp; Paste Roster Report Here'!$M470="MT"),IF('Copy &amp; Paste Roster Report Here'!$R470&gt;0,1,IF('Copy &amp; Paste Roster Report Here'!$N470="Active",1,0)),0)</f>
        <v>0</v>
      </c>
      <c r="AL470" s="122">
        <f>IF(AND('Copy &amp; Paste Roster Report Here'!$A470=AL$4,'Copy &amp; Paste Roster Report Here'!$M470="MT"),IF('Copy &amp; Paste Roster Report Here'!$R470&gt;0,1,IF('Copy &amp; Paste Roster Report Here'!$N470="Active",1,0)),0)</f>
        <v>0</v>
      </c>
      <c r="AM470" s="122">
        <f>IF(AND('Copy &amp; Paste Roster Report Here'!$A470=AM$4,'Copy &amp; Paste Roster Report Here'!$M470="MT"),IF('Copy &amp; Paste Roster Report Here'!$R470&gt;0,1,IF('Copy &amp; Paste Roster Report Here'!$N470="Active",1,0)),0)</f>
        <v>0</v>
      </c>
      <c r="AN470" s="122">
        <f>IF(AND('Copy &amp; Paste Roster Report Here'!$A470=AN$4,'Copy &amp; Paste Roster Report Here'!$M470="MT"),IF('Copy &amp; Paste Roster Report Here'!$R470&gt;0,1,IF('Copy &amp; Paste Roster Report Here'!$N470="Active",1,0)),0)</f>
        <v>0</v>
      </c>
      <c r="AO470" s="122">
        <f>IF(AND('Copy &amp; Paste Roster Report Here'!$A470=AO$4,'Copy &amp; Paste Roster Report Here'!$M470="MT"),IF('Copy &amp; Paste Roster Report Here'!$R470&gt;0,1,IF('Copy &amp; Paste Roster Report Here'!$N470="Active",1,0)),0)</f>
        <v>0</v>
      </c>
      <c r="AP470" s="122">
        <f>IF(AND('Copy &amp; Paste Roster Report Here'!$A470=AP$4,'Copy &amp; Paste Roster Report Here'!$M470="MT"),IF('Copy &amp; Paste Roster Report Here'!$R470&gt;0,1,IF('Copy &amp; Paste Roster Report Here'!$N470="Active",1,0)),0)</f>
        <v>0</v>
      </c>
      <c r="AQ470" s="122">
        <f>IF(AND('Copy &amp; Paste Roster Report Here'!$A470=AQ$4,'Copy &amp; Paste Roster Report Here'!$M470="MT"),IF('Copy &amp; Paste Roster Report Here'!$R470&gt;0,1,IF('Copy &amp; Paste Roster Report Here'!$N470="Active",1,0)),0)</f>
        <v>0</v>
      </c>
      <c r="AR470" s="122">
        <f>IF(AND('Copy &amp; Paste Roster Report Here'!$A470=AR$4,'Copy &amp; Paste Roster Report Here'!$M470="MT"),IF('Copy &amp; Paste Roster Report Here'!$R470&gt;0,1,IF('Copy &amp; Paste Roster Report Here'!$N470="Active",1,0)),0)</f>
        <v>0</v>
      </c>
      <c r="AS470" s="122">
        <f>IF(AND('Copy &amp; Paste Roster Report Here'!$A470=AS$4,'Copy &amp; Paste Roster Report Here'!$M470="MT"),IF('Copy &amp; Paste Roster Report Here'!$R470&gt;0,1,IF('Copy &amp; Paste Roster Report Here'!$N470="Active",1,0)),0)</f>
        <v>0</v>
      </c>
      <c r="AT470" s="122">
        <f>IF(AND('Copy &amp; Paste Roster Report Here'!$A470=AT$4,'Copy &amp; Paste Roster Report Here'!$M470="MT"),IF('Copy &amp; Paste Roster Report Here'!$R470&gt;0,1,IF('Copy &amp; Paste Roster Report Here'!$N470="Active",1,0)),0)</f>
        <v>0</v>
      </c>
      <c r="AU470" s="122">
        <f>IF(AND('Copy &amp; Paste Roster Report Here'!$A470=AU$4,'Copy &amp; Paste Roster Report Here'!$M470="MT"),IF('Copy &amp; Paste Roster Report Here'!$R470&gt;0,1,IF('Copy &amp; Paste Roster Report Here'!$N470="Active",1,0)),0)</f>
        <v>0</v>
      </c>
      <c r="AV470" s="3">
        <f t="shared" si="74"/>
        <v>0</v>
      </c>
      <c r="AW470" s="123">
        <f>IF(AND('Copy &amp; Paste Roster Report Here'!$A470=AW$4,'Copy &amp; Paste Roster Report Here'!$M470="FY"),IF('Copy &amp; Paste Roster Report Here'!$R470&gt;0,1,IF('Copy &amp; Paste Roster Report Here'!$N470="Active",1,0)),0)</f>
        <v>0</v>
      </c>
      <c r="AX470" s="123">
        <f>IF(AND('Copy &amp; Paste Roster Report Here'!$A470=AX$4,'Copy &amp; Paste Roster Report Here'!$M470="FY"),IF('Copy &amp; Paste Roster Report Here'!$R470&gt;0,1,IF('Copy &amp; Paste Roster Report Here'!$N470="Active",1,0)),0)</f>
        <v>0</v>
      </c>
      <c r="AY470" s="123">
        <f>IF(AND('Copy &amp; Paste Roster Report Here'!$A470=AY$4,'Copy &amp; Paste Roster Report Here'!$M470="FY"),IF('Copy &amp; Paste Roster Report Here'!$R470&gt;0,1,IF('Copy &amp; Paste Roster Report Here'!$N470="Active",1,0)),0)</f>
        <v>0</v>
      </c>
      <c r="AZ470" s="123">
        <f>IF(AND('Copy &amp; Paste Roster Report Here'!$A470=AZ$4,'Copy &amp; Paste Roster Report Here'!$M470="FY"),IF('Copy &amp; Paste Roster Report Here'!$R470&gt;0,1,IF('Copy &amp; Paste Roster Report Here'!$N470="Active",1,0)),0)</f>
        <v>0</v>
      </c>
      <c r="BA470" s="123">
        <f>IF(AND('Copy &amp; Paste Roster Report Here'!$A470=BA$4,'Copy &amp; Paste Roster Report Here'!$M470="FY"),IF('Copy &amp; Paste Roster Report Here'!$R470&gt;0,1,IF('Copy &amp; Paste Roster Report Here'!$N470="Active",1,0)),0)</f>
        <v>0</v>
      </c>
      <c r="BB470" s="123">
        <f>IF(AND('Copy &amp; Paste Roster Report Here'!$A470=BB$4,'Copy &amp; Paste Roster Report Here'!$M470="FY"),IF('Copy &amp; Paste Roster Report Here'!$R470&gt;0,1,IF('Copy &amp; Paste Roster Report Here'!$N470="Active",1,0)),0)</f>
        <v>0</v>
      </c>
      <c r="BC470" s="123">
        <f>IF(AND('Copy &amp; Paste Roster Report Here'!$A470=BC$4,'Copy &amp; Paste Roster Report Here'!$M470="FY"),IF('Copy &amp; Paste Roster Report Here'!$R470&gt;0,1,IF('Copy &amp; Paste Roster Report Here'!$N470="Active",1,0)),0)</f>
        <v>0</v>
      </c>
      <c r="BD470" s="123">
        <f>IF(AND('Copy &amp; Paste Roster Report Here'!$A470=BD$4,'Copy &amp; Paste Roster Report Here'!$M470="FY"),IF('Copy &amp; Paste Roster Report Here'!$R470&gt;0,1,IF('Copy &amp; Paste Roster Report Here'!$N470="Active",1,0)),0)</f>
        <v>0</v>
      </c>
      <c r="BE470" s="123">
        <f>IF(AND('Copy &amp; Paste Roster Report Here'!$A470=BE$4,'Copy &amp; Paste Roster Report Here'!$M470="FY"),IF('Copy &amp; Paste Roster Report Here'!$R470&gt;0,1,IF('Copy &amp; Paste Roster Report Here'!$N470="Active",1,0)),0)</f>
        <v>0</v>
      </c>
      <c r="BF470" s="123">
        <f>IF(AND('Copy &amp; Paste Roster Report Here'!$A470=BF$4,'Copy &amp; Paste Roster Report Here'!$M470="FY"),IF('Copy &amp; Paste Roster Report Here'!$R470&gt;0,1,IF('Copy &amp; Paste Roster Report Here'!$N470="Active",1,0)),0)</f>
        <v>0</v>
      </c>
      <c r="BG470" s="123">
        <f>IF(AND('Copy &amp; Paste Roster Report Here'!$A470=BG$4,'Copy &amp; Paste Roster Report Here'!$M470="FY"),IF('Copy &amp; Paste Roster Report Here'!$R470&gt;0,1,IF('Copy &amp; Paste Roster Report Here'!$N470="Active",1,0)),0)</f>
        <v>0</v>
      </c>
      <c r="BH470" s="3">
        <f t="shared" si="75"/>
        <v>0</v>
      </c>
      <c r="BI470" s="124">
        <f>IF(AND('Copy &amp; Paste Roster Report Here'!$A470=BI$4,'Copy &amp; Paste Roster Report Here'!$M470="RH"),IF('Copy &amp; Paste Roster Report Here'!$R470&gt;0,1,IF('Copy &amp; Paste Roster Report Here'!$N470="Active",1,0)),0)</f>
        <v>0</v>
      </c>
      <c r="BJ470" s="124">
        <f>IF(AND('Copy &amp; Paste Roster Report Here'!$A470=BJ$4,'Copy &amp; Paste Roster Report Here'!$M470="RH"),IF('Copy &amp; Paste Roster Report Here'!$R470&gt;0,1,IF('Copy &amp; Paste Roster Report Here'!$N470="Active",1,0)),0)</f>
        <v>0</v>
      </c>
      <c r="BK470" s="124">
        <f>IF(AND('Copy &amp; Paste Roster Report Here'!$A470=BK$4,'Copy &amp; Paste Roster Report Here'!$M470="RH"),IF('Copy &amp; Paste Roster Report Here'!$R470&gt;0,1,IF('Copy &amp; Paste Roster Report Here'!$N470="Active",1,0)),0)</f>
        <v>0</v>
      </c>
      <c r="BL470" s="124">
        <f>IF(AND('Copy &amp; Paste Roster Report Here'!$A470=BL$4,'Copy &amp; Paste Roster Report Here'!$M470="RH"),IF('Copy &amp; Paste Roster Report Here'!$R470&gt;0,1,IF('Copy &amp; Paste Roster Report Here'!$N470="Active",1,0)),0)</f>
        <v>0</v>
      </c>
      <c r="BM470" s="124">
        <f>IF(AND('Copy &amp; Paste Roster Report Here'!$A470=BM$4,'Copy &amp; Paste Roster Report Here'!$M470="RH"),IF('Copy &amp; Paste Roster Report Here'!$R470&gt;0,1,IF('Copy &amp; Paste Roster Report Here'!$N470="Active",1,0)),0)</f>
        <v>0</v>
      </c>
      <c r="BN470" s="124">
        <f>IF(AND('Copy &amp; Paste Roster Report Here'!$A470=BN$4,'Copy &amp; Paste Roster Report Here'!$M470="RH"),IF('Copy &amp; Paste Roster Report Here'!$R470&gt;0,1,IF('Copy &amp; Paste Roster Report Here'!$N470="Active",1,0)),0)</f>
        <v>0</v>
      </c>
      <c r="BO470" s="124">
        <f>IF(AND('Copy &amp; Paste Roster Report Here'!$A470=BO$4,'Copy &amp; Paste Roster Report Here'!$M470="RH"),IF('Copy &amp; Paste Roster Report Here'!$R470&gt;0,1,IF('Copy &amp; Paste Roster Report Here'!$N470="Active",1,0)),0)</f>
        <v>0</v>
      </c>
      <c r="BP470" s="124">
        <f>IF(AND('Copy &amp; Paste Roster Report Here'!$A470=BP$4,'Copy &amp; Paste Roster Report Here'!$M470="RH"),IF('Copy &amp; Paste Roster Report Here'!$R470&gt;0,1,IF('Copy &amp; Paste Roster Report Here'!$N470="Active",1,0)),0)</f>
        <v>0</v>
      </c>
      <c r="BQ470" s="124">
        <f>IF(AND('Copy &amp; Paste Roster Report Here'!$A470=BQ$4,'Copy &amp; Paste Roster Report Here'!$M470="RH"),IF('Copy &amp; Paste Roster Report Here'!$R470&gt;0,1,IF('Copy &amp; Paste Roster Report Here'!$N470="Active",1,0)),0)</f>
        <v>0</v>
      </c>
      <c r="BR470" s="124">
        <f>IF(AND('Copy &amp; Paste Roster Report Here'!$A470=BR$4,'Copy &amp; Paste Roster Report Here'!$M470="RH"),IF('Copy &amp; Paste Roster Report Here'!$R470&gt;0,1,IF('Copy &amp; Paste Roster Report Here'!$N470="Active",1,0)),0)</f>
        <v>0</v>
      </c>
      <c r="BS470" s="124">
        <f>IF(AND('Copy &amp; Paste Roster Report Here'!$A470=BS$4,'Copy &amp; Paste Roster Report Here'!$M470="RH"),IF('Copy &amp; Paste Roster Report Here'!$R470&gt;0,1,IF('Copy &amp; Paste Roster Report Here'!$N470="Active",1,0)),0)</f>
        <v>0</v>
      </c>
      <c r="BT470" s="3">
        <f t="shared" si="76"/>
        <v>0</v>
      </c>
      <c r="BU470" s="125">
        <f>IF(AND('Copy &amp; Paste Roster Report Here'!$A470=BU$4,'Copy &amp; Paste Roster Report Here'!$M470="QT"),IF('Copy &amp; Paste Roster Report Here'!$R470&gt;0,1,IF('Copy &amp; Paste Roster Report Here'!$N470="Active",1,0)),0)</f>
        <v>0</v>
      </c>
      <c r="BV470" s="125">
        <f>IF(AND('Copy &amp; Paste Roster Report Here'!$A470=BV$4,'Copy &amp; Paste Roster Report Here'!$M470="QT"),IF('Copy &amp; Paste Roster Report Here'!$R470&gt;0,1,IF('Copy &amp; Paste Roster Report Here'!$N470="Active",1,0)),0)</f>
        <v>0</v>
      </c>
      <c r="BW470" s="125">
        <f>IF(AND('Copy &amp; Paste Roster Report Here'!$A470=BW$4,'Copy &amp; Paste Roster Report Here'!$M470="QT"),IF('Copy &amp; Paste Roster Report Here'!$R470&gt;0,1,IF('Copy &amp; Paste Roster Report Here'!$N470="Active",1,0)),0)</f>
        <v>0</v>
      </c>
      <c r="BX470" s="125">
        <f>IF(AND('Copy &amp; Paste Roster Report Here'!$A470=BX$4,'Copy &amp; Paste Roster Report Here'!$M470="QT"),IF('Copy &amp; Paste Roster Report Here'!$R470&gt;0,1,IF('Copy &amp; Paste Roster Report Here'!$N470="Active",1,0)),0)</f>
        <v>0</v>
      </c>
      <c r="BY470" s="125">
        <f>IF(AND('Copy &amp; Paste Roster Report Here'!$A470=BY$4,'Copy &amp; Paste Roster Report Here'!$M470="QT"),IF('Copy &amp; Paste Roster Report Here'!$R470&gt;0,1,IF('Copy &amp; Paste Roster Report Here'!$N470="Active",1,0)),0)</f>
        <v>0</v>
      </c>
      <c r="BZ470" s="125">
        <f>IF(AND('Copy &amp; Paste Roster Report Here'!$A470=BZ$4,'Copy &amp; Paste Roster Report Here'!$M470="QT"),IF('Copy &amp; Paste Roster Report Here'!$R470&gt;0,1,IF('Copy &amp; Paste Roster Report Here'!$N470="Active",1,0)),0)</f>
        <v>0</v>
      </c>
      <c r="CA470" s="125">
        <f>IF(AND('Copy &amp; Paste Roster Report Here'!$A470=CA$4,'Copy &amp; Paste Roster Report Here'!$M470="QT"),IF('Copy &amp; Paste Roster Report Here'!$R470&gt;0,1,IF('Copy &amp; Paste Roster Report Here'!$N470="Active",1,0)),0)</f>
        <v>0</v>
      </c>
      <c r="CB470" s="125">
        <f>IF(AND('Copy &amp; Paste Roster Report Here'!$A470=CB$4,'Copy &amp; Paste Roster Report Here'!$M470="QT"),IF('Copy &amp; Paste Roster Report Here'!$R470&gt;0,1,IF('Copy &amp; Paste Roster Report Here'!$N470="Active",1,0)),0)</f>
        <v>0</v>
      </c>
      <c r="CC470" s="125">
        <f>IF(AND('Copy &amp; Paste Roster Report Here'!$A470=CC$4,'Copy &amp; Paste Roster Report Here'!$M470="QT"),IF('Copy &amp; Paste Roster Report Here'!$R470&gt;0,1,IF('Copy &amp; Paste Roster Report Here'!$N470="Active",1,0)),0)</f>
        <v>0</v>
      </c>
      <c r="CD470" s="125">
        <f>IF(AND('Copy &amp; Paste Roster Report Here'!$A470=CD$4,'Copy &amp; Paste Roster Report Here'!$M470="QT"),IF('Copy &amp; Paste Roster Report Here'!$R470&gt;0,1,IF('Copy &amp; Paste Roster Report Here'!$N470="Active",1,0)),0)</f>
        <v>0</v>
      </c>
      <c r="CE470" s="125">
        <f>IF(AND('Copy &amp; Paste Roster Report Here'!$A470=CE$4,'Copy &amp; Paste Roster Report Here'!$M470="QT"),IF('Copy &amp; Paste Roster Report Here'!$R470&gt;0,1,IF('Copy &amp; Paste Roster Report Here'!$N470="Active",1,0)),0)</f>
        <v>0</v>
      </c>
      <c r="CF470" s="3">
        <f t="shared" si="77"/>
        <v>0</v>
      </c>
      <c r="CG470" s="126">
        <f>IF(AND('Copy &amp; Paste Roster Report Here'!$A470=CG$4,'Copy &amp; Paste Roster Report Here'!$M470="##"),IF('Copy &amp; Paste Roster Report Here'!$R470&gt;0,1,IF('Copy &amp; Paste Roster Report Here'!$N470="Active",1,0)),0)</f>
        <v>0</v>
      </c>
      <c r="CH470" s="126">
        <f>IF(AND('Copy &amp; Paste Roster Report Here'!$A470=CH$4,'Copy &amp; Paste Roster Report Here'!$M470="##"),IF('Copy &amp; Paste Roster Report Here'!$R470&gt;0,1,IF('Copy &amp; Paste Roster Report Here'!$N470="Active",1,0)),0)</f>
        <v>0</v>
      </c>
      <c r="CI470" s="126">
        <f>IF(AND('Copy &amp; Paste Roster Report Here'!$A470=CI$4,'Copy &amp; Paste Roster Report Here'!$M470="##"),IF('Copy &amp; Paste Roster Report Here'!$R470&gt;0,1,IF('Copy &amp; Paste Roster Report Here'!$N470="Active",1,0)),0)</f>
        <v>0</v>
      </c>
      <c r="CJ470" s="126">
        <f>IF(AND('Copy &amp; Paste Roster Report Here'!$A470=CJ$4,'Copy &amp; Paste Roster Report Here'!$M470="##"),IF('Copy &amp; Paste Roster Report Here'!$R470&gt;0,1,IF('Copy &amp; Paste Roster Report Here'!$N470="Active",1,0)),0)</f>
        <v>0</v>
      </c>
      <c r="CK470" s="126">
        <f>IF(AND('Copy &amp; Paste Roster Report Here'!$A470=CK$4,'Copy &amp; Paste Roster Report Here'!$M470="##"),IF('Copy &amp; Paste Roster Report Here'!$R470&gt;0,1,IF('Copy &amp; Paste Roster Report Here'!$N470="Active",1,0)),0)</f>
        <v>0</v>
      </c>
      <c r="CL470" s="126">
        <f>IF(AND('Copy &amp; Paste Roster Report Here'!$A470=CL$4,'Copy &amp; Paste Roster Report Here'!$M470="##"),IF('Copy &amp; Paste Roster Report Here'!$R470&gt;0,1,IF('Copy &amp; Paste Roster Report Here'!$N470="Active",1,0)),0)</f>
        <v>0</v>
      </c>
      <c r="CM470" s="126">
        <f>IF(AND('Copy &amp; Paste Roster Report Here'!$A470=CM$4,'Copy &amp; Paste Roster Report Here'!$M470="##"),IF('Copy &amp; Paste Roster Report Here'!$R470&gt;0,1,IF('Copy &amp; Paste Roster Report Here'!$N470="Active",1,0)),0)</f>
        <v>0</v>
      </c>
      <c r="CN470" s="126">
        <f>IF(AND('Copy &amp; Paste Roster Report Here'!$A470=CN$4,'Copy &amp; Paste Roster Report Here'!$M470="##"),IF('Copy &amp; Paste Roster Report Here'!$R470&gt;0,1,IF('Copy &amp; Paste Roster Report Here'!$N470="Active",1,0)),0)</f>
        <v>0</v>
      </c>
      <c r="CO470" s="126">
        <f>IF(AND('Copy &amp; Paste Roster Report Here'!$A470=CO$4,'Copy &amp; Paste Roster Report Here'!$M470="##"),IF('Copy &amp; Paste Roster Report Here'!$R470&gt;0,1,IF('Copy &amp; Paste Roster Report Here'!$N470="Active",1,0)),0)</f>
        <v>0</v>
      </c>
      <c r="CP470" s="126">
        <f>IF(AND('Copy &amp; Paste Roster Report Here'!$A470=CP$4,'Copy &amp; Paste Roster Report Here'!$M470="##"),IF('Copy &amp; Paste Roster Report Here'!$R470&gt;0,1,IF('Copy &amp; Paste Roster Report Here'!$N470="Active",1,0)),0)</f>
        <v>0</v>
      </c>
      <c r="CQ470" s="126">
        <f>IF(AND('Copy &amp; Paste Roster Report Here'!$A470=CQ$4,'Copy &amp; Paste Roster Report Here'!$M470="##"),IF('Copy &amp; Paste Roster Report Here'!$R470&gt;0,1,IF('Copy &amp; Paste Roster Report Here'!$N470="Active",1,0)),0)</f>
        <v>0</v>
      </c>
      <c r="CR470" s="6">
        <f t="shared" si="78"/>
        <v>0</v>
      </c>
      <c r="CS470" s="13">
        <f t="shared" si="79"/>
        <v>0</v>
      </c>
    </row>
    <row r="471" spans="1:97" x14ac:dyDescent="0.25">
      <c r="A471" s="113">
        <f>IF(AND('Copy &amp; Paste Roster Report Here'!$A471=A$4,'Copy &amp; Paste Roster Report Here'!$M471="FT"),IF('Copy &amp; Paste Roster Report Here'!$R471&gt;0,1,IF('Copy &amp; Paste Roster Report Here'!$N471="Active",1,0)),0)</f>
        <v>0</v>
      </c>
      <c r="B471" s="113">
        <f>IF(AND('Copy &amp; Paste Roster Report Here'!$A471=B$4,'Copy &amp; Paste Roster Report Here'!$M471="FT"),IF('Copy &amp; Paste Roster Report Here'!$R471&gt;0,1,IF('Copy &amp; Paste Roster Report Here'!$N471="Active",1,0)),0)</f>
        <v>0</v>
      </c>
      <c r="C471" s="113">
        <f>IF(AND('Copy &amp; Paste Roster Report Here'!$A471=C$4,'Copy &amp; Paste Roster Report Here'!$M471="FT"),IF('Copy &amp; Paste Roster Report Here'!$R471&gt;0,1,IF('Copy &amp; Paste Roster Report Here'!$N471="Active",1,0)),0)</f>
        <v>0</v>
      </c>
      <c r="D471" s="113">
        <f>IF(AND('Copy &amp; Paste Roster Report Here'!$A471=D$4,'Copy &amp; Paste Roster Report Here'!$M471="FT"),IF('Copy &amp; Paste Roster Report Here'!$R471&gt;0,1,IF('Copy &amp; Paste Roster Report Here'!$N471="Active",1,0)),0)</f>
        <v>0</v>
      </c>
      <c r="E471" s="113">
        <f>IF(AND('Copy &amp; Paste Roster Report Here'!$A471=E$4,'Copy &amp; Paste Roster Report Here'!$M471="FT"),IF('Copy &amp; Paste Roster Report Here'!$R471&gt;0,1,IF('Copy &amp; Paste Roster Report Here'!$N471="Active",1,0)),0)</f>
        <v>0</v>
      </c>
      <c r="F471" s="113">
        <f>IF(AND('Copy &amp; Paste Roster Report Here'!$A471=F$4,'Copy &amp; Paste Roster Report Here'!$M471="FT"),IF('Copy &amp; Paste Roster Report Here'!$R471&gt;0,1,IF('Copy &amp; Paste Roster Report Here'!$N471="Active",1,0)),0)</f>
        <v>0</v>
      </c>
      <c r="G471" s="113">
        <f>IF(AND('Copy &amp; Paste Roster Report Here'!$A471=G$4,'Copy &amp; Paste Roster Report Here'!$M471="FT"),IF('Copy &amp; Paste Roster Report Here'!$R471&gt;0,1,IF('Copy &amp; Paste Roster Report Here'!$N471="Active",1,0)),0)</f>
        <v>0</v>
      </c>
      <c r="H471" s="113">
        <f>IF(AND('Copy &amp; Paste Roster Report Here'!$A471=H$4,'Copy &amp; Paste Roster Report Here'!$M471="FT"),IF('Copy &amp; Paste Roster Report Here'!$R471&gt;0,1,IF('Copy &amp; Paste Roster Report Here'!$N471="Active",1,0)),0)</f>
        <v>0</v>
      </c>
      <c r="I471" s="113">
        <f>IF(AND('Copy &amp; Paste Roster Report Here'!$A471=I$4,'Copy &amp; Paste Roster Report Here'!$M471="FT"),IF('Copy &amp; Paste Roster Report Here'!$R471&gt;0,1,IF('Copy &amp; Paste Roster Report Here'!$N471="Active",1,0)),0)</f>
        <v>0</v>
      </c>
      <c r="J471" s="113">
        <f>IF(AND('Copy &amp; Paste Roster Report Here'!$A471=J$4,'Copy &amp; Paste Roster Report Here'!$M471="FT"),IF('Copy &amp; Paste Roster Report Here'!$R471&gt;0,1,IF('Copy &amp; Paste Roster Report Here'!$N471="Active",1,0)),0)</f>
        <v>0</v>
      </c>
      <c r="K471" s="113">
        <f>IF(AND('Copy &amp; Paste Roster Report Here'!$A471=K$4,'Copy &amp; Paste Roster Report Here'!$M471="FT"),IF('Copy &amp; Paste Roster Report Here'!$R471&gt;0,1,IF('Copy &amp; Paste Roster Report Here'!$N471="Active",1,0)),0)</f>
        <v>0</v>
      </c>
      <c r="L471" s="6">
        <f t="shared" si="71"/>
        <v>0</v>
      </c>
      <c r="M471" s="120">
        <f>IF(AND('Copy &amp; Paste Roster Report Here'!$A471=M$4,'Copy &amp; Paste Roster Report Here'!$M471="TQ"),IF('Copy &amp; Paste Roster Report Here'!$R471&gt;0,1,IF('Copy &amp; Paste Roster Report Here'!$N471="Active",1,0)),0)</f>
        <v>0</v>
      </c>
      <c r="N471" s="120">
        <f>IF(AND('Copy &amp; Paste Roster Report Here'!$A471=N$4,'Copy &amp; Paste Roster Report Here'!$M471="TQ"),IF('Copy &amp; Paste Roster Report Here'!$R471&gt;0,1,IF('Copy &amp; Paste Roster Report Here'!$N471="Active",1,0)),0)</f>
        <v>0</v>
      </c>
      <c r="O471" s="120">
        <f>IF(AND('Copy &amp; Paste Roster Report Here'!$A471=O$4,'Copy &amp; Paste Roster Report Here'!$M471="TQ"),IF('Copy &amp; Paste Roster Report Here'!$R471&gt;0,1,IF('Copy &amp; Paste Roster Report Here'!$N471="Active",1,0)),0)</f>
        <v>0</v>
      </c>
      <c r="P471" s="120">
        <f>IF(AND('Copy &amp; Paste Roster Report Here'!$A471=P$4,'Copy &amp; Paste Roster Report Here'!$M471="TQ"),IF('Copy &amp; Paste Roster Report Here'!$R471&gt;0,1,IF('Copy &amp; Paste Roster Report Here'!$N471="Active",1,0)),0)</f>
        <v>0</v>
      </c>
      <c r="Q471" s="120">
        <f>IF(AND('Copy &amp; Paste Roster Report Here'!$A471=Q$4,'Copy &amp; Paste Roster Report Here'!$M471="TQ"),IF('Copy &amp; Paste Roster Report Here'!$R471&gt;0,1,IF('Copy &amp; Paste Roster Report Here'!$N471="Active",1,0)),0)</f>
        <v>0</v>
      </c>
      <c r="R471" s="120">
        <f>IF(AND('Copy &amp; Paste Roster Report Here'!$A471=R$4,'Copy &amp; Paste Roster Report Here'!$M471="TQ"),IF('Copy &amp; Paste Roster Report Here'!$R471&gt;0,1,IF('Copy &amp; Paste Roster Report Here'!$N471="Active",1,0)),0)</f>
        <v>0</v>
      </c>
      <c r="S471" s="120">
        <f>IF(AND('Copy &amp; Paste Roster Report Here'!$A471=S$4,'Copy &amp; Paste Roster Report Here'!$M471="TQ"),IF('Copy &amp; Paste Roster Report Here'!$R471&gt;0,1,IF('Copy &amp; Paste Roster Report Here'!$N471="Active",1,0)),0)</f>
        <v>0</v>
      </c>
      <c r="T471" s="120">
        <f>IF(AND('Copy &amp; Paste Roster Report Here'!$A471=T$4,'Copy &amp; Paste Roster Report Here'!$M471="TQ"),IF('Copy &amp; Paste Roster Report Here'!$R471&gt;0,1,IF('Copy &amp; Paste Roster Report Here'!$N471="Active",1,0)),0)</f>
        <v>0</v>
      </c>
      <c r="U471" s="120">
        <f>IF(AND('Copy &amp; Paste Roster Report Here'!$A471=U$4,'Copy &amp; Paste Roster Report Here'!$M471="TQ"),IF('Copy &amp; Paste Roster Report Here'!$R471&gt;0,1,IF('Copy &amp; Paste Roster Report Here'!$N471="Active",1,0)),0)</f>
        <v>0</v>
      </c>
      <c r="V471" s="120">
        <f>IF(AND('Copy &amp; Paste Roster Report Here'!$A471=V$4,'Copy &amp; Paste Roster Report Here'!$M471="TQ"),IF('Copy &amp; Paste Roster Report Here'!$R471&gt;0,1,IF('Copy &amp; Paste Roster Report Here'!$N471="Active",1,0)),0)</f>
        <v>0</v>
      </c>
      <c r="W471" s="120">
        <f>IF(AND('Copy &amp; Paste Roster Report Here'!$A471=W$4,'Copy &amp; Paste Roster Report Here'!$M471="TQ"),IF('Copy &amp; Paste Roster Report Here'!$R471&gt;0,1,IF('Copy &amp; Paste Roster Report Here'!$N471="Active",1,0)),0)</f>
        <v>0</v>
      </c>
      <c r="X471" s="3">
        <f t="shared" si="72"/>
        <v>0</v>
      </c>
      <c r="Y471" s="121">
        <f>IF(AND('Copy &amp; Paste Roster Report Here'!$A471=Y$4,'Copy &amp; Paste Roster Report Here'!$M471="HT"),IF('Copy &amp; Paste Roster Report Here'!$R471&gt;0,1,IF('Copy &amp; Paste Roster Report Here'!$N471="Active",1,0)),0)</f>
        <v>0</v>
      </c>
      <c r="Z471" s="121">
        <f>IF(AND('Copy &amp; Paste Roster Report Here'!$A471=Z$4,'Copy &amp; Paste Roster Report Here'!$M471="HT"),IF('Copy &amp; Paste Roster Report Here'!$R471&gt;0,1,IF('Copy &amp; Paste Roster Report Here'!$N471="Active",1,0)),0)</f>
        <v>0</v>
      </c>
      <c r="AA471" s="121">
        <f>IF(AND('Copy &amp; Paste Roster Report Here'!$A471=AA$4,'Copy &amp; Paste Roster Report Here'!$M471="HT"),IF('Copy &amp; Paste Roster Report Here'!$R471&gt;0,1,IF('Copy &amp; Paste Roster Report Here'!$N471="Active",1,0)),0)</f>
        <v>0</v>
      </c>
      <c r="AB471" s="121">
        <f>IF(AND('Copy &amp; Paste Roster Report Here'!$A471=AB$4,'Copy &amp; Paste Roster Report Here'!$M471="HT"),IF('Copy &amp; Paste Roster Report Here'!$R471&gt;0,1,IF('Copy &amp; Paste Roster Report Here'!$N471="Active",1,0)),0)</f>
        <v>0</v>
      </c>
      <c r="AC471" s="121">
        <f>IF(AND('Copy &amp; Paste Roster Report Here'!$A471=AC$4,'Copy &amp; Paste Roster Report Here'!$M471="HT"),IF('Copy &amp; Paste Roster Report Here'!$R471&gt;0,1,IF('Copy &amp; Paste Roster Report Here'!$N471="Active",1,0)),0)</f>
        <v>0</v>
      </c>
      <c r="AD471" s="121">
        <f>IF(AND('Copy &amp; Paste Roster Report Here'!$A471=AD$4,'Copy &amp; Paste Roster Report Here'!$M471="HT"),IF('Copy &amp; Paste Roster Report Here'!$R471&gt;0,1,IF('Copy &amp; Paste Roster Report Here'!$N471="Active",1,0)),0)</f>
        <v>0</v>
      </c>
      <c r="AE471" s="121">
        <f>IF(AND('Copy &amp; Paste Roster Report Here'!$A471=AE$4,'Copy &amp; Paste Roster Report Here'!$M471="HT"),IF('Copy &amp; Paste Roster Report Here'!$R471&gt;0,1,IF('Copy &amp; Paste Roster Report Here'!$N471="Active",1,0)),0)</f>
        <v>0</v>
      </c>
      <c r="AF471" s="121">
        <f>IF(AND('Copy &amp; Paste Roster Report Here'!$A471=AF$4,'Copy &amp; Paste Roster Report Here'!$M471="HT"),IF('Copy &amp; Paste Roster Report Here'!$R471&gt;0,1,IF('Copy &amp; Paste Roster Report Here'!$N471="Active",1,0)),0)</f>
        <v>0</v>
      </c>
      <c r="AG471" s="121">
        <f>IF(AND('Copy &amp; Paste Roster Report Here'!$A471=AG$4,'Copy &amp; Paste Roster Report Here'!$M471="HT"),IF('Copy &amp; Paste Roster Report Here'!$R471&gt;0,1,IF('Copy &amp; Paste Roster Report Here'!$N471="Active",1,0)),0)</f>
        <v>0</v>
      </c>
      <c r="AH471" s="121">
        <f>IF(AND('Copy &amp; Paste Roster Report Here'!$A471=AH$4,'Copy &amp; Paste Roster Report Here'!$M471="HT"),IF('Copy &amp; Paste Roster Report Here'!$R471&gt;0,1,IF('Copy &amp; Paste Roster Report Here'!$N471="Active",1,0)),0)</f>
        <v>0</v>
      </c>
      <c r="AI471" s="121">
        <f>IF(AND('Copy &amp; Paste Roster Report Here'!$A471=AI$4,'Copy &amp; Paste Roster Report Here'!$M471="HT"),IF('Copy &amp; Paste Roster Report Here'!$R471&gt;0,1,IF('Copy &amp; Paste Roster Report Here'!$N471="Active",1,0)),0)</f>
        <v>0</v>
      </c>
      <c r="AJ471" s="3">
        <f t="shared" si="73"/>
        <v>0</v>
      </c>
      <c r="AK471" s="122">
        <f>IF(AND('Copy &amp; Paste Roster Report Here'!$A471=AK$4,'Copy &amp; Paste Roster Report Here'!$M471="MT"),IF('Copy &amp; Paste Roster Report Here'!$R471&gt;0,1,IF('Copy &amp; Paste Roster Report Here'!$N471="Active",1,0)),0)</f>
        <v>0</v>
      </c>
      <c r="AL471" s="122">
        <f>IF(AND('Copy &amp; Paste Roster Report Here'!$A471=AL$4,'Copy &amp; Paste Roster Report Here'!$M471="MT"),IF('Copy &amp; Paste Roster Report Here'!$R471&gt;0,1,IF('Copy &amp; Paste Roster Report Here'!$N471="Active",1,0)),0)</f>
        <v>0</v>
      </c>
      <c r="AM471" s="122">
        <f>IF(AND('Copy &amp; Paste Roster Report Here'!$A471=AM$4,'Copy &amp; Paste Roster Report Here'!$M471="MT"),IF('Copy &amp; Paste Roster Report Here'!$R471&gt;0,1,IF('Copy &amp; Paste Roster Report Here'!$N471="Active",1,0)),0)</f>
        <v>0</v>
      </c>
      <c r="AN471" s="122">
        <f>IF(AND('Copy &amp; Paste Roster Report Here'!$A471=AN$4,'Copy &amp; Paste Roster Report Here'!$M471="MT"),IF('Copy &amp; Paste Roster Report Here'!$R471&gt;0,1,IF('Copy &amp; Paste Roster Report Here'!$N471="Active",1,0)),0)</f>
        <v>0</v>
      </c>
      <c r="AO471" s="122">
        <f>IF(AND('Copy &amp; Paste Roster Report Here'!$A471=AO$4,'Copy &amp; Paste Roster Report Here'!$M471="MT"),IF('Copy &amp; Paste Roster Report Here'!$R471&gt;0,1,IF('Copy &amp; Paste Roster Report Here'!$N471="Active",1,0)),0)</f>
        <v>0</v>
      </c>
      <c r="AP471" s="122">
        <f>IF(AND('Copy &amp; Paste Roster Report Here'!$A471=AP$4,'Copy &amp; Paste Roster Report Here'!$M471="MT"),IF('Copy &amp; Paste Roster Report Here'!$R471&gt;0,1,IF('Copy &amp; Paste Roster Report Here'!$N471="Active",1,0)),0)</f>
        <v>0</v>
      </c>
      <c r="AQ471" s="122">
        <f>IF(AND('Copy &amp; Paste Roster Report Here'!$A471=AQ$4,'Copy &amp; Paste Roster Report Here'!$M471="MT"),IF('Copy &amp; Paste Roster Report Here'!$R471&gt;0,1,IF('Copy &amp; Paste Roster Report Here'!$N471="Active",1,0)),0)</f>
        <v>0</v>
      </c>
      <c r="AR471" s="122">
        <f>IF(AND('Copy &amp; Paste Roster Report Here'!$A471=AR$4,'Copy &amp; Paste Roster Report Here'!$M471="MT"),IF('Copy &amp; Paste Roster Report Here'!$R471&gt;0,1,IF('Copy &amp; Paste Roster Report Here'!$N471="Active",1,0)),0)</f>
        <v>0</v>
      </c>
      <c r="AS471" s="122">
        <f>IF(AND('Copy &amp; Paste Roster Report Here'!$A471=AS$4,'Copy &amp; Paste Roster Report Here'!$M471="MT"),IF('Copy &amp; Paste Roster Report Here'!$R471&gt;0,1,IF('Copy &amp; Paste Roster Report Here'!$N471="Active",1,0)),0)</f>
        <v>0</v>
      </c>
      <c r="AT471" s="122">
        <f>IF(AND('Copy &amp; Paste Roster Report Here'!$A471=AT$4,'Copy &amp; Paste Roster Report Here'!$M471="MT"),IF('Copy &amp; Paste Roster Report Here'!$R471&gt;0,1,IF('Copy &amp; Paste Roster Report Here'!$N471="Active",1,0)),0)</f>
        <v>0</v>
      </c>
      <c r="AU471" s="122">
        <f>IF(AND('Copy &amp; Paste Roster Report Here'!$A471=AU$4,'Copy &amp; Paste Roster Report Here'!$M471="MT"),IF('Copy &amp; Paste Roster Report Here'!$R471&gt;0,1,IF('Copy &amp; Paste Roster Report Here'!$N471="Active",1,0)),0)</f>
        <v>0</v>
      </c>
      <c r="AV471" s="3">
        <f t="shared" si="74"/>
        <v>0</v>
      </c>
      <c r="AW471" s="123">
        <f>IF(AND('Copy &amp; Paste Roster Report Here'!$A471=AW$4,'Copy &amp; Paste Roster Report Here'!$M471="FY"),IF('Copy &amp; Paste Roster Report Here'!$R471&gt;0,1,IF('Copy &amp; Paste Roster Report Here'!$N471="Active",1,0)),0)</f>
        <v>0</v>
      </c>
      <c r="AX471" s="123">
        <f>IF(AND('Copy &amp; Paste Roster Report Here'!$A471=AX$4,'Copy &amp; Paste Roster Report Here'!$M471="FY"),IF('Copy &amp; Paste Roster Report Here'!$R471&gt;0,1,IF('Copy &amp; Paste Roster Report Here'!$N471="Active",1,0)),0)</f>
        <v>0</v>
      </c>
      <c r="AY471" s="123">
        <f>IF(AND('Copy &amp; Paste Roster Report Here'!$A471=AY$4,'Copy &amp; Paste Roster Report Here'!$M471="FY"),IF('Copy &amp; Paste Roster Report Here'!$R471&gt;0,1,IF('Copy &amp; Paste Roster Report Here'!$N471="Active",1,0)),0)</f>
        <v>0</v>
      </c>
      <c r="AZ471" s="123">
        <f>IF(AND('Copy &amp; Paste Roster Report Here'!$A471=AZ$4,'Copy &amp; Paste Roster Report Here'!$M471="FY"),IF('Copy &amp; Paste Roster Report Here'!$R471&gt;0,1,IF('Copy &amp; Paste Roster Report Here'!$N471="Active",1,0)),0)</f>
        <v>0</v>
      </c>
      <c r="BA471" s="123">
        <f>IF(AND('Copy &amp; Paste Roster Report Here'!$A471=BA$4,'Copy &amp; Paste Roster Report Here'!$M471="FY"),IF('Copy &amp; Paste Roster Report Here'!$R471&gt;0,1,IF('Copy &amp; Paste Roster Report Here'!$N471="Active",1,0)),0)</f>
        <v>0</v>
      </c>
      <c r="BB471" s="123">
        <f>IF(AND('Copy &amp; Paste Roster Report Here'!$A471=BB$4,'Copy &amp; Paste Roster Report Here'!$M471="FY"),IF('Copy &amp; Paste Roster Report Here'!$R471&gt;0,1,IF('Copy &amp; Paste Roster Report Here'!$N471="Active",1,0)),0)</f>
        <v>0</v>
      </c>
      <c r="BC471" s="123">
        <f>IF(AND('Copy &amp; Paste Roster Report Here'!$A471=BC$4,'Copy &amp; Paste Roster Report Here'!$M471="FY"),IF('Copy &amp; Paste Roster Report Here'!$R471&gt;0,1,IF('Copy &amp; Paste Roster Report Here'!$N471="Active",1,0)),0)</f>
        <v>0</v>
      </c>
      <c r="BD471" s="123">
        <f>IF(AND('Copy &amp; Paste Roster Report Here'!$A471=BD$4,'Copy &amp; Paste Roster Report Here'!$M471="FY"),IF('Copy &amp; Paste Roster Report Here'!$R471&gt;0,1,IF('Copy &amp; Paste Roster Report Here'!$N471="Active",1,0)),0)</f>
        <v>0</v>
      </c>
      <c r="BE471" s="123">
        <f>IF(AND('Copy &amp; Paste Roster Report Here'!$A471=BE$4,'Copy &amp; Paste Roster Report Here'!$M471="FY"),IF('Copy &amp; Paste Roster Report Here'!$R471&gt;0,1,IF('Copy &amp; Paste Roster Report Here'!$N471="Active",1,0)),0)</f>
        <v>0</v>
      </c>
      <c r="BF471" s="123">
        <f>IF(AND('Copy &amp; Paste Roster Report Here'!$A471=BF$4,'Copy &amp; Paste Roster Report Here'!$M471="FY"),IF('Copy &amp; Paste Roster Report Here'!$R471&gt;0,1,IF('Copy &amp; Paste Roster Report Here'!$N471="Active",1,0)),0)</f>
        <v>0</v>
      </c>
      <c r="BG471" s="123">
        <f>IF(AND('Copy &amp; Paste Roster Report Here'!$A471=BG$4,'Copy &amp; Paste Roster Report Here'!$M471="FY"),IF('Copy &amp; Paste Roster Report Here'!$R471&gt;0,1,IF('Copy &amp; Paste Roster Report Here'!$N471="Active",1,0)),0)</f>
        <v>0</v>
      </c>
      <c r="BH471" s="3">
        <f t="shared" si="75"/>
        <v>0</v>
      </c>
      <c r="BI471" s="124">
        <f>IF(AND('Copy &amp; Paste Roster Report Here'!$A471=BI$4,'Copy &amp; Paste Roster Report Here'!$M471="RH"),IF('Copy &amp; Paste Roster Report Here'!$R471&gt;0,1,IF('Copy &amp; Paste Roster Report Here'!$N471="Active",1,0)),0)</f>
        <v>0</v>
      </c>
      <c r="BJ471" s="124">
        <f>IF(AND('Copy &amp; Paste Roster Report Here'!$A471=BJ$4,'Copy &amp; Paste Roster Report Here'!$M471="RH"),IF('Copy &amp; Paste Roster Report Here'!$R471&gt;0,1,IF('Copy &amp; Paste Roster Report Here'!$N471="Active",1,0)),0)</f>
        <v>0</v>
      </c>
      <c r="BK471" s="124">
        <f>IF(AND('Copy &amp; Paste Roster Report Here'!$A471=BK$4,'Copy &amp; Paste Roster Report Here'!$M471="RH"),IF('Copy &amp; Paste Roster Report Here'!$R471&gt;0,1,IF('Copy &amp; Paste Roster Report Here'!$N471="Active",1,0)),0)</f>
        <v>0</v>
      </c>
      <c r="BL471" s="124">
        <f>IF(AND('Copy &amp; Paste Roster Report Here'!$A471=BL$4,'Copy &amp; Paste Roster Report Here'!$M471="RH"),IF('Copy &amp; Paste Roster Report Here'!$R471&gt;0,1,IF('Copy &amp; Paste Roster Report Here'!$N471="Active",1,0)),0)</f>
        <v>0</v>
      </c>
      <c r="BM471" s="124">
        <f>IF(AND('Copy &amp; Paste Roster Report Here'!$A471=BM$4,'Copy &amp; Paste Roster Report Here'!$M471="RH"),IF('Copy &amp; Paste Roster Report Here'!$R471&gt;0,1,IF('Copy &amp; Paste Roster Report Here'!$N471="Active",1,0)),0)</f>
        <v>0</v>
      </c>
      <c r="BN471" s="124">
        <f>IF(AND('Copy &amp; Paste Roster Report Here'!$A471=BN$4,'Copy &amp; Paste Roster Report Here'!$M471="RH"),IF('Copy &amp; Paste Roster Report Here'!$R471&gt;0,1,IF('Copy &amp; Paste Roster Report Here'!$N471="Active",1,0)),0)</f>
        <v>0</v>
      </c>
      <c r="BO471" s="124">
        <f>IF(AND('Copy &amp; Paste Roster Report Here'!$A471=BO$4,'Copy &amp; Paste Roster Report Here'!$M471="RH"),IF('Copy &amp; Paste Roster Report Here'!$R471&gt;0,1,IF('Copy &amp; Paste Roster Report Here'!$N471="Active",1,0)),0)</f>
        <v>0</v>
      </c>
      <c r="BP471" s="124">
        <f>IF(AND('Copy &amp; Paste Roster Report Here'!$A471=BP$4,'Copy &amp; Paste Roster Report Here'!$M471="RH"),IF('Copy &amp; Paste Roster Report Here'!$R471&gt;0,1,IF('Copy &amp; Paste Roster Report Here'!$N471="Active",1,0)),0)</f>
        <v>0</v>
      </c>
      <c r="BQ471" s="124">
        <f>IF(AND('Copy &amp; Paste Roster Report Here'!$A471=BQ$4,'Copy &amp; Paste Roster Report Here'!$M471="RH"),IF('Copy &amp; Paste Roster Report Here'!$R471&gt;0,1,IF('Copy &amp; Paste Roster Report Here'!$N471="Active",1,0)),0)</f>
        <v>0</v>
      </c>
      <c r="BR471" s="124">
        <f>IF(AND('Copy &amp; Paste Roster Report Here'!$A471=BR$4,'Copy &amp; Paste Roster Report Here'!$M471="RH"),IF('Copy &amp; Paste Roster Report Here'!$R471&gt;0,1,IF('Copy &amp; Paste Roster Report Here'!$N471="Active",1,0)),0)</f>
        <v>0</v>
      </c>
      <c r="BS471" s="124">
        <f>IF(AND('Copy &amp; Paste Roster Report Here'!$A471=BS$4,'Copy &amp; Paste Roster Report Here'!$M471="RH"),IF('Copy &amp; Paste Roster Report Here'!$R471&gt;0,1,IF('Copy &amp; Paste Roster Report Here'!$N471="Active",1,0)),0)</f>
        <v>0</v>
      </c>
      <c r="BT471" s="3">
        <f t="shared" si="76"/>
        <v>0</v>
      </c>
      <c r="BU471" s="125">
        <f>IF(AND('Copy &amp; Paste Roster Report Here'!$A471=BU$4,'Copy &amp; Paste Roster Report Here'!$M471="QT"),IF('Copy &amp; Paste Roster Report Here'!$R471&gt;0,1,IF('Copy &amp; Paste Roster Report Here'!$N471="Active",1,0)),0)</f>
        <v>0</v>
      </c>
      <c r="BV471" s="125">
        <f>IF(AND('Copy &amp; Paste Roster Report Here'!$A471=BV$4,'Copy &amp; Paste Roster Report Here'!$M471="QT"),IF('Copy &amp; Paste Roster Report Here'!$R471&gt;0,1,IF('Copy &amp; Paste Roster Report Here'!$N471="Active",1,0)),0)</f>
        <v>0</v>
      </c>
      <c r="BW471" s="125">
        <f>IF(AND('Copy &amp; Paste Roster Report Here'!$A471=BW$4,'Copy &amp; Paste Roster Report Here'!$M471="QT"),IF('Copy &amp; Paste Roster Report Here'!$R471&gt;0,1,IF('Copy &amp; Paste Roster Report Here'!$N471="Active",1,0)),0)</f>
        <v>0</v>
      </c>
      <c r="BX471" s="125">
        <f>IF(AND('Copy &amp; Paste Roster Report Here'!$A471=BX$4,'Copy &amp; Paste Roster Report Here'!$M471="QT"),IF('Copy &amp; Paste Roster Report Here'!$R471&gt;0,1,IF('Copy &amp; Paste Roster Report Here'!$N471="Active",1,0)),0)</f>
        <v>0</v>
      </c>
      <c r="BY471" s="125">
        <f>IF(AND('Copy &amp; Paste Roster Report Here'!$A471=BY$4,'Copy &amp; Paste Roster Report Here'!$M471="QT"),IF('Copy &amp; Paste Roster Report Here'!$R471&gt;0,1,IF('Copy &amp; Paste Roster Report Here'!$N471="Active",1,0)),0)</f>
        <v>0</v>
      </c>
      <c r="BZ471" s="125">
        <f>IF(AND('Copy &amp; Paste Roster Report Here'!$A471=BZ$4,'Copy &amp; Paste Roster Report Here'!$M471="QT"),IF('Copy &amp; Paste Roster Report Here'!$R471&gt;0,1,IF('Copy &amp; Paste Roster Report Here'!$N471="Active",1,0)),0)</f>
        <v>0</v>
      </c>
      <c r="CA471" s="125">
        <f>IF(AND('Copy &amp; Paste Roster Report Here'!$A471=CA$4,'Copy &amp; Paste Roster Report Here'!$M471="QT"),IF('Copy &amp; Paste Roster Report Here'!$R471&gt;0,1,IF('Copy &amp; Paste Roster Report Here'!$N471="Active",1,0)),0)</f>
        <v>0</v>
      </c>
      <c r="CB471" s="125">
        <f>IF(AND('Copy &amp; Paste Roster Report Here'!$A471=CB$4,'Copy &amp; Paste Roster Report Here'!$M471="QT"),IF('Copy &amp; Paste Roster Report Here'!$R471&gt;0,1,IF('Copy &amp; Paste Roster Report Here'!$N471="Active",1,0)),0)</f>
        <v>0</v>
      </c>
      <c r="CC471" s="125">
        <f>IF(AND('Copy &amp; Paste Roster Report Here'!$A471=CC$4,'Copy &amp; Paste Roster Report Here'!$M471="QT"),IF('Copy &amp; Paste Roster Report Here'!$R471&gt;0,1,IF('Copy &amp; Paste Roster Report Here'!$N471="Active",1,0)),0)</f>
        <v>0</v>
      </c>
      <c r="CD471" s="125">
        <f>IF(AND('Copy &amp; Paste Roster Report Here'!$A471=CD$4,'Copy &amp; Paste Roster Report Here'!$M471="QT"),IF('Copy &amp; Paste Roster Report Here'!$R471&gt;0,1,IF('Copy &amp; Paste Roster Report Here'!$N471="Active",1,0)),0)</f>
        <v>0</v>
      </c>
      <c r="CE471" s="125">
        <f>IF(AND('Copy &amp; Paste Roster Report Here'!$A471=CE$4,'Copy &amp; Paste Roster Report Here'!$M471="QT"),IF('Copy &amp; Paste Roster Report Here'!$R471&gt;0,1,IF('Copy &amp; Paste Roster Report Here'!$N471="Active",1,0)),0)</f>
        <v>0</v>
      </c>
      <c r="CF471" s="3">
        <f t="shared" si="77"/>
        <v>0</v>
      </c>
      <c r="CG471" s="126">
        <f>IF(AND('Copy &amp; Paste Roster Report Here'!$A471=CG$4,'Copy &amp; Paste Roster Report Here'!$M471="##"),IF('Copy &amp; Paste Roster Report Here'!$R471&gt;0,1,IF('Copy &amp; Paste Roster Report Here'!$N471="Active",1,0)),0)</f>
        <v>0</v>
      </c>
      <c r="CH471" s="126">
        <f>IF(AND('Copy &amp; Paste Roster Report Here'!$A471=CH$4,'Copy &amp; Paste Roster Report Here'!$M471="##"),IF('Copy &amp; Paste Roster Report Here'!$R471&gt;0,1,IF('Copy &amp; Paste Roster Report Here'!$N471="Active",1,0)),0)</f>
        <v>0</v>
      </c>
      <c r="CI471" s="126">
        <f>IF(AND('Copy &amp; Paste Roster Report Here'!$A471=CI$4,'Copy &amp; Paste Roster Report Here'!$M471="##"),IF('Copy &amp; Paste Roster Report Here'!$R471&gt;0,1,IF('Copy &amp; Paste Roster Report Here'!$N471="Active",1,0)),0)</f>
        <v>0</v>
      </c>
      <c r="CJ471" s="126">
        <f>IF(AND('Copy &amp; Paste Roster Report Here'!$A471=CJ$4,'Copy &amp; Paste Roster Report Here'!$M471="##"),IF('Copy &amp; Paste Roster Report Here'!$R471&gt;0,1,IF('Copy &amp; Paste Roster Report Here'!$N471="Active",1,0)),0)</f>
        <v>0</v>
      </c>
      <c r="CK471" s="126">
        <f>IF(AND('Copy &amp; Paste Roster Report Here'!$A471=CK$4,'Copy &amp; Paste Roster Report Here'!$M471="##"),IF('Copy &amp; Paste Roster Report Here'!$R471&gt;0,1,IF('Copy &amp; Paste Roster Report Here'!$N471="Active",1,0)),0)</f>
        <v>0</v>
      </c>
      <c r="CL471" s="126">
        <f>IF(AND('Copy &amp; Paste Roster Report Here'!$A471=CL$4,'Copy &amp; Paste Roster Report Here'!$M471="##"),IF('Copy &amp; Paste Roster Report Here'!$R471&gt;0,1,IF('Copy &amp; Paste Roster Report Here'!$N471="Active",1,0)),0)</f>
        <v>0</v>
      </c>
      <c r="CM471" s="126">
        <f>IF(AND('Copy &amp; Paste Roster Report Here'!$A471=CM$4,'Copy &amp; Paste Roster Report Here'!$M471="##"),IF('Copy &amp; Paste Roster Report Here'!$R471&gt;0,1,IF('Copy &amp; Paste Roster Report Here'!$N471="Active",1,0)),0)</f>
        <v>0</v>
      </c>
      <c r="CN471" s="126">
        <f>IF(AND('Copy &amp; Paste Roster Report Here'!$A471=CN$4,'Copy &amp; Paste Roster Report Here'!$M471="##"),IF('Copy &amp; Paste Roster Report Here'!$R471&gt;0,1,IF('Copy &amp; Paste Roster Report Here'!$N471="Active",1,0)),0)</f>
        <v>0</v>
      </c>
      <c r="CO471" s="126">
        <f>IF(AND('Copy &amp; Paste Roster Report Here'!$A471=CO$4,'Copy &amp; Paste Roster Report Here'!$M471="##"),IF('Copy &amp; Paste Roster Report Here'!$R471&gt;0,1,IF('Copy &amp; Paste Roster Report Here'!$N471="Active",1,0)),0)</f>
        <v>0</v>
      </c>
      <c r="CP471" s="126">
        <f>IF(AND('Copy &amp; Paste Roster Report Here'!$A471=CP$4,'Copy &amp; Paste Roster Report Here'!$M471="##"),IF('Copy &amp; Paste Roster Report Here'!$R471&gt;0,1,IF('Copy &amp; Paste Roster Report Here'!$N471="Active",1,0)),0)</f>
        <v>0</v>
      </c>
      <c r="CQ471" s="126">
        <f>IF(AND('Copy &amp; Paste Roster Report Here'!$A471=CQ$4,'Copy &amp; Paste Roster Report Here'!$M471="##"),IF('Copy &amp; Paste Roster Report Here'!$R471&gt;0,1,IF('Copy &amp; Paste Roster Report Here'!$N471="Active",1,0)),0)</f>
        <v>0</v>
      </c>
      <c r="CR471" s="6">
        <f t="shared" si="78"/>
        <v>0</v>
      </c>
      <c r="CS471" s="13">
        <f t="shared" si="79"/>
        <v>0</v>
      </c>
    </row>
    <row r="472" spans="1:97" x14ac:dyDescent="0.25">
      <c r="A472" s="113">
        <f>IF(AND('Copy &amp; Paste Roster Report Here'!$A472=A$4,'Copy &amp; Paste Roster Report Here'!$M472="FT"),IF('Copy &amp; Paste Roster Report Here'!$R472&gt;0,1,IF('Copy &amp; Paste Roster Report Here'!$N472="Active",1,0)),0)</f>
        <v>0</v>
      </c>
      <c r="B472" s="113">
        <f>IF(AND('Copy &amp; Paste Roster Report Here'!$A472=B$4,'Copy &amp; Paste Roster Report Here'!$M472="FT"),IF('Copy &amp; Paste Roster Report Here'!$R472&gt;0,1,IF('Copy &amp; Paste Roster Report Here'!$N472="Active",1,0)),0)</f>
        <v>0</v>
      </c>
      <c r="C472" s="113">
        <f>IF(AND('Copy &amp; Paste Roster Report Here'!$A472=C$4,'Copy &amp; Paste Roster Report Here'!$M472="FT"),IF('Copy &amp; Paste Roster Report Here'!$R472&gt;0,1,IF('Copy &amp; Paste Roster Report Here'!$N472="Active",1,0)),0)</f>
        <v>0</v>
      </c>
      <c r="D472" s="113">
        <f>IF(AND('Copy &amp; Paste Roster Report Here'!$A472=D$4,'Copy &amp; Paste Roster Report Here'!$M472="FT"),IF('Copy &amp; Paste Roster Report Here'!$R472&gt;0,1,IF('Copy &amp; Paste Roster Report Here'!$N472="Active",1,0)),0)</f>
        <v>0</v>
      </c>
      <c r="E472" s="113">
        <f>IF(AND('Copy &amp; Paste Roster Report Here'!$A472=E$4,'Copy &amp; Paste Roster Report Here'!$M472="FT"),IF('Copy &amp; Paste Roster Report Here'!$R472&gt;0,1,IF('Copy &amp; Paste Roster Report Here'!$N472="Active",1,0)),0)</f>
        <v>0</v>
      </c>
      <c r="F472" s="113">
        <f>IF(AND('Copy &amp; Paste Roster Report Here'!$A472=F$4,'Copy &amp; Paste Roster Report Here'!$M472="FT"),IF('Copy &amp; Paste Roster Report Here'!$R472&gt;0,1,IF('Copy &amp; Paste Roster Report Here'!$N472="Active",1,0)),0)</f>
        <v>0</v>
      </c>
      <c r="G472" s="113">
        <f>IF(AND('Copy &amp; Paste Roster Report Here'!$A472=G$4,'Copy &amp; Paste Roster Report Here'!$M472="FT"),IF('Copy &amp; Paste Roster Report Here'!$R472&gt;0,1,IF('Copy &amp; Paste Roster Report Here'!$N472="Active",1,0)),0)</f>
        <v>0</v>
      </c>
      <c r="H472" s="113">
        <f>IF(AND('Copy &amp; Paste Roster Report Here'!$A472=H$4,'Copy &amp; Paste Roster Report Here'!$M472="FT"),IF('Copy &amp; Paste Roster Report Here'!$R472&gt;0,1,IF('Copy &amp; Paste Roster Report Here'!$N472="Active",1,0)),0)</f>
        <v>0</v>
      </c>
      <c r="I472" s="113">
        <f>IF(AND('Copy &amp; Paste Roster Report Here'!$A472=I$4,'Copy &amp; Paste Roster Report Here'!$M472="FT"),IF('Copy &amp; Paste Roster Report Here'!$R472&gt;0,1,IF('Copy &amp; Paste Roster Report Here'!$N472="Active",1,0)),0)</f>
        <v>0</v>
      </c>
      <c r="J472" s="113">
        <f>IF(AND('Copy &amp; Paste Roster Report Here'!$A472=J$4,'Copy &amp; Paste Roster Report Here'!$M472="FT"),IF('Copy &amp; Paste Roster Report Here'!$R472&gt;0,1,IF('Copy &amp; Paste Roster Report Here'!$N472="Active",1,0)),0)</f>
        <v>0</v>
      </c>
      <c r="K472" s="113">
        <f>IF(AND('Copy &amp; Paste Roster Report Here'!$A472=K$4,'Copy &amp; Paste Roster Report Here'!$M472="FT"),IF('Copy &amp; Paste Roster Report Here'!$R472&gt;0,1,IF('Copy &amp; Paste Roster Report Here'!$N472="Active",1,0)),0)</f>
        <v>0</v>
      </c>
      <c r="L472" s="6">
        <f t="shared" si="71"/>
        <v>0</v>
      </c>
      <c r="M472" s="120">
        <f>IF(AND('Copy &amp; Paste Roster Report Here'!$A472=M$4,'Copy &amp; Paste Roster Report Here'!$M472="TQ"),IF('Copy &amp; Paste Roster Report Here'!$R472&gt;0,1,IF('Copy &amp; Paste Roster Report Here'!$N472="Active",1,0)),0)</f>
        <v>0</v>
      </c>
      <c r="N472" s="120">
        <f>IF(AND('Copy &amp; Paste Roster Report Here'!$A472=N$4,'Copy &amp; Paste Roster Report Here'!$M472="TQ"),IF('Copy &amp; Paste Roster Report Here'!$R472&gt;0,1,IF('Copy &amp; Paste Roster Report Here'!$N472="Active",1,0)),0)</f>
        <v>0</v>
      </c>
      <c r="O472" s="120">
        <f>IF(AND('Copy &amp; Paste Roster Report Here'!$A472=O$4,'Copy &amp; Paste Roster Report Here'!$M472="TQ"),IF('Copy &amp; Paste Roster Report Here'!$R472&gt;0,1,IF('Copy &amp; Paste Roster Report Here'!$N472="Active",1,0)),0)</f>
        <v>0</v>
      </c>
      <c r="P472" s="120">
        <f>IF(AND('Copy &amp; Paste Roster Report Here'!$A472=P$4,'Copy &amp; Paste Roster Report Here'!$M472="TQ"),IF('Copy &amp; Paste Roster Report Here'!$R472&gt;0,1,IF('Copy &amp; Paste Roster Report Here'!$N472="Active",1,0)),0)</f>
        <v>0</v>
      </c>
      <c r="Q472" s="120">
        <f>IF(AND('Copy &amp; Paste Roster Report Here'!$A472=Q$4,'Copy &amp; Paste Roster Report Here'!$M472="TQ"),IF('Copy &amp; Paste Roster Report Here'!$R472&gt;0,1,IF('Copy &amp; Paste Roster Report Here'!$N472="Active",1,0)),0)</f>
        <v>0</v>
      </c>
      <c r="R472" s="120">
        <f>IF(AND('Copy &amp; Paste Roster Report Here'!$A472=R$4,'Copy &amp; Paste Roster Report Here'!$M472="TQ"),IF('Copy &amp; Paste Roster Report Here'!$R472&gt;0,1,IF('Copy &amp; Paste Roster Report Here'!$N472="Active",1,0)),0)</f>
        <v>0</v>
      </c>
      <c r="S472" s="120">
        <f>IF(AND('Copy &amp; Paste Roster Report Here'!$A472=S$4,'Copy &amp; Paste Roster Report Here'!$M472="TQ"),IF('Copy &amp; Paste Roster Report Here'!$R472&gt;0,1,IF('Copy &amp; Paste Roster Report Here'!$N472="Active",1,0)),0)</f>
        <v>0</v>
      </c>
      <c r="T472" s="120">
        <f>IF(AND('Copy &amp; Paste Roster Report Here'!$A472=T$4,'Copy &amp; Paste Roster Report Here'!$M472="TQ"),IF('Copy &amp; Paste Roster Report Here'!$R472&gt;0,1,IF('Copy &amp; Paste Roster Report Here'!$N472="Active",1,0)),0)</f>
        <v>0</v>
      </c>
      <c r="U472" s="120">
        <f>IF(AND('Copy &amp; Paste Roster Report Here'!$A472=U$4,'Copy &amp; Paste Roster Report Here'!$M472="TQ"),IF('Copy &amp; Paste Roster Report Here'!$R472&gt;0,1,IF('Copy &amp; Paste Roster Report Here'!$N472="Active",1,0)),0)</f>
        <v>0</v>
      </c>
      <c r="V472" s="120">
        <f>IF(AND('Copy &amp; Paste Roster Report Here'!$A472=V$4,'Copy &amp; Paste Roster Report Here'!$M472="TQ"),IF('Copy &amp; Paste Roster Report Here'!$R472&gt;0,1,IF('Copy &amp; Paste Roster Report Here'!$N472="Active",1,0)),0)</f>
        <v>0</v>
      </c>
      <c r="W472" s="120">
        <f>IF(AND('Copy &amp; Paste Roster Report Here'!$A472=W$4,'Copy &amp; Paste Roster Report Here'!$M472="TQ"),IF('Copy &amp; Paste Roster Report Here'!$R472&gt;0,1,IF('Copy &amp; Paste Roster Report Here'!$N472="Active",1,0)),0)</f>
        <v>0</v>
      </c>
      <c r="X472" s="3">
        <f t="shared" si="72"/>
        <v>0</v>
      </c>
      <c r="Y472" s="121">
        <f>IF(AND('Copy &amp; Paste Roster Report Here'!$A472=Y$4,'Copy &amp; Paste Roster Report Here'!$M472="HT"),IF('Copy &amp; Paste Roster Report Here'!$R472&gt;0,1,IF('Copy &amp; Paste Roster Report Here'!$N472="Active",1,0)),0)</f>
        <v>0</v>
      </c>
      <c r="Z472" s="121">
        <f>IF(AND('Copy &amp; Paste Roster Report Here'!$A472=Z$4,'Copy &amp; Paste Roster Report Here'!$M472="HT"),IF('Copy &amp; Paste Roster Report Here'!$R472&gt;0,1,IF('Copy &amp; Paste Roster Report Here'!$N472="Active",1,0)),0)</f>
        <v>0</v>
      </c>
      <c r="AA472" s="121">
        <f>IF(AND('Copy &amp; Paste Roster Report Here'!$A472=AA$4,'Copy &amp; Paste Roster Report Here'!$M472="HT"),IF('Copy &amp; Paste Roster Report Here'!$R472&gt;0,1,IF('Copy &amp; Paste Roster Report Here'!$N472="Active",1,0)),0)</f>
        <v>0</v>
      </c>
      <c r="AB472" s="121">
        <f>IF(AND('Copy &amp; Paste Roster Report Here'!$A472=AB$4,'Copy &amp; Paste Roster Report Here'!$M472="HT"),IF('Copy &amp; Paste Roster Report Here'!$R472&gt;0,1,IF('Copy &amp; Paste Roster Report Here'!$N472="Active",1,0)),0)</f>
        <v>0</v>
      </c>
      <c r="AC472" s="121">
        <f>IF(AND('Copy &amp; Paste Roster Report Here'!$A472=AC$4,'Copy &amp; Paste Roster Report Here'!$M472="HT"),IF('Copy &amp; Paste Roster Report Here'!$R472&gt;0,1,IF('Copy &amp; Paste Roster Report Here'!$N472="Active",1,0)),0)</f>
        <v>0</v>
      </c>
      <c r="AD472" s="121">
        <f>IF(AND('Copy &amp; Paste Roster Report Here'!$A472=AD$4,'Copy &amp; Paste Roster Report Here'!$M472="HT"),IF('Copy &amp; Paste Roster Report Here'!$R472&gt;0,1,IF('Copy &amp; Paste Roster Report Here'!$N472="Active",1,0)),0)</f>
        <v>0</v>
      </c>
      <c r="AE472" s="121">
        <f>IF(AND('Copy &amp; Paste Roster Report Here'!$A472=AE$4,'Copy &amp; Paste Roster Report Here'!$M472="HT"),IF('Copy &amp; Paste Roster Report Here'!$R472&gt;0,1,IF('Copy &amp; Paste Roster Report Here'!$N472="Active",1,0)),0)</f>
        <v>0</v>
      </c>
      <c r="AF472" s="121">
        <f>IF(AND('Copy &amp; Paste Roster Report Here'!$A472=AF$4,'Copy &amp; Paste Roster Report Here'!$M472="HT"),IF('Copy &amp; Paste Roster Report Here'!$R472&gt;0,1,IF('Copy &amp; Paste Roster Report Here'!$N472="Active",1,0)),0)</f>
        <v>0</v>
      </c>
      <c r="AG472" s="121">
        <f>IF(AND('Copy &amp; Paste Roster Report Here'!$A472=AG$4,'Copy &amp; Paste Roster Report Here'!$M472="HT"),IF('Copy &amp; Paste Roster Report Here'!$R472&gt;0,1,IF('Copy &amp; Paste Roster Report Here'!$N472="Active",1,0)),0)</f>
        <v>0</v>
      </c>
      <c r="AH472" s="121">
        <f>IF(AND('Copy &amp; Paste Roster Report Here'!$A472=AH$4,'Copy &amp; Paste Roster Report Here'!$M472="HT"),IF('Copy &amp; Paste Roster Report Here'!$R472&gt;0,1,IF('Copy &amp; Paste Roster Report Here'!$N472="Active",1,0)),0)</f>
        <v>0</v>
      </c>
      <c r="AI472" s="121">
        <f>IF(AND('Copy &amp; Paste Roster Report Here'!$A472=AI$4,'Copy &amp; Paste Roster Report Here'!$M472="HT"),IF('Copy &amp; Paste Roster Report Here'!$R472&gt;0,1,IF('Copy &amp; Paste Roster Report Here'!$N472="Active",1,0)),0)</f>
        <v>0</v>
      </c>
      <c r="AJ472" s="3">
        <f t="shared" si="73"/>
        <v>0</v>
      </c>
      <c r="AK472" s="122">
        <f>IF(AND('Copy &amp; Paste Roster Report Here'!$A472=AK$4,'Copy &amp; Paste Roster Report Here'!$M472="MT"),IF('Copy &amp; Paste Roster Report Here'!$R472&gt;0,1,IF('Copy &amp; Paste Roster Report Here'!$N472="Active",1,0)),0)</f>
        <v>0</v>
      </c>
      <c r="AL472" s="122">
        <f>IF(AND('Copy &amp; Paste Roster Report Here'!$A472=AL$4,'Copy &amp; Paste Roster Report Here'!$M472="MT"),IF('Copy &amp; Paste Roster Report Here'!$R472&gt;0,1,IF('Copy &amp; Paste Roster Report Here'!$N472="Active",1,0)),0)</f>
        <v>0</v>
      </c>
      <c r="AM472" s="122">
        <f>IF(AND('Copy &amp; Paste Roster Report Here'!$A472=AM$4,'Copy &amp; Paste Roster Report Here'!$M472="MT"),IF('Copy &amp; Paste Roster Report Here'!$R472&gt;0,1,IF('Copy &amp; Paste Roster Report Here'!$N472="Active",1,0)),0)</f>
        <v>0</v>
      </c>
      <c r="AN472" s="122">
        <f>IF(AND('Copy &amp; Paste Roster Report Here'!$A472=AN$4,'Copy &amp; Paste Roster Report Here'!$M472="MT"),IF('Copy &amp; Paste Roster Report Here'!$R472&gt;0,1,IF('Copy &amp; Paste Roster Report Here'!$N472="Active",1,0)),0)</f>
        <v>0</v>
      </c>
      <c r="AO472" s="122">
        <f>IF(AND('Copy &amp; Paste Roster Report Here'!$A472=AO$4,'Copy &amp; Paste Roster Report Here'!$M472="MT"),IF('Copy &amp; Paste Roster Report Here'!$R472&gt;0,1,IF('Copy &amp; Paste Roster Report Here'!$N472="Active",1,0)),0)</f>
        <v>0</v>
      </c>
      <c r="AP472" s="122">
        <f>IF(AND('Copy &amp; Paste Roster Report Here'!$A472=AP$4,'Copy &amp; Paste Roster Report Here'!$M472="MT"),IF('Copy &amp; Paste Roster Report Here'!$R472&gt;0,1,IF('Copy &amp; Paste Roster Report Here'!$N472="Active",1,0)),0)</f>
        <v>0</v>
      </c>
      <c r="AQ472" s="122">
        <f>IF(AND('Copy &amp; Paste Roster Report Here'!$A472=AQ$4,'Copy &amp; Paste Roster Report Here'!$M472="MT"),IF('Copy &amp; Paste Roster Report Here'!$R472&gt;0,1,IF('Copy &amp; Paste Roster Report Here'!$N472="Active",1,0)),0)</f>
        <v>0</v>
      </c>
      <c r="AR472" s="122">
        <f>IF(AND('Copy &amp; Paste Roster Report Here'!$A472=AR$4,'Copy &amp; Paste Roster Report Here'!$M472="MT"),IF('Copy &amp; Paste Roster Report Here'!$R472&gt;0,1,IF('Copy &amp; Paste Roster Report Here'!$N472="Active",1,0)),0)</f>
        <v>0</v>
      </c>
      <c r="AS472" s="122">
        <f>IF(AND('Copy &amp; Paste Roster Report Here'!$A472=AS$4,'Copy &amp; Paste Roster Report Here'!$M472="MT"),IF('Copy &amp; Paste Roster Report Here'!$R472&gt;0,1,IF('Copy &amp; Paste Roster Report Here'!$N472="Active",1,0)),0)</f>
        <v>0</v>
      </c>
      <c r="AT472" s="122">
        <f>IF(AND('Copy &amp; Paste Roster Report Here'!$A472=AT$4,'Copy &amp; Paste Roster Report Here'!$M472="MT"),IF('Copy &amp; Paste Roster Report Here'!$R472&gt;0,1,IF('Copy &amp; Paste Roster Report Here'!$N472="Active",1,0)),0)</f>
        <v>0</v>
      </c>
      <c r="AU472" s="122">
        <f>IF(AND('Copy &amp; Paste Roster Report Here'!$A472=AU$4,'Copy &amp; Paste Roster Report Here'!$M472="MT"),IF('Copy &amp; Paste Roster Report Here'!$R472&gt;0,1,IF('Copy &amp; Paste Roster Report Here'!$N472="Active",1,0)),0)</f>
        <v>0</v>
      </c>
      <c r="AV472" s="3">
        <f t="shared" si="74"/>
        <v>0</v>
      </c>
      <c r="AW472" s="123">
        <f>IF(AND('Copy &amp; Paste Roster Report Here'!$A472=AW$4,'Copy &amp; Paste Roster Report Here'!$M472="FY"),IF('Copy &amp; Paste Roster Report Here'!$R472&gt;0,1,IF('Copy &amp; Paste Roster Report Here'!$N472="Active",1,0)),0)</f>
        <v>0</v>
      </c>
      <c r="AX472" s="123">
        <f>IF(AND('Copy &amp; Paste Roster Report Here'!$A472=AX$4,'Copy &amp; Paste Roster Report Here'!$M472="FY"),IF('Copy &amp; Paste Roster Report Here'!$R472&gt;0,1,IF('Copy &amp; Paste Roster Report Here'!$N472="Active",1,0)),0)</f>
        <v>0</v>
      </c>
      <c r="AY472" s="123">
        <f>IF(AND('Copy &amp; Paste Roster Report Here'!$A472=AY$4,'Copy &amp; Paste Roster Report Here'!$M472="FY"),IF('Copy &amp; Paste Roster Report Here'!$R472&gt;0,1,IF('Copy &amp; Paste Roster Report Here'!$N472="Active",1,0)),0)</f>
        <v>0</v>
      </c>
      <c r="AZ472" s="123">
        <f>IF(AND('Copy &amp; Paste Roster Report Here'!$A472=AZ$4,'Copy &amp; Paste Roster Report Here'!$M472="FY"),IF('Copy &amp; Paste Roster Report Here'!$R472&gt;0,1,IF('Copy &amp; Paste Roster Report Here'!$N472="Active",1,0)),0)</f>
        <v>0</v>
      </c>
      <c r="BA472" s="123">
        <f>IF(AND('Copy &amp; Paste Roster Report Here'!$A472=BA$4,'Copy &amp; Paste Roster Report Here'!$M472="FY"),IF('Copy &amp; Paste Roster Report Here'!$R472&gt;0,1,IF('Copy &amp; Paste Roster Report Here'!$N472="Active",1,0)),0)</f>
        <v>0</v>
      </c>
      <c r="BB472" s="123">
        <f>IF(AND('Copy &amp; Paste Roster Report Here'!$A472=BB$4,'Copy &amp; Paste Roster Report Here'!$M472="FY"),IF('Copy &amp; Paste Roster Report Here'!$R472&gt;0,1,IF('Copy &amp; Paste Roster Report Here'!$N472="Active",1,0)),0)</f>
        <v>0</v>
      </c>
      <c r="BC472" s="123">
        <f>IF(AND('Copy &amp; Paste Roster Report Here'!$A472=BC$4,'Copy &amp; Paste Roster Report Here'!$M472="FY"),IF('Copy &amp; Paste Roster Report Here'!$R472&gt;0,1,IF('Copy &amp; Paste Roster Report Here'!$N472="Active",1,0)),0)</f>
        <v>0</v>
      </c>
      <c r="BD472" s="123">
        <f>IF(AND('Copy &amp; Paste Roster Report Here'!$A472=BD$4,'Copy &amp; Paste Roster Report Here'!$M472="FY"),IF('Copy &amp; Paste Roster Report Here'!$R472&gt;0,1,IF('Copy &amp; Paste Roster Report Here'!$N472="Active",1,0)),0)</f>
        <v>0</v>
      </c>
      <c r="BE472" s="123">
        <f>IF(AND('Copy &amp; Paste Roster Report Here'!$A472=BE$4,'Copy &amp; Paste Roster Report Here'!$M472="FY"),IF('Copy &amp; Paste Roster Report Here'!$R472&gt;0,1,IF('Copy &amp; Paste Roster Report Here'!$N472="Active",1,0)),0)</f>
        <v>0</v>
      </c>
      <c r="BF472" s="123">
        <f>IF(AND('Copy &amp; Paste Roster Report Here'!$A472=BF$4,'Copy &amp; Paste Roster Report Here'!$M472="FY"),IF('Copy &amp; Paste Roster Report Here'!$R472&gt;0,1,IF('Copy &amp; Paste Roster Report Here'!$N472="Active",1,0)),0)</f>
        <v>0</v>
      </c>
      <c r="BG472" s="123">
        <f>IF(AND('Copy &amp; Paste Roster Report Here'!$A472=BG$4,'Copy &amp; Paste Roster Report Here'!$M472="FY"),IF('Copy &amp; Paste Roster Report Here'!$R472&gt;0,1,IF('Copy &amp; Paste Roster Report Here'!$N472="Active",1,0)),0)</f>
        <v>0</v>
      </c>
      <c r="BH472" s="3">
        <f t="shared" si="75"/>
        <v>0</v>
      </c>
      <c r="BI472" s="124">
        <f>IF(AND('Copy &amp; Paste Roster Report Here'!$A472=BI$4,'Copy &amp; Paste Roster Report Here'!$M472="RH"),IF('Copy &amp; Paste Roster Report Here'!$R472&gt;0,1,IF('Copy &amp; Paste Roster Report Here'!$N472="Active",1,0)),0)</f>
        <v>0</v>
      </c>
      <c r="BJ472" s="124">
        <f>IF(AND('Copy &amp; Paste Roster Report Here'!$A472=BJ$4,'Copy &amp; Paste Roster Report Here'!$M472="RH"),IF('Copy &amp; Paste Roster Report Here'!$R472&gt;0,1,IF('Copy &amp; Paste Roster Report Here'!$N472="Active",1,0)),0)</f>
        <v>0</v>
      </c>
      <c r="BK472" s="124">
        <f>IF(AND('Copy &amp; Paste Roster Report Here'!$A472=BK$4,'Copy &amp; Paste Roster Report Here'!$M472="RH"),IF('Copy &amp; Paste Roster Report Here'!$R472&gt;0,1,IF('Copy &amp; Paste Roster Report Here'!$N472="Active",1,0)),0)</f>
        <v>0</v>
      </c>
      <c r="BL472" s="124">
        <f>IF(AND('Copy &amp; Paste Roster Report Here'!$A472=BL$4,'Copy &amp; Paste Roster Report Here'!$M472="RH"),IF('Copy &amp; Paste Roster Report Here'!$R472&gt;0,1,IF('Copy &amp; Paste Roster Report Here'!$N472="Active",1,0)),0)</f>
        <v>0</v>
      </c>
      <c r="BM472" s="124">
        <f>IF(AND('Copy &amp; Paste Roster Report Here'!$A472=BM$4,'Copy &amp; Paste Roster Report Here'!$M472="RH"),IF('Copy &amp; Paste Roster Report Here'!$R472&gt;0,1,IF('Copy &amp; Paste Roster Report Here'!$N472="Active",1,0)),0)</f>
        <v>0</v>
      </c>
      <c r="BN472" s="124">
        <f>IF(AND('Copy &amp; Paste Roster Report Here'!$A472=BN$4,'Copy &amp; Paste Roster Report Here'!$M472="RH"),IF('Copy &amp; Paste Roster Report Here'!$R472&gt;0,1,IF('Copy &amp; Paste Roster Report Here'!$N472="Active",1,0)),0)</f>
        <v>0</v>
      </c>
      <c r="BO472" s="124">
        <f>IF(AND('Copy &amp; Paste Roster Report Here'!$A472=BO$4,'Copy &amp; Paste Roster Report Here'!$M472="RH"),IF('Copy &amp; Paste Roster Report Here'!$R472&gt;0,1,IF('Copy &amp; Paste Roster Report Here'!$N472="Active",1,0)),0)</f>
        <v>0</v>
      </c>
      <c r="BP472" s="124">
        <f>IF(AND('Copy &amp; Paste Roster Report Here'!$A472=BP$4,'Copy &amp; Paste Roster Report Here'!$M472="RH"),IF('Copy &amp; Paste Roster Report Here'!$R472&gt;0,1,IF('Copy &amp; Paste Roster Report Here'!$N472="Active",1,0)),0)</f>
        <v>0</v>
      </c>
      <c r="BQ472" s="124">
        <f>IF(AND('Copy &amp; Paste Roster Report Here'!$A472=BQ$4,'Copy &amp; Paste Roster Report Here'!$M472="RH"),IF('Copy &amp; Paste Roster Report Here'!$R472&gt;0,1,IF('Copy &amp; Paste Roster Report Here'!$N472="Active",1,0)),0)</f>
        <v>0</v>
      </c>
      <c r="BR472" s="124">
        <f>IF(AND('Copy &amp; Paste Roster Report Here'!$A472=BR$4,'Copy &amp; Paste Roster Report Here'!$M472="RH"),IF('Copy &amp; Paste Roster Report Here'!$R472&gt;0,1,IF('Copy &amp; Paste Roster Report Here'!$N472="Active",1,0)),0)</f>
        <v>0</v>
      </c>
      <c r="BS472" s="124">
        <f>IF(AND('Copy &amp; Paste Roster Report Here'!$A472=BS$4,'Copy &amp; Paste Roster Report Here'!$M472="RH"),IF('Copy &amp; Paste Roster Report Here'!$R472&gt;0,1,IF('Copy &amp; Paste Roster Report Here'!$N472="Active",1,0)),0)</f>
        <v>0</v>
      </c>
      <c r="BT472" s="3">
        <f t="shared" si="76"/>
        <v>0</v>
      </c>
      <c r="BU472" s="125">
        <f>IF(AND('Copy &amp; Paste Roster Report Here'!$A472=BU$4,'Copy &amp; Paste Roster Report Here'!$M472="QT"),IF('Copy &amp; Paste Roster Report Here'!$R472&gt;0,1,IF('Copy &amp; Paste Roster Report Here'!$N472="Active",1,0)),0)</f>
        <v>0</v>
      </c>
      <c r="BV472" s="125">
        <f>IF(AND('Copy &amp; Paste Roster Report Here'!$A472=BV$4,'Copy &amp; Paste Roster Report Here'!$M472="QT"),IF('Copy &amp; Paste Roster Report Here'!$R472&gt;0,1,IF('Copy &amp; Paste Roster Report Here'!$N472="Active",1,0)),0)</f>
        <v>0</v>
      </c>
      <c r="BW472" s="125">
        <f>IF(AND('Copy &amp; Paste Roster Report Here'!$A472=BW$4,'Copy &amp; Paste Roster Report Here'!$M472="QT"),IF('Copy &amp; Paste Roster Report Here'!$R472&gt;0,1,IF('Copy &amp; Paste Roster Report Here'!$N472="Active",1,0)),0)</f>
        <v>0</v>
      </c>
      <c r="BX472" s="125">
        <f>IF(AND('Copy &amp; Paste Roster Report Here'!$A472=BX$4,'Copy &amp; Paste Roster Report Here'!$M472="QT"),IF('Copy &amp; Paste Roster Report Here'!$R472&gt;0,1,IF('Copy &amp; Paste Roster Report Here'!$N472="Active",1,0)),0)</f>
        <v>0</v>
      </c>
      <c r="BY472" s="125">
        <f>IF(AND('Copy &amp; Paste Roster Report Here'!$A472=BY$4,'Copy &amp; Paste Roster Report Here'!$M472="QT"),IF('Copy &amp; Paste Roster Report Here'!$R472&gt;0,1,IF('Copy &amp; Paste Roster Report Here'!$N472="Active",1,0)),0)</f>
        <v>0</v>
      </c>
      <c r="BZ472" s="125">
        <f>IF(AND('Copy &amp; Paste Roster Report Here'!$A472=BZ$4,'Copy &amp; Paste Roster Report Here'!$M472="QT"),IF('Copy &amp; Paste Roster Report Here'!$R472&gt;0,1,IF('Copy &amp; Paste Roster Report Here'!$N472="Active",1,0)),0)</f>
        <v>0</v>
      </c>
      <c r="CA472" s="125">
        <f>IF(AND('Copy &amp; Paste Roster Report Here'!$A472=CA$4,'Copy &amp; Paste Roster Report Here'!$M472="QT"),IF('Copy &amp; Paste Roster Report Here'!$R472&gt;0,1,IF('Copy &amp; Paste Roster Report Here'!$N472="Active",1,0)),0)</f>
        <v>0</v>
      </c>
      <c r="CB472" s="125">
        <f>IF(AND('Copy &amp; Paste Roster Report Here'!$A472=CB$4,'Copy &amp; Paste Roster Report Here'!$M472="QT"),IF('Copy &amp; Paste Roster Report Here'!$R472&gt;0,1,IF('Copy &amp; Paste Roster Report Here'!$N472="Active",1,0)),0)</f>
        <v>0</v>
      </c>
      <c r="CC472" s="125">
        <f>IF(AND('Copy &amp; Paste Roster Report Here'!$A472=CC$4,'Copy &amp; Paste Roster Report Here'!$M472="QT"),IF('Copy &amp; Paste Roster Report Here'!$R472&gt;0,1,IF('Copy &amp; Paste Roster Report Here'!$N472="Active",1,0)),0)</f>
        <v>0</v>
      </c>
      <c r="CD472" s="125">
        <f>IF(AND('Copy &amp; Paste Roster Report Here'!$A472=CD$4,'Copy &amp; Paste Roster Report Here'!$M472="QT"),IF('Copy &amp; Paste Roster Report Here'!$R472&gt;0,1,IF('Copy &amp; Paste Roster Report Here'!$N472="Active",1,0)),0)</f>
        <v>0</v>
      </c>
      <c r="CE472" s="125">
        <f>IF(AND('Copy &amp; Paste Roster Report Here'!$A472=CE$4,'Copy &amp; Paste Roster Report Here'!$M472="QT"),IF('Copy &amp; Paste Roster Report Here'!$R472&gt;0,1,IF('Copy &amp; Paste Roster Report Here'!$N472="Active",1,0)),0)</f>
        <v>0</v>
      </c>
      <c r="CF472" s="3">
        <f t="shared" si="77"/>
        <v>0</v>
      </c>
      <c r="CG472" s="126">
        <f>IF(AND('Copy &amp; Paste Roster Report Here'!$A472=CG$4,'Copy &amp; Paste Roster Report Here'!$M472="##"),IF('Copy &amp; Paste Roster Report Here'!$R472&gt;0,1,IF('Copy &amp; Paste Roster Report Here'!$N472="Active",1,0)),0)</f>
        <v>0</v>
      </c>
      <c r="CH472" s="126">
        <f>IF(AND('Copy &amp; Paste Roster Report Here'!$A472=CH$4,'Copy &amp; Paste Roster Report Here'!$M472="##"),IF('Copy &amp; Paste Roster Report Here'!$R472&gt;0,1,IF('Copy &amp; Paste Roster Report Here'!$N472="Active",1,0)),0)</f>
        <v>0</v>
      </c>
      <c r="CI472" s="126">
        <f>IF(AND('Copy &amp; Paste Roster Report Here'!$A472=CI$4,'Copy &amp; Paste Roster Report Here'!$M472="##"),IF('Copy &amp; Paste Roster Report Here'!$R472&gt;0,1,IF('Copy &amp; Paste Roster Report Here'!$N472="Active",1,0)),0)</f>
        <v>0</v>
      </c>
      <c r="CJ472" s="126">
        <f>IF(AND('Copy &amp; Paste Roster Report Here'!$A472=CJ$4,'Copy &amp; Paste Roster Report Here'!$M472="##"),IF('Copy &amp; Paste Roster Report Here'!$R472&gt;0,1,IF('Copy &amp; Paste Roster Report Here'!$N472="Active",1,0)),0)</f>
        <v>0</v>
      </c>
      <c r="CK472" s="126">
        <f>IF(AND('Copy &amp; Paste Roster Report Here'!$A472=CK$4,'Copy &amp; Paste Roster Report Here'!$M472="##"),IF('Copy &amp; Paste Roster Report Here'!$R472&gt;0,1,IF('Copy &amp; Paste Roster Report Here'!$N472="Active",1,0)),0)</f>
        <v>0</v>
      </c>
      <c r="CL472" s="126">
        <f>IF(AND('Copy &amp; Paste Roster Report Here'!$A472=CL$4,'Copy &amp; Paste Roster Report Here'!$M472="##"),IF('Copy &amp; Paste Roster Report Here'!$R472&gt;0,1,IF('Copy &amp; Paste Roster Report Here'!$N472="Active",1,0)),0)</f>
        <v>0</v>
      </c>
      <c r="CM472" s="126">
        <f>IF(AND('Copy &amp; Paste Roster Report Here'!$A472=CM$4,'Copy &amp; Paste Roster Report Here'!$M472="##"),IF('Copy &amp; Paste Roster Report Here'!$R472&gt;0,1,IF('Copy &amp; Paste Roster Report Here'!$N472="Active",1,0)),0)</f>
        <v>0</v>
      </c>
      <c r="CN472" s="126">
        <f>IF(AND('Copy &amp; Paste Roster Report Here'!$A472=CN$4,'Copy &amp; Paste Roster Report Here'!$M472="##"),IF('Copy &amp; Paste Roster Report Here'!$R472&gt;0,1,IF('Copy &amp; Paste Roster Report Here'!$N472="Active",1,0)),0)</f>
        <v>0</v>
      </c>
      <c r="CO472" s="126">
        <f>IF(AND('Copy &amp; Paste Roster Report Here'!$A472=CO$4,'Copy &amp; Paste Roster Report Here'!$M472="##"),IF('Copy &amp; Paste Roster Report Here'!$R472&gt;0,1,IF('Copy &amp; Paste Roster Report Here'!$N472="Active",1,0)),0)</f>
        <v>0</v>
      </c>
      <c r="CP472" s="126">
        <f>IF(AND('Copy &amp; Paste Roster Report Here'!$A472=CP$4,'Copy &amp; Paste Roster Report Here'!$M472="##"),IF('Copy &amp; Paste Roster Report Here'!$R472&gt;0,1,IF('Copy &amp; Paste Roster Report Here'!$N472="Active",1,0)),0)</f>
        <v>0</v>
      </c>
      <c r="CQ472" s="126">
        <f>IF(AND('Copy &amp; Paste Roster Report Here'!$A472=CQ$4,'Copy &amp; Paste Roster Report Here'!$M472="##"),IF('Copy &amp; Paste Roster Report Here'!$R472&gt;0,1,IF('Copy &amp; Paste Roster Report Here'!$N472="Active",1,0)),0)</f>
        <v>0</v>
      </c>
      <c r="CR472" s="6">
        <f t="shared" si="78"/>
        <v>0</v>
      </c>
      <c r="CS472" s="13">
        <f t="shared" si="79"/>
        <v>0</v>
      </c>
    </row>
    <row r="473" spans="1:97" x14ac:dyDescent="0.25">
      <c r="A473" s="113">
        <f>IF(AND('Copy &amp; Paste Roster Report Here'!$A473=A$4,'Copy &amp; Paste Roster Report Here'!$M473="FT"),IF('Copy &amp; Paste Roster Report Here'!$R473&gt;0,1,IF('Copy &amp; Paste Roster Report Here'!$N473="Active",1,0)),0)</f>
        <v>0</v>
      </c>
      <c r="B473" s="113">
        <f>IF(AND('Copy &amp; Paste Roster Report Here'!$A473=B$4,'Copy &amp; Paste Roster Report Here'!$M473="FT"),IF('Copy &amp; Paste Roster Report Here'!$R473&gt;0,1,IF('Copy &amp; Paste Roster Report Here'!$N473="Active",1,0)),0)</f>
        <v>0</v>
      </c>
      <c r="C473" s="113">
        <f>IF(AND('Copy &amp; Paste Roster Report Here'!$A473=C$4,'Copy &amp; Paste Roster Report Here'!$M473="FT"),IF('Copy &amp; Paste Roster Report Here'!$R473&gt;0,1,IF('Copy &amp; Paste Roster Report Here'!$N473="Active",1,0)),0)</f>
        <v>0</v>
      </c>
      <c r="D473" s="113">
        <f>IF(AND('Copy &amp; Paste Roster Report Here'!$A473=D$4,'Copy &amp; Paste Roster Report Here'!$M473="FT"),IF('Copy &amp; Paste Roster Report Here'!$R473&gt;0,1,IF('Copy &amp; Paste Roster Report Here'!$N473="Active",1,0)),0)</f>
        <v>0</v>
      </c>
      <c r="E473" s="113">
        <f>IF(AND('Copy &amp; Paste Roster Report Here'!$A473=E$4,'Copy &amp; Paste Roster Report Here'!$M473="FT"),IF('Copy &amp; Paste Roster Report Here'!$R473&gt;0,1,IF('Copy &amp; Paste Roster Report Here'!$N473="Active",1,0)),0)</f>
        <v>0</v>
      </c>
      <c r="F473" s="113">
        <f>IF(AND('Copy &amp; Paste Roster Report Here'!$A473=F$4,'Copy &amp; Paste Roster Report Here'!$M473="FT"),IF('Copy &amp; Paste Roster Report Here'!$R473&gt;0,1,IF('Copy &amp; Paste Roster Report Here'!$N473="Active",1,0)),0)</f>
        <v>0</v>
      </c>
      <c r="G473" s="113">
        <f>IF(AND('Copy &amp; Paste Roster Report Here'!$A473=G$4,'Copy &amp; Paste Roster Report Here'!$M473="FT"),IF('Copy &amp; Paste Roster Report Here'!$R473&gt;0,1,IF('Copy &amp; Paste Roster Report Here'!$N473="Active",1,0)),0)</f>
        <v>0</v>
      </c>
      <c r="H473" s="113">
        <f>IF(AND('Copy &amp; Paste Roster Report Here'!$A473=H$4,'Copy &amp; Paste Roster Report Here'!$M473="FT"),IF('Copy &amp; Paste Roster Report Here'!$R473&gt;0,1,IF('Copy &amp; Paste Roster Report Here'!$N473="Active",1,0)),0)</f>
        <v>0</v>
      </c>
      <c r="I473" s="113">
        <f>IF(AND('Copy &amp; Paste Roster Report Here'!$A473=I$4,'Copy &amp; Paste Roster Report Here'!$M473="FT"),IF('Copy &amp; Paste Roster Report Here'!$R473&gt;0,1,IF('Copy &amp; Paste Roster Report Here'!$N473="Active",1,0)),0)</f>
        <v>0</v>
      </c>
      <c r="J473" s="113">
        <f>IF(AND('Copy &amp; Paste Roster Report Here'!$A473=J$4,'Copy &amp; Paste Roster Report Here'!$M473="FT"),IF('Copy &amp; Paste Roster Report Here'!$R473&gt;0,1,IF('Copy &amp; Paste Roster Report Here'!$N473="Active",1,0)),0)</f>
        <v>0</v>
      </c>
      <c r="K473" s="113">
        <f>IF(AND('Copy &amp; Paste Roster Report Here'!$A473=K$4,'Copy &amp; Paste Roster Report Here'!$M473="FT"),IF('Copy &amp; Paste Roster Report Here'!$R473&gt;0,1,IF('Copy &amp; Paste Roster Report Here'!$N473="Active",1,0)),0)</f>
        <v>0</v>
      </c>
      <c r="L473" s="6">
        <f t="shared" si="71"/>
        <v>0</v>
      </c>
      <c r="M473" s="120">
        <f>IF(AND('Copy &amp; Paste Roster Report Here'!$A473=M$4,'Copy &amp; Paste Roster Report Here'!$M473="TQ"),IF('Copy &amp; Paste Roster Report Here'!$R473&gt;0,1,IF('Copy &amp; Paste Roster Report Here'!$N473="Active",1,0)),0)</f>
        <v>0</v>
      </c>
      <c r="N473" s="120">
        <f>IF(AND('Copy &amp; Paste Roster Report Here'!$A473=N$4,'Copy &amp; Paste Roster Report Here'!$M473="TQ"),IF('Copy &amp; Paste Roster Report Here'!$R473&gt;0,1,IF('Copy &amp; Paste Roster Report Here'!$N473="Active",1,0)),0)</f>
        <v>0</v>
      </c>
      <c r="O473" s="120">
        <f>IF(AND('Copy &amp; Paste Roster Report Here'!$A473=O$4,'Copy &amp; Paste Roster Report Here'!$M473="TQ"),IF('Copy &amp; Paste Roster Report Here'!$R473&gt;0,1,IF('Copy &amp; Paste Roster Report Here'!$N473="Active",1,0)),0)</f>
        <v>0</v>
      </c>
      <c r="P473" s="120">
        <f>IF(AND('Copy &amp; Paste Roster Report Here'!$A473=P$4,'Copy &amp; Paste Roster Report Here'!$M473="TQ"),IF('Copy &amp; Paste Roster Report Here'!$R473&gt;0,1,IF('Copy &amp; Paste Roster Report Here'!$N473="Active",1,0)),0)</f>
        <v>0</v>
      </c>
      <c r="Q473" s="120">
        <f>IF(AND('Copy &amp; Paste Roster Report Here'!$A473=Q$4,'Copy &amp; Paste Roster Report Here'!$M473="TQ"),IF('Copy &amp; Paste Roster Report Here'!$R473&gt;0,1,IF('Copy &amp; Paste Roster Report Here'!$N473="Active",1,0)),0)</f>
        <v>0</v>
      </c>
      <c r="R473" s="120">
        <f>IF(AND('Copy &amp; Paste Roster Report Here'!$A473=R$4,'Copy &amp; Paste Roster Report Here'!$M473="TQ"),IF('Copy &amp; Paste Roster Report Here'!$R473&gt;0,1,IF('Copy &amp; Paste Roster Report Here'!$N473="Active",1,0)),0)</f>
        <v>0</v>
      </c>
      <c r="S473" s="120">
        <f>IF(AND('Copy &amp; Paste Roster Report Here'!$A473=S$4,'Copy &amp; Paste Roster Report Here'!$M473="TQ"),IF('Copy &amp; Paste Roster Report Here'!$R473&gt;0,1,IF('Copy &amp; Paste Roster Report Here'!$N473="Active",1,0)),0)</f>
        <v>0</v>
      </c>
      <c r="T473" s="120">
        <f>IF(AND('Copy &amp; Paste Roster Report Here'!$A473=T$4,'Copy &amp; Paste Roster Report Here'!$M473="TQ"),IF('Copy &amp; Paste Roster Report Here'!$R473&gt;0,1,IF('Copy &amp; Paste Roster Report Here'!$N473="Active",1,0)),0)</f>
        <v>0</v>
      </c>
      <c r="U473" s="120">
        <f>IF(AND('Copy &amp; Paste Roster Report Here'!$A473=U$4,'Copy &amp; Paste Roster Report Here'!$M473="TQ"),IF('Copy &amp; Paste Roster Report Here'!$R473&gt;0,1,IF('Copy &amp; Paste Roster Report Here'!$N473="Active",1,0)),0)</f>
        <v>0</v>
      </c>
      <c r="V473" s="120">
        <f>IF(AND('Copy &amp; Paste Roster Report Here'!$A473=V$4,'Copy &amp; Paste Roster Report Here'!$M473="TQ"),IF('Copy &amp; Paste Roster Report Here'!$R473&gt;0,1,IF('Copy &amp; Paste Roster Report Here'!$N473="Active",1,0)),0)</f>
        <v>0</v>
      </c>
      <c r="W473" s="120">
        <f>IF(AND('Copy &amp; Paste Roster Report Here'!$A473=W$4,'Copy &amp; Paste Roster Report Here'!$M473="TQ"),IF('Copy &amp; Paste Roster Report Here'!$R473&gt;0,1,IF('Copy &amp; Paste Roster Report Here'!$N473="Active",1,0)),0)</f>
        <v>0</v>
      </c>
      <c r="X473" s="3">
        <f t="shared" si="72"/>
        <v>0</v>
      </c>
      <c r="Y473" s="121">
        <f>IF(AND('Copy &amp; Paste Roster Report Here'!$A473=Y$4,'Copy &amp; Paste Roster Report Here'!$M473="HT"),IF('Copy &amp; Paste Roster Report Here'!$R473&gt;0,1,IF('Copy &amp; Paste Roster Report Here'!$N473="Active",1,0)),0)</f>
        <v>0</v>
      </c>
      <c r="Z473" s="121">
        <f>IF(AND('Copy &amp; Paste Roster Report Here'!$A473=Z$4,'Copy &amp; Paste Roster Report Here'!$M473="HT"),IF('Copy &amp; Paste Roster Report Here'!$R473&gt;0,1,IF('Copy &amp; Paste Roster Report Here'!$N473="Active",1,0)),0)</f>
        <v>0</v>
      </c>
      <c r="AA473" s="121">
        <f>IF(AND('Copy &amp; Paste Roster Report Here'!$A473=AA$4,'Copy &amp; Paste Roster Report Here'!$M473="HT"),IF('Copy &amp; Paste Roster Report Here'!$R473&gt;0,1,IF('Copy &amp; Paste Roster Report Here'!$N473="Active",1,0)),0)</f>
        <v>0</v>
      </c>
      <c r="AB473" s="121">
        <f>IF(AND('Copy &amp; Paste Roster Report Here'!$A473=AB$4,'Copy &amp; Paste Roster Report Here'!$M473="HT"),IF('Copy &amp; Paste Roster Report Here'!$R473&gt;0,1,IF('Copy &amp; Paste Roster Report Here'!$N473="Active",1,0)),0)</f>
        <v>0</v>
      </c>
      <c r="AC473" s="121">
        <f>IF(AND('Copy &amp; Paste Roster Report Here'!$A473=AC$4,'Copy &amp; Paste Roster Report Here'!$M473="HT"),IF('Copy &amp; Paste Roster Report Here'!$R473&gt;0,1,IF('Copy &amp; Paste Roster Report Here'!$N473="Active",1,0)),0)</f>
        <v>0</v>
      </c>
      <c r="AD473" s="121">
        <f>IF(AND('Copy &amp; Paste Roster Report Here'!$A473=AD$4,'Copy &amp; Paste Roster Report Here'!$M473="HT"),IF('Copy &amp; Paste Roster Report Here'!$R473&gt;0,1,IF('Copy &amp; Paste Roster Report Here'!$N473="Active",1,0)),0)</f>
        <v>0</v>
      </c>
      <c r="AE473" s="121">
        <f>IF(AND('Copy &amp; Paste Roster Report Here'!$A473=AE$4,'Copy &amp; Paste Roster Report Here'!$M473="HT"),IF('Copy &amp; Paste Roster Report Here'!$R473&gt;0,1,IF('Copy &amp; Paste Roster Report Here'!$N473="Active",1,0)),0)</f>
        <v>0</v>
      </c>
      <c r="AF473" s="121">
        <f>IF(AND('Copy &amp; Paste Roster Report Here'!$A473=AF$4,'Copy &amp; Paste Roster Report Here'!$M473="HT"),IF('Copy &amp; Paste Roster Report Here'!$R473&gt;0,1,IF('Copy &amp; Paste Roster Report Here'!$N473="Active",1,0)),0)</f>
        <v>0</v>
      </c>
      <c r="AG473" s="121">
        <f>IF(AND('Copy &amp; Paste Roster Report Here'!$A473=AG$4,'Copy &amp; Paste Roster Report Here'!$M473="HT"),IF('Copy &amp; Paste Roster Report Here'!$R473&gt;0,1,IF('Copy &amp; Paste Roster Report Here'!$N473="Active",1,0)),0)</f>
        <v>0</v>
      </c>
      <c r="AH473" s="121">
        <f>IF(AND('Copy &amp; Paste Roster Report Here'!$A473=AH$4,'Copy &amp; Paste Roster Report Here'!$M473="HT"),IF('Copy &amp; Paste Roster Report Here'!$R473&gt;0,1,IF('Copy &amp; Paste Roster Report Here'!$N473="Active",1,0)),0)</f>
        <v>0</v>
      </c>
      <c r="AI473" s="121">
        <f>IF(AND('Copy &amp; Paste Roster Report Here'!$A473=AI$4,'Copy &amp; Paste Roster Report Here'!$M473="HT"),IF('Copy &amp; Paste Roster Report Here'!$R473&gt;0,1,IF('Copy &amp; Paste Roster Report Here'!$N473="Active",1,0)),0)</f>
        <v>0</v>
      </c>
      <c r="AJ473" s="3">
        <f t="shared" si="73"/>
        <v>0</v>
      </c>
      <c r="AK473" s="122">
        <f>IF(AND('Copy &amp; Paste Roster Report Here'!$A473=AK$4,'Copy &amp; Paste Roster Report Here'!$M473="MT"),IF('Copy &amp; Paste Roster Report Here'!$R473&gt;0,1,IF('Copy &amp; Paste Roster Report Here'!$N473="Active",1,0)),0)</f>
        <v>0</v>
      </c>
      <c r="AL473" s="122">
        <f>IF(AND('Copy &amp; Paste Roster Report Here'!$A473=AL$4,'Copy &amp; Paste Roster Report Here'!$M473="MT"),IF('Copy &amp; Paste Roster Report Here'!$R473&gt;0,1,IF('Copy &amp; Paste Roster Report Here'!$N473="Active",1,0)),0)</f>
        <v>0</v>
      </c>
      <c r="AM473" s="122">
        <f>IF(AND('Copy &amp; Paste Roster Report Here'!$A473=AM$4,'Copy &amp; Paste Roster Report Here'!$M473="MT"),IF('Copy &amp; Paste Roster Report Here'!$R473&gt;0,1,IF('Copy &amp; Paste Roster Report Here'!$N473="Active",1,0)),0)</f>
        <v>0</v>
      </c>
      <c r="AN473" s="122">
        <f>IF(AND('Copy &amp; Paste Roster Report Here'!$A473=AN$4,'Copy &amp; Paste Roster Report Here'!$M473="MT"),IF('Copy &amp; Paste Roster Report Here'!$R473&gt;0,1,IF('Copy &amp; Paste Roster Report Here'!$N473="Active",1,0)),0)</f>
        <v>0</v>
      </c>
      <c r="AO473" s="122">
        <f>IF(AND('Copy &amp; Paste Roster Report Here'!$A473=AO$4,'Copy &amp; Paste Roster Report Here'!$M473="MT"),IF('Copy &amp; Paste Roster Report Here'!$R473&gt;0,1,IF('Copy &amp; Paste Roster Report Here'!$N473="Active",1,0)),0)</f>
        <v>0</v>
      </c>
      <c r="AP473" s="122">
        <f>IF(AND('Copy &amp; Paste Roster Report Here'!$A473=AP$4,'Copy &amp; Paste Roster Report Here'!$M473="MT"),IF('Copy &amp; Paste Roster Report Here'!$R473&gt;0,1,IF('Copy &amp; Paste Roster Report Here'!$N473="Active",1,0)),0)</f>
        <v>0</v>
      </c>
      <c r="AQ473" s="122">
        <f>IF(AND('Copy &amp; Paste Roster Report Here'!$A473=AQ$4,'Copy &amp; Paste Roster Report Here'!$M473="MT"),IF('Copy &amp; Paste Roster Report Here'!$R473&gt;0,1,IF('Copy &amp; Paste Roster Report Here'!$N473="Active",1,0)),0)</f>
        <v>0</v>
      </c>
      <c r="AR473" s="122">
        <f>IF(AND('Copy &amp; Paste Roster Report Here'!$A473=AR$4,'Copy &amp; Paste Roster Report Here'!$M473="MT"),IF('Copy &amp; Paste Roster Report Here'!$R473&gt;0,1,IF('Copy &amp; Paste Roster Report Here'!$N473="Active",1,0)),0)</f>
        <v>0</v>
      </c>
      <c r="AS473" s="122">
        <f>IF(AND('Copy &amp; Paste Roster Report Here'!$A473=AS$4,'Copy &amp; Paste Roster Report Here'!$M473="MT"),IF('Copy &amp; Paste Roster Report Here'!$R473&gt;0,1,IF('Copy &amp; Paste Roster Report Here'!$N473="Active",1,0)),0)</f>
        <v>0</v>
      </c>
      <c r="AT473" s="122">
        <f>IF(AND('Copy &amp; Paste Roster Report Here'!$A473=AT$4,'Copy &amp; Paste Roster Report Here'!$M473="MT"),IF('Copy &amp; Paste Roster Report Here'!$R473&gt;0,1,IF('Copy &amp; Paste Roster Report Here'!$N473="Active",1,0)),0)</f>
        <v>0</v>
      </c>
      <c r="AU473" s="122">
        <f>IF(AND('Copy &amp; Paste Roster Report Here'!$A473=AU$4,'Copy &amp; Paste Roster Report Here'!$M473="MT"),IF('Copy &amp; Paste Roster Report Here'!$R473&gt;0,1,IF('Copy &amp; Paste Roster Report Here'!$N473="Active",1,0)),0)</f>
        <v>0</v>
      </c>
      <c r="AV473" s="3">
        <f t="shared" si="74"/>
        <v>0</v>
      </c>
      <c r="AW473" s="123">
        <f>IF(AND('Copy &amp; Paste Roster Report Here'!$A473=AW$4,'Copy &amp; Paste Roster Report Here'!$M473="FY"),IF('Copy &amp; Paste Roster Report Here'!$R473&gt;0,1,IF('Copy &amp; Paste Roster Report Here'!$N473="Active",1,0)),0)</f>
        <v>0</v>
      </c>
      <c r="AX473" s="123">
        <f>IF(AND('Copy &amp; Paste Roster Report Here'!$A473=AX$4,'Copy &amp; Paste Roster Report Here'!$M473="FY"),IF('Copy &amp; Paste Roster Report Here'!$R473&gt;0,1,IF('Copy &amp; Paste Roster Report Here'!$N473="Active",1,0)),0)</f>
        <v>0</v>
      </c>
      <c r="AY473" s="123">
        <f>IF(AND('Copy &amp; Paste Roster Report Here'!$A473=AY$4,'Copy &amp; Paste Roster Report Here'!$M473="FY"),IF('Copy &amp; Paste Roster Report Here'!$R473&gt;0,1,IF('Copy &amp; Paste Roster Report Here'!$N473="Active",1,0)),0)</f>
        <v>0</v>
      </c>
      <c r="AZ473" s="123">
        <f>IF(AND('Copy &amp; Paste Roster Report Here'!$A473=AZ$4,'Copy &amp; Paste Roster Report Here'!$M473="FY"),IF('Copy &amp; Paste Roster Report Here'!$R473&gt;0,1,IF('Copy &amp; Paste Roster Report Here'!$N473="Active",1,0)),0)</f>
        <v>0</v>
      </c>
      <c r="BA473" s="123">
        <f>IF(AND('Copy &amp; Paste Roster Report Here'!$A473=BA$4,'Copy &amp; Paste Roster Report Here'!$M473="FY"),IF('Copy &amp; Paste Roster Report Here'!$R473&gt;0,1,IF('Copy &amp; Paste Roster Report Here'!$N473="Active",1,0)),0)</f>
        <v>0</v>
      </c>
      <c r="BB473" s="123">
        <f>IF(AND('Copy &amp; Paste Roster Report Here'!$A473=BB$4,'Copy &amp; Paste Roster Report Here'!$M473="FY"),IF('Copy &amp; Paste Roster Report Here'!$R473&gt;0,1,IF('Copy &amp; Paste Roster Report Here'!$N473="Active",1,0)),0)</f>
        <v>0</v>
      </c>
      <c r="BC473" s="123">
        <f>IF(AND('Copy &amp; Paste Roster Report Here'!$A473=BC$4,'Copy &amp; Paste Roster Report Here'!$M473="FY"),IF('Copy &amp; Paste Roster Report Here'!$R473&gt;0,1,IF('Copy &amp; Paste Roster Report Here'!$N473="Active",1,0)),0)</f>
        <v>0</v>
      </c>
      <c r="BD473" s="123">
        <f>IF(AND('Copy &amp; Paste Roster Report Here'!$A473=BD$4,'Copy &amp; Paste Roster Report Here'!$M473="FY"),IF('Copy &amp; Paste Roster Report Here'!$R473&gt;0,1,IF('Copy &amp; Paste Roster Report Here'!$N473="Active",1,0)),0)</f>
        <v>0</v>
      </c>
      <c r="BE473" s="123">
        <f>IF(AND('Copy &amp; Paste Roster Report Here'!$A473=BE$4,'Copy &amp; Paste Roster Report Here'!$M473="FY"),IF('Copy &amp; Paste Roster Report Here'!$R473&gt;0,1,IF('Copy &amp; Paste Roster Report Here'!$N473="Active",1,0)),0)</f>
        <v>0</v>
      </c>
      <c r="BF473" s="123">
        <f>IF(AND('Copy &amp; Paste Roster Report Here'!$A473=BF$4,'Copy &amp; Paste Roster Report Here'!$M473="FY"),IF('Copy &amp; Paste Roster Report Here'!$R473&gt;0,1,IF('Copy &amp; Paste Roster Report Here'!$N473="Active",1,0)),0)</f>
        <v>0</v>
      </c>
      <c r="BG473" s="123">
        <f>IF(AND('Copy &amp; Paste Roster Report Here'!$A473=BG$4,'Copy &amp; Paste Roster Report Here'!$M473="FY"),IF('Copy &amp; Paste Roster Report Here'!$R473&gt;0,1,IF('Copy &amp; Paste Roster Report Here'!$N473="Active",1,0)),0)</f>
        <v>0</v>
      </c>
      <c r="BH473" s="3">
        <f t="shared" si="75"/>
        <v>0</v>
      </c>
      <c r="BI473" s="124">
        <f>IF(AND('Copy &amp; Paste Roster Report Here'!$A473=BI$4,'Copy &amp; Paste Roster Report Here'!$M473="RH"),IF('Copy &amp; Paste Roster Report Here'!$R473&gt;0,1,IF('Copy &amp; Paste Roster Report Here'!$N473="Active",1,0)),0)</f>
        <v>0</v>
      </c>
      <c r="BJ473" s="124">
        <f>IF(AND('Copy &amp; Paste Roster Report Here'!$A473=BJ$4,'Copy &amp; Paste Roster Report Here'!$M473="RH"),IF('Copy &amp; Paste Roster Report Here'!$R473&gt;0,1,IF('Copy &amp; Paste Roster Report Here'!$N473="Active",1,0)),0)</f>
        <v>0</v>
      </c>
      <c r="BK473" s="124">
        <f>IF(AND('Copy &amp; Paste Roster Report Here'!$A473=BK$4,'Copy &amp; Paste Roster Report Here'!$M473="RH"),IF('Copy &amp; Paste Roster Report Here'!$R473&gt;0,1,IF('Copy &amp; Paste Roster Report Here'!$N473="Active",1,0)),0)</f>
        <v>0</v>
      </c>
      <c r="BL473" s="124">
        <f>IF(AND('Copy &amp; Paste Roster Report Here'!$A473=BL$4,'Copy &amp; Paste Roster Report Here'!$M473="RH"),IF('Copy &amp; Paste Roster Report Here'!$R473&gt;0,1,IF('Copy &amp; Paste Roster Report Here'!$N473="Active",1,0)),0)</f>
        <v>0</v>
      </c>
      <c r="BM473" s="124">
        <f>IF(AND('Copy &amp; Paste Roster Report Here'!$A473=BM$4,'Copy &amp; Paste Roster Report Here'!$M473="RH"),IF('Copy &amp; Paste Roster Report Here'!$R473&gt;0,1,IF('Copy &amp; Paste Roster Report Here'!$N473="Active",1,0)),0)</f>
        <v>0</v>
      </c>
      <c r="BN473" s="124">
        <f>IF(AND('Copy &amp; Paste Roster Report Here'!$A473=BN$4,'Copy &amp; Paste Roster Report Here'!$M473="RH"),IF('Copy &amp; Paste Roster Report Here'!$R473&gt;0,1,IF('Copy &amp; Paste Roster Report Here'!$N473="Active",1,0)),0)</f>
        <v>0</v>
      </c>
      <c r="BO473" s="124">
        <f>IF(AND('Copy &amp; Paste Roster Report Here'!$A473=BO$4,'Copy &amp; Paste Roster Report Here'!$M473="RH"),IF('Copy &amp; Paste Roster Report Here'!$R473&gt;0,1,IF('Copy &amp; Paste Roster Report Here'!$N473="Active",1,0)),0)</f>
        <v>0</v>
      </c>
      <c r="BP473" s="124">
        <f>IF(AND('Copy &amp; Paste Roster Report Here'!$A473=BP$4,'Copy &amp; Paste Roster Report Here'!$M473="RH"),IF('Copy &amp; Paste Roster Report Here'!$R473&gt;0,1,IF('Copy &amp; Paste Roster Report Here'!$N473="Active",1,0)),0)</f>
        <v>0</v>
      </c>
      <c r="BQ473" s="124">
        <f>IF(AND('Copy &amp; Paste Roster Report Here'!$A473=BQ$4,'Copy &amp; Paste Roster Report Here'!$M473="RH"),IF('Copy &amp; Paste Roster Report Here'!$R473&gt;0,1,IF('Copy &amp; Paste Roster Report Here'!$N473="Active",1,0)),0)</f>
        <v>0</v>
      </c>
      <c r="BR473" s="124">
        <f>IF(AND('Copy &amp; Paste Roster Report Here'!$A473=BR$4,'Copy &amp; Paste Roster Report Here'!$M473="RH"),IF('Copy &amp; Paste Roster Report Here'!$R473&gt;0,1,IF('Copy &amp; Paste Roster Report Here'!$N473="Active",1,0)),0)</f>
        <v>0</v>
      </c>
      <c r="BS473" s="124">
        <f>IF(AND('Copy &amp; Paste Roster Report Here'!$A473=BS$4,'Copy &amp; Paste Roster Report Here'!$M473="RH"),IF('Copy &amp; Paste Roster Report Here'!$R473&gt;0,1,IF('Copy &amp; Paste Roster Report Here'!$N473="Active",1,0)),0)</f>
        <v>0</v>
      </c>
      <c r="BT473" s="3">
        <f t="shared" si="76"/>
        <v>0</v>
      </c>
      <c r="BU473" s="125">
        <f>IF(AND('Copy &amp; Paste Roster Report Here'!$A473=BU$4,'Copy &amp; Paste Roster Report Here'!$M473="QT"),IF('Copy &amp; Paste Roster Report Here'!$R473&gt;0,1,IF('Copy &amp; Paste Roster Report Here'!$N473="Active",1,0)),0)</f>
        <v>0</v>
      </c>
      <c r="BV473" s="125">
        <f>IF(AND('Copy &amp; Paste Roster Report Here'!$A473=BV$4,'Copy &amp; Paste Roster Report Here'!$M473="QT"),IF('Copy &amp; Paste Roster Report Here'!$R473&gt;0,1,IF('Copy &amp; Paste Roster Report Here'!$N473="Active",1,0)),0)</f>
        <v>0</v>
      </c>
      <c r="BW473" s="125">
        <f>IF(AND('Copy &amp; Paste Roster Report Here'!$A473=BW$4,'Copy &amp; Paste Roster Report Here'!$M473="QT"),IF('Copy &amp; Paste Roster Report Here'!$R473&gt;0,1,IF('Copy &amp; Paste Roster Report Here'!$N473="Active",1,0)),0)</f>
        <v>0</v>
      </c>
      <c r="BX473" s="125">
        <f>IF(AND('Copy &amp; Paste Roster Report Here'!$A473=BX$4,'Copy &amp; Paste Roster Report Here'!$M473="QT"),IF('Copy &amp; Paste Roster Report Here'!$R473&gt;0,1,IF('Copy &amp; Paste Roster Report Here'!$N473="Active",1,0)),0)</f>
        <v>0</v>
      </c>
      <c r="BY473" s="125">
        <f>IF(AND('Copy &amp; Paste Roster Report Here'!$A473=BY$4,'Copy &amp; Paste Roster Report Here'!$M473="QT"),IF('Copy &amp; Paste Roster Report Here'!$R473&gt;0,1,IF('Copy &amp; Paste Roster Report Here'!$N473="Active",1,0)),0)</f>
        <v>0</v>
      </c>
      <c r="BZ473" s="125">
        <f>IF(AND('Copy &amp; Paste Roster Report Here'!$A473=BZ$4,'Copy &amp; Paste Roster Report Here'!$M473="QT"),IF('Copy &amp; Paste Roster Report Here'!$R473&gt;0,1,IF('Copy &amp; Paste Roster Report Here'!$N473="Active",1,0)),0)</f>
        <v>0</v>
      </c>
      <c r="CA473" s="125">
        <f>IF(AND('Copy &amp; Paste Roster Report Here'!$A473=CA$4,'Copy &amp; Paste Roster Report Here'!$M473="QT"),IF('Copy &amp; Paste Roster Report Here'!$R473&gt;0,1,IF('Copy &amp; Paste Roster Report Here'!$N473="Active",1,0)),0)</f>
        <v>0</v>
      </c>
      <c r="CB473" s="125">
        <f>IF(AND('Copy &amp; Paste Roster Report Here'!$A473=CB$4,'Copy &amp; Paste Roster Report Here'!$M473="QT"),IF('Copy &amp; Paste Roster Report Here'!$R473&gt;0,1,IF('Copy &amp; Paste Roster Report Here'!$N473="Active",1,0)),0)</f>
        <v>0</v>
      </c>
      <c r="CC473" s="125">
        <f>IF(AND('Copy &amp; Paste Roster Report Here'!$A473=CC$4,'Copy &amp; Paste Roster Report Here'!$M473="QT"),IF('Copy &amp; Paste Roster Report Here'!$R473&gt;0,1,IF('Copy &amp; Paste Roster Report Here'!$N473="Active",1,0)),0)</f>
        <v>0</v>
      </c>
      <c r="CD473" s="125">
        <f>IF(AND('Copy &amp; Paste Roster Report Here'!$A473=CD$4,'Copy &amp; Paste Roster Report Here'!$M473="QT"),IF('Copy &amp; Paste Roster Report Here'!$R473&gt;0,1,IF('Copy &amp; Paste Roster Report Here'!$N473="Active",1,0)),0)</f>
        <v>0</v>
      </c>
      <c r="CE473" s="125">
        <f>IF(AND('Copy &amp; Paste Roster Report Here'!$A473=CE$4,'Copy &amp; Paste Roster Report Here'!$M473="QT"),IF('Copy &amp; Paste Roster Report Here'!$R473&gt;0,1,IF('Copy &amp; Paste Roster Report Here'!$N473="Active",1,0)),0)</f>
        <v>0</v>
      </c>
      <c r="CF473" s="3">
        <f t="shared" si="77"/>
        <v>0</v>
      </c>
      <c r="CG473" s="126">
        <f>IF(AND('Copy &amp; Paste Roster Report Here'!$A473=CG$4,'Copy &amp; Paste Roster Report Here'!$M473="##"),IF('Copy &amp; Paste Roster Report Here'!$R473&gt;0,1,IF('Copy &amp; Paste Roster Report Here'!$N473="Active",1,0)),0)</f>
        <v>0</v>
      </c>
      <c r="CH473" s="126">
        <f>IF(AND('Copy &amp; Paste Roster Report Here'!$A473=CH$4,'Copy &amp; Paste Roster Report Here'!$M473="##"),IF('Copy &amp; Paste Roster Report Here'!$R473&gt;0,1,IF('Copy &amp; Paste Roster Report Here'!$N473="Active",1,0)),0)</f>
        <v>0</v>
      </c>
      <c r="CI473" s="126">
        <f>IF(AND('Copy &amp; Paste Roster Report Here'!$A473=CI$4,'Copy &amp; Paste Roster Report Here'!$M473="##"),IF('Copy &amp; Paste Roster Report Here'!$R473&gt;0,1,IF('Copy &amp; Paste Roster Report Here'!$N473="Active",1,0)),0)</f>
        <v>0</v>
      </c>
      <c r="CJ473" s="126">
        <f>IF(AND('Copy &amp; Paste Roster Report Here'!$A473=CJ$4,'Copy &amp; Paste Roster Report Here'!$M473="##"),IF('Copy &amp; Paste Roster Report Here'!$R473&gt;0,1,IF('Copy &amp; Paste Roster Report Here'!$N473="Active",1,0)),0)</f>
        <v>0</v>
      </c>
      <c r="CK473" s="126">
        <f>IF(AND('Copy &amp; Paste Roster Report Here'!$A473=CK$4,'Copy &amp; Paste Roster Report Here'!$M473="##"),IF('Copy &amp; Paste Roster Report Here'!$R473&gt;0,1,IF('Copy &amp; Paste Roster Report Here'!$N473="Active",1,0)),0)</f>
        <v>0</v>
      </c>
      <c r="CL473" s="126">
        <f>IF(AND('Copy &amp; Paste Roster Report Here'!$A473=CL$4,'Copy &amp; Paste Roster Report Here'!$M473="##"),IF('Copy &amp; Paste Roster Report Here'!$R473&gt;0,1,IF('Copy &amp; Paste Roster Report Here'!$N473="Active",1,0)),0)</f>
        <v>0</v>
      </c>
      <c r="CM473" s="126">
        <f>IF(AND('Copy &amp; Paste Roster Report Here'!$A473=CM$4,'Copy &amp; Paste Roster Report Here'!$M473="##"),IF('Copy &amp; Paste Roster Report Here'!$R473&gt;0,1,IF('Copy &amp; Paste Roster Report Here'!$N473="Active",1,0)),0)</f>
        <v>0</v>
      </c>
      <c r="CN473" s="126">
        <f>IF(AND('Copy &amp; Paste Roster Report Here'!$A473=CN$4,'Copy &amp; Paste Roster Report Here'!$M473="##"),IF('Copy &amp; Paste Roster Report Here'!$R473&gt;0,1,IF('Copy &amp; Paste Roster Report Here'!$N473="Active",1,0)),0)</f>
        <v>0</v>
      </c>
      <c r="CO473" s="126">
        <f>IF(AND('Copy &amp; Paste Roster Report Here'!$A473=CO$4,'Copy &amp; Paste Roster Report Here'!$M473="##"),IF('Copy &amp; Paste Roster Report Here'!$R473&gt;0,1,IF('Copy &amp; Paste Roster Report Here'!$N473="Active",1,0)),0)</f>
        <v>0</v>
      </c>
      <c r="CP473" s="126">
        <f>IF(AND('Copy &amp; Paste Roster Report Here'!$A473=CP$4,'Copy &amp; Paste Roster Report Here'!$M473="##"),IF('Copy &amp; Paste Roster Report Here'!$R473&gt;0,1,IF('Copy &amp; Paste Roster Report Here'!$N473="Active",1,0)),0)</f>
        <v>0</v>
      </c>
      <c r="CQ473" s="126">
        <f>IF(AND('Copy &amp; Paste Roster Report Here'!$A473=CQ$4,'Copy &amp; Paste Roster Report Here'!$M473="##"),IF('Copy &amp; Paste Roster Report Here'!$R473&gt;0,1,IF('Copy &amp; Paste Roster Report Here'!$N473="Active",1,0)),0)</f>
        <v>0</v>
      </c>
      <c r="CR473" s="6">
        <f t="shared" si="78"/>
        <v>0</v>
      </c>
      <c r="CS473" s="13">
        <f t="shared" si="79"/>
        <v>0</v>
      </c>
    </row>
    <row r="474" spans="1:97" x14ac:dyDescent="0.25">
      <c r="A474" s="113">
        <f>IF(AND('Copy &amp; Paste Roster Report Here'!$A474=A$4,'Copy &amp; Paste Roster Report Here'!$M474="FT"),IF('Copy &amp; Paste Roster Report Here'!$R474&gt;0,1,IF('Copy &amp; Paste Roster Report Here'!$N474="Active",1,0)),0)</f>
        <v>0</v>
      </c>
      <c r="B474" s="113">
        <f>IF(AND('Copy &amp; Paste Roster Report Here'!$A474=B$4,'Copy &amp; Paste Roster Report Here'!$M474="FT"),IF('Copy &amp; Paste Roster Report Here'!$R474&gt;0,1,IF('Copy &amp; Paste Roster Report Here'!$N474="Active",1,0)),0)</f>
        <v>0</v>
      </c>
      <c r="C474" s="113">
        <f>IF(AND('Copy &amp; Paste Roster Report Here'!$A474=C$4,'Copy &amp; Paste Roster Report Here'!$M474="FT"),IF('Copy &amp; Paste Roster Report Here'!$R474&gt;0,1,IF('Copy &amp; Paste Roster Report Here'!$N474="Active",1,0)),0)</f>
        <v>0</v>
      </c>
      <c r="D474" s="113">
        <f>IF(AND('Copy &amp; Paste Roster Report Here'!$A474=D$4,'Copy &amp; Paste Roster Report Here'!$M474="FT"),IF('Copy &amp; Paste Roster Report Here'!$R474&gt;0,1,IF('Copy &amp; Paste Roster Report Here'!$N474="Active",1,0)),0)</f>
        <v>0</v>
      </c>
      <c r="E474" s="113">
        <f>IF(AND('Copy &amp; Paste Roster Report Here'!$A474=E$4,'Copy &amp; Paste Roster Report Here'!$M474="FT"),IF('Copy &amp; Paste Roster Report Here'!$R474&gt;0,1,IF('Copy &amp; Paste Roster Report Here'!$N474="Active",1,0)),0)</f>
        <v>0</v>
      </c>
      <c r="F474" s="113">
        <f>IF(AND('Copy &amp; Paste Roster Report Here'!$A474=F$4,'Copy &amp; Paste Roster Report Here'!$M474="FT"),IF('Copy &amp; Paste Roster Report Here'!$R474&gt;0,1,IF('Copy &amp; Paste Roster Report Here'!$N474="Active",1,0)),0)</f>
        <v>0</v>
      </c>
      <c r="G474" s="113">
        <f>IF(AND('Copy &amp; Paste Roster Report Here'!$A474=G$4,'Copy &amp; Paste Roster Report Here'!$M474="FT"),IF('Copy &amp; Paste Roster Report Here'!$R474&gt;0,1,IF('Copy &amp; Paste Roster Report Here'!$N474="Active",1,0)),0)</f>
        <v>0</v>
      </c>
      <c r="H474" s="113">
        <f>IF(AND('Copy &amp; Paste Roster Report Here'!$A474=H$4,'Copy &amp; Paste Roster Report Here'!$M474="FT"),IF('Copy &amp; Paste Roster Report Here'!$R474&gt;0,1,IF('Copy &amp; Paste Roster Report Here'!$N474="Active",1,0)),0)</f>
        <v>0</v>
      </c>
      <c r="I474" s="113">
        <f>IF(AND('Copy &amp; Paste Roster Report Here'!$A474=I$4,'Copy &amp; Paste Roster Report Here'!$M474="FT"),IF('Copy &amp; Paste Roster Report Here'!$R474&gt;0,1,IF('Copy &amp; Paste Roster Report Here'!$N474="Active",1,0)),0)</f>
        <v>0</v>
      </c>
      <c r="J474" s="113">
        <f>IF(AND('Copy &amp; Paste Roster Report Here'!$A474=J$4,'Copy &amp; Paste Roster Report Here'!$M474="FT"),IF('Copy &amp; Paste Roster Report Here'!$R474&gt;0,1,IF('Copy &amp; Paste Roster Report Here'!$N474="Active",1,0)),0)</f>
        <v>0</v>
      </c>
      <c r="K474" s="113">
        <f>IF(AND('Copy &amp; Paste Roster Report Here'!$A474=K$4,'Copy &amp; Paste Roster Report Here'!$M474="FT"),IF('Copy &amp; Paste Roster Report Here'!$R474&gt;0,1,IF('Copy &amp; Paste Roster Report Here'!$N474="Active",1,0)),0)</f>
        <v>0</v>
      </c>
      <c r="L474" s="6">
        <f t="shared" si="71"/>
        <v>0</v>
      </c>
      <c r="M474" s="120">
        <f>IF(AND('Copy &amp; Paste Roster Report Here'!$A474=M$4,'Copy &amp; Paste Roster Report Here'!$M474="TQ"),IF('Copy &amp; Paste Roster Report Here'!$R474&gt;0,1,IF('Copy &amp; Paste Roster Report Here'!$N474="Active",1,0)),0)</f>
        <v>0</v>
      </c>
      <c r="N474" s="120">
        <f>IF(AND('Copy &amp; Paste Roster Report Here'!$A474=N$4,'Copy &amp; Paste Roster Report Here'!$M474="TQ"),IF('Copy &amp; Paste Roster Report Here'!$R474&gt;0,1,IF('Copy &amp; Paste Roster Report Here'!$N474="Active",1,0)),0)</f>
        <v>0</v>
      </c>
      <c r="O474" s="120">
        <f>IF(AND('Copy &amp; Paste Roster Report Here'!$A474=O$4,'Copy &amp; Paste Roster Report Here'!$M474="TQ"),IF('Copy &amp; Paste Roster Report Here'!$R474&gt;0,1,IF('Copy &amp; Paste Roster Report Here'!$N474="Active",1,0)),0)</f>
        <v>0</v>
      </c>
      <c r="P474" s="120">
        <f>IF(AND('Copy &amp; Paste Roster Report Here'!$A474=P$4,'Copy &amp; Paste Roster Report Here'!$M474="TQ"),IF('Copy &amp; Paste Roster Report Here'!$R474&gt;0,1,IF('Copy &amp; Paste Roster Report Here'!$N474="Active",1,0)),0)</f>
        <v>0</v>
      </c>
      <c r="Q474" s="120">
        <f>IF(AND('Copy &amp; Paste Roster Report Here'!$A474=Q$4,'Copy &amp; Paste Roster Report Here'!$M474="TQ"),IF('Copy &amp; Paste Roster Report Here'!$R474&gt;0,1,IF('Copy &amp; Paste Roster Report Here'!$N474="Active",1,0)),0)</f>
        <v>0</v>
      </c>
      <c r="R474" s="120">
        <f>IF(AND('Copy &amp; Paste Roster Report Here'!$A474=R$4,'Copy &amp; Paste Roster Report Here'!$M474="TQ"),IF('Copy &amp; Paste Roster Report Here'!$R474&gt;0,1,IF('Copy &amp; Paste Roster Report Here'!$N474="Active",1,0)),0)</f>
        <v>0</v>
      </c>
      <c r="S474" s="120">
        <f>IF(AND('Copy &amp; Paste Roster Report Here'!$A474=S$4,'Copy &amp; Paste Roster Report Here'!$M474="TQ"),IF('Copy &amp; Paste Roster Report Here'!$R474&gt;0,1,IF('Copy &amp; Paste Roster Report Here'!$N474="Active",1,0)),0)</f>
        <v>0</v>
      </c>
      <c r="T474" s="120">
        <f>IF(AND('Copy &amp; Paste Roster Report Here'!$A474=T$4,'Copy &amp; Paste Roster Report Here'!$M474="TQ"),IF('Copy &amp; Paste Roster Report Here'!$R474&gt;0,1,IF('Copy &amp; Paste Roster Report Here'!$N474="Active",1,0)),0)</f>
        <v>0</v>
      </c>
      <c r="U474" s="120">
        <f>IF(AND('Copy &amp; Paste Roster Report Here'!$A474=U$4,'Copy &amp; Paste Roster Report Here'!$M474="TQ"),IF('Copy &amp; Paste Roster Report Here'!$R474&gt;0,1,IF('Copy &amp; Paste Roster Report Here'!$N474="Active",1,0)),0)</f>
        <v>0</v>
      </c>
      <c r="V474" s="120">
        <f>IF(AND('Copy &amp; Paste Roster Report Here'!$A474=V$4,'Copy &amp; Paste Roster Report Here'!$M474="TQ"),IF('Copy &amp; Paste Roster Report Here'!$R474&gt;0,1,IF('Copy &amp; Paste Roster Report Here'!$N474="Active",1,0)),0)</f>
        <v>0</v>
      </c>
      <c r="W474" s="120">
        <f>IF(AND('Copy &amp; Paste Roster Report Here'!$A474=W$4,'Copy &amp; Paste Roster Report Here'!$M474="TQ"),IF('Copy &amp; Paste Roster Report Here'!$R474&gt;0,1,IF('Copy &amp; Paste Roster Report Here'!$N474="Active",1,0)),0)</f>
        <v>0</v>
      </c>
      <c r="X474" s="3">
        <f t="shared" si="72"/>
        <v>0</v>
      </c>
      <c r="Y474" s="121">
        <f>IF(AND('Copy &amp; Paste Roster Report Here'!$A474=Y$4,'Copy &amp; Paste Roster Report Here'!$M474="HT"),IF('Copy &amp; Paste Roster Report Here'!$R474&gt;0,1,IF('Copy &amp; Paste Roster Report Here'!$N474="Active",1,0)),0)</f>
        <v>0</v>
      </c>
      <c r="Z474" s="121">
        <f>IF(AND('Copy &amp; Paste Roster Report Here'!$A474=Z$4,'Copy &amp; Paste Roster Report Here'!$M474="HT"),IF('Copy &amp; Paste Roster Report Here'!$R474&gt;0,1,IF('Copy &amp; Paste Roster Report Here'!$N474="Active",1,0)),0)</f>
        <v>0</v>
      </c>
      <c r="AA474" s="121">
        <f>IF(AND('Copy &amp; Paste Roster Report Here'!$A474=AA$4,'Copy &amp; Paste Roster Report Here'!$M474="HT"),IF('Copy &amp; Paste Roster Report Here'!$R474&gt;0,1,IF('Copy &amp; Paste Roster Report Here'!$N474="Active",1,0)),0)</f>
        <v>0</v>
      </c>
      <c r="AB474" s="121">
        <f>IF(AND('Copy &amp; Paste Roster Report Here'!$A474=AB$4,'Copy &amp; Paste Roster Report Here'!$M474="HT"),IF('Copy &amp; Paste Roster Report Here'!$R474&gt;0,1,IF('Copy &amp; Paste Roster Report Here'!$N474="Active",1,0)),0)</f>
        <v>0</v>
      </c>
      <c r="AC474" s="121">
        <f>IF(AND('Copy &amp; Paste Roster Report Here'!$A474=AC$4,'Copy &amp; Paste Roster Report Here'!$M474="HT"),IF('Copy &amp; Paste Roster Report Here'!$R474&gt;0,1,IF('Copy &amp; Paste Roster Report Here'!$N474="Active",1,0)),0)</f>
        <v>0</v>
      </c>
      <c r="AD474" s="121">
        <f>IF(AND('Copy &amp; Paste Roster Report Here'!$A474=AD$4,'Copy &amp; Paste Roster Report Here'!$M474="HT"),IF('Copy &amp; Paste Roster Report Here'!$R474&gt;0,1,IF('Copy &amp; Paste Roster Report Here'!$N474="Active",1,0)),0)</f>
        <v>0</v>
      </c>
      <c r="AE474" s="121">
        <f>IF(AND('Copy &amp; Paste Roster Report Here'!$A474=AE$4,'Copy &amp; Paste Roster Report Here'!$M474="HT"),IF('Copy &amp; Paste Roster Report Here'!$R474&gt;0,1,IF('Copy &amp; Paste Roster Report Here'!$N474="Active",1,0)),0)</f>
        <v>0</v>
      </c>
      <c r="AF474" s="121">
        <f>IF(AND('Copy &amp; Paste Roster Report Here'!$A474=AF$4,'Copy &amp; Paste Roster Report Here'!$M474="HT"),IF('Copy &amp; Paste Roster Report Here'!$R474&gt;0,1,IF('Copy &amp; Paste Roster Report Here'!$N474="Active",1,0)),0)</f>
        <v>0</v>
      </c>
      <c r="AG474" s="121">
        <f>IF(AND('Copy &amp; Paste Roster Report Here'!$A474=AG$4,'Copy &amp; Paste Roster Report Here'!$M474="HT"),IF('Copy &amp; Paste Roster Report Here'!$R474&gt;0,1,IF('Copy &amp; Paste Roster Report Here'!$N474="Active",1,0)),0)</f>
        <v>0</v>
      </c>
      <c r="AH474" s="121">
        <f>IF(AND('Copy &amp; Paste Roster Report Here'!$A474=AH$4,'Copy &amp; Paste Roster Report Here'!$M474="HT"),IF('Copy &amp; Paste Roster Report Here'!$R474&gt;0,1,IF('Copy &amp; Paste Roster Report Here'!$N474="Active",1,0)),0)</f>
        <v>0</v>
      </c>
      <c r="AI474" s="121">
        <f>IF(AND('Copy &amp; Paste Roster Report Here'!$A474=AI$4,'Copy &amp; Paste Roster Report Here'!$M474="HT"),IF('Copy &amp; Paste Roster Report Here'!$R474&gt;0,1,IF('Copy &amp; Paste Roster Report Here'!$N474="Active",1,0)),0)</f>
        <v>0</v>
      </c>
      <c r="AJ474" s="3">
        <f t="shared" si="73"/>
        <v>0</v>
      </c>
      <c r="AK474" s="122">
        <f>IF(AND('Copy &amp; Paste Roster Report Here'!$A474=AK$4,'Copy &amp; Paste Roster Report Here'!$M474="MT"),IF('Copy &amp; Paste Roster Report Here'!$R474&gt;0,1,IF('Copy &amp; Paste Roster Report Here'!$N474="Active",1,0)),0)</f>
        <v>0</v>
      </c>
      <c r="AL474" s="122">
        <f>IF(AND('Copy &amp; Paste Roster Report Here'!$A474=AL$4,'Copy &amp; Paste Roster Report Here'!$M474="MT"),IF('Copy &amp; Paste Roster Report Here'!$R474&gt;0,1,IF('Copy &amp; Paste Roster Report Here'!$N474="Active",1,0)),0)</f>
        <v>0</v>
      </c>
      <c r="AM474" s="122">
        <f>IF(AND('Copy &amp; Paste Roster Report Here'!$A474=AM$4,'Copy &amp; Paste Roster Report Here'!$M474="MT"),IF('Copy &amp; Paste Roster Report Here'!$R474&gt;0,1,IF('Copy &amp; Paste Roster Report Here'!$N474="Active",1,0)),0)</f>
        <v>0</v>
      </c>
      <c r="AN474" s="122">
        <f>IF(AND('Copy &amp; Paste Roster Report Here'!$A474=AN$4,'Copy &amp; Paste Roster Report Here'!$M474="MT"),IF('Copy &amp; Paste Roster Report Here'!$R474&gt;0,1,IF('Copy &amp; Paste Roster Report Here'!$N474="Active",1,0)),0)</f>
        <v>0</v>
      </c>
      <c r="AO474" s="122">
        <f>IF(AND('Copy &amp; Paste Roster Report Here'!$A474=AO$4,'Copy &amp; Paste Roster Report Here'!$M474="MT"),IF('Copy &amp; Paste Roster Report Here'!$R474&gt;0,1,IF('Copy &amp; Paste Roster Report Here'!$N474="Active",1,0)),0)</f>
        <v>0</v>
      </c>
      <c r="AP474" s="122">
        <f>IF(AND('Copy &amp; Paste Roster Report Here'!$A474=AP$4,'Copy &amp; Paste Roster Report Here'!$M474="MT"),IF('Copy &amp; Paste Roster Report Here'!$R474&gt;0,1,IF('Copy &amp; Paste Roster Report Here'!$N474="Active",1,0)),0)</f>
        <v>0</v>
      </c>
      <c r="AQ474" s="122">
        <f>IF(AND('Copy &amp; Paste Roster Report Here'!$A474=AQ$4,'Copy &amp; Paste Roster Report Here'!$M474="MT"),IF('Copy &amp; Paste Roster Report Here'!$R474&gt;0,1,IF('Copy &amp; Paste Roster Report Here'!$N474="Active",1,0)),0)</f>
        <v>0</v>
      </c>
      <c r="AR474" s="122">
        <f>IF(AND('Copy &amp; Paste Roster Report Here'!$A474=AR$4,'Copy &amp; Paste Roster Report Here'!$M474="MT"),IF('Copy &amp; Paste Roster Report Here'!$R474&gt;0,1,IF('Copy &amp; Paste Roster Report Here'!$N474="Active",1,0)),0)</f>
        <v>0</v>
      </c>
      <c r="AS474" s="122">
        <f>IF(AND('Copy &amp; Paste Roster Report Here'!$A474=AS$4,'Copy &amp; Paste Roster Report Here'!$M474="MT"),IF('Copy &amp; Paste Roster Report Here'!$R474&gt;0,1,IF('Copy &amp; Paste Roster Report Here'!$N474="Active",1,0)),0)</f>
        <v>0</v>
      </c>
      <c r="AT474" s="122">
        <f>IF(AND('Copy &amp; Paste Roster Report Here'!$A474=AT$4,'Copy &amp; Paste Roster Report Here'!$M474="MT"),IF('Copy &amp; Paste Roster Report Here'!$R474&gt;0,1,IF('Copy &amp; Paste Roster Report Here'!$N474="Active",1,0)),0)</f>
        <v>0</v>
      </c>
      <c r="AU474" s="122">
        <f>IF(AND('Copy &amp; Paste Roster Report Here'!$A474=AU$4,'Copy &amp; Paste Roster Report Here'!$M474="MT"),IF('Copy &amp; Paste Roster Report Here'!$R474&gt;0,1,IF('Copy &amp; Paste Roster Report Here'!$N474="Active",1,0)),0)</f>
        <v>0</v>
      </c>
      <c r="AV474" s="3">
        <f t="shared" si="74"/>
        <v>0</v>
      </c>
      <c r="AW474" s="123">
        <f>IF(AND('Copy &amp; Paste Roster Report Here'!$A474=AW$4,'Copy &amp; Paste Roster Report Here'!$M474="FY"),IF('Copy &amp; Paste Roster Report Here'!$R474&gt;0,1,IF('Copy &amp; Paste Roster Report Here'!$N474="Active",1,0)),0)</f>
        <v>0</v>
      </c>
      <c r="AX474" s="123">
        <f>IF(AND('Copy &amp; Paste Roster Report Here'!$A474=AX$4,'Copy &amp; Paste Roster Report Here'!$M474="FY"),IF('Copy &amp; Paste Roster Report Here'!$R474&gt;0,1,IF('Copy &amp; Paste Roster Report Here'!$N474="Active",1,0)),0)</f>
        <v>0</v>
      </c>
      <c r="AY474" s="123">
        <f>IF(AND('Copy &amp; Paste Roster Report Here'!$A474=AY$4,'Copy &amp; Paste Roster Report Here'!$M474="FY"),IF('Copy &amp; Paste Roster Report Here'!$R474&gt;0,1,IF('Copy &amp; Paste Roster Report Here'!$N474="Active",1,0)),0)</f>
        <v>0</v>
      </c>
      <c r="AZ474" s="123">
        <f>IF(AND('Copy &amp; Paste Roster Report Here'!$A474=AZ$4,'Copy &amp; Paste Roster Report Here'!$M474="FY"),IF('Copy &amp; Paste Roster Report Here'!$R474&gt;0,1,IF('Copy &amp; Paste Roster Report Here'!$N474="Active",1,0)),0)</f>
        <v>0</v>
      </c>
      <c r="BA474" s="123">
        <f>IF(AND('Copy &amp; Paste Roster Report Here'!$A474=BA$4,'Copy &amp; Paste Roster Report Here'!$M474="FY"),IF('Copy &amp; Paste Roster Report Here'!$R474&gt;0,1,IF('Copy &amp; Paste Roster Report Here'!$N474="Active",1,0)),0)</f>
        <v>0</v>
      </c>
      <c r="BB474" s="123">
        <f>IF(AND('Copy &amp; Paste Roster Report Here'!$A474=BB$4,'Copy &amp; Paste Roster Report Here'!$M474="FY"),IF('Copy &amp; Paste Roster Report Here'!$R474&gt;0,1,IF('Copy &amp; Paste Roster Report Here'!$N474="Active",1,0)),0)</f>
        <v>0</v>
      </c>
      <c r="BC474" s="123">
        <f>IF(AND('Copy &amp; Paste Roster Report Here'!$A474=BC$4,'Copy &amp; Paste Roster Report Here'!$M474="FY"),IF('Copy &amp; Paste Roster Report Here'!$R474&gt;0,1,IF('Copy &amp; Paste Roster Report Here'!$N474="Active",1,0)),0)</f>
        <v>0</v>
      </c>
      <c r="BD474" s="123">
        <f>IF(AND('Copy &amp; Paste Roster Report Here'!$A474=BD$4,'Copy &amp; Paste Roster Report Here'!$M474="FY"),IF('Copy &amp; Paste Roster Report Here'!$R474&gt;0,1,IF('Copy &amp; Paste Roster Report Here'!$N474="Active",1,0)),0)</f>
        <v>0</v>
      </c>
      <c r="BE474" s="123">
        <f>IF(AND('Copy &amp; Paste Roster Report Here'!$A474=BE$4,'Copy &amp; Paste Roster Report Here'!$M474="FY"),IF('Copy &amp; Paste Roster Report Here'!$R474&gt;0,1,IF('Copy &amp; Paste Roster Report Here'!$N474="Active",1,0)),0)</f>
        <v>0</v>
      </c>
      <c r="BF474" s="123">
        <f>IF(AND('Copy &amp; Paste Roster Report Here'!$A474=BF$4,'Copy &amp; Paste Roster Report Here'!$M474="FY"),IF('Copy &amp; Paste Roster Report Here'!$R474&gt;0,1,IF('Copy &amp; Paste Roster Report Here'!$N474="Active",1,0)),0)</f>
        <v>0</v>
      </c>
      <c r="BG474" s="123">
        <f>IF(AND('Copy &amp; Paste Roster Report Here'!$A474=BG$4,'Copy &amp; Paste Roster Report Here'!$M474="FY"),IF('Copy &amp; Paste Roster Report Here'!$R474&gt;0,1,IF('Copy &amp; Paste Roster Report Here'!$N474="Active",1,0)),0)</f>
        <v>0</v>
      </c>
      <c r="BH474" s="3">
        <f t="shared" si="75"/>
        <v>0</v>
      </c>
      <c r="BI474" s="124">
        <f>IF(AND('Copy &amp; Paste Roster Report Here'!$A474=BI$4,'Copy &amp; Paste Roster Report Here'!$M474="RH"),IF('Copy &amp; Paste Roster Report Here'!$R474&gt;0,1,IF('Copy &amp; Paste Roster Report Here'!$N474="Active",1,0)),0)</f>
        <v>0</v>
      </c>
      <c r="BJ474" s="124">
        <f>IF(AND('Copy &amp; Paste Roster Report Here'!$A474=BJ$4,'Copy &amp; Paste Roster Report Here'!$M474="RH"),IF('Copy &amp; Paste Roster Report Here'!$R474&gt;0,1,IF('Copy &amp; Paste Roster Report Here'!$N474="Active",1,0)),0)</f>
        <v>0</v>
      </c>
      <c r="BK474" s="124">
        <f>IF(AND('Copy &amp; Paste Roster Report Here'!$A474=BK$4,'Copy &amp; Paste Roster Report Here'!$M474="RH"),IF('Copy &amp; Paste Roster Report Here'!$R474&gt;0,1,IF('Copy &amp; Paste Roster Report Here'!$N474="Active",1,0)),0)</f>
        <v>0</v>
      </c>
      <c r="BL474" s="124">
        <f>IF(AND('Copy &amp; Paste Roster Report Here'!$A474=BL$4,'Copy &amp; Paste Roster Report Here'!$M474="RH"),IF('Copy &amp; Paste Roster Report Here'!$R474&gt;0,1,IF('Copy &amp; Paste Roster Report Here'!$N474="Active",1,0)),0)</f>
        <v>0</v>
      </c>
      <c r="BM474" s="124">
        <f>IF(AND('Copy &amp; Paste Roster Report Here'!$A474=BM$4,'Copy &amp; Paste Roster Report Here'!$M474="RH"),IF('Copy &amp; Paste Roster Report Here'!$R474&gt;0,1,IF('Copy &amp; Paste Roster Report Here'!$N474="Active",1,0)),0)</f>
        <v>0</v>
      </c>
      <c r="BN474" s="124">
        <f>IF(AND('Copy &amp; Paste Roster Report Here'!$A474=BN$4,'Copy &amp; Paste Roster Report Here'!$M474="RH"),IF('Copy &amp; Paste Roster Report Here'!$R474&gt;0,1,IF('Copy &amp; Paste Roster Report Here'!$N474="Active",1,0)),0)</f>
        <v>0</v>
      </c>
      <c r="BO474" s="124">
        <f>IF(AND('Copy &amp; Paste Roster Report Here'!$A474=BO$4,'Copy &amp; Paste Roster Report Here'!$M474="RH"),IF('Copy &amp; Paste Roster Report Here'!$R474&gt;0,1,IF('Copy &amp; Paste Roster Report Here'!$N474="Active",1,0)),0)</f>
        <v>0</v>
      </c>
      <c r="BP474" s="124">
        <f>IF(AND('Copy &amp; Paste Roster Report Here'!$A474=BP$4,'Copy &amp; Paste Roster Report Here'!$M474="RH"),IF('Copy &amp; Paste Roster Report Here'!$R474&gt;0,1,IF('Copy &amp; Paste Roster Report Here'!$N474="Active",1,0)),0)</f>
        <v>0</v>
      </c>
      <c r="BQ474" s="124">
        <f>IF(AND('Copy &amp; Paste Roster Report Here'!$A474=BQ$4,'Copy &amp; Paste Roster Report Here'!$M474="RH"),IF('Copy &amp; Paste Roster Report Here'!$R474&gt;0,1,IF('Copy &amp; Paste Roster Report Here'!$N474="Active",1,0)),0)</f>
        <v>0</v>
      </c>
      <c r="BR474" s="124">
        <f>IF(AND('Copy &amp; Paste Roster Report Here'!$A474=BR$4,'Copy &amp; Paste Roster Report Here'!$M474="RH"),IF('Copy &amp; Paste Roster Report Here'!$R474&gt;0,1,IF('Copy &amp; Paste Roster Report Here'!$N474="Active",1,0)),0)</f>
        <v>0</v>
      </c>
      <c r="BS474" s="124">
        <f>IF(AND('Copy &amp; Paste Roster Report Here'!$A474=BS$4,'Copy &amp; Paste Roster Report Here'!$M474="RH"),IF('Copy &amp; Paste Roster Report Here'!$R474&gt;0,1,IF('Copy &amp; Paste Roster Report Here'!$N474="Active",1,0)),0)</f>
        <v>0</v>
      </c>
      <c r="BT474" s="3">
        <f t="shared" si="76"/>
        <v>0</v>
      </c>
      <c r="BU474" s="125">
        <f>IF(AND('Copy &amp; Paste Roster Report Here'!$A474=BU$4,'Copy &amp; Paste Roster Report Here'!$M474="QT"),IF('Copy &amp; Paste Roster Report Here'!$R474&gt;0,1,IF('Copy &amp; Paste Roster Report Here'!$N474="Active",1,0)),0)</f>
        <v>0</v>
      </c>
      <c r="BV474" s="125">
        <f>IF(AND('Copy &amp; Paste Roster Report Here'!$A474=BV$4,'Copy &amp; Paste Roster Report Here'!$M474="QT"),IF('Copy &amp; Paste Roster Report Here'!$R474&gt;0,1,IF('Copy &amp; Paste Roster Report Here'!$N474="Active",1,0)),0)</f>
        <v>0</v>
      </c>
      <c r="BW474" s="125">
        <f>IF(AND('Copy &amp; Paste Roster Report Here'!$A474=BW$4,'Copy &amp; Paste Roster Report Here'!$M474="QT"),IF('Copy &amp; Paste Roster Report Here'!$R474&gt;0,1,IF('Copy &amp; Paste Roster Report Here'!$N474="Active",1,0)),0)</f>
        <v>0</v>
      </c>
      <c r="BX474" s="125">
        <f>IF(AND('Copy &amp; Paste Roster Report Here'!$A474=BX$4,'Copy &amp; Paste Roster Report Here'!$M474="QT"),IF('Copy &amp; Paste Roster Report Here'!$R474&gt;0,1,IF('Copy &amp; Paste Roster Report Here'!$N474="Active",1,0)),0)</f>
        <v>0</v>
      </c>
      <c r="BY474" s="125">
        <f>IF(AND('Copy &amp; Paste Roster Report Here'!$A474=BY$4,'Copy &amp; Paste Roster Report Here'!$M474="QT"),IF('Copy &amp; Paste Roster Report Here'!$R474&gt;0,1,IF('Copy &amp; Paste Roster Report Here'!$N474="Active",1,0)),0)</f>
        <v>0</v>
      </c>
      <c r="BZ474" s="125">
        <f>IF(AND('Copy &amp; Paste Roster Report Here'!$A474=BZ$4,'Copy &amp; Paste Roster Report Here'!$M474="QT"),IF('Copy &amp; Paste Roster Report Here'!$R474&gt;0,1,IF('Copy &amp; Paste Roster Report Here'!$N474="Active",1,0)),0)</f>
        <v>0</v>
      </c>
      <c r="CA474" s="125">
        <f>IF(AND('Copy &amp; Paste Roster Report Here'!$A474=CA$4,'Copy &amp; Paste Roster Report Here'!$M474="QT"),IF('Copy &amp; Paste Roster Report Here'!$R474&gt;0,1,IF('Copy &amp; Paste Roster Report Here'!$N474="Active",1,0)),0)</f>
        <v>0</v>
      </c>
      <c r="CB474" s="125">
        <f>IF(AND('Copy &amp; Paste Roster Report Here'!$A474=CB$4,'Copy &amp; Paste Roster Report Here'!$M474="QT"),IF('Copy &amp; Paste Roster Report Here'!$R474&gt;0,1,IF('Copy &amp; Paste Roster Report Here'!$N474="Active",1,0)),0)</f>
        <v>0</v>
      </c>
      <c r="CC474" s="125">
        <f>IF(AND('Copy &amp; Paste Roster Report Here'!$A474=CC$4,'Copy &amp; Paste Roster Report Here'!$M474="QT"),IF('Copy &amp; Paste Roster Report Here'!$R474&gt;0,1,IF('Copy &amp; Paste Roster Report Here'!$N474="Active",1,0)),0)</f>
        <v>0</v>
      </c>
      <c r="CD474" s="125">
        <f>IF(AND('Copy &amp; Paste Roster Report Here'!$A474=CD$4,'Copy &amp; Paste Roster Report Here'!$M474="QT"),IF('Copy &amp; Paste Roster Report Here'!$R474&gt;0,1,IF('Copy &amp; Paste Roster Report Here'!$N474="Active",1,0)),0)</f>
        <v>0</v>
      </c>
      <c r="CE474" s="125">
        <f>IF(AND('Copy &amp; Paste Roster Report Here'!$A474=CE$4,'Copy &amp; Paste Roster Report Here'!$M474="QT"),IF('Copy &amp; Paste Roster Report Here'!$R474&gt;0,1,IF('Copy &amp; Paste Roster Report Here'!$N474="Active",1,0)),0)</f>
        <v>0</v>
      </c>
      <c r="CF474" s="3">
        <f t="shared" si="77"/>
        <v>0</v>
      </c>
      <c r="CG474" s="126">
        <f>IF(AND('Copy &amp; Paste Roster Report Here'!$A474=CG$4,'Copy &amp; Paste Roster Report Here'!$M474="##"),IF('Copy &amp; Paste Roster Report Here'!$R474&gt;0,1,IF('Copy &amp; Paste Roster Report Here'!$N474="Active",1,0)),0)</f>
        <v>0</v>
      </c>
      <c r="CH474" s="126">
        <f>IF(AND('Copy &amp; Paste Roster Report Here'!$A474=CH$4,'Copy &amp; Paste Roster Report Here'!$M474="##"),IF('Copy &amp; Paste Roster Report Here'!$R474&gt;0,1,IF('Copy &amp; Paste Roster Report Here'!$N474="Active",1,0)),0)</f>
        <v>0</v>
      </c>
      <c r="CI474" s="126">
        <f>IF(AND('Copy &amp; Paste Roster Report Here'!$A474=CI$4,'Copy &amp; Paste Roster Report Here'!$M474="##"),IF('Copy &amp; Paste Roster Report Here'!$R474&gt;0,1,IF('Copy &amp; Paste Roster Report Here'!$N474="Active",1,0)),0)</f>
        <v>0</v>
      </c>
      <c r="CJ474" s="126">
        <f>IF(AND('Copy &amp; Paste Roster Report Here'!$A474=CJ$4,'Copy &amp; Paste Roster Report Here'!$M474="##"),IF('Copy &amp; Paste Roster Report Here'!$R474&gt;0,1,IF('Copy &amp; Paste Roster Report Here'!$N474="Active",1,0)),0)</f>
        <v>0</v>
      </c>
      <c r="CK474" s="126">
        <f>IF(AND('Copy &amp; Paste Roster Report Here'!$A474=CK$4,'Copy &amp; Paste Roster Report Here'!$M474="##"),IF('Copy &amp; Paste Roster Report Here'!$R474&gt;0,1,IF('Copy &amp; Paste Roster Report Here'!$N474="Active",1,0)),0)</f>
        <v>0</v>
      </c>
      <c r="CL474" s="126">
        <f>IF(AND('Copy &amp; Paste Roster Report Here'!$A474=CL$4,'Copy &amp; Paste Roster Report Here'!$M474="##"),IF('Copy &amp; Paste Roster Report Here'!$R474&gt;0,1,IF('Copy &amp; Paste Roster Report Here'!$N474="Active",1,0)),0)</f>
        <v>0</v>
      </c>
      <c r="CM474" s="126">
        <f>IF(AND('Copy &amp; Paste Roster Report Here'!$A474=CM$4,'Copy &amp; Paste Roster Report Here'!$M474="##"),IF('Copy &amp; Paste Roster Report Here'!$R474&gt;0,1,IF('Copy &amp; Paste Roster Report Here'!$N474="Active",1,0)),0)</f>
        <v>0</v>
      </c>
      <c r="CN474" s="126">
        <f>IF(AND('Copy &amp; Paste Roster Report Here'!$A474=CN$4,'Copy &amp; Paste Roster Report Here'!$M474="##"),IF('Copy &amp; Paste Roster Report Here'!$R474&gt;0,1,IF('Copy &amp; Paste Roster Report Here'!$N474="Active",1,0)),0)</f>
        <v>0</v>
      </c>
      <c r="CO474" s="126">
        <f>IF(AND('Copy &amp; Paste Roster Report Here'!$A474=CO$4,'Copy &amp; Paste Roster Report Here'!$M474="##"),IF('Copy &amp; Paste Roster Report Here'!$R474&gt;0,1,IF('Copy &amp; Paste Roster Report Here'!$N474="Active",1,0)),0)</f>
        <v>0</v>
      </c>
      <c r="CP474" s="126">
        <f>IF(AND('Copy &amp; Paste Roster Report Here'!$A474=CP$4,'Copy &amp; Paste Roster Report Here'!$M474="##"),IF('Copy &amp; Paste Roster Report Here'!$R474&gt;0,1,IF('Copy &amp; Paste Roster Report Here'!$N474="Active",1,0)),0)</f>
        <v>0</v>
      </c>
      <c r="CQ474" s="126">
        <f>IF(AND('Copy &amp; Paste Roster Report Here'!$A474=CQ$4,'Copy &amp; Paste Roster Report Here'!$M474="##"),IF('Copy &amp; Paste Roster Report Here'!$R474&gt;0,1,IF('Copy &amp; Paste Roster Report Here'!$N474="Active",1,0)),0)</f>
        <v>0</v>
      </c>
      <c r="CR474" s="6">
        <f t="shared" si="78"/>
        <v>0</v>
      </c>
      <c r="CS474" s="13">
        <f t="shared" si="79"/>
        <v>0</v>
      </c>
    </row>
    <row r="475" spans="1:97" x14ac:dyDescent="0.25">
      <c r="A475" s="113">
        <f>IF(AND('Copy &amp; Paste Roster Report Here'!$A475=A$4,'Copy &amp; Paste Roster Report Here'!$M475="FT"),IF('Copy &amp; Paste Roster Report Here'!$R475&gt;0,1,IF('Copy &amp; Paste Roster Report Here'!$N475="Active",1,0)),0)</f>
        <v>0</v>
      </c>
      <c r="B475" s="113">
        <f>IF(AND('Copy &amp; Paste Roster Report Here'!$A475=B$4,'Copy &amp; Paste Roster Report Here'!$M475="FT"),IF('Copy &amp; Paste Roster Report Here'!$R475&gt;0,1,IF('Copy &amp; Paste Roster Report Here'!$N475="Active",1,0)),0)</f>
        <v>0</v>
      </c>
      <c r="C475" s="113">
        <f>IF(AND('Copy &amp; Paste Roster Report Here'!$A475=C$4,'Copy &amp; Paste Roster Report Here'!$M475="FT"),IF('Copy &amp; Paste Roster Report Here'!$R475&gt;0,1,IF('Copy &amp; Paste Roster Report Here'!$N475="Active",1,0)),0)</f>
        <v>0</v>
      </c>
      <c r="D475" s="113">
        <f>IF(AND('Copy &amp; Paste Roster Report Here'!$A475=D$4,'Copy &amp; Paste Roster Report Here'!$M475="FT"),IF('Copy &amp; Paste Roster Report Here'!$R475&gt;0,1,IF('Copy &amp; Paste Roster Report Here'!$N475="Active",1,0)),0)</f>
        <v>0</v>
      </c>
      <c r="E475" s="113">
        <f>IF(AND('Copy &amp; Paste Roster Report Here'!$A475=E$4,'Copy &amp; Paste Roster Report Here'!$M475="FT"),IF('Copy &amp; Paste Roster Report Here'!$R475&gt;0,1,IF('Copy &amp; Paste Roster Report Here'!$N475="Active",1,0)),0)</f>
        <v>0</v>
      </c>
      <c r="F475" s="113">
        <f>IF(AND('Copy &amp; Paste Roster Report Here'!$A475=F$4,'Copy &amp; Paste Roster Report Here'!$M475="FT"),IF('Copy &amp; Paste Roster Report Here'!$R475&gt;0,1,IF('Copy &amp; Paste Roster Report Here'!$N475="Active",1,0)),0)</f>
        <v>0</v>
      </c>
      <c r="G475" s="113">
        <f>IF(AND('Copy &amp; Paste Roster Report Here'!$A475=G$4,'Copy &amp; Paste Roster Report Here'!$M475="FT"),IF('Copy &amp; Paste Roster Report Here'!$R475&gt;0,1,IF('Copy &amp; Paste Roster Report Here'!$N475="Active",1,0)),0)</f>
        <v>0</v>
      </c>
      <c r="H475" s="113">
        <f>IF(AND('Copy &amp; Paste Roster Report Here'!$A475=H$4,'Copy &amp; Paste Roster Report Here'!$M475="FT"),IF('Copy &amp; Paste Roster Report Here'!$R475&gt;0,1,IF('Copy &amp; Paste Roster Report Here'!$N475="Active",1,0)),0)</f>
        <v>0</v>
      </c>
      <c r="I475" s="113">
        <f>IF(AND('Copy &amp; Paste Roster Report Here'!$A475=I$4,'Copy &amp; Paste Roster Report Here'!$M475="FT"),IF('Copy &amp; Paste Roster Report Here'!$R475&gt;0,1,IF('Copy &amp; Paste Roster Report Here'!$N475="Active",1,0)),0)</f>
        <v>0</v>
      </c>
      <c r="J475" s="113">
        <f>IF(AND('Copy &amp; Paste Roster Report Here'!$A475=J$4,'Copy &amp; Paste Roster Report Here'!$M475="FT"),IF('Copy &amp; Paste Roster Report Here'!$R475&gt;0,1,IF('Copy &amp; Paste Roster Report Here'!$N475="Active",1,0)),0)</f>
        <v>0</v>
      </c>
      <c r="K475" s="113">
        <f>IF(AND('Copy &amp; Paste Roster Report Here'!$A475=K$4,'Copy &amp; Paste Roster Report Here'!$M475="FT"),IF('Copy &amp; Paste Roster Report Here'!$R475&gt;0,1,IF('Copy &amp; Paste Roster Report Here'!$N475="Active",1,0)),0)</f>
        <v>0</v>
      </c>
      <c r="L475" s="6">
        <f t="shared" si="71"/>
        <v>0</v>
      </c>
      <c r="M475" s="120">
        <f>IF(AND('Copy &amp; Paste Roster Report Here'!$A475=M$4,'Copy &amp; Paste Roster Report Here'!$M475="TQ"),IF('Copy &amp; Paste Roster Report Here'!$R475&gt;0,1,IF('Copy &amp; Paste Roster Report Here'!$N475="Active",1,0)),0)</f>
        <v>0</v>
      </c>
      <c r="N475" s="120">
        <f>IF(AND('Copy &amp; Paste Roster Report Here'!$A475=N$4,'Copy &amp; Paste Roster Report Here'!$M475="TQ"),IF('Copy &amp; Paste Roster Report Here'!$R475&gt;0,1,IF('Copy &amp; Paste Roster Report Here'!$N475="Active",1,0)),0)</f>
        <v>0</v>
      </c>
      <c r="O475" s="120">
        <f>IF(AND('Copy &amp; Paste Roster Report Here'!$A475=O$4,'Copy &amp; Paste Roster Report Here'!$M475="TQ"),IF('Copy &amp; Paste Roster Report Here'!$R475&gt;0,1,IF('Copy &amp; Paste Roster Report Here'!$N475="Active",1,0)),0)</f>
        <v>0</v>
      </c>
      <c r="P475" s="120">
        <f>IF(AND('Copy &amp; Paste Roster Report Here'!$A475=P$4,'Copy &amp; Paste Roster Report Here'!$M475="TQ"),IF('Copy &amp; Paste Roster Report Here'!$R475&gt;0,1,IF('Copy &amp; Paste Roster Report Here'!$N475="Active",1,0)),0)</f>
        <v>0</v>
      </c>
      <c r="Q475" s="120">
        <f>IF(AND('Copy &amp; Paste Roster Report Here'!$A475=Q$4,'Copy &amp; Paste Roster Report Here'!$M475="TQ"),IF('Copy &amp; Paste Roster Report Here'!$R475&gt;0,1,IF('Copy &amp; Paste Roster Report Here'!$N475="Active",1,0)),0)</f>
        <v>0</v>
      </c>
      <c r="R475" s="120">
        <f>IF(AND('Copy &amp; Paste Roster Report Here'!$A475=R$4,'Copy &amp; Paste Roster Report Here'!$M475="TQ"),IF('Copy &amp; Paste Roster Report Here'!$R475&gt;0,1,IF('Copy &amp; Paste Roster Report Here'!$N475="Active",1,0)),0)</f>
        <v>0</v>
      </c>
      <c r="S475" s="120">
        <f>IF(AND('Copy &amp; Paste Roster Report Here'!$A475=S$4,'Copy &amp; Paste Roster Report Here'!$M475="TQ"),IF('Copy &amp; Paste Roster Report Here'!$R475&gt;0,1,IF('Copy &amp; Paste Roster Report Here'!$N475="Active",1,0)),0)</f>
        <v>0</v>
      </c>
      <c r="T475" s="120">
        <f>IF(AND('Copy &amp; Paste Roster Report Here'!$A475=T$4,'Copy &amp; Paste Roster Report Here'!$M475="TQ"),IF('Copy &amp; Paste Roster Report Here'!$R475&gt;0,1,IF('Copy &amp; Paste Roster Report Here'!$N475="Active",1,0)),0)</f>
        <v>0</v>
      </c>
      <c r="U475" s="120">
        <f>IF(AND('Copy &amp; Paste Roster Report Here'!$A475=U$4,'Copy &amp; Paste Roster Report Here'!$M475="TQ"),IF('Copy &amp; Paste Roster Report Here'!$R475&gt;0,1,IF('Copy &amp; Paste Roster Report Here'!$N475="Active",1,0)),0)</f>
        <v>0</v>
      </c>
      <c r="V475" s="120">
        <f>IF(AND('Copy &amp; Paste Roster Report Here'!$A475=V$4,'Copy &amp; Paste Roster Report Here'!$M475="TQ"),IF('Copy &amp; Paste Roster Report Here'!$R475&gt;0,1,IF('Copy &amp; Paste Roster Report Here'!$N475="Active",1,0)),0)</f>
        <v>0</v>
      </c>
      <c r="W475" s="120">
        <f>IF(AND('Copy &amp; Paste Roster Report Here'!$A475=W$4,'Copy &amp; Paste Roster Report Here'!$M475="TQ"),IF('Copy &amp; Paste Roster Report Here'!$R475&gt;0,1,IF('Copy &amp; Paste Roster Report Here'!$N475="Active",1,0)),0)</f>
        <v>0</v>
      </c>
      <c r="X475" s="3">
        <f t="shared" si="72"/>
        <v>0</v>
      </c>
      <c r="Y475" s="121">
        <f>IF(AND('Copy &amp; Paste Roster Report Here'!$A475=Y$4,'Copy &amp; Paste Roster Report Here'!$M475="HT"),IF('Copy &amp; Paste Roster Report Here'!$R475&gt;0,1,IF('Copy &amp; Paste Roster Report Here'!$N475="Active",1,0)),0)</f>
        <v>0</v>
      </c>
      <c r="Z475" s="121">
        <f>IF(AND('Copy &amp; Paste Roster Report Here'!$A475=Z$4,'Copy &amp; Paste Roster Report Here'!$M475="HT"),IF('Copy &amp; Paste Roster Report Here'!$R475&gt;0,1,IF('Copy &amp; Paste Roster Report Here'!$N475="Active",1,0)),0)</f>
        <v>0</v>
      </c>
      <c r="AA475" s="121">
        <f>IF(AND('Copy &amp; Paste Roster Report Here'!$A475=AA$4,'Copy &amp; Paste Roster Report Here'!$M475="HT"),IF('Copy &amp; Paste Roster Report Here'!$R475&gt;0,1,IF('Copy &amp; Paste Roster Report Here'!$N475="Active",1,0)),0)</f>
        <v>0</v>
      </c>
      <c r="AB475" s="121">
        <f>IF(AND('Copy &amp; Paste Roster Report Here'!$A475=AB$4,'Copy &amp; Paste Roster Report Here'!$M475="HT"),IF('Copy &amp; Paste Roster Report Here'!$R475&gt;0,1,IF('Copy &amp; Paste Roster Report Here'!$N475="Active",1,0)),0)</f>
        <v>0</v>
      </c>
      <c r="AC475" s="121">
        <f>IF(AND('Copy &amp; Paste Roster Report Here'!$A475=AC$4,'Copy &amp; Paste Roster Report Here'!$M475="HT"),IF('Copy &amp; Paste Roster Report Here'!$R475&gt;0,1,IF('Copy &amp; Paste Roster Report Here'!$N475="Active",1,0)),0)</f>
        <v>0</v>
      </c>
      <c r="AD475" s="121">
        <f>IF(AND('Copy &amp; Paste Roster Report Here'!$A475=AD$4,'Copy &amp; Paste Roster Report Here'!$M475="HT"),IF('Copy &amp; Paste Roster Report Here'!$R475&gt;0,1,IF('Copy &amp; Paste Roster Report Here'!$N475="Active",1,0)),0)</f>
        <v>0</v>
      </c>
      <c r="AE475" s="121">
        <f>IF(AND('Copy &amp; Paste Roster Report Here'!$A475=AE$4,'Copy &amp; Paste Roster Report Here'!$M475="HT"),IF('Copy &amp; Paste Roster Report Here'!$R475&gt;0,1,IF('Copy &amp; Paste Roster Report Here'!$N475="Active",1,0)),0)</f>
        <v>0</v>
      </c>
      <c r="AF475" s="121">
        <f>IF(AND('Copy &amp; Paste Roster Report Here'!$A475=AF$4,'Copy &amp; Paste Roster Report Here'!$M475="HT"),IF('Copy &amp; Paste Roster Report Here'!$R475&gt;0,1,IF('Copy &amp; Paste Roster Report Here'!$N475="Active",1,0)),0)</f>
        <v>0</v>
      </c>
      <c r="AG475" s="121">
        <f>IF(AND('Copy &amp; Paste Roster Report Here'!$A475=AG$4,'Copy &amp; Paste Roster Report Here'!$M475="HT"),IF('Copy &amp; Paste Roster Report Here'!$R475&gt;0,1,IF('Copy &amp; Paste Roster Report Here'!$N475="Active",1,0)),0)</f>
        <v>0</v>
      </c>
      <c r="AH475" s="121">
        <f>IF(AND('Copy &amp; Paste Roster Report Here'!$A475=AH$4,'Copy &amp; Paste Roster Report Here'!$M475="HT"),IF('Copy &amp; Paste Roster Report Here'!$R475&gt;0,1,IF('Copy &amp; Paste Roster Report Here'!$N475="Active",1,0)),0)</f>
        <v>0</v>
      </c>
      <c r="AI475" s="121">
        <f>IF(AND('Copy &amp; Paste Roster Report Here'!$A475=AI$4,'Copy &amp; Paste Roster Report Here'!$M475="HT"),IF('Copy &amp; Paste Roster Report Here'!$R475&gt;0,1,IF('Copy &amp; Paste Roster Report Here'!$N475="Active",1,0)),0)</f>
        <v>0</v>
      </c>
      <c r="AJ475" s="3">
        <f t="shared" si="73"/>
        <v>0</v>
      </c>
      <c r="AK475" s="122">
        <f>IF(AND('Copy &amp; Paste Roster Report Here'!$A475=AK$4,'Copy &amp; Paste Roster Report Here'!$M475="MT"),IF('Copy &amp; Paste Roster Report Here'!$R475&gt;0,1,IF('Copy &amp; Paste Roster Report Here'!$N475="Active",1,0)),0)</f>
        <v>0</v>
      </c>
      <c r="AL475" s="122">
        <f>IF(AND('Copy &amp; Paste Roster Report Here'!$A475=AL$4,'Copy &amp; Paste Roster Report Here'!$M475="MT"),IF('Copy &amp; Paste Roster Report Here'!$R475&gt;0,1,IF('Copy &amp; Paste Roster Report Here'!$N475="Active",1,0)),0)</f>
        <v>0</v>
      </c>
      <c r="AM475" s="122">
        <f>IF(AND('Copy &amp; Paste Roster Report Here'!$A475=AM$4,'Copy &amp; Paste Roster Report Here'!$M475="MT"),IF('Copy &amp; Paste Roster Report Here'!$R475&gt;0,1,IF('Copy &amp; Paste Roster Report Here'!$N475="Active",1,0)),0)</f>
        <v>0</v>
      </c>
      <c r="AN475" s="122">
        <f>IF(AND('Copy &amp; Paste Roster Report Here'!$A475=AN$4,'Copy &amp; Paste Roster Report Here'!$M475="MT"),IF('Copy &amp; Paste Roster Report Here'!$R475&gt;0,1,IF('Copy &amp; Paste Roster Report Here'!$N475="Active",1,0)),0)</f>
        <v>0</v>
      </c>
      <c r="AO475" s="122">
        <f>IF(AND('Copy &amp; Paste Roster Report Here'!$A475=AO$4,'Copy &amp; Paste Roster Report Here'!$M475="MT"),IF('Copy &amp; Paste Roster Report Here'!$R475&gt;0,1,IF('Copy &amp; Paste Roster Report Here'!$N475="Active",1,0)),0)</f>
        <v>0</v>
      </c>
      <c r="AP475" s="122">
        <f>IF(AND('Copy &amp; Paste Roster Report Here'!$A475=AP$4,'Copy &amp; Paste Roster Report Here'!$M475="MT"),IF('Copy &amp; Paste Roster Report Here'!$R475&gt;0,1,IF('Copy &amp; Paste Roster Report Here'!$N475="Active",1,0)),0)</f>
        <v>0</v>
      </c>
      <c r="AQ475" s="122">
        <f>IF(AND('Copy &amp; Paste Roster Report Here'!$A475=AQ$4,'Copy &amp; Paste Roster Report Here'!$M475="MT"),IF('Copy &amp; Paste Roster Report Here'!$R475&gt;0,1,IF('Copy &amp; Paste Roster Report Here'!$N475="Active",1,0)),0)</f>
        <v>0</v>
      </c>
      <c r="AR475" s="122">
        <f>IF(AND('Copy &amp; Paste Roster Report Here'!$A475=AR$4,'Copy &amp; Paste Roster Report Here'!$M475="MT"),IF('Copy &amp; Paste Roster Report Here'!$R475&gt;0,1,IF('Copy &amp; Paste Roster Report Here'!$N475="Active",1,0)),0)</f>
        <v>0</v>
      </c>
      <c r="AS475" s="122">
        <f>IF(AND('Copy &amp; Paste Roster Report Here'!$A475=AS$4,'Copy &amp; Paste Roster Report Here'!$M475="MT"),IF('Copy &amp; Paste Roster Report Here'!$R475&gt;0,1,IF('Copy &amp; Paste Roster Report Here'!$N475="Active",1,0)),0)</f>
        <v>0</v>
      </c>
      <c r="AT475" s="122">
        <f>IF(AND('Copy &amp; Paste Roster Report Here'!$A475=AT$4,'Copy &amp; Paste Roster Report Here'!$M475="MT"),IF('Copy &amp; Paste Roster Report Here'!$R475&gt;0,1,IF('Copy &amp; Paste Roster Report Here'!$N475="Active",1,0)),0)</f>
        <v>0</v>
      </c>
      <c r="AU475" s="122">
        <f>IF(AND('Copy &amp; Paste Roster Report Here'!$A475=AU$4,'Copy &amp; Paste Roster Report Here'!$M475="MT"),IF('Copy &amp; Paste Roster Report Here'!$R475&gt;0,1,IF('Copy &amp; Paste Roster Report Here'!$N475="Active",1,0)),0)</f>
        <v>0</v>
      </c>
      <c r="AV475" s="3">
        <f t="shared" si="74"/>
        <v>0</v>
      </c>
      <c r="AW475" s="123">
        <f>IF(AND('Copy &amp; Paste Roster Report Here'!$A475=AW$4,'Copy &amp; Paste Roster Report Here'!$M475="FY"),IF('Copy &amp; Paste Roster Report Here'!$R475&gt;0,1,IF('Copy &amp; Paste Roster Report Here'!$N475="Active",1,0)),0)</f>
        <v>0</v>
      </c>
      <c r="AX475" s="123">
        <f>IF(AND('Copy &amp; Paste Roster Report Here'!$A475=AX$4,'Copy &amp; Paste Roster Report Here'!$M475="FY"),IF('Copy &amp; Paste Roster Report Here'!$R475&gt;0,1,IF('Copy &amp; Paste Roster Report Here'!$N475="Active",1,0)),0)</f>
        <v>0</v>
      </c>
      <c r="AY475" s="123">
        <f>IF(AND('Copy &amp; Paste Roster Report Here'!$A475=AY$4,'Copy &amp; Paste Roster Report Here'!$M475="FY"),IF('Copy &amp; Paste Roster Report Here'!$R475&gt;0,1,IF('Copy &amp; Paste Roster Report Here'!$N475="Active",1,0)),0)</f>
        <v>0</v>
      </c>
      <c r="AZ475" s="123">
        <f>IF(AND('Copy &amp; Paste Roster Report Here'!$A475=AZ$4,'Copy &amp; Paste Roster Report Here'!$M475="FY"),IF('Copy &amp; Paste Roster Report Here'!$R475&gt;0,1,IF('Copy &amp; Paste Roster Report Here'!$N475="Active",1,0)),0)</f>
        <v>0</v>
      </c>
      <c r="BA475" s="123">
        <f>IF(AND('Copy &amp; Paste Roster Report Here'!$A475=BA$4,'Copy &amp; Paste Roster Report Here'!$M475="FY"),IF('Copy &amp; Paste Roster Report Here'!$R475&gt;0,1,IF('Copy &amp; Paste Roster Report Here'!$N475="Active",1,0)),0)</f>
        <v>0</v>
      </c>
      <c r="BB475" s="123">
        <f>IF(AND('Copy &amp; Paste Roster Report Here'!$A475=BB$4,'Copy &amp; Paste Roster Report Here'!$M475="FY"),IF('Copy &amp; Paste Roster Report Here'!$R475&gt;0,1,IF('Copy &amp; Paste Roster Report Here'!$N475="Active",1,0)),0)</f>
        <v>0</v>
      </c>
      <c r="BC475" s="123">
        <f>IF(AND('Copy &amp; Paste Roster Report Here'!$A475=BC$4,'Copy &amp; Paste Roster Report Here'!$M475="FY"),IF('Copy &amp; Paste Roster Report Here'!$R475&gt;0,1,IF('Copy &amp; Paste Roster Report Here'!$N475="Active",1,0)),0)</f>
        <v>0</v>
      </c>
      <c r="BD475" s="123">
        <f>IF(AND('Copy &amp; Paste Roster Report Here'!$A475=BD$4,'Copy &amp; Paste Roster Report Here'!$M475="FY"),IF('Copy &amp; Paste Roster Report Here'!$R475&gt;0,1,IF('Copy &amp; Paste Roster Report Here'!$N475="Active",1,0)),0)</f>
        <v>0</v>
      </c>
      <c r="BE475" s="123">
        <f>IF(AND('Copy &amp; Paste Roster Report Here'!$A475=BE$4,'Copy &amp; Paste Roster Report Here'!$M475="FY"),IF('Copy &amp; Paste Roster Report Here'!$R475&gt;0,1,IF('Copy &amp; Paste Roster Report Here'!$N475="Active",1,0)),0)</f>
        <v>0</v>
      </c>
      <c r="BF475" s="123">
        <f>IF(AND('Copy &amp; Paste Roster Report Here'!$A475=BF$4,'Copy &amp; Paste Roster Report Here'!$M475="FY"),IF('Copy &amp; Paste Roster Report Here'!$R475&gt;0,1,IF('Copy &amp; Paste Roster Report Here'!$N475="Active",1,0)),0)</f>
        <v>0</v>
      </c>
      <c r="BG475" s="123">
        <f>IF(AND('Copy &amp; Paste Roster Report Here'!$A475=BG$4,'Copy &amp; Paste Roster Report Here'!$M475="FY"),IF('Copy &amp; Paste Roster Report Here'!$R475&gt;0,1,IF('Copy &amp; Paste Roster Report Here'!$N475="Active",1,0)),0)</f>
        <v>0</v>
      </c>
      <c r="BH475" s="3">
        <f t="shared" si="75"/>
        <v>0</v>
      </c>
      <c r="BI475" s="124">
        <f>IF(AND('Copy &amp; Paste Roster Report Here'!$A475=BI$4,'Copy &amp; Paste Roster Report Here'!$M475="RH"),IF('Copy &amp; Paste Roster Report Here'!$R475&gt;0,1,IF('Copy &amp; Paste Roster Report Here'!$N475="Active",1,0)),0)</f>
        <v>0</v>
      </c>
      <c r="BJ475" s="124">
        <f>IF(AND('Copy &amp; Paste Roster Report Here'!$A475=BJ$4,'Copy &amp; Paste Roster Report Here'!$M475="RH"),IF('Copy &amp; Paste Roster Report Here'!$R475&gt;0,1,IF('Copy &amp; Paste Roster Report Here'!$N475="Active",1,0)),0)</f>
        <v>0</v>
      </c>
      <c r="BK475" s="124">
        <f>IF(AND('Copy &amp; Paste Roster Report Here'!$A475=BK$4,'Copy &amp; Paste Roster Report Here'!$M475="RH"),IF('Copy &amp; Paste Roster Report Here'!$R475&gt;0,1,IF('Copy &amp; Paste Roster Report Here'!$N475="Active",1,0)),0)</f>
        <v>0</v>
      </c>
      <c r="BL475" s="124">
        <f>IF(AND('Copy &amp; Paste Roster Report Here'!$A475=BL$4,'Copy &amp; Paste Roster Report Here'!$M475="RH"),IF('Copy &amp; Paste Roster Report Here'!$R475&gt;0,1,IF('Copy &amp; Paste Roster Report Here'!$N475="Active",1,0)),0)</f>
        <v>0</v>
      </c>
      <c r="BM475" s="124">
        <f>IF(AND('Copy &amp; Paste Roster Report Here'!$A475=BM$4,'Copy &amp; Paste Roster Report Here'!$M475="RH"),IF('Copy &amp; Paste Roster Report Here'!$R475&gt;0,1,IF('Copy &amp; Paste Roster Report Here'!$N475="Active",1,0)),0)</f>
        <v>0</v>
      </c>
      <c r="BN475" s="124">
        <f>IF(AND('Copy &amp; Paste Roster Report Here'!$A475=BN$4,'Copy &amp; Paste Roster Report Here'!$M475="RH"),IF('Copy &amp; Paste Roster Report Here'!$R475&gt;0,1,IF('Copy &amp; Paste Roster Report Here'!$N475="Active",1,0)),0)</f>
        <v>0</v>
      </c>
      <c r="BO475" s="124">
        <f>IF(AND('Copy &amp; Paste Roster Report Here'!$A475=BO$4,'Copy &amp; Paste Roster Report Here'!$M475="RH"),IF('Copy &amp; Paste Roster Report Here'!$R475&gt;0,1,IF('Copy &amp; Paste Roster Report Here'!$N475="Active",1,0)),0)</f>
        <v>0</v>
      </c>
      <c r="BP475" s="124">
        <f>IF(AND('Copy &amp; Paste Roster Report Here'!$A475=BP$4,'Copy &amp; Paste Roster Report Here'!$M475="RH"),IF('Copy &amp; Paste Roster Report Here'!$R475&gt;0,1,IF('Copy &amp; Paste Roster Report Here'!$N475="Active",1,0)),0)</f>
        <v>0</v>
      </c>
      <c r="BQ475" s="124">
        <f>IF(AND('Copy &amp; Paste Roster Report Here'!$A475=BQ$4,'Copy &amp; Paste Roster Report Here'!$M475="RH"),IF('Copy &amp; Paste Roster Report Here'!$R475&gt;0,1,IF('Copy &amp; Paste Roster Report Here'!$N475="Active",1,0)),0)</f>
        <v>0</v>
      </c>
      <c r="BR475" s="124">
        <f>IF(AND('Copy &amp; Paste Roster Report Here'!$A475=BR$4,'Copy &amp; Paste Roster Report Here'!$M475="RH"),IF('Copy &amp; Paste Roster Report Here'!$R475&gt;0,1,IF('Copy &amp; Paste Roster Report Here'!$N475="Active",1,0)),0)</f>
        <v>0</v>
      </c>
      <c r="BS475" s="124">
        <f>IF(AND('Copy &amp; Paste Roster Report Here'!$A475=BS$4,'Copy &amp; Paste Roster Report Here'!$M475="RH"),IF('Copy &amp; Paste Roster Report Here'!$R475&gt;0,1,IF('Copy &amp; Paste Roster Report Here'!$N475="Active",1,0)),0)</f>
        <v>0</v>
      </c>
      <c r="BT475" s="3">
        <f t="shared" si="76"/>
        <v>0</v>
      </c>
      <c r="BU475" s="125">
        <f>IF(AND('Copy &amp; Paste Roster Report Here'!$A475=BU$4,'Copy &amp; Paste Roster Report Here'!$M475="QT"),IF('Copy &amp; Paste Roster Report Here'!$R475&gt;0,1,IF('Copy &amp; Paste Roster Report Here'!$N475="Active",1,0)),0)</f>
        <v>0</v>
      </c>
      <c r="BV475" s="125">
        <f>IF(AND('Copy &amp; Paste Roster Report Here'!$A475=BV$4,'Copy &amp; Paste Roster Report Here'!$M475="QT"),IF('Copy &amp; Paste Roster Report Here'!$R475&gt;0,1,IF('Copy &amp; Paste Roster Report Here'!$N475="Active",1,0)),0)</f>
        <v>0</v>
      </c>
      <c r="BW475" s="125">
        <f>IF(AND('Copy &amp; Paste Roster Report Here'!$A475=BW$4,'Copy &amp; Paste Roster Report Here'!$M475="QT"),IF('Copy &amp; Paste Roster Report Here'!$R475&gt;0,1,IF('Copy &amp; Paste Roster Report Here'!$N475="Active",1,0)),0)</f>
        <v>0</v>
      </c>
      <c r="BX475" s="125">
        <f>IF(AND('Copy &amp; Paste Roster Report Here'!$A475=BX$4,'Copy &amp; Paste Roster Report Here'!$M475="QT"),IF('Copy &amp; Paste Roster Report Here'!$R475&gt;0,1,IF('Copy &amp; Paste Roster Report Here'!$N475="Active",1,0)),0)</f>
        <v>0</v>
      </c>
      <c r="BY475" s="125">
        <f>IF(AND('Copy &amp; Paste Roster Report Here'!$A475=BY$4,'Copy &amp; Paste Roster Report Here'!$M475="QT"),IF('Copy &amp; Paste Roster Report Here'!$R475&gt;0,1,IF('Copy &amp; Paste Roster Report Here'!$N475="Active",1,0)),0)</f>
        <v>0</v>
      </c>
      <c r="BZ475" s="125">
        <f>IF(AND('Copy &amp; Paste Roster Report Here'!$A475=BZ$4,'Copy &amp; Paste Roster Report Here'!$M475="QT"),IF('Copy &amp; Paste Roster Report Here'!$R475&gt;0,1,IF('Copy &amp; Paste Roster Report Here'!$N475="Active",1,0)),0)</f>
        <v>0</v>
      </c>
      <c r="CA475" s="125">
        <f>IF(AND('Copy &amp; Paste Roster Report Here'!$A475=CA$4,'Copy &amp; Paste Roster Report Here'!$M475="QT"),IF('Copy &amp; Paste Roster Report Here'!$R475&gt;0,1,IF('Copy &amp; Paste Roster Report Here'!$N475="Active",1,0)),0)</f>
        <v>0</v>
      </c>
      <c r="CB475" s="125">
        <f>IF(AND('Copy &amp; Paste Roster Report Here'!$A475=CB$4,'Copy &amp; Paste Roster Report Here'!$M475="QT"),IF('Copy &amp; Paste Roster Report Here'!$R475&gt;0,1,IF('Copy &amp; Paste Roster Report Here'!$N475="Active",1,0)),0)</f>
        <v>0</v>
      </c>
      <c r="CC475" s="125">
        <f>IF(AND('Copy &amp; Paste Roster Report Here'!$A475=CC$4,'Copy &amp; Paste Roster Report Here'!$M475="QT"),IF('Copy &amp; Paste Roster Report Here'!$R475&gt;0,1,IF('Copy &amp; Paste Roster Report Here'!$N475="Active",1,0)),0)</f>
        <v>0</v>
      </c>
      <c r="CD475" s="125">
        <f>IF(AND('Copy &amp; Paste Roster Report Here'!$A475=CD$4,'Copy &amp; Paste Roster Report Here'!$M475="QT"),IF('Copy &amp; Paste Roster Report Here'!$R475&gt;0,1,IF('Copy &amp; Paste Roster Report Here'!$N475="Active",1,0)),0)</f>
        <v>0</v>
      </c>
      <c r="CE475" s="125">
        <f>IF(AND('Copy &amp; Paste Roster Report Here'!$A475=CE$4,'Copy &amp; Paste Roster Report Here'!$M475="QT"),IF('Copy &amp; Paste Roster Report Here'!$R475&gt;0,1,IF('Copy &amp; Paste Roster Report Here'!$N475="Active",1,0)),0)</f>
        <v>0</v>
      </c>
      <c r="CF475" s="3">
        <f t="shared" si="77"/>
        <v>0</v>
      </c>
      <c r="CG475" s="126">
        <f>IF(AND('Copy &amp; Paste Roster Report Here'!$A475=CG$4,'Copy &amp; Paste Roster Report Here'!$M475="##"),IF('Copy &amp; Paste Roster Report Here'!$R475&gt;0,1,IF('Copy &amp; Paste Roster Report Here'!$N475="Active",1,0)),0)</f>
        <v>0</v>
      </c>
      <c r="CH475" s="126">
        <f>IF(AND('Copy &amp; Paste Roster Report Here'!$A475=CH$4,'Copy &amp; Paste Roster Report Here'!$M475="##"),IF('Copy &amp; Paste Roster Report Here'!$R475&gt;0,1,IF('Copy &amp; Paste Roster Report Here'!$N475="Active",1,0)),0)</f>
        <v>0</v>
      </c>
      <c r="CI475" s="126">
        <f>IF(AND('Copy &amp; Paste Roster Report Here'!$A475=CI$4,'Copy &amp; Paste Roster Report Here'!$M475="##"),IF('Copy &amp; Paste Roster Report Here'!$R475&gt;0,1,IF('Copy &amp; Paste Roster Report Here'!$N475="Active",1,0)),0)</f>
        <v>0</v>
      </c>
      <c r="CJ475" s="126">
        <f>IF(AND('Copy &amp; Paste Roster Report Here'!$A475=CJ$4,'Copy &amp; Paste Roster Report Here'!$M475="##"),IF('Copy &amp; Paste Roster Report Here'!$R475&gt;0,1,IF('Copy &amp; Paste Roster Report Here'!$N475="Active",1,0)),0)</f>
        <v>0</v>
      </c>
      <c r="CK475" s="126">
        <f>IF(AND('Copy &amp; Paste Roster Report Here'!$A475=CK$4,'Copy &amp; Paste Roster Report Here'!$M475="##"),IF('Copy &amp; Paste Roster Report Here'!$R475&gt;0,1,IF('Copy &amp; Paste Roster Report Here'!$N475="Active",1,0)),0)</f>
        <v>0</v>
      </c>
      <c r="CL475" s="126">
        <f>IF(AND('Copy &amp; Paste Roster Report Here'!$A475=CL$4,'Copy &amp; Paste Roster Report Here'!$M475="##"),IF('Copy &amp; Paste Roster Report Here'!$R475&gt;0,1,IF('Copy &amp; Paste Roster Report Here'!$N475="Active",1,0)),0)</f>
        <v>0</v>
      </c>
      <c r="CM475" s="126">
        <f>IF(AND('Copy &amp; Paste Roster Report Here'!$A475=CM$4,'Copy &amp; Paste Roster Report Here'!$M475="##"),IF('Copy &amp; Paste Roster Report Here'!$R475&gt;0,1,IF('Copy &amp; Paste Roster Report Here'!$N475="Active",1,0)),0)</f>
        <v>0</v>
      </c>
      <c r="CN475" s="126">
        <f>IF(AND('Copy &amp; Paste Roster Report Here'!$A475=CN$4,'Copy &amp; Paste Roster Report Here'!$M475="##"),IF('Copy &amp; Paste Roster Report Here'!$R475&gt;0,1,IF('Copy &amp; Paste Roster Report Here'!$N475="Active",1,0)),0)</f>
        <v>0</v>
      </c>
      <c r="CO475" s="126">
        <f>IF(AND('Copy &amp; Paste Roster Report Here'!$A475=CO$4,'Copy &amp; Paste Roster Report Here'!$M475="##"),IF('Copy &amp; Paste Roster Report Here'!$R475&gt;0,1,IF('Copy &amp; Paste Roster Report Here'!$N475="Active",1,0)),0)</f>
        <v>0</v>
      </c>
      <c r="CP475" s="126">
        <f>IF(AND('Copy &amp; Paste Roster Report Here'!$A475=CP$4,'Copy &amp; Paste Roster Report Here'!$M475="##"),IF('Copy &amp; Paste Roster Report Here'!$R475&gt;0,1,IF('Copy &amp; Paste Roster Report Here'!$N475="Active",1,0)),0)</f>
        <v>0</v>
      </c>
      <c r="CQ475" s="126">
        <f>IF(AND('Copy &amp; Paste Roster Report Here'!$A475=CQ$4,'Copy &amp; Paste Roster Report Here'!$M475="##"),IF('Copy &amp; Paste Roster Report Here'!$R475&gt;0,1,IF('Copy &amp; Paste Roster Report Here'!$N475="Active",1,0)),0)</f>
        <v>0</v>
      </c>
      <c r="CR475" s="6">
        <f t="shared" si="78"/>
        <v>0</v>
      </c>
      <c r="CS475" s="13">
        <f t="shared" si="79"/>
        <v>0</v>
      </c>
    </row>
    <row r="476" spans="1:97" x14ac:dyDescent="0.25">
      <c r="A476" s="113">
        <f>IF(AND('Copy &amp; Paste Roster Report Here'!$A476=A$4,'Copy &amp; Paste Roster Report Here'!$M476="FT"),IF('Copy &amp; Paste Roster Report Here'!$R476&gt;0,1,IF('Copy &amp; Paste Roster Report Here'!$N476="Active",1,0)),0)</f>
        <v>0</v>
      </c>
      <c r="B476" s="113">
        <f>IF(AND('Copy &amp; Paste Roster Report Here'!$A476=B$4,'Copy &amp; Paste Roster Report Here'!$M476="FT"),IF('Copy &amp; Paste Roster Report Here'!$R476&gt;0,1,IF('Copy &amp; Paste Roster Report Here'!$N476="Active",1,0)),0)</f>
        <v>0</v>
      </c>
      <c r="C476" s="113">
        <f>IF(AND('Copy &amp; Paste Roster Report Here'!$A476=C$4,'Copy &amp; Paste Roster Report Here'!$M476="FT"),IF('Copy &amp; Paste Roster Report Here'!$R476&gt;0,1,IF('Copy &amp; Paste Roster Report Here'!$N476="Active",1,0)),0)</f>
        <v>0</v>
      </c>
      <c r="D476" s="113">
        <f>IF(AND('Copy &amp; Paste Roster Report Here'!$A476=D$4,'Copy &amp; Paste Roster Report Here'!$M476="FT"),IF('Copy &amp; Paste Roster Report Here'!$R476&gt;0,1,IF('Copy &amp; Paste Roster Report Here'!$N476="Active",1,0)),0)</f>
        <v>0</v>
      </c>
      <c r="E476" s="113">
        <f>IF(AND('Copy &amp; Paste Roster Report Here'!$A476=E$4,'Copy &amp; Paste Roster Report Here'!$M476="FT"),IF('Copy &amp; Paste Roster Report Here'!$R476&gt;0,1,IF('Copy &amp; Paste Roster Report Here'!$N476="Active",1,0)),0)</f>
        <v>0</v>
      </c>
      <c r="F476" s="113">
        <f>IF(AND('Copy &amp; Paste Roster Report Here'!$A476=F$4,'Copy &amp; Paste Roster Report Here'!$M476="FT"),IF('Copy &amp; Paste Roster Report Here'!$R476&gt;0,1,IF('Copy &amp; Paste Roster Report Here'!$N476="Active",1,0)),0)</f>
        <v>0</v>
      </c>
      <c r="G476" s="113">
        <f>IF(AND('Copy &amp; Paste Roster Report Here'!$A476=G$4,'Copy &amp; Paste Roster Report Here'!$M476="FT"),IF('Copy &amp; Paste Roster Report Here'!$R476&gt;0,1,IF('Copy &amp; Paste Roster Report Here'!$N476="Active",1,0)),0)</f>
        <v>0</v>
      </c>
      <c r="H476" s="113">
        <f>IF(AND('Copy &amp; Paste Roster Report Here'!$A476=H$4,'Copy &amp; Paste Roster Report Here'!$M476="FT"),IF('Copy &amp; Paste Roster Report Here'!$R476&gt;0,1,IF('Copy &amp; Paste Roster Report Here'!$N476="Active",1,0)),0)</f>
        <v>0</v>
      </c>
      <c r="I476" s="113">
        <f>IF(AND('Copy &amp; Paste Roster Report Here'!$A476=I$4,'Copy &amp; Paste Roster Report Here'!$M476="FT"),IF('Copy &amp; Paste Roster Report Here'!$R476&gt;0,1,IF('Copy &amp; Paste Roster Report Here'!$N476="Active",1,0)),0)</f>
        <v>0</v>
      </c>
      <c r="J476" s="113">
        <f>IF(AND('Copy &amp; Paste Roster Report Here'!$A476=J$4,'Copy &amp; Paste Roster Report Here'!$M476="FT"),IF('Copy &amp; Paste Roster Report Here'!$R476&gt;0,1,IF('Copy &amp; Paste Roster Report Here'!$N476="Active",1,0)),0)</f>
        <v>0</v>
      </c>
      <c r="K476" s="113">
        <f>IF(AND('Copy &amp; Paste Roster Report Here'!$A476=K$4,'Copy &amp; Paste Roster Report Here'!$M476="FT"),IF('Copy &amp; Paste Roster Report Here'!$R476&gt;0,1,IF('Copy &amp; Paste Roster Report Here'!$N476="Active",1,0)),0)</f>
        <v>0</v>
      </c>
      <c r="L476" s="6">
        <f t="shared" si="71"/>
        <v>0</v>
      </c>
      <c r="M476" s="120">
        <f>IF(AND('Copy &amp; Paste Roster Report Here'!$A476=M$4,'Copy &amp; Paste Roster Report Here'!$M476="TQ"),IF('Copy &amp; Paste Roster Report Here'!$R476&gt;0,1,IF('Copy &amp; Paste Roster Report Here'!$N476="Active",1,0)),0)</f>
        <v>0</v>
      </c>
      <c r="N476" s="120">
        <f>IF(AND('Copy &amp; Paste Roster Report Here'!$A476=N$4,'Copy &amp; Paste Roster Report Here'!$M476="TQ"),IF('Copy &amp; Paste Roster Report Here'!$R476&gt;0,1,IF('Copy &amp; Paste Roster Report Here'!$N476="Active",1,0)),0)</f>
        <v>0</v>
      </c>
      <c r="O476" s="120">
        <f>IF(AND('Copy &amp; Paste Roster Report Here'!$A476=O$4,'Copy &amp; Paste Roster Report Here'!$M476="TQ"),IF('Copy &amp; Paste Roster Report Here'!$R476&gt;0,1,IF('Copy &amp; Paste Roster Report Here'!$N476="Active",1,0)),0)</f>
        <v>0</v>
      </c>
      <c r="P476" s="120">
        <f>IF(AND('Copy &amp; Paste Roster Report Here'!$A476=P$4,'Copy &amp; Paste Roster Report Here'!$M476="TQ"),IF('Copy &amp; Paste Roster Report Here'!$R476&gt;0,1,IF('Copy &amp; Paste Roster Report Here'!$N476="Active",1,0)),0)</f>
        <v>0</v>
      </c>
      <c r="Q476" s="120">
        <f>IF(AND('Copy &amp; Paste Roster Report Here'!$A476=Q$4,'Copy &amp; Paste Roster Report Here'!$M476="TQ"),IF('Copy &amp; Paste Roster Report Here'!$R476&gt;0,1,IF('Copy &amp; Paste Roster Report Here'!$N476="Active",1,0)),0)</f>
        <v>0</v>
      </c>
      <c r="R476" s="120">
        <f>IF(AND('Copy &amp; Paste Roster Report Here'!$A476=R$4,'Copy &amp; Paste Roster Report Here'!$M476="TQ"),IF('Copy &amp; Paste Roster Report Here'!$R476&gt;0,1,IF('Copy &amp; Paste Roster Report Here'!$N476="Active",1,0)),0)</f>
        <v>0</v>
      </c>
      <c r="S476" s="120">
        <f>IF(AND('Copy &amp; Paste Roster Report Here'!$A476=S$4,'Copy &amp; Paste Roster Report Here'!$M476="TQ"),IF('Copy &amp; Paste Roster Report Here'!$R476&gt;0,1,IF('Copy &amp; Paste Roster Report Here'!$N476="Active",1,0)),0)</f>
        <v>0</v>
      </c>
      <c r="T476" s="120">
        <f>IF(AND('Copy &amp; Paste Roster Report Here'!$A476=T$4,'Copy &amp; Paste Roster Report Here'!$M476="TQ"),IF('Copy &amp; Paste Roster Report Here'!$R476&gt;0,1,IF('Copy &amp; Paste Roster Report Here'!$N476="Active",1,0)),0)</f>
        <v>0</v>
      </c>
      <c r="U476" s="120">
        <f>IF(AND('Copy &amp; Paste Roster Report Here'!$A476=U$4,'Copy &amp; Paste Roster Report Here'!$M476="TQ"),IF('Copy &amp; Paste Roster Report Here'!$R476&gt;0,1,IF('Copy &amp; Paste Roster Report Here'!$N476="Active",1,0)),0)</f>
        <v>0</v>
      </c>
      <c r="V476" s="120">
        <f>IF(AND('Copy &amp; Paste Roster Report Here'!$A476=V$4,'Copy &amp; Paste Roster Report Here'!$M476="TQ"),IF('Copy &amp; Paste Roster Report Here'!$R476&gt;0,1,IF('Copy &amp; Paste Roster Report Here'!$N476="Active",1,0)),0)</f>
        <v>0</v>
      </c>
      <c r="W476" s="120">
        <f>IF(AND('Copy &amp; Paste Roster Report Here'!$A476=W$4,'Copy &amp; Paste Roster Report Here'!$M476="TQ"),IF('Copy &amp; Paste Roster Report Here'!$R476&gt;0,1,IF('Copy &amp; Paste Roster Report Here'!$N476="Active",1,0)),0)</f>
        <v>0</v>
      </c>
      <c r="X476" s="3">
        <f t="shared" si="72"/>
        <v>0</v>
      </c>
      <c r="Y476" s="121">
        <f>IF(AND('Copy &amp; Paste Roster Report Here'!$A476=Y$4,'Copy &amp; Paste Roster Report Here'!$M476="HT"),IF('Copy &amp; Paste Roster Report Here'!$R476&gt;0,1,IF('Copy &amp; Paste Roster Report Here'!$N476="Active",1,0)),0)</f>
        <v>0</v>
      </c>
      <c r="Z476" s="121">
        <f>IF(AND('Copy &amp; Paste Roster Report Here'!$A476=Z$4,'Copy &amp; Paste Roster Report Here'!$M476="HT"),IF('Copy &amp; Paste Roster Report Here'!$R476&gt;0,1,IF('Copy &amp; Paste Roster Report Here'!$N476="Active",1,0)),0)</f>
        <v>0</v>
      </c>
      <c r="AA476" s="121">
        <f>IF(AND('Copy &amp; Paste Roster Report Here'!$A476=AA$4,'Copy &amp; Paste Roster Report Here'!$M476="HT"),IF('Copy &amp; Paste Roster Report Here'!$R476&gt;0,1,IF('Copy &amp; Paste Roster Report Here'!$N476="Active",1,0)),0)</f>
        <v>0</v>
      </c>
      <c r="AB476" s="121">
        <f>IF(AND('Copy &amp; Paste Roster Report Here'!$A476=AB$4,'Copy &amp; Paste Roster Report Here'!$M476="HT"),IF('Copy &amp; Paste Roster Report Here'!$R476&gt;0,1,IF('Copy &amp; Paste Roster Report Here'!$N476="Active",1,0)),0)</f>
        <v>0</v>
      </c>
      <c r="AC476" s="121">
        <f>IF(AND('Copy &amp; Paste Roster Report Here'!$A476=AC$4,'Copy &amp; Paste Roster Report Here'!$M476="HT"),IF('Copy &amp; Paste Roster Report Here'!$R476&gt;0,1,IF('Copy &amp; Paste Roster Report Here'!$N476="Active",1,0)),0)</f>
        <v>0</v>
      </c>
      <c r="AD476" s="121">
        <f>IF(AND('Copy &amp; Paste Roster Report Here'!$A476=AD$4,'Copy &amp; Paste Roster Report Here'!$M476="HT"),IF('Copy &amp; Paste Roster Report Here'!$R476&gt;0,1,IF('Copy &amp; Paste Roster Report Here'!$N476="Active",1,0)),0)</f>
        <v>0</v>
      </c>
      <c r="AE476" s="121">
        <f>IF(AND('Copy &amp; Paste Roster Report Here'!$A476=AE$4,'Copy &amp; Paste Roster Report Here'!$M476="HT"),IF('Copy &amp; Paste Roster Report Here'!$R476&gt;0,1,IF('Copy &amp; Paste Roster Report Here'!$N476="Active",1,0)),0)</f>
        <v>0</v>
      </c>
      <c r="AF476" s="121">
        <f>IF(AND('Copy &amp; Paste Roster Report Here'!$A476=AF$4,'Copy &amp; Paste Roster Report Here'!$M476="HT"),IF('Copy &amp; Paste Roster Report Here'!$R476&gt;0,1,IF('Copy &amp; Paste Roster Report Here'!$N476="Active",1,0)),0)</f>
        <v>0</v>
      </c>
      <c r="AG476" s="121">
        <f>IF(AND('Copy &amp; Paste Roster Report Here'!$A476=AG$4,'Copy &amp; Paste Roster Report Here'!$M476="HT"),IF('Copy &amp; Paste Roster Report Here'!$R476&gt;0,1,IF('Copy &amp; Paste Roster Report Here'!$N476="Active",1,0)),0)</f>
        <v>0</v>
      </c>
      <c r="AH476" s="121">
        <f>IF(AND('Copy &amp; Paste Roster Report Here'!$A476=AH$4,'Copy &amp; Paste Roster Report Here'!$M476="HT"),IF('Copy &amp; Paste Roster Report Here'!$R476&gt;0,1,IF('Copy &amp; Paste Roster Report Here'!$N476="Active",1,0)),0)</f>
        <v>0</v>
      </c>
      <c r="AI476" s="121">
        <f>IF(AND('Copy &amp; Paste Roster Report Here'!$A476=AI$4,'Copy &amp; Paste Roster Report Here'!$M476="HT"),IF('Copy &amp; Paste Roster Report Here'!$R476&gt;0,1,IF('Copy &amp; Paste Roster Report Here'!$N476="Active",1,0)),0)</f>
        <v>0</v>
      </c>
      <c r="AJ476" s="3">
        <f t="shared" si="73"/>
        <v>0</v>
      </c>
      <c r="AK476" s="122">
        <f>IF(AND('Copy &amp; Paste Roster Report Here'!$A476=AK$4,'Copy &amp; Paste Roster Report Here'!$M476="MT"),IF('Copy &amp; Paste Roster Report Here'!$R476&gt;0,1,IF('Copy &amp; Paste Roster Report Here'!$N476="Active",1,0)),0)</f>
        <v>0</v>
      </c>
      <c r="AL476" s="122">
        <f>IF(AND('Copy &amp; Paste Roster Report Here'!$A476=AL$4,'Copy &amp; Paste Roster Report Here'!$M476="MT"),IF('Copy &amp; Paste Roster Report Here'!$R476&gt;0,1,IF('Copy &amp; Paste Roster Report Here'!$N476="Active",1,0)),0)</f>
        <v>0</v>
      </c>
      <c r="AM476" s="122">
        <f>IF(AND('Copy &amp; Paste Roster Report Here'!$A476=AM$4,'Copy &amp; Paste Roster Report Here'!$M476="MT"),IF('Copy &amp; Paste Roster Report Here'!$R476&gt;0,1,IF('Copy &amp; Paste Roster Report Here'!$N476="Active",1,0)),0)</f>
        <v>0</v>
      </c>
      <c r="AN476" s="122">
        <f>IF(AND('Copy &amp; Paste Roster Report Here'!$A476=AN$4,'Copy &amp; Paste Roster Report Here'!$M476="MT"),IF('Copy &amp; Paste Roster Report Here'!$R476&gt;0,1,IF('Copy &amp; Paste Roster Report Here'!$N476="Active",1,0)),0)</f>
        <v>0</v>
      </c>
      <c r="AO476" s="122">
        <f>IF(AND('Copy &amp; Paste Roster Report Here'!$A476=AO$4,'Copy &amp; Paste Roster Report Here'!$M476="MT"),IF('Copy &amp; Paste Roster Report Here'!$R476&gt;0,1,IF('Copy &amp; Paste Roster Report Here'!$N476="Active",1,0)),0)</f>
        <v>0</v>
      </c>
      <c r="AP476" s="122">
        <f>IF(AND('Copy &amp; Paste Roster Report Here'!$A476=AP$4,'Copy &amp; Paste Roster Report Here'!$M476="MT"),IF('Copy &amp; Paste Roster Report Here'!$R476&gt;0,1,IF('Copy &amp; Paste Roster Report Here'!$N476="Active",1,0)),0)</f>
        <v>0</v>
      </c>
      <c r="AQ476" s="122">
        <f>IF(AND('Copy &amp; Paste Roster Report Here'!$A476=AQ$4,'Copy &amp; Paste Roster Report Here'!$M476="MT"),IF('Copy &amp; Paste Roster Report Here'!$R476&gt;0,1,IF('Copy &amp; Paste Roster Report Here'!$N476="Active",1,0)),0)</f>
        <v>0</v>
      </c>
      <c r="AR476" s="122">
        <f>IF(AND('Copy &amp; Paste Roster Report Here'!$A476=AR$4,'Copy &amp; Paste Roster Report Here'!$M476="MT"),IF('Copy &amp; Paste Roster Report Here'!$R476&gt;0,1,IF('Copy &amp; Paste Roster Report Here'!$N476="Active",1,0)),0)</f>
        <v>0</v>
      </c>
      <c r="AS476" s="122">
        <f>IF(AND('Copy &amp; Paste Roster Report Here'!$A476=AS$4,'Copy &amp; Paste Roster Report Here'!$M476="MT"),IF('Copy &amp; Paste Roster Report Here'!$R476&gt;0,1,IF('Copy &amp; Paste Roster Report Here'!$N476="Active",1,0)),0)</f>
        <v>0</v>
      </c>
      <c r="AT476" s="122">
        <f>IF(AND('Copy &amp; Paste Roster Report Here'!$A476=AT$4,'Copy &amp; Paste Roster Report Here'!$M476="MT"),IF('Copy &amp; Paste Roster Report Here'!$R476&gt;0,1,IF('Copy &amp; Paste Roster Report Here'!$N476="Active",1,0)),0)</f>
        <v>0</v>
      </c>
      <c r="AU476" s="122">
        <f>IF(AND('Copy &amp; Paste Roster Report Here'!$A476=AU$4,'Copy &amp; Paste Roster Report Here'!$M476="MT"),IF('Copy &amp; Paste Roster Report Here'!$R476&gt;0,1,IF('Copy &amp; Paste Roster Report Here'!$N476="Active",1,0)),0)</f>
        <v>0</v>
      </c>
      <c r="AV476" s="3">
        <f t="shared" si="74"/>
        <v>0</v>
      </c>
      <c r="AW476" s="123">
        <f>IF(AND('Copy &amp; Paste Roster Report Here'!$A476=AW$4,'Copy &amp; Paste Roster Report Here'!$M476="FY"),IF('Copy &amp; Paste Roster Report Here'!$R476&gt;0,1,IF('Copy &amp; Paste Roster Report Here'!$N476="Active",1,0)),0)</f>
        <v>0</v>
      </c>
      <c r="AX476" s="123">
        <f>IF(AND('Copy &amp; Paste Roster Report Here'!$A476=AX$4,'Copy &amp; Paste Roster Report Here'!$M476="FY"),IF('Copy &amp; Paste Roster Report Here'!$R476&gt;0,1,IF('Copy &amp; Paste Roster Report Here'!$N476="Active",1,0)),0)</f>
        <v>0</v>
      </c>
      <c r="AY476" s="123">
        <f>IF(AND('Copy &amp; Paste Roster Report Here'!$A476=AY$4,'Copy &amp; Paste Roster Report Here'!$M476="FY"),IF('Copy &amp; Paste Roster Report Here'!$R476&gt;0,1,IF('Copy &amp; Paste Roster Report Here'!$N476="Active",1,0)),0)</f>
        <v>0</v>
      </c>
      <c r="AZ476" s="123">
        <f>IF(AND('Copy &amp; Paste Roster Report Here'!$A476=AZ$4,'Copy &amp; Paste Roster Report Here'!$M476="FY"),IF('Copy &amp; Paste Roster Report Here'!$R476&gt;0,1,IF('Copy &amp; Paste Roster Report Here'!$N476="Active",1,0)),0)</f>
        <v>0</v>
      </c>
      <c r="BA476" s="123">
        <f>IF(AND('Copy &amp; Paste Roster Report Here'!$A476=BA$4,'Copy &amp; Paste Roster Report Here'!$M476="FY"),IF('Copy &amp; Paste Roster Report Here'!$R476&gt;0,1,IF('Copy &amp; Paste Roster Report Here'!$N476="Active",1,0)),0)</f>
        <v>0</v>
      </c>
      <c r="BB476" s="123">
        <f>IF(AND('Copy &amp; Paste Roster Report Here'!$A476=BB$4,'Copy &amp; Paste Roster Report Here'!$M476="FY"),IF('Copy &amp; Paste Roster Report Here'!$R476&gt;0,1,IF('Copy &amp; Paste Roster Report Here'!$N476="Active",1,0)),0)</f>
        <v>0</v>
      </c>
      <c r="BC476" s="123">
        <f>IF(AND('Copy &amp; Paste Roster Report Here'!$A476=BC$4,'Copy &amp; Paste Roster Report Here'!$M476="FY"),IF('Copy &amp; Paste Roster Report Here'!$R476&gt;0,1,IF('Copy &amp; Paste Roster Report Here'!$N476="Active",1,0)),0)</f>
        <v>0</v>
      </c>
      <c r="BD476" s="123">
        <f>IF(AND('Copy &amp; Paste Roster Report Here'!$A476=BD$4,'Copy &amp; Paste Roster Report Here'!$M476="FY"),IF('Copy &amp; Paste Roster Report Here'!$R476&gt;0,1,IF('Copy &amp; Paste Roster Report Here'!$N476="Active",1,0)),0)</f>
        <v>0</v>
      </c>
      <c r="BE476" s="123">
        <f>IF(AND('Copy &amp; Paste Roster Report Here'!$A476=BE$4,'Copy &amp; Paste Roster Report Here'!$M476="FY"),IF('Copy &amp; Paste Roster Report Here'!$R476&gt;0,1,IF('Copy &amp; Paste Roster Report Here'!$N476="Active",1,0)),0)</f>
        <v>0</v>
      </c>
      <c r="BF476" s="123">
        <f>IF(AND('Copy &amp; Paste Roster Report Here'!$A476=BF$4,'Copy &amp; Paste Roster Report Here'!$M476="FY"),IF('Copy &amp; Paste Roster Report Here'!$R476&gt;0,1,IF('Copy &amp; Paste Roster Report Here'!$N476="Active",1,0)),0)</f>
        <v>0</v>
      </c>
      <c r="BG476" s="123">
        <f>IF(AND('Copy &amp; Paste Roster Report Here'!$A476=BG$4,'Copy &amp; Paste Roster Report Here'!$M476="FY"),IF('Copy &amp; Paste Roster Report Here'!$R476&gt;0,1,IF('Copy &amp; Paste Roster Report Here'!$N476="Active",1,0)),0)</f>
        <v>0</v>
      </c>
      <c r="BH476" s="3">
        <f t="shared" si="75"/>
        <v>0</v>
      </c>
      <c r="BI476" s="124">
        <f>IF(AND('Copy &amp; Paste Roster Report Here'!$A476=BI$4,'Copy &amp; Paste Roster Report Here'!$M476="RH"),IF('Copy &amp; Paste Roster Report Here'!$R476&gt;0,1,IF('Copy &amp; Paste Roster Report Here'!$N476="Active",1,0)),0)</f>
        <v>0</v>
      </c>
      <c r="BJ476" s="124">
        <f>IF(AND('Copy &amp; Paste Roster Report Here'!$A476=BJ$4,'Copy &amp; Paste Roster Report Here'!$M476="RH"),IF('Copy &amp; Paste Roster Report Here'!$R476&gt;0,1,IF('Copy &amp; Paste Roster Report Here'!$N476="Active",1,0)),0)</f>
        <v>0</v>
      </c>
      <c r="BK476" s="124">
        <f>IF(AND('Copy &amp; Paste Roster Report Here'!$A476=BK$4,'Copy &amp; Paste Roster Report Here'!$M476="RH"),IF('Copy &amp; Paste Roster Report Here'!$R476&gt;0,1,IF('Copy &amp; Paste Roster Report Here'!$N476="Active",1,0)),0)</f>
        <v>0</v>
      </c>
      <c r="BL476" s="124">
        <f>IF(AND('Copy &amp; Paste Roster Report Here'!$A476=BL$4,'Copy &amp; Paste Roster Report Here'!$M476="RH"),IF('Copy &amp; Paste Roster Report Here'!$R476&gt;0,1,IF('Copy &amp; Paste Roster Report Here'!$N476="Active",1,0)),0)</f>
        <v>0</v>
      </c>
      <c r="BM476" s="124">
        <f>IF(AND('Copy &amp; Paste Roster Report Here'!$A476=BM$4,'Copy &amp; Paste Roster Report Here'!$M476="RH"),IF('Copy &amp; Paste Roster Report Here'!$R476&gt;0,1,IF('Copy &amp; Paste Roster Report Here'!$N476="Active",1,0)),0)</f>
        <v>0</v>
      </c>
      <c r="BN476" s="124">
        <f>IF(AND('Copy &amp; Paste Roster Report Here'!$A476=BN$4,'Copy &amp; Paste Roster Report Here'!$M476="RH"),IF('Copy &amp; Paste Roster Report Here'!$R476&gt;0,1,IF('Copy &amp; Paste Roster Report Here'!$N476="Active",1,0)),0)</f>
        <v>0</v>
      </c>
      <c r="BO476" s="124">
        <f>IF(AND('Copy &amp; Paste Roster Report Here'!$A476=BO$4,'Copy &amp; Paste Roster Report Here'!$M476="RH"),IF('Copy &amp; Paste Roster Report Here'!$R476&gt;0,1,IF('Copy &amp; Paste Roster Report Here'!$N476="Active",1,0)),0)</f>
        <v>0</v>
      </c>
      <c r="BP476" s="124">
        <f>IF(AND('Copy &amp; Paste Roster Report Here'!$A476=BP$4,'Copy &amp; Paste Roster Report Here'!$M476="RH"),IF('Copy &amp; Paste Roster Report Here'!$R476&gt;0,1,IF('Copy &amp; Paste Roster Report Here'!$N476="Active",1,0)),0)</f>
        <v>0</v>
      </c>
      <c r="BQ476" s="124">
        <f>IF(AND('Copy &amp; Paste Roster Report Here'!$A476=BQ$4,'Copy &amp; Paste Roster Report Here'!$M476="RH"),IF('Copy &amp; Paste Roster Report Here'!$R476&gt;0,1,IF('Copy &amp; Paste Roster Report Here'!$N476="Active",1,0)),0)</f>
        <v>0</v>
      </c>
      <c r="BR476" s="124">
        <f>IF(AND('Copy &amp; Paste Roster Report Here'!$A476=BR$4,'Copy &amp; Paste Roster Report Here'!$M476="RH"),IF('Copy &amp; Paste Roster Report Here'!$R476&gt;0,1,IF('Copy &amp; Paste Roster Report Here'!$N476="Active",1,0)),0)</f>
        <v>0</v>
      </c>
      <c r="BS476" s="124">
        <f>IF(AND('Copy &amp; Paste Roster Report Here'!$A476=BS$4,'Copy &amp; Paste Roster Report Here'!$M476="RH"),IF('Copy &amp; Paste Roster Report Here'!$R476&gt;0,1,IF('Copy &amp; Paste Roster Report Here'!$N476="Active",1,0)),0)</f>
        <v>0</v>
      </c>
      <c r="BT476" s="3">
        <f t="shared" si="76"/>
        <v>0</v>
      </c>
      <c r="BU476" s="125">
        <f>IF(AND('Copy &amp; Paste Roster Report Here'!$A476=BU$4,'Copy &amp; Paste Roster Report Here'!$M476="QT"),IF('Copy &amp; Paste Roster Report Here'!$R476&gt;0,1,IF('Copy &amp; Paste Roster Report Here'!$N476="Active",1,0)),0)</f>
        <v>0</v>
      </c>
      <c r="BV476" s="125">
        <f>IF(AND('Copy &amp; Paste Roster Report Here'!$A476=BV$4,'Copy &amp; Paste Roster Report Here'!$M476="QT"),IF('Copy &amp; Paste Roster Report Here'!$R476&gt;0,1,IF('Copy &amp; Paste Roster Report Here'!$N476="Active",1,0)),0)</f>
        <v>0</v>
      </c>
      <c r="BW476" s="125">
        <f>IF(AND('Copy &amp; Paste Roster Report Here'!$A476=BW$4,'Copy &amp; Paste Roster Report Here'!$M476="QT"),IF('Copy &amp; Paste Roster Report Here'!$R476&gt;0,1,IF('Copy &amp; Paste Roster Report Here'!$N476="Active",1,0)),0)</f>
        <v>0</v>
      </c>
      <c r="BX476" s="125">
        <f>IF(AND('Copy &amp; Paste Roster Report Here'!$A476=BX$4,'Copy &amp; Paste Roster Report Here'!$M476="QT"),IF('Copy &amp; Paste Roster Report Here'!$R476&gt;0,1,IF('Copy &amp; Paste Roster Report Here'!$N476="Active",1,0)),0)</f>
        <v>0</v>
      </c>
      <c r="BY476" s="125">
        <f>IF(AND('Copy &amp; Paste Roster Report Here'!$A476=BY$4,'Copy &amp; Paste Roster Report Here'!$M476="QT"),IF('Copy &amp; Paste Roster Report Here'!$R476&gt;0,1,IF('Copy &amp; Paste Roster Report Here'!$N476="Active",1,0)),0)</f>
        <v>0</v>
      </c>
      <c r="BZ476" s="125">
        <f>IF(AND('Copy &amp; Paste Roster Report Here'!$A476=BZ$4,'Copy &amp; Paste Roster Report Here'!$M476="QT"),IF('Copy &amp; Paste Roster Report Here'!$R476&gt;0,1,IF('Copy &amp; Paste Roster Report Here'!$N476="Active",1,0)),0)</f>
        <v>0</v>
      </c>
      <c r="CA476" s="125">
        <f>IF(AND('Copy &amp; Paste Roster Report Here'!$A476=CA$4,'Copy &amp; Paste Roster Report Here'!$M476="QT"),IF('Copy &amp; Paste Roster Report Here'!$R476&gt;0,1,IF('Copy &amp; Paste Roster Report Here'!$N476="Active",1,0)),0)</f>
        <v>0</v>
      </c>
      <c r="CB476" s="125">
        <f>IF(AND('Copy &amp; Paste Roster Report Here'!$A476=CB$4,'Copy &amp; Paste Roster Report Here'!$M476="QT"),IF('Copy &amp; Paste Roster Report Here'!$R476&gt;0,1,IF('Copy &amp; Paste Roster Report Here'!$N476="Active",1,0)),0)</f>
        <v>0</v>
      </c>
      <c r="CC476" s="125">
        <f>IF(AND('Copy &amp; Paste Roster Report Here'!$A476=CC$4,'Copy &amp; Paste Roster Report Here'!$M476="QT"),IF('Copy &amp; Paste Roster Report Here'!$R476&gt;0,1,IF('Copy &amp; Paste Roster Report Here'!$N476="Active",1,0)),0)</f>
        <v>0</v>
      </c>
      <c r="CD476" s="125">
        <f>IF(AND('Copy &amp; Paste Roster Report Here'!$A476=CD$4,'Copy &amp; Paste Roster Report Here'!$M476="QT"),IF('Copy &amp; Paste Roster Report Here'!$R476&gt;0,1,IF('Copy &amp; Paste Roster Report Here'!$N476="Active",1,0)),0)</f>
        <v>0</v>
      </c>
      <c r="CE476" s="125">
        <f>IF(AND('Copy &amp; Paste Roster Report Here'!$A476=CE$4,'Copy &amp; Paste Roster Report Here'!$M476="QT"),IF('Copy &amp; Paste Roster Report Here'!$R476&gt;0,1,IF('Copy &amp; Paste Roster Report Here'!$N476="Active",1,0)),0)</f>
        <v>0</v>
      </c>
      <c r="CF476" s="3">
        <f t="shared" si="77"/>
        <v>0</v>
      </c>
      <c r="CG476" s="126">
        <f>IF(AND('Copy &amp; Paste Roster Report Here'!$A476=CG$4,'Copy &amp; Paste Roster Report Here'!$M476="##"),IF('Copy &amp; Paste Roster Report Here'!$R476&gt;0,1,IF('Copy &amp; Paste Roster Report Here'!$N476="Active",1,0)),0)</f>
        <v>0</v>
      </c>
      <c r="CH476" s="126">
        <f>IF(AND('Copy &amp; Paste Roster Report Here'!$A476=CH$4,'Copy &amp; Paste Roster Report Here'!$M476="##"),IF('Copy &amp; Paste Roster Report Here'!$R476&gt;0,1,IF('Copy &amp; Paste Roster Report Here'!$N476="Active",1,0)),0)</f>
        <v>0</v>
      </c>
      <c r="CI476" s="126">
        <f>IF(AND('Copy &amp; Paste Roster Report Here'!$A476=CI$4,'Copy &amp; Paste Roster Report Here'!$M476="##"),IF('Copy &amp; Paste Roster Report Here'!$R476&gt;0,1,IF('Copy &amp; Paste Roster Report Here'!$N476="Active",1,0)),0)</f>
        <v>0</v>
      </c>
      <c r="CJ476" s="126">
        <f>IF(AND('Copy &amp; Paste Roster Report Here'!$A476=CJ$4,'Copy &amp; Paste Roster Report Here'!$M476="##"),IF('Copy &amp; Paste Roster Report Here'!$R476&gt;0,1,IF('Copy &amp; Paste Roster Report Here'!$N476="Active",1,0)),0)</f>
        <v>0</v>
      </c>
      <c r="CK476" s="126">
        <f>IF(AND('Copy &amp; Paste Roster Report Here'!$A476=CK$4,'Copy &amp; Paste Roster Report Here'!$M476="##"),IF('Copy &amp; Paste Roster Report Here'!$R476&gt;0,1,IF('Copy &amp; Paste Roster Report Here'!$N476="Active",1,0)),0)</f>
        <v>0</v>
      </c>
      <c r="CL476" s="126">
        <f>IF(AND('Copy &amp; Paste Roster Report Here'!$A476=CL$4,'Copy &amp; Paste Roster Report Here'!$M476="##"),IF('Copy &amp; Paste Roster Report Here'!$R476&gt;0,1,IF('Copy &amp; Paste Roster Report Here'!$N476="Active",1,0)),0)</f>
        <v>0</v>
      </c>
      <c r="CM476" s="126">
        <f>IF(AND('Copy &amp; Paste Roster Report Here'!$A476=CM$4,'Copy &amp; Paste Roster Report Here'!$M476="##"),IF('Copy &amp; Paste Roster Report Here'!$R476&gt;0,1,IF('Copy &amp; Paste Roster Report Here'!$N476="Active",1,0)),0)</f>
        <v>0</v>
      </c>
      <c r="CN476" s="126">
        <f>IF(AND('Copy &amp; Paste Roster Report Here'!$A476=CN$4,'Copy &amp; Paste Roster Report Here'!$M476="##"),IF('Copy &amp; Paste Roster Report Here'!$R476&gt;0,1,IF('Copy &amp; Paste Roster Report Here'!$N476="Active",1,0)),0)</f>
        <v>0</v>
      </c>
      <c r="CO476" s="126">
        <f>IF(AND('Copy &amp; Paste Roster Report Here'!$A476=CO$4,'Copy &amp; Paste Roster Report Here'!$M476="##"),IF('Copy &amp; Paste Roster Report Here'!$R476&gt;0,1,IF('Copy &amp; Paste Roster Report Here'!$N476="Active",1,0)),0)</f>
        <v>0</v>
      </c>
      <c r="CP476" s="126">
        <f>IF(AND('Copy &amp; Paste Roster Report Here'!$A476=CP$4,'Copy &amp; Paste Roster Report Here'!$M476="##"),IF('Copy &amp; Paste Roster Report Here'!$R476&gt;0,1,IF('Copy &amp; Paste Roster Report Here'!$N476="Active",1,0)),0)</f>
        <v>0</v>
      </c>
      <c r="CQ476" s="126">
        <f>IF(AND('Copy &amp; Paste Roster Report Here'!$A476=CQ$4,'Copy &amp; Paste Roster Report Here'!$M476="##"),IF('Copy &amp; Paste Roster Report Here'!$R476&gt;0,1,IF('Copy &amp; Paste Roster Report Here'!$N476="Active",1,0)),0)</f>
        <v>0</v>
      </c>
      <c r="CR476" s="6">
        <f t="shared" si="78"/>
        <v>0</v>
      </c>
      <c r="CS476" s="13">
        <f t="shared" si="79"/>
        <v>0</v>
      </c>
    </row>
    <row r="477" spans="1:97" x14ac:dyDescent="0.25">
      <c r="A477" s="113">
        <f>IF(AND('Copy &amp; Paste Roster Report Here'!$A477=A$4,'Copy &amp; Paste Roster Report Here'!$M477="FT"),IF('Copy &amp; Paste Roster Report Here'!$R477&gt;0,1,IF('Copy &amp; Paste Roster Report Here'!$N477="Active",1,0)),0)</f>
        <v>0</v>
      </c>
      <c r="B477" s="113">
        <f>IF(AND('Copy &amp; Paste Roster Report Here'!$A477=B$4,'Copy &amp; Paste Roster Report Here'!$M477="FT"),IF('Copy &amp; Paste Roster Report Here'!$R477&gt;0,1,IF('Copy &amp; Paste Roster Report Here'!$N477="Active",1,0)),0)</f>
        <v>0</v>
      </c>
      <c r="C477" s="113">
        <f>IF(AND('Copy &amp; Paste Roster Report Here'!$A477=C$4,'Copy &amp; Paste Roster Report Here'!$M477="FT"),IF('Copy &amp; Paste Roster Report Here'!$R477&gt;0,1,IF('Copy &amp; Paste Roster Report Here'!$N477="Active",1,0)),0)</f>
        <v>0</v>
      </c>
      <c r="D477" s="113">
        <f>IF(AND('Copy &amp; Paste Roster Report Here'!$A477=D$4,'Copy &amp; Paste Roster Report Here'!$M477="FT"),IF('Copy &amp; Paste Roster Report Here'!$R477&gt;0,1,IF('Copy &amp; Paste Roster Report Here'!$N477="Active",1,0)),0)</f>
        <v>0</v>
      </c>
      <c r="E477" s="113">
        <f>IF(AND('Copy &amp; Paste Roster Report Here'!$A477=E$4,'Copy &amp; Paste Roster Report Here'!$M477="FT"),IF('Copy &amp; Paste Roster Report Here'!$R477&gt;0,1,IF('Copy &amp; Paste Roster Report Here'!$N477="Active",1,0)),0)</f>
        <v>0</v>
      </c>
      <c r="F477" s="113">
        <f>IF(AND('Copy &amp; Paste Roster Report Here'!$A477=F$4,'Copy &amp; Paste Roster Report Here'!$M477="FT"),IF('Copy &amp; Paste Roster Report Here'!$R477&gt;0,1,IF('Copy &amp; Paste Roster Report Here'!$N477="Active",1,0)),0)</f>
        <v>0</v>
      </c>
      <c r="G477" s="113">
        <f>IF(AND('Copy &amp; Paste Roster Report Here'!$A477=G$4,'Copy &amp; Paste Roster Report Here'!$M477="FT"),IF('Copy &amp; Paste Roster Report Here'!$R477&gt;0,1,IF('Copy &amp; Paste Roster Report Here'!$N477="Active",1,0)),0)</f>
        <v>0</v>
      </c>
      <c r="H477" s="113">
        <f>IF(AND('Copy &amp; Paste Roster Report Here'!$A477=H$4,'Copy &amp; Paste Roster Report Here'!$M477="FT"),IF('Copy &amp; Paste Roster Report Here'!$R477&gt;0,1,IF('Copy &amp; Paste Roster Report Here'!$N477="Active",1,0)),0)</f>
        <v>0</v>
      </c>
      <c r="I477" s="113">
        <f>IF(AND('Copy &amp; Paste Roster Report Here'!$A477=I$4,'Copy &amp; Paste Roster Report Here'!$M477="FT"),IF('Copy &amp; Paste Roster Report Here'!$R477&gt;0,1,IF('Copy &amp; Paste Roster Report Here'!$N477="Active",1,0)),0)</f>
        <v>0</v>
      </c>
      <c r="J477" s="113">
        <f>IF(AND('Copy &amp; Paste Roster Report Here'!$A477=J$4,'Copy &amp; Paste Roster Report Here'!$M477="FT"),IF('Copy &amp; Paste Roster Report Here'!$R477&gt;0,1,IF('Copy &amp; Paste Roster Report Here'!$N477="Active",1,0)),0)</f>
        <v>0</v>
      </c>
      <c r="K477" s="113">
        <f>IF(AND('Copy &amp; Paste Roster Report Here'!$A477=K$4,'Copy &amp; Paste Roster Report Here'!$M477="FT"),IF('Copy &amp; Paste Roster Report Here'!$R477&gt;0,1,IF('Copy &amp; Paste Roster Report Here'!$N477="Active",1,0)),0)</f>
        <v>0</v>
      </c>
      <c r="L477" s="6">
        <f t="shared" si="71"/>
        <v>0</v>
      </c>
      <c r="M477" s="120">
        <f>IF(AND('Copy &amp; Paste Roster Report Here'!$A477=M$4,'Copy &amp; Paste Roster Report Here'!$M477="TQ"),IF('Copy &amp; Paste Roster Report Here'!$R477&gt;0,1,IF('Copy &amp; Paste Roster Report Here'!$N477="Active",1,0)),0)</f>
        <v>0</v>
      </c>
      <c r="N477" s="120">
        <f>IF(AND('Copy &amp; Paste Roster Report Here'!$A477=N$4,'Copy &amp; Paste Roster Report Here'!$M477="TQ"),IF('Copy &amp; Paste Roster Report Here'!$R477&gt;0,1,IF('Copy &amp; Paste Roster Report Here'!$N477="Active",1,0)),0)</f>
        <v>0</v>
      </c>
      <c r="O477" s="120">
        <f>IF(AND('Copy &amp; Paste Roster Report Here'!$A477=O$4,'Copy &amp; Paste Roster Report Here'!$M477="TQ"),IF('Copy &amp; Paste Roster Report Here'!$R477&gt;0,1,IF('Copy &amp; Paste Roster Report Here'!$N477="Active",1,0)),0)</f>
        <v>0</v>
      </c>
      <c r="P477" s="120">
        <f>IF(AND('Copy &amp; Paste Roster Report Here'!$A477=P$4,'Copy &amp; Paste Roster Report Here'!$M477="TQ"),IF('Copy &amp; Paste Roster Report Here'!$R477&gt;0,1,IF('Copy &amp; Paste Roster Report Here'!$N477="Active",1,0)),0)</f>
        <v>0</v>
      </c>
      <c r="Q477" s="120">
        <f>IF(AND('Copy &amp; Paste Roster Report Here'!$A477=Q$4,'Copy &amp; Paste Roster Report Here'!$M477="TQ"),IF('Copy &amp; Paste Roster Report Here'!$R477&gt;0,1,IF('Copy &amp; Paste Roster Report Here'!$N477="Active",1,0)),0)</f>
        <v>0</v>
      </c>
      <c r="R477" s="120">
        <f>IF(AND('Copy &amp; Paste Roster Report Here'!$A477=R$4,'Copy &amp; Paste Roster Report Here'!$M477="TQ"),IF('Copy &amp; Paste Roster Report Here'!$R477&gt;0,1,IF('Copy &amp; Paste Roster Report Here'!$N477="Active",1,0)),0)</f>
        <v>0</v>
      </c>
      <c r="S477" s="120">
        <f>IF(AND('Copy &amp; Paste Roster Report Here'!$A477=S$4,'Copy &amp; Paste Roster Report Here'!$M477="TQ"),IF('Copy &amp; Paste Roster Report Here'!$R477&gt;0,1,IF('Copy &amp; Paste Roster Report Here'!$N477="Active",1,0)),0)</f>
        <v>0</v>
      </c>
      <c r="T477" s="120">
        <f>IF(AND('Copy &amp; Paste Roster Report Here'!$A477=T$4,'Copy &amp; Paste Roster Report Here'!$M477="TQ"),IF('Copy &amp; Paste Roster Report Here'!$R477&gt;0,1,IF('Copy &amp; Paste Roster Report Here'!$N477="Active",1,0)),0)</f>
        <v>0</v>
      </c>
      <c r="U477" s="120">
        <f>IF(AND('Copy &amp; Paste Roster Report Here'!$A477=U$4,'Copy &amp; Paste Roster Report Here'!$M477="TQ"),IF('Copy &amp; Paste Roster Report Here'!$R477&gt;0,1,IF('Copy &amp; Paste Roster Report Here'!$N477="Active",1,0)),0)</f>
        <v>0</v>
      </c>
      <c r="V477" s="120">
        <f>IF(AND('Copy &amp; Paste Roster Report Here'!$A477=V$4,'Copy &amp; Paste Roster Report Here'!$M477="TQ"),IF('Copy &amp; Paste Roster Report Here'!$R477&gt;0,1,IF('Copy &amp; Paste Roster Report Here'!$N477="Active",1,0)),0)</f>
        <v>0</v>
      </c>
      <c r="W477" s="120">
        <f>IF(AND('Copy &amp; Paste Roster Report Here'!$A477=W$4,'Copy &amp; Paste Roster Report Here'!$M477="TQ"),IF('Copy &amp; Paste Roster Report Here'!$R477&gt;0,1,IF('Copy &amp; Paste Roster Report Here'!$N477="Active",1,0)),0)</f>
        <v>0</v>
      </c>
      <c r="X477" s="3">
        <f t="shared" si="72"/>
        <v>0</v>
      </c>
      <c r="Y477" s="121">
        <f>IF(AND('Copy &amp; Paste Roster Report Here'!$A477=Y$4,'Copy &amp; Paste Roster Report Here'!$M477="HT"),IF('Copy &amp; Paste Roster Report Here'!$R477&gt;0,1,IF('Copy &amp; Paste Roster Report Here'!$N477="Active",1,0)),0)</f>
        <v>0</v>
      </c>
      <c r="Z477" s="121">
        <f>IF(AND('Copy &amp; Paste Roster Report Here'!$A477=Z$4,'Copy &amp; Paste Roster Report Here'!$M477="HT"),IF('Copy &amp; Paste Roster Report Here'!$R477&gt;0,1,IF('Copy &amp; Paste Roster Report Here'!$N477="Active",1,0)),0)</f>
        <v>0</v>
      </c>
      <c r="AA477" s="121">
        <f>IF(AND('Copy &amp; Paste Roster Report Here'!$A477=AA$4,'Copy &amp; Paste Roster Report Here'!$M477="HT"),IF('Copy &amp; Paste Roster Report Here'!$R477&gt;0,1,IF('Copy &amp; Paste Roster Report Here'!$N477="Active",1,0)),0)</f>
        <v>0</v>
      </c>
      <c r="AB477" s="121">
        <f>IF(AND('Copy &amp; Paste Roster Report Here'!$A477=AB$4,'Copy &amp; Paste Roster Report Here'!$M477="HT"),IF('Copy &amp; Paste Roster Report Here'!$R477&gt;0,1,IF('Copy &amp; Paste Roster Report Here'!$N477="Active",1,0)),0)</f>
        <v>0</v>
      </c>
      <c r="AC477" s="121">
        <f>IF(AND('Copy &amp; Paste Roster Report Here'!$A477=AC$4,'Copy &amp; Paste Roster Report Here'!$M477="HT"),IF('Copy &amp; Paste Roster Report Here'!$R477&gt;0,1,IF('Copy &amp; Paste Roster Report Here'!$N477="Active",1,0)),0)</f>
        <v>0</v>
      </c>
      <c r="AD477" s="121">
        <f>IF(AND('Copy &amp; Paste Roster Report Here'!$A477=AD$4,'Copy &amp; Paste Roster Report Here'!$M477="HT"),IF('Copy &amp; Paste Roster Report Here'!$R477&gt;0,1,IF('Copy &amp; Paste Roster Report Here'!$N477="Active",1,0)),0)</f>
        <v>0</v>
      </c>
      <c r="AE477" s="121">
        <f>IF(AND('Copy &amp; Paste Roster Report Here'!$A477=AE$4,'Copy &amp; Paste Roster Report Here'!$M477="HT"),IF('Copy &amp; Paste Roster Report Here'!$R477&gt;0,1,IF('Copy &amp; Paste Roster Report Here'!$N477="Active",1,0)),0)</f>
        <v>0</v>
      </c>
      <c r="AF477" s="121">
        <f>IF(AND('Copy &amp; Paste Roster Report Here'!$A477=AF$4,'Copy &amp; Paste Roster Report Here'!$M477="HT"),IF('Copy &amp; Paste Roster Report Here'!$R477&gt;0,1,IF('Copy &amp; Paste Roster Report Here'!$N477="Active",1,0)),0)</f>
        <v>0</v>
      </c>
      <c r="AG477" s="121">
        <f>IF(AND('Copy &amp; Paste Roster Report Here'!$A477=AG$4,'Copy &amp; Paste Roster Report Here'!$M477="HT"),IF('Copy &amp; Paste Roster Report Here'!$R477&gt;0,1,IF('Copy &amp; Paste Roster Report Here'!$N477="Active",1,0)),0)</f>
        <v>0</v>
      </c>
      <c r="AH477" s="121">
        <f>IF(AND('Copy &amp; Paste Roster Report Here'!$A477=AH$4,'Copy &amp; Paste Roster Report Here'!$M477="HT"),IF('Copy &amp; Paste Roster Report Here'!$R477&gt;0,1,IF('Copy &amp; Paste Roster Report Here'!$N477="Active",1,0)),0)</f>
        <v>0</v>
      </c>
      <c r="AI477" s="121">
        <f>IF(AND('Copy &amp; Paste Roster Report Here'!$A477=AI$4,'Copy &amp; Paste Roster Report Here'!$M477="HT"),IF('Copy &amp; Paste Roster Report Here'!$R477&gt;0,1,IF('Copy &amp; Paste Roster Report Here'!$N477="Active",1,0)),0)</f>
        <v>0</v>
      </c>
      <c r="AJ477" s="3">
        <f t="shared" si="73"/>
        <v>0</v>
      </c>
      <c r="AK477" s="122">
        <f>IF(AND('Copy &amp; Paste Roster Report Here'!$A477=AK$4,'Copy &amp; Paste Roster Report Here'!$M477="MT"),IF('Copy &amp; Paste Roster Report Here'!$R477&gt;0,1,IF('Copy &amp; Paste Roster Report Here'!$N477="Active",1,0)),0)</f>
        <v>0</v>
      </c>
      <c r="AL477" s="122">
        <f>IF(AND('Copy &amp; Paste Roster Report Here'!$A477=AL$4,'Copy &amp; Paste Roster Report Here'!$M477="MT"),IF('Copy &amp; Paste Roster Report Here'!$R477&gt;0,1,IF('Copy &amp; Paste Roster Report Here'!$N477="Active",1,0)),0)</f>
        <v>0</v>
      </c>
      <c r="AM477" s="122">
        <f>IF(AND('Copy &amp; Paste Roster Report Here'!$A477=AM$4,'Copy &amp; Paste Roster Report Here'!$M477="MT"),IF('Copy &amp; Paste Roster Report Here'!$R477&gt;0,1,IF('Copy &amp; Paste Roster Report Here'!$N477="Active",1,0)),0)</f>
        <v>0</v>
      </c>
      <c r="AN477" s="122">
        <f>IF(AND('Copy &amp; Paste Roster Report Here'!$A477=AN$4,'Copy &amp; Paste Roster Report Here'!$M477="MT"),IF('Copy &amp; Paste Roster Report Here'!$R477&gt;0,1,IF('Copy &amp; Paste Roster Report Here'!$N477="Active",1,0)),0)</f>
        <v>0</v>
      </c>
      <c r="AO477" s="122">
        <f>IF(AND('Copy &amp; Paste Roster Report Here'!$A477=AO$4,'Copy &amp; Paste Roster Report Here'!$M477="MT"),IF('Copy &amp; Paste Roster Report Here'!$R477&gt;0,1,IF('Copy &amp; Paste Roster Report Here'!$N477="Active",1,0)),0)</f>
        <v>0</v>
      </c>
      <c r="AP477" s="122">
        <f>IF(AND('Copy &amp; Paste Roster Report Here'!$A477=AP$4,'Copy &amp; Paste Roster Report Here'!$M477="MT"),IF('Copy &amp; Paste Roster Report Here'!$R477&gt;0,1,IF('Copy &amp; Paste Roster Report Here'!$N477="Active",1,0)),0)</f>
        <v>0</v>
      </c>
      <c r="AQ477" s="122">
        <f>IF(AND('Copy &amp; Paste Roster Report Here'!$A477=AQ$4,'Copy &amp; Paste Roster Report Here'!$M477="MT"),IF('Copy &amp; Paste Roster Report Here'!$R477&gt;0,1,IF('Copy &amp; Paste Roster Report Here'!$N477="Active",1,0)),0)</f>
        <v>0</v>
      </c>
      <c r="AR477" s="122">
        <f>IF(AND('Copy &amp; Paste Roster Report Here'!$A477=AR$4,'Copy &amp; Paste Roster Report Here'!$M477="MT"),IF('Copy &amp; Paste Roster Report Here'!$R477&gt;0,1,IF('Copy &amp; Paste Roster Report Here'!$N477="Active",1,0)),0)</f>
        <v>0</v>
      </c>
      <c r="AS477" s="122">
        <f>IF(AND('Copy &amp; Paste Roster Report Here'!$A477=AS$4,'Copy &amp; Paste Roster Report Here'!$M477="MT"),IF('Copy &amp; Paste Roster Report Here'!$R477&gt;0,1,IF('Copy &amp; Paste Roster Report Here'!$N477="Active",1,0)),0)</f>
        <v>0</v>
      </c>
      <c r="AT477" s="122">
        <f>IF(AND('Copy &amp; Paste Roster Report Here'!$A477=AT$4,'Copy &amp; Paste Roster Report Here'!$M477="MT"),IF('Copy &amp; Paste Roster Report Here'!$R477&gt;0,1,IF('Copy &amp; Paste Roster Report Here'!$N477="Active",1,0)),0)</f>
        <v>0</v>
      </c>
      <c r="AU477" s="122">
        <f>IF(AND('Copy &amp; Paste Roster Report Here'!$A477=AU$4,'Copy &amp; Paste Roster Report Here'!$M477="MT"),IF('Copy &amp; Paste Roster Report Here'!$R477&gt;0,1,IF('Copy &amp; Paste Roster Report Here'!$N477="Active",1,0)),0)</f>
        <v>0</v>
      </c>
      <c r="AV477" s="3">
        <f t="shared" si="74"/>
        <v>0</v>
      </c>
      <c r="AW477" s="123">
        <f>IF(AND('Copy &amp; Paste Roster Report Here'!$A477=AW$4,'Copy &amp; Paste Roster Report Here'!$M477="FY"),IF('Copy &amp; Paste Roster Report Here'!$R477&gt;0,1,IF('Copy &amp; Paste Roster Report Here'!$N477="Active",1,0)),0)</f>
        <v>0</v>
      </c>
      <c r="AX477" s="123">
        <f>IF(AND('Copy &amp; Paste Roster Report Here'!$A477=AX$4,'Copy &amp; Paste Roster Report Here'!$M477="FY"),IF('Copy &amp; Paste Roster Report Here'!$R477&gt;0,1,IF('Copy &amp; Paste Roster Report Here'!$N477="Active",1,0)),0)</f>
        <v>0</v>
      </c>
      <c r="AY477" s="123">
        <f>IF(AND('Copy &amp; Paste Roster Report Here'!$A477=AY$4,'Copy &amp; Paste Roster Report Here'!$M477="FY"),IF('Copy &amp; Paste Roster Report Here'!$R477&gt;0,1,IF('Copy &amp; Paste Roster Report Here'!$N477="Active",1,0)),0)</f>
        <v>0</v>
      </c>
      <c r="AZ477" s="123">
        <f>IF(AND('Copy &amp; Paste Roster Report Here'!$A477=AZ$4,'Copy &amp; Paste Roster Report Here'!$M477="FY"),IF('Copy &amp; Paste Roster Report Here'!$R477&gt;0,1,IF('Copy &amp; Paste Roster Report Here'!$N477="Active",1,0)),0)</f>
        <v>0</v>
      </c>
      <c r="BA477" s="123">
        <f>IF(AND('Copy &amp; Paste Roster Report Here'!$A477=BA$4,'Copy &amp; Paste Roster Report Here'!$M477="FY"),IF('Copy &amp; Paste Roster Report Here'!$R477&gt;0,1,IF('Copy &amp; Paste Roster Report Here'!$N477="Active",1,0)),0)</f>
        <v>0</v>
      </c>
      <c r="BB477" s="123">
        <f>IF(AND('Copy &amp; Paste Roster Report Here'!$A477=BB$4,'Copy &amp; Paste Roster Report Here'!$M477="FY"),IF('Copy &amp; Paste Roster Report Here'!$R477&gt;0,1,IF('Copy &amp; Paste Roster Report Here'!$N477="Active",1,0)),0)</f>
        <v>0</v>
      </c>
      <c r="BC477" s="123">
        <f>IF(AND('Copy &amp; Paste Roster Report Here'!$A477=BC$4,'Copy &amp; Paste Roster Report Here'!$M477="FY"),IF('Copy &amp; Paste Roster Report Here'!$R477&gt;0,1,IF('Copy &amp; Paste Roster Report Here'!$N477="Active",1,0)),0)</f>
        <v>0</v>
      </c>
      <c r="BD477" s="123">
        <f>IF(AND('Copy &amp; Paste Roster Report Here'!$A477=BD$4,'Copy &amp; Paste Roster Report Here'!$M477="FY"),IF('Copy &amp; Paste Roster Report Here'!$R477&gt;0,1,IF('Copy &amp; Paste Roster Report Here'!$N477="Active",1,0)),0)</f>
        <v>0</v>
      </c>
      <c r="BE477" s="123">
        <f>IF(AND('Copy &amp; Paste Roster Report Here'!$A477=BE$4,'Copy &amp; Paste Roster Report Here'!$M477="FY"),IF('Copy &amp; Paste Roster Report Here'!$R477&gt;0,1,IF('Copy &amp; Paste Roster Report Here'!$N477="Active",1,0)),0)</f>
        <v>0</v>
      </c>
      <c r="BF477" s="123">
        <f>IF(AND('Copy &amp; Paste Roster Report Here'!$A477=BF$4,'Copy &amp; Paste Roster Report Here'!$M477="FY"),IF('Copy &amp; Paste Roster Report Here'!$R477&gt;0,1,IF('Copy &amp; Paste Roster Report Here'!$N477="Active",1,0)),0)</f>
        <v>0</v>
      </c>
      <c r="BG477" s="123">
        <f>IF(AND('Copy &amp; Paste Roster Report Here'!$A477=BG$4,'Copy &amp; Paste Roster Report Here'!$M477="FY"),IF('Copy &amp; Paste Roster Report Here'!$R477&gt;0,1,IF('Copy &amp; Paste Roster Report Here'!$N477="Active",1,0)),0)</f>
        <v>0</v>
      </c>
      <c r="BH477" s="3">
        <f t="shared" si="75"/>
        <v>0</v>
      </c>
      <c r="BI477" s="124">
        <f>IF(AND('Copy &amp; Paste Roster Report Here'!$A477=BI$4,'Copy &amp; Paste Roster Report Here'!$M477="RH"),IF('Copy &amp; Paste Roster Report Here'!$R477&gt;0,1,IF('Copy &amp; Paste Roster Report Here'!$N477="Active",1,0)),0)</f>
        <v>0</v>
      </c>
      <c r="BJ477" s="124">
        <f>IF(AND('Copy &amp; Paste Roster Report Here'!$A477=BJ$4,'Copy &amp; Paste Roster Report Here'!$M477="RH"),IF('Copy &amp; Paste Roster Report Here'!$R477&gt;0,1,IF('Copy &amp; Paste Roster Report Here'!$N477="Active",1,0)),0)</f>
        <v>0</v>
      </c>
      <c r="BK477" s="124">
        <f>IF(AND('Copy &amp; Paste Roster Report Here'!$A477=BK$4,'Copy &amp; Paste Roster Report Here'!$M477="RH"),IF('Copy &amp; Paste Roster Report Here'!$R477&gt;0,1,IF('Copy &amp; Paste Roster Report Here'!$N477="Active",1,0)),0)</f>
        <v>0</v>
      </c>
      <c r="BL477" s="124">
        <f>IF(AND('Copy &amp; Paste Roster Report Here'!$A477=BL$4,'Copy &amp; Paste Roster Report Here'!$M477="RH"),IF('Copy &amp; Paste Roster Report Here'!$R477&gt;0,1,IF('Copy &amp; Paste Roster Report Here'!$N477="Active",1,0)),0)</f>
        <v>0</v>
      </c>
      <c r="BM477" s="124">
        <f>IF(AND('Copy &amp; Paste Roster Report Here'!$A477=BM$4,'Copy &amp; Paste Roster Report Here'!$M477="RH"),IF('Copy &amp; Paste Roster Report Here'!$R477&gt;0,1,IF('Copy &amp; Paste Roster Report Here'!$N477="Active",1,0)),0)</f>
        <v>0</v>
      </c>
      <c r="BN477" s="124">
        <f>IF(AND('Copy &amp; Paste Roster Report Here'!$A477=BN$4,'Copy &amp; Paste Roster Report Here'!$M477="RH"),IF('Copy &amp; Paste Roster Report Here'!$R477&gt;0,1,IF('Copy &amp; Paste Roster Report Here'!$N477="Active",1,0)),0)</f>
        <v>0</v>
      </c>
      <c r="BO477" s="124">
        <f>IF(AND('Copy &amp; Paste Roster Report Here'!$A477=BO$4,'Copy &amp; Paste Roster Report Here'!$M477="RH"),IF('Copy &amp; Paste Roster Report Here'!$R477&gt;0,1,IF('Copy &amp; Paste Roster Report Here'!$N477="Active",1,0)),0)</f>
        <v>0</v>
      </c>
      <c r="BP477" s="124">
        <f>IF(AND('Copy &amp; Paste Roster Report Here'!$A477=BP$4,'Copy &amp; Paste Roster Report Here'!$M477="RH"),IF('Copy &amp; Paste Roster Report Here'!$R477&gt;0,1,IF('Copy &amp; Paste Roster Report Here'!$N477="Active",1,0)),0)</f>
        <v>0</v>
      </c>
      <c r="BQ477" s="124">
        <f>IF(AND('Copy &amp; Paste Roster Report Here'!$A477=BQ$4,'Copy &amp; Paste Roster Report Here'!$M477="RH"),IF('Copy &amp; Paste Roster Report Here'!$R477&gt;0,1,IF('Copy &amp; Paste Roster Report Here'!$N477="Active",1,0)),0)</f>
        <v>0</v>
      </c>
      <c r="BR477" s="124">
        <f>IF(AND('Copy &amp; Paste Roster Report Here'!$A477=BR$4,'Copy &amp; Paste Roster Report Here'!$M477="RH"),IF('Copy &amp; Paste Roster Report Here'!$R477&gt;0,1,IF('Copy &amp; Paste Roster Report Here'!$N477="Active",1,0)),0)</f>
        <v>0</v>
      </c>
      <c r="BS477" s="124">
        <f>IF(AND('Copy &amp; Paste Roster Report Here'!$A477=BS$4,'Copy &amp; Paste Roster Report Here'!$M477="RH"),IF('Copy &amp; Paste Roster Report Here'!$R477&gt;0,1,IF('Copy &amp; Paste Roster Report Here'!$N477="Active",1,0)),0)</f>
        <v>0</v>
      </c>
      <c r="BT477" s="3">
        <f t="shared" si="76"/>
        <v>0</v>
      </c>
      <c r="BU477" s="125">
        <f>IF(AND('Copy &amp; Paste Roster Report Here'!$A477=BU$4,'Copy &amp; Paste Roster Report Here'!$M477="QT"),IF('Copy &amp; Paste Roster Report Here'!$R477&gt;0,1,IF('Copy &amp; Paste Roster Report Here'!$N477="Active",1,0)),0)</f>
        <v>0</v>
      </c>
      <c r="BV477" s="125">
        <f>IF(AND('Copy &amp; Paste Roster Report Here'!$A477=BV$4,'Copy &amp; Paste Roster Report Here'!$M477="QT"),IF('Copy &amp; Paste Roster Report Here'!$R477&gt;0,1,IF('Copy &amp; Paste Roster Report Here'!$N477="Active",1,0)),0)</f>
        <v>0</v>
      </c>
      <c r="BW477" s="125">
        <f>IF(AND('Copy &amp; Paste Roster Report Here'!$A477=BW$4,'Copy &amp; Paste Roster Report Here'!$M477="QT"),IF('Copy &amp; Paste Roster Report Here'!$R477&gt;0,1,IF('Copy &amp; Paste Roster Report Here'!$N477="Active",1,0)),0)</f>
        <v>0</v>
      </c>
      <c r="BX477" s="125">
        <f>IF(AND('Copy &amp; Paste Roster Report Here'!$A477=BX$4,'Copy &amp; Paste Roster Report Here'!$M477="QT"),IF('Copy &amp; Paste Roster Report Here'!$R477&gt;0,1,IF('Copy &amp; Paste Roster Report Here'!$N477="Active",1,0)),0)</f>
        <v>0</v>
      </c>
      <c r="BY477" s="125">
        <f>IF(AND('Copy &amp; Paste Roster Report Here'!$A477=BY$4,'Copy &amp; Paste Roster Report Here'!$M477="QT"),IF('Copy &amp; Paste Roster Report Here'!$R477&gt;0,1,IF('Copy &amp; Paste Roster Report Here'!$N477="Active",1,0)),0)</f>
        <v>0</v>
      </c>
      <c r="BZ477" s="125">
        <f>IF(AND('Copy &amp; Paste Roster Report Here'!$A477=BZ$4,'Copy &amp; Paste Roster Report Here'!$M477="QT"),IF('Copy &amp; Paste Roster Report Here'!$R477&gt;0,1,IF('Copy &amp; Paste Roster Report Here'!$N477="Active",1,0)),0)</f>
        <v>0</v>
      </c>
      <c r="CA477" s="125">
        <f>IF(AND('Copy &amp; Paste Roster Report Here'!$A477=CA$4,'Copy &amp; Paste Roster Report Here'!$M477="QT"),IF('Copy &amp; Paste Roster Report Here'!$R477&gt;0,1,IF('Copy &amp; Paste Roster Report Here'!$N477="Active",1,0)),0)</f>
        <v>0</v>
      </c>
      <c r="CB477" s="125">
        <f>IF(AND('Copy &amp; Paste Roster Report Here'!$A477=CB$4,'Copy &amp; Paste Roster Report Here'!$M477="QT"),IF('Copy &amp; Paste Roster Report Here'!$R477&gt;0,1,IF('Copy &amp; Paste Roster Report Here'!$N477="Active",1,0)),0)</f>
        <v>0</v>
      </c>
      <c r="CC477" s="125">
        <f>IF(AND('Copy &amp; Paste Roster Report Here'!$A477=CC$4,'Copy &amp; Paste Roster Report Here'!$M477="QT"),IF('Copy &amp; Paste Roster Report Here'!$R477&gt;0,1,IF('Copy &amp; Paste Roster Report Here'!$N477="Active",1,0)),0)</f>
        <v>0</v>
      </c>
      <c r="CD477" s="125">
        <f>IF(AND('Copy &amp; Paste Roster Report Here'!$A477=CD$4,'Copy &amp; Paste Roster Report Here'!$M477="QT"),IF('Copy &amp; Paste Roster Report Here'!$R477&gt;0,1,IF('Copy &amp; Paste Roster Report Here'!$N477="Active",1,0)),0)</f>
        <v>0</v>
      </c>
      <c r="CE477" s="125">
        <f>IF(AND('Copy &amp; Paste Roster Report Here'!$A477=CE$4,'Copy &amp; Paste Roster Report Here'!$M477="QT"),IF('Copy &amp; Paste Roster Report Here'!$R477&gt;0,1,IF('Copy &amp; Paste Roster Report Here'!$N477="Active",1,0)),0)</f>
        <v>0</v>
      </c>
      <c r="CF477" s="3">
        <f t="shared" si="77"/>
        <v>0</v>
      </c>
      <c r="CG477" s="126">
        <f>IF(AND('Copy &amp; Paste Roster Report Here'!$A477=CG$4,'Copy &amp; Paste Roster Report Here'!$M477="##"),IF('Copy &amp; Paste Roster Report Here'!$R477&gt;0,1,IF('Copy &amp; Paste Roster Report Here'!$N477="Active",1,0)),0)</f>
        <v>0</v>
      </c>
      <c r="CH477" s="126">
        <f>IF(AND('Copy &amp; Paste Roster Report Here'!$A477=CH$4,'Copy &amp; Paste Roster Report Here'!$M477="##"),IF('Copy &amp; Paste Roster Report Here'!$R477&gt;0,1,IF('Copy &amp; Paste Roster Report Here'!$N477="Active",1,0)),0)</f>
        <v>0</v>
      </c>
      <c r="CI477" s="126">
        <f>IF(AND('Copy &amp; Paste Roster Report Here'!$A477=CI$4,'Copy &amp; Paste Roster Report Here'!$M477="##"),IF('Copy &amp; Paste Roster Report Here'!$R477&gt;0,1,IF('Copy &amp; Paste Roster Report Here'!$N477="Active",1,0)),0)</f>
        <v>0</v>
      </c>
      <c r="CJ477" s="126">
        <f>IF(AND('Copy &amp; Paste Roster Report Here'!$A477=CJ$4,'Copy &amp; Paste Roster Report Here'!$M477="##"),IF('Copy &amp; Paste Roster Report Here'!$R477&gt;0,1,IF('Copy &amp; Paste Roster Report Here'!$N477="Active",1,0)),0)</f>
        <v>0</v>
      </c>
      <c r="CK477" s="126">
        <f>IF(AND('Copy &amp; Paste Roster Report Here'!$A477=CK$4,'Copy &amp; Paste Roster Report Here'!$M477="##"),IF('Copy &amp; Paste Roster Report Here'!$R477&gt;0,1,IF('Copy &amp; Paste Roster Report Here'!$N477="Active",1,0)),0)</f>
        <v>0</v>
      </c>
      <c r="CL477" s="126">
        <f>IF(AND('Copy &amp; Paste Roster Report Here'!$A477=CL$4,'Copy &amp; Paste Roster Report Here'!$M477="##"),IF('Copy &amp; Paste Roster Report Here'!$R477&gt;0,1,IF('Copy &amp; Paste Roster Report Here'!$N477="Active",1,0)),0)</f>
        <v>0</v>
      </c>
      <c r="CM477" s="126">
        <f>IF(AND('Copy &amp; Paste Roster Report Here'!$A477=CM$4,'Copy &amp; Paste Roster Report Here'!$M477="##"),IF('Copy &amp; Paste Roster Report Here'!$R477&gt;0,1,IF('Copy &amp; Paste Roster Report Here'!$N477="Active",1,0)),0)</f>
        <v>0</v>
      </c>
      <c r="CN477" s="126">
        <f>IF(AND('Copy &amp; Paste Roster Report Here'!$A477=CN$4,'Copy &amp; Paste Roster Report Here'!$M477="##"),IF('Copy &amp; Paste Roster Report Here'!$R477&gt;0,1,IF('Copy &amp; Paste Roster Report Here'!$N477="Active",1,0)),0)</f>
        <v>0</v>
      </c>
      <c r="CO477" s="126">
        <f>IF(AND('Copy &amp; Paste Roster Report Here'!$A477=CO$4,'Copy &amp; Paste Roster Report Here'!$M477="##"),IF('Copy &amp; Paste Roster Report Here'!$R477&gt;0,1,IF('Copy &amp; Paste Roster Report Here'!$N477="Active",1,0)),0)</f>
        <v>0</v>
      </c>
      <c r="CP477" s="126">
        <f>IF(AND('Copy &amp; Paste Roster Report Here'!$A477=CP$4,'Copy &amp; Paste Roster Report Here'!$M477="##"),IF('Copy &amp; Paste Roster Report Here'!$R477&gt;0,1,IF('Copy &amp; Paste Roster Report Here'!$N477="Active",1,0)),0)</f>
        <v>0</v>
      </c>
      <c r="CQ477" s="126">
        <f>IF(AND('Copy &amp; Paste Roster Report Here'!$A477=CQ$4,'Copy &amp; Paste Roster Report Here'!$M477="##"),IF('Copy &amp; Paste Roster Report Here'!$R477&gt;0,1,IF('Copy &amp; Paste Roster Report Here'!$N477="Active",1,0)),0)</f>
        <v>0</v>
      </c>
      <c r="CR477" s="6">
        <f t="shared" si="78"/>
        <v>0</v>
      </c>
      <c r="CS477" s="13">
        <f t="shared" si="79"/>
        <v>0</v>
      </c>
    </row>
    <row r="478" spans="1:97" x14ac:dyDescent="0.25">
      <c r="A478" s="113">
        <f>IF(AND('Copy &amp; Paste Roster Report Here'!$A478=A$4,'Copy &amp; Paste Roster Report Here'!$M478="FT"),IF('Copy &amp; Paste Roster Report Here'!$R478&gt;0,1,IF('Copy &amp; Paste Roster Report Here'!$N478="Active",1,0)),0)</f>
        <v>0</v>
      </c>
      <c r="B478" s="113">
        <f>IF(AND('Copy &amp; Paste Roster Report Here'!$A478=B$4,'Copy &amp; Paste Roster Report Here'!$M478="FT"),IF('Copy &amp; Paste Roster Report Here'!$R478&gt;0,1,IF('Copy &amp; Paste Roster Report Here'!$N478="Active",1,0)),0)</f>
        <v>0</v>
      </c>
      <c r="C478" s="113">
        <f>IF(AND('Copy &amp; Paste Roster Report Here'!$A478=C$4,'Copy &amp; Paste Roster Report Here'!$M478="FT"),IF('Copy &amp; Paste Roster Report Here'!$R478&gt;0,1,IF('Copy &amp; Paste Roster Report Here'!$N478="Active",1,0)),0)</f>
        <v>0</v>
      </c>
      <c r="D478" s="113">
        <f>IF(AND('Copy &amp; Paste Roster Report Here'!$A478=D$4,'Copy &amp; Paste Roster Report Here'!$M478="FT"),IF('Copy &amp; Paste Roster Report Here'!$R478&gt;0,1,IF('Copy &amp; Paste Roster Report Here'!$N478="Active",1,0)),0)</f>
        <v>0</v>
      </c>
      <c r="E478" s="113">
        <f>IF(AND('Copy &amp; Paste Roster Report Here'!$A478=E$4,'Copy &amp; Paste Roster Report Here'!$M478="FT"),IF('Copy &amp; Paste Roster Report Here'!$R478&gt;0,1,IF('Copy &amp; Paste Roster Report Here'!$N478="Active",1,0)),0)</f>
        <v>0</v>
      </c>
      <c r="F478" s="113">
        <f>IF(AND('Copy &amp; Paste Roster Report Here'!$A478=F$4,'Copy &amp; Paste Roster Report Here'!$M478="FT"),IF('Copy &amp; Paste Roster Report Here'!$R478&gt;0,1,IF('Copy &amp; Paste Roster Report Here'!$N478="Active",1,0)),0)</f>
        <v>0</v>
      </c>
      <c r="G478" s="113">
        <f>IF(AND('Copy &amp; Paste Roster Report Here'!$A478=G$4,'Copy &amp; Paste Roster Report Here'!$M478="FT"),IF('Copy &amp; Paste Roster Report Here'!$R478&gt;0,1,IF('Copy &amp; Paste Roster Report Here'!$N478="Active",1,0)),0)</f>
        <v>0</v>
      </c>
      <c r="H478" s="113">
        <f>IF(AND('Copy &amp; Paste Roster Report Here'!$A478=H$4,'Copy &amp; Paste Roster Report Here'!$M478="FT"),IF('Copy &amp; Paste Roster Report Here'!$R478&gt;0,1,IF('Copy &amp; Paste Roster Report Here'!$N478="Active",1,0)),0)</f>
        <v>0</v>
      </c>
      <c r="I478" s="113">
        <f>IF(AND('Copy &amp; Paste Roster Report Here'!$A478=I$4,'Copy &amp; Paste Roster Report Here'!$M478="FT"),IF('Copy &amp; Paste Roster Report Here'!$R478&gt;0,1,IF('Copy &amp; Paste Roster Report Here'!$N478="Active",1,0)),0)</f>
        <v>0</v>
      </c>
      <c r="J478" s="113">
        <f>IF(AND('Copy &amp; Paste Roster Report Here'!$A478=J$4,'Copy &amp; Paste Roster Report Here'!$M478="FT"),IF('Copy &amp; Paste Roster Report Here'!$R478&gt;0,1,IF('Copy &amp; Paste Roster Report Here'!$N478="Active",1,0)),0)</f>
        <v>0</v>
      </c>
      <c r="K478" s="113">
        <f>IF(AND('Copy &amp; Paste Roster Report Here'!$A478=K$4,'Copy &amp; Paste Roster Report Here'!$M478="FT"),IF('Copy &amp; Paste Roster Report Here'!$R478&gt;0,1,IF('Copy &amp; Paste Roster Report Here'!$N478="Active",1,0)),0)</f>
        <v>0</v>
      </c>
      <c r="L478" s="6">
        <f t="shared" si="71"/>
        <v>0</v>
      </c>
      <c r="M478" s="120">
        <f>IF(AND('Copy &amp; Paste Roster Report Here'!$A478=M$4,'Copy &amp; Paste Roster Report Here'!$M478="TQ"),IF('Copy &amp; Paste Roster Report Here'!$R478&gt;0,1,IF('Copy &amp; Paste Roster Report Here'!$N478="Active",1,0)),0)</f>
        <v>0</v>
      </c>
      <c r="N478" s="120">
        <f>IF(AND('Copy &amp; Paste Roster Report Here'!$A478=N$4,'Copy &amp; Paste Roster Report Here'!$M478="TQ"),IF('Copy &amp; Paste Roster Report Here'!$R478&gt;0,1,IF('Copy &amp; Paste Roster Report Here'!$N478="Active",1,0)),0)</f>
        <v>0</v>
      </c>
      <c r="O478" s="120">
        <f>IF(AND('Copy &amp; Paste Roster Report Here'!$A478=O$4,'Copy &amp; Paste Roster Report Here'!$M478="TQ"),IF('Copy &amp; Paste Roster Report Here'!$R478&gt;0,1,IF('Copy &amp; Paste Roster Report Here'!$N478="Active",1,0)),0)</f>
        <v>0</v>
      </c>
      <c r="P478" s="120">
        <f>IF(AND('Copy &amp; Paste Roster Report Here'!$A478=P$4,'Copy &amp; Paste Roster Report Here'!$M478="TQ"),IF('Copy &amp; Paste Roster Report Here'!$R478&gt;0,1,IF('Copy &amp; Paste Roster Report Here'!$N478="Active",1,0)),0)</f>
        <v>0</v>
      </c>
      <c r="Q478" s="120">
        <f>IF(AND('Copy &amp; Paste Roster Report Here'!$A478=Q$4,'Copy &amp; Paste Roster Report Here'!$M478="TQ"),IF('Copy &amp; Paste Roster Report Here'!$R478&gt;0,1,IF('Copy &amp; Paste Roster Report Here'!$N478="Active",1,0)),0)</f>
        <v>0</v>
      </c>
      <c r="R478" s="120">
        <f>IF(AND('Copy &amp; Paste Roster Report Here'!$A478=R$4,'Copy &amp; Paste Roster Report Here'!$M478="TQ"),IF('Copy &amp; Paste Roster Report Here'!$R478&gt;0,1,IF('Copy &amp; Paste Roster Report Here'!$N478="Active",1,0)),0)</f>
        <v>0</v>
      </c>
      <c r="S478" s="120">
        <f>IF(AND('Copy &amp; Paste Roster Report Here'!$A478=S$4,'Copy &amp; Paste Roster Report Here'!$M478="TQ"),IF('Copy &amp; Paste Roster Report Here'!$R478&gt;0,1,IF('Copy &amp; Paste Roster Report Here'!$N478="Active",1,0)),0)</f>
        <v>0</v>
      </c>
      <c r="T478" s="120">
        <f>IF(AND('Copy &amp; Paste Roster Report Here'!$A478=T$4,'Copy &amp; Paste Roster Report Here'!$M478="TQ"),IF('Copy &amp; Paste Roster Report Here'!$R478&gt;0,1,IF('Copy &amp; Paste Roster Report Here'!$N478="Active",1,0)),0)</f>
        <v>0</v>
      </c>
      <c r="U478" s="120">
        <f>IF(AND('Copy &amp; Paste Roster Report Here'!$A478=U$4,'Copy &amp; Paste Roster Report Here'!$M478="TQ"),IF('Copy &amp; Paste Roster Report Here'!$R478&gt;0,1,IF('Copy &amp; Paste Roster Report Here'!$N478="Active",1,0)),0)</f>
        <v>0</v>
      </c>
      <c r="V478" s="120">
        <f>IF(AND('Copy &amp; Paste Roster Report Here'!$A478=V$4,'Copy &amp; Paste Roster Report Here'!$M478="TQ"),IF('Copy &amp; Paste Roster Report Here'!$R478&gt;0,1,IF('Copy &amp; Paste Roster Report Here'!$N478="Active",1,0)),0)</f>
        <v>0</v>
      </c>
      <c r="W478" s="120">
        <f>IF(AND('Copy &amp; Paste Roster Report Here'!$A478=W$4,'Copy &amp; Paste Roster Report Here'!$M478="TQ"),IF('Copy &amp; Paste Roster Report Here'!$R478&gt;0,1,IF('Copy &amp; Paste Roster Report Here'!$N478="Active",1,0)),0)</f>
        <v>0</v>
      </c>
      <c r="X478" s="3">
        <f t="shared" si="72"/>
        <v>0</v>
      </c>
      <c r="Y478" s="121">
        <f>IF(AND('Copy &amp; Paste Roster Report Here'!$A478=Y$4,'Copy &amp; Paste Roster Report Here'!$M478="HT"),IF('Copy &amp; Paste Roster Report Here'!$R478&gt;0,1,IF('Copy &amp; Paste Roster Report Here'!$N478="Active",1,0)),0)</f>
        <v>0</v>
      </c>
      <c r="Z478" s="121">
        <f>IF(AND('Copy &amp; Paste Roster Report Here'!$A478=Z$4,'Copy &amp; Paste Roster Report Here'!$M478="HT"),IF('Copy &amp; Paste Roster Report Here'!$R478&gt;0,1,IF('Copy &amp; Paste Roster Report Here'!$N478="Active",1,0)),0)</f>
        <v>0</v>
      </c>
      <c r="AA478" s="121">
        <f>IF(AND('Copy &amp; Paste Roster Report Here'!$A478=AA$4,'Copy &amp; Paste Roster Report Here'!$M478="HT"),IF('Copy &amp; Paste Roster Report Here'!$R478&gt;0,1,IF('Copy &amp; Paste Roster Report Here'!$N478="Active",1,0)),0)</f>
        <v>0</v>
      </c>
      <c r="AB478" s="121">
        <f>IF(AND('Copy &amp; Paste Roster Report Here'!$A478=AB$4,'Copy &amp; Paste Roster Report Here'!$M478="HT"),IF('Copy &amp; Paste Roster Report Here'!$R478&gt;0,1,IF('Copy &amp; Paste Roster Report Here'!$N478="Active",1,0)),0)</f>
        <v>0</v>
      </c>
      <c r="AC478" s="121">
        <f>IF(AND('Copy &amp; Paste Roster Report Here'!$A478=AC$4,'Copy &amp; Paste Roster Report Here'!$M478="HT"),IF('Copy &amp; Paste Roster Report Here'!$R478&gt;0,1,IF('Copy &amp; Paste Roster Report Here'!$N478="Active",1,0)),0)</f>
        <v>0</v>
      </c>
      <c r="AD478" s="121">
        <f>IF(AND('Copy &amp; Paste Roster Report Here'!$A478=AD$4,'Copy &amp; Paste Roster Report Here'!$M478="HT"),IF('Copy &amp; Paste Roster Report Here'!$R478&gt;0,1,IF('Copy &amp; Paste Roster Report Here'!$N478="Active",1,0)),0)</f>
        <v>0</v>
      </c>
      <c r="AE478" s="121">
        <f>IF(AND('Copy &amp; Paste Roster Report Here'!$A478=AE$4,'Copy &amp; Paste Roster Report Here'!$M478="HT"),IF('Copy &amp; Paste Roster Report Here'!$R478&gt;0,1,IF('Copy &amp; Paste Roster Report Here'!$N478="Active",1,0)),0)</f>
        <v>0</v>
      </c>
      <c r="AF478" s="121">
        <f>IF(AND('Copy &amp; Paste Roster Report Here'!$A478=AF$4,'Copy &amp; Paste Roster Report Here'!$M478="HT"),IF('Copy &amp; Paste Roster Report Here'!$R478&gt;0,1,IF('Copy &amp; Paste Roster Report Here'!$N478="Active",1,0)),0)</f>
        <v>0</v>
      </c>
      <c r="AG478" s="121">
        <f>IF(AND('Copy &amp; Paste Roster Report Here'!$A478=AG$4,'Copy &amp; Paste Roster Report Here'!$M478="HT"),IF('Copy &amp; Paste Roster Report Here'!$R478&gt;0,1,IF('Copy &amp; Paste Roster Report Here'!$N478="Active",1,0)),0)</f>
        <v>0</v>
      </c>
      <c r="AH478" s="121">
        <f>IF(AND('Copy &amp; Paste Roster Report Here'!$A478=AH$4,'Copy &amp; Paste Roster Report Here'!$M478="HT"),IF('Copy &amp; Paste Roster Report Here'!$R478&gt;0,1,IF('Copy &amp; Paste Roster Report Here'!$N478="Active",1,0)),0)</f>
        <v>0</v>
      </c>
      <c r="AI478" s="121">
        <f>IF(AND('Copy &amp; Paste Roster Report Here'!$A478=AI$4,'Copy &amp; Paste Roster Report Here'!$M478="HT"),IF('Copy &amp; Paste Roster Report Here'!$R478&gt;0,1,IF('Copy &amp; Paste Roster Report Here'!$N478="Active",1,0)),0)</f>
        <v>0</v>
      </c>
      <c r="AJ478" s="3">
        <f t="shared" si="73"/>
        <v>0</v>
      </c>
      <c r="AK478" s="122">
        <f>IF(AND('Copy &amp; Paste Roster Report Here'!$A478=AK$4,'Copy &amp; Paste Roster Report Here'!$M478="MT"),IF('Copy &amp; Paste Roster Report Here'!$R478&gt;0,1,IF('Copy &amp; Paste Roster Report Here'!$N478="Active",1,0)),0)</f>
        <v>0</v>
      </c>
      <c r="AL478" s="122">
        <f>IF(AND('Copy &amp; Paste Roster Report Here'!$A478=AL$4,'Copy &amp; Paste Roster Report Here'!$M478="MT"),IF('Copy &amp; Paste Roster Report Here'!$R478&gt;0,1,IF('Copy &amp; Paste Roster Report Here'!$N478="Active",1,0)),0)</f>
        <v>0</v>
      </c>
      <c r="AM478" s="122">
        <f>IF(AND('Copy &amp; Paste Roster Report Here'!$A478=AM$4,'Copy &amp; Paste Roster Report Here'!$M478="MT"),IF('Copy &amp; Paste Roster Report Here'!$R478&gt;0,1,IF('Copy &amp; Paste Roster Report Here'!$N478="Active",1,0)),0)</f>
        <v>0</v>
      </c>
      <c r="AN478" s="122">
        <f>IF(AND('Copy &amp; Paste Roster Report Here'!$A478=AN$4,'Copy &amp; Paste Roster Report Here'!$M478="MT"),IF('Copy &amp; Paste Roster Report Here'!$R478&gt;0,1,IF('Copy &amp; Paste Roster Report Here'!$N478="Active",1,0)),0)</f>
        <v>0</v>
      </c>
      <c r="AO478" s="122">
        <f>IF(AND('Copy &amp; Paste Roster Report Here'!$A478=AO$4,'Copy &amp; Paste Roster Report Here'!$M478="MT"),IF('Copy &amp; Paste Roster Report Here'!$R478&gt;0,1,IF('Copy &amp; Paste Roster Report Here'!$N478="Active",1,0)),0)</f>
        <v>0</v>
      </c>
      <c r="AP478" s="122">
        <f>IF(AND('Copy &amp; Paste Roster Report Here'!$A478=AP$4,'Copy &amp; Paste Roster Report Here'!$M478="MT"),IF('Copy &amp; Paste Roster Report Here'!$R478&gt;0,1,IF('Copy &amp; Paste Roster Report Here'!$N478="Active",1,0)),0)</f>
        <v>0</v>
      </c>
      <c r="AQ478" s="122">
        <f>IF(AND('Copy &amp; Paste Roster Report Here'!$A478=AQ$4,'Copy &amp; Paste Roster Report Here'!$M478="MT"),IF('Copy &amp; Paste Roster Report Here'!$R478&gt;0,1,IF('Copy &amp; Paste Roster Report Here'!$N478="Active",1,0)),0)</f>
        <v>0</v>
      </c>
      <c r="AR478" s="122">
        <f>IF(AND('Copy &amp; Paste Roster Report Here'!$A478=AR$4,'Copy &amp; Paste Roster Report Here'!$M478="MT"),IF('Copy &amp; Paste Roster Report Here'!$R478&gt;0,1,IF('Copy &amp; Paste Roster Report Here'!$N478="Active",1,0)),0)</f>
        <v>0</v>
      </c>
      <c r="AS478" s="122">
        <f>IF(AND('Copy &amp; Paste Roster Report Here'!$A478=AS$4,'Copy &amp; Paste Roster Report Here'!$M478="MT"),IF('Copy &amp; Paste Roster Report Here'!$R478&gt;0,1,IF('Copy &amp; Paste Roster Report Here'!$N478="Active",1,0)),0)</f>
        <v>0</v>
      </c>
      <c r="AT478" s="122">
        <f>IF(AND('Copy &amp; Paste Roster Report Here'!$A478=AT$4,'Copy &amp; Paste Roster Report Here'!$M478="MT"),IF('Copy &amp; Paste Roster Report Here'!$R478&gt;0,1,IF('Copy &amp; Paste Roster Report Here'!$N478="Active",1,0)),0)</f>
        <v>0</v>
      </c>
      <c r="AU478" s="122">
        <f>IF(AND('Copy &amp; Paste Roster Report Here'!$A478=AU$4,'Copy &amp; Paste Roster Report Here'!$M478="MT"),IF('Copy &amp; Paste Roster Report Here'!$R478&gt;0,1,IF('Copy &amp; Paste Roster Report Here'!$N478="Active",1,0)),0)</f>
        <v>0</v>
      </c>
      <c r="AV478" s="3">
        <f t="shared" si="74"/>
        <v>0</v>
      </c>
      <c r="AW478" s="123">
        <f>IF(AND('Copy &amp; Paste Roster Report Here'!$A478=AW$4,'Copy &amp; Paste Roster Report Here'!$M478="FY"),IF('Copy &amp; Paste Roster Report Here'!$R478&gt;0,1,IF('Copy &amp; Paste Roster Report Here'!$N478="Active",1,0)),0)</f>
        <v>0</v>
      </c>
      <c r="AX478" s="123">
        <f>IF(AND('Copy &amp; Paste Roster Report Here'!$A478=AX$4,'Copy &amp; Paste Roster Report Here'!$M478="FY"),IF('Copy &amp; Paste Roster Report Here'!$R478&gt;0,1,IF('Copy &amp; Paste Roster Report Here'!$N478="Active",1,0)),0)</f>
        <v>0</v>
      </c>
      <c r="AY478" s="123">
        <f>IF(AND('Copy &amp; Paste Roster Report Here'!$A478=AY$4,'Copy &amp; Paste Roster Report Here'!$M478="FY"),IF('Copy &amp; Paste Roster Report Here'!$R478&gt;0,1,IF('Copy &amp; Paste Roster Report Here'!$N478="Active",1,0)),0)</f>
        <v>0</v>
      </c>
      <c r="AZ478" s="123">
        <f>IF(AND('Copy &amp; Paste Roster Report Here'!$A478=AZ$4,'Copy &amp; Paste Roster Report Here'!$M478="FY"),IF('Copy &amp; Paste Roster Report Here'!$R478&gt;0,1,IF('Copy &amp; Paste Roster Report Here'!$N478="Active",1,0)),0)</f>
        <v>0</v>
      </c>
      <c r="BA478" s="123">
        <f>IF(AND('Copy &amp; Paste Roster Report Here'!$A478=BA$4,'Copy &amp; Paste Roster Report Here'!$M478="FY"),IF('Copy &amp; Paste Roster Report Here'!$R478&gt;0,1,IF('Copy &amp; Paste Roster Report Here'!$N478="Active",1,0)),0)</f>
        <v>0</v>
      </c>
      <c r="BB478" s="123">
        <f>IF(AND('Copy &amp; Paste Roster Report Here'!$A478=BB$4,'Copy &amp; Paste Roster Report Here'!$M478="FY"),IF('Copy &amp; Paste Roster Report Here'!$R478&gt;0,1,IF('Copy &amp; Paste Roster Report Here'!$N478="Active",1,0)),0)</f>
        <v>0</v>
      </c>
      <c r="BC478" s="123">
        <f>IF(AND('Copy &amp; Paste Roster Report Here'!$A478=BC$4,'Copy &amp; Paste Roster Report Here'!$M478="FY"),IF('Copy &amp; Paste Roster Report Here'!$R478&gt;0,1,IF('Copy &amp; Paste Roster Report Here'!$N478="Active",1,0)),0)</f>
        <v>0</v>
      </c>
      <c r="BD478" s="123">
        <f>IF(AND('Copy &amp; Paste Roster Report Here'!$A478=BD$4,'Copy &amp; Paste Roster Report Here'!$M478="FY"),IF('Copy &amp; Paste Roster Report Here'!$R478&gt;0,1,IF('Copy &amp; Paste Roster Report Here'!$N478="Active",1,0)),0)</f>
        <v>0</v>
      </c>
      <c r="BE478" s="123">
        <f>IF(AND('Copy &amp; Paste Roster Report Here'!$A478=BE$4,'Copy &amp; Paste Roster Report Here'!$M478="FY"),IF('Copy &amp; Paste Roster Report Here'!$R478&gt;0,1,IF('Copy &amp; Paste Roster Report Here'!$N478="Active",1,0)),0)</f>
        <v>0</v>
      </c>
      <c r="BF478" s="123">
        <f>IF(AND('Copy &amp; Paste Roster Report Here'!$A478=BF$4,'Copy &amp; Paste Roster Report Here'!$M478="FY"),IF('Copy &amp; Paste Roster Report Here'!$R478&gt;0,1,IF('Copy &amp; Paste Roster Report Here'!$N478="Active",1,0)),0)</f>
        <v>0</v>
      </c>
      <c r="BG478" s="123">
        <f>IF(AND('Copy &amp; Paste Roster Report Here'!$A478=BG$4,'Copy &amp; Paste Roster Report Here'!$M478="FY"),IF('Copy &amp; Paste Roster Report Here'!$R478&gt;0,1,IF('Copy &amp; Paste Roster Report Here'!$N478="Active",1,0)),0)</f>
        <v>0</v>
      </c>
      <c r="BH478" s="3">
        <f t="shared" si="75"/>
        <v>0</v>
      </c>
      <c r="BI478" s="124">
        <f>IF(AND('Copy &amp; Paste Roster Report Here'!$A478=BI$4,'Copy &amp; Paste Roster Report Here'!$M478="RH"),IF('Copy &amp; Paste Roster Report Here'!$R478&gt;0,1,IF('Copy &amp; Paste Roster Report Here'!$N478="Active",1,0)),0)</f>
        <v>0</v>
      </c>
      <c r="BJ478" s="124">
        <f>IF(AND('Copy &amp; Paste Roster Report Here'!$A478=BJ$4,'Copy &amp; Paste Roster Report Here'!$M478="RH"),IF('Copy &amp; Paste Roster Report Here'!$R478&gt;0,1,IF('Copy &amp; Paste Roster Report Here'!$N478="Active",1,0)),0)</f>
        <v>0</v>
      </c>
      <c r="BK478" s="124">
        <f>IF(AND('Copy &amp; Paste Roster Report Here'!$A478=BK$4,'Copy &amp; Paste Roster Report Here'!$M478="RH"),IF('Copy &amp; Paste Roster Report Here'!$R478&gt;0,1,IF('Copy &amp; Paste Roster Report Here'!$N478="Active",1,0)),0)</f>
        <v>0</v>
      </c>
      <c r="BL478" s="124">
        <f>IF(AND('Copy &amp; Paste Roster Report Here'!$A478=BL$4,'Copy &amp; Paste Roster Report Here'!$M478="RH"),IF('Copy &amp; Paste Roster Report Here'!$R478&gt;0,1,IF('Copy &amp; Paste Roster Report Here'!$N478="Active",1,0)),0)</f>
        <v>0</v>
      </c>
      <c r="BM478" s="124">
        <f>IF(AND('Copy &amp; Paste Roster Report Here'!$A478=BM$4,'Copy &amp; Paste Roster Report Here'!$M478="RH"),IF('Copy &amp; Paste Roster Report Here'!$R478&gt;0,1,IF('Copy &amp; Paste Roster Report Here'!$N478="Active",1,0)),0)</f>
        <v>0</v>
      </c>
      <c r="BN478" s="124">
        <f>IF(AND('Copy &amp; Paste Roster Report Here'!$A478=BN$4,'Copy &amp; Paste Roster Report Here'!$M478="RH"),IF('Copy &amp; Paste Roster Report Here'!$R478&gt;0,1,IF('Copy &amp; Paste Roster Report Here'!$N478="Active",1,0)),0)</f>
        <v>0</v>
      </c>
      <c r="BO478" s="124">
        <f>IF(AND('Copy &amp; Paste Roster Report Here'!$A478=BO$4,'Copy &amp; Paste Roster Report Here'!$M478="RH"),IF('Copy &amp; Paste Roster Report Here'!$R478&gt;0,1,IF('Copy &amp; Paste Roster Report Here'!$N478="Active",1,0)),0)</f>
        <v>0</v>
      </c>
      <c r="BP478" s="124">
        <f>IF(AND('Copy &amp; Paste Roster Report Here'!$A478=BP$4,'Copy &amp; Paste Roster Report Here'!$M478="RH"),IF('Copy &amp; Paste Roster Report Here'!$R478&gt;0,1,IF('Copy &amp; Paste Roster Report Here'!$N478="Active",1,0)),0)</f>
        <v>0</v>
      </c>
      <c r="BQ478" s="124">
        <f>IF(AND('Copy &amp; Paste Roster Report Here'!$A478=BQ$4,'Copy &amp; Paste Roster Report Here'!$M478="RH"),IF('Copy &amp; Paste Roster Report Here'!$R478&gt;0,1,IF('Copy &amp; Paste Roster Report Here'!$N478="Active",1,0)),0)</f>
        <v>0</v>
      </c>
      <c r="BR478" s="124">
        <f>IF(AND('Copy &amp; Paste Roster Report Here'!$A478=BR$4,'Copy &amp; Paste Roster Report Here'!$M478="RH"),IF('Copy &amp; Paste Roster Report Here'!$R478&gt;0,1,IF('Copy &amp; Paste Roster Report Here'!$N478="Active",1,0)),0)</f>
        <v>0</v>
      </c>
      <c r="BS478" s="124">
        <f>IF(AND('Copy &amp; Paste Roster Report Here'!$A478=BS$4,'Copy &amp; Paste Roster Report Here'!$M478="RH"),IF('Copy &amp; Paste Roster Report Here'!$R478&gt;0,1,IF('Copy &amp; Paste Roster Report Here'!$N478="Active",1,0)),0)</f>
        <v>0</v>
      </c>
      <c r="BT478" s="3">
        <f t="shared" si="76"/>
        <v>0</v>
      </c>
      <c r="BU478" s="125">
        <f>IF(AND('Copy &amp; Paste Roster Report Here'!$A478=BU$4,'Copy &amp; Paste Roster Report Here'!$M478="QT"),IF('Copy &amp; Paste Roster Report Here'!$R478&gt;0,1,IF('Copy &amp; Paste Roster Report Here'!$N478="Active",1,0)),0)</f>
        <v>0</v>
      </c>
      <c r="BV478" s="125">
        <f>IF(AND('Copy &amp; Paste Roster Report Here'!$A478=BV$4,'Copy &amp; Paste Roster Report Here'!$M478="QT"),IF('Copy &amp; Paste Roster Report Here'!$R478&gt;0,1,IF('Copy &amp; Paste Roster Report Here'!$N478="Active",1,0)),0)</f>
        <v>0</v>
      </c>
      <c r="BW478" s="125">
        <f>IF(AND('Copy &amp; Paste Roster Report Here'!$A478=BW$4,'Copy &amp; Paste Roster Report Here'!$M478="QT"),IF('Copy &amp; Paste Roster Report Here'!$R478&gt;0,1,IF('Copy &amp; Paste Roster Report Here'!$N478="Active",1,0)),0)</f>
        <v>0</v>
      </c>
      <c r="BX478" s="125">
        <f>IF(AND('Copy &amp; Paste Roster Report Here'!$A478=BX$4,'Copy &amp; Paste Roster Report Here'!$M478="QT"),IF('Copy &amp; Paste Roster Report Here'!$R478&gt;0,1,IF('Copy &amp; Paste Roster Report Here'!$N478="Active",1,0)),0)</f>
        <v>0</v>
      </c>
      <c r="BY478" s="125">
        <f>IF(AND('Copy &amp; Paste Roster Report Here'!$A478=BY$4,'Copy &amp; Paste Roster Report Here'!$M478="QT"),IF('Copy &amp; Paste Roster Report Here'!$R478&gt;0,1,IF('Copy &amp; Paste Roster Report Here'!$N478="Active",1,0)),0)</f>
        <v>0</v>
      </c>
      <c r="BZ478" s="125">
        <f>IF(AND('Copy &amp; Paste Roster Report Here'!$A478=BZ$4,'Copy &amp; Paste Roster Report Here'!$M478="QT"),IF('Copy &amp; Paste Roster Report Here'!$R478&gt;0,1,IF('Copy &amp; Paste Roster Report Here'!$N478="Active",1,0)),0)</f>
        <v>0</v>
      </c>
      <c r="CA478" s="125">
        <f>IF(AND('Copy &amp; Paste Roster Report Here'!$A478=CA$4,'Copy &amp; Paste Roster Report Here'!$M478="QT"),IF('Copy &amp; Paste Roster Report Here'!$R478&gt;0,1,IF('Copy &amp; Paste Roster Report Here'!$N478="Active",1,0)),0)</f>
        <v>0</v>
      </c>
      <c r="CB478" s="125">
        <f>IF(AND('Copy &amp; Paste Roster Report Here'!$A478=CB$4,'Copy &amp; Paste Roster Report Here'!$M478="QT"),IF('Copy &amp; Paste Roster Report Here'!$R478&gt;0,1,IF('Copy &amp; Paste Roster Report Here'!$N478="Active",1,0)),0)</f>
        <v>0</v>
      </c>
      <c r="CC478" s="125">
        <f>IF(AND('Copy &amp; Paste Roster Report Here'!$A478=CC$4,'Copy &amp; Paste Roster Report Here'!$M478="QT"),IF('Copy &amp; Paste Roster Report Here'!$R478&gt;0,1,IF('Copy &amp; Paste Roster Report Here'!$N478="Active",1,0)),0)</f>
        <v>0</v>
      </c>
      <c r="CD478" s="125">
        <f>IF(AND('Copy &amp; Paste Roster Report Here'!$A478=CD$4,'Copy &amp; Paste Roster Report Here'!$M478="QT"),IF('Copy &amp; Paste Roster Report Here'!$R478&gt;0,1,IF('Copy &amp; Paste Roster Report Here'!$N478="Active",1,0)),0)</f>
        <v>0</v>
      </c>
      <c r="CE478" s="125">
        <f>IF(AND('Copy &amp; Paste Roster Report Here'!$A478=CE$4,'Copy &amp; Paste Roster Report Here'!$M478="QT"),IF('Copy &amp; Paste Roster Report Here'!$R478&gt;0,1,IF('Copy &amp; Paste Roster Report Here'!$N478="Active",1,0)),0)</f>
        <v>0</v>
      </c>
      <c r="CF478" s="3">
        <f t="shared" si="77"/>
        <v>0</v>
      </c>
      <c r="CG478" s="126">
        <f>IF(AND('Copy &amp; Paste Roster Report Here'!$A478=CG$4,'Copy &amp; Paste Roster Report Here'!$M478="##"),IF('Copy &amp; Paste Roster Report Here'!$R478&gt;0,1,IF('Copy &amp; Paste Roster Report Here'!$N478="Active",1,0)),0)</f>
        <v>0</v>
      </c>
      <c r="CH478" s="126">
        <f>IF(AND('Copy &amp; Paste Roster Report Here'!$A478=CH$4,'Copy &amp; Paste Roster Report Here'!$M478="##"),IF('Copy &amp; Paste Roster Report Here'!$R478&gt;0,1,IF('Copy &amp; Paste Roster Report Here'!$N478="Active",1,0)),0)</f>
        <v>0</v>
      </c>
      <c r="CI478" s="126">
        <f>IF(AND('Copy &amp; Paste Roster Report Here'!$A478=CI$4,'Copy &amp; Paste Roster Report Here'!$M478="##"),IF('Copy &amp; Paste Roster Report Here'!$R478&gt;0,1,IF('Copy &amp; Paste Roster Report Here'!$N478="Active",1,0)),0)</f>
        <v>0</v>
      </c>
      <c r="CJ478" s="126">
        <f>IF(AND('Copy &amp; Paste Roster Report Here'!$A478=CJ$4,'Copy &amp; Paste Roster Report Here'!$M478="##"),IF('Copy &amp; Paste Roster Report Here'!$R478&gt;0,1,IF('Copy &amp; Paste Roster Report Here'!$N478="Active",1,0)),0)</f>
        <v>0</v>
      </c>
      <c r="CK478" s="126">
        <f>IF(AND('Copy &amp; Paste Roster Report Here'!$A478=CK$4,'Copy &amp; Paste Roster Report Here'!$M478="##"),IF('Copy &amp; Paste Roster Report Here'!$R478&gt;0,1,IF('Copy &amp; Paste Roster Report Here'!$N478="Active",1,0)),0)</f>
        <v>0</v>
      </c>
      <c r="CL478" s="126">
        <f>IF(AND('Copy &amp; Paste Roster Report Here'!$A478=CL$4,'Copy &amp; Paste Roster Report Here'!$M478="##"),IF('Copy &amp; Paste Roster Report Here'!$R478&gt;0,1,IF('Copy &amp; Paste Roster Report Here'!$N478="Active",1,0)),0)</f>
        <v>0</v>
      </c>
      <c r="CM478" s="126">
        <f>IF(AND('Copy &amp; Paste Roster Report Here'!$A478=CM$4,'Copy &amp; Paste Roster Report Here'!$M478="##"),IF('Copy &amp; Paste Roster Report Here'!$R478&gt;0,1,IF('Copy &amp; Paste Roster Report Here'!$N478="Active",1,0)),0)</f>
        <v>0</v>
      </c>
      <c r="CN478" s="126">
        <f>IF(AND('Copy &amp; Paste Roster Report Here'!$A478=CN$4,'Copy &amp; Paste Roster Report Here'!$M478="##"),IF('Copy &amp; Paste Roster Report Here'!$R478&gt;0,1,IF('Copy &amp; Paste Roster Report Here'!$N478="Active",1,0)),0)</f>
        <v>0</v>
      </c>
      <c r="CO478" s="126">
        <f>IF(AND('Copy &amp; Paste Roster Report Here'!$A478=CO$4,'Copy &amp; Paste Roster Report Here'!$M478="##"),IF('Copy &amp; Paste Roster Report Here'!$R478&gt;0,1,IF('Copy &amp; Paste Roster Report Here'!$N478="Active",1,0)),0)</f>
        <v>0</v>
      </c>
      <c r="CP478" s="126">
        <f>IF(AND('Copy &amp; Paste Roster Report Here'!$A478=CP$4,'Copy &amp; Paste Roster Report Here'!$M478="##"),IF('Copy &amp; Paste Roster Report Here'!$R478&gt;0,1,IF('Copy &amp; Paste Roster Report Here'!$N478="Active",1,0)),0)</f>
        <v>0</v>
      </c>
      <c r="CQ478" s="126">
        <f>IF(AND('Copy &amp; Paste Roster Report Here'!$A478=CQ$4,'Copy &amp; Paste Roster Report Here'!$M478="##"),IF('Copy &amp; Paste Roster Report Here'!$R478&gt;0,1,IF('Copy &amp; Paste Roster Report Here'!$N478="Active",1,0)),0)</f>
        <v>0</v>
      </c>
      <c r="CR478" s="6">
        <f t="shared" si="78"/>
        <v>0</v>
      </c>
      <c r="CS478" s="13">
        <f t="shared" si="79"/>
        <v>0</v>
      </c>
    </row>
    <row r="479" spans="1:97" x14ac:dyDescent="0.25">
      <c r="A479" s="113">
        <f>IF(AND('Copy &amp; Paste Roster Report Here'!$A479=A$4,'Copy &amp; Paste Roster Report Here'!$M479="FT"),IF('Copy &amp; Paste Roster Report Here'!$R479&gt;0,1,IF('Copy &amp; Paste Roster Report Here'!$N479="Active",1,0)),0)</f>
        <v>0</v>
      </c>
      <c r="B479" s="113">
        <f>IF(AND('Copy &amp; Paste Roster Report Here'!$A479=B$4,'Copy &amp; Paste Roster Report Here'!$M479="FT"),IF('Copy &amp; Paste Roster Report Here'!$R479&gt;0,1,IF('Copy &amp; Paste Roster Report Here'!$N479="Active",1,0)),0)</f>
        <v>0</v>
      </c>
      <c r="C479" s="113">
        <f>IF(AND('Copy &amp; Paste Roster Report Here'!$A479=C$4,'Copy &amp; Paste Roster Report Here'!$M479="FT"),IF('Copy &amp; Paste Roster Report Here'!$R479&gt;0,1,IF('Copy &amp; Paste Roster Report Here'!$N479="Active",1,0)),0)</f>
        <v>0</v>
      </c>
      <c r="D479" s="113">
        <f>IF(AND('Copy &amp; Paste Roster Report Here'!$A479=D$4,'Copy &amp; Paste Roster Report Here'!$M479="FT"),IF('Copy &amp; Paste Roster Report Here'!$R479&gt;0,1,IF('Copy &amp; Paste Roster Report Here'!$N479="Active",1,0)),0)</f>
        <v>0</v>
      </c>
      <c r="E479" s="113">
        <f>IF(AND('Copy &amp; Paste Roster Report Here'!$A479=E$4,'Copy &amp; Paste Roster Report Here'!$M479="FT"),IF('Copy &amp; Paste Roster Report Here'!$R479&gt;0,1,IF('Copy &amp; Paste Roster Report Here'!$N479="Active",1,0)),0)</f>
        <v>0</v>
      </c>
      <c r="F479" s="113">
        <f>IF(AND('Copy &amp; Paste Roster Report Here'!$A479=F$4,'Copy &amp; Paste Roster Report Here'!$M479="FT"),IF('Copy &amp; Paste Roster Report Here'!$R479&gt;0,1,IF('Copy &amp; Paste Roster Report Here'!$N479="Active",1,0)),0)</f>
        <v>0</v>
      </c>
      <c r="G479" s="113">
        <f>IF(AND('Copy &amp; Paste Roster Report Here'!$A479=G$4,'Copy &amp; Paste Roster Report Here'!$M479="FT"),IF('Copy &amp; Paste Roster Report Here'!$R479&gt;0,1,IF('Copy &amp; Paste Roster Report Here'!$N479="Active",1,0)),0)</f>
        <v>0</v>
      </c>
      <c r="H479" s="113">
        <f>IF(AND('Copy &amp; Paste Roster Report Here'!$A479=H$4,'Copy &amp; Paste Roster Report Here'!$M479="FT"),IF('Copy &amp; Paste Roster Report Here'!$R479&gt;0,1,IF('Copy &amp; Paste Roster Report Here'!$N479="Active",1,0)),0)</f>
        <v>0</v>
      </c>
      <c r="I479" s="113">
        <f>IF(AND('Copy &amp; Paste Roster Report Here'!$A479=I$4,'Copy &amp; Paste Roster Report Here'!$M479="FT"),IF('Copy &amp; Paste Roster Report Here'!$R479&gt;0,1,IF('Copy &amp; Paste Roster Report Here'!$N479="Active",1,0)),0)</f>
        <v>0</v>
      </c>
      <c r="J479" s="113">
        <f>IF(AND('Copy &amp; Paste Roster Report Here'!$A479=J$4,'Copy &amp; Paste Roster Report Here'!$M479="FT"),IF('Copy &amp; Paste Roster Report Here'!$R479&gt;0,1,IF('Copy &amp; Paste Roster Report Here'!$N479="Active",1,0)),0)</f>
        <v>0</v>
      </c>
      <c r="K479" s="113">
        <f>IF(AND('Copy &amp; Paste Roster Report Here'!$A479=K$4,'Copy &amp; Paste Roster Report Here'!$M479="FT"),IF('Copy &amp; Paste Roster Report Here'!$R479&gt;0,1,IF('Copy &amp; Paste Roster Report Here'!$N479="Active",1,0)),0)</f>
        <v>0</v>
      </c>
      <c r="L479" s="6">
        <f t="shared" si="71"/>
        <v>0</v>
      </c>
      <c r="M479" s="120">
        <f>IF(AND('Copy &amp; Paste Roster Report Here'!$A479=M$4,'Copy &amp; Paste Roster Report Here'!$M479="TQ"),IF('Copy &amp; Paste Roster Report Here'!$R479&gt;0,1,IF('Copy &amp; Paste Roster Report Here'!$N479="Active",1,0)),0)</f>
        <v>0</v>
      </c>
      <c r="N479" s="120">
        <f>IF(AND('Copy &amp; Paste Roster Report Here'!$A479=N$4,'Copy &amp; Paste Roster Report Here'!$M479="TQ"),IF('Copy &amp; Paste Roster Report Here'!$R479&gt;0,1,IF('Copy &amp; Paste Roster Report Here'!$N479="Active",1,0)),0)</f>
        <v>0</v>
      </c>
      <c r="O479" s="120">
        <f>IF(AND('Copy &amp; Paste Roster Report Here'!$A479=O$4,'Copy &amp; Paste Roster Report Here'!$M479="TQ"),IF('Copy &amp; Paste Roster Report Here'!$R479&gt;0,1,IF('Copy &amp; Paste Roster Report Here'!$N479="Active",1,0)),0)</f>
        <v>0</v>
      </c>
      <c r="P479" s="120">
        <f>IF(AND('Copy &amp; Paste Roster Report Here'!$A479=P$4,'Copy &amp; Paste Roster Report Here'!$M479="TQ"),IF('Copy &amp; Paste Roster Report Here'!$R479&gt;0,1,IF('Copy &amp; Paste Roster Report Here'!$N479="Active",1,0)),0)</f>
        <v>0</v>
      </c>
      <c r="Q479" s="120">
        <f>IF(AND('Copy &amp; Paste Roster Report Here'!$A479=Q$4,'Copy &amp; Paste Roster Report Here'!$M479="TQ"),IF('Copy &amp; Paste Roster Report Here'!$R479&gt;0,1,IF('Copy &amp; Paste Roster Report Here'!$N479="Active",1,0)),0)</f>
        <v>0</v>
      </c>
      <c r="R479" s="120">
        <f>IF(AND('Copy &amp; Paste Roster Report Here'!$A479=R$4,'Copy &amp; Paste Roster Report Here'!$M479="TQ"),IF('Copy &amp; Paste Roster Report Here'!$R479&gt;0,1,IF('Copy &amp; Paste Roster Report Here'!$N479="Active",1,0)),0)</f>
        <v>0</v>
      </c>
      <c r="S479" s="120">
        <f>IF(AND('Copy &amp; Paste Roster Report Here'!$A479=S$4,'Copy &amp; Paste Roster Report Here'!$M479="TQ"),IF('Copy &amp; Paste Roster Report Here'!$R479&gt;0,1,IF('Copy &amp; Paste Roster Report Here'!$N479="Active",1,0)),0)</f>
        <v>0</v>
      </c>
      <c r="T479" s="120">
        <f>IF(AND('Copy &amp; Paste Roster Report Here'!$A479=T$4,'Copy &amp; Paste Roster Report Here'!$M479="TQ"),IF('Copy &amp; Paste Roster Report Here'!$R479&gt;0,1,IF('Copy &amp; Paste Roster Report Here'!$N479="Active",1,0)),0)</f>
        <v>0</v>
      </c>
      <c r="U479" s="120">
        <f>IF(AND('Copy &amp; Paste Roster Report Here'!$A479=U$4,'Copy &amp; Paste Roster Report Here'!$M479="TQ"),IF('Copy &amp; Paste Roster Report Here'!$R479&gt;0,1,IF('Copy &amp; Paste Roster Report Here'!$N479="Active",1,0)),0)</f>
        <v>0</v>
      </c>
      <c r="V479" s="120">
        <f>IF(AND('Copy &amp; Paste Roster Report Here'!$A479=V$4,'Copy &amp; Paste Roster Report Here'!$M479="TQ"),IF('Copy &amp; Paste Roster Report Here'!$R479&gt;0,1,IF('Copy &amp; Paste Roster Report Here'!$N479="Active",1,0)),0)</f>
        <v>0</v>
      </c>
      <c r="W479" s="120">
        <f>IF(AND('Copy &amp; Paste Roster Report Here'!$A479=W$4,'Copy &amp; Paste Roster Report Here'!$M479="TQ"),IF('Copy &amp; Paste Roster Report Here'!$R479&gt;0,1,IF('Copy &amp; Paste Roster Report Here'!$N479="Active",1,0)),0)</f>
        <v>0</v>
      </c>
      <c r="X479" s="3">
        <f t="shared" si="72"/>
        <v>0</v>
      </c>
      <c r="Y479" s="121">
        <f>IF(AND('Copy &amp; Paste Roster Report Here'!$A479=Y$4,'Copy &amp; Paste Roster Report Here'!$M479="HT"),IF('Copy &amp; Paste Roster Report Here'!$R479&gt;0,1,IF('Copy &amp; Paste Roster Report Here'!$N479="Active",1,0)),0)</f>
        <v>0</v>
      </c>
      <c r="Z479" s="121">
        <f>IF(AND('Copy &amp; Paste Roster Report Here'!$A479=Z$4,'Copy &amp; Paste Roster Report Here'!$M479="HT"),IF('Copy &amp; Paste Roster Report Here'!$R479&gt;0,1,IF('Copy &amp; Paste Roster Report Here'!$N479="Active",1,0)),0)</f>
        <v>0</v>
      </c>
      <c r="AA479" s="121">
        <f>IF(AND('Copy &amp; Paste Roster Report Here'!$A479=AA$4,'Copy &amp; Paste Roster Report Here'!$M479="HT"),IF('Copy &amp; Paste Roster Report Here'!$R479&gt;0,1,IF('Copy &amp; Paste Roster Report Here'!$N479="Active",1,0)),0)</f>
        <v>0</v>
      </c>
      <c r="AB479" s="121">
        <f>IF(AND('Copy &amp; Paste Roster Report Here'!$A479=AB$4,'Copy &amp; Paste Roster Report Here'!$M479="HT"),IF('Copy &amp; Paste Roster Report Here'!$R479&gt;0,1,IF('Copy &amp; Paste Roster Report Here'!$N479="Active",1,0)),0)</f>
        <v>0</v>
      </c>
      <c r="AC479" s="121">
        <f>IF(AND('Copy &amp; Paste Roster Report Here'!$A479=AC$4,'Copy &amp; Paste Roster Report Here'!$M479="HT"),IF('Copy &amp; Paste Roster Report Here'!$R479&gt;0,1,IF('Copy &amp; Paste Roster Report Here'!$N479="Active",1,0)),0)</f>
        <v>0</v>
      </c>
      <c r="AD479" s="121">
        <f>IF(AND('Copy &amp; Paste Roster Report Here'!$A479=AD$4,'Copy &amp; Paste Roster Report Here'!$M479="HT"),IF('Copy &amp; Paste Roster Report Here'!$R479&gt;0,1,IF('Copy &amp; Paste Roster Report Here'!$N479="Active",1,0)),0)</f>
        <v>0</v>
      </c>
      <c r="AE479" s="121">
        <f>IF(AND('Copy &amp; Paste Roster Report Here'!$A479=AE$4,'Copy &amp; Paste Roster Report Here'!$M479="HT"),IF('Copy &amp; Paste Roster Report Here'!$R479&gt;0,1,IF('Copy &amp; Paste Roster Report Here'!$N479="Active",1,0)),0)</f>
        <v>0</v>
      </c>
      <c r="AF479" s="121">
        <f>IF(AND('Copy &amp; Paste Roster Report Here'!$A479=AF$4,'Copy &amp; Paste Roster Report Here'!$M479="HT"),IF('Copy &amp; Paste Roster Report Here'!$R479&gt;0,1,IF('Copy &amp; Paste Roster Report Here'!$N479="Active",1,0)),0)</f>
        <v>0</v>
      </c>
      <c r="AG479" s="121">
        <f>IF(AND('Copy &amp; Paste Roster Report Here'!$A479=AG$4,'Copy &amp; Paste Roster Report Here'!$M479="HT"),IF('Copy &amp; Paste Roster Report Here'!$R479&gt;0,1,IF('Copy &amp; Paste Roster Report Here'!$N479="Active",1,0)),0)</f>
        <v>0</v>
      </c>
      <c r="AH479" s="121">
        <f>IF(AND('Copy &amp; Paste Roster Report Here'!$A479=AH$4,'Copy &amp; Paste Roster Report Here'!$M479="HT"),IF('Copy &amp; Paste Roster Report Here'!$R479&gt;0,1,IF('Copy &amp; Paste Roster Report Here'!$N479="Active",1,0)),0)</f>
        <v>0</v>
      </c>
      <c r="AI479" s="121">
        <f>IF(AND('Copy &amp; Paste Roster Report Here'!$A479=AI$4,'Copy &amp; Paste Roster Report Here'!$M479="HT"),IF('Copy &amp; Paste Roster Report Here'!$R479&gt;0,1,IF('Copy &amp; Paste Roster Report Here'!$N479="Active",1,0)),0)</f>
        <v>0</v>
      </c>
      <c r="AJ479" s="3">
        <f t="shared" si="73"/>
        <v>0</v>
      </c>
      <c r="AK479" s="122">
        <f>IF(AND('Copy &amp; Paste Roster Report Here'!$A479=AK$4,'Copy &amp; Paste Roster Report Here'!$M479="MT"),IF('Copy &amp; Paste Roster Report Here'!$R479&gt;0,1,IF('Copy &amp; Paste Roster Report Here'!$N479="Active",1,0)),0)</f>
        <v>0</v>
      </c>
      <c r="AL479" s="122">
        <f>IF(AND('Copy &amp; Paste Roster Report Here'!$A479=AL$4,'Copy &amp; Paste Roster Report Here'!$M479="MT"),IF('Copy &amp; Paste Roster Report Here'!$R479&gt;0,1,IF('Copy &amp; Paste Roster Report Here'!$N479="Active",1,0)),0)</f>
        <v>0</v>
      </c>
      <c r="AM479" s="122">
        <f>IF(AND('Copy &amp; Paste Roster Report Here'!$A479=AM$4,'Copy &amp; Paste Roster Report Here'!$M479="MT"),IF('Copy &amp; Paste Roster Report Here'!$R479&gt;0,1,IF('Copy &amp; Paste Roster Report Here'!$N479="Active",1,0)),0)</f>
        <v>0</v>
      </c>
      <c r="AN479" s="122">
        <f>IF(AND('Copy &amp; Paste Roster Report Here'!$A479=AN$4,'Copy &amp; Paste Roster Report Here'!$M479="MT"),IF('Copy &amp; Paste Roster Report Here'!$R479&gt;0,1,IF('Copy &amp; Paste Roster Report Here'!$N479="Active",1,0)),0)</f>
        <v>0</v>
      </c>
      <c r="AO479" s="122">
        <f>IF(AND('Copy &amp; Paste Roster Report Here'!$A479=AO$4,'Copy &amp; Paste Roster Report Here'!$M479="MT"),IF('Copy &amp; Paste Roster Report Here'!$R479&gt;0,1,IF('Copy &amp; Paste Roster Report Here'!$N479="Active",1,0)),0)</f>
        <v>0</v>
      </c>
      <c r="AP479" s="122">
        <f>IF(AND('Copy &amp; Paste Roster Report Here'!$A479=AP$4,'Copy &amp; Paste Roster Report Here'!$M479="MT"),IF('Copy &amp; Paste Roster Report Here'!$R479&gt;0,1,IF('Copy &amp; Paste Roster Report Here'!$N479="Active",1,0)),0)</f>
        <v>0</v>
      </c>
      <c r="AQ479" s="122">
        <f>IF(AND('Copy &amp; Paste Roster Report Here'!$A479=AQ$4,'Copy &amp; Paste Roster Report Here'!$M479="MT"),IF('Copy &amp; Paste Roster Report Here'!$R479&gt;0,1,IF('Copy &amp; Paste Roster Report Here'!$N479="Active",1,0)),0)</f>
        <v>0</v>
      </c>
      <c r="AR479" s="122">
        <f>IF(AND('Copy &amp; Paste Roster Report Here'!$A479=AR$4,'Copy &amp; Paste Roster Report Here'!$M479="MT"),IF('Copy &amp; Paste Roster Report Here'!$R479&gt;0,1,IF('Copy &amp; Paste Roster Report Here'!$N479="Active",1,0)),0)</f>
        <v>0</v>
      </c>
      <c r="AS479" s="122">
        <f>IF(AND('Copy &amp; Paste Roster Report Here'!$A479=AS$4,'Copy &amp; Paste Roster Report Here'!$M479="MT"),IF('Copy &amp; Paste Roster Report Here'!$R479&gt;0,1,IF('Copy &amp; Paste Roster Report Here'!$N479="Active",1,0)),0)</f>
        <v>0</v>
      </c>
      <c r="AT479" s="122">
        <f>IF(AND('Copy &amp; Paste Roster Report Here'!$A479=AT$4,'Copy &amp; Paste Roster Report Here'!$M479="MT"),IF('Copy &amp; Paste Roster Report Here'!$R479&gt;0,1,IF('Copy &amp; Paste Roster Report Here'!$N479="Active",1,0)),0)</f>
        <v>0</v>
      </c>
      <c r="AU479" s="122">
        <f>IF(AND('Copy &amp; Paste Roster Report Here'!$A479=AU$4,'Copy &amp; Paste Roster Report Here'!$M479="MT"),IF('Copy &amp; Paste Roster Report Here'!$R479&gt;0,1,IF('Copy &amp; Paste Roster Report Here'!$N479="Active",1,0)),0)</f>
        <v>0</v>
      </c>
      <c r="AV479" s="3">
        <f t="shared" si="74"/>
        <v>0</v>
      </c>
      <c r="AW479" s="123">
        <f>IF(AND('Copy &amp; Paste Roster Report Here'!$A479=AW$4,'Copy &amp; Paste Roster Report Here'!$M479="FY"),IF('Copy &amp; Paste Roster Report Here'!$R479&gt;0,1,IF('Copy &amp; Paste Roster Report Here'!$N479="Active",1,0)),0)</f>
        <v>0</v>
      </c>
      <c r="AX479" s="123">
        <f>IF(AND('Copy &amp; Paste Roster Report Here'!$A479=AX$4,'Copy &amp; Paste Roster Report Here'!$M479="FY"),IF('Copy &amp; Paste Roster Report Here'!$R479&gt;0,1,IF('Copy &amp; Paste Roster Report Here'!$N479="Active",1,0)),0)</f>
        <v>0</v>
      </c>
      <c r="AY479" s="123">
        <f>IF(AND('Copy &amp; Paste Roster Report Here'!$A479=AY$4,'Copy &amp; Paste Roster Report Here'!$M479="FY"),IF('Copy &amp; Paste Roster Report Here'!$R479&gt;0,1,IF('Copy &amp; Paste Roster Report Here'!$N479="Active",1,0)),0)</f>
        <v>0</v>
      </c>
      <c r="AZ479" s="123">
        <f>IF(AND('Copy &amp; Paste Roster Report Here'!$A479=AZ$4,'Copy &amp; Paste Roster Report Here'!$M479="FY"),IF('Copy &amp; Paste Roster Report Here'!$R479&gt;0,1,IF('Copy &amp; Paste Roster Report Here'!$N479="Active",1,0)),0)</f>
        <v>0</v>
      </c>
      <c r="BA479" s="123">
        <f>IF(AND('Copy &amp; Paste Roster Report Here'!$A479=BA$4,'Copy &amp; Paste Roster Report Here'!$M479="FY"),IF('Copy &amp; Paste Roster Report Here'!$R479&gt;0,1,IF('Copy &amp; Paste Roster Report Here'!$N479="Active",1,0)),0)</f>
        <v>0</v>
      </c>
      <c r="BB479" s="123">
        <f>IF(AND('Copy &amp; Paste Roster Report Here'!$A479=BB$4,'Copy &amp; Paste Roster Report Here'!$M479="FY"),IF('Copy &amp; Paste Roster Report Here'!$R479&gt;0,1,IF('Copy &amp; Paste Roster Report Here'!$N479="Active",1,0)),0)</f>
        <v>0</v>
      </c>
      <c r="BC479" s="123">
        <f>IF(AND('Copy &amp; Paste Roster Report Here'!$A479=BC$4,'Copy &amp; Paste Roster Report Here'!$M479="FY"),IF('Copy &amp; Paste Roster Report Here'!$R479&gt;0,1,IF('Copy &amp; Paste Roster Report Here'!$N479="Active",1,0)),0)</f>
        <v>0</v>
      </c>
      <c r="BD479" s="123">
        <f>IF(AND('Copy &amp; Paste Roster Report Here'!$A479=BD$4,'Copy &amp; Paste Roster Report Here'!$M479="FY"),IF('Copy &amp; Paste Roster Report Here'!$R479&gt;0,1,IF('Copy &amp; Paste Roster Report Here'!$N479="Active",1,0)),0)</f>
        <v>0</v>
      </c>
      <c r="BE479" s="123">
        <f>IF(AND('Copy &amp; Paste Roster Report Here'!$A479=BE$4,'Copy &amp; Paste Roster Report Here'!$M479="FY"),IF('Copy &amp; Paste Roster Report Here'!$R479&gt;0,1,IF('Copy &amp; Paste Roster Report Here'!$N479="Active",1,0)),0)</f>
        <v>0</v>
      </c>
      <c r="BF479" s="123">
        <f>IF(AND('Copy &amp; Paste Roster Report Here'!$A479=BF$4,'Copy &amp; Paste Roster Report Here'!$M479="FY"),IF('Copy &amp; Paste Roster Report Here'!$R479&gt;0,1,IF('Copy &amp; Paste Roster Report Here'!$N479="Active",1,0)),0)</f>
        <v>0</v>
      </c>
      <c r="BG479" s="123">
        <f>IF(AND('Copy &amp; Paste Roster Report Here'!$A479=BG$4,'Copy &amp; Paste Roster Report Here'!$M479="FY"),IF('Copy &amp; Paste Roster Report Here'!$R479&gt;0,1,IF('Copy &amp; Paste Roster Report Here'!$N479="Active",1,0)),0)</f>
        <v>0</v>
      </c>
      <c r="BH479" s="3">
        <f t="shared" si="75"/>
        <v>0</v>
      </c>
      <c r="BI479" s="124">
        <f>IF(AND('Copy &amp; Paste Roster Report Here'!$A479=BI$4,'Copy &amp; Paste Roster Report Here'!$M479="RH"),IF('Copy &amp; Paste Roster Report Here'!$R479&gt;0,1,IF('Copy &amp; Paste Roster Report Here'!$N479="Active",1,0)),0)</f>
        <v>0</v>
      </c>
      <c r="BJ479" s="124">
        <f>IF(AND('Copy &amp; Paste Roster Report Here'!$A479=BJ$4,'Copy &amp; Paste Roster Report Here'!$M479="RH"),IF('Copy &amp; Paste Roster Report Here'!$R479&gt;0,1,IF('Copy &amp; Paste Roster Report Here'!$N479="Active",1,0)),0)</f>
        <v>0</v>
      </c>
      <c r="BK479" s="124">
        <f>IF(AND('Copy &amp; Paste Roster Report Here'!$A479=BK$4,'Copy &amp; Paste Roster Report Here'!$M479="RH"),IF('Copy &amp; Paste Roster Report Here'!$R479&gt;0,1,IF('Copy &amp; Paste Roster Report Here'!$N479="Active",1,0)),0)</f>
        <v>0</v>
      </c>
      <c r="BL479" s="124">
        <f>IF(AND('Copy &amp; Paste Roster Report Here'!$A479=BL$4,'Copy &amp; Paste Roster Report Here'!$M479="RH"),IF('Copy &amp; Paste Roster Report Here'!$R479&gt;0,1,IF('Copy &amp; Paste Roster Report Here'!$N479="Active",1,0)),0)</f>
        <v>0</v>
      </c>
      <c r="BM479" s="124">
        <f>IF(AND('Copy &amp; Paste Roster Report Here'!$A479=BM$4,'Copy &amp; Paste Roster Report Here'!$M479="RH"),IF('Copy &amp; Paste Roster Report Here'!$R479&gt;0,1,IF('Copy &amp; Paste Roster Report Here'!$N479="Active",1,0)),0)</f>
        <v>0</v>
      </c>
      <c r="BN479" s="124">
        <f>IF(AND('Copy &amp; Paste Roster Report Here'!$A479=BN$4,'Copy &amp; Paste Roster Report Here'!$M479="RH"),IF('Copy &amp; Paste Roster Report Here'!$R479&gt;0,1,IF('Copy &amp; Paste Roster Report Here'!$N479="Active",1,0)),0)</f>
        <v>0</v>
      </c>
      <c r="BO479" s="124">
        <f>IF(AND('Copy &amp; Paste Roster Report Here'!$A479=BO$4,'Copy &amp; Paste Roster Report Here'!$M479="RH"),IF('Copy &amp; Paste Roster Report Here'!$R479&gt;0,1,IF('Copy &amp; Paste Roster Report Here'!$N479="Active",1,0)),0)</f>
        <v>0</v>
      </c>
      <c r="BP479" s="124">
        <f>IF(AND('Copy &amp; Paste Roster Report Here'!$A479=BP$4,'Copy &amp; Paste Roster Report Here'!$M479="RH"),IF('Copy &amp; Paste Roster Report Here'!$R479&gt;0,1,IF('Copy &amp; Paste Roster Report Here'!$N479="Active",1,0)),0)</f>
        <v>0</v>
      </c>
      <c r="BQ479" s="124">
        <f>IF(AND('Copy &amp; Paste Roster Report Here'!$A479=BQ$4,'Copy &amp; Paste Roster Report Here'!$M479="RH"),IF('Copy &amp; Paste Roster Report Here'!$R479&gt;0,1,IF('Copy &amp; Paste Roster Report Here'!$N479="Active",1,0)),0)</f>
        <v>0</v>
      </c>
      <c r="BR479" s="124">
        <f>IF(AND('Copy &amp; Paste Roster Report Here'!$A479=BR$4,'Copy &amp; Paste Roster Report Here'!$M479="RH"),IF('Copy &amp; Paste Roster Report Here'!$R479&gt;0,1,IF('Copy &amp; Paste Roster Report Here'!$N479="Active",1,0)),0)</f>
        <v>0</v>
      </c>
      <c r="BS479" s="124">
        <f>IF(AND('Copy &amp; Paste Roster Report Here'!$A479=BS$4,'Copy &amp; Paste Roster Report Here'!$M479="RH"),IF('Copy &amp; Paste Roster Report Here'!$R479&gt;0,1,IF('Copy &amp; Paste Roster Report Here'!$N479="Active",1,0)),0)</f>
        <v>0</v>
      </c>
      <c r="BT479" s="3">
        <f t="shared" si="76"/>
        <v>0</v>
      </c>
      <c r="BU479" s="125">
        <f>IF(AND('Copy &amp; Paste Roster Report Here'!$A479=BU$4,'Copy &amp; Paste Roster Report Here'!$M479="QT"),IF('Copy &amp; Paste Roster Report Here'!$R479&gt;0,1,IF('Copy &amp; Paste Roster Report Here'!$N479="Active",1,0)),0)</f>
        <v>0</v>
      </c>
      <c r="BV479" s="125">
        <f>IF(AND('Copy &amp; Paste Roster Report Here'!$A479=BV$4,'Copy &amp; Paste Roster Report Here'!$M479="QT"),IF('Copy &amp; Paste Roster Report Here'!$R479&gt;0,1,IF('Copy &amp; Paste Roster Report Here'!$N479="Active",1,0)),0)</f>
        <v>0</v>
      </c>
      <c r="BW479" s="125">
        <f>IF(AND('Copy &amp; Paste Roster Report Here'!$A479=BW$4,'Copy &amp; Paste Roster Report Here'!$M479="QT"),IF('Copy &amp; Paste Roster Report Here'!$R479&gt;0,1,IF('Copy &amp; Paste Roster Report Here'!$N479="Active",1,0)),0)</f>
        <v>0</v>
      </c>
      <c r="BX479" s="125">
        <f>IF(AND('Copy &amp; Paste Roster Report Here'!$A479=BX$4,'Copy &amp; Paste Roster Report Here'!$M479="QT"),IF('Copy &amp; Paste Roster Report Here'!$R479&gt;0,1,IF('Copy &amp; Paste Roster Report Here'!$N479="Active",1,0)),0)</f>
        <v>0</v>
      </c>
      <c r="BY479" s="125">
        <f>IF(AND('Copy &amp; Paste Roster Report Here'!$A479=BY$4,'Copy &amp; Paste Roster Report Here'!$M479="QT"),IF('Copy &amp; Paste Roster Report Here'!$R479&gt;0,1,IF('Copy &amp; Paste Roster Report Here'!$N479="Active",1,0)),0)</f>
        <v>0</v>
      </c>
      <c r="BZ479" s="125">
        <f>IF(AND('Copy &amp; Paste Roster Report Here'!$A479=BZ$4,'Copy &amp; Paste Roster Report Here'!$M479="QT"),IF('Copy &amp; Paste Roster Report Here'!$R479&gt;0,1,IF('Copy &amp; Paste Roster Report Here'!$N479="Active",1,0)),0)</f>
        <v>0</v>
      </c>
      <c r="CA479" s="125">
        <f>IF(AND('Copy &amp; Paste Roster Report Here'!$A479=CA$4,'Copy &amp; Paste Roster Report Here'!$M479="QT"),IF('Copy &amp; Paste Roster Report Here'!$R479&gt;0,1,IF('Copy &amp; Paste Roster Report Here'!$N479="Active",1,0)),0)</f>
        <v>0</v>
      </c>
      <c r="CB479" s="125">
        <f>IF(AND('Copy &amp; Paste Roster Report Here'!$A479=CB$4,'Copy &amp; Paste Roster Report Here'!$M479="QT"),IF('Copy &amp; Paste Roster Report Here'!$R479&gt;0,1,IF('Copy &amp; Paste Roster Report Here'!$N479="Active",1,0)),0)</f>
        <v>0</v>
      </c>
      <c r="CC479" s="125">
        <f>IF(AND('Copy &amp; Paste Roster Report Here'!$A479=CC$4,'Copy &amp; Paste Roster Report Here'!$M479="QT"),IF('Copy &amp; Paste Roster Report Here'!$R479&gt;0,1,IF('Copy &amp; Paste Roster Report Here'!$N479="Active",1,0)),0)</f>
        <v>0</v>
      </c>
      <c r="CD479" s="125">
        <f>IF(AND('Copy &amp; Paste Roster Report Here'!$A479=CD$4,'Copy &amp; Paste Roster Report Here'!$M479="QT"),IF('Copy &amp; Paste Roster Report Here'!$R479&gt;0,1,IF('Copy &amp; Paste Roster Report Here'!$N479="Active",1,0)),0)</f>
        <v>0</v>
      </c>
      <c r="CE479" s="125">
        <f>IF(AND('Copy &amp; Paste Roster Report Here'!$A479=CE$4,'Copy &amp; Paste Roster Report Here'!$M479="QT"),IF('Copy &amp; Paste Roster Report Here'!$R479&gt;0,1,IF('Copy &amp; Paste Roster Report Here'!$N479="Active",1,0)),0)</f>
        <v>0</v>
      </c>
      <c r="CF479" s="3">
        <f t="shared" si="77"/>
        <v>0</v>
      </c>
      <c r="CG479" s="126">
        <f>IF(AND('Copy &amp; Paste Roster Report Here'!$A479=CG$4,'Copy &amp; Paste Roster Report Here'!$M479="##"),IF('Copy &amp; Paste Roster Report Here'!$R479&gt;0,1,IF('Copy &amp; Paste Roster Report Here'!$N479="Active",1,0)),0)</f>
        <v>0</v>
      </c>
      <c r="CH479" s="126">
        <f>IF(AND('Copy &amp; Paste Roster Report Here'!$A479=CH$4,'Copy &amp; Paste Roster Report Here'!$M479="##"),IF('Copy &amp; Paste Roster Report Here'!$R479&gt;0,1,IF('Copy &amp; Paste Roster Report Here'!$N479="Active",1,0)),0)</f>
        <v>0</v>
      </c>
      <c r="CI479" s="126">
        <f>IF(AND('Copy &amp; Paste Roster Report Here'!$A479=CI$4,'Copy &amp; Paste Roster Report Here'!$M479="##"),IF('Copy &amp; Paste Roster Report Here'!$R479&gt;0,1,IF('Copy &amp; Paste Roster Report Here'!$N479="Active",1,0)),0)</f>
        <v>0</v>
      </c>
      <c r="CJ479" s="126">
        <f>IF(AND('Copy &amp; Paste Roster Report Here'!$A479=CJ$4,'Copy &amp; Paste Roster Report Here'!$M479="##"),IF('Copy &amp; Paste Roster Report Here'!$R479&gt;0,1,IF('Copy &amp; Paste Roster Report Here'!$N479="Active",1,0)),0)</f>
        <v>0</v>
      </c>
      <c r="CK479" s="126">
        <f>IF(AND('Copy &amp; Paste Roster Report Here'!$A479=CK$4,'Copy &amp; Paste Roster Report Here'!$M479="##"),IF('Copy &amp; Paste Roster Report Here'!$R479&gt;0,1,IF('Copy &amp; Paste Roster Report Here'!$N479="Active",1,0)),0)</f>
        <v>0</v>
      </c>
      <c r="CL479" s="126">
        <f>IF(AND('Copy &amp; Paste Roster Report Here'!$A479=CL$4,'Copy &amp; Paste Roster Report Here'!$M479="##"),IF('Copy &amp; Paste Roster Report Here'!$R479&gt;0,1,IF('Copy &amp; Paste Roster Report Here'!$N479="Active",1,0)),0)</f>
        <v>0</v>
      </c>
      <c r="CM479" s="126">
        <f>IF(AND('Copy &amp; Paste Roster Report Here'!$A479=CM$4,'Copy &amp; Paste Roster Report Here'!$M479="##"),IF('Copy &amp; Paste Roster Report Here'!$R479&gt;0,1,IF('Copy &amp; Paste Roster Report Here'!$N479="Active",1,0)),0)</f>
        <v>0</v>
      </c>
      <c r="CN479" s="126">
        <f>IF(AND('Copy &amp; Paste Roster Report Here'!$A479=CN$4,'Copy &amp; Paste Roster Report Here'!$M479="##"),IF('Copy &amp; Paste Roster Report Here'!$R479&gt;0,1,IF('Copy &amp; Paste Roster Report Here'!$N479="Active",1,0)),0)</f>
        <v>0</v>
      </c>
      <c r="CO479" s="126">
        <f>IF(AND('Copy &amp; Paste Roster Report Here'!$A479=CO$4,'Copy &amp; Paste Roster Report Here'!$M479="##"),IF('Copy &amp; Paste Roster Report Here'!$R479&gt;0,1,IF('Copy &amp; Paste Roster Report Here'!$N479="Active",1,0)),0)</f>
        <v>0</v>
      </c>
      <c r="CP479" s="126">
        <f>IF(AND('Copy &amp; Paste Roster Report Here'!$A479=CP$4,'Copy &amp; Paste Roster Report Here'!$M479="##"),IF('Copy &amp; Paste Roster Report Here'!$R479&gt;0,1,IF('Copy &amp; Paste Roster Report Here'!$N479="Active",1,0)),0)</f>
        <v>0</v>
      </c>
      <c r="CQ479" s="126">
        <f>IF(AND('Copy &amp; Paste Roster Report Here'!$A479=CQ$4,'Copy &amp; Paste Roster Report Here'!$M479="##"),IF('Copy &amp; Paste Roster Report Here'!$R479&gt;0,1,IF('Copy &amp; Paste Roster Report Here'!$N479="Active",1,0)),0)</f>
        <v>0</v>
      </c>
      <c r="CR479" s="6">
        <f t="shared" si="78"/>
        <v>0</v>
      </c>
      <c r="CS479" s="13">
        <f t="shared" si="79"/>
        <v>0</v>
      </c>
    </row>
    <row r="480" spans="1:97" x14ac:dyDescent="0.25">
      <c r="A480" s="113">
        <f>IF(AND('Copy &amp; Paste Roster Report Here'!$A480=A$4,'Copy &amp; Paste Roster Report Here'!$M480="FT"),IF('Copy &amp; Paste Roster Report Here'!$R480&gt;0,1,IF('Copy &amp; Paste Roster Report Here'!$N480="Active",1,0)),0)</f>
        <v>0</v>
      </c>
      <c r="B480" s="113">
        <f>IF(AND('Copy &amp; Paste Roster Report Here'!$A480=B$4,'Copy &amp; Paste Roster Report Here'!$M480="FT"),IF('Copy &amp; Paste Roster Report Here'!$R480&gt;0,1,IF('Copy &amp; Paste Roster Report Here'!$N480="Active",1,0)),0)</f>
        <v>0</v>
      </c>
      <c r="C480" s="113">
        <f>IF(AND('Copy &amp; Paste Roster Report Here'!$A480=C$4,'Copy &amp; Paste Roster Report Here'!$M480="FT"),IF('Copy &amp; Paste Roster Report Here'!$R480&gt;0,1,IF('Copy &amp; Paste Roster Report Here'!$N480="Active",1,0)),0)</f>
        <v>0</v>
      </c>
      <c r="D480" s="113">
        <f>IF(AND('Copy &amp; Paste Roster Report Here'!$A480=D$4,'Copy &amp; Paste Roster Report Here'!$M480="FT"),IF('Copy &amp; Paste Roster Report Here'!$R480&gt;0,1,IF('Copy &amp; Paste Roster Report Here'!$N480="Active",1,0)),0)</f>
        <v>0</v>
      </c>
      <c r="E480" s="113">
        <f>IF(AND('Copy &amp; Paste Roster Report Here'!$A480=E$4,'Copy &amp; Paste Roster Report Here'!$M480="FT"),IF('Copy &amp; Paste Roster Report Here'!$R480&gt;0,1,IF('Copy &amp; Paste Roster Report Here'!$N480="Active",1,0)),0)</f>
        <v>0</v>
      </c>
      <c r="F480" s="113">
        <f>IF(AND('Copy &amp; Paste Roster Report Here'!$A480=F$4,'Copy &amp; Paste Roster Report Here'!$M480="FT"),IF('Copy &amp; Paste Roster Report Here'!$R480&gt;0,1,IF('Copy &amp; Paste Roster Report Here'!$N480="Active",1,0)),0)</f>
        <v>0</v>
      </c>
      <c r="G480" s="113">
        <f>IF(AND('Copy &amp; Paste Roster Report Here'!$A480=G$4,'Copy &amp; Paste Roster Report Here'!$M480="FT"),IF('Copy &amp; Paste Roster Report Here'!$R480&gt;0,1,IF('Copy &amp; Paste Roster Report Here'!$N480="Active",1,0)),0)</f>
        <v>0</v>
      </c>
      <c r="H480" s="113">
        <f>IF(AND('Copy &amp; Paste Roster Report Here'!$A480=H$4,'Copy &amp; Paste Roster Report Here'!$M480="FT"),IF('Copy &amp; Paste Roster Report Here'!$R480&gt;0,1,IF('Copy &amp; Paste Roster Report Here'!$N480="Active",1,0)),0)</f>
        <v>0</v>
      </c>
      <c r="I480" s="113">
        <f>IF(AND('Copy &amp; Paste Roster Report Here'!$A480=I$4,'Copy &amp; Paste Roster Report Here'!$M480="FT"),IF('Copy &amp; Paste Roster Report Here'!$R480&gt;0,1,IF('Copy &amp; Paste Roster Report Here'!$N480="Active",1,0)),0)</f>
        <v>0</v>
      </c>
      <c r="J480" s="113">
        <f>IF(AND('Copy &amp; Paste Roster Report Here'!$A480=J$4,'Copy &amp; Paste Roster Report Here'!$M480="FT"),IF('Copy &amp; Paste Roster Report Here'!$R480&gt;0,1,IF('Copy &amp; Paste Roster Report Here'!$N480="Active",1,0)),0)</f>
        <v>0</v>
      </c>
      <c r="K480" s="113">
        <f>IF(AND('Copy &amp; Paste Roster Report Here'!$A480=K$4,'Copy &amp; Paste Roster Report Here'!$M480="FT"),IF('Copy &amp; Paste Roster Report Here'!$R480&gt;0,1,IF('Copy &amp; Paste Roster Report Here'!$N480="Active",1,0)),0)</f>
        <v>0</v>
      </c>
      <c r="L480" s="6">
        <f t="shared" si="71"/>
        <v>0</v>
      </c>
      <c r="M480" s="120">
        <f>IF(AND('Copy &amp; Paste Roster Report Here'!$A480=M$4,'Copy &amp; Paste Roster Report Here'!$M480="TQ"),IF('Copy &amp; Paste Roster Report Here'!$R480&gt;0,1,IF('Copy &amp; Paste Roster Report Here'!$N480="Active",1,0)),0)</f>
        <v>0</v>
      </c>
      <c r="N480" s="120">
        <f>IF(AND('Copy &amp; Paste Roster Report Here'!$A480=N$4,'Copy &amp; Paste Roster Report Here'!$M480="TQ"),IF('Copy &amp; Paste Roster Report Here'!$R480&gt;0,1,IF('Copy &amp; Paste Roster Report Here'!$N480="Active",1,0)),0)</f>
        <v>0</v>
      </c>
      <c r="O480" s="120">
        <f>IF(AND('Copy &amp; Paste Roster Report Here'!$A480=O$4,'Copy &amp; Paste Roster Report Here'!$M480="TQ"),IF('Copy &amp; Paste Roster Report Here'!$R480&gt;0,1,IF('Copy &amp; Paste Roster Report Here'!$N480="Active",1,0)),0)</f>
        <v>0</v>
      </c>
      <c r="P480" s="120">
        <f>IF(AND('Copy &amp; Paste Roster Report Here'!$A480=P$4,'Copy &amp; Paste Roster Report Here'!$M480="TQ"),IF('Copy &amp; Paste Roster Report Here'!$R480&gt;0,1,IF('Copy &amp; Paste Roster Report Here'!$N480="Active",1,0)),0)</f>
        <v>0</v>
      </c>
      <c r="Q480" s="120">
        <f>IF(AND('Copy &amp; Paste Roster Report Here'!$A480=Q$4,'Copy &amp; Paste Roster Report Here'!$M480="TQ"),IF('Copy &amp; Paste Roster Report Here'!$R480&gt;0,1,IF('Copy &amp; Paste Roster Report Here'!$N480="Active",1,0)),0)</f>
        <v>0</v>
      </c>
      <c r="R480" s="120">
        <f>IF(AND('Copy &amp; Paste Roster Report Here'!$A480=R$4,'Copy &amp; Paste Roster Report Here'!$M480="TQ"),IF('Copy &amp; Paste Roster Report Here'!$R480&gt;0,1,IF('Copy &amp; Paste Roster Report Here'!$N480="Active",1,0)),0)</f>
        <v>0</v>
      </c>
      <c r="S480" s="120">
        <f>IF(AND('Copy &amp; Paste Roster Report Here'!$A480=S$4,'Copy &amp; Paste Roster Report Here'!$M480="TQ"),IF('Copy &amp; Paste Roster Report Here'!$R480&gt;0,1,IF('Copy &amp; Paste Roster Report Here'!$N480="Active",1,0)),0)</f>
        <v>0</v>
      </c>
      <c r="T480" s="120">
        <f>IF(AND('Copy &amp; Paste Roster Report Here'!$A480=T$4,'Copy &amp; Paste Roster Report Here'!$M480="TQ"),IF('Copy &amp; Paste Roster Report Here'!$R480&gt;0,1,IF('Copy &amp; Paste Roster Report Here'!$N480="Active",1,0)),0)</f>
        <v>0</v>
      </c>
      <c r="U480" s="120">
        <f>IF(AND('Copy &amp; Paste Roster Report Here'!$A480=U$4,'Copy &amp; Paste Roster Report Here'!$M480="TQ"),IF('Copy &amp; Paste Roster Report Here'!$R480&gt;0,1,IF('Copy &amp; Paste Roster Report Here'!$N480="Active",1,0)),0)</f>
        <v>0</v>
      </c>
      <c r="V480" s="120">
        <f>IF(AND('Copy &amp; Paste Roster Report Here'!$A480=V$4,'Copy &amp; Paste Roster Report Here'!$M480="TQ"),IF('Copy &amp; Paste Roster Report Here'!$R480&gt;0,1,IF('Copy &amp; Paste Roster Report Here'!$N480="Active",1,0)),0)</f>
        <v>0</v>
      </c>
      <c r="W480" s="120">
        <f>IF(AND('Copy &amp; Paste Roster Report Here'!$A480=W$4,'Copy &amp; Paste Roster Report Here'!$M480="TQ"),IF('Copy &amp; Paste Roster Report Here'!$R480&gt;0,1,IF('Copy &amp; Paste Roster Report Here'!$N480="Active",1,0)),0)</f>
        <v>0</v>
      </c>
      <c r="X480" s="3">
        <f t="shared" si="72"/>
        <v>0</v>
      </c>
      <c r="Y480" s="121">
        <f>IF(AND('Copy &amp; Paste Roster Report Here'!$A480=Y$4,'Copy &amp; Paste Roster Report Here'!$M480="HT"),IF('Copy &amp; Paste Roster Report Here'!$R480&gt;0,1,IF('Copy &amp; Paste Roster Report Here'!$N480="Active",1,0)),0)</f>
        <v>0</v>
      </c>
      <c r="Z480" s="121">
        <f>IF(AND('Copy &amp; Paste Roster Report Here'!$A480=Z$4,'Copy &amp; Paste Roster Report Here'!$M480="HT"),IF('Copy &amp; Paste Roster Report Here'!$R480&gt;0,1,IF('Copy &amp; Paste Roster Report Here'!$N480="Active",1,0)),0)</f>
        <v>0</v>
      </c>
      <c r="AA480" s="121">
        <f>IF(AND('Copy &amp; Paste Roster Report Here'!$A480=AA$4,'Copy &amp; Paste Roster Report Here'!$M480="HT"),IF('Copy &amp; Paste Roster Report Here'!$R480&gt;0,1,IF('Copy &amp; Paste Roster Report Here'!$N480="Active",1,0)),0)</f>
        <v>0</v>
      </c>
      <c r="AB480" s="121">
        <f>IF(AND('Copy &amp; Paste Roster Report Here'!$A480=AB$4,'Copy &amp; Paste Roster Report Here'!$M480="HT"),IF('Copy &amp; Paste Roster Report Here'!$R480&gt;0,1,IF('Copy &amp; Paste Roster Report Here'!$N480="Active",1,0)),0)</f>
        <v>0</v>
      </c>
      <c r="AC480" s="121">
        <f>IF(AND('Copy &amp; Paste Roster Report Here'!$A480=AC$4,'Copy &amp; Paste Roster Report Here'!$M480="HT"),IF('Copy &amp; Paste Roster Report Here'!$R480&gt;0,1,IF('Copy &amp; Paste Roster Report Here'!$N480="Active",1,0)),0)</f>
        <v>0</v>
      </c>
      <c r="AD480" s="121">
        <f>IF(AND('Copy &amp; Paste Roster Report Here'!$A480=AD$4,'Copy &amp; Paste Roster Report Here'!$M480="HT"),IF('Copy &amp; Paste Roster Report Here'!$R480&gt;0,1,IF('Copy &amp; Paste Roster Report Here'!$N480="Active",1,0)),0)</f>
        <v>0</v>
      </c>
      <c r="AE480" s="121">
        <f>IF(AND('Copy &amp; Paste Roster Report Here'!$A480=AE$4,'Copy &amp; Paste Roster Report Here'!$M480="HT"),IF('Copy &amp; Paste Roster Report Here'!$R480&gt;0,1,IF('Copy &amp; Paste Roster Report Here'!$N480="Active",1,0)),0)</f>
        <v>0</v>
      </c>
      <c r="AF480" s="121">
        <f>IF(AND('Copy &amp; Paste Roster Report Here'!$A480=AF$4,'Copy &amp; Paste Roster Report Here'!$M480="HT"),IF('Copy &amp; Paste Roster Report Here'!$R480&gt;0,1,IF('Copy &amp; Paste Roster Report Here'!$N480="Active",1,0)),0)</f>
        <v>0</v>
      </c>
      <c r="AG480" s="121">
        <f>IF(AND('Copy &amp; Paste Roster Report Here'!$A480=AG$4,'Copy &amp; Paste Roster Report Here'!$M480="HT"),IF('Copy &amp; Paste Roster Report Here'!$R480&gt;0,1,IF('Copy &amp; Paste Roster Report Here'!$N480="Active",1,0)),0)</f>
        <v>0</v>
      </c>
      <c r="AH480" s="121">
        <f>IF(AND('Copy &amp; Paste Roster Report Here'!$A480=AH$4,'Copy &amp; Paste Roster Report Here'!$M480="HT"),IF('Copy &amp; Paste Roster Report Here'!$R480&gt;0,1,IF('Copy &amp; Paste Roster Report Here'!$N480="Active",1,0)),0)</f>
        <v>0</v>
      </c>
      <c r="AI480" s="121">
        <f>IF(AND('Copy &amp; Paste Roster Report Here'!$A480=AI$4,'Copy &amp; Paste Roster Report Here'!$M480="HT"),IF('Copy &amp; Paste Roster Report Here'!$R480&gt;0,1,IF('Copy &amp; Paste Roster Report Here'!$N480="Active",1,0)),0)</f>
        <v>0</v>
      </c>
      <c r="AJ480" s="3">
        <f t="shared" si="73"/>
        <v>0</v>
      </c>
      <c r="AK480" s="122">
        <f>IF(AND('Copy &amp; Paste Roster Report Here'!$A480=AK$4,'Copy &amp; Paste Roster Report Here'!$M480="MT"),IF('Copy &amp; Paste Roster Report Here'!$R480&gt;0,1,IF('Copy &amp; Paste Roster Report Here'!$N480="Active",1,0)),0)</f>
        <v>0</v>
      </c>
      <c r="AL480" s="122">
        <f>IF(AND('Copy &amp; Paste Roster Report Here'!$A480=AL$4,'Copy &amp; Paste Roster Report Here'!$M480="MT"),IF('Copy &amp; Paste Roster Report Here'!$R480&gt;0,1,IF('Copy &amp; Paste Roster Report Here'!$N480="Active",1,0)),0)</f>
        <v>0</v>
      </c>
      <c r="AM480" s="122">
        <f>IF(AND('Copy &amp; Paste Roster Report Here'!$A480=AM$4,'Copy &amp; Paste Roster Report Here'!$M480="MT"),IF('Copy &amp; Paste Roster Report Here'!$R480&gt;0,1,IF('Copy &amp; Paste Roster Report Here'!$N480="Active",1,0)),0)</f>
        <v>0</v>
      </c>
      <c r="AN480" s="122">
        <f>IF(AND('Copy &amp; Paste Roster Report Here'!$A480=AN$4,'Copy &amp; Paste Roster Report Here'!$M480="MT"),IF('Copy &amp; Paste Roster Report Here'!$R480&gt;0,1,IF('Copy &amp; Paste Roster Report Here'!$N480="Active",1,0)),0)</f>
        <v>0</v>
      </c>
      <c r="AO480" s="122">
        <f>IF(AND('Copy &amp; Paste Roster Report Here'!$A480=AO$4,'Copy &amp; Paste Roster Report Here'!$M480="MT"),IF('Copy &amp; Paste Roster Report Here'!$R480&gt;0,1,IF('Copy &amp; Paste Roster Report Here'!$N480="Active",1,0)),0)</f>
        <v>0</v>
      </c>
      <c r="AP480" s="122">
        <f>IF(AND('Copy &amp; Paste Roster Report Here'!$A480=AP$4,'Copy &amp; Paste Roster Report Here'!$M480="MT"),IF('Copy &amp; Paste Roster Report Here'!$R480&gt;0,1,IF('Copy &amp; Paste Roster Report Here'!$N480="Active",1,0)),0)</f>
        <v>0</v>
      </c>
      <c r="AQ480" s="122">
        <f>IF(AND('Copy &amp; Paste Roster Report Here'!$A480=AQ$4,'Copy &amp; Paste Roster Report Here'!$M480="MT"),IF('Copy &amp; Paste Roster Report Here'!$R480&gt;0,1,IF('Copy &amp; Paste Roster Report Here'!$N480="Active",1,0)),0)</f>
        <v>0</v>
      </c>
      <c r="AR480" s="122">
        <f>IF(AND('Copy &amp; Paste Roster Report Here'!$A480=AR$4,'Copy &amp; Paste Roster Report Here'!$M480="MT"),IF('Copy &amp; Paste Roster Report Here'!$R480&gt;0,1,IF('Copy &amp; Paste Roster Report Here'!$N480="Active",1,0)),0)</f>
        <v>0</v>
      </c>
      <c r="AS480" s="122">
        <f>IF(AND('Copy &amp; Paste Roster Report Here'!$A480=AS$4,'Copy &amp; Paste Roster Report Here'!$M480="MT"),IF('Copy &amp; Paste Roster Report Here'!$R480&gt;0,1,IF('Copy &amp; Paste Roster Report Here'!$N480="Active",1,0)),0)</f>
        <v>0</v>
      </c>
      <c r="AT480" s="122">
        <f>IF(AND('Copy &amp; Paste Roster Report Here'!$A480=AT$4,'Copy &amp; Paste Roster Report Here'!$M480="MT"),IF('Copy &amp; Paste Roster Report Here'!$R480&gt;0,1,IF('Copy &amp; Paste Roster Report Here'!$N480="Active",1,0)),0)</f>
        <v>0</v>
      </c>
      <c r="AU480" s="122">
        <f>IF(AND('Copy &amp; Paste Roster Report Here'!$A480=AU$4,'Copy &amp; Paste Roster Report Here'!$M480="MT"),IF('Copy &amp; Paste Roster Report Here'!$R480&gt;0,1,IF('Copy &amp; Paste Roster Report Here'!$N480="Active",1,0)),0)</f>
        <v>0</v>
      </c>
      <c r="AV480" s="3">
        <f t="shared" si="74"/>
        <v>0</v>
      </c>
      <c r="AW480" s="123">
        <f>IF(AND('Copy &amp; Paste Roster Report Here'!$A480=AW$4,'Copy &amp; Paste Roster Report Here'!$M480="FY"),IF('Copy &amp; Paste Roster Report Here'!$R480&gt;0,1,IF('Copy &amp; Paste Roster Report Here'!$N480="Active",1,0)),0)</f>
        <v>0</v>
      </c>
      <c r="AX480" s="123">
        <f>IF(AND('Copy &amp; Paste Roster Report Here'!$A480=AX$4,'Copy &amp; Paste Roster Report Here'!$M480="FY"),IF('Copy &amp; Paste Roster Report Here'!$R480&gt;0,1,IF('Copy &amp; Paste Roster Report Here'!$N480="Active",1,0)),0)</f>
        <v>0</v>
      </c>
      <c r="AY480" s="123">
        <f>IF(AND('Copy &amp; Paste Roster Report Here'!$A480=AY$4,'Copy &amp; Paste Roster Report Here'!$M480="FY"),IF('Copy &amp; Paste Roster Report Here'!$R480&gt;0,1,IF('Copy &amp; Paste Roster Report Here'!$N480="Active",1,0)),0)</f>
        <v>0</v>
      </c>
      <c r="AZ480" s="123">
        <f>IF(AND('Copy &amp; Paste Roster Report Here'!$A480=AZ$4,'Copy &amp; Paste Roster Report Here'!$M480="FY"),IF('Copy &amp; Paste Roster Report Here'!$R480&gt;0,1,IF('Copy &amp; Paste Roster Report Here'!$N480="Active",1,0)),0)</f>
        <v>0</v>
      </c>
      <c r="BA480" s="123">
        <f>IF(AND('Copy &amp; Paste Roster Report Here'!$A480=BA$4,'Copy &amp; Paste Roster Report Here'!$M480="FY"),IF('Copy &amp; Paste Roster Report Here'!$R480&gt;0,1,IF('Copy &amp; Paste Roster Report Here'!$N480="Active",1,0)),0)</f>
        <v>0</v>
      </c>
      <c r="BB480" s="123">
        <f>IF(AND('Copy &amp; Paste Roster Report Here'!$A480=BB$4,'Copy &amp; Paste Roster Report Here'!$M480="FY"),IF('Copy &amp; Paste Roster Report Here'!$R480&gt;0,1,IF('Copy &amp; Paste Roster Report Here'!$N480="Active",1,0)),0)</f>
        <v>0</v>
      </c>
      <c r="BC480" s="123">
        <f>IF(AND('Copy &amp; Paste Roster Report Here'!$A480=BC$4,'Copy &amp; Paste Roster Report Here'!$M480="FY"),IF('Copy &amp; Paste Roster Report Here'!$R480&gt;0,1,IF('Copy &amp; Paste Roster Report Here'!$N480="Active",1,0)),0)</f>
        <v>0</v>
      </c>
      <c r="BD480" s="123">
        <f>IF(AND('Copy &amp; Paste Roster Report Here'!$A480=BD$4,'Copy &amp; Paste Roster Report Here'!$M480="FY"),IF('Copy &amp; Paste Roster Report Here'!$R480&gt;0,1,IF('Copy &amp; Paste Roster Report Here'!$N480="Active",1,0)),0)</f>
        <v>0</v>
      </c>
      <c r="BE480" s="123">
        <f>IF(AND('Copy &amp; Paste Roster Report Here'!$A480=BE$4,'Copy &amp; Paste Roster Report Here'!$M480="FY"),IF('Copy &amp; Paste Roster Report Here'!$R480&gt;0,1,IF('Copy &amp; Paste Roster Report Here'!$N480="Active",1,0)),0)</f>
        <v>0</v>
      </c>
      <c r="BF480" s="123">
        <f>IF(AND('Copy &amp; Paste Roster Report Here'!$A480=BF$4,'Copy &amp; Paste Roster Report Here'!$M480="FY"),IF('Copy &amp; Paste Roster Report Here'!$R480&gt;0,1,IF('Copy &amp; Paste Roster Report Here'!$N480="Active",1,0)),0)</f>
        <v>0</v>
      </c>
      <c r="BG480" s="123">
        <f>IF(AND('Copy &amp; Paste Roster Report Here'!$A480=BG$4,'Copy &amp; Paste Roster Report Here'!$M480="FY"),IF('Copy &amp; Paste Roster Report Here'!$R480&gt;0,1,IF('Copy &amp; Paste Roster Report Here'!$N480="Active",1,0)),0)</f>
        <v>0</v>
      </c>
      <c r="BH480" s="3">
        <f t="shared" si="75"/>
        <v>0</v>
      </c>
      <c r="BI480" s="124">
        <f>IF(AND('Copy &amp; Paste Roster Report Here'!$A480=BI$4,'Copy &amp; Paste Roster Report Here'!$M480="RH"),IF('Copy &amp; Paste Roster Report Here'!$R480&gt;0,1,IF('Copy &amp; Paste Roster Report Here'!$N480="Active",1,0)),0)</f>
        <v>0</v>
      </c>
      <c r="BJ480" s="124">
        <f>IF(AND('Copy &amp; Paste Roster Report Here'!$A480=BJ$4,'Copy &amp; Paste Roster Report Here'!$M480="RH"),IF('Copy &amp; Paste Roster Report Here'!$R480&gt;0,1,IF('Copy &amp; Paste Roster Report Here'!$N480="Active",1,0)),0)</f>
        <v>0</v>
      </c>
      <c r="BK480" s="124">
        <f>IF(AND('Copy &amp; Paste Roster Report Here'!$A480=BK$4,'Copy &amp; Paste Roster Report Here'!$M480="RH"),IF('Copy &amp; Paste Roster Report Here'!$R480&gt;0,1,IF('Copy &amp; Paste Roster Report Here'!$N480="Active",1,0)),0)</f>
        <v>0</v>
      </c>
      <c r="BL480" s="124">
        <f>IF(AND('Copy &amp; Paste Roster Report Here'!$A480=BL$4,'Copy &amp; Paste Roster Report Here'!$M480="RH"),IF('Copy &amp; Paste Roster Report Here'!$R480&gt;0,1,IF('Copy &amp; Paste Roster Report Here'!$N480="Active",1,0)),0)</f>
        <v>0</v>
      </c>
      <c r="BM480" s="124">
        <f>IF(AND('Copy &amp; Paste Roster Report Here'!$A480=BM$4,'Copy &amp; Paste Roster Report Here'!$M480="RH"),IF('Copy &amp; Paste Roster Report Here'!$R480&gt;0,1,IF('Copy &amp; Paste Roster Report Here'!$N480="Active",1,0)),0)</f>
        <v>0</v>
      </c>
      <c r="BN480" s="124">
        <f>IF(AND('Copy &amp; Paste Roster Report Here'!$A480=BN$4,'Copy &amp; Paste Roster Report Here'!$M480="RH"),IF('Copy &amp; Paste Roster Report Here'!$R480&gt;0,1,IF('Copy &amp; Paste Roster Report Here'!$N480="Active",1,0)),0)</f>
        <v>0</v>
      </c>
      <c r="BO480" s="124">
        <f>IF(AND('Copy &amp; Paste Roster Report Here'!$A480=BO$4,'Copy &amp; Paste Roster Report Here'!$M480="RH"),IF('Copy &amp; Paste Roster Report Here'!$R480&gt;0,1,IF('Copy &amp; Paste Roster Report Here'!$N480="Active",1,0)),0)</f>
        <v>0</v>
      </c>
      <c r="BP480" s="124">
        <f>IF(AND('Copy &amp; Paste Roster Report Here'!$A480=BP$4,'Copy &amp; Paste Roster Report Here'!$M480="RH"),IF('Copy &amp; Paste Roster Report Here'!$R480&gt;0,1,IF('Copy &amp; Paste Roster Report Here'!$N480="Active",1,0)),0)</f>
        <v>0</v>
      </c>
      <c r="BQ480" s="124">
        <f>IF(AND('Copy &amp; Paste Roster Report Here'!$A480=BQ$4,'Copy &amp; Paste Roster Report Here'!$M480="RH"),IF('Copy &amp; Paste Roster Report Here'!$R480&gt;0,1,IF('Copy &amp; Paste Roster Report Here'!$N480="Active",1,0)),0)</f>
        <v>0</v>
      </c>
      <c r="BR480" s="124">
        <f>IF(AND('Copy &amp; Paste Roster Report Here'!$A480=BR$4,'Copy &amp; Paste Roster Report Here'!$M480="RH"),IF('Copy &amp; Paste Roster Report Here'!$R480&gt;0,1,IF('Copy &amp; Paste Roster Report Here'!$N480="Active",1,0)),0)</f>
        <v>0</v>
      </c>
      <c r="BS480" s="124">
        <f>IF(AND('Copy &amp; Paste Roster Report Here'!$A480=BS$4,'Copy &amp; Paste Roster Report Here'!$M480="RH"),IF('Copy &amp; Paste Roster Report Here'!$R480&gt;0,1,IF('Copy &amp; Paste Roster Report Here'!$N480="Active",1,0)),0)</f>
        <v>0</v>
      </c>
      <c r="BT480" s="3">
        <f t="shared" si="76"/>
        <v>0</v>
      </c>
      <c r="BU480" s="125">
        <f>IF(AND('Copy &amp; Paste Roster Report Here'!$A480=BU$4,'Copy &amp; Paste Roster Report Here'!$M480="QT"),IF('Copy &amp; Paste Roster Report Here'!$R480&gt;0,1,IF('Copy &amp; Paste Roster Report Here'!$N480="Active",1,0)),0)</f>
        <v>0</v>
      </c>
      <c r="BV480" s="125">
        <f>IF(AND('Copy &amp; Paste Roster Report Here'!$A480=BV$4,'Copy &amp; Paste Roster Report Here'!$M480="QT"),IF('Copy &amp; Paste Roster Report Here'!$R480&gt;0,1,IF('Copy &amp; Paste Roster Report Here'!$N480="Active",1,0)),0)</f>
        <v>0</v>
      </c>
      <c r="BW480" s="125">
        <f>IF(AND('Copy &amp; Paste Roster Report Here'!$A480=BW$4,'Copy &amp; Paste Roster Report Here'!$M480="QT"),IF('Copy &amp; Paste Roster Report Here'!$R480&gt;0,1,IF('Copy &amp; Paste Roster Report Here'!$N480="Active",1,0)),0)</f>
        <v>0</v>
      </c>
      <c r="BX480" s="125">
        <f>IF(AND('Copy &amp; Paste Roster Report Here'!$A480=BX$4,'Copy &amp; Paste Roster Report Here'!$M480="QT"),IF('Copy &amp; Paste Roster Report Here'!$R480&gt;0,1,IF('Copy &amp; Paste Roster Report Here'!$N480="Active",1,0)),0)</f>
        <v>0</v>
      </c>
      <c r="BY480" s="125">
        <f>IF(AND('Copy &amp; Paste Roster Report Here'!$A480=BY$4,'Copy &amp; Paste Roster Report Here'!$M480="QT"),IF('Copy &amp; Paste Roster Report Here'!$R480&gt;0,1,IF('Copy &amp; Paste Roster Report Here'!$N480="Active",1,0)),0)</f>
        <v>0</v>
      </c>
      <c r="BZ480" s="125">
        <f>IF(AND('Copy &amp; Paste Roster Report Here'!$A480=BZ$4,'Copy &amp; Paste Roster Report Here'!$M480="QT"),IF('Copy &amp; Paste Roster Report Here'!$R480&gt;0,1,IF('Copy &amp; Paste Roster Report Here'!$N480="Active",1,0)),0)</f>
        <v>0</v>
      </c>
      <c r="CA480" s="125">
        <f>IF(AND('Copy &amp; Paste Roster Report Here'!$A480=CA$4,'Copy &amp; Paste Roster Report Here'!$M480="QT"),IF('Copy &amp; Paste Roster Report Here'!$R480&gt;0,1,IF('Copy &amp; Paste Roster Report Here'!$N480="Active",1,0)),0)</f>
        <v>0</v>
      </c>
      <c r="CB480" s="125">
        <f>IF(AND('Copy &amp; Paste Roster Report Here'!$A480=CB$4,'Copy &amp; Paste Roster Report Here'!$M480="QT"),IF('Copy &amp; Paste Roster Report Here'!$R480&gt;0,1,IF('Copy &amp; Paste Roster Report Here'!$N480="Active",1,0)),0)</f>
        <v>0</v>
      </c>
      <c r="CC480" s="125">
        <f>IF(AND('Copy &amp; Paste Roster Report Here'!$A480=CC$4,'Copy &amp; Paste Roster Report Here'!$M480="QT"),IF('Copy &amp; Paste Roster Report Here'!$R480&gt;0,1,IF('Copy &amp; Paste Roster Report Here'!$N480="Active",1,0)),0)</f>
        <v>0</v>
      </c>
      <c r="CD480" s="125">
        <f>IF(AND('Copy &amp; Paste Roster Report Here'!$A480=CD$4,'Copy &amp; Paste Roster Report Here'!$M480="QT"),IF('Copy &amp; Paste Roster Report Here'!$R480&gt;0,1,IF('Copy &amp; Paste Roster Report Here'!$N480="Active",1,0)),0)</f>
        <v>0</v>
      </c>
      <c r="CE480" s="125">
        <f>IF(AND('Copy &amp; Paste Roster Report Here'!$A480=CE$4,'Copy &amp; Paste Roster Report Here'!$M480="QT"),IF('Copy &amp; Paste Roster Report Here'!$R480&gt;0,1,IF('Copy &amp; Paste Roster Report Here'!$N480="Active",1,0)),0)</f>
        <v>0</v>
      </c>
      <c r="CF480" s="3">
        <f t="shared" si="77"/>
        <v>0</v>
      </c>
      <c r="CG480" s="126">
        <f>IF(AND('Copy &amp; Paste Roster Report Here'!$A480=CG$4,'Copy &amp; Paste Roster Report Here'!$M480="##"),IF('Copy &amp; Paste Roster Report Here'!$R480&gt;0,1,IF('Copy &amp; Paste Roster Report Here'!$N480="Active",1,0)),0)</f>
        <v>0</v>
      </c>
      <c r="CH480" s="126">
        <f>IF(AND('Copy &amp; Paste Roster Report Here'!$A480=CH$4,'Copy &amp; Paste Roster Report Here'!$M480="##"),IF('Copy &amp; Paste Roster Report Here'!$R480&gt;0,1,IF('Copy &amp; Paste Roster Report Here'!$N480="Active",1,0)),0)</f>
        <v>0</v>
      </c>
      <c r="CI480" s="126">
        <f>IF(AND('Copy &amp; Paste Roster Report Here'!$A480=CI$4,'Copy &amp; Paste Roster Report Here'!$M480="##"),IF('Copy &amp; Paste Roster Report Here'!$R480&gt;0,1,IF('Copy &amp; Paste Roster Report Here'!$N480="Active",1,0)),0)</f>
        <v>0</v>
      </c>
      <c r="CJ480" s="126">
        <f>IF(AND('Copy &amp; Paste Roster Report Here'!$A480=CJ$4,'Copy &amp; Paste Roster Report Here'!$M480="##"),IF('Copy &amp; Paste Roster Report Here'!$R480&gt;0,1,IF('Copy &amp; Paste Roster Report Here'!$N480="Active",1,0)),0)</f>
        <v>0</v>
      </c>
      <c r="CK480" s="126">
        <f>IF(AND('Copy &amp; Paste Roster Report Here'!$A480=CK$4,'Copy &amp; Paste Roster Report Here'!$M480="##"),IF('Copy &amp; Paste Roster Report Here'!$R480&gt;0,1,IF('Copy &amp; Paste Roster Report Here'!$N480="Active",1,0)),0)</f>
        <v>0</v>
      </c>
      <c r="CL480" s="126">
        <f>IF(AND('Copy &amp; Paste Roster Report Here'!$A480=CL$4,'Copy &amp; Paste Roster Report Here'!$M480="##"),IF('Copy &amp; Paste Roster Report Here'!$R480&gt;0,1,IF('Copy &amp; Paste Roster Report Here'!$N480="Active",1,0)),0)</f>
        <v>0</v>
      </c>
      <c r="CM480" s="126">
        <f>IF(AND('Copy &amp; Paste Roster Report Here'!$A480=CM$4,'Copy &amp; Paste Roster Report Here'!$M480="##"),IF('Copy &amp; Paste Roster Report Here'!$R480&gt;0,1,IF('Copy &amp; Paste Roster Report Here'!$N480="Active",1,0)),0)</f>
        <v>0</v>
      </c>
      <c r="CN480" s="126">
        <f>IF(AND('Copy &amp; Paste Roster Report Here'!$A480=CN$4,'Copy &amp; Paste Roster Report Here'!$M480="##"),IF('Copy &amp; Paste Roster Report Here'!$R480&gt;0,1,IF('Copy &amp; Paste Roster Report Here'!$N480="Active",1,0)),0)</f>
        <v>0</v>
      </c>
      <c r="CO480" s="126">
        <f>IF(AND('Copy &amp; Paste Roster Report Here'!$A480=CO$4,'Copy &amp; Paste Roster Report Here'!$M480="##"),IF('Copy &amp; Paste Roster Report Here'!$R480&gt;0,1,IF('Copy &amp; Paste Roster Report Here'!$N480="Active",1,0)),0)</f>
        <v>0</v>
      </c>
      <c r="CP480" s="126">
        <f>IF(AND('Copy &amp; Paste Roster Report Here'!$A480=CP$4,'Copy &amp; Paste Roster Report Here'!$M480="##"),IF('Copy &amp; Paste Roster Report Here'!$R480&gt;0,1,IF('Copy &amp; Paste Roster Report Here'!$N480="Active",1,0)),0)</f>
        <v>0</v>
      </c>
      <c r="CQ480" s="126">
        <f>IF(AND('Copy &amp; Paste Roster Report Here'!$A480=CQ$4,'Copy &amp; Paste Roster Report Here'!$M480="##"),IF('Copy &amp; Paste Roster Report Here'!$R480&gt;0,1,IF('Copy &amp; Paste Roster Report Here'!$N480="Active",1,0)),0)</f>
        <v>0</v>
      </c>
      <c r="CR480" s="6">
        <f t="shared" si="78"/>
        <v>0</v>
      </c>
      <c r="CS480" s="13">
        <f t="shared" si="79"/>
        <v>0</v>
      </c>
    </row>
    <row r="481" spans="1:97" x14ac:dyDescent="0.25">
      <c r="A481" s="113">
        <f>IF(AND('Copy &amp; Paste Roster Report Here'!$A481=A$4,'Copy &amp; Paste Roster Report Here'!$M481="FT"),IF('Copy &amp; Paste Roster Report Here'!$R481&gt;0,1,IF('Copy &amp; Paste Roster Report Here'!$N481="Active",1,0)),0)</f>
        <v>0</v>
      </c>
      <c r="B481" s="113">
        <f>IF(AND('Copy &amp; Paste Roster Report Here'!$A481=B$4,'Copy &amp; Paste Roster Report Here'!$M481="FT"),IF('Copy &amp; Paste Roster Report Here'!$R481&gt;0,1,IF('Copy &amp; Paste Roster Report Here'!$N481="Active",1,0)),0)</f>
        <v>0</v>
      </c>
      <c r="C481" s="113">
        <f>IF(AND('Copy &amp; Paste Roster Report Here'!$A481=C$4,'Copy &amp; Paste Roster Report Here'!$M481="FT"),IF('Copy &amp; Paste Roster Report Here'!$R481&gt;0,1,IF('Copy &amp; Paste Roster Report Here'!$N481="Active",1,0)),0)</f>
        <v>0</v>
      </c>
      <c r="D481" s="113">
        <f>IF(AND('Copy &amp; Paste Roster Report Here'!$A481=D$4,'Copy &amp; Paste Roster Report Here'!$M481="FT"),IF('Copy &amp; Paste Roster Report Here'!$R481&gt;0,1,IF('Copy &amp; Paste Roster Report Here'!$N481="Active",1,0)),0)</f>
        <v>0</v>
      </c>
      <c r="E481" s="113">
        <f>IF(AND('Copy &amp; Paste Roster Report Here'!$A481=E$4,'Copy &amp; Paste Roster Report Here'!$M481="FT"),IF('Copy &amp; Paste Roster Report Here'!$R481&gt;0,1,IF('Copy &amp; Paste Roster Report Here'!$N481="Active",1,0)),0)</f>
        <v>0</v>
      </c>
      <c r="F481" s="113">
        <f>IF(AND('Copy &amp; Paste Roster Report Here'!$A481=F$4,'Copy &amp; Paste Roster Report Here'!$M481="FT"),IF('Copy &amp; Paste Roster Report Here'!$R481&gt;0,1,IF('Copy &amp; Paste Roster Report Here'!$N481="Active",1,0)),0)</f>
        <v>0</v>
      </c>
      <c r="G481" s="113">
        <f>IF(AND('Copy &amp; Paste Roster Report Here'!$A481=G$4,'Copy &amp; Paste Roster Report Here'!$M481="FT"),IF('Copy &amp; Paste Roster Report Here'!$R481&gt;0,1,IF('Copy &amp; Paste Roster Report Here'!$N481="Active",1,0)),0)</f>
        <v>0</v>
      </c>
      <c r="H481" s="113">
        <f>IF(AND('Copy &amp; Paste Roster Report Here'!$A481=H$4,'Copy &amp; Paste Roster Report Here'!$M481="FT"),IF('Copy &amp; Paste Roster Report Here'!$R481&gt;0,1,IF('Copy &amp; Paste Roster Report Here'!$N481="Active",1,0)),0)</f>
        <v>0</v>
      </c>
      <c r="I481" s="113">
        <f>IF(AND('Copy &amp; Paste Roster Report Here'!$A481=I$4,'Copy &amp; Paste Roster Report Here'!$M481="FT"),IF('Copy &amp; Paste Roster Report Here'!$R481&gt;0,1,IF('Copy &amp; Paste Roster Report Here'!$N481="Active",1,0)),0)</f>
        <v>0</v>
      </c>
      <c r="J481" s="113">
        <f>IF(AND('Copy &amp; Paste Roster Report Here'!$A481=J$4,'Copy &amp; Paste Roster Report Here'!$M481="FT"),IF('Copy &amp; Paste Roster Report Here'!$R481&gt;0,1,IF('Copy &amp; Paste Roster Report Here'!$N481="Active",1,0)),0)</f>
        <v>0</v>
      </c>
      <c r="K481" s="113">
        <f>IF(AND('Copy &amp; Paste Roster Report Here'!$A481=K$4,'Copy &amp; Paste Roster Report Here'!$M481="FT"),IF('Copy &amp; Paste Roster Report Here'!$R481&gt;0,1,IF('Copy &amp; Paste Roster Report Here'!$N481="Active",1,0)),0)</f>
        <v>0</v>
      </c>
      <c r="L481" s="6">
        <f t="shared" si="71"/>
        <v>0</v>
      </c>
      <c r="M481" s="120">
        <f>IF(AND('Copy &amp; Paste Roster Report Here'!$A481=M$4,'Copy &amp; Paste Roster Report Here'!$M481="TQ"),IF('Copy &amp; Paste Roster Report Here'!$R481&gt;0,1,IF('Copy &amp; Paste Roster Report Here'!$N481="Active",1,0)),0)</f>
        <v>0</v>
      </c>
      <c r="N481" s="120">
        <f>IF(AND('Copy &amp; Paste Roster Report Here'!$A481=N$4,'Copy &amp; Paste Roster Report Here'!$M481="TQ"),IF('Copy &amp; Paste Roster Report Here'!$R481&gt;0,1,IF('Copy &amp; Paste Roster Report Here'!$N481="Active",1,0)),0)</f>
        <v>0</v>
      </c>
      <c r="O481" s="120">
        <f>IF(AND('Copy &amp; Paste Roster Report Here'!$A481=O$4,'Copy &amp; Paste Roster Report Here'!$M481="TQ"),IF('Copy &amp; Paste Roster Report Here'!$R481&gt;0,1,IF('Copy &amp; Paste Roster Report Here'!$N481="Active",1,0)),0)</f>
        <v>0</v>
      </c>
      <c r="P481" s="120">
        <f>IF(AND('Copy &amp; Paste Roster Report Here'!$A481=P$4,'Copy &amp; Paste Roster Report Here'!$M481="TQ"),IF('Copy &amp; Paste Roster Report Here'!$R481&gt;0,1,IF('Copy &amp; Paste Roster Report Here'!$N481="Active",1,0)),0)</f>
        <v>0</v>
      </c>
      <c r="Q481" s="120">
        <f>IF(AND('Copy &amp; Paste Roster Report Here'!$A481=Q$4,'Copy &amp; Paste Roster Report Here'!$M481="TQ"),IF('Copy &amp; Paste Roster Report Here'!$R481&gt;0,1,IF('Copy &amp; Paste Roster Report Here'!$N481="Active",1,0)),0)</f>
        <v>0</v>
      </c>
      <c r="R481" s="120">
        <f>IF(AND('Copy &amp; Paste Roster Report Here'!$A481=R$4,'Copy &amp; Paste Roster Report Here'!$M481="TQ"),IF('Copy &amp; Paste Roster Report Here'!$R481&gt;0,1,IF('Copy &amp; Paste Roster Report Here'!$N481="Active",1,0)),0)</f>
        <v>0</v>
      </c>
      <c r="S481" s="120">
        <f>IF(AND('Copy &amp; Paste Roster Report Here'!$A481=S$4,'Copy &amp; Paste Roster Report Here'!$M481="TQ"),IF('Copy &amp; Paste Roster Report Here'!$R481&gt;0,1,IF('Copy &amp; Paste Roster Report Here'!$N481="Active",1,0)),0)</f>
        <v>0</v>
      </c>
      <c r="T481" s="120">
        <f>IF(AND('Copy &amp; Paste Roster Report Here'!$A481=T$4,'Copy &amp; Paste Roster Report Here'!$M481="TQ"),IF('Copy &amp; Paste Roster Report Here'!$R481&gt;0,1,IF('Copy &amp; Paste Roster Report Here'!$N481="Active",1,0)),0)</f>
        <v>0</v>
      </c>
      <c r="U481" s="120">
        <f>IF(AND('Copy &amp; Paste Roster Report Here'!$A481=U$4,'Copy &amp; Paste Roster Report Here'!$M481="TQ"),IF('Copy &amp; Paste Roster Report Here'!$R481&gt;0,1,IF('Copy &amp; Paste Roster Report Here'!$N481="Active",1,0)),0)</f>
        <v>0</v>
      </c>
      <c r="V481" s="120">
        <f>IF(AND('Copy &amp; Paste Roster Report Here'!$A481=V$4,'Copy &amp; Paste Roster Report Here'!$M481="TQ"),IF('Copy &amp; Paste Roster Report Here'!$R481&gt;0,1,IF('Copy &amp; Paste Roster Report Here'!$N481="Active",1,0)),0)</f>
        <v>0</v>
      </c>
      <c r="W481" s="120">
        <f>IF(AND('Copy &amp; Paste Roster Report Here'!$A481=W$4,'Copy &amp; Paste Roster Report Here'!$M481="TQ"),IF('Copy &amp; Paste Roster Report Here'!$R481&gt;0,1,IF('Copy &amp; Paste Roster Report Here'!$N481="Active",1,0)),0)</f>
        <v>0</v>
      </c>
      <c r="X481" s="3">
        <f t="shared" si="72"/>
        <v>0</v>
      </c>
      <c r="Y481" s="121">
        <f>IF(AND('Copy &amp; Paste Roster Report Here'!$A481=Y$4,'Copy &amp; Paste Roster Report Here'!$M481="HT"),IF('Copy &amp; Paste Roster Report Here'!$R481&gt;0,1,IF('Copy &amp; Paste Roster Report Here'!$N481="Active",1,0)),0)</f>
        <v>0</v>
      </c>
      <c r="Z481" s="121">
        <f>IF(AND('Copy &amp; Paste Roster Report Here'!$A481=Z$4,'Copy &amp; Paste Roster Report Here'!$M481="HT"),IF('Copy &amp; Paste Roster Report Here'!$R481&gt;0,1,IF('Copy &amp; Paste Roster Report Here'!$N481="Active",1,0)),0)</f>
        <v>0</v>
      </c>
      <c r="AA481" s="121">
        <f>IF(AND('Copy &amp; Paste Roster Report Here'!$A481=AA$4,'Copy &amp; Paste Roster Report Here'!$M481="HT"),IF('Copy &amp; Paste Roster Report Here'!$R481&gt;0,1,IF('Copy &amp; Paste Roster Report Here'!$N481="Active",1,0)),0)</f>
        <v>0</v>
      </c>
      <c r="AB481" s="121">
        <f>IF(AND('Copy &amp; Paste Roster Report Here'!$A481=AB$4,'Copy &amp; Paste Roster Report Here'!$M481="HT"),IF('Copy &amp; Paste Roster Report Here'!$R481&gt;0,1,IF('Copy &amp; Paste Roster Report Here'!$N481="Active",1,0)),0)</f>
        <v>0</v>
      </c>
      <c r="AC481" s="121">
        <f>IF(AND('Copy &amp; Paste Roster Report Here'!$A481=AC$4,'Copy &amp; Paste Roster Report Here'!$M481="HT"),IF('Copy &amp; Paste Roster Report Here'!$R481&gt;0,1,IF('Copy &amp; Paste Roster Report Here'!$N481="Active",1,0)),0)</f>
        <v>0</v>
      </c>
      <c r="AD481" s="121">
        <f>IF(AND('Copy &amp; Paste Roster Report Here'!$A481=AD$4,'Copy &amp; Paste Roster Report Here'!$M481="HT"),IF('Copy &amp; Paste Roster Report Here'!$R481&gt;0,1,IF('Copy &amp; Paste Roster Report Here'!$N481="Active",1,0)),0)</f>
        <v>0</v>
      </c>
      <c r="AE481" s="121">
        <f>IF(AND('Copy &amp; Paste Roster Report Here'!$A481=AE$4,'Copy &amp; Paste Roster Report Here'!$M481="HT"),IF('Copy &amp; Paste Roster Report Here'!$R481&gt;0,1,IF('Copy &amp; Paste Roster Report Here'!$N481="Active",1,0)),0)</f>
        <v>0</v>
      </c>
      <c r="AF481" s="121">
        <f>IF(AND('Copy &amp; Paste Roster Report Here'!$A481=AF$4,'Copy &amp; Paste Roster Report Here'!$M481="HT"),IF('Copy &amp; Paste Roster Report Here'!$R481&gt;0,1,IF('Copy &amp; Paste Roster Report Here'!$N481="Active",1,0)),0)</f>
        <v>0</v>
      </c>
      <c r="AG481" s="121">
        <f>IF(AND('Copy &amp; Paste Roster Report Here'!$A481=AG$4,'Copy &amp; Paste Roster Report Here'!$M481="HT"),IF('Copy &amp; Paste Roster Report Here'!$R481&gt;0,1,IF('Copy &amp; Paste Roster Report Here'!$N481="Active",1,0)),0)</f>
        <v>0</v>
      </c>
      <c r="AH481" s="121">
        <f>IF(AND('Copy &amp; Paste Roster Report Here'!$A481=AH$4,'Copy &amp; Paste Roster Report Here'!$M481="HT"),IF('Copy &amp; Paste Roster Report Here'!$R481&gt;0,1,IF('Copy &amp; Paste Roster Report Here'!$N481="Active",1,0)),0)</f>
        <v>0</v>
      </c>
      <c r="AI481" s="121">
        <f>IF(AND('Copy &amp; Paste Roster Report Here'!$A481=AI$4,'Copy &amp; Paste Roster Report Here'!$M481="HT"),IF('Copy &amp; Paste Roster Report Here'!$R481&gt;0,1,IF('Copy &amp; Paste Roster Report Here'!$N481="Active",1,0)),0)</f>
        <v>0</v>
      </c>
      <c r="AJ481" s="3">
        <f t="shared" si="73"/>
        <v>0</v>
      </c>
      <c r="AK481" s="122">
        <f>IF(AND('Copy &amp; Paste Roster Report Here'!$A481=AK$4,'Copy &amp; Paste Roster Report Here'!$M481="MT"),IF('Copy &amp; Paste Roster Report Here'!$R481&gt;0,1,IF('Copy &amp; Paste Roster Report Here'!$N481="Active",1,0)),0)</f>
        <v>0</v>
      </c>
      <c r="AL481" s="122">
        <f>IF(AND('Copy &amp; Paste Roster Report Here'!$A481=AL$4,'Copy &amp; Paste Roster Report Here'!$M481="MT"),IF('Copy &amp; Paste Roster Report Here'!$R481&gt;0,1,IF('Copy &amp; Paste Roster Report Here'!$N481="Active",1,0)),0)</f>
        <v>0</v>
      </c>
      <c r="AM481" s="122">
        <f>IF(AND('Copy &amp; Paste Roster Report Here'!$A481=AM$4,'Copy &amp; Paste Roster Report Here'!$M481="MT"),IF('Copy &amp; Paste Roster Report Here'!$R481&gt;0,1,IF('Copy &amp; Paste Roster Report Here'!$N481="Active",1,0)),0)</f>
        <v>0</v>
      </c>
      <c r="AN481" s="122">
        <f>IF(AND('Copy &amp; Paste Roster Report Here'!$A481=AN$4,'Copy &amp; Paste Roster Report Here'!$M481="MT"),IF('Copy &amp; Paste Roster Report Here'!$R481&gt;0,1,IF('Copy &amp; Paste Roster Report Here'!$N481="Active",1,0)),0)</f>
        <v>0</v>
      </c>
      <c r="AO481" s="122">
        <f>IF(AND('Copy &amp; Paste Roster Report Here'!$A481=AO$4,'Copy &amp; Paste Roster Report Here'!$M481="MT"),IF('Copy &amp; Paste Roster Report Here'!$R481&gt;0,1,IF('Copy &amp; Paste Roster Report Here'!$N481="Active",1,0)),0)</f>
        <v>0</v>
      </c>
      <c r="AP481" s="122">
        <f>IF(AND('Copy &amp; Paste Roster Report Here'!$A481=AP$4,'Copy &amp; Paste Roster Report Here'!$M481="MT"),IF('Copy &amp; Paste Roster Report Here'!$R481&gt;0,1,IF('Copy &amp; Paste Roster Report Here'!$N481="Active",1,0)),0)</f>
        <v>0</v>
      </c>
      <c r="AQ481" s="122">
        <f>IF(AND('Copy &amp; Paste Roster Report Here'!$A481=AQ$4,'Copy &amp; Paste Roster Report Here'!$M481="MT"),IF('Copy &amp; Paste Roster Report Here'!$R481&gt;0,1,IF('Copy &amp; Paste Roster Report Here'!$N481="Active",1,0)),0)</f>
        <v>0</v>
      </c>
      <c r="AR481" s="122">
        <f>IF(AND('Copy &amp; Paste Roster Report Here'!$A481=AR$4,'Copy &amp; Paste Roster Report Here'!$M481="MT"),IF('Copy &amp; Paste Roster Report Here'!$R481&gt;0,1,IF('Copy &amp; Paste Roster Report Here'!$N481="Active",1,0)),0)</f>
        <v>0</v>
      </c>
      <c r="AS481" s="122">
        <f>IF(AND('Copy &amp; Paste Roster Report Here'!$A481=AS$4,'Copy &amp; Paste Roster Report Here'!$M481="MT"),IF('Copy &amp; Paste Roster Report Here'!$R481&gt;0,1,IF('Copy &amp; Paste Roster Report Here'!$N481="Active",1,0)),0)</f>
        <v>0</v>
      </c>
      <c r="AT481" s="122">
        <f>IF(AND('Copy &amp; Paste Roster Report Here'!$A481=AT$4,'Copy &amp; Paste Roster Report Here'!$M481="MT"),IF('Copy &amp; Paste Roster Report Here'!$R481&gt;0,1,IF('Copy &amp; Paste Roster Report Here'!$N481="Active",1,0)),0)</f>
        <v>0</v>
      </c>
      <c r="AU481" s="122">
        <f>IF(AND('Copy &amp; Paste Roster Report Here'!$A481=AU$4,'Copy &amp; Paste Roster Report Here'!$M481="MT"),IF('Copy &amp; Paste Roster Report Here'!$R481&gt;0,1,IF('Copy &amp; Paste Roster Report Here'!$N481="Active",1,0)),0)</f>
        <v>0</v>
      </c>
      <c r="AV481" s="3">
        <f t="shared" si="74"/>
        <v>0</v>
      </c>
      <c r="AW481" s="123">
        <f>IF(AND('Copy &amp; Paste Roster Report Here'!$A481=AW$4,'Copy &amp; Paste Roster Report Here'!$M481="FY"),IF('Copy &amp; Paste Roster Report Here'!$R481&gt;0,1,IF('Copy &amp; Paste Roster Report Here'!$N481="Active",1,0)),0)</f>
        <v>0</v>
      </c>
      <c r="AX481" s="123">
        <f>IF(AND('Copy &amp; Paste Roster Report Here'!$A481=AX$4,'Copy &amp; Paste Roster Report Here'!$M481="FY"),IF('Copy &amp; Paste Roster Report Here'!$R481&gt;0,1,IF('Copy &amp; Paste Roster Report Here'!$N481="Active",1,0)),0)</f>
        <v>0</v>
      </c>
      <c r="AY481" s="123">
        <f>IF(AND('Copy &amp; Paste Roster Report Here'!$A481=AY$4,'Copy &amp; Paste Roster Report Here'!$M481="FY"),IF('Copy &amp; Paste Roster Report Here'!$R481&gt;0,1,IF('Copy &amp; Paste Roster Report Here'!$N481="Active",1,0)),0)</f>
        <v>0</v>
      </c>
      <c r="AZ481" s="123">
        <f>IF(AND('Copy &amp; Paste Roster Report Here'!$A481=AZ$4,'Copy &amp; Paste Roster Report Here'!$M481="FY"),IF('Copy &amp; Paste Roster Report Here'!$R481&gt;0,1,IF('Copy &amp; Paste Roster Report Here'!$N481="Active",1,0)),0)</f>
        <v>0</v>
      </c>
      <c r="BA481" s="123">
        <f>IF(AND('Copy &amp; Paste Roster Report Here'!$A481=BA$4,'Copy &amp; Paste Roster Report Here'!$M481="FY"),IF('Copy &amp; Paste Roster Report Here'!$R481&gt;0,1,IF('Copy &amp; Paste Roster Report Here'!$N481="Active",1,0)),0)</f>
        <v>0</v>
      </c>
      <c r="BB481" s="123">
        <f>IF(AND('Copy &amp; Paste Roster Report Here'!$A481=BB$4,'Copy &amp; Paste Roster Report Here'!$M481="FY"),IF('Copy &amp; Paste Roster Report Here'!$R481&gt;0,1,IF('Copy &amp; Paste Roster Report Here'!$N481="Active",1,0)),0)</f>
        <v>0</v>
      </c>
      <c r="BC481" s="123">
        <f>IF(AND('Copy &amp; Paste Roster Report Here'!$A481=BC$4,'Copy &amp; Paste Roster Report Here'!$M481="FY"),IF('Copy &amp; Paste Roster Report Here'!$R481&gt;0,1,IF('Copy &amp; Paste Roster Report Here'!$N481="Active",1,0)),0)</f>
        <v>0</v>
      </c>
      <c r="BD481" s="123">
        <f>IF(AND('Copy &amp; Paste Roster Report Here'!$A481=BD$4,'Copy &amp; Paste Roster Report Here'!$M481="FY"),IF('Copy &amp; Paste Roster Report Here'!$R481&gt;0,1,IF('Copy &amp; Paste Roster Report Here'!$N481="Active",1,0)),0)</f>
        <v>0</v>
      </c>
      <c r="BE481" s="123">
        <f>IF(AND('Copy &amp; Paste Roster Report Here'!$A481=BE$4,'Copy &amp; Paste Roster Report Here'!$M481="FY"),IF('Copy &amp; Paste Roster Report Here'!$R481&gt;0,1,IF('Copy &amp; Paste Roster Report Here'!$N481="Active",1,0)),0)</f>
        <v>0</v>
      </c>
      <c r="BF481" s="123">
        <f>IF(AND('Copy &amp; Paste Roster Report Here'!$A481=BF$4,'Copy &amp; Paste Roster Report Here'!$M481="FY"),IF('Copy &amp; Paste Roster Report Here'!$R481&gt;0,1,IF('Copy &amp; Paste Roster Report Here'!$N481="Active",1,0)),0)</f>
        <v>0</v>
      </c>
      <c r="BG481" s="123">
        <f>IF(AND('Copy &amp; Paste Roster Report Here'!$A481=BG$4,'Copy &amp; Paste Roster Report Here'!$M481="FY"),IF('Copy &amp; Paste Roster Report Here'!$R481&gt;0,1,IF('Copy &amp; Paste Roster Report Here'!$N481="Active",1,0)),0)</f>
        <v>0</v>
      </c>
      <c r="BH481" s="3">
        <f t="shared" si="75"/>
        <v>0</v>
      </c>
      <c r="BI481" s="124">
        <f>IF(AND('Copy &amp; Paste Roster Report Here'!$A481=BI$4,'Copy &amp; Paste Roster Report Here'!$M481="RH"),IF('Copy &amp; Paste Roster Report Here'!$R481&gt;0,1,IF('Copy &amp; Paste Roster Report Here'!$N481="Active",1,0)),0)</f>
        <v>0</v>
      </c>
      <c r="BJ481" s="124">
        <f>IF(AND('Copy &amp; Paste Roster Report Here'!$A481=BJ$4,'Copy &amp; Paste Roster Report Here'!$M481="RH"),IF('Copy &amp; Paste Roster Report Here'!$R481&gt;0,1,IF('Copy &amp; Paste Roster Report Here'!$N481="Active",1,0)),0)</f>
        <v>0</v>
      </c>
      <c r="BK481" s="124">
        <f>IF(AND('Copy &amp; Paste Roster Report Here'!$A481=BK$4,'Copy &amp; Paste Roster Report Here'!$M481="RH"),IF('Copy &amp; Paste Roster Report Here'!$R481&gt;0,1,IF('Copy &amp; Paste Roster Report Here'!$N481="Active",1,0)),0)</f>
        <v>0</v>
      </c>
      <c r="BL481" s="124">
        <f>IF(AND('Copy &amp; Paste Roster Report Here'!$A481=BL$4,'Copy &amp; Paste Roster Report Here'!$M481="RH"),IF('Copy &amp; Paste Roster Report Here'!$R481&gt;0,1,IF('Copy &amp; Paste Roster Report Here'!$N481="Active",1,0)),0)</f>
        <v>0</v>
      </c>
      <c r="BM481" s="124">
        <f>IF(AND('Copy &amp; Paste Roster Report Here'!$A481=BM$4,'Copy &amp; Paste Roster Report Here'!$M481="RH"),IF('Copy &amp; Paste Roster Report Here'!$R481&gt;0,1,IF('Copy &amp; Paste Roster Report Here'!$N481="Active",1,0)),0)</f>
        <v>0</v>
      </c>
      <c r="BN481" s="124">
        <f>IF(AND('Copy &amp; Paste Roster Report Here'!$A481=BN$4,'Copy &amp; Paste Roster Report Here'!$M481="RH"),IF('Copy &amp; Paste Roster Report Here'!$R481&gt;0,1,IF('Copy &amp; Paste Roster Report Here'!$N481="Active",1,0)),0)</f>
        <v>0</v>
      </c>
      <c r="BO481" s="124">
        <f>IF(AND('Copy &amp; Paste Roster Report Here'!$A481=BO$4,'Copy &amp; Paste Roster Report Here'!$M481="RH"),IF('Copy &amp; Paste Roster Report Here'!$R481&gt;0,1,IF('Copy &amp; Paste Roster Report Here'!$N481="Active",1,0)),0)</f>
        <v>0</v>
      </c>
      <c r="BP481" s="124">
        <f>IF(AND('Copy &amp; Paste Roster Report Here'!$A481=BP$4,'Copy &amp; Paste Roster Report Here'!$M481="RH"),IF('Copy &amp; Paste Roster Report Here'!$R481&gt;0,1,IF('Copy &amp; Paste Roster Report Here'!$N481="Active",1,0)),0)</f>
        <v>0</v>
      </c>
      <c r="BQ481" s="124">
        <f>IF(AND('Copy &amp; Paste Roster Report Here'!$A481=BQ$4,'Copy &amp; Paste Roster Report Here'!$M481="RH"),IF('Copy &amp; Paste Roster Report Here'!$R481&gt;0,1,IF('Copy &amp; Paste Roster Report Here'!$N481="Active",1,0)),0)</f>
        <v>0</v>
      </c>
      <c r="BR481" s="124">
        <f>IF(AND('Copy &amp; Paste Roster Report Here'!$A481=BR$4,'Copy &amp; Paste Roster Report Here'!$M481="RH"),IF('Copy &amp; Paste Roster Report Here'!$R481&gt;0,1,IF('Copy &amp; Paste Roster Report Here'!$N481="Active",1,0)),0)</f>
        <v>0</v>
      </c>
      <c r="BS481" s="124">
        <f>IF(AND('Copy &amp; Paste Roster Report Here'!$A481=BS$4,'Copy &amp; Paste Roster Report Here'!$M481="RH"),IF('Copy &amp; Paste Roster Report Here'!$R481&gt;0,1,IF('Copy &amp; Paste Roster Report Here'!$N481="Active",1,0)),0)</f>
        <v>0</v>
      </c>
      <c r="BT481" s="3">
        <f t="shared" si="76"/>
        <v>0</v>
      </c>
      <c r="BU481" s="125">
        <f>IF(AND('Copy &amp; Paste Roster Report Here'!$A481=BU$4,'Copy &amp; Paste Roster Report Here'!$M481="QT"),IF('Copy &amp; Paste Roster Report Here'!$R481&gt;0,1,IF('Copy &amp; Paste Roster Report Here'!$N481="Active",1,0)),0)</f>
        <v>0</v>
      </c>
      <c r="BV481" s="125">
        <f>IF(AND('Copy &amp; Paste Roster Report Here'!$A481=BV$4,'Copy &amp; Paste Roster Report Here'!$M481="QT"),IF('Copy &amp; Paste Roster Report Here'!$R481&gt;0,1,IF('Copy &amp; Paste Roster Report Here'!$N481="Active",1,0)),0)</f>
        <v>0</v>
      </c>
      <c r="BW481" s="125">
        <f>IF(AND('Copy &amp; Paste Roster Report Here'!$A481=BW$4,'Copy &amp; Paste Roster Report Here'!$M481="QT"),IF('Copy &amp; Paste Roster Report Here'!$R481&gt;0,1,IF('Copy &amp; Paste Roster Report Here'!$N481="Active",1,0)),0)</f>
        <v>0</v>
      </c>
      <c r="BX481" s="125">
        <f>IF(AND('Copy &amp; Paste Roster Report Here'!$A481=BX$4,'Copy &amp; Paste Roster Report Here'!$M481="QT"),IF('Copy &amp; Paste Roster Report Here'!$R481&gt;0,1,IF('Copy &amp; Paste Roster Report Here'!$N481="Active",1,0)),0)</f>
        <v>0</v>
      </c>
      <c r="BY481" s="125">
        <f>IF(AND('Copy &amp; Paste Roster Report Here'!$A481=BY$4,'Copy &amp; Paste Roster Report Here'!$M481="QT"),IF('Copy &amp; Paste Roster Report Here'!$R481&gt;0,1,IF('Copy &amp; Paste Roster Report Here'!$N481="Active",1,0)),0)</f>
        <v>0</v>
      </c>
      <c r="BZ481" s="125">
        <f>IF(AND('Copy &amp; Paste Roster Report Here'!$A481=BZ$4,'Copy &amp; Paste Roster Report Here'!$M481="QT"),IF('Copy &amp; Paste Roster Report Here'!$R481&gt;0,1,IF('Copy &amp; Paste Roster Report Here'!$N481="Active",1,0)),0)</f>
        <v>0</v>
      </c>
      <c r="CA481" s="125">
        <f>IF(AND('Copy &amp; Paste Roster Report Here'!$A481=CA$4,'Copy &amp; Paste Roster Report Here'!$M481="QT"),IF('Copy &amp; Paste Roster Report Here'!$R481&gt;0,1,IF('Copy &amp; Paste Roster Report Here'!$N481="Active",1,0)),0)</f>
        <v>0</v>
      </c>
      <c r="CB481" s="125">
        <f>IF(AND('Copy &amp; Paste Roster Report Here'!$A481=CB$4,'Copy &amp; Paste Roster Report Here'!$M481="QT"),IF('Copy &amp; Paste Roster Report Here'!$R481&gt;0,1,IF('Copy &amp; Paste Roster Report Here'!$N481="Active",1,0)),0)</f>
        <v>0</v>
      </c>
      <c r="CC481" s="125">
        <f>IF(AND('Copy &amp; Paste Roster Report Here'!$A481=CC$4,'Copy &amp; Paste Roster Report Here'!$M481="QT"),IF('Copy &amp; Paste Roster Report Here'!$R481&gt;0,1,IF('Copy &amp; Paste Roster Report Here'!$N481="Active",1,0)),0)</f>
        <v>0</v>
      </c>
      <c r="CD481" s="125">
        <f>IF(AND('Copy &amp; Paste Roster Report Here'!$A481=CD$4,'Copy &amp; Paste Roster Report Here'!$M481="QT"),IF('Copy &amp; Paste Roster Report Here'!$R481&gt;0,1,IF('Copy &amp; Paste Roster Report Here'!$N481="Active",1,0)),0)</f>
        <v>0</v>
      </c>
      <c r="CE481" s="125">
        <f>IF(AND('Copy &amp; Paste Roster Report Here'!$A481=CE$4,'Copy &amp; Paste Roster Report Here'!$M481="QT"),IF('Copy &amp; Paste Roster Report Here'!$R481&gt;0,1,IF('Copy &amp; Paste Roster Report Here'!$N481="Active",1,0)),0)</f>
        <v>0</v>
      </c>
      <c r="CF481" s="3">
        <f t="shared" si="77"/>
        <v>0</v>
      </c>
      <c r="CG481" s="126">
        <f>IF(AND('Copy &amp; Paste Roster Report Here'!$A481=CG$4,'Copy &amp; Paste Roster Report Here'!$M481="##"),IF('Copy &amp; Paste Roster Report Here'!$R481&gt;0,1,IF('Copy &amp; Paste Roster Report Here'!$N481="Active",1,0)),0)</f>
        <v>0</v>
      </c>
      <c r="CH481" s="126">
        <f>IF(AND('Copy &amp; Paste Roster Report Here'!$A481=CH$4,'Copy &amp; Paste Roster Report Here'!$M481="##"),IF('Copy &amp; Paste Roster Report Here'!$R481&gt;0,1,IF('Copy &amp; Paste Roster Report Here'!$N481="Active",1,0)),0)</f>
        <v>0</v>
      </c>
      <c r="CI481" s="126">
        <f>IF(AND('Copy &amp; Paste Roster Report Here'!$A481=CI$4,'Copy &amp; Paste Roster Report Here'!$M481="##"),IF('Copy &amp; Paste Roster Report Here'!$R481&gt;0,1,IF('Copy &amp; Paste Roster Report Here'!$N481="Active",1,0)),0)</f>
        <v>0</v>
      </c>
      <c r="CJ481" s="126">
        <f>IF(AND('Copy &amp; Paste Roster Report Here'!$A481=CJ$4,'Copy &amp; Paste Roster Report Here'!$M481="##"),IF('Copy &amp; Paste Roster Report Here'!$R481&gt;0,1,IF('Copy &amp; Paste Roster Report Here'!$N481="Active",1,0)),0)</f>
        <v>0</v>
      </c>
      <c r="CK481" s="126">
        <f>IF(AND('Copy &amp; Paste Roster Report Here'!$A481=CK$4,'Copy &amp; Paste Roster Report Here'!$M481="##"),IF('Copy &amp; Paste Roster Report Here'!$R481&gt;0,1,IF('Copy &amp; Paste Roster Report Here'!$N481="Active",1,0)),0)</f>
        <v>0</v>
      </c>
      <c r="CL481" s="126">
        <f>IF(AND('Copy &amp; Paste Roster Report Here'!$A481=CL$4,'Copy &amp; Paste Roster Report Here'!$M481="##"),IF('Copy &amp; Paste Roster Report Here'!$R481&gt;0,1,IF('Copy &amp; Paste Roster Report Here'!$N481="Active",1,0)),0)</f>
        <v>0</v>
      </c>
      <c r="CM481" s="126">
        <f>IF(AND('Copy &amp; Paste Roster Report Here'!$A481=CM$4,'Copy &amp; Paste Roster Report Here'!$M481="##"),IF('Copy &amp; Paste Roster Report Here'!$R481&gt;0,1,IF('Copy &amp; Paste Roster Report Here'!$N481="Active",1,0)),0)</f>
        <v>0</v>
      </c>
      <c r="CN481" s="126">
        <f>IF(AND('Copy &amp; Paste Roster Report Here'!$A481=CN$4,'Copy &amp; Paste Roster Report Here'!$M481="##"),IF('Copy &amp; Paste Roster Report Here'!$R481&gt;0,1,IF('Copy &amp; Paste Roster Report Here'!$N481="Active",1,0)),0)</f>
        <v>0</v>
      </c>
      <c r="CO481" s="126">
        <f>IF(AND('Copy &amp; Paste Roster Report Here'!$A481=CO$4,'Copy &amp; Paste Roster Report Here'!$M481="##"),IF('Copy &amp; Paste Roster Report Here'!$R481&gt;0,1,IF('Copy &amp; Paste Roster Report Here'!$N481="Active",1,0)),0)</f>
        <v>0</v>
      </c>
      <c r="CP481" s="126">
        <f>IF(AND('Copy &amp; Paste Roster Report Here'!$A481=CP$4,'Copy &amp; Paste Roster Report Here'!$M481="##"),IF('Copy &amp; Paste Roster Report Here'!$R481&gt;0,1,IF('Copy &amp; Paste Roster Report Here'!$N481="Active",1,0)),0)</f>
        <v>0</v>
      </c>
      <c r="CQ481" s="126">
        <f>IF(AND('Copy &amp; Paste Roster Report Here'!$A481=CQ$4,'Copy &amp; Paste Roster Report Here'!$M481="##"),IF('Copy &amp; Paste Roster Report Here'!$R481&gt;0,1,IF('Copy &amp; Paste Roster Report Here'!$N481="Active",1,0)),0)</f>
        <v>0</v>
      </c>
      <c r="CR481" s="6">
        <f t="shared" si="78"/>
        <v>0</v>
      </c>
      <c r="CS481" s="13">
        <f t="shared" si="79"/>
        <v>0</v>
      </c>
    </row>
    <row r="482" spans="1:97" x14ac:dyDescent="0.25">
      <c r="A482" s="113">
        <f>IF(AND('Copy &amp; Paste Roster Report Here'!$A482=A$4,'Copy &amp; Paste Roster Report Here'!$M482="FT"),IF('Copy &amp; Paste Roster Report Here'!$R482&gt;0,1,IF('Copy &amp; Paste Roster Report Here'!$N482="Active",1,0)),0)</f>
        <v>0</v>
      </c>
      <c r="B482" s="113">
        <f>IF(AND('Copy &amp; Paste Roster Report Here'!$A482=B$4,'Copy &amp; Paste Roster Report Here'!$M482="FT"),IF('Copy &amp; Paste Roster Report Here'!$R482&gt;0,1,IF('Copy &amp; Paste Roster Report Here'!$N482="Active",1,0)),0)</f>
        <v>0</v>
      </c>
      <c r="C482" s="113">
        <f>IF(AND('Copy &amp; Paste Roster Report Here'!$A482=C$4,'Copy &amp; Paste Roster Report Here'!$M482="FT"),IF('Copy &amp; Paste Roster Report Here'!$R482&gt;0,1,IF('Copy &amp; Paste Roster Report Here'!$N482="Active",1,0)),0)</f>
        <v>0</v>
      </c>
      <c r="D482" s="113">
        <f>IF(AND('Copy &amp; Paste Roster Report Here'!$A482=D$4,'Copy &amp; Paste Roster Report Here'!$M482="FT"),IF('Copy &amp; Paste Roster Report Here'!$R482&gt;0,1,IF('Copy &amp; Paste Roster Report Here'!$N482="Active",1,0)),0)</f>
        <v>0</v>
      </c>
      <c r="E482" s="113">
        <f>IF(AND('Copy &amp; Paste Roster Report Here'!$A482=E$4,'Copy &amp; Paste Roster Report Here'!$M482="FT"),IF('Copy &amp; Paste Roster Report Here'!$R482&gt;0,1,IF('Copy &amp; Paste Roster Report Here'!$N482="Active",1,0)),0)</f>
        <v>0</v>
      </c>
      <c r="F482" s="113">
        <f>IF(AND('Copy &amp; Paste Roster Report Here'!$A482=F$4,'Copy &amp; Paste Roster Report Here'!$M482="FT"),IF('Copy &amp; Paste Roster Report Here'!$R482&gt;0,1,IF('Copy &amp; Paste Roster Report Here'!$N482="Active",1,0)),0)</f>
        <v>0</v>
      </c>
      <c r="G482" s="113">
        <f>IF(AND('Copy &amp; Paste Roster Report Here'!$A482=G$4,'Copy &amp; Paste Roster Report Here'!$M482="FT"),IF('Copy &amp; Paste Roster Report Here'!$R482&gt;0,1,IF('Copy &amp; Paste Roster Report Here'!$N482="Active",1,0)),0)</f>
        <v>0</v>
      </c>
      <c r="H482" s="113">
        <f>IF(AND('Copy &amp; Paste Roster Report Here'!$A482=H$4,'Copy &amp; Paste Roster Report Here'!$M482="FT"),IF('Copy &amp; Paste Roster Report Here'!$R482&gt;0,1,IF('Copy &amp; Paste Roster Report Here'!$N482="Active",1,0)),0)</f>
        <v>0</v>
      </c>
      <c r="I482" s="113">
        <f>IF(AND('Copy &amp; Paste Roster Report Here'!$A482=I$4,'Copy &amp; Paste Roster Report Here'!$M482="FT"),IF('Copy &amp; Paste Roster Report Here'!$R482&gt;0,1,IF('Copy &amp; Paste Roster Report Here'!$N482="Active",1,0)),0)</f>
        <v>0</v>
      </c>
      <c r="J482" s="113">
        <f>IF(AND('Copy &amp; Paste Roster Report Here'!$A482=J$4,'Copy &amp; Paste Roster Report Here'!$M482="FT"),IF('Copy &amp; Paste Roster Report Here'!$R482&gt;0,1,IF('Copy &amp; Paste Roster Report Here'!$N482="Active",1,0)),0)</f>
        <v>0</v>
      </c>
      <c r="K482" s="113">
        <f>IF(AND('Copy &amp; Paste Roster Report Here'!$A482=K$4,'Copy &amp; Paste Roster Report Here'!$M482="FT"),IF('Copy &amp; Paste Roster Report Here'!$R482&gt;0,1,IF('Copy &amp; Paste Roster Report Here'!$N482="Active",1,0)),0)</f>
        <v>0</v>
      </c>
      <c r="L482" s="6">
        <f t="shared" si="71"/>
        <v>0</v>
      </c>
      <c r="M482" s="120">
        <f>IF(AND('Copy &amp; Paste Roster Report Here'!$A482=M$4,'Copy &amp; Paste Roster Report Here'!$M482="TQ"),IF('Copy &amp; Paste Roster Report Here'!$R482&gt;0,1,IF('Copy &amp; Paste Roster Report Here'!$N482="Active",1,0)),0)</f>
        <v>0</v>
      </c>
      <c r="N482" s="120">
        <f>IF(AND('Copy &amp; Paste Roster Report Here'!$A482=N$4,'Copy &amp; Paste Roster Report Here'!$M482="TQ"),IF('Copy &amp; Paste Roster Report Here'!$R482&gt;0,1,IF('Copy &amp; Paste Roster Report Here'!$N482="Active",1,0)),0)</f>
        <v>0</v>
      </c>
      <c r="O482" s="120">
        <f>IF(AND('Copy &amp; Paste Roster Report Here'!$A482=O$4,'Copy &amp; Paste Roster Report Here'!$M482="TQ"),IF('Copy &amp; Paste Roster Report Here'!$R482&gt;0,1,IF('Copy &amp; Paste Roster Report Here'!$N482="Active",1,0)),0)</f>
        <v>0</v>
      </c>
      <c r="P482" s="120">
        <f>IF(AND('Copy &amp; Paste Roster Report Here'!$A482=P$4,'Copy &amp; Paste Roster Report Here'!$M482="TQ"),IF('Copy &amp; Paste Roster Report Here'!$R482&gt;0,1,IF('Copy &amp; Paste Roster Report Here'!$N482="Active",1,0)),0)</f>
        <v>0</v>
      </c>
      <c r="Q482" s="120">
        <f>IF(AND('Copy &amp; Paste Roster Report Here'!$A482=Q$4,'Copy &amp; Paste Roster Report Here'!$M482="TQ"),IF('Copy &amp; Paste Roster Report Here'!$R482&gt;0,1,IF('Copy &amp; Paste Roster Report Here'!$N482="Active",1,0)),0)</f>
        <v>0</v>
      </c>
      <c r="R482" s="120">
        <f>IF(AND('Copy &amp; Paste Roster Report Here'!$A482=R$4,'Copy &amp; Paste Roster Report Here'!$M482="TQ"),IF('Copy &amp; Paste Roster Report Here'!$R482&gt;0,1,IF('Copy &amp; Paste Roster Report Here'!$N482="Active",1,0)),0)</f>
        <v>0</v>
      </c>
      <c r="S482" s="120">
        <f>IF(AND('Copy &amp; Paste Roster Report Here'!$A482=S$4,'Copy &amp; Paste Roster Report Here'!$M482="TQ"),IF('Copy &amp; Paste Roster Report Here'!$R482&gt;0,1,IF('Copy &amp; Paste Roster Report Here'!$N482="Active",1,0)),0)</f>
        <v>0</v>
      </c>
      <c r="T482" s="120">
        <f>IF(AND('Copy &amp; Paste Roster Report Here'!$A482=T$4,'Copy &amp; Paste Roster Report Here'!$M482="TQ"),IF('Copy &amp; Paste Roster Report Here'!$R482&gt;0,1,IF('Copy &amp; Paste Roster Report Here'!$N482="Active",1,0)),0)</f>
        <v>0</v>
      </c>
      <c r="U482" s="120">
        <f>IF(AND('Copy &amp; Paste Roster Report Here'!$A482=U$4,'Copy &amp; Paste Roster Report Here'!$M482="TQ"),IF('Copy &amp; Paste Roster Report Here'!$R482&gt;0,1,IF('Copy &amp; Paste Roster Report Here'!$N482="Active",1,0)),0)</f>
        <v>0</v>
      </c>
      <c r="V482" s="120">
        <f>IF(AND('Copy &amp; Paste Roster Report Here'!$A482=V$4,'Copy &amp; Paste Roster Report Here'!$M482="TQ"),IF('Copy &amp; Paste Roster Report Here'!$R482&gt;0,1,IF('Copy &amp; Paste Roster Report Here'!$N482="Active",1,0)),0)</f>
        <v>0</v>
      </c>
      <c r="W482" s="120">
        <f>IF(AND('Copy &amp; Paste Roster Report Here'!$A482=W$4,'Copy &amp; Paste Roster Report Here'!$M482="TQ"),IF('Copy &amp; Paste Roster Report Here'!$R482&gt;0,1,IF('Copy &amp; Paste Roster Report Here'!$N482="Active",1,0)),0)</f>
        <v>0</v>
      </c>
      <c r="X482" s="3">
        <f t="shared" si="72"/>
        <v>0</v>
      </c>
      <c r="Y482" s="121">
        <f>IF(AND('Copy &amp; Paste Roster Report Here'!$A482=Y$4,'Copy &amp; Paste Roster Report Here'!$M482="HT"),IF('Copy &amp; Paste Roster Report Here'!$R482&gt;0,1,IF('Copy &amp; Paste Roster Report Here'!$N482="Active",1,0)),0)</f>
        <v>0</v>
      </c>
      <c r="Z482" s="121">
        <f>IF(AND('Copy &amp; Paste Roster Report Here'!$A482=Z$4,'Copy &amp; Paste Roster Report Here'!$M482="HT"),IF('Copy &amp; Paste Roster Report Here'!$R482&gt;0,1,IF('Copy &amp; Paste Roster Report Here'!$N482="Active",1,0)),0)</f>
        <v>0</v>
      </c>
      <c r="AA482" s="121">
        <f>IF(AND('Copy &amp; Paste Roster Report Here'!$A482=AA$4,'Copy &amp; Paste Roster Report Here'!$M482="HT"),IF('Copy &amp; Paste Roster Report Here'!$R482&gt;0,1,IF('Copy &amp; Paste Roster Report Here'!$N482="Active",1,0)),0)</f>
        <v>0</v>
      </c>
      <c r="AB482" s="121">
        <f>IF(AND('Copy &amp; Paste Roster Report Here'!$A482=AB$4,'Copy &amp; Paste Roster Report Here'!$M482="HT"),IF('Copy &amp; Paste Roster Report Here'!$R482&gt;0,1,IF('Copy &amp; Paste Roster Report Here'!$N482="Active",1,0)),0)</f>
        <v>0</v>
      </c>
      <c r="AC482" s="121">
        <f>IF(AND('Copy &amp; Paste Roster Report Here'!$A482=AC$4,'Copy &amp; Paste Roster Report Here'!$M482="HT"),IF('Copy &amp; Paste Roster Report Here'!$R482&gt;0,1,IF('Copy &amp; Paste Roster Report Here'!$N482="Active",1,0)),0)</f>
        <v>0</v>
      </c>
      <c r="AD482" s="121">
        <f>IF(AND('Copy &amp; Paste Roster Report Here'!$A482=AD$4,'Copy &amp; Paste Roster Report Here'!$M482="HT"),IF('Copy &amp; Paste Roster Report Here'!$R482&gt;0,1,IF('Copy &amp; Paste Roster Report Here'!$N482="Active",1,0)),0)</f>
        <v>0</v>
      </c>
      <c r="AE482" s="121">
        <f>IF(AND('Copy &amp; Paste Roster Report Here'!$A482=AE$4,'Copy &amp; Paste Roster Report Here'!$M482="HT"),IF('Copy &amp; Paste Roster Report Here'!$R482&gt;0,1,IF('Copy &amp; Paste Roster Report Here'!$N482="Active",1,0)),0)</f>
        <v>0</v>
      </c>
      <c r="AF482" s="121">
        <f>IF(AND('Copy &amp; Paste Roster Report Here'!$A482=AF$4,'Copy &amp; Paste Roster Report Here'!$M482="HT"),IF('Copy &amp; Paste Roster Report Here'!$R482&gt;0,1,IF('Copy &amp; Paste Roster Report Here'!$N482="Active",1,0)),0)</f>
        <v>0</v>
      </c>
      <c r="AG482" s="121">
        <f>IF(AND('Copy &amp; Paste Roster Report Here'!$A482=AG$4,'Copy &amp; Paste Roster Report Here'!$M482="HT"),IF('Copy &amp; Paste Roster Report Here'!$R482&gt;0,1,IF('Copy &amp; Paste Roster Report Here'!$N482="Active",1,0)),0)</f>
        <v>0</v>
      </c>
      <c r="AH482" s="121">
        <f>IF(AND('Copy &amp; Paste Roster Report Here'!$A482=AH$4,'Copy &amp; Paste Roster Report Here'!$M482="HT"),IF('Copy &amp; Paste Roster Report Here'!$R482&gt;0,1,IF('Copy &amp; Paste Roster Report Here'!$N482="Active",1,0)),0)</f>
        <v>0</v>
      </c>
      <c r="AI482" s="121">
        <f>IF(AND('Copy &amp; Paste Roster Report Here'!$A482=AI$4,'Copy &amp; Paste Roster Report Here'!$M482="HT"),IF('Copy &amp; Paste Roster Report Here'!$R482&gt;0,1,IF('Copy &amp; Paste Roster Report Here'!$N482="Active",1,0)),0)</f>
        <v>0</v>
      </c>
      <c r="AJ482" s="3">
        <f t="shared" si="73"/>
        <v>0</v>
      </c>
      <c r="AK482" s="122">
        <f>IF(AND('Copy &amp; Paste Roster Report Here'!$A482=AK$4,'Copy &amp; Paste Roster Report Here'!$M482="MT"),IF('Copy &amp; Paste Roster Report Here'!$R482&gt;0,1,IF('Copy &amp; Paste Roster Report Here'!$N482="Active",1,0)),0)</f>
        <v>0</v>
      </c>
      <c r="AL482" s="122">
        <f>IF(AND('Copy &amp; Paste Roster Report Here'!$A482=AL$4,'Copy &amp; Paste Roster Report Here'!$M482="MT"),IF('Copy &amp; Paste Roster Report Here'!$R482&gt;0,1,IF('Copy &amp; Paste Roster Report Here'!$N482="Active",1,0)),0)</f>
        <v>0</v>
      </c>
      <c r="AM482" s="122">
        <f>IF(AND('Copy &amp; Paste Roster Report Here'!$A482=AM$4,'Copy &amp; Paste Roster Report Here'!$M482="MT"),IF('Copy &amp; Paste Roster Report Here'!$R482&gt;0,1,IF('Copy &amp; Paste Roster Report Here'!$N482="Active",1,0)),0)</f>
        <v>0</v>
      </c>
      <c r="AN482" s="122">
        <f>IF(AND('Copy &amp; Paste Roster Report Here'!$A482=AN$4,'Copy &amp; Paste Roster Report Here'!$M482="MT"),IF('Copy &amp; Paste Roster Report Here'!$R482&gt;0,1,IF('Copy &amp; Paste Roster Report Here'!$N482="Active",1,0)),0)</f>
        <v>0</v>
      </c>
      <c r="AO482" s="122">
        <f>IF(AND('Copy &amp; Paste Roster Report Here'!$A482=AO$4,'Copy &amp; Paste Roster Report Here'!$M482="MT"),IF('Copy &amp; Paste Roster Report Here'!$R482&gt;0,1,IF('Copy &amp; Paste Roster Report Here'!$N482="Active",1,0)),0)</f>
        <v>0</v>
      </c>
      <c r="AP482" s="122">
        <f>IF(AND('Copy &amp; Paste Roster Report Here'!$A482=AP$4,'Copy &amp; Paste Roster Report Here'!$M482="MT"),IF('Copy &amp; Paste Roster Report Here'!$R482&gt;0,1,IF('Copy &amp; Paste Roster Report Here'!$N482="Active",1,0)),0)</f>
        <v>0</v>
      </c>
      <c r="AQ482" s="122">
        <f>IF(AND('Copy &amp; Paste Roster Report Here'!$A482=AQ$4,'Copy &amp; Paste Roster Report Here'!$M482="MT"),IF('Copy &amp; Paste Roster Report Here'!$R482&gt;0,1,IF('Copy &amp; Paste Roster Report Here'!$N482="Active",1,0)),0)</f>
        <v>0</v>
      </c>
      <c r="AR482" s="122">
        <f>IF(AND('Copy &amp; Paste Roster Report Here'!$A482=AR$4,'Copy &amp; Paste Roster Report Here'!$M482="MT"),IF('Copy &amp; Paste Roster Report Here'!$R482&gt;0,1,IF('Copy &amp; Paste Roster Report Here'!$N482="Active",1,0)),0)</f>
        <v>0</v>
      </c>
      <c r="AS482" s="122">
        <f>IF(AND('Copy &amp; Paste Roster Report Here'!$A482=AS$4,'Copy &amp; Paste Roster Report Here'!$M482="MT"),IF('Copy &amp; Paste Roster Report Here'!$R482&gt;0,1,IF('Copy &amp; Paste Roster Report Here'!$N482="Active",1,0)),0)</f>
        <v>0</v>
      </c>
      <c r="AT482" s="122">
        <f>IF(AND('Copy &amp; Paste Roster Report Here'!$A482=AT$4,'Copy &amp; Paste Roster Report Here'!$M482="MT"),IF('Copy &amp; Paste Roster Report Here'!$R482&gt;0,1,IF('Copy &amp; Paste Roster Report Here'!$N482="Active",1,0)),0)</f>
        <v>0</v>
      </c>
      <c r="AU482" s="122">
        <f>IF(AND('Copy &amp; Paste Roster Report Here'!$A482=AU$4,'Copy &amp; Paste Roster Report Here'!$M482="MT"),IF('Copy &amp; Paste Roster Report Here'!$R482&gt;0,1,IF('Copy &amp; Paste Roster Report Here'!$N482="Active",1,0)),0)</f>
        <v>0</v>
      </c>
      <c r="AV482" s="3">
        <f t="shared" si="74"/>
        <v>0</v>
      </c>
      <c r="AW482" s="123">
        <f>IF(AND('Copy &amp; Paste Roster Report Here'!$A482=AW$4,'Copy &amp; Paste Roster Report Here'!$M482="FY"),IF('Copy &amp; Paste Roster Report Here'!$R482&gt;0,1,IF('Copy &amp; Paste Roster Report Here'!$N482="Active",1,0)),0)</f>
        <v>0</v>
      </c>
      <c r="AX482" s="123">
        <f>IF(AND('Copy &amp; Paste Roster Report Here'!$A482=AX$4,'Copy &amp; Paste Roster Report Here'!$M482="FY"),IF('Copy &amp; Paste Roster Report Here'!$R482&gt;0,1,IF('Copy &amp; Paste Roster Report Here'!$N482="Active",1,0)),0)</f>
        <v>0</v>
      </c>
      <c r="AY482" s="123">
        <f>IF(AND('Copy &amp; Paste Roster Report Here'!$A482=AY$4,'Copy &amp; Paste Roster Report Here'!$M482="FY"),IF('Copy &amp; Paste Roster Report Here'!$R482&gt;0,1,IF('Copy &amp; Paste Roster Report Here'!$N482="Active",1,0)),0)</f>
        <v>0</v>
      </c>
      <c r="AZ482" s="123">
        <f>IF(AND('Copy &amp; Paste Roster Report Here'!$A482=AZ$4,'Copy &amp; Paste Roster Report Here'!$M482="FY"),IF('Copy &amp; Paste Roster Report Here'!$R482&gt;0,1,IF('Copy &amp; Paste Roster Report Here'!$N482="Active",1,0)),0)</f>
        <v>0</v>
      </c>
      <c r="BA482" s="123">
        <f>IF(AND('Copy &amp; Paste Roster Report Here'!$A482=BA$4,'Copy &amp; Paste Roster Report Here'!$M482="FY"),IF('Copy &amp; Paste Roster Report Here'!$R482&gt;0,1,IF('Copy &amp; Paste Roster Report Here'!$N482="Active",1,0)),0)</f>
        <v>0</v>
      </c>
      <c r="BB482" s="123">
        <f>IF(AND('Copy &amp; Paste Roster Report Here'!$A482=BB$4,'Copy &amp; Paste Roster Report Here'!$M482="FY"),IF('Copy &amp; Paste Roster Report Here'!$R482&gt;0,1,IF('Copy &amp; Paste Roster Report Here'!$N482="Active",1,0)),0)</f>
        <v>0</v>
      </c>
      <c r="BC482" s="123">
        <f>IF(AND('Copy &amp; Paste Roster Report Here'!$A482=BC$4,'Copy &amp; Paste Roster Report Here'!$M482="FY"),IF('Copy &amp; Paste Roster Report Here'!$R482&gt;0,1,IF('Copy &amp; Paste Roster Report Here'!$N482="Active",1,0)),0)</f>
        <v>0</v>
      </c>
      <c r="BD482" s="123">
        <f>IF(AND('Copy &amp; Paste Roster Report Here'!$A482=BD$4,'Copy &amp; Paste Roster Report Here'!$M482="FY"),IF('Copy &amp; Paste Roster Report Here'!$R482&gt;0,1,IF('Copy &amp; Paste Roster Report Here'!$N482="Active",1,0)),0)</f>
        <v>0</v>
      </c>
      <c r="BE482" s="123">
        <f>IF(AND('Copy &amp; Paste Roster Report Here'!$A482=BE$4,'Copy &amp; Paste Roster Report Here'!$M482="FY"),IF('Copy &amp; Paste Roster Report Here'!$R482&gt;0,1,IF('Copy &amp; Paste Roster Report Here'!$N482="Active",1,0)),0)</f>
        <v>0</v>
      </c>
      <c r="BF482" s="123">
        <f>IF(AND('Copy &amp; Paste Roster Report Here'!$A482=BF$4,'Copy &amp; Paste Roster Report Here'!$M482="FY"),IF('Copy &amp; Paste Roster Report Here'!$R482&gt;0,1,IF('Copy &amp; Paste Roster Report Here'!$N482="Active",1,0)),0)</f>
        <v>0</v>
      </c>
      <c r="BG482" s="123">
        <f>IF(AND('Copy &amp; Paste Roster Report Here'!$A482=BG$4,'Copy &amp; Paste Roster Report Here'!$M482="FY"),IF('Copy &amp; Paste Roster Report Here'!$R482&gt;0,1,IF('Copy &amp; Paste Roster Report Here'!$N482="Active",1,0)),0)</f>
        <v>0</v>
      </c>
      <c r="BH482" s="3">
        <f t="shared" si="75"/>
        <v>0</v>
      </c>
      <c r="BI482" s="124">
        <f>IF(AND('Copy &amp; Paste Roster Report Here'!$A482=BI$4,'Copy &amp; Paste Roster Report Here'!$M482="RH"),IF('Copy &amp; Paste Roster Report Here'!$R482&gt;0,1,IF('Copy &amp; Paste Roster Report Here'!$N482="Active",1,0)),0)</f>
        <v>0</v>
      </c>
      <c r="BJ482" s="124">
        <f>IF(AND('Copy &amp; Paste Roster Report Here'!$A482=BJ$4,'Copy &amp; Paste Roster Report Here'!$M482="RH"),IF('Copy &amp; Paste Roster Report Here'!$R482&gt;0,1,IF('Copy &amp; Paste Roster Report Here'!$N482="Active",1,0)),0)</f>
        <v>0</v>
      </c>
      <c r="BK482" s="124">
        <f>IF(AND('Copy &amp; Paste Roster Report Here'!$A482=BK$4,'Copy &amp; Paste Roster Report Here'!$M482="RH"),IF('Copy &amp; Paste Roster Report Here'!$R482&gt;0,1,IF('Copy &amp; Paste Roster Report Here'!$N482="Active",1,0)),0)</f>
        <v>0</v>
      </c>
      <c r="BL482" s="124">
        <f>IF(AND('Copy &amp; Paste Roster Report Here'!$A482=BL$4,'Copy &amp; Paste Roster Report Here'!$M482="RH"),IF('Copy &amp; Paste Roster Report Here'!$R482&gt;0,1,IF('Copy &amp; Paste Roster Report Here'!$N482="Active",1,0)),0)</f>
        <v>0</v>
      </c>
      <c r="BM482" s="124">
        <f>IF(AND('Copy &amp; Paste Roster Report Here'!$A482=BM$4,'Copy &amp; Paste Roster Report Here'!$M482="RH"),IF('Copy &amp; Paste Roster Report Here'!$R482&gt;0,1,IF('Copy &amp; Paste Roster Report Here'!$N482="Active",1,0)),0)</f>
        <v>0</v>
      </c>
      <c r="BN482" s="124">
        <f>IF(AND('Copy &amp; Paste Roster Report Here'!$A482=BN$4,'Copy &amp; Paste Roster Report Here'!$M482="RH"),IF('Copy &amp; Paste Roster Report Here'!$R482&gt;0,1,IF('Copy &amp; Paste Roster Report Here'!$N482="Active",1,0)),0)</f>
        <v>0</v>
      </c>
      <c r="BO482" s="124">
        <f>IF(AND('Copy &amp; Paste Roster Report Here'!$A482=BO$4,'Copy &amp; Paste Roster Report Here'!$M482="RH"),IF('Copy &amp; Paste Roster Report Here'!$R482&gt;0,1,IF('Copy &amp; Paste Roster Report Here'!$N482="Active",1,0)),0)</f>
        <v>0</v>
      </c>
      <c r="BP482" s="124">
        <f>IF(AND('Copy &amp; Paste Roster Report Here'!$A482=BP$4,'Copy &amp; Paste Roster Report Here'!$M482="RH"),IF('Copy &amp; Paste Roster Report Here'!$R482&gt;0,1,IF('Copy &amp; Paste Roster Report Here'!$N482="Active",1,0)),0)</f>
        <v>0</v>
      </c>
      <c r="BQ482" s="124">
        <f>IF(AND('Copy &amp; Paste Roster Report Here'!$A482=BQ$4,'Copy &amp; Paste Roster Report Here'!$M482="RH"),IF('Copy &amp; Paste Roster Report Here'!$R482&gt;0,1,IF('Copy &amp; Paste Roster Report Here'!$N482="Active",1,0)),0)</f>
        <v>0</v>
      </c>
      <c r="BR482" s="124">
        <f>IF(AND('Copy &amp; Paste Roster Report Here'!$A482=BR$4,'Copy &amp; Paste Roster Report Here'!$M482="RH"),IF('Copy &amp; Paste Roster Report Here'!$R482&gt;0,1,IF('Copy &amp; Paste Roster Report Here'!$N482="Active",1,0)),0)</f>
        <v>0</v>
      </c>
      <c r="BS482" s="124">
        <f>IF(AND('Copy &amp; Paste Roster Report Here'!$A482=BS$4,'Copy &amp; Paste Roster Report Here'!$M482="RH"),IF('Copy &amp; Paste Roster Report Here'!$R482&gt;0,1,IF('Copy &amp; Paste Roster Report Here'!$N482="Active",1,0)),0)</f>
        <v>0</v>
      </c>
      <c r="BT482" s="3">
        <f t="shared" si="76"/>
        <v>0</v>
      </c>
      <c r="BU482" s="125">
        <f>IF(AND('Copy &amp; Paste Roster Report Here'!$A482=BU$4,'Copy &amp; Paste Roster Report Here'!$M482="QT"),IF('Copy &amp; Paste Roster Report Here'!$R482&gt;0,1,IF('Copy &amp; Paste Roster Report Here'!$N482="Active",1,0)),0)</f>
        <v>0</v>
      </c>
      <c r="BV482" s="125">
        <f>IF(AND('Copy &amp; Paste Roster Report Here'!$A482=BV$4,'Copy &amp; Paste Roster Report Here'!$M482="QT"),IF('Copy &amp; Paste Roster Report Here'!$R482&gt;0,1,IF('Copy &amp; Paste Roster Report Here'!$N482="Active",1,0)),0)</f>
        <v>0</v>
      </c>
      <c r="BW482" s="125">
        <f>IF(AND('Copy &amp; Paste Roster Report Here'!$A482=BW$4,'Copy &amp; Paste Roster Report Here'!$M482="QT"),IF('Copy &amp; Paste Roster Report Here'!$R482&gt;0,1,IF('Copy &amp; Paste Roster Report Here'!$N482="Active",1,0)),0)</f>
        <v>0</v>
      </c>
      <c r="BX482" s="125">
        <f>IF(AND('Copy &amp; Paste Roster Report Here'!$A482=BX$4,'Copy &amp; Paste Roster Report Here'!$M482="QT"),IF('Copy &amp; Paste Roster Report Here'!$R482&gt;0,1,IF('Copy &amp; Paste Roster Report Here'!$N482="Active",1,0)),0)</f>
        <v>0</v>
      </c>
      <c r="BY482" s="125">
        <f>IF(AND('Copy &amp; Paste Roster Report Here'!$A482=BY$4,'Copy &amp; Paste Roster Report Here'!$M482="QT"),IF('Copy &amp; Paste Roster Report Here'!$R482&gt;0,1,IF('Copy &amp; Paste Roster Report Here'!$N482="Active",1,0)),0)</f>
        <v>0</v>
      </c>
      <c r="BZ482" s="125">
        <f>IF(AND('Copy &amp; Paste Roster Report Here'!$A482=BZ$4,'Copy &amp; Paste Roster Report Here'!$M482="QT"),IF('Copy &amp; Paste Roster Report Here'!$R482&gt;0,1,IF('Copy &amp; Paste Roster Report Here'!$N482="Active",1,0)),0)</f>
        <v>0</v>
      </c>
      <c r="CA482" s="125">
        <f>IF(AND('Copy &amp; Paste Roster Report Here'!$A482=CA$4,'Copy &amp; Paste Roster Report Here'!$M482="QT"),IF('Copy &amp; Paste Roster Report Here'!$R482&gt;0,1,IF('Copy &amp; Paste Roster Report Here'!$N482="Active",1,0)),0)</f>
        <v>0</v>
      </c>
      <c r="CB482" s="125">
        <f>IF(AND('Copy &amp; Paste Roster Report Here'!$A482=CB$4,'Copy &amp; Paste Roster Report Here'!$M482="QT"),IF('Copy &amp; Paste Roster Report Here'!$R482&gt;0,1,IF('Copy &amp; Paste Roster Report Here'!$N482="Active",1,0)),0)</f>
        <v>0</v>
      </c>
      <c r="CC482" s="125">
        <f>IF(AND('Copy &amp; Paste Roster Report Here'!$A482=CC$4,'Copy &amp; Paste Roster Report Here'!$M482="QT"),IF('Copy &amp; Paste Roster Report Here'!$R482&gt;0,1,IF('Copy &amp; Paste Roster Report Here'!$N482="Active",1,0)),0)</f>
        <v>0</v>
      </c>
      <c r="CD482" s="125">
        <f>IF(AND('Copy &amp; Paste Roster Report Here'!$A482=CD$4,'Copy &amp; Paste Roster Report Here'!$M482="QT"),IF('Copy &amp; Paste Roster Report Here'!$R482&gt;0,1,IF('Copy &amp; Paste Roster Report Here'!$N482="Active",1,0)),0)</f>
        <v>0</v>
      </c>
      <c r="CE482" s="125">
        <f>IF(AND('Copy &amp; Paste Roster Report Here'!$A482=CE$4,'Copy &amp; Paste Roster Report Here'!$M482="QT"),IF('Copy &amp; Paste Roster Report Here'!$R482&gt;0,1,IF('Copy &amp; Paste Roster Report Here'!$N482="Active",1,0)),0)</f>
        <v>0</v>
      </c>
      <c r="CF482" s="3">
        <f t="shared" si="77"/>
        <v>0</v>
      </c>
      <c r="CG482" s="126">
        <f>IF(AND('Copy &amp; Paste Roster Report Here'!$A482=CG$4,'Copy &amp; Paste Roster Report Here'!$M482="##"),IF('Copy &amp; Paste Roster Report Here'!$R482&gt;0,1,IF('Copy &amp; Paste Roster Report Here'!$N482="Active",1,0)),0)</f>
        <v>0</v>
      </c>
      <c r="CH482" s="126">
        <f>IF(AND('Copy &amp; Paste Roster Report Here'!$A482=CH$4,'Copy &amp; Paste Roster Report Here'!$M482="##"),IF('Copy &amp; Paste Roster Report Here'!$R482&gt;0,1,IF('Copy &amp; Paste Roster Report Here'!$N482="Active",1,0)),0)</f>
        <v>0</v>
      </c>
      <c r="CI482" s="126">
        <f>IF(AND('Copy &amp; Paste Roster Report Here'!$A482=CI$4,'Copy &amp; Paste Roster Report Here'!$M482="##"),IF('Copy &amp; Paste Roster Report Here'!$R482&gt;0,1,IF('Copy &amp; Paste Roster Report Here'!$N482="Active",1,0)),0)</f>
        <v>0</v>
      </c>
      <c r="CJ482" s="126">
        <f>IF(AND('Copy &amp; Paste Roster Report Here'!$A482=CJ$4,'Copy &amp; Paste Roster Report Here'!$M482="##"),IF('Copy &amp; Paste Roster Report Here'!$R482&gt;0,1,IF('Copy &amp; Paste Roster Report Here'!$N482="Active",1,0)),0)</f>
        <v>0</v>
      </c>
      <c r="CK482" s="126">
        <f>IF(AND('Copy &amp; Paste Roster Report Here'!$A482=CK$4,'Copy &amp; Paste Roster Report Here'!$M482="##"),IF('Copy &amp; Paste Roster Report Here'!$R482&gt;0,1,IF('Copy &amp; Paste Roster Report Here'!$N482="Active",1,0)),0)</f>
        <v>0</v>
      </c>
      <c r="CL482" s="126">
        <f>IF(AND('Copy &amp; Paste Roster Report Here'!$A482=CL$4,'Copy &amp; Paste Roster Report Here'!$M482="##"),IF('Copy &amp; Paste Roster Report Here'!$R482&gt;0,1,IF('Copy &amp; Paste Roster Report Here'!$N482="Active",1,0)),0)</f>
        <v>0</v>
      </c>
      <c r="CM482" s="126">
        <f>IF(AND('Copy &amp; Paste Roster Report Here'!$A482=CM$4,'Copy &amp; Paste Roster Report Here'!$M482="##"),IF('Copy &amp; Paste Roster Report Here'!$R482&gt;0,1,IF('Copy &amp; Paste Roster Report Here'!$N482="Active",1,0)),0)</f>
        <v>0</v>
      </c>
      <c r="CN482" s="126">
        <f>IF(AND('Copy &amp; Paste Roster Report Here'!$A482=CN$4,'Copy &amp; Paste Roster Report Here'!$M482="##"),IF('Copy &amp; Paste Roster Report Here'!$R482&gt;0,1,IF('Copy &amp; Paste Roster Report Here'!$N482="Active",1,0)),0)</f>
        <v>0</v>
      </c>
      <c r="CO482" s="126">
        <f>IF(AND('Copy &amp; Paste Roster Report Here'!$A482=CO$4,'Copy &amp; Paste Roster Report Here'!$M482="##"),IF('Copy &amp; Paste Roster Report Here'!$R482&gt;0,1,IF('Copy &amp; Paste Roster Report Here'!$N482="Active",1,0)),0)</f>
        <v>0</v>
      </c>
      <c r="CP482" s="126">
        <f>IF(AND('Copy &amp; Paste Roster Report Here'!$A482=CP$4,'Copy &amp; Paste Roster Report Here'!$M482="##"),IF('Copy &amp; Paste Roster Report Here'!$R482&gt;0,1,IF('Copy &amp; Paste Roster Report Here'!$N482="Active",1,0)),0)</f>
        <v>0</v>
      </c>
      <c r="CQ482" s="126">
        <f>IF(AND('Copy &amp; Paste Roster Report Here'!$A482=CQ$4,'Copy &amp; Paste Roster Report Here'!$M482="##"),IF('Copy &amp; Paste Roster Report Here'!$R482&gt;0,1,IF('Copy &amp; Paste Roster Report Here'!$N482="Active",1,0)),0)</f>
        <v>0</v>
      </c>
      <c r="CR482" s="6">
        <f t="shared" si="78"/>
        <v>0</v>
      </c>
      <c r="CS482" s="13">
        <f t="shared" si="79"/>
        <v>0</v>
      </c>
    </row>
    <row r="483" spans="1:97" x14ac:dyDescent="0.25">
      <c r="A483" s="113">
        <f>IF(AND('Copy &amp; Paste Roster Report Here'!$A483=A$4,'Copy &amp; Paste Roster Report Here'!$M483="FT"),IF('Copy &amp; Paste Roster Report Here'!$R483&gt;0,1,IF('Copy &amp; Paste Roster Report Here'!$N483="Active",1,0)),0)</f>
        <v>0</v>
      </c>
      <c r="B483" s="113">
        <f>IF(AND('Copy &amp; Paste Roster Report Here'!$A483=B$4,'Copy &amp; Paste Roster Report Here'!$M483="FT"),IF('Copy &amp; Paste Roster Report Here'!$R483&gt;0,1,IF('Copy &amp; Paste Roster Report Here'!$N483="Active",1,0)),0)</f>
        <v>0</v>
      </c>
      <c r="C483" s="113">
        <f>IF(AND('Copy &amp; Paste Roster Report Here'!$A483=C$4,'Copy &amp; Paste Roster Report Here'!$M483="FT"),IF('Copy &amp; Paste Roster Report Here'!$R483&gt;0,1,IF('Copy &amp; Paste Roster Report Here'!$N483="Active",1,0)),0)</f>
        <v>0</v>
      </c>
      <c r="D483" s="113">
        <f>IF(AND('Copy &amp; Paste Roster Report Here'!$A483=D$4,'Copy &amp; Paste Roster Report Here'!$M483="FT"),IF('Copy &amp; Paste Roster Report Here'!$R483&gt;0,1,IF('Copy &amp; Paste Roster Report Here'!$N483="Active",1,0)),0)</f>
        <v>0</v>
      </c>
      <c r="E483" s="113">
        <f>IF(AND('Copy &amp; Paste Roster Report Here'!$A483=E$4,'Copy &amp; Paste Roster Report Here'!$M483="FT"),IF('Copy &amp; Paste Roster Report Here'!$R483&gt;0,1,IF('Copy &amp; Paste Roster Report Here'!$N483="Active",1,0)),0)</f>
        <v>0</v>
      </c>
      <c r="F483" s="113">
        <f>IF(AND('Copy &amp; Paste Roster Report Here'!$A483=F$4,'Copy &amp; Paste Roster Report Here'!$M483="FT"),IF('Copy &amp; Paste Roster Report Here'!$R483&gt;0,1,IF('Copy &amp; Paste Roster Report Here'!$N483="Active",1,0)),0)</f>
        <v>0</v>
      </c>
      <c r="G483" s="113">
        <f>IF(AND('Copy &amp; Paste Roster Report Here'!$A483=G$4,'Copy &amp; Paste Roster Report Here'!$M483="FT"),IF('Copy &amp; Paste Roster Report Here'!$R483&gt;0,1,IF('Copy &amp; Paste Roster Report Here'!$N483="Active",1,0)),0)</f>
        <v>0</v>
      </c>
      <c r="H483" s="113">
        <f>IF(AND('Copy &amp; Paste Roster Report Here'!$A483=H$4,'Copy &amp; Paste Roster Report Here'!$M483="FT"),IF('Copy &amp; Paste Roster Report Here'!$R483&gt;0,1,IF('Copy &amp; Paste Roster Report Here'!$N483="Active",1,0)),0)</f>
        <v>0</v>
      </c>
      <c r="I483" s="113">
        <f>IF(AND('Copy &amp; Paste Roster Report Here'!$A483=I$4,'Copy &amp; Paste Roster Report Here'!$M483="FT"),IF('Copy &amp; Paste Roster Report Here'!$R483&gt;0,1,IF('Copy &amp; Paste Roster Report Here'!$N483="Active",1,0)),0)</f>
        <v>0</v>
      </c>
      <c r="J483" s="113">
        <f>IF(AND('Copy &amp; Paste Roster Report Here'!$A483=J$4,'Copy &amp; Paste Roster Report Here'!$M483="FT"),IF('Copy &amp; Paste Roster Report Here'!$R483&gt;0,1,IF('Copy &amp; Paste Roster Report Here'!$N483="Active",1,0)),0)</f>
        <v>0</v>
      </c>
      <c r="K483" s="113">
        <f>IF(AND('Copy &amp; Paste Roster Report Here'!$A483=K$4,'Copy &amp; Paste Roster Report Here'!$M483="FT"),IF('Copy &amp; Paste Roster Report Here'!$R483&gt;0,1,IF('Copy &amp; Paste Roster Report Here'!$N483="Active",1,0)),0)</f>
        <v>0</v>
      </c>
      <c r="L483" s="6">
        <f t="shared" si="71"/>
        <v>0</v>
      </c>
      <c r="M483" s="120">
        <f>IF(AND('Copy &amp; Paste Roster Report Here'!$A483=M$4,'Copy &amp; Paste Roster Report Here'!$M483="TQ"),IF('Copy &amp; Paste Roster Report Here'!$R483&gt;0,1,IF('Copy &amp; Paste Roster Report Here'!$N483="Active",1,0)),0)</f>
        <v>0</v>
      </c>
      <c r="N483" s="120">
        <f>IF(AND('Copy &amp; Paste Roster Report Here'!$A483=N$4,'Copy &amp; Paste Roster Report Here'!$M483="TQ"),IF('Copy &amp; Paste Roster Report Here'!$R483&gt;0,1,IF('Copy &amp; Paste Roster Report Here'!$N483="Active",1,0)),0)</f>
        <v>0</v>
      </c>
      <c r="O483" s="120">
        <f>IF(AND('Copy &amp; Paste Roster Report Here'!$A483=O$4,'Copy &amp; Paste Roster Report Here'!$M483="TQ"),IF('Copy &amp; Paste Roster Report Here'!$R483&gt;0,1,IF('Copy &amp; Paste Roster Report Here'!$N483="Active",1,0)),0)</f>
        <v>0</v>
      </c>
      <c r="P483" s="120">
        <f>IF(AND('Copy &amp; Paste Roster Report Here'!$A483=P$4,'Copy &amp; Paste Roster Report Here'!$M483="TQ"),IF('Copy &amp; Paste Roster Report Here'!$R483&gt;0,1,IF('Copy &amp; Paste Roster Report Here'!$N483="Active",1,0)),0)</f>
        <v>0</v>
      </c>
      <c r="Q483" s="120">
        <f>IF(AND('Copy &amp; Paste Roster Report Here'!$A483=Q$4,'Copy &amp; Paste Roster Report Here'!$M483="TQ"),IF('Copy &amp; Paste Roster Report Here'!$R483&gt;0,1,IF('Copy &amp; Paste Roster Report Here'!$N483="Active",1,0)),0)</f>
        <v>0</v>
      </c>
      <c r="R483" s="120">
        <f>IF(AND('Copy &amp; Paste Roster Report Here'!$A483=R$4,'Copy &amp; Paste Roster Report Here'!$M483="TQ"),IF('Copy &amp; Paste Roster Report Here'!$R483&gt;0,1,IF('Copy &amp; Paste Roster Report Here'!$N483="Active",1,0)),0)</f>
        <v>0</v>
      </c>
      <c r="S483" s="120">
        <f>IF(AND('Copy &amp; Paste Roster Report Here'!$A483=S$4,'Copy &amp; Paste Roster Report Here'!$M483="TQ"),IF('Copy &amp; Paste Roster Report Here'!$R483&gt;0,1,IF('Copy &amp; Paste Roster Report Here'!$N483="Active",1,0)),0)</f>
        <v>0</v>
      </c>
      <c r="T483" s="120">
        <f>IF(AND('Copy &amp; Paste Roster Report Here'!$A483=T$4,'Copy &amp; Paste Roster Report Here'!$M483="TQ"),IF('Copy &amp; Paste Roster Report Here'!$R483&gt;0,1,IF('Copy &amp; Paste Roster Report Here'!$N483="Active",1,0)),0)</f>
        <v>0</v>
      </c>
      <c r="U483" s="120">
        <f>IF(AND('Copy &amp; Paste Roster Report Here'!$A483=U$4,'Copy &amp; Paste Roster Report Here'!$M483="TQ"),IF('Copy &amp; Paste Roster Report Here'!$R483&gt;0,1,IF('Copy &amp; Paste Roster Report Here'!$N483="Active",1,0)),0)</f>
        <v>0</v>
      </c>
      <c r="V483" s="120">
        <f>IF(AND('Copy &amp; Paste Roster Report Here'!$A483=V$4,'Copy &amp; Paste Roster Report Here'!$M483="TQ"),IF('Copy &amp; Paste Roster Report Here'!$R483&gt;0,1,IF('Copy &amp; Paste Roster Report Here'!$N483="Active",1,0)),0)</f>
        <v>0</v>
      </c>
      <c r="W483" s="120">
        <f>IF(AND('Copy &amp; Paste Roster Report Here'!$A483=W$4,'Copy &amp; Paste Roster Report Here'!$M483="TQ"),IF('Copy &amp; Paste Roster Report Here'!$R483&gt;0,1,IF('Copy &amp; Paste Roster Report Here'!$N483="Active",1,0)),0)</f>
        <v>0</v>
      </c>
      <c r="X483" s="3">
        <f t="shared" si="72"/>
        <v>0</v>
      </c>
      <c r="Y483" s="121">
        <f>IF(AND('Copy &amp; Paste Roster Report Here'!$A483=Y$4,'Copy &amp; Paste Roster Report Here'!$M483="HT"),IF('Copy &amp; Paste Roster Report Here'!$R483&gt;0,1,IF('Copy &amp; Paste Roster Report Here'!$N483="Active",1,0)),0)</f>
        <v>0</v>
      </c>
      <c r="Z483" s="121">
        <f>IF(AND('Copy &amp; Paste Roster Report Here'!$A483=Z$4,'Copy &amp; Paste Roster Report Here'!$M483="HT"),IF('Copy &amp; Paste Roster Report Here'!$R483&gt;0,1,IF('Copy &amp; Paste Roster Report Here'!$N483="Active",1,0)),0)</f>
        <v>0</v>
      </c>
      <c r="AA483" s="121">
        <f>IF(AND('Copy &amp; Paste Roster Report Here'!$A483=AA$4,'Copy &amp; Paste Roster Report Here'!$M483="HT"),IF('Copy &amp; Paste Roster Report Here'!$R483&gt;0,1,IF('Copy &amp; Paste Roster Report Here'!$N483="Active",1,0)),0)</f>
        <v>0</v>
      </c>
      <c r="AB483" s="121">
        <f>IF(AND('Copy &amp; Paste Roster Report Here'!$A483=AB$4,'Copy &amp; Paste Roster Report Here'!$M483="HT"),IF('Copy &amp; Paste Roster Report Here'!$R483&gt;0,1,IF('Copy &amp; Paste Roster Report Here'!$N483="Active",1,0)),0)</f>
        <v>0</v>
      </c>
      <c r="AC483" s="121">
        <f>IF(AND('Copy &amp; Paste Roster Report Here'!$A483=AC$4,'Copy &amp; Paste Roster Report Here'!$M483="HT"),IF('Copy &amp; Paste Roster Report Here'!$R483&gt;0,1,IF('Copy &amp; Paste Roster Report Here'!$N483="Active",1,0)),0)</f>
        <v>0</v>
      </c>
      <c r="AD483" s="121">
        <f>IF(AND('Copy &amp; Paste Roster Report Here'!$A483=AD$4,'Copy &amp; Paste Roster Report Here'!$M483="HT"),IF('Copy &amp; Paste Roster Report Here'!$R483&gt;0,1,IF('Copy &amp; Paste Roster Report Here'!$N483="Active",1,0)),0)</f>
        <v>0</v>
      </c>
      <c r="AE483" s="121">
        <f>IF(AND('Copy &amp; Paste Roster Report Here'!$A483=AE$4,'Copy &amp; Paste Roster Report Here'!$M483="HT"),IF('Copy &amp; Paste Roster Report Here'!$R483&gt;0,1,IF('Copy &amp; Paste Roster Report Here'!$N483="Active",1,0)),0)</f>
        <v>0</v>
      </c>
      <c r="AF483" s="121">
        <f>IF(AND('Copy &amp; Paste Roster Report Here'!$A483=AF$4,'Copy &amp; Paste Roster Report Here'!$M483="HT"),IF('Copy &amp; Paste Roster Report Here'!$R483&gt;0,1,IF('Copy &amp; Paste Roster Report Here'!$N483="Active",1,0)),0)</f>
        <v>0</v>
      </c>
      <c r="AG483" s="121">
        <f>IF(AND('Copy &amp; Paste Roster Report Here'!$A483=AG$4,'Copy &amp; Paste Roster Report Here'!$M483="HT"),IF('Copy &amp; Paste Roster Report Here'!$R483&gt;0,1,IF('Copy &amp; Paste Roster Report Here'!$N483="Active",1,0)),0)</f>
        <v>0</v>
      </c>
      <c r="AH483" s="121">
        <f>IF(AND('Copy &amp; Paste Roster Report Here'!$A483=AH$4,'Copy &amp; Paste Roster Report Here'!$M483="HT"),IF('Copy &amp; Paste Roster Report Here'!$R483&gt;0,1,IF('Copy &amp; Paste Roster Report Here'!$N483="Active",1,0)),0)</f>
        <v>0</v>
      </c>
      <c r="AI483" s="121">
        <f>IF(AND('Copy &amp; Paste Roster Report Here'!$A483=AI$4,'Copy &amp; Paste Roster Report Here'!$M483="HT"),IF('Copy &amp; Paste Roster Report Here'!$R483&gt;0,1,IF('Copy &amp; Paste Roster Report Here'!$N483="Active",1,0)),0)</f>
        <v>0</v>
      </c>
      <c r="AJ483" s="3">
        <f t="shared" si="73"/>
        <v>0</v>
      </c>
      <c r="AK483" s="122">
        <f>IF(AND('Copy &amp; Paste Roster Report Here'!$A483=AK$4,'Copy &amp; Paste Roster Report Here'!$M483="MT"),IF('Copy &amp; Paste Roster Report Here'!$R483&gt;0,1,IF('Copy &amp; Paste Roster Report Here'!$N483="Active",1,0)),0)</f>
        <v>0</v>
      </c>
      <c r="AL483" s="122">
        <f>IF(AND('Copy &amp; Paste Roster Report Here'!$A483=AL$4,'Copy &amp; Paste Roster Report Here'!$M483="MT"),IF('Copy &amp; Paste Roster Report Here'!$R483&gt;0,1,IF('Copy &amp; Paste Roster Report Here'!$N483="Active",1,0)),0)</f>
        <v>0</v>
      </c>
      <c r="AM483" s="122">
        <f>IF(AND('Copy &amp; Paste Roster Report Here'!$A483=AM$4,'Copy &amp; Paste Roster Report Here'!$M483="MT"),IF('Copy &amp; Paste Roster Report Here'!$R483&gt;0,1,IF('Copy &amp; Paste Roster Report Here'!$N483="Active",1,0)),0)</f>
        <v>0</v>
      </c>
      <c r="AN483" s="122">
        <f>IF(AND('Copy &amp; Paste Roster Report Here'!$A483=AN$4,'Copy &amp; Paste Roster Report Here'!$M483="MT"),IF('Copy &amp; Paste Roster Report Here'!$R483&gt;0,1,IF('Copy &amp; Paste Roster Report Here'!$N483="Active",1,0)),0)</f>
        <v>0</v>
      </c>
      <c r="AO483" s="122">
        <f>IF(AND('Copy &amp; Paste Roster Report Here'!$A483=AO$4,'Copy &amp; Paste Roster Report Here'!$M483="MT"),IF('Copy &amp; Paste Roster Report Here'!$R483&gt;0,1,IF('Copy &amp; Paste Roster Report Here'!$N483="Active",1,0)),0)</f>
        <v>0</v>
      </c>
      <c r="AP483" s="122">
        <f>IF(AND('Copy &amp; Paste Roster Report Here'!$A483=AP$4,'Copy &amp; Paste Roster Report Here'!$M483="MT"),IF('Copy &amp; Paste Roster Report Here'!$R483&gt;0,1,IF('Copy &amp; Paste Roster Report Here'!$N483="Active",1,0)),0)</f>
        <v>0</v>
      </c>
      <c r="AQ483" s="122">
        <f>IF(AND('Copy &amp; Paste Roster Report Here'!$A483=AQ$4,'Copy &amp; Paste Roster Report Here'!$M483="MT"),IF('Copy &amp; Paste Roster Report Here'!$R483&gt;0,1,IF('Copy &amp; Paste Roster Report Here'!$N483="Active",1,0)),0)</f>
        <v>0</v>
      </c>
      <c r="AR483" s="122">
        <f>IF(AND('Copy &amp; Paste Roster Report Here'!$A483=AR$4,'Copy &amp; Paste Roster Report Here'!$M483="MT"),IF('Copy &amp; Paste Roster Report Here'!$R483&gt;0,1,IF('Copy &amp; Paste Roster Report Here'!$N483="Active",1,0)),0)</f>
        <v>0</v>
      </c>
      <c r="AS483" s="122">
        <f>IF(AND('Copy &amp; Paste Roster Report Here'!$A483=AS$4,'Copy &amp; Paste Roster Report Here'!$M483="MT"),IF('Copy &amp; Paste Roster Report Here'!$R483&gt;0,1,IF('Copy &amp; Paste Roster Report Here'!$N483="Active",1,0)),0)</f>
        <v>0</v>
      </c>
      <c r="AT483" s="122">
        <f>IF(AND('Copy &amp; Paste Roster Report Here'!$A483=AT$4,'Copy &amp; Paste Roster Report Here'!$M483="MT"),IF('Copy &amp; Paste Roster Report Here'!$R483&gt;0,1,IF('Copy &amp; Paste Roster Report Here'!$N483="Active",1,0)),0)</f>
        <v>0</v>
      </c>
      <c r="AU483" s="122">
        <f>IF(AND('Copy &amp; Paste Roster Report Here'!$A483=AU$4,'Copy &amp; Paste Roster Report Here'!$M483="MT"),IF('Copy &amp; Paste Roster Report Here'!$R483&gt;0,1,IF('Copy &amp; Paste Roster Report Here'!$N483="Active",1,0)),0)</f>
        <v>0</v>
      </c>
      <c r="AV483" s="3">
        <f t="shared" si="74"/>
        <v>0</v>
      </c>
      <c r="AW483" s="123">
        <f>IF(AND('Copy &amp; Paste Roster Report Here'!$A483=AW$4,'Copy &amp; Paste Roster Report Here'!$M483="FY"),IF('Copy &amp; Paste Roster Report Here'!$R483&gt;0,1,IF('Copy &amp; Paste Roster Report Here'!$N483="Active",1,0)),0)</f>
        <v>0</v>
      </c>
      <c r="AX483" s="123">
        <f>IF(AND('Copy &amp; Paste Roster Report Here'!$A483=AX$4,'Copy &amp; Paste Roster Report Here'!$M483="FY"),IF('Copy &amp; Paste Roster Report Here'!$R483&gt;0,1,IF('Copy &amp; Paste Roster Report Here'!$N483="Active",1,0)),0)</f>
        <v>0</v>
      </c>
      <c r="AY483" s="123">
        <f>IF(AND('Copy &amp; Paste Roster Report Here'!$A483=AY$4,'Copy &amp; Paste Roster Report Here'!$M483="FY"),IF('Copy &amp; Paste Roster Report Here'!$R483&gt;0,1,IF('Copy &amp; Paste Roster Report Here'!$N483="Active",1,0)),0)</f>
        <v>0</v>
      </c>
      <c r="AZ483" s="123">
        <f>IF(AND('Copy &amp; Paste Roster Report Here'!$A483=AZ$4,'Copy &amp; Paste Roster Report Here'!$M483="FY"),IF('Copy &amp; Paste Roster Report Here'!$R483&gt;0,1,IF('Copy &amp; Paste Roster Report Here'!$N483="Active",1,0)),0)</f>
        <v>0</v>
      </c>
      <c r="BA483" s="123">
        <f>IF(AND('Copy &amp; Paste Roster Report Here'!$A483=BA$4,'Copy &amp; Paste Roster Report Here'!$M483="FY"),IF('Copy &amp; Paste Roster Report Here'!$R483&gt;0,1,IF('Copy &amp; Paste Roster Report Here'!$N483="Active",1,0)),0)</f>
        <v>0</v>
      </c>
      <c r="BB483" s="123">
        <f>IF(AND('Copy &amp; Paste Roster Report Here'!$A483=BB$4,'Copy &amp; Paste Roster Report Here'!$M483="FY"),IF('Copy &amp; Paste Roster Report Here'!$R483&gt;0,1,IF('Copy &amp; Paste Roster Report Here'!$N483="Active",1,0)),0)</f>
        <v>0</v>
      </c>
      <c r="BC483" s="123">
        <f>IF(AND('Copy &amp; Paste Roster Report Here'!$A483=BC$4,'Copy &amp; Paste Roster Report Here'!$M483="FY"),IF('Copy &amp; Paste Roster Report Here'!$R483&gt;0,1,IF('Copy &amp; Paste Roster Report Here'!$N483="Active",1,0)),0)</f>
        <v>0</v>
      </c>
      <c r="BD483" s="123">
        <f>IF(AND('Copy &amp; Paste Roster Report Here'!$A483=BD$4,'Copy &amp; Paste Roster Report Here'!$M483="FY"),IF('Copy &amp; Paste Roster Report Here'!$R483&gt;0,1,IF('Copy &amp; Paste Roster Report Here'!$N483="Active",1,0)),0)</f>
        <v>0</v>
      </c>
      <c r="BE483" s="123">
        <f>IF(AND('Copy &amp; Paste Roster Report Here'!$A483=BE$4,'Copy &amp; Paste Roster Report Here'!$M483="FY"),IF('Copy &amp; Paste Roster Report Here'!$R483&gt;0,1,IF('Copy &amp; Paste Roster Report Here'!$N483="Active",1,0)),0)</f>
        <v>0</v>
      </c>
      <c r="BF483" s="123">
        <f>IF(AND('Copy &amp; Paste Roster Report Here'!$A483=BF$4,'Copy &amp; Paste Roster Report Here'!$M483="FY"),IF('Copy &amp; Paste Roster Report Here'!$R483&gt;0,1,IF('Copy &amp; Paste Roster Report Here'!$N483="Active",1,0)),0)</f>
        <v>0</v>
      </c>
      <c r="BG483" s="123">
        <f>IF(AND('Copy &amp; Paste Roster Report Here'!$A483=BG$4,'Copy &amp; Paste Roster Report Here'!$M483="FY"),IF('Copy &amp; Paste Roster Report Here'!$R483&gt;0,1,IF('Copy &amp; Paste Roster Report Here'!$N483="Active",1,0)),0)</f>
        <v>0</v>
      </c>
      <c r="BH483" s="3">
        <f t="shared" si="75"/>
        <v>0</v>
      </c>
      <c r="BI483" s="124">
        <f>IF(AND('Copy &amp; Paste Roster Report Here'!$A483=BI$4,'Copy &amp; Paste Roster Report Here'!$M483="RH"),IF('Copy &amp; Paste Roster Report Here'!$R483&gt;0,1,IF('Copy &amp; Paste Roster Report Here'!$N483="Active",1,0)),0)</f>
        <v>0</v>
      </c>
      <c r="BJ483" s="124">
        <f>IF(AND('Copy &amp; Paste Roster Report Here'!$A483=BJ$4,'Copy &amp; Paste Roster Report Here'!$M483="RH"),IF('Copy &amp; Paste Roster Report Here'!$R483&gt;0,1,IF('Copy &amp; Paste Roster Report Here'!$N483="Active",1,0)),0)</f>
        <v>0</v>
      </c>
      <c r="BK483" s="124">
        <f>IF(AND('Copy &amp; Paste Roster Report Here'!$A483=BK$4,'Copy &amp; Paste Roster Report Here'!$M483="RH"),IF('Copy &amp; Paste Roster Report Here'!$R483&gt;0,1,IF('Copy &amp; Paste Roster Report Here'!$N483="Active",1,0)),0)</f>
        <v>0</v>
      </c>
      <c r="BL483" s="124">
        <f>IF(AND('Copy &amp; Paste Roster Report Here'!$A483=BL$4,'Copy &amp; Paste Roster Report Here'!$M483="RH"),IF('Copy &amp; Paste Roster Report Here'!$R483&gt;0,1,IF('Copy &amp; Paste Roster Report Here'!$N483="Active",1,0)),0)</f>
        <v>0</v>
      </c>
      <c r="BM483" s="124">
        <f>IF(AND('Copy &amp; Paste Roster Report Here'!$A483=BM$4,'Copy &amp; Paste Roster Report Here'!$M483="RH"),IF('Copy &amp; Paste Roster Report Here'!$R483&gt;0,1,IF('Copy &amp; Paste Roster Report Here'!$N483="Active",1,0)),0)</f>
        <v>0</v>
      </c>
      <c r="BN483" s="124">
        <f>IF(AND('Copy &amp; Paste Roster Report Here'!$A483=BN$4,'Copy &amp; Paste Roster Report Here'!$M483="RH"),IF('Copy &amp; Paste Roster Report Here'!$R483&gt;0,1,IF('Copy &amp; Paste Roster Report Here'!$N483="Active",1,0)),0)</f>
        <v>0</v>
      </c>
      <c r="BO483" s="124">
        <f>IF(AND('Copy &amp; Paste Roster Report Here'!$A483=BO$4,'Copy &amp; Paste Roster Report Here'!$M483="RH"),IF('Copy &amp; Paste Roster Report Here'!$R483&gt;0,1,IF('Copy &amp; Paste Roster Report Here'!$N483="Active",1,0)),0)</f>
        <v>0</v>
      </c>
      <c r="BP483" s="124">
        <f>IF(AND('Copy &amp; Paste Roster Report Here'!$A483=BP$4,'Copy &amp; Paste Roster Report Here'!$M483="RH"),IF('Copy &amp; Paste Roster Report Here'!$R483&gt;0,1,IF('Copy &amp; Paste Roster Report Here'!$N483="Active",1,0)),0)</f>
        <v>0</v>
      </c>
      <c r="BQ483" s="124">
        <f>IF(AND('Copy &amp; Paste Roster Report Here'!$A483=BQ$4,'Copy &amp; Paste Roster Report Here'!$M483="RH"),IF('Copy &amp; Paste Roster Report Here'!$R483&gt;0,1,IF('Copy &amp; Paste Roster Report Here'!$N483="Active",1,0)),0)</f>
        <v>0</v>
      </c>
      <c r="BR483" s="124">
        <f>IF(AND('Copy &amp; Paste Roster Report Here'!$A483=BR$4,'Copy &amp; Paste Roster Report Here'!$M483="RH"),IF('Copy &amp; Paste Roster Report Here'!$R483&gt;0,1,IF('Copy &amp; Paste Roster Report Here'!$N483="Active",1,0)),0)</f>
        <v>0</v>
      </c>
      <c r="BS483" s="124">
        <f>IF(AND('Copy &amp; Paste Roster Report Here'!$A483=BS$4,'Copy &amp; Paste Roster Report Here'!$M483="RH"),IF('Copy &amp; Paste Roster Report Here'!$R483&gt;0,1,IF('Copy &amp; Paste Roster Report Here'!$N483="Active",1,0)),0)</f>
        <v>0</v>
      </c>
      <c r="BT483" s="3">
        <f t="shared" si="76"/>
        <v>0</v>
      </c>
      <c r="BU483" s="125">
        <f>IF(AND('Copy &amp; Paste Roster Report Here'!$A483=BU$4,'Copy &amp; Paste Roster Report Here'!$M483="QT"),IF('Copy &amp; Paste Roster Report Here'!$R483&gt;0,1,IF('Copy &amp; Paste Roster Report Here'!$N483="Active",1,0)),0)</f>
        <v>0</v>
      </c>
      <c r="BV483" s="125">
        <f>IF(AND('Copy &amp; Paste Roster Report Here'!$A483=BV$4,'Copy &amp; Paste Roster Report Here'!$M483="QT"),IF('Copy &amp; Paste Roster Report Here'!$R483&gt;0,1,IF('Copy &amp; Paste Roster Report Here'!$N483="Active",1,0)),0)</f>
        <v>0</v>
      </c>
      <c r="BW483" s="125">
        <f>IF(AND('Copy &amp; Paste Roster Report Here'!$A483=BW$4,'Copy &amp; Paste Roster Report Here'!$M483="QT"),IF('Copy &amp; Paste Roster Report Here'!$R483&gt;0,1,IF('Copy &amp; Paste Roster Report Here'!$N483="Active",1,0)),0)</f>
        <v>0</v>
      </c>
      <c r="BX483" s="125">
        <f>IF(AND('Copy &amp; Paste Roster Report Here'!$A483=BX$4,'Copy &amp; Paste Roster Report Here'!$M483="QT"),IF('Copy &amp; Paste Roster Report Here'!$R483&gt;0,1,IF('Copy &amp; Paste Roster Report Here'!$N483="Active",1,0)),0)</f>
        <v>0</v>
      </c>
      <c r="BY483" s="125">
        <f>IF(AND('Copy &amp; Paste Roster Report Here'!$A483=BY$4,'Copy &amp; Paste Roster Report Here'!$M483="QT"),IF('Copy &amp; Paste Roster Report Here'!$R483&gt;0,1,IF('Copy &amp; Paste Roster Report Here'!$N483="Active",1,0)),0)</f>
        <v>0</v>
      </c>
      <c r="BZ483" s="125">
        <f>IF(AND('Copy &amp; Paste Roster Report Here'!$A483=BZ$4,'Copy &amp; Paste Roster Report Here'!$M483="QT"),IF('Copy &amp; Paste Roster Report Here'!$R483&gt;0,1,IF('Copy &amp; Paste Roster Report Here'!$N483="Active",1,0)),0)</f>
        <v>0</v>
      </c>
      <c r="CA483" s="125">
        <f>IF(AND('Copy &amp; Paste Roster Report Here'!$A483=CA$4,'Copy &amp; Paste Roster Report Here'!$M483="QT"),IF('Copy &amp; Paste Roster Report Here'!$R483&gt;0,1,IF('Copy &amp; Paste Roster Report Here'!$N483="Active",1,0)),0)</f>
        <v>0</v>
      </c>
      <c r="CB483" s="125">
        <f>IF(AND('Copy &amp; Paste Roster Report Here'!$A483=CB$4,'Copy &amp; Paste Roster Report Here'!$M483="QT"),IF('Copy &amp; Paste Roster Report Here'!$R483&gt;0,1,IF('Copy &amp; Paste Roster Report Here'!$N483="Active",1,0)),0)</f>
        <v>0</v>
      </c>
      <c r="CC483" s="125">
        <f>IF(AND('Copy &amp; Paste Roster Report Here'!$A483=CC$4,'Copy &amp; Paste Roster Report Here'!$M483="QT"),IF('Copy &amp; Paste Roster Report Here'!$R483&gt;0,1,IF('Copy &amp; Paste Roster Report Here'!$N483="Active",1,0)),0)</f>
        <v>0</v>
      </c>
      <c r="CD483" s="125">
        <f>IF(AND('Copy &amp; Paste Roster Report Here'!$A483=CD$4,'Copy &amp; Paste Roster Report Here'!$M483="QT"),IF('Copy &amp; Paste Roster Report Here'!$R483&gt;0,1,IF('Copy &amp; Paste Roster Report Here'!$N483="Active",1,0)),0)</f>
        <v>0</v>
      </c>
      <c r="CE483" s="125">
        <f>IF(AND('Copy &amp; Paste Roster Report Here'!$A483=CE$4,'Copy &amp; Paste Roster Report Here'!$M483="QT"),IF('Copy &amp; Paste Roster Report Here'!$R483&gt;0,1,IF('Copy &amp; Paste Roster Report Here'!$N483="Active",1,0)),0)</f>
        <v>0</v>
      </c>
      <c r="CF483" s="3">
        <f t="shared" si="77"/>
        <v>0</v>
      </c>
      <c r="CG483" s="126">
        <f>IF(AND('Copy &amp; Paste Roster Report Here'!$A483=CG$4,'Copy &amp; Paste Roster Report Here'!$M483="##"),IF('Copy &amp; Paste Roster Report Here'!$R483&gt;0,1,IF('Copy &amp; Paste Roster Report Here'!$N483="Active",1,0)),0)</f>
        <v>0</v>
      </c>
      <c r="CH483" s="126">
        <f>IF(AND('Copy &amp; Paste Roster Report Here'!$A483=CH$4,'Copy &amp; Paste Roster Report Here'!$M483="##"),IF('Copy &amp; Paste Roster Report Here'!$R483&gt;0,1,IF('Copy &amp; Paste Roster Report Here'!$N483="Active",1,0)),0)</f>
        <v>0</v>
      </c>
      <c r="CI483" s="126">
        <f>IF(AND('Copy &amp; Paste Roster Report Here'!$A483=CI$4,'Copy &amp; Paste Roster Report Here'!$M483="##"),IF('Copy &amp; Paste Roster Report Here'!$R483&gt;0,1,IF('Copy &amp; Paste Roster Report Here'!$N483="Active",1,0)),0)</f>
        <v>0</v>
      </c>
      <c r="CJ483" s="126">
        <f>IF(AND('Copy &amp; Paste Roster Report Here'!$A483=CJ$4,'Copy &amp; Paste Roster Report Here'!$M483="##"),IF('Copy &amp; Paste Roster Report Here'!$R483&gt;0,1,IF('Copy &amp; Paste Roster Report Here'!$N483="Active",1,0)),0)</f>
        <v>0</v>
      </c>
      <c r="CK483" s="126">
        <f>IF(AND('Copy &amp; Paste Roster Report Here'!$A483=CK$4,'Copy &amp; Paste Roster Report Here'!$M483="##"),IF('Copy &amp; Paste Roster Report Here'!$R483&gt;0,1,IF('Copy &amp; Paste Roster Report Here'!$N483="Active",1,0)),0)</f>
        <v>0</v>
      </c>
      <c r="CL483" s="126">
        <f>IF(AND('Copy &amp; Paste Roster Report Here'!$A483=CL$4,'Copy &amp; Paste Roster Report Here'!$M483="##"),IF('Copy &amp; Paste Roster Report Here'!$R483&gt;0,1,IF('Copy &amp; Paste Roster Report Here'!$N483="Active",1,0)),0)</f>
        <v>0</v>
      </c>
      <c r="CM483" s="126">
        <f>IF(AND('Copy &amp; Paste Roster Report Here'!$A483=CM$4,'Copy &amp; Paste Roster Report Here'!$M483="##"),IF('Copy &amp; Paste Roster Report Here'!$R483&gt;0,1,IF('Copy &amp; Paste Roster Report Here'!$N483="Active",1,0)),0)</f>
        <v>0</v>
      </c>
      <c r="CN483" s="126">
        <f>IF(AND('Copy &amp; Paste Roster Report Here'!$A483=CN$4,'Copy &amp; Paste Roster Report Here'!$M483="##"),IF('Copy &amp; Paste Roster Report Here'!$R483&gt;0,1,IF('Copy &amp; Paste Roster Report Here'!$N483="Active",1,0)),0)</f>
        <v>0</v>
      </c>
      <c r="CO483" s="126">
        <f>IF(AND('Copy &amp; Paste Roster Report Here'!$A483=CO$4,'Copy &amp; Paste Roster Report Here'!$M483="##"),IF('Copy &amp; Paste Roster Report Here'!$R483&gt;0,1,IF('Copy &amp; Paste Roster Report Here'!$N483="Active",1,0)),0)</f>
        <v>0</v>
      </c>
      <c r="CP483" s="126">
        <f>IF(AND('Copy &amp; Paste Roster Report Here'!$A483=CP$4,'Copy &amp; Paste Roster Report Here'!$M483="##"),IF('Copy &amp; Paste Roster Report Here'!$R483&gt;0,1,IF('Copy &amp; Paste Roster Report Here'!$N483="Active",1,0)),0)</f>
        <v>0</v>
      </c>
      <c r="CQ483" s="126">
        <f>IF(AND('Copy &amp; Paste Roster Report Here'!$A483=CQ$4,'Copy &amp; Paste Roster Report Here'!$M483="##"),IF('Copy &amp; Paste Roster Report Here'!$R483&gt;0,1,IF('Copy &amp; Paste Roster Report Here'!$N483="Active",1,0)),0)</f>
        <v>0</v>
      </c>
      <c r="CR483" s="6">
        <f t="shared" si="78"/>
        <v>0</v>
      </c>
      <c r="CS483" s="13">
        <f t="shared" si="79"/>
        <v>0</v>
      </c>
    </row>
    <row r="484" spans="1:97" x14ac:dyDescent="0.25">
      <c r="A484" s="113">
        <f>IF(AND('Copy &amp; Paste Roster Report Here'!$A484=A$4,'Copy &amp; Paste Roster Report Here'!$M484="FT"),IF('Copy &amp; Paste Roster Report Here'!$R484&gt;0,1,IF('Copy &amp; Paste Roster Report Here'!$N484="Active",1,0)),0)</f>
        <v>0</v>
      </c>
      <c r="B484" s="113">
        <f>IF(AND('Copy &amp; Paste Roster Report Here'!$A484=B$4,'Copy &amp; Paste Roster Report Here'!$M484="FT"),IF('Copy &amp; Paste Roster Report Here'!$R484&gt;0,1,IF('Copy &amp; Paste Roster Report Here'!$N484="Active",1,0)),0)</f>
        <v>0</v>
      </c>
      <c r="C484" s="113">
        <f>IF(AND('Copy &amp; Paste Roster Report Here'!$A484=C$4,'Copy &amp; Paste Roster Report Here'!$M484="FT"),IF('Copy &amp; Paste Roster Report Here'!$R484&gt;0,1,IF('Copy &amp; Paste Roster Report Here'!$N484="Active",1,0)),0)</f>
        <v>0</v>
      </c>
      <c r="D484" s="113">
        <f>IF(AND('Copy &amp; Paste Roster Report Here'!$A484=D$4,'Copy &amp; Paste Roster Report Here'!$M484="FT"),IF('Copy &amp; Paste Roster Report Here'!$R484&gt;0,1,IF('Copy &amp; Paste Roster Report Here'!$N484="Active",1,0)),0)</f>
        <v>0</v>
      </c>
      <c r="E484" s="113">
        <f>IF(AND('Copy &amp; Paste Roster Report Here'!$A484=E$4,'Copy &amp; Paste Roster Report Here'!$M484="FT"),IF('Copy &amp; Paste Roster Report Here'!$R484&gt;0,1,IF('Copy &amp; Paste Roster Report Here'!$N484="Active",1,0)),0)</f>
        <v>0</v>
      </c>
      <c r="F484" s="113">
        <f>IF(AND('Copy &amp; Paste Roster Report Here'!$A484=F$4,'Copy &amp; Paste Roster Report Here'!$M484="FT"),IF('Copy &amp; Paste Roster Report Here'!$R484&gt;0,1,IF('Copy &amp; Paste Roster Report Here'!$N484="Active",1,0)),0)</f>
        <v>0</v>
      </c>
      <c r="G484" s="113">
        <f>IF(AND('Copy &amp; Paste Roster Report Here'!$A484=G$4,'Copy &amp; Paste Roster Report Here'!$M484="FT"),IF('Copy &amp; Paste Roster Report Here'!$R484&gt;0,1,IF('Copy &amp; Paste Roster Report Here'!$N484="Active",1,0)),0)</f>
        <v>0</v>
      </c>
      <c r="H484" s="113">
        <f>IF(AND('Copy &amp; Paste Roster Report Here'!$A484=H$4,'Copy &amp; Paste Roster Report Here'!$M484="FT"),IF('Copy &amp; Paste Roster Report Here'!$R484&gt;0,1,IF('Copy &amp; Paste Roster Report Here'!$N484="Active",1,0)),0)</f>
        <v>0</v>
      </c>
      <c r="I484" s="113">
        <f>IF(AND('Copy &amp; Paste Roster Report Here'!$A484=I$4,'Copy &amp; Paste Roster Report Here'!$M484="FT"),IF('Copy &amp; Paste Roster Report Here'!$R484&gt;0,1,IF('Copy &amp; Paste Roster Report Here'!$N484="Active",1,0)),0)</f>
        <v>0</v>
      </c>
      <c r="J484" s="113">
        <f>IF(AND('Copy &amp; Paste Roster Report Here'!$A484=J$4,'Copy &amp; Paste Roster Report Here'!$M484="FT"),IF('Copy &amp; Paste Roster Report Here'!$R484&gt;0,1,IF('Copy &amp; Paste Roster Report Here'!$N484="Active",1,0)),0)</f>
        <v>0</v>
      </c>
      <c r="K484" s="113">
        <f>IF(AND('Copy &amp; Paste Roster Report Here'!$A484=K$4,'Copy &amp; Paste Roster Report Here'!$M484="FT"),IF('Copy &amp; Paste Roster Report Here'!$R484&gt;0,1,IF('Copy &amp; Paste Roster Report Here'!$N484="Active",1,0)),0)</f>
        <v>0</v>
      </c>
      <c r="L484" s="6">
        <f t="shared" si="71"/>
        <v>0</v>
      </c>
      <c r="M484" s="120">
        <f>IF(AND('Copy &amp; Paste Roster Report Here'!$A484=M$4,'Copy &amp; Paste Roster Report Here'!$M484="TQ"),IF('Copy &amp; Paste Roster Report Here'!$R484&gt;0,1,IF('Copy &amp; Paste Roster Report Here'!$N484="Active",1,0)),0)</f>
        <v>0</v>
      </c>
      <c r="N484" s="120">
        <f>IF(AND('Copy &amp; Paste Roster Report Here'!$A484=N$4,'Copy &amp; Paste Roster Report Here'!$M484="TQ"),IF('Copy &amp; Paste Roster Report Here'!$R484&gt;0,1,IF('Copy &amp; Paste Roster Report Here'!$N484="Active",1,0)),0)</f>
        <v>0</v>
      </c>
      <c r="O484" s="120">
        <f>IF(AND('Copy &amp; Paste Roster Report Here'!$A484=O$4,'Copy &amp; Paste Roster Report Here'!$M484="TQ"),IF('Copy &amp; Paste Roster Report Here'!$R484&gt;0,1,IF('Copy &amp; Paste Roster Report Here'!$N484="Active",1,0)),0)</f>
        <v>0</v>
      </c>
      <c r="P484" s="120">
        <f>IF(AND('Copy &amp; Paste Roster Report Here'!$A484=P$4,'Copy &amp; Paste Roster Report Here'!$M484="TQ"),IF('Copy &amp; Paste Roster Report Here'!$R484&gt;0,1,IF('Copy &amp; Paste Roster Report Here'!$N484="Active",1,0)),0)</f>
        <v>0</v>
      </c>
      <c r="Q484" s="120">
        <f>IF(AND('Copy &amp; Paste Roster Report Here'!$A484=Q$4,'Copy &amp; Paste Roster Report Here'!$M484="TQ"),IF('Copy &amp; Paste Roster Report Here'!$R484&gt;0,1,IF('Copy &amp; Paste Roster Report Here'!$N484="Active",1,0)),0)</f>
        <v>0</v>
      </c>
      <c r="R484" s="120">
        <f>IF(AND('Copy &amp; Paste Roster Report Here'!$A484=R$4,'Copy &amp; Paste Roster Report Here'!$M484="TQ"),IF('Copy &amp; Paste Roster Report Here'!$R484&gt;0,1,IF('Copy &amp; Paste Roster Report Here'!$N484="Active",1,0)),0)</f>
        <v>0</v>
      </c>
      <c r="S484" s="120">
        <f>IF(AND('Copy &amp; Paste Roster Report Here'!$A484=S$4,'Copy &amp; Paste Roster Report Here'!$M484="TQ"),IF('Copy &amp; Paste Roster Report Here'!$R484&gt;0,1,IF('Copy &amp; Paste Roster Report Here'!$N484="Active",1,0)),0)</f>
        <v>0</v>
      </c>
      <c r="T484" s="120">
        <f>IF(AND('Copy &amp; Paste Roster Report Here'!$A484=T$4,'Copy &amp; Paste Roster Report Here'!$M484="TQ"),IF('Copy &amp; Paste Roster Report Here'!$R484&gt;0,1,IF('Copy &amp; Paste Roster Report Here'!$N484="Active",1,0)),0)</f>
        <v>0</v>
      </c>
      <c r="U484" s="120">
        <f>IF(AND('Copy &amp; Paste Roster Report Here'!$A484=U$4,'Copy &amp; Paste Roster Report Here'!$M484="TQ"),IF('Copy &amp; Paste Roster Report Here'!$R484&gt;0,1,IF('Copy &amp; Paste Roster Report Here'!$N484="Active",1,0)),0)</f>
        <v>0</v>
      </c>
      <c r="V484" s="120">
        <f>IF(AND('Copy &amp; Paste Roster Report Here'!$A484=V$4,'Copy &amp; Paste Roster Report Here'!$M484="TQ"),IF('Copy &amp; Paste Roster Report Here'!$R484&gt;0,1,IF('Copy &amp; Paste Roster Report Here'!$N484="Active",1,0)),0)</f>
        <v>0</v>
      </c>
      <c r="W484" s="120">
        <f>IF(AND('Copy &amp; Paste Roster Report Here'!$A484=W$4,'Copy &amp; Paste Roster Report Here'!$M484="TQ"),IF('Copy &amp; Paste Roster Report Here'!$R484&gt;0,1,IF('Copy &amp; Paste Roster Report Here'!$N484="Active",1,0)),0)</f>
        <v>0</v>
      </c>
      <c r="X484" s="3">
        <f t="shared" si="72"/>
        <v>0</v>
      </c>
      <c r="Y484" s="121">
        <f>IF(AND('Copy &amp; Paste Roster Report Here'!$A484=Y$4,'Copy &amp; Paste Roster Report Here'!$M484="HT"),IF('Copy &amp; Paste Roster Report Here'!$R484&gt;0,1,IF('Copy &amp; Paste Roster Report Here'!$N484="Active",1,0)),0)</f>
        <v>0</v>
      </c>
      <c r="Z484" s="121">
        <f>IF(AND('Copy &amp; Paste Roster Report Here'!$A484=Z$4,'Copy &amp; Paste Roster Report Here'!$M484="HT"),IF('Copy &amp; Paste Roster Report Here'!$R484&gt;0,1,IF('Copy &amp; Paste Roster Report Here'!$N484="Active",1,0)),0)</f>
        <v>0</v>
      </c>
      <c r="AA484" s="121">
        <f>IF(AND('Copy &amp; Paste Roster Report Here'!$A484=AA$4,'Copy &amp; Paste Roster Report Here'!$M484="HT"),IF('Copy &amp; Paste Roster Report Here'!$R484&gt;0,1,IF('Copy &amp; Paste Roster Report Here'!$N484="Active",1,0)),0)</f>
        <v>0</v>
      </c>
      <c r="AB484" s="121">
        <f>IF(AND('Copy &amp; Paste Roster Report Here'!$A484=AB$4,'Copy &amp; Paste Roster Report Here'!$M484="HT"),IF('Copy &amp; Paste Roster Report Here'!$R484&gt;0,1,IF('Copy &amp; Paste Roster Report Here'!$N484="Active",1,0)),0)</f>
        <v>0</v>
      </c>
      <c r="AC484" s="121">
        <f>IF(AND('Copy &amp; Paste Roster Report Here'!$A484=AC$4,'Copy &amp; Paste Roster Report Here'!$M484="HT"),IF('Copy &amp; Paste Roster Report Here'!$R484&gt;0,1,IF('Copy &amp; Paste Roster Report Here'!$N484="Active",1,0)),0)</f>
        <v>0</v>
      </c>
      <c r="AD484" s="121">
        <f>IF(AND('Copy &amp; Paste Roster Report Here'!$A484=AD$4,'Copy &amp; Paste Roster Report Here'!$M484="HT"),IF('Copy &amp; Paste Roster Report Here'!$R484&gt;0,1,IF('Copy &amp; Paste Roster Report Here'!$N484="Active",1,0)),0)</f>
        <v>0</v>
      </c>
      <c r="AE484" s="121">
        <f>IF(AND('Copy &amp; Paste Roster Report Here'!$A484=AE$4,'Copy &amp; Paste Roster Report Here'!$M484="HT"),IF('Copy &amp; Paste Roster Report Here'!$R484&gt;0,1,IF('Copy &amp; Paste Roster Report Here'!$N484="Active",1,0)),0)</f>
        <v>0</v>
      </c>
      <c r="AF484" s="121">
        <f>IF(AND('Copy &amp; Paste Roster Report Here'!$A484=AF$4,'Copy &amp; Paste Roster Report Here'!$M484="HT"),IF('Copy &amp; Paste Roster Report Here'!$R484&gt;0,1,IF('Copy &amp; Paste Roster Report Here'!$N484="Active",1,0)),0)</f>
        <v>0</v>
      </c>
      <c r="AG484" s="121">
        <f>IF(AND('Copy &amp; Paste Roster Report Here'!$A484=AG$4,'Copy &amp; Paste Roster Report Here'!$M484="HT"),IF('Copy &amp; Paste Roster Report Here'!$R484&gt;0,1,IF('Copy &amp; Paste Roster Report Here'!$N484="Active",1,0)),0)</f>
        <v>0</v>
      </c>
      <c r="AH484" s="121">
        <f>IF(AND('Copy &amp; Paste Roster Report Here'!$A484=AH$4,'Copy &amp; Paste Roster Report Here'!$M484="HT"),IF('Copy &amp; Paste Roster Report Here'!$R484&gt;0,1,IF('Copy &amp; Paste Roster Report Here'!$N484="Active",1,0)),0)</f>
        <v>0</v>
      </c>
      <c r="AI484" s="121">
        <f>IF(AND('Copy &amp; Paste Roster Report Here'!$A484=AI$4,'Copy &amp; Paste Roster Report Here'!$M484="HT"),IF('Copy &amp; Paste Roster Report Here'!$R484&gt;0,1,IF('Copy &amp; Paste Roster Report Here'!$N484="Active",1,0)),0)</f>
        <v>0</v>
      </c>
      <c r="AJ484" s="3">
        <f t="shared" si="73"/>
        <v>0</v>
      </c>
      <c r="AK484" s="122">
        <f>IF(AND('Copy &amp; Paste Roster Report Here'!$A484=AK$4,'Copy &amp; Paste Roster Report Here'!$M484="MT"),IF('Copy &amp; Paste Roster Report Here'!$R484&gt;0,1,IF('Copy &amp; Paste Roster Report Here'!$N484="Active",1,0)),0)</f>
        <v>0</v>
      </c>
      <c r="AL484" s="122">
        <f>IF(AND('Copy &amp; Paste Roster Report Here'!$A484=AL$4,'Copy &amp; Paste Roster Report Here'!$M484="MT"),IF('Copy &amp; Paste Roster Report Here'!$R484&gt;0,1,IF('Copy &amp; Paste Roster Report Here'!$N484="Active",1,0)),0)</f>
        <v>0</v>
      </c>
      <c r="AM484" s="122">
        <f>IF(AND('Copy &amp; Paste Roster Report Here'!$A484=AM$4,'Copy &amp; Paste Roster Report Here'!$M484="MT"),IF('Copy &amp; Paste Roster Report Here'!$R484&gt;0,1,IF('Copy &amp; Paste Roster Report Here'!$N484="Active",1,0)),0)</f>
        <v>0</v>
      </c>
      <c r="AN484" s="122">
        <f>IF(AND('Copy &amp; Paste Roster Report Here'!$A484=AN$4,'Copy &amp; Paste Roster Report Here'!$M484="MT"),IF('Copy &amp; Paste Roster Report Here'!$R484&gt;0,1,IF('Copy &amp; Paste Roster Report Here'!$N484="Active",1,0)),0)</f>
        <v>0</v>
      </c>
      <c r="AO484" s="122">
        <f>IF(AND('Copy &amp; Paste Roster Report Here'!$A484=AO$4,'Copy &amp; Paste Roster Report Here'!$M484="MT"),IF('Copy &amp; Paste Roster Report Here'!$R484&gt;0,1,IF('Copy &amp; Paste Roster Report Here'!$N484="Active",1,0)),0)</f>
        <v>0</v>
      </c>
      <c r="AP484" s="122">
        <f>IF(AND('Copy &amp; Paste Roster Report Here'!$A484=AP$4,'Copy &amp; Paste Roster Report Here'!$M484="MT"),IF('Copy &amp; Paste Roster Report Here'!$R484&gt;0,1,IF('Copy &amp; Paste Roster Report Here'!$N484="Active",1,0)),0)</f>
        <v>0</v>
      </c>
      <c r="AQ484" s="122">
        <f>IF(AND('Copy &amp; Paste Roster Report Here'!$A484=AQ$4,'Copy &amp; Paste Roster Report Here'!$M484="MT"),IF('Copy &amp; Paste Roster Report Here'!$R484&gt;0,1,IF('Copy &amp; Paste Roster Report Here'!$N484="Active",1,0)),0)</f>
        <v>0</v>
      </c>
      <c r="AR484" s="122">
        <f>IF(AND('Copy &amp; Paste Roster Report Here'!$A484=AR$4,'Copy &amp; Paste Roster Report Here'!$M484="MT"),IF('Copy &amp; Paste Roster Report Here'!$R484&gt;0,1,IF('Copy &amp; Paste Roster Report Here'!$N484="Active",1,0)),0)</f>
        <v>0</v>
      </c>
      <c r="AS484" s="122">
        <f>IF(AND('Copy &amp; Paste Roster Report Here'!$A484=AS$4,'Copy &amp; Paste Roster Report Here'!$M484="MT"),IF('Copy &amp; Paste Roster Report Here'!$R484&gt;0,1,IF('Copy &amp; Paste Roster Report Here'!$N484="Active",1,0)),0)</f>
        <v>0</v>
      </c>
      <c r="AT484" s="122">
        <f>IF(AND('Copy &amp; Paste Roster Report Here'!$A484=AT$4,'Copy &amp; Paste Roster Report Here'!$M484="MT"),IF('Copy &amp; Paste Roster Report Here'!$R484&gt;0,1,IF('Copy &amp; Paste Roster Report Here'!$N484="Active",1,0)),0)</f>
        <v>0</v>
      </c>
      <c r="AU484" s="122">
        <f>IF(AND('Copy &amp; Paste Roster Report Here'!$A484=AU$4,'Copy &amp; Paste Roster Report Here'!$M484="MT"),IF('Copy &amp; Paste Roster Report Here'!$R484&gt;0,1,IF('Copy &amp; Paste Roster Report Here'!$N484="Active",1,0)),0)</f>
        <v>0</v>
      </c>
      <c r="AV484" s="3">
        <f t="shared" si="74"/>
        <v>0</v>
      </c>
      <c r="AW484" s="123">
        <f>IF(AND('Copy &amp; Paste Roster Report Here'!$A484=AW$4,'Copy &amp; Paste Roster Report Here'!$M484="FY"),IF('Copy &amp; Paste Roster Report Here'!$R484&gt;0,1,IF('Copy &amp; Paste Roster Report Here'!$N484="Active",1,0)),0)</f>
        <v>0</v>
      </c>
      <c r="AX484" s="123">
        <f>IF(AND('Copy &amp; Paste Roster Report Here'!$A484=AX$4,'Copy &amp; Paste Roster Report Here'!$M484="FY"),IF('Copy &amp; Paste Roster Report Here'!$R484&gt;0,1,IF('Copy &amp; Paste Roster Report Here'!$N484="Active",1,0)),0)</f>
        <v>0</v>
      </c>
      <c r="AY484" s="123">
        <f>IF(AND('Copy &amp; Paste Roster Report Here'!$A484=AY$4,'Copy &amp; Paste Roster Report Here'!$M484="FY"),IF('Copy &amp; Paste Roster Report Here'!$R484&gt;0,1,IF('Copy &amp; Paste Roster Report Here'!$N484="Active",1,0)),0)</f>
        <v>0</v>
      </c>
      <c r="AZ484" s="123">
        <f>IF(AND('Copy &amp; Paste Roster Report Here'!$A484=AZ$4,'Copy &amp; Paste Roster Report Here'!$M484="FY"),IF('Copy &amp; Paste Roster Report Here'!$R484&gt;0,1,IF('Copy &amp; Paste Roster Report Here'!$N484="Active",1,0)),0)</f>
        <v>0</v>
      </c>
      <c r="BA484" s="123">
        <f>IF(AND('Copy &amp; Paste Roster Report Here'!$A484=BA$4,'Copy &amp; Paste Roster Report Here'!$M484="FY"),IF('Copy &amp; Paste Roster Report Here'!$R484&gt;0,1,IF('Copy &amp; Paste Roster Report Here'!$N484="Active",1,0)),0)</f>
        <v>0</v>
      </c>
      <c r="BB484" s="123">
        <f>IF(AND('Copy &amp; Paste Roster Report Here'!$A484=BB$4,'Copy &amp; Paste Roster Report Here'!$M484="FY"),IF('Copy &amp; Paste Roster Report Here'!$R484&gt;0,1,IF('Copy &amp; Paste Roster Report Here'!$N484="Active",1,0)),0)</f>
        <v>0</v>
      </c>
      <c r="BC484" s="123">
        <f>IF(AND('Copy &amp; Paste Roster Report Here'!$A484=BC$4,'Copy &amp; Paste Roster Report Here'!$M484="FY"),IF('Copy &amp; Paste Roster Report Here'!$R484&gt;0,1,IF('Copy &amp; Paste Roster Report Here'!$N484="Active",1,0)),0)</f>
        <v>0</v>
      </c>
      <c r="BD484" s="123">
        <f>IF(AND('Copy &amp; Paste Roster Report Here'!$A484=BD$4,'Copy &amp; Paste Roster Report Here'!$M484="FY"),IF('Copy &amp; Paste Roster Report Here'!$R484&gt;0,1,IF('Copy &amp; Paste Roster Report Here'!$N484="Active",1,0)),0)</f>
        <v>0</v>
      </c>
      <c r="BE484" s="123">
        <f>IF(AND('Copy &amp; Paste Roster Report Here'!$A484=BE$4,'Copy &amp; Paste Roster Report Here'!$M484="FY"),IF('Copy &amp; Paste Roster Report Here'!$R484&gt;0,1,IF('Copy &amp; Paste Roster Report Here'!$N484="Active",1,0)),0)</f>
        <v>0</v>
      </c>
      <c r="BF484" s="123">
        <f>IF(AND('Copy &amp; Paste Roster Report Here'!$A484=BF$4,'Copy &amp; Paste Roster Report Here'!$M484="FY"),IF('Copy &amp; Paste Roster Report Here'!$R484&gt;0,1,IF('Copy &amp; Paste Roster Report Here'!$N484="Active",1,0)),0)</f>
        <v>0</v>
      </c>
      <c r="BG484" s="123">
        <f>IF(AND('Copy &amp; Paste Roster Report Here'!$A484=BG$4,'Copy &amp; Paste Roster Report Here'!$M484="FY"),IF('Copy &amp; Paste Roster Report Here'!$R484&gt;0,1,IF('Copy &amp; Paste Roster Report Here'!$N484="Active",1,0)),0)</f>
        <v>0</v>
      </c>
      <c r="BH484" s="3">
        <f t="shared" si="75"/>
        <v>0</v>
      </c>
      <c r="BI484" s="124">
        <f>IF(AND('Copy &amp; Paste Roster Report Here'!$A484=BI$4,'Copy &amp; Paste Roster Report Here'!$M484="RH"),IF('Copy &amp; Paste Roster Report Here'!$R484&gt;0,1,IF('Copy &amp; Paste Roster Report Here'!$N484="Active",1,0)),0)</f>
        <v>0</v>
      </c>
      <c r="BJ484" s="124">
        <f>IF(AND('Copy &amp; Paste Roster Report Here'!$A484=BJ$4,'Copy &amp; Paste Roster Report Here'!$M484="RH"),IF('Copy &amp; Paste Roster Report Here'!$R484&gt;0,1,IF('Copy &amp; Paste Roster Report Here'!$N484="Active",1,0)),0)</f>
        <v>0</v>
      </c>
      <c r="BK484" s="124">
        <f>IF(AND('Copy &amp; Paste Roster Report Here'!$A484=BK$4,'Copy &amp; Paste Roster Report Here'!$M484="RH"),IF('Copy &amp; Paste Roster Report Here'!$R484&gt;0,1,IF('Copy &amp; Paste Roster Report Here'!$N484="Active",1,0)),0)</f>
        <v>0</v>
      </c>
      <c r="BL484" s="124">
        <f>IF(AND('Copy &amp; Paste Roster Report Here'!$A484=BL$4,'Copy &amp; Paste Roster Report Here'!$M484="RH"),IF('Copy &amp; Paste Roster Report Here'!$R484&gt;0,1,IF('Copy &amp; Paste Roster Report Here'!$N484="Active",1,0)),0)</f>
        <v>0</v>
      </c>
      <c r="BM484" s="124">
        <f>IF(AND('Copy &amp; Paste Roster Report Here'!$A484=BM$4,'Copy &amp; Paste Roster Report Here'!$M484="RH"),IF('Copy &amp; Paste Roster Report Here'!$R484&gt;0,1,IF('Copy &amp; Paste Roster Report Here'!$N484="Active",1,0)),0)</f>
        <v>0</v>
      </c>
      <c r="BN484" s="124">
        <f>IF(AND('Copy &amp; Paste Roster Report Here'!$A484=BN$4,'Copy &amp; Paste Roster Report Here'!$M484="RH"),IF('Copy &amp; Paste Roster Report Here'!$R484&gt;0,1,IF('Copy &amp; Paste Roster Report Here'!$N484="Active",1,0)),0)</f>
        <v>0</v>
      </c>
      <c r="BO484" s="124">
        <f>IF(AND('Copy &amp; Paste Roster Report Here'!$A484=BO$4,'Copy &amp; Paste Roster Report Here'!$M484="RH"),IF('Copy &amp; Paste Roster Report Here'!$R484&gt;0,1,IF('Copy &amp; Paste Roster Report Here'!$N484="Active",1,0)),0)</f>
        <v>0</v>
      </c>
      <c r="BP484" s="124">
        <f>IF(AND('Copy &amp; Paste Roster Report Here'!$A484=BP$4,'Copy &amp; Paste Roster Report Here'!$M484="RH"),IF('Copy &amp; Paste Roster Report Here'!$R484&gt;0,1,IF('Copy &amp; Paste Roster Report Here'!$N484="Active",1,0)),0)</f>
        <v>0</v>
      </c>
      <c r="BQ484" s="124">
        <f>IF(AND('Copy &amp; Paste Roster Report Here'!$A484=BQ$4,'Copy &amp; Paste Roster Report Here'!$M484="RH"),IF('Copy &amp; Paste Roster Report Here'!$R484&gt;0,1,IF('Copy &amp; Paste Roster Report Here'!$N484="Active",1,0)),0)</f>
        <v>0</v>
      </c>
      <c r="BR484" s="124">
        <f>IF(AND('Copy &amp; Paste Roster Report Here'!$A484=BR$4,'Copy &amp; Paste Roster Report Here'!$M484="RH"),IF('Copy &amp; Paste Roster Report Here'!$R484&gt;0,1,IF('Copy &amp; Paste Roster Report Here'!$N484="Active",1,0)),0)</f>
        <v>0</v>
      </c>
      <c r="BS484" s="124">
        <f>IF(AND('Copy &amp; Paste Roster Report Here'!$A484=BS$4,'Copy &amp; Paste Roster Report Here'!$M484="RH"),IF('Copy &amp; Paste Roster Report Here'!$R484&gt;0,1,IF('Copy &amp; Paste Roster Report Here'!$N484="Active",1,0)),0)</f>
        <v>0</v>
      </c>
      <c r="BT484" s="3">
        <f t="shared" si="76"/>
        <v>0</v>
      </c>
      <c r="BU484" s="125">
        <f>IF(AND('Copy &amp; Paste Roster Report Here'!$A484=BU$4,'Copy &amp; Paste Roster Report Here'!$M484="QT"),IF('Copy &amp; Paste Roster Report Here'!$R484&gt;0,1,IF('Copy &amp; Paste Roster Report Here'!$N484="Active",1,0)),0)</f>
        <v>0</v>
      </c>
      <c r="BV484" s="125">
        <f>IF(AND('Copy &amp; Paste Roster Report Here'!$A484=BV$4,'Copy &amp; Paste Roster Report Here'!$M484="QT"),IF('Copy &amp; Paste Roster Report Here'!$R484&gt;0,1,IF('Copy &amp; Paste Roster Report Here'!$N484="Active",1,0)),0)</f>
        <v>0</v>
      </c>
      <c r="BW484" s="125">
        <f>IF(AND('Copy &amp; Paste Roster Report Here'!$A484=BW$4,'Copy &amp; Paste Roster Report Here'!$M484="QT"),IF('Copy &amp; Paste Roster Report Here'!$R484&gt;0,1,IF('Copy &amp; Paste Roster Report Here'!$N484="Active",1,0)),0)</f>
        <v>0</v>
      </c>
      <c r="BX484" s="125">
        <f>IF(AND('Copy &amp; Paste Roster Report Here'!$A484=BX$4,'Copy &amp; Paste Roster Report Here'!$M484="QT"),IF('Copy &amp; Paste Roster Report Here'!$R484&gt;0,1,IF('Copy &amp; Paste Roster Report Here'!$N484="Active",1,0)),0)</f>
        <v>0</v>
      </c>
      <c r="BY484" s="125">
        <f>IF(AND('Copy &amp; Paste Roster Report Here'!$A484=BY$4,'Copy &amp; Paste Roster Report Here'!$M484="QT"),IF('Copy &amp; Paste Roster Report Here'!$R484&gt;0,1,IF('Copy &amp; Paste Roster Report Here'!$N484="Active",1,0)),0)</f>
        <v>0</v>
      </c>
      <c r="BZ484" s="125">
        <f>IF(AND('Copy &amp; Paste Roster Report Here'!$A484=BZ$4,'Copy &amp; Paste Roster Report Here'!$M484="QT"),IF('Copy &amp; Paste Roster Report Here'!$R484&gt;0,1,IF('Copy &amp; Paste Roster Report Here'!$N484="Active",1,0)),0)</f>
        <v>0</v>
      </c>
      <c r="CA484" s="125">
        <f>IF(AND('Copy &amp; Paste Roster Report Here'!$A484=CA$4,'Copy &amp; Paste Roster Report Here'!$M484="QT"),IF('Copy &amp; Paste Roster Report Here'!$R484&gt;0,1,IF('Copy &amp; Paste Roster Report Here'!$N484="Active",1,0)),0)</f>
        <v>0</v>
      </c>
      <c r="CB484" s="125">
        <f>IF(AND('Copy &amp; Paste Roster Report Here'!$A484=CB$4,'Copy &amp; Paste Roster Report Here'!$M484="QT"),IF('Copy &amp; Paste Roster Report Here'!$R484&gt;0,1,IF('Copy &amp; Paste Roster Report Here'!$N484="Active",1,0)),0)</f>
        <v>0</v>
      </c>
      <c r="CC484" s="125">
        <f>IF(AND('Copy &amp; Paste Roster Report Here'!$A484=CC$4,'Copy &amp; Paste Roster Report Here'!$M484="QT"),IF('Copy &amp; Paste Roster Report Here'!$R484&gt;0,1,IF('Copy &amp; Paste Roster Report Here'!$N484="Active",1,0)),0)</f>
        <v>0</v>
      </c>
      <c r="CD484" s="125">
        <f>IF(AND('Copy &amp; Paste Roster Report Here'!$A484=CD$4,'Copy &amp; Paste Roster Report Here'!$M484="QT"),IF('Copy &amp; Paste Roster Report Here'!$R484&gt;0,1,IF('Copy &amp; Paste Roster Report Here'!$N484="Active",1,0)),0)</f>
        <v>0</v>
      </c>
      <c r="CE484" s="125">
        <f>IF(AND('Copy &amp; Paste Roster Report Here'!$A484=CE$4,'Copy &amp; Paste Roster Report Here'!$M484="QT"),IF('Copy &amp; Paste Roster Report Here'!$R484&gt;0,1,IF('Copy &amp; Paste Roster Report Here'!$N484="Active",1,0)),0)</f>
        <v>0</v>
      </c>
      <c r="CF484" s="3">
        <f t="shared" si="77"/>
        <v>0</v>
      </c>
      <c r="CG484" s="126">
        <f>IF(AND('Copy &amp; Paste Roster Report Here'!$A484=CG$4,'Copy &amp; Paste Roster Report Here'!$M484="##"),IF('Copy &amp; Paste Roster Report Here'!$R484&gt;0,1,IF('Copy &amp; Paste Roster Report Here'!$N484="Active",1,0)),0)</f>
        <v>0</v>
      </c>
      <c r="CH484" s="126">
        <f>IF(AND('Copy &amp; Paste Roster Report Here'!$A484=CH$4,'Copy &amp; Paste Roster Report Here'!$M484="##"),IF('Copy &amp; Paste Roster Report Here'!$R484&gt;0,1,IF('Copy &amp; Paste Roster Report Here'!$N484="Active",1,0)),0)</f>
        <v>0</v>
      </c>
      <c r="CI484" s="126">
        <f>IF(AND('Copy &amp; Paste Roster Report Here'!$A484=CI$4,'Copy &amp; Paste Roster Report Here'!$M484="##"),IF('Copy &amp; Paste Roster Report Here'!$R484&gt;0,1,IF('Copy &amp; Paste Roster Report Here'!$N484="Active",1,0)),0)</f>
        <v>0</v>
      </c>
      <c r="CJ484" s="126">
        <f>IF(AND('Copy &amp; Paste Roster Report Here'!$A484=CJ$4,'Copy &amp; Paste Roster Report Here'!$M484="##"),IF('Copy &amp; Paste Roster Report Here'!$R484&gt;0,1,IF('Copy &amp; Paste Roster Report Here'!$N484="Active",1,0)),0)</f>
        <v>0</v>
      </c>
      <c r="CK484" s="126">
        <f>IF(AND('Copy &amp; Paste Roster Report Here'!$A484=CK$4,'Copy &amp; Paste Roster Report Here'!$M484="##"),IF('Copy &amp; Paste Roster Report Here'!$R484&gt;0,1,IF('Copy &amp; Paste Roster Report Here'!$N484="Active",1,0)),0)</f>
        <v>0</v>
      </c>
      <c r="CL484" s="126">
        <f>IF(AND('Copy &amp; Paste Roster Report Here'!$A484=CL$4,'Copy &amp; Paste Roster Report Here'!$M484="##"),IF('Copy &amp; Paste Roster Report Here'!$R484&gt;0,1,IF('Copy &amp; Paste Roster Report Here'!$N484="Active",1,0)),0)</f>
        <v>0</v>
      </c>
      <c r="CM484" s="126">
        <f>IF(AND('Copy &amp; Paste Roster Report Here'!$A484=CM$4,'Copy &amp; Paste Roster Report Here'!$M484="##"),IF('Copy &amp; Paste Roster Report Here'!$R484&gt;0,1,IF('Copy &amp; Paste Roster Report Here'!$N484="Active",1,0)),0)</f>
        <v>0</v>
      </c>
      <c r="CN484" s="126">
        <f>IF(AND('Copy &amp; Paste Roster Report Here'!$A484=CN$4,'Copy &amp; Paste Roster Report Here'!$M484="##"),IF('Copy &amp; Paste Roster Report Here'!$R484&gt;0,1,IF('Copy &amp; Paste Roster Report Here'!$N484="Active",1,0)),0)</f>
        <v>0</v>
      </c>
      <c r="CO484" s="126">
        <f>IF(AND('Copy &amp; Paste Roster Report Here'!$A484=CO$4,'Copy &amp; Paste Roster Report Here'!$M484="##"),IF('Copy &amp; Paste Roster Report Here'!$R484&gt;0,1,IF('Copy &amp; Paste Roster Report Here'!$N484="Active",1,0)),0)</f>
        <v>0</v>
      </c>
      <c r="CP484" s="126">
        <f>IF(AND('Copy &amp; Paste Roster Report Here'!$A484=CP$4,'Copy &amp; Paste Roster Report Here'!$M484="##"),IF('Copy &amp; Paste Roster Report Here'!$R484&gt;0,1,IF('Copy &amp; Paste Roster Report Here'!$N484="Active",1,0)),0)</f>
        <v>0</v>
      </c>
      <c r="CQ484" s="126">
        <f>IF(AND('Copy &amp; Paste Roster Report Here'!$A484=CQ$4,'Copy &amp; Paste Roster Report Here'!$M484="##"),IF('Copy &amp; Paste Roster Report Here'!$R484&gt;0,1,IF('Copy &amp; Paste Roster Report Here'!$N484="Active",1,0)),0)</f>
        <v>0</v>
      </c>
      <c r="CR484" s="6">
        <f t="shared" si="78"/>
        <v>0</v>
      </c>
      <c r="CS484" s="13">
        <f t="shared" si="79"/>
        <v>0</v>
      </c>
    </row>
    <row r="485" spans="1:97" x14ac:dyDescent="0.25">
      <c r="A485" s="113">
        <f>IF(AND('Copy &amp; Paste Roster Report Here'!$A485=A$4,'Copy &amp; Paste Roster Report Here'!$M485="FT"),IF('Copy &amp; Paste Roster Report Here'!$R485&gt;0,1,IF('Copy &amp; Paste Roster Report Here'!$N485="Active",1,0)),0)</f>
        <v>0</v>
      </c>
      <c r="B485" s="113">
        <f>IF(AND('Copy &amp; Paste Roster Report Here'!$A485=B$4,'Copy &amp; Paste Roster Report Here'!$M485="FT"),IF('Copy &amp; Paste Roster Report Here'!$R485&gt;0,1,IF('Copy &amp; Paste Roster Report Here'!$N485="Active",1,0)),0)</f>
        <v>0</v>
      </c>
      <c r="C485" s="113">
        <f>IF(AND('Copy &amp; Paste Roster Report Here'!$A485=C$4,'Copy &amp; Paste Roster Report Here'!$M485="FT"),IF('Copy &amp; Paste Roster Report Here'!$R485&gt;0,1,IF('Copy &amp; Paste Roster Report Here'!$N485="Active",1,0)),0)</f>
        <v>0</v>
      </c>
      <c r="D485" s="113">
        <f>IF(AND('Copy &amp; Paste Roster Report Here'!$A485=D$4,'Copy &amp; Paste Roster Report Here'!$M485="FT"),IF('Copy &amp; Paste Roster Report Here'!$R485&gt;0,1,IF('Copy &amp; Paste Roster Report Here'!$N485="Active",1,0)),0)</f>
        <v>0</v>
      </c>
      <c r="E485" s="113">
        <f>IF(AND('Copy &amp; Paste Roster Report Here'!$A485=E$4,'Copy &amp; Paste Roster Report Here'!$M485="FT"),IF('Copy &amp; Paste Roster Report Here'!$R485&gt;0,1,IF('Copy &amp; Paste Roster Report Here'!$N485="Active",1,0)),0)</f>
        <v>0</v>
      </c>
      <c r="F485" s="113">
        <f>IF(AND('Copy &amp; Paste Roster Report Here'!$A485=F$4,'Copy &amp; Paste Roster Report Here'!$M485="FT"),IF('Copy &amp; Paste Roster Report Here'!$R485&gt;0,1,IF('Copy &amp; Paste Roster Report Here'!$N485="Active",1,0)),0)</f>
        <v>0</v>
      </c>
      <c r="G485" s="113">
        <f>IF(AND('Copy &amp; Paste Roster Report Here'!$A485=G$4,'Copy &amp; Paste Roster Report Here'!$M485="FT"),IF('Copy &amp; Paste Roster Report Here'!$R485&gt;0,1,IF('Copy &amp; Paste Roster Report Here'!$N485="Active",1,0)),0)</f>
        <v>0</v>
      </c>
      <c r="H485" s="113">
        <f>IF(AND('Copy &amp; Paste Roster Report Here'!$A485=H$4,'Copy &amp; Paste Roster Report Here'!$M485="FT"),IF('Copy &amp; Paste Roster Report Here'!$R485&gt;0,1,IF('Copy &amp; Paste Roster Report Here'!$N485="Active",1,0)),0)</f>
        <v>0</v>
      </c>
      <c r="I485" s="113">
        <f>IF(AND('Copy &amp; Paste Roster Report Here'!$A485=I$4,'Copy &amp; Paste Roster Report Here'!$M485="FT"),IF('Copy &amp; Paste Roster Report Here'!$R485&gt;0,1,IF('Copy &amp; Paste Roster Report Here'!$N485="Active",1,0)),0)</f>
        <v>0</v>
      </c>
      <c r="J485" s="113">
        <f>IF(AND('Copy &amp; Paste Roster Report Here'!$A485=J$4,'Copy &amp; Paste Roster Report Here'!$M485="FT"),IF('Copy &amp; Paste Roster Report Here'!$R485&gt;0,1,IF('Copy &amp; Paste Roster Report Here'!$N485="Active",1,0)),0)</f>
        <v>0</v>
      </c>
      <c r="K485" s="113">
        <f>IF(AND('Copy &amp; Paste Roster Report Here'!$A485=K$4,'Copy &amp; Paste Roster Report Here'!$M485="FT"),IF('Copy &amp; Paste Roster Report Here'!$R485&gt;0,1,IF('Copy &amp; Paste Roster Report Here'!$N485="Active",1,0)),0)</f>
        <v>0</v>
      </c>
      <c r="L485" s="6">
        <f t="shared" si="71"/>
        <v>0</v>
      </c>
      <c r="M485" s="120">
        <f>IF(AND('Copy &amp; Paste Roster Report Here'!$A485=M$4,'Copy &amp; Paste Roster Report Here'!$M485="TQ"),IF('Copy &amp; Paste Roster Report Here'!$R485&gt;0,1,IF('Copy &amp; Paste Roster Report Here'!$N485="Active",1,0)),0)</f>
        <v>0</v>
      </c>
      <c r="N485" s="120">
        <f>IF(AND('Copy &amp; Paste Roster Report Here'!$A485=N$4,'Copy &amp; Paste Roster Report Here'!$M485="TQ"),IF('Copy &amp; Paste Roster Report Here'!$R485&gt;0,1,IF('Copy &amp; Paste Roster Report Here'!$N485="Active",1,0)),0)</f>
        <v>0</v>
      </c>
      <c r="O485" s="120">
        <f>IF(AND('Copy &amp; Paste Roster Report Here'!$A485=O$4,'Copy &amp; Paste Roster Report Here'!$M485="TQ"),IF('Copy &amp; Paste Roster Report Here'!$R485&gt;0,1,IF('Copy &amp; Paste Roster Report Here'!$N485="Active",1,0)),0)</f>
        <v>0</v>
      </c>
      <c r="P485" s="120">
        <f>IF(AND('Copy &amp; Paste Roster Report Here'!$A485=P$4,'Copy &amp; Paste Roster Report Here'!$M485="TQ"),IF('Copy &amp; Paste Roster Report Here'!$R485&gt;0,1,IF('Copy &amp; Paste Roster Report Here'!$N485="Active",1,0)),0)</f>
        <v>0</v>
      </c>
      <c r="Q485" s="120">
        <f>IF(AND('Copy &amp; Paste Roster Report Here'!$A485=Q$4,'Copy &amp; Paste Roster Report Here'!$M485="TQ"),IF('Copy &amp; Paste Roster Report Here'!$R485&gt;0,1,IF('Copy &amp; Paste Roster Report Here'!$N485="Active",1,0)),0)</f>
        <v>0</v>
      </c>
      <c r="R485" s="120">
        <f>IF(AND('Copy &amp; Paste Roster Report Here'!$A485=R$4,'Copy &amp; Paste Roster Report Here'!$M485="TQ"),IF('Copy &amp; Paste Roster Report Here'!$R485&gt;0,1,IF('Copy &amp; Paste Roster Report Here'!$N485="Active",1,0)),0)</f>
        <v>0</v>
      </c>
      <c r="S485" s="120">
        <f>IF(AND('Copy &amp; Paste Roster Report Here'!$A485=S$4,'Copy &amp; Paste Roster Report Here'!$M485="TQ"),IF('Copy &amp; Paste Roster Report Here'!$R485&gt;0,1,IF('Copy &amp; Paste Roster Report Here'!$N485="Active",1,0)),0)</f>
        <v>0</v>
      </c>
      <c r="T485" s="120">
        <f>IF(AND('Copy &amp; Paste Roster Report Here'!$A485=T$4,'Copy &amp; Paste Roster Report Here'!$M485="TQ"),IF('Copy &amp; Paste Roster Report Here'!$R485&gt;0,1,IF('Copy &amp; Paste Roster Report Here'!$N485="Active",1,0)),0)</f>
        <v>0</v>
      </c>
      <c r="U485" s="120">
        <f>IF(AND('Copy &amp; Paste Roster Report Here'!$A485=U$4,'Copy &amp; Paste Roster Report Here'!$M485="TQ"),IF('Copy &amp; Paste Roster Report Here'!$R485&gt;0,1,IF('Copy &amp; Paste Roster Report Here'!$N485="Active",1,0)),0)</f>
        <v>0</v>
      </c>
      <c r="V485" s="120">
        <f>IF(AND('Copy &amp; Paste Roster Report Here'!$A485=V$4,'Copy &amp; Paste Roster Report Here'!$M485="TQ"),IF('Copy &amp; Paste Roster Report Here'!$R485&gt;0,1,IF('Copy &amp; Paste Roster Report Here'!$N485="Active",1,0)),0)</f>
        <v>0</v>
      </c>
      <c r="W485" s="120">
        <f>IF(AND('Copy &amp; Paste Roster Report Here'!$A485=W$4,'Copy &amp; Paste Roster Report Here'!$M485="TQ"),IF('Copy &amp; Paste Roster Report Here'!$R485&gt;0,1,IF('Copy &amp; Paste Roster Report Here'!$N485="Active",1,0)),0)</f>
        <v>0</v>
      </c>
      <c r="X485" s="3">
        <f t="shared" si="72"/>
        <v>0</v>
      </c>
      <c r="Y485" s="121">
        <f>IF(AND('Copy &amp; Paste Roster Report Here'!$A485=Y$4,'Copy &amp; Paste Roster Report Here'!$M485="HT"),IF('Copy &amp; Paste Roster Report Here'!$R485&gt;0,1,IF('Copy &amp; Paste Roster Report Here'!$N485="Active",1,0)),0)</f>
        <v>0</v>
      </c>
      <c r="Z485" s="121">
        <f>IF(AND('Copy &amp; Paste Roster Report Here'!$A485=Z$4,'Copy &amp; Paste Roster Report Here'!$M485="HT"),IF('Copy &amp; Paste Roster Report Here'!$R485&gt;0,1,IF('Copy &amp; Paste Roster Report Here'!$N485="Active",1,0)),0)</f>
        <v>0</v>
      </c>
      <c r="AA485" s="121">
        <f>IF(AND('Copy &amp; Paste Roster Report Here'!$A485=AA$4,'Copy &amp; Paste Roster Report Here'!$M485="HT"),IF('Copy &amp; Paste Roster Report Here'!$R485&gt;0,1,IF('Copy &amp; Paste Roster Report Here'!$N485="Active",1,0)),0)</f>
        <v>0</v>
      </c>
      <c r="AB485" s="121">
        <f>IF(AND('Copy &amp; Paste Roster Report Here'!$A485=AB$4,'Copy &amp; Paste Roster Report Here'!$M485="HT"),IF('Copy &amp; Paste Roster Report Here'!$R485&gt;0,1,IF('Copy &amp; Paste Roster Report Here'!$N485="Active",1,0)),0)</f>
        <v>0</v>
      </c>
      <c r="AC485" s="121">
        <f>IF(AND('Copy &amp; Paste Roster Report Here'!$A485=AC$4,'Copy &amp; Paste Roster Report Here'!$M485="HT"),IF('Copy &amp; Paste Roster Report Here'!$R485&gt;0,1,IF('Copy &amp; Paste Roster Report Here'!$N485="Active",1,0)),0)</f>
        <v>0</v>
      </c>
      <c r="AD485" s="121">
        <f>IF(AND('Copy &amp; Paste Roster Report Here'!$A485=AD$4,'Copy &amp; Paste Roster Report Here'!$M485="HT"),IF('Copy &amp; Paste Roster Report Here'!$R485&gt;0,1,IF('Copy &amp; Paste Roster Report Here'!$N485="Active",1,0)),0)</f>
        <v>0</v>
      </c>
      <c r="AE485" s="121">
        <f>IF(AND('Copy &amp; Paste Roster Report Here'!$A485=AE$4,'Copy &amp; Paste Roster Report Here'!$M485="HT"),IF('Copy &amp; Paste Roster Report Here'!$R485&gt;0,1,IF('Copy &amp; Paste Roster Report Here'!$N485="Active",1,0)),0)</f>
        <v>0</v>
      </c>
      <c r="AF485" s="121">
        <f>IF(AND('Copy &amp; Paste Roster Report Here'!$A485=AF$4,'Copy &amp; Paste Roster Report Here'!$M485="HT"),IF('Copy &amp; Paste Roster Report Here'!$R485&gt;0,1,IF('Copy &amp; Paste Roster Report Here'!$N485="Active",1,0)),0)</f>
        <v>0</v>
      </c>
      <c r="AG485" s="121">
        <f>IF(AND('Copy &amp; Paste Roster Report Here'!$A485=AG$4,'Copy &amp; Paste Roster Report Here'!$M485="HT"),IF('Copy &amp; Paste Roster Report Here'!$R485&gt;0,1,IF('Copy &amp; Paste Roster Report Here'!$N485="Active",1,0)),0)</f>
        <v>0</v>
      </c>
      <c r="AH485" s="121">
        <f>IF(AND('Copy &amp; Paste Roster Report Here'!$A485=AH$4,'Copy &amp; Paste Roster Report Here'!$M485="HT"),IF('Copy &amp; Paste Roster Report Here'!$R485&gt;0,1,IF('Copy &amp; Paste Roster Report Here'!$N485="Active",1,0)),0)</f>
        <v>0</v>
      </c>
      <c r="AI485" s="121">
        <f>IF(AND('Copy &amp; Paste Roster Report Here'!$A485=AI$4,'Copy &amp; Paste Roster Report Here'!$M485="HT"),IF('Copy &amp; Paste Roster Report Here'!$R485&gt;0,1,IF('Copy &amp; Paste Roster Report Here'!$N485="Active",1,0)),0)</f>
        <v>0</v>
      </c>
      <c r="AJ485" s="3">
        <f t="shared" si="73"/>
        <v>0</v>
      </c>
      <c r="AK485" s="122">
        <f>IF(AND('Copy &amp; Paste Roster Report Here'!$A485=AK$4,'Copy &amp; Paste Roster Report Here'!$M485="MT"),IF('Copy &amp; Paste Roster Report Here'!$R485&gt;0,1,IF('Copy &amp; Paste Roster Report Here'!$N485="Active",1,0)),0)</f>
        <v>0</v>
      </c>
      <c r="AL485" s="122">
        <f>IF(AND('Copy &amp; Paste Roster Report Here'!$A485=AL$4,'Copy &amp; Paste Roster Report Here'!$M485="MT"),IF('Copy &amp; Paste Roster Report Here'!$R485&gt;0,1,IF('Copy &amp; Paste Roster Report Here'!$N485="Active",1,0)),0)</f>
        <v>0</v>
      </c>
      <c r="AM485" s="122">
        <f>IF(AND('Copy &amp; Paste Roster Report Here'!$A485=AM$4,'Copy &amp; Paste Roster Report Here'!$M485="MT"),IF('Copy &amp; Paste Roster Report Here'!$R485&gt;0,1,IF('Copy &amp; Paste Roster Report Here'!$N485="Active",1,0)),0)</f>
        <v>0</v>
      </c>
      <c r="AN485" s="122">
        <f>IF(AND('Copy &amp; Paste Roster Report Here'!$A485=AN$4,'Copy &amp; Paste Roster Report Here'!$M485="MT"),IF('Copy &amp; Paste Roster Report Here'!$R485&gt;0,1,IF('Copy &amp; Paste Roster Report Here'!$N485="Active",1,0)),0)</f>
        <v>0</v>
      </c>
      <c r="AO485" s="122">
        <f>IF(AND('Copy &amp; Paste Roster Report Here'!$A485=AO$4,'Copy &amp; Paste Roster Report Here'!$M485="MT"),IF('Copy &amp; Paste Roster Report Here'!$R485&gt;0,1,IF('Copy &amp; Paste Roster Report Here'!$N485="Active",1,0)),0)</f>
        <v>0</v>
      </c>
      <c r="AP485" s="122">
        <f>IF(AND('Copy &amp; Paste Roster Report Here'!$A485=AP$4,'Copy &amp; Paste Roster Report Here'!$M485="MT"),IF('Copy &amp; Paste Roster Report Here'!$R485&gt;0,1,IF('Copy &amp; Paste Roster Report Here'!$N485="Active",1,0)),0)</f>
        <v>0</v>
      </c>
      <c r="AQ485" s="122">
        <f>IF(AND('Copy &amp; Paste Roster Report Here'!$A485=AQ$4,'Copy &amp; Paste Roster Report Here'!$M485="MT"),IF('Copy &amp; Paste Roster Report Here'!$R485&gt;0,1,IF('Copy &amp; Paste Roster Report Here'!$N485="Active",1,0)),0)</f>
        <v>0</v>
      </c>
      <c r="AR485" s="122">
        <f>IF(AND('Copy &amp; Paste Roster Report Here'!$A485=AR$4,'Copy &amp; Paste Roster Report Here'!$M485="MT"),IF('Copy &amp; Paste Roster Report Here'!$R485&gt;0,1,IF('Copy &amp; Paste Roster Report Here'!$N485="Active",1,0)),0)</f>
        <v>0</v>
      </c>
      <c r="AS485" s="122">
        <f>IF(AND('Copy &amp; Paste Roster Report Here'!$A485=AS$4,'Copy &amp; Paste Roster Report Here'!$M485="MT"),IF('Copy &amp; Paste Roster Report Here'!$R485&gt;0,1,IF('Copy &amp; Paste Roster Report Here'!$N485="Active",1,0)),0)</f>
        <v>0</v>
      </c>
      <c r="AT485" s="122">
        <f>IF(AND('Copy &amp; Paste Roster Report Here'!$A485=AT$4,'Copy &amp; Paste Roster Report Here'!$M485="MT"),IF('Copy &amp; Paste Roster Report Here'!$R485&gt;0,1,IF('Copy &amp; Paste Roster Report Here'!$N485="Active",1,0)),0)</f>
        <v>0</v>
      </c>
      <c r="AU485" s="122">
        <f>IF(AND('Copy &amp; Paste Roster Report Here'!$A485=AU$4,'Copy &amp; Paste Roster Report Here'!$M485="MT"),IF('Copy &amp; Paste Roster Report Here'!$R485&gt;0,1,IF('Copy &amp; Paste Roster Report Here'!$N485="Active",1,0)),0)</f>
        <v>0</v>
      </c>
      <c r="AV485" s="3">
        <f t="shared" si="74"/>
        <v>0</v>
      </c>
      <c r="AW485" s="123">
        <f>IF(AND('Copy &amp; Paste Roster Report Here'!$A485=AW$4,'Copy &amp; Paste Roster Report Here'!$M485="FY"),IF('Copy &amp; Paste Roster Report Here'!$R485&gt;0,1,IF('Copy &amp; Paste Roster Report Here'!$N485="Active",1,0)),0)</f>
        <v>0</v>
      </c>
      <c r="AX485" s="123">
        <f>IF(AND('Copy &amp; Paste Roster Report Here'!$A485=AX$4,'Copy &amp; Paste Roster Report Here'!$M485="FY"),IF('Copy &amp; Paste Roster Report Here'!$R485&gt;0,1,IF('Copy &amp; Paste Roster Report Here'!$N485="Active",1,0)),0)</f>
        <v>0</v>
      </c>
      <c r="AY485" s="123">
        <f>IF(AND('Copy &amp; Paste Roster Report Here'!$A485=AY$4,'Copy &amp; Paste Roster Report Here'!$M485="FY"),IF('Copy &amp; Paste Roster Report Here'!$R485&gt;0,1,IF('Copy &amp; Paste Roster Report Here'!$N485="Active",1,0)),0)</f>
        <v>0</v>
      </c>
      <c r="AZ485" s="123">
        <f>IF(AND('Copy &amp; Paste Roster Report Here'!$A485=AZ$4,'Copy &amp; Paste Roster Report Here'!$M485="FY"),IF('Copy &amp; Paste Roster Report Here'!$R485&gt;0,1,IF('Copy &amp; Paste Roster Report Here'!$N485="Active",1,0)),0)</f>
        <v>0</v>
      </c>
      <c r="BA485" s="123">
        <f>IF(AND('Copy &amp; Paste Roster Report Here'!$A485=BA$4,'Copy &amp; Paste Roster Report Here'!$M485="FY"),IF('Copy &amp; Paste Roster Report Here'!$R485&gt;0,1,IF('Copy &amp; Paste Roster Report Here'!$N485="Active",1,0)),0)</f>
        <v>0</v>
      </c>
      <c r="BB485" s="123">
        <f>IF(AND('Copy &amp; Paste Roster Report Here'!$A485=BB$4,'Copy &amp; Paste Roster Report Here'!$M485="FY"),IF('Copy &amp; Paste Roster Report Here'!$R485&gt;0,1,IF('Copy &amp; Paste Roster Report Here'!$N485="Active",1,0)),0)</f>
        <v>0</v>
      </c>
      <c r="BC485" s="123">
        <f>IF(AND('Copy &amp; Paste Roster Report Here'!$A485=BC$4,'Copy &amp; Paste Roster Report Here'!$M485="FY"),IF('Copy &amp; Paste Roster Report Here'!$R485&gt;0,1,IF('Copy &amp; Paste Roster Report Here'!$N485="Active",1,0)),0)</f>
        <v>0</v>
      </c>
      <c r="BD485" s="123">
        <f>IF(AND('Copy &amp; Paste Roster Report Here'!$A485=BD$4,'Copy &amp; Paste Roster Report Here'!$M485="FY"),IF('Copy &amp; Paste Roster Report Here'!$R485&gt;0,1,IF('Copy &amp; Paste Roster Report Here'!$N485="Active",1,0)),0)</f>
        <v>0</v>
      </c>
      <c r="BE485" s="123">
        <f>IF(AND('Copy &amp; Paste Roster Report Here'!$A485=BE$4,'Copy &amp; Paste Roster Report Here'!$M485="FY"),IF('Copy &amp; Paste Roster Report Here'!$R485&gt;0,1,IF('Copy &amp; Paste Roster Report Here'!$N485="Active",1,0)),0)</f>
        <v>0</v>
      </c>
      <c r="BF485" s="123">
        <f>IF(AND('Copy &amp; Paste Roster Report Here'!$A485=BF$4,'Copy &amp; Paste Roster Report Here'!$M485="FY"),IF('Copy &amp; Paste Roster Report Here'!$R485&gt;0,1,IF('Copy &amp; Paste Roster Report Here'!$N485="Active",1,0)),0)</f>
        <v>0</v>
      </c>
      <c r="BG485" s="123">
        <f>IF(AND('Copy &amp; Paste Roster Report Here'!$A485=BG$4,'Copy &amp; Paste Roster Report Here'!$M485="FY"),IF('Copy &amp; Paste Roster Report Here'!$R485&gt;0,1,IF('Copy &amp; Paste Roster Report Here'!$N485="Active",1,0)),0)</f>
        <v>0</v>
      </c>
      <c r="BH485" s="3">
        <f t="shared" si="75"/>
        <v>0</v>
      </c>
      <c r="BI485" s="124">
        <f>IF(AND('Copy &amp; Paste Roster Report Here'!$A485=BI$4,'Copy &amp; Paste Roster Report Here'!$M485="RH"),IF('Copy &amp; Paste Roster Report Here'!$R485&gt;0,1,IF('Copy &amp; Paste Roster Report Here'!$N485="Active",1,0)),0)</f>
        <v>0</v>
      </c>
      <c r="BJ485" s="124">
        <f>IF(AND('Copy &amp; Paste Roster Report Here'!$A485=BJ$4,'Copy &amp; Paste Roster Report Here'!$M485="RH"),IF('Copy &amp; Paste Roster Report Here'!$R485&gt;0,1,IF('Copy &amp; Paste Roster Report Here'!$N485="Active",1,0)),0)</f>
        <v>0</v>
      </c>
      <c r="BK485" s="124">
        <f>IF(AND('Copy &amp; Paste Roster Report Here'!$A485=BK$4,'Copy &amp; Paste Roster Report Here'!$M485="RH"),IF('Copy &amp; Paste Roster Report Here'!$R485&gt;0,1,IF('Copy &amp; Paste Roster Report Here'!$N485="Active",1,0)),0)</f>
        <v>0</v>
      </c>
      <c r="BL485" s="124">
        <f>IF(AND('Copy &amp; Paste Roster Report Here'!$A485=BL$4,'Copy &amp; Paste Roster Report Here'!$M485="RH"),IF('Copy &amp; Paste Roster Report Here'!$R485&gt;0,1,IF('Copy &amp; Paste Roster Report Here'!$N485="Active",1,0)),0)</f>
        <v>0</v>
      </c>
      <c r="BM485" s="124">
        <f>IF(AND('Copy &amp; Paste Roster Report Here'!$A485=BM$4,'Copy &amp; Paste Roster Report Here'!$M485="RH"),IF('Copy &amp; Paste Roster Report Here'!$R485&gt;0,1,IF('Copy &amp; Paste Roster Report Here'!$N485="Active",1,0)),0)</f>
        <v>0</v>
      </c>
      <c r="BN485" s="124">
        <f>IF(AND('Copy &amp; Paste Roster Report Here'!$A485=BN$4,'Copy &amp; Paste Roster Report Here'!$M485="RH"),IF('Copy &amp; Paste Roster Report Here'!$R485&gt;0,1,IF('Copy &amp; Paste Roster Report Here'!$N485="Active",1,0)),0)</f>
        <v>0</v>
      </c>
      <c r="BO485" s="124">
        <f>IF(AND('Copy &amp; Paste Roster Report Here'!$A485=BO$4,'Copy &amp; Paste Roster Report Here'!$M485="RH"),IF('Copy &amp; Paste Roster Report Here'!$R485&gt;0,1,IF('Copy &amp; Paste Roster Report Here'!$N485="Active",1,0)),0)</f>
        <v>0</v>
      </c>
      <c r="BP485" s="124">
        <f>IF(AND('Copy &amp; Paste Roster Report Here'!$A485=BP$4,'Copy &amp; Paste Roster Report Here'!$M485="RH"),IF('Copy &amp; Paste Roster Report Here'!$R485&gt;0,1,IF('Copy &amp; Paste Roster Report Here'!$N485="Active",1,0)),0)</f>
        <v>0</v>
      </c>
      <c r="BQ485" s="124">
        <f>IF(AND('Copy &amp; Paste Roster Report Here'!$A485=BQ$4,'Copy &amp; Paste Roster Report Here'!$M485="RH"),IF('Copy &amp; Paste Roster Report Here'!$R485&gt;0,1,IF('Copy &amp; Paste Roster Report Here'!$N485="Active",1,0)),0)</f>
        <v>0</v>
      </c>
      <c r="BR485" s="124">
        <f>IF(AND('Copy &amp; Paste Roster Report Here'!$A485=BR$4,'Copy &amp; Paste Roster Report Here'!$M485="RH"),IF('Copy &amp; Paste Roster Report Here'!$R485&gt;0,1,IF('Copy &amp; Paste Roster Report Here'!$N485="Active",1,0)),0)</f>
        <v>0</v>
      </c>
      <c r="BS485" s="124">
        <f>IF(AND('Copy &amp; Paste Roster Report Here'!$A485=BS$4,'Copy &amp; Paste Roster Report Here'!$M485="RH"),IF('Copy &amp; Paste Roster Report Here'!$R485&gt;0,1,IF('Copy &amp; Paste Roster Report Here'!$N485="Active",1,0)),0)</f>
        <v>0</v>
      </c>
      <c r="BT485" s="3">
        <f t="shared" si="76"/>
        <v>0</v>
      </c>
      <c r="BU485" s="125">
        <f>IF(AND('Copy &amp; Paste Roster Report Here'!$A485=BU$4,'Copy &amp; Paste Roster Report Here'!$M485="QT"),IF('Copy &amp; Paste Roster Report Here'!$R485&gt;0,1,IF('Copy &amp; Paste Roster Report Here'!$N485="Active",1,0)),0)</f>
        <v>0</v>
      </c>
      <c r="BV485" s="125">
        <f>IF(AND('Copy &amp; Paste Roster Report Here'!$A485=BV$4,'Copy &amp; Paste Roster Report Here'!$M485="QT"),IF('Copy &amp; Paste Roster Report Here'!$R485&gt;0,1,IF('Copy &amp; Paste Roster Report Here'!$N485="Active",1,0)),0)</f>
        <v>0</v>
      </c>
      <c r="BW485" s="125">
        <f>IF(AND('Copy &amp; Paste Roster Report Here'!$A485=BW$4,'Copy &amp; Paste Roster Report Here'!$M485="QT"),IF('Copy &amp; Paste Roster Report Here'!$R485&gt;0,1,IF('Copy &amp; Paste Roster Report Here'!$N485="Active",1,0)),0)</f>
        <v>0</v>
      </c>
      <c r="BX485" s="125">
        <f>IF(AND('Copy &amp; Paste Roster Report Here'!$A485=BX$4,'Copy &amp; Paste Roster Report Here'!$M485="QT"),IF('Copy &amp; Paste Roster Report Here'!$R485&gt;0,1,IF('Copy &amp; Paste Roster Report Here'!$N485="Active",1,0)),0)</f>
        <v>0</v>
      </c>
      <c r="BY485" s="125">
        <f>IF(AND('Copy &amp; Paste Roster Report Here'!$A485=BY$4,'Copy &amp; Paste Roster Report Here'!$M485="QT"),IF('Copy &amp; Paste Roster Report Here'!$R485&gt;0,1,IF('Copy &amp; Paste Roster Report Here'!$N485="Active",1,0)),0)</f>
        <v>0</v>
      </c>
      <c r="BZ485" s="125">
        <f>IF(AND('Copy &amp; Paste Roster Report Here'!$A485=BZ$4,'Copy &amp; Paste Roster Report Here'!$M485="QT"),IF('Copy &amp; Paste Roster Report Here'!$R485&gt;0,1,IF('Copy &amp; Paste Roster Report Here'!$N485="Active",1,0)),0)</f>
        <v>0</v>
      </c>
      <c r="CA485" s="125">
        <f>IF(AND('Copy &amp; Paste Roster Report Here'!$A485=CA$4,'Copy &amp; Paste Roster Report Here'!$M485="QT"),IF('Copy &amp; Paste Roster Report Here'!$R485&gt;0,1,IF('Copy &amp; Paste Roster Report Here'!$N485="Active",1,0)),0)</f>
        <v>0</v>
      </c>
      <c r="CB485" s="125">
        <f>IF(AND('Copy &amp; Paste Roster Report Here'!$A485=CB$4,'Copy &amp; Paste Roster Report Here'!$M485="QT"),IF('Copy &amp; Paste Roster Report Here'!$R485&gt;0,1,IF('Copy &amp; Paste Roster Report Here'!$N485="Active",1,0)),0)</f>
        <v>0</v>
      </c>
      <c r="CC485" s="125">
        <f>IF(AND('Copy &amp; Paste Roster Report Here'!$A485=CC$4,'Copy &amp; Paste Roster Report Here'!$M485="QT"),IF('Copy &amp; Paste Roster Report Here'!$R485&gt;0,1,IF('Copy &amp; Paste Roster Report Here'!$N485="Active",1,0)),0)</f>
        <v>0</v>
      </c>
      <c r="CD485" s="125">
        <f>IF(AND('Copy &amp; Paste Roster Report Here'!$A485=CD$4,'Copy &amp; Paste Roster Report Here'!$M485="QT"),IF('Copy &amp; Paste Roster Report Here'!$R485&gt;0,1,IF('Copy &amp; Paste Roster Report Here'!$N485="Active",1,0)),0)</f>
        <v>0</v>
      </c>
      <c r="CE485" s="125">
        <f>IF(AND('Copy &amp; Paste Roster Report Here'!$A485=CE$4,'Copy &amp; Paste Roster Report Here'!$M485="QT"),IF('Copy &amp; Paste Roster Report Here'!$R485&gt;0,1,IF('Copy &amp; Paste Roster Report Here'!$N485="Active",1,0)),0)</f>
        <v>0</v>
      </c>
      <c r="CF485" s="3">
        <f t="shared" si="77"/>
        <v>0</v>
      </c>
      <c r="CG485" s="126">
        <f>IF(AND('Copy &amp; Paste Roster Report Here'!$A485=CG$4,'Copy &amp; Paste Roster Report Here'!$M485="##"),IF('Copy &amp; Paste Roster Report Here'!$R485&gt;0,1,IF('Copy &amp; Paste Roster Report Here'!$N485="Active",1,0)),0)</f>
        <v>0</v>
      </c>
      <c r="CH485" s="126">
        <f>IF(AND('Copy &amp; Paste Roster Report Here'!$A485=CH$4,'Copy &amp; Paste Roster Report Here'!$M485="##"),IF('Copy &amp; Paste Roster Report Here'!$R485&gt;0,1,IF('Copy &amp; Paste Roster Report Here'!$N485="Active",1,0)),0)</f>
        <v>0</v>
      </c>
      <c r="CI485" s="126">
        <f>IF(AND('Copy &amp; Paste Roster Report Here'!$A485=CI$4,'Copy &amp; Paste Roster Report Here'!$M485="##"),IF('Copy &amp; Paste Roster Report Here'!$R485&gt;0,1,IF('Copy &amp; Paste Roster Report Here'!$N485="Active",1,0)),0)</f>
        <v>0</v>
      </c>
      <c r="CJ485" s="126">
        <f>IF(AND('Copy &amp; Paste Roster Report Here'!$A485=CJ$4,'Copy &amp; Paste Roster Report Here'!$M485="##"),IF('Copy &amp; Paste Roster Report Here'!$R485&gt;0,1,IF('Copy &amp; Paste Roster Report Here'!$N485="Active",1,0)),0)</f>
        <v>0</v>
      </c>
      <c r="CK485" s="126">
        <f>IF(AND('Copy &amp; Paste Roster Report Here'!$A485=CK$4,'Copy &amp; Paste Roster Report Here'!$M485="##"),IF('Copy &amp; Paste Roster Report Here'!$R485&gt;0,1,IF('Copy &amp; Paste Roster Report Here'!$N485="Active",1,0)),0)</f>
        <v>0</v>
      </c>
      <c r="CL485" s="126">
        <f>IF(AND('Copy &amp; Paste Roster Report Here'!$A485=CL$4,'Copy &amp; Paste Roster Report Here'!$M485="##"),IF('Copy &amp; Paste Roster Report Here'!$R485&gt;0,1,IF('Copy &amp; Paste Roster Report Here'!$N485="Active",1,0)),0)</f>
        <v>0</v>
      </c>
      <c r="CM485" s="126">
        <f>IF(AND('Copy &amp; Paste Roster Report Here'!$A485=CM$4,'Copy &amp; Paste Roster Report Here'!$M485="##"),IF('Copy &amp; Paste Roster Report Here'!$R485&gt;0,1,IF('Copy &amp; Paste Roster Report Here'!$N485="Active",1,0)),0)</f>
        <v>0</v>
      </c>
      <c r="CN485" s="126">
        <f>IF(AND('Copy &amp; Paste Roster Report Here'!$A485=CN$4,'Copy &amp; Paste Roster Report Here'!$M485="##"),IF('Copy &amp; Paste Roster Report Here'!$R485&gt;0,1,IF('Copy &amp; Paste Roster Report Here'!$N485="Active",1,0)),0)</f>
        <v>0</v>
      </c>
      <c r="CO485" s="126">
        <f>IF(AND('Copy &amp; Paste Roster Report Here'!$A485=CO$4,'Copy &amp; Paste Roster Report Here'!$M485="##"),IF('Copy &amp; Paste Roster Report Here'!$R485&gt;0,1,IF('Copy &amp; Paste Roster Report Here'!$N485="Active",1,0)),0)</f>
        <v>0</v>
      </c>
      <c r="CP485" s="126">
        <f>IF(AND('Copy &amp; Paste Roster Report Here'!$A485=CP$4,'Copy &amp; Paste Roster Report Here'!$M485="##"),IF('Copy &amp; Paste Roster Report Here'!$R485&gt;0,1,IF('Copy &amp; Paste Roster Report Here'!$N485="Active",1,0)),0)</f>
        <v>0</v>
      </c>
      <c r="CQ485" s="126">
        <f>IF(AND('Copy &amp; Paste Roster Report Here'!$A485=CQ$4,'Copy &amp; Paste Roster Report Here'!$M485="##"),IF('Copy &amp; Paste Roster Report Here'!$R485&gt;0,1,IF('Copy &amp; Paste Roster Report Here'!$N485="Active",1,0)),0)</f>
        <v>0</v>
      </c>
      <c r="CR485" s="6">
        <f t="shared" si="78"/>
        <v>0</v>
      </c>
      <c r="CS485" s="13">
        <f t="shared" si="79"/>
        <v>0</v>
      </c>
    </row>
    <row r="486" spans="1:97" x14ac:dyDescent="0.25">
      <c r="A486" s="113">
        <f>IF(AND('Copy &amp; Paste Roster Report Here'!$A486=A$4,'Copy &amp; Paste Roster Report Here'!$M486="FT"),IF('Copy &amp; Paste Roster Report Here'!$R486&gt;0,1,IF('Copy &amp; Paste Roster Report Here'!$N486="Active",1,0)),0)</f>
        <v>0</v>
      </c>
      <c r="B486" s="113">
        <f>IF(AND('Copy &amp; Paste Roster Report Here'!$A486=B$4,'Copy &amp; Paste Roster Report Here'!$M486="FT"),IF('Copy &amp; Paste Roster Report Here'!$R486&gt;0,1,IF('Copy &amp; Paste Roster Report Here'!$N486="Active",1,0)),0)</f>
        <v>0</v>
      </c>
      <c r="C486" s="113">
        <f>IF(AND('Copy &amp; Paste Roster Report Here'!$A486=C$4,'Copy &amp; Paste Roster Report Here'!$M486="FT"),IF('Copy &amp; Paste Roster Report Here'!$R486&gt;0,1,IF('Copy &amp; Paste Roster Report Here'!$N486="Active",1,0)),0)</f>
        <v>0</v>
      </c>
      <c r="D486" s="113">
        <f>IF(AND('Copy &amp; Paste Roster Report Here'!$A486=D$4,'Copy &amp; Paste Roster Report Here'!$M486="FT"),IF('Copy &amp; Paste Roster Report Here'!$R486&gt;0,1,IF('Copy &amp; Paste Roster Report Here'!$N486="Active",1,0)),0)</f>
        <v>0</v>
      </c>
      <c r="E486" s="113">
        <f>IF(AND('Copy &amp; Paste Roster Report Here'!$A486=E$4,'Copy &amp; Paste Roster Report Here'!$M486="FT"),IF('Copy &amp; Paste Roster Report Here'!$R486&gt;0,1,IF('Copy &amp; Paste Roster Report Here'!$N486="Active",1,0)),0)</f>
        <v>0</v>
      </c>
      <c r="F486" s="113">
        <f>IF(AND('Copy &amp; Paste Roster Report Here'!$A486=F$4,'Copy &amp; Paste Roster Report Here'!$M486="FT"),IF('Copy &amp; Paste Roster Report Here'!$R486&gt;0,1,IF('Copy &amp; Paste Roster Report Here'!$N486="Active",1,0)),0)</f>
        <v>0</v>
      </c>
      <c r="G486" s="113">
        <f>IF(AND('Copy &amp; Paste Roster Report Here'!$A486=G$4,'Copy &amp; Paste Roster Report Here'!$M486="FT"),IF('Copy &amp; Paste Roster Report Here'!$R486&gt;0,1,IF('Copy &amp; Paste Roster Report Here'!$N486="Active",1,0)),0)</f>
        <v>0</v>
      </c>
      <c r="H486" s="113">
        <f>IF(AND('Copy &amp; Paste Roster Report Here'!$A486=H$4,'Copy &amp; Paste Roster Report Here'!$M486="FT"),IF('Copy &amp; Paste Roster Report Here'!$R486&gt;0,1,IF('Copy &amp; Paste Roster Report Here'!$N486="Active",1,0)),0)</f>
        <v>0</v>
      </c>
      <c r="I486" s="113">
        <f>IF(AND('Copy &amp; Paste Roster Report Here'!$A486=I$4,'Copy &amp; Paste Roster Report Here'!$M486="FT"),IF('Copy &amp; Paste Roster Report Here'!$R486&gt;0,1,IF('Copy &amp; Paste Roster Report Here'!$N486="Active",1,0)),0)</f>
        <v>0</v>
      </c>
      <c r="J486" s="113">
        <f>IF(AND('Copy &amp; Paste Roster Report Here'!$A486=J$4,'Copy &amp; Paste Roster Report Here'!$M486="FT"),IF('Copy &amp; Paste Roster Report Here'!$R486&gt;0,1,IF('Copy &amp; Paste Roster Report Here'!$N486="Active",1,0)),0)</f>
        <v>0</v>
      </c>
      <c r="K486" s="113">
        <f>IF(AND('Copy &amp; Paste Roster Report Here'!$A486=K$4,'Copy &amp; Paste Roster Report Here'!$M486="FT"),IF('Copy &amp; Paste Roster Report Here'!$R486&gt;0,1,IF('Copy &amp; Paste Roster Report Here'!$N486="Active",1,0)),0)</f>
        <v>0</v>
      </c>
      <c r="L486" s="6">
        <f t="shared" si="71"/>
        <v>0</v>
      </c>
      <c r="M486" s="120">
        <f>IF(AND('Copy &amp; Paste Roster Report Here'!$A486=M$4,'Copy &amp; Paste Roster Report Here'!$M486="TQ"),IF('Copy &amp; Paste Roster Report Here'!$R486&gt;0,1,IF('Copy &amp; Paste Roster Report Here'!$N486="Active",1,0)),0)</f>
        <v>0</v>
      </c>
      <c r="N486" s="120">
        <f>IF(AND('Copy &amp; Paste Roster Report Here'!$A486=N$4,'Copy &amp; Paste Roster Report Here'!$M486="TQ"),IF('Copy &amp; Paste Roster Report Here'!$R486&gt;0,1,IF('Copy &amp; Paste Roster Report Here'!$N486="Active",1,0)),0)</f>
        <v>0</v>
      </c>
      <c r="O486" s="120">
        <f>IF(AND('Copy &amp; Paste Roster Report Here'!$A486=O$4,'Copy &amp; Paste Roster Report Here'!$M486="TQ"),IF('Copy &amp; Paste Roster Report Here'!$R486&gt;0,1,IF('Copy &amp; Paste Roster Report Here'!$N486="Active",1,0)),0)</f>
        <v>0</v>
      </c>
      <c r="P486" s="120">
        <f>IF(AND('Copy &amp; Paste Roster Report Here'!$A486=P$4,'Copy &amp; Paste Roster Report Here'!$M486="TQ"),IF('Copy &amp; Paste Roster Report Here'!$R486&gt;0,1,IF('Copy &amp; Paste Roster Report Here'!$N486="Active",1,0)),0)</f>
        <v>0</v>
      </c>
      <c r="Q486" s="120">
        <f>IF(AND('Copy &amp; Paste Roster Report Here'!$A486=Q$4,'Copy &amp; Paste Roster Report Here'!$M486="TQ"),IF('Copy &amp; Paste Roster Report Here'!$R486&gt;0,1,IF('Copy &amp; Paste Roster Report Here'!$N486="Active",1,0)),0)</f>
        <v>0</v>
      </c>
      <c r="R486" s="120">
        <f>IF(AND('Copy &amp; Paste Roster Report Here'!$A486=R$4,'Copy &amp; Paste Roster Report Here'!$M486="TQ"),IF('Copy &amp; Paste Roster Report Here'!$R486&gt;0,1,IF('Copy &amp; Paste Roster Report Here'!$N486="Active",1,0)),0)</f>
        <v>0</v>
      </c>
      <c r="S486" s="120">
        <f>IF(AND('Copy &amp; Paste Roster Report Here'!$A486=S$4,'Copy &amp; Paste Roster Report Here'!$M486="TQ"),IF('Copy &amp; Paste Roster Report Here'!$R486&gt;0,1,IF('Copy &amp; Paste Roster Report Here'!$N486="Active",1,0)),0)</f>
        <v>0</v>
      </c>
      <c r="T486" s="120">
        <f>IF(AND('Copy &amp; Paste Roster Report Here'!$A486=T$4,'Copy &amp; Paste Roster Report Here'!$M486="TQ"),IF('Copy &amp; Paste Roster Report Here'!$R486&gt;0,1,IF('Copy &amp; Paste Roster Report Here'!$N486="Active",1,0)),0)</f>
        <v>0</v>
      </c>
      <c r="U486" s="120">
        <f>IF(AND('Copy &amp; Paste Roster Report Here'!$A486=U$4,'Copy &amp; Paste Roster Report Here'!$M486="TQ"),IF('Copy &amp; Paste Roster Report Here'!$R486&gt;0,1,IF('Copy &amp; Paste Roster Report Here'!$N486="Active",1,0)),0)</f>
        <v>0</v>
      </c>
      <c r="V486" s="120">
        <f>IF(AND('Copy &amp; Paste Roster Report Here'!$A486=V$4,'Copy &amp; Paste Roster Report Here'!$M486="TQ"),IF('Copy &amp; Paste Roster Report Here'!$R486&gt;0,1,IF('Copy &amp; Paste Roster Report Here'!$N486="Active",1,0)),0)</f>
        <v>0</v>
      </c>
      <c r="W486" s="120">
        <f>IF(AND('Copy &amp; Paste Roster Report Here'!$A486=W$4,'Copy &amp; Paste Roster Report Here'!$M486="TQ"),IF('Copy &amp; Paste Roster Report Here'!$R486&gt;0,1,IF('Copy &amp; Paste Roster Report Here'!$N486="Active",1,0)),0)</f>
        <v>0</v>
      </c>
      <c r="X486" s="3">
        <f t="shared" si="72"/>
        <v>0</v>
      </c>
      <c r="Y486" s="121">
        <f>IF(AND('Copy &amp; Paste Roster Report Here'!$A486=Y$4,'Copy &amp; Paste Roster Report Here'!$M486="HT"),IF('Copy &amp; Paste Roster Report Here'!$R486&gt;0,1,IF('Copy &amp; Paste Roster Report Here'!$N486="Active",1,0)),0)</f>
        <v>0</v>
      </c>
      <c r="Z486" s="121">
        <f>IF(AND('Copy &amp; Paste Roster Report Here'!$A486=Z$4,'Copy &amp; Paste Roster Report Here'!$M486="HT"),IF('Copy &amp; Paste Roster Report Here'!$R486&gt;0,1,IF('Copy &amp; Paste Roster Report Here'!$N486="Active",1,0)),0)</f>
        <v>0</v>
      </c>
      <c r="AA486" s="121">
        <f>IF(AND('Copy &amp; Paste Roster Report Here'!$A486=AA$4,'Copy &amp; Paste Roster Report Here'!$M486="HT"),IF('Copy &amp; Paste Roster Report Here'!$R486&gt;0,1,IF('Copy &amp; Paste Roster Report Here'!$N486="Active",1,0)),0)</f>
        <v>0</v>
      </c>
      <c r="AB486" s="121">
        <f>IF(AND('Copy &amp; Paste Roster Report Here'!$A486=AB$4,'Copy &amp; Paste Roster Report Here'!$M486="HT"),IF('Copy &amp; Paste Roster Report Here'!$R486&gt;0,1,IF('Copy &amp; Paste Roster Report Here'!$N486="Active",1,0)),0)</f>
        <v>0</v>
      </c>
      <c r="AC486" s="121">
        <f>IF(AND('Copy &amp; Paste Roster Report Here'!$A486=AC$4,'Copy &amp; Paste Roster Report Here'!$M486="HT"),IF('Copy &amp; Paste Roster Report Here'!$R486&gt;0,1,IF('Copy &amp; Paste Roster Report Here'!$N486="Active",1,0)),0)</f>
        <v>0</v>
      </c>
      <c r="AD486" s="121">
        <f>IF(AND('Copy &amp; Paste Roster Report Here'!$A486=AD$4,'Copy &amp; Paste Roster Report Here'!$M486="HT"),IF('Copy &amp; Paste Roster Report Here'!$R486&gt;0,1,IF('Copy &amp; Paste Roster Report Here'!$N486="Active",1,0)),0)</f>
        <v>0</v>
      </c>
      <c r="AE486" s="121">
        <f>IF(AND('Copy &amp; Paste Roster Report Here'!$A486=AE$4,'Copy &amp; Paste Roster Report Here'!$M486="HT"),IF('Copy &amp; Paste Roster Report Here'!$R486&gt;0,1,IF('Copy &amp; Paste Roster Report Here'!$N486="Active",1,0)),0)</f>
        <v>0</v>
      </c>
      <c r="AF486" s="121">
        <f>IF(AND('Copy &amp; Paste Roster Report Here'!$A486=AF$4,'Copy &amp; Paste Roster Report Here'!$M486="HT"),IF('Copy &amp; Paste Roster Report Here'!$R486&gt;0,1,IF('Copy &amp; Paste Roster Report Here'!$N486="Active",1,0)),0)</f>
        <v>0</v>
      </c>
      <c r="AG486" s="121">
        <f>IF(AND('Copy &amp; Paste Roster Report Here'!$A486=AG$4,'Copy &amp; Paste Roster Report Here'!$M486="HT"),IF('Copy &amp; Paste Roster Report Here'!$R486&gt;0,1,IF('Copy &amp; Paste Roster Report Here'!$N486="Active",1,0)),0)</f>
        <v>0</v>
      </c>
      <c r="AH486" s="121">
        <f>IF(AND('Copy &amp; Paste Roster Report Here'!$A486=AH$4,'Copy &amp; Paste Roster Report Here'!$M486="HT"),IF('Copy &amp; Paste Roster Report Here'!$R486&gt;0,1,IF('Copy &amp; Paste Roster Report Here'!$N486="Active",1,0)),0)</f>
        <v>0</v>
      </c>
      <c r="AI486" s="121">
        <f>IF(AND('Copy &amp; Paste Roster Report Here'!$A486=AI$4,'Copy &amp; Paste Roster Report Here'!$M486="HT"),IF('Copy &amp; Paste Roster Report Here'!$R486&gt;0,1,IF('Copy &amp; Paste Roster Report Here'!$N486="Active",1,0)),0)</f>
        <v>0</v>
      </c>
      <c r="AJ486" s="3">
        <f t="shared" si="73"/>
        <v>0</v>
      </c>
      <c r="AK486" s="122">
        <f>IF(AND('Copy &amp; Paste Roster Report Here'!$A486=AK$4,'Copy &amp; Paste Roster Report Here'!$M486="MT"),IF('Copy &amp; Paste Roster Report Here'!$R486&gt;0,1,IF('Copy &amp; Paste Roster Report Here'!$N486="Active",1,0)),0)</f>
        <v>0</v>
      </c>
      <c r="AL486" s="122">
        <f>IF(AND('Copy &amp; Paste Roster Report Here'!$A486=AL$4,'Copy &amp; Paste Roster Report Here'!$M486="MT"),IF('Copy &amp; Paste Roster Report Here'!$R486&gt;0,1,IF('Copy &amp; Paste Roster Report Here'!$N486="Active",1,0)),0)</f>
        <v>0</v>
      </c>
      <c r="AM486" s="122">
        <f>IF(AND('Copy &amp; Paste Roster Report Here'!$A486=AM$4,'Copy &amp; Paste Roster Report Here'!$M486="MT"),IF('Copy &amp; Paste Roster Report Here'!$R486&gt;0,1,IF('Copy &amp; Paste Roster Report Here'!$N486="Active",1,0)),0)</f>
        <v>0</v>
      </c>
      <c r="AN486" s="122">
        <f>IF(AND('Copy &amp; Paste Roster Report Here'!$A486=AN$4,'Copy &amp; Paste Roster Report Here'!$M486="MT"),IF('Copy &amp; Paste Roster Report Here'!$R486&gt;0,1,IF('Copy &amp; Paste Roster Report Here'!$N486="Active",1,0)),0)</f>
        <v>0</v>
      </c>
      <c r="AO486" s="122">
        <f>IF(AND('Copy &amp; Paste Roster Report Here'!$A486=AO$4,'Copy &amp; Paste Roster Report Here'!$M486="MT"),IF('Copy &amp; Paste Roster Report Here'!$R486&gt;0,1,IF('Copy &amp; Paste Roster Report Here'!$N486="Active",1,0)),0)</f>
        <v>0</v>
      </c>
      <c r="AP486" s="122">
        <f>IF(AND('Copy &amp; Paste Roster Report Here'!$A486=AP$4,'Copy &amp; Paste Roster Report Here'!$M486="MT"),IF('Copy &amp; Paste Roster Report Here'!$R486&gt;0,1,IF('Copy &amp; Paste Roster Report Here'!$N486="Active",1,0)),0)</f>
        <v>0</v>
      </c>
      <c r="AQ486" s="122">
        <f>IF(AND('Copy &amp; Paste Roster Report Here'!$A486=AQ$4,'Copy &amp; Paste Roster Report Here'!$M486="MT"),IF('Copy &amp; Paste Roster Report Here'!$R486&gt;0,1,IF('Copy &amp; Paste Roster Report Here'!$N486="Active",1,0)),0)</f>
        <v>0</v>
      </c>
      <c r="AR486" s="122">
        <f>IF(AND('Copy &amp; Paste Roster Report Here'!$A486=AR$4,'Copy &amp; Paste Roster Report Here'!$M486="MT"),IF('Copy &amp; Paste Roster Report Here'!$R486&gt;0,1,IF('Copy &amp; Paste Roster Report Here'!$N486="Active",1,0)),0)</f>
        <v>0</v>
      </c>
      <c r="AS486" s="122">
        <f>IF(AND('Copy &amp; Paste Roster Report Here'!$A486=AS$4,'Copy &amp; Paste Roster Report Here'!$M486="MT"),IF('Copy &amp; Paste Roster Report Here'!$R486&gt;0,1,IF('Copy &amp; Paste Roster Report Here'!$N486="Active",1,0)),0)</f>
        <v>0</v>
      </c>
      <c r="AT486" s="122">
        <f>IF(AND('Copy &amp; Paste Roster Report Here'!$A486=AT$4,'Copy &amp; Paste Roster Report Here'!$M486="MT"),IF('Copy &amp; Paste Roster Report Here'!$R486&gt;0,1,IF('Copy &amp; Paste Roster Report Here'!$N486="Active",1,0)),0)</f>
        <v>0</v>
      </c>
      <c r="AU486" s="122">
        <f>IF(AND('Copy &amp; Paste Roster Report Here'!$A486=AU$4,'Copy &amp; Paste Roster Report Here'!$M486="MT"),IF('Copy &amp; Paste Roster Report Here'!$R486&gt;0,1,IF('Copy &amp; Paste Roster Report Here'!$N486="Active",1,0)),0)</f>
        <v>0</v>
      </c>
      <c r="AV486" s="3">
        <f t="shared" si="74"/>
        <v>0</v>
      </c>
      <c r="AW486" s="123">
        <f>IF(AND('Copy &amp; Paste Roster Report Here'!$A486=AW$4,'Copy &amp; Paste Roster Report Here'!$M486="FY"),IF('Copy &amp; Paste Roster Report Here'!$R486&gt;0,1,IF('Copy &amp; Paste Roster Report Here'!$N486="Active",1,0)),0)</f>
        <v>0</v>
      </c>
      <c r="AX486" s="123">
        <f>IF(AND('Copy &amp; Paste Roster Report Here'!$A486=AX$4,'Copy &amp; Paste Roster Report Here'!$M486="FY"),IF('Copy &amp; Paste Roster Report Here'!$R486&gt;0,1,IF('Copy &amp; Paste Roster Report Here'!$N486="Active",1,0)),0)</f>
        <v>0</v>
      </c>
      <c r="AY486" s="123">
        <f>IF(AND('Copy &amp; Paste Roster Report Here'!$A486=AY$4,'Copy &amp; Paste Roster Report Here'!$M486="FY"),IF('Copy &amp; Paste Roster Report Here'!$R486&gt;0,1,IF('Copy &amp; Paste Roster Report Here'!$N486="Active",1,0)),0)</f>
        <v>0</v>
      </c>
      <c r="AZ486" s="123">
        <f>IF(AND('Copy &amp; Paste Roster Report Here'!$A486=AZ$4,'Copy &amp; Paste Roster Report Here'!$M486="FY"),IF('Copy &amp; Paste Roster Report Here'!$R486&gt;0,1,IF('Copy &amp; Paste Roster Report Here'!$N486="Active",1,0)),0)</f>
        <v>0</v>
      </c>
      <c r="BA486" s="123">
        <f>IF(AND('Copy &amp; Paste Roster Report Here'!$A486=BA$4,'Copy &amp; Paste Roster Report Here'!$M486="FY"),IF('Copy &amp; Paste Roster Report Here'!$R486&gt;0,1,IF('Copy &amp; Paste Roster Report Here'!$N486="Active",1,0)),0)</f>
        <v>0</v>
      </c>
      <c r="BB486" s="123">
        <f>IF(AND('Copy &amp; Paste Roster Report Here'!$A486=BB$4,'Copy &amp; Paste Roster Report Here'!$M486="FY"),IF('Copy &amp; Paste Roster Report Here'!$R486&gt;0,1,IF('Copy &amp; Paste Roster Report Here'!$N486="Active",1,0)),0)</f>
        <v>0</v>
      </c>
      <c r="BC486" s="123">
        <f>IF(AND('Copy &amp; Paste Roster Report Here'!$A486=BC$4,'Copy &amp; Paste Roster Report Here'!$M486="FY"),IF('Copy &amp; Paste Roster Report Here'!$R486&gt;0,1,IF('Copy &amp; Paste Roster Report Here'!$N486="Active",1,0)),0)</f>
        <v>0</v>
      </c>
      <c r="BD486" s="123">
        <f>IF(AND('Copy &amp; Paste Roster Report Here'!$A486=BD$4,'Copy &amp; Paste Roster Report Here'!$M486="FY"),IF('Copy &amp; Paste Roster Report Here'!$R486&gt;0,1,IF('Copy &amp; Paste Roster Report Here'!$N486="Active",1,0)),0)</f>
        <v>0</v>
      </c>
      <c r="BE486" s="123">
        <f>IF(AND('Copy &amp; Paste Roster Report Here'!$A486=BE$4,'Copy &amp; Paste Roster Report Here'!$M486="FY"),IF('Copy &amp; Paste Roster Report Here'!$R486&gt;0,1,IF('Copy &amp; Paste Roster Report Here'!$N486="Active",1,0)),0)</f>
        <v>0</v>
      </c>
      <c r="BF486" s="123">
        <f>IF(AND('Copy &amp; Paste Roster Report Here'!$A486=BF$4,'Copy &amp; Paste Roster Report Here'!$M486="FY"),IF('Copy &amp; Paste Roster Report Here'!$R486&gt;0,1,IF('Copy &amp; Paste Roster Report Here'!$N486="Active",1,0)),0)</f>
        <v>0</v>
      </c>
      <c r="BG486" s="123">
        <f>IF(AND('Copy &amp; Paste Roster Report Here'!$A486=BG$4,'Copy &amp; Paste Roster Report Here'!$M486="FY"),IF('Copy &amp; Paste Roster Report Here'!$R486&gt;0,1,IF('Copy &amp; Paste Roster Report Here'!$N486="Active",1,0)),0)</f>
        <v>0</v>
      </c>
      <c r="BH486" s="3">
        <f t="shared" si="75"/>
        <v>0</v>
      </c>
      <c r="BI486" s="124">
        <f>IF(AND('Copy &amp; Paste Roster Report Here'!$A486=BI$4,'Copy &amp; Paste Roster Report Here'!$M486="RH"),IF('Copy &amp; Paste Roster Report Here'!$R486&gt;0,1,IF('Copy &amp; Paste Roster Report Here'!$N486="Active",1,0)),0)</f>
        <v>0</v>
      </c>
      <c r="BJ486" s="124">
        <f>IF(AND('Copy &amp; Paste Roster Report Here'!$A486=BJ$4,'Copy &amp; Paste Roster Report Here'!$M486="RH"),IF('Copy &amp; Paste Roster Report Here'!$R486&gt;0,1,IF('Copy &amp; Paste Roster Report Here'!$N486="Active",1,0)),0)</f>
        <v>0</v>
      </c>
      <c r="BK486" s="124">
        <f>IF(AND('Copy &amp; Paste Roster Report Here'!$A486=BK$4,'Copy &amp; Paste Roster Report Here'!$M486="RH"),IF('Copy &amp; Paste Roster Report Here'!$R486&gt;0,1,IF('Copy &amp; Paste Roster Report Here'!$N486="Active",1,0)),0)</f>
        <v>0</v>
      </c>
      <c r="BL486" s="124">
        <f>IF(AND('Copy &amp; Paste Roster Report Here'!$A486=BL$4,'Copy &amp; Paste Roster Report Here'!$M486="RH"),IF('Copy &amp; Paste Roster Report Here'!$R486&gt;0,1,IF('Copy &amp; Paste Roster Report Here'!$N486="Active",1,0)),0)</f>
        <v>0</v>
      </c>
      <c r="BM486" s="124">
        <f>IF(AND('Copy &amp; Paste Roster Report Here'!$A486=BM$4,'Copy &amp; Paste Roster Report Here'!$M486="RH"),IF('Copy &amp; Paste Roster Report Here'!$R486&gt;0,1,IF('Copy &amp; Paste Roster Report Here'!$N486="Active",1,0)),0)</f>
        <v>0</v>
      </c>
      <c r="BN486" s="124">
        <f>IF(AND('Copy &amp; Paste Roster Report Here'!$A486=BN$4,'Copy &amp; Paste Roster Report Here'!$M486="RH"),IF('Copy &amp; Paste Roster Report Here'!$R486&gt;0,1,IF('Copy &amp; Paste Roster Report Here'!$N486="Active",1,0)),0)</f>
        <v>0</v>
      </c>
      <c r="BO486" s="124">
        <f>IF(AND('Copy &amp; Paste Roster Report Here'!$A486=BO$4,'Copy &amp; Paste Roster Report Here'!$M486="RH"),IF('Copy &amp; Paste Roster Report Here'!$R486&gt;0,1,IF('Copy &amp; Paste Roster Report Here'!$N486="Active",1,0)),0)</f>
        <v>0</v>
      </c>
      <c r="BP486" s="124">
        <f>IF(AND('Copy &amp; Paste Roster Report Here'!$A486=BP$4,'Copy &amp; Paste Roster Report Here'!$M486="RH"),IF('Copy &amp; Paste Roster Report Here'!$R486&gt;0,1,IF('Copy &amp; Paste Roster Report Here'!$N486="Active",1,0)),0)</f>
        <v>0</v>
      </c>
      <c r="BQ486" s="124">
        <f>IF(AND('Copy &amp; Paste Roster Report Here'!$A486=BQ$4,'Copy &amp; Paste Roster Report Here'!$M486="RH"),IF('Copy &amp; Paste Roster Report Here'!$R486&gt;0,1,IF('Copy &amp; Paste Roster Report Here'!$N486="Active",1,0)),0)</f>
        <v>0</v>
      </c>
      <c r="BR486" s="124">
        <f>IF(AND('Copy &amp; Paste Roster Report Here'!$A486=BR$4,'Copy &amp; Paste Roster Report Here'!$M486="RH"),IF('Copy &amp; Paste Roster Report Here'!$R486&gt;0,1,IF('Copy &amp; Paste Roster Report Here'!$N486="Active",1,0)),0)</f>
        <v>0</v>
      </c>
      <c r="BS486" s="124">
        <f>IF(AND('Copy &amp; Paste Roster Report Here'!$A486=BS$4,'Copy &amp; Paste Roster Report Here'!$M486="RH"),IF('Copy &amp; Paste Roster Report Here'!$R486&gt;0,1,IF('Copy &amp; Paste Roster Report Here'!$N486="Active",1,0)),0)</f>
        <v>0</v>
      </c>
      <c r="BT486" s="3">
        <f t="shared" si="76"/>
        <v>0</v>
      </c>
      <c r="BU486" s="125">
        <f>IF(AND('Copy &amp; Paste Roster Report Here'!$A486=BU$4,'Copy &amp; Paste Roster Report Here'!$M486="QT"),IF('Copy &amp; Paste Roster Report Here'!$R486&gt;0,1,IF('Copy &amp; Paste Roster Report Here'!$N486="Active",1,0)),0)</f>
        <v>0</v>
      </c>
      <c r="BV486" s="125">
        <f>IF(AND('Copy &amp; Paste Roster Report Here'!$A486=BV$4,'Copy &amp; Paste Roster Report Here'!$M486="QT"),IF('Copy &amp; Paste Roster Report Here'!$R486&gt;0,1,IF('Copy &amp; Paste Roster Report Here'!$N486="Active",1,0)),0)</f>
        <v>0</v>
      </c>
      <c r="BW486" s="125">
        <f>IF(AND('Copy &amp; Paste Roster Report Here'!$A486=BW$4,'Copy &amp; Paste Roster Report Here'!$M486="QT"),IF('Copy &amp; Paste Roster Report Here'!$R486&gt;0,1,IF('Copy &amp; Paste Roster Report Here'!$N486="Active",1,0)),0)</f>
        <v>0</v>
      </c>
      <c r="BX486" s="125">
        <f>IF(AND('Copy &amp; Paste Roster Report Here'!$A486=BX$4,'Copy &amp; Paste Roster Report Here'!$M486="QT"),IF('Copy &amp; Paste Roster Report Here'!$R486&gt;0,1,IF('Copy &amp; Paste Roster Report Here'!$N486="Active",1,0)),0)</f>
        <v>0</v>
      </c>
      <c r="BY486" s="125">
        <f>IF(AND('Copy &amp; Paste Roster Report Here'!$A486=BY$4,'Copy &amp; Paste Roster Report Here'!$M486="QT"),IF('Copy &amp; Paste Roster Report Here'!$R486&gt;0,1,IF('Copy &amp; Paste Roster Report Here'!$N486="Active",1,0)),0)</f>
        <v>0</v>
      </c>
      <c r="BZ486" s="125">
        <f>IF(AND('Copy &amp; Paste Roster Report Here'!$A486=BZ$4,'Copy &amp; Paste Roster Report Here'!$M486="QT"),IF('Copy &amp; Paste Roster Report Here'!$R486&gt;0,1,IF('Copy &amp; Paste Roster Report Here'!$N486="Active",1,0)),0)</f>
        <v>0</v>
      </c>
      <c r="CA486" s="125">
        <f>IF(AND('Copy &amp; Paste Roster Report Here'!$A486=CA$4,'Copy &amp; Paste Roster Report Here'!$M486="QT"),IF('Copy &amp; Paste Roster Report Here'!$R486&gt;0,1,IF('Copy &amp; Paste Roster Report Here'!$N486="Active",1,0)),0)</f>
        <v>0</v>
      </c>
      <c r="CB486" s="125">
        <f>IF(AND('Copy &amp; Paste Roster Report Here'!$A486=CB$4,'Copy &amp; Paste Roster Report Here'!$M486="QT"),IF('Copy &amp; Paste Roster Report Here'!$R486&gt;0,1,IF('Copy &amp; Paste Roster Report Here'!$N486="Active",1,0)),0)</f>
        <v>0</v>
      </c>
      <c r="CC486" s="125">
        <f>IF(AND('Copy &amp; Paste Roster Report Here'!$A486=CC$4,'Copy &amp; Paste Roster Report Here'!$M486="QT"),IF('Copy &amp; Paste Roster Report Here'!$R486&gt;0,1,IF('Copy &amp; Paste Roster Report Here'!$N486="Active",1,0)),0)</f>
        <v>0</v>
      </c>
      <c r="CD486" s="125">
        <f>IF(AND('Copy &amp; Paste Roster Report Here'!$A486=CD$4,'Copy &amp; Paste Roster Report Here'!$M486="QT"),IF('Copy &amp; Paste Roster Report Here'!$R486&gt;0,1,IF('Copy &amp; Paste Roster Report Here'!$N486="Active",1,0)),0)</f>
        <v>0</v>
      </c>
      <c r="CE486" s="125">
        <f>IF(AND('Copy &amp; Paste Roster Report Here'!$A486=CE$4,'Copy &amp; Paste Roster Report Here'!$M486="QT"),IF('Copy &amp; Paste Roster Report Here'!$R486&gt;0,1,IF('Copy &amp; Paste Roster Report Here'!$N486="Active",1,0)),0)</f>
        <v>0</v>
      </c>
      <c r="CF486" s="3">
        <f t="shared" si="77"/>
        <v>0</v>
      </c>
      <c r="CG486" s="126">
        <f>IF(AND('Copy &amp; Paste Roster Report Here'!$A486=CG$4,'Copy &amp; Paste Roster Report Here'!$M486="##"),IF('Copy &amp; Paste Roster Report Here'!$R486&gt;0,1,IF('Copy &amp; Paste Roster Report Here'!$N486="Active",1,0)),0)</f>
        <v>0</v>
      </c>
      <c r="CH486" s="126">
        <f>IF(AND('Copy &amp; Paste Roster Report Here'!$A486=CH$4,'Copy &amp; Paste Roster Report Here'!$M486="##"),IF('Copy &amp; Paste Roster Report Here'!$R486&gt;0,1,IF('Copy &amp; Paste Roster Report Here'!$N486="Active",1,0)),0)</f>
        <v>0</v>
      </c>
      <c r="CI486" s="126">
        <f>IF(AND('Copy &amp; Paste Roster Report Here'!$A486=CI$4,'Copy &amp; Paste Roster Report Here'!$M486="##"),IF('Copy &amp; Paste Roster Report Here'!$R486&gt;0,1,IF('Copy &amp; Paste Roster Report Here'!$N486="Active",1,0)),0)</f>
        <v>0</v>
      </c>
      <c r="CJ486" s="126">
        <f>IF(AND('Copy &amp; Paste Roster Report Here'!$A486=CJ$4,'Copy &amp; Paste Roster Report Here'!$M486="##"),IF('Copy &amp; Paste Roster Report Here'!$R486&gt;0,1,IF('Copy &amp; Paste Roster Report Here'!$N486="Active",1,0)),0)</f>
        <v>0</v>
      </c>
      <c r="CK486" s="126">
        <f>IF(AND('Copy &amp; Paste Roster Report Here'!$A486=CK$4,'Copy &amp; Paste Roster Report Here'!$M486="##"),IF('Copy &amp; Paste Roster Report Here'!$R486&gt;0,1,IF('Copy &amp; Paste Roster Report Here'!$N486="Active",1,0)),0)</f>
        <v>0</v>
      </c>
      <c r="CL486" s="126">
        <f>IF(AND('Copy &amp; Paste Roster Report Here'!$A486=CL$4,'Copy &amp; Paste Roster Report Here'!$M486="##"),IF('Copy &amp; Paste Roster Report Here'!$R486&gt;0,1,IF('Copy &amp; Paste Roster Report Here'!$N486="Active",1,0)),0)</f>
        <v>0</v>
      </c>
      <c r="CM486" s="126">
        <f>IF(AND('Copy &amp; Paste Roster Report Here'!$A486=CM$4,'Copy &amp; Paste Roster Report Here'!$M486="##"),IF('Copy &amp; Paste Roster Report Here'!$R486&gt;0,1,IF('Copy &amp; Paste Roster Report Here'!$N486="Active",1,0)),0)</f>
        <v>0</v>
      </c>
      <c r="CN486" s="126">
        <f>IF(AND('Copy &amp; Paste Roster Report Here'!$A486=CN$4,'Copy &amp; Paste Roster Report Here'!$M486="##"),IF('Copy &amp; Paste Roster Report Here'!$R486&gt;0,1,IF('Copy &amp; Paste Roster Report Here'!$N486="Active",1,0)),0)</f>
        <v>0</v>
      </c>
      <c r="CO486" s="126">
        <f>IF(AND('Copy &amp; Paste Roster Report Here'!$A486=CO$4,'Copy &amp; Paste Roster Report Here'!$M486="##"),IF('Copy &amp; Paste Roster Report Here'!$R486&gt;0,1,IF('Copy &amp; Paste Roster Report Here'!$N486="Active",1,0)),0)</f>
        <v>0</v>
      </c>
      <c r="CP486" s="126">
        <f>IF(AND('Copy &amp; Paste Roster Report Here'!$A486=CP$4,'Copy &amp; Paste Roster Report Here'!$M486="##"),IF('Copy &amp; Paste Roster Report Here'!$R486&gt;0,1,IF('Copy &amp; Paste Roster Report Here'!$N486="Active",1,0)),0)</f>
        <v>0</v>
      </c>
      <c r="CQ486" s="126">
        <f>IF(AND('Copy &amp; Paste Roster Report Here'!$A486=CQ$4,'Copy &amp; Paste Roster Report Here'!$M486="##"),IF('Copy &amp; Paste Roster Report Here'!$R486&gt;0,1,IF('Copy &amp; Paste Roster Report Here'!$N486="Active",1,0)),0)</f>
        <v>0</v>
      </c>
      <c r="CR486" s="6">
        <f t="shared" si="78"/>
        <v>0</v>
      </c>
      <c r="CS486" s="13">
        <f t="shared" si="79"/>
        <v>0</v>
      </c>
    </row>
    <row r="487" spans="1:97" x14ac:dyDescent="0.25">
      <c r="A487" s="113">
        <f>IF(AND('Copy &amp; Paste Roster Report Here'!$A487=A$4,'Copy &amp; Paste Roster Report Here'!$M487="FT"),IF('Copy &amp; Paste Roster Report Here'!$R487&gt;0,1,IF('Copy &amp; Paste Roster Report Here'!$N487="Active",1,0)),0)</f>
        <v>0</v>
      </c>
      <c r="B487" s="113">
        <f>IF(AND('Copy &amp; Paste Roster Report Here'!$A487=B$4,'Copy &amp; Paste Roster Report Here'!$M487="FT"),IF('Copy &amp; Paste Roster Report Here'!$R487&gt;0,1,IF('Copy &amp; Paste Roster Report Here'!$N487="Active",1,0)),0)</f>
        <v>0</v>
      </c>
      <c r="C487" s="113">
        <f>IF(AND('Copy &amp; Paste Roster Report Here'!$A487=C$4,'Copy &amp; Paste Roster Report Here'!$M487="FT"),IF('Copy &amp; Paste Roster Report Here'!$R487&gt;0,1,IF('Copy &amp; Paste Roster Report Here'!$N487="Active",1,0)),0)</f>
        <v>0</v>
      </c>
      <c r="D487" s="113">
        <f>IF(AND('Copy &amp; Paste Roster Report Here'!$A487=D$4,'Copy &amp; Paste Roster Report Here'!$M487="FT"),IF('Copy &amp; Paste Roster Report Here'!$R487&gt;0,1,IF('Copy &amp; Paste Roster Report Here'!$N487="Active",1,0)),0)</f>
        <v>0</v>
      </c>
      <c r="E487" s="113">
        <f>IF(AND('Copy &amp; Paste Roster Report Here'!$A487=E$4,'Copy &amp; Paste Roster Report Here'!$M487="FT"),IF('Copy &amp; Paste Roster Report Here'!$R487&gt;0,1,IF('Copy &amp; Paste Roster Report Here'!$N487="Active",1,0)),0)</f>
        <v>0</v>
      </c>
      <c r="F487" s="113">
        <f>IF(AND('Copy &amp; Paste Roster Report Here'!$A487=F$4,'Copy &amp; Paste Roster Report Here'!$M487="FT"),IF('Copy &amp; Paste Roster Report Here'!$R487&gt;0,1,IF('Copy &amp; Paste Roster Report Here'!$N487="Active",1,0)),0)</f>
        <v>0</v>
      </c>
      <c r="G487" s="113">
        <f>IF(AND('Copy &amp; Paste Roster Report Here'!$A487=G$4,'Copy &amp; Paste Roster Report Here'!$M487="FT"),IF('Copy &amp; Paste Roster Report Here'!$R487&gt;0,1,IF('Copy &amp; Paste Roster Report Here'!$N487="Active",1,0)),0)</f>
        <v>0</v>
      </c>
      <c r="H487" s="113">
        <f>IF(AND('Copy &amp; Paste Roster Report Here'!$A487=H$4,'Copy &amp; Paste Roster Report Here'!$M487="FT"),IF('Copy &amp; Paste Roster Report Here'!$R487&gt;0,1,IF('Copy &amp; Paste Roster Report Here'!$N487="Active",1,0)),0)</f>
        <v>0</v>
      </c>
      <c r="I487" s="113">
        <f>IF(AND('Copy &amp; Paste Roster Report Here'!$A487=I$4,'Copy &amp; Paste Roster Report Here'!$M487="FT"),IF('Copy &amp; Paste Roster Report Here'!$R487&gt;0,1,IF('Copy &amp; Paste Roster Report Here'!$N487="Active",1,0)),0)</f>
        <v>0</v>
      </c>
      <c r="J487" s="113">
        <f>IF(AND('Copy &amp; Paste Roster Report Here'!$A487=J$4,'Copy &amp; Paste Roster Report Here'!$M487="FT"),IF('Copy &amp; Paste Roster Report Here'!$R487&gt;0,1,IF('Copy &amp; Paste Roster Report Here'!$N487="Active",1,0)),0)</f>
        <v>0</v>
      </c>
      <c r="K487" s="113">
        <f>IF(AND('Copy &amp; Paste Roster Report Here'!$A487=K$4,'Copy &amp; Paste Roster Report Here'!$M487="FT"),IF('Copy &amp; Paste Roster Report Here'!$R487&gt;0,1,IF('Copy &amp; Paste Roster Report Here'!$N487="Active",1,0)),0)</f>
        <v>0</v>
      </c>
      <c r="L487" s="6">
        <f t="shared" si="71"/>
        <v>0</v>
      </c>
      <c r="M487" s="120">
        <f>IF(AND('Copy &amp; Paste Roster Report Here'!$A487=M$4,'Copy &amp; Paste Roster Report Here'!$M487="TQ"),IF('Copy &amp; Paste Roster Report Here'!$R487&gt;0,1,IF('Copy &amp; Paste Roster Report Here'!$N487="Active",1,0)),0)</f>
        <v>0</v>
      </c>
      <c r="N487" s="120">
        <f>IF(AND('Copy &amp; Paste Roster Report Here'!$A487=N$4,'Copy &amp; Paste Roster Report Here'!$M487="TQ"),IF('Copy &amp; Paste Roster Report Here'!$R487&gt;0,1,IF('Copy &amp; Paste Roster Report Here'!$N487="Active",1,0)),0)</f>
        <v>0</v>
      </c>
      <c r="O487" s="120">
        <f>IF(AND('Copy &amp; Paste Roster Report Here'!$A487=O$4,'Copy &amp; Paste Roster Report Here'!$M487="TQ"),IF('Copy &amp; Paste Roster Report Here'!$R487&gt;0,1,IF('Copy &amp; Paste Roster Report Here'!$N487="Active",1,0)),0)</f>
        <v>0</v>
      </c>
      <c r="P487" s="120">
        <f>IF(AND('Copy &amp; Paste Roster Report Here'!$A487=P$4,'Copy &amp; Paste Roster Report Here'!$M487="TQ"),IF('Copy &amp; Paste Roster Report Here'!$R487&gt;0,1,IF('Copy &amp; Paste Roster Report Here'!$N487="Active",1,0)),0)</f>
        <v>0</v>
      </c>
      <c r="Q487" s="120">
        <f>IF(AND('Copy &amp; Paste Roster Report Here'!$A487=Q$4,'Copy &amp; Paste Roster Report Here'!$M487="TQ"),IF('Copy &amp; Paste Roster Report Here'!$R487&gt;0,1,IF('Copy &amp; Paste Roster Report Here'!$N487="Active",1,0)),0)</f>
        <v>0</v>
      </c>
      <c r="R487" s="120">
        <f>IF(AND('Copy &amp; Paste Roster Report Here'!$A487=R$4,'Copy &amp; Paste Roster Report Here'!$M487="TQ"),IF('Copy &amp; Paste Roster Report Here'!$R487&gt;0,1,IF('Copy &amp; Paste Roster Report Here'!$N487="Active",1,0)),0)</f>
        <v>0</v>
      </c>
      <c r="S487" s="120">
        <f>IF(AND('Copy &amp; Paste Roster Report Here'!$A487=S$4,'Copy &amp; Paste Roster Report Here'!$M487="TQ"),IF('Copy &amp; Paste Roster Report Here'!$R487&gt;0,1,IF('Copy &amp; Paste Roster Report Here'!$N487="Active",1,0)),0)</f>
        <v>0</v>
      </c>
      <c r="T487" s="120">
        <f>IF(AND('Copy &amp; Paste Roster Report Here'!$A487=T$4,'Copy &amp; Paste Roster Report Here'!$M487="TQ"),IF('Copy &amp; Paste Roster Report Here'!$R487&gt;0,1,IF('Copy &amp; Paste Roster Report Here'!$N487="Active",1,0)),0)</f>
        <v>0</v>
      </c>
      <c r="U487" s="120">
        <f>IF(AND('Copy &amp; Paste Roster Report Here'!$A487=U$4,'Copy &amp; Paste Roster Report Here'!$M487="TQ"),IF('Copy &amp; Paste Roster Report Here'!$R487&gt;0,1,IF('Copy &amp; Paste Roster Report Here'!$N487="Active",1,0)),0)</f>
        <v>0</v>
      </c>
      <c r="V487" s="120">
        <f>IF(AND('Copy &amp; Paste Roster Report Here'!$A487=V$4,'Copy &amp; Paste Roster Report Here'!$M487="TQ"),IF('Copy &amp; Paste Roster Report Here'!$R487&gt;0,1,IF('Copy &amp; Paste Roster Report Here'!$N487="Active",1,0)),0)</f>
        <v>0</v>
      </c>
      <c r="W487" s="120">
        <f>IF(AND('Copy &amp; Paste Roster Report Here'!$A487=W$4,'Copy &amp; Paste Roster Report Here'!$M487="TQ"),IF('Copy &amp; Paste Roster Report Here'!$R487&gt;0,1,IF('Copy &amp; Paste Roster Report Here'!$N487="Active",1,0)),0)</f>
        <v>0</v>
      </c>
      <c r="X487" s="3">
        <f t="shared" si="72"/>
        <v>0</v>
      </c>
      <c r="Y487" s="121">
        <f>IF(AND('Copy &amp; Paste Roster Report Here'!$A487=Y$4,'Copy &amp; Paste Roster Report Here'!$M487="HT"),IF('Copy &amp; Paste Roster Report Here'!$R487&gt;0,1,IF('Copy &amp; Paste Roster Report Here'!$N487="Active",1,0)),0)</f>
        <v>0</v>
      </c>
      <c r="Z487" s="121">
        <f>IF(AND('Copy &amp; Paste Roster Report Here'!$A487=Z$4,'Copy &amp; Paste Roster Report Here'!$M487="HT"),IF('Copy &amp; Paste Roster Report Here'!$R487&gt;0,1,IF('Copy &amp; Paste Roster Report Here'!$N487="Active",1,0)),0)</f>
        <v>0</v>
      </c>
      <c r="AA487" s="121">
        <f>IF(AND('Copy &amp; Paste Roster Report Here'!$A487=AA$4,'Copy &amp; Paste Roster Report Here'!$M487="HT"),IF('Copy &amp; Paste Roster Report Here'!$R487&gt;0,1,IF('Copy &amp; Paste Roster Report Here'!$N487="Active",1,0)),0)</f>
        <v>0</v>
      </c>
      <c r="AB487" s="121">
        <f>IF(AND('Copy &amp; Paste Roster Report Here'!$A487=AB$4,'Copy &amp; Paste Roster Report Here'!$M487="HT"),IF('Copy &amp; Paste Roster Report Here'!$R487&gt;0,1,IF('Copy &amp; Paste Roster Report Here'!$N487="Active",1,0)),0)</f>
        <v>0</v>
      </c>
      <c r="AC487" s="121">
        <f>IF(AND('Copy &amp; Paste Roster Report Here'!$A487=AC$4,'Copy &amp; Paste Roster Report Here'!$M487="HT"),IF('Copy &amp; Paste Roster Report Here'!$R487&gt;0,1,IF('Copy &amp; Paste Roster Report Here'!$N487="Active",1,0)),0)</f>
        <v>0</v>
      </c>
      <c r="AD487" s="121">
        <f>IF(AND('Copy &amp; Paste Roster Report Here'!$A487=AD$4,'Copy &amp; Paste Roster Report Here'!$M487="HT"),IF('Copy &amp; Paste Roster Report Here'!$R487&gt;0,1,IF('Copy &amp; Paste Roster Report Here'!$N487="Active",1,0)),0)</f>
        <v>0</v>
      </c>
      <c r="AE487" s="121">
        <f>IF(AND('Copy &amp; Paste Roster Report Here'!$A487=AE$4,'Copy &amp; Paste Roster Report Here'!$M487="HT"),IF('Copy &amp; Paste Roster Report Here'!$R487&gt;0,1,IF('Copy &amp; Paste Roster Report Here'!$N487="Active",1,0)),0)</f>
        <v>0</v>
      </c>
      <c r="AF487" s="121">
        <f>IF(AND('Copy &amp; Paste Roster Report Here'!$A487=AF$4,'Copy &amp; Paste Roster Report Here'!$M487="HT"),IF('Copy &amp; Paste Roster Report Here'!$R487&gt;0,1,IF('Copy &amp; Paste Roster Report Here'!$N487="Active",1,0)),0)</f>
        <v>0</v>
      </c>
      <c r="AG487" s="121">
        <f>IF(AND('Copy &amp; Paste Roster Report Here'!$A487=AG$4,'Copy &amp; Paste Roster Report Here'!$M487="HT"),IF('Copy &amp; Paste Roster Report Here'!$R487&gt;0,1,IF('Copy &amp; Paste Roster Report Here'!$N487="Active",1,0)),0)</f>
        <v>0</v>
      </c>
      <c r="AH487" s="121">
        <f>IF(AND('Copy &amp; Paste Roster Report Here'!$A487=AH$4,'Copy &amp; Paste Roster Report Here'!$M487="HT"),IF('Copy &amp; Paste Roster Report Here'!$R487&gt;0,1,IF('Copy &amp; Paste Roster Report Here'!$N487="Active",1,0)),0)</f>
        <v>0</v>
      </c>
      <c r="AI487" s="121">
        <f>IF(AND('Copy &amp; Paste Roster Report Here'!$A487=AI$4,'Copy &amp; Paste Roster Report Here'!$M487="HT"),IF('Copy &amp; Paste Roster Report Here'!$R487&gt;0,1,IF('Copy &amp; Paste Roster Report Here'!$N487="Active",1,0)),0)</f>
        <v>0</v>
      </c>
      <c r="AJ487" s="3">
        <f t="shared" si="73"/>
        <v>0</v>
      </c>
      <c r="AK487" s="122">
        <f>IF(AND('Copy &amp; Paste Roster Report Here'!$A487=AK$4,'Copy &amp; Paste Roster Report Here'!$M487="MT"),IF('Copy &amp; Paste Roster Report Here'!$R487&gt;0,1,IF('Copy &amp; Paste Roster Report Here'!$N487="Active",1,0)),0)</f>
        <v>0</v>
      </c>
      <c r="AL487" s="122">
        <f>IF(AND('Copy &amp; Paste Roster Report Here'!$A487=AL$4,'Copy &amp; Paste Roster Report Here'!$M487="MT"),IF('Copy &amp; Paste Roster Report Here'!$R487&gt;0,1,IF('Copy &amp; Paste Roster Report Here'!$N487="Active",1,0)),0)</f>
        <v>0</v>
      </c>
      <c r="AM487" s="122">
        <f>IF(AND('Copy &amp; Paste Roster Report Here'!$A487=AM$4,'Copy &amp; Paste Roster Report Here'!$M487="MT"),IF('Copy &amp; Paste Roster Report Here'!$R487&gt;0,1,IF('Copy &amp; Paste Roster Report Here'!$N487="Active",1,0)),0)</f>
        <v>0</v>
      </c>
      <c r="AN487" s="122">
        <f>IF(AND('Copy &amp; Paste Roster Report Here'!$A487=AN$4,'Copy &amp; Paste Roster Report Here'!$M487="MT"),IF('Copy &amp; Paste Roster Report Here'!$R487&gt;0,1,IF('Copy &amp; Paste Roster Report Here'!$N487="Active",1,0)),0)</f>
        <v>0</v>
      </c>
      <c r="AO487" s="122">
        <f>IF(AND('Copy &amp; Paste Roster Report Here'!$A487=AO$4,'Copy &amp; Paste Roster Report Here'!$M487="MT"),IF('Copy &amp; Paste Roster Report Here'!$R487&gt;0,1,IF('Copy &amp; Paste Roster Report Here'!$N487="Active",1,0)),0)</f>
        <v>0</v>
      </c>
      <c r="AP487" s="122">
        <f>IF(AND('Copy &amp; Paste Roster Report Here'!$A487=AP$4,'Copy &amp; Paste Roster Report Here'!$M487="MT"),IF('Copy &amp; Paste Roster Report Here'!$R487&gt;0,1,IF('Copy &amp; Paste Roster Report Here'!$N487="Active",1,0)),0)</f>
        <v>0</v>
      </c>
      <c r="AQ487" s="122">
        <f>IF(AND('Copy &amp; Paste Roster Report Here'!$A487=AQ$4,'Copy &amp; Paste Roster Report Here'!$M487="MT"),IF('Copy &amp; Paste Roster Report Here'!$R487&gt;0,1,IF('Copy &amp; Paste Roster Report Here'!$N487="Active",1,0)),0)</f>
        <v>0</v>
      </c>
      <c r="AR487" s="122">
        <f>IF(AND('Copy &amp; Paste Roster Report Here'!$A487=AR$4,'Copy &amp; Paste Roster Report Here'!$M487="MT"),IF('Copy &amp; Paste Roster Report Here'!$R487&gt;0,1,IF('Copy &amp; Paste Roster Report Here'!$N487="Active",1,0)),0)</f>
        <v>0</v>
      </c>
      <c r="AS487" s="122">
        <f>IF(AND('Copy &amp; Paste Roster Report Here'!$A487=AS$4,'Copy &amp; Paste Roster Report Here'!$M487="MT"),IF('Copy &amp; Paste Roster Report Here'!$R487&gt;0,1,IF('Copy &amp; Paste Roster Report Here'!$N487="Active",1,0)),0)</f>
        <v>0</v>
      </c>
      <c r="AT487" s="122">
        <f>IF(AND('Copy &amp; Paste Roster Report Here'!$A487=AT$4,'Copy &amp; Paste Roster Report Here'!$M487="MT"),IF('Copy &amp; Paste Roster Report Here'!$R487&gt;0,1,IF('Copy &amp; Paste Roster Report Here'!$N487="Active",1,0)),0)</f>
        <v>0</v>
      </c>
      <c r="AU487" s="122">
        <f>IF(AND('Copy &amp; Paste Roster Report Here'!$A487=AU$4,'Copy &amp; Paste Roster Report Here'!$M487="MT"),IF('Copy &amp; Paste Roster Report Here'!$R487&gt;0,1,IF('Copy &amp; Paste Roster Report Here'!$N487="Active",1,0)),0)</f>
        <v>0</v>
      </c>
      <c r="AV487" s="3">
        <f t="shared" si="74"/>
        <v>0</v>
      </c>
      <c r="AW487" s="123">
        <f>IF(AND('Copy &amp; Paste Roster Report Here'!$A487=AW$4,'Copy &amp; Paste Roster Report Here'!$M487="FY"),IF('Copy &amp; Paste Roster Report Here'!$R487&gt;0,1,IF('Copy &amp; Paste Roster Report Here'!$N487="Active",1,0)),0)</f>
        <v>0</v>
      </c>
      <c r="AX487" s="123">
        <f>IF(AND('Copy &amp; Paste Roster Report Here'!$A487=AX$4,'Copy &amp; Paste Roster Report Here'!$M487="FY"),IF('Copy &amp; Paste Roster Report Here'!$R487&gt;0,1,IF('Copy &amp; Paste Roster Report Here'!$N487="Active",1,0)),0)</f>
        <v>0</v>
      </c>
      <c r="AY487" s="123">
        <f>IF(AND('Copy &amp; Paste Roster Report Here'!$A487=AY$4,'Copy &amp; Paste Roster Report Here'!$M487="FY"),IF('Copy &amp; Paste Roster Report Here'!$R487&gt;0,1,IF('Copy &amp; Paste Roster Report Here'!$N487="Active",1,0)),0)</f>
        <v>0</v>
      </c>
      <c r="AZ487" s="123">
        <f>IF(AND('Copy &amp; Paste Roster Report Here'!$A487=AZ$4,'Copy &amp; Paste Roster Report Here'!$M487="FY"),IF('Copy &amp; Paste Roster Report Here'!$R487&gt;0,1,IF('Copy &amp; Paste Roster Report Here'!$N487="Active",1,0)),0)</f>
        <v>0</v>
      </c>
      <c r="BA487" s="123">
        <f>IF(AND('Copy &amp; Paste Roster Report Here'!$A487=BA$4,'Copy &amp; Paste Roster Report Here'!$M487="FY"),IF('Copy &amp; Paste Roster Report Here'!$R487&gt;0,1,IF('Copy &amp; Paste Roster Report Here'!$N487="Active",1,0)),0)</f>
        <v>0</v>
      </c>
      <c r="BB487" s="123">
        <f>IF(AND('Copy &amp; Paste Roster Report Here'!$A487=BB$4,'Copy &amp; Paste Roster Report Here'!$M487="FY"),IF('Copy &amp; Paste Roster Report Here'!$R487&gt;0,1,IF('Copy &amp; Paste Roster Report Here'!$N487="Active",1,0)),0)</f>
        <v>0</v>
      </c>
      <c r="BC487" s="123">
        <f>IF(AND('Copy &amp; Paste Roster Report Here'!$A487=BC$4,'Copy &amp; Paste Roster Report Here'!$M487="FY"),IF('Copy &amp; Paste Roster Report Here'!$R487&gt;0,1,IF('Copy &amp; Paste Roster Report Here'!$N487="Active",1,0)),0)</f>
        <v>0</v>
      </c>
      <c r="BD487" s="123">
        <f>IF(AND('Copy &amp; Paste Roster Report Here'!$A487=BD$4,'Copy &amp; Paste Roster Report Here'!$M487="FY"),IF('Copy &amp; Paste Roster Report Here'!$R487&gt;0,1,IF('Copy &amp; Paste Roster Report Here'!$N487="Active",1,0)),0)</f>
        <v>0</v>
      </c>
      <c r="BE487" s="123">
        <f>IF(AND('Copy &amp; Paste Roster Report Here'!$A487=BE$4,'Copy &amp; Paste Roster Report Here'!$M487="FY"),IF('Copy &amp; Paste Roster Report Here'!$R487&gt;0,1,IF('Copy &amp; Paste Roster Report Here'!$N487="Active",1,0)),0)</f>
        <v>0</v>
      </c>
      <c r="BF487" s="123">
        <f>IF(AND('Copy &amp; Paste Roster Report Here'!$A487=BF$4,'Copy &amp; Paste Roster Report Here'!$M487="FY"),IF('Copy &amp; Paste Roster Report Here'!$R487&gt;0,1,IF('Copy &amp; Paste Roster Report Here'!$N487="Active",1,0)),0)</f>
        <v>0</v>
      </c>
      <c r="BG487" s="123">
        <f>IF(AND('Copy &amp; Paste Roster Report Here'!$A487=BG$4,'Copy &amp; Paste Roster Report Here'!$M487="FY"),IF('Copy &amp; Paste Roster Report Here'!$R487&gt;0,1,IF('Copy &amp; Paste Roster Report Here'!$N487="Active",1,0)),0)</f>
        <v>0</v>
      </c>
      <c r="BH487" s="3">
        <f t="shared" si="75"/>
        <v>0</v>
      </c>
      <c r="BI487" s="124">
        <f>IF(AND('Copy &amp; Paste Roster Report Here'!$A487=BI$4,'Copy &amp; Paste Roster Report Here'!$M487="RH"),IF('Copy &amp; Paste Roster Report Here'!$R487&gt;0,1,IF('Copy &amp; Paste Roster Report Here'!$N487="Active",1,0)),0)</f>
        <v>0</v>
      </c>
      <c r="BJ487" s="124">
        <f>IF(AND('Copy &amp; Paste Roster Report Here'!$A487=BJ$4,'Copy &amp; Paste Roster Report Here'!$M487="RH"),IF('Copy &amp; Paste Roster Report Here'!$R487&gt;0,1,IF('Copy &amp; Paste Roster Report Here'!$N487="Active",1,0)),0)</f>
        <v>0</v>
      </c>
      <c r="BK487" s="124">
        <f>IF(AND('Copy &amp; Paste Roster Report Here'!$A487=BK$4,'Copy &amp; Paste Roster Report Here'!$M487="RH"),IF('Copy &amp; Paste Roster Report Here'!$R487&gt;0,1,IF('Copy &amp; Paste Roster Report Here'!$N487="Active",1,0)),0)</f>
        <v>0</v>
      </c>
      <c r="BL487" s="124">
        <f>IF(AND('Copy &amp; Paste Roster Report Here'!$A487=BL$4,'Copy &amp; Paste Roster Report Here'!$M487="RH"),IF('Copy &amp; Paste Roster Report Here'!$R487&gt;0,1,IF('Copy &amp; Paste Roster Report Here'!$N487="Active",1,0)),0)</f>
        <v>0</v>
      </c>
      <c r="BM487" s="124">
        <f>IF(AND('Copy &amp; Paste Roster Report Here'!$A487=BM$4,'Copy &amp; Paste Roster Report Here'!$M487="RH"),IF('Copy &amp; Paste Roster Report Here'!$R487&gt;0,1,IF('Copy &amp; Paste Roster Report Here'!$N487="Active",1,0)),0)</f>
        <v>0</v>
      </c>
      <c r="BN487" s="124">
        <f>IF(AND('Copy &amp; Paste Roster Report Here'!$A487=BN$4,'Copy &amp; Paste Roster Report Here'!$M487="RH"),IF('Copy &amp; Paste Roster Report Here'!$R487&gt;0,1,IF('Copy &amp; Paste Roster Report Here'!$N487="Active",1,0)),0)</f>
        <v>0</v>
      </c>
      <c r="BO487" s="124">
        <f>IF(AND('Copy &amp; Paste Roster Report Here'!$A487=BO$4,'Copy &amp; Paste Roster Report Here'!$M487="RH"),IF('Copy &amp; Paste Roster Report Here'!$R487&gt;0,1,IF('Copy &amp; Paste Roster Report Here'!$N487="Active",1,0)),0)</f>
        <v>0</v>
      </c>
      <c r="BP487" s="124">
        <f>IF(AND('Copy &amp; Paste Roster Report Here'!$A487=BP$4,'Copy &amp; Paste Roster Report Here'!$M487="RH"),IF('Copy &amp; Paste Roster Report Here'!$R487&gt;0,1,IF('Copy &amp; Paste Roster Report Here'!$N487="Active",1,0)),0)</f>
        <v>0</v>
      </c>
      <c r="BQ487" s="124">
        <f>IF(AND('Copy &amp; Paste Roster Report Here'!$A487=BQ$4,'Copy &amp; Paste Roster Report Here'!$M487="RH"),IF('Copy &amp; Paste Roster Report Here'!$R487&gt;0,1,IF('Copy &amp; Paste Roster Report Here'!$N487="Active",1,0)),0)</f>
        <v>0</v>
      </c>
      <c r="BR487" s="124">
        <f>IF(AND('Copy &amp; Paste Roster Report Here'!$A487=BR$4,'Copy &amp; Paste Roster Report Here'!$M487="RH"),IF('Copy &amp; Paste Roster Report Here'!$R487&gt;0,1,IF('Copy &amp; Paste Roster Report Here'!$N487="Active",1,0)),0)</f>
        <v>0</v>
      </c>
      <c r="BS487" s="124">
        <f>IF(AND('Copy &amp; Paste Roster Report Here'!$A487=BS$4,'Copy &amp; Paste Roster Report Here'!$M487="RH"),IF('Copy &amp; Paste Roster Report Here'!$R487&gt;0,1,IF('Copy &amp; Paste Roster Report Here'!$N487="Active",1,0)),0)</f>
        <v>0</v>
      </c>
      <c r="BT487" s="3">
        <f t="shared" si="76"/>
        <v>0</v>
      </c>
      <c r="BU487" s="125">
        <f>IF(AND('Copy &amp; Paste Roster Report Here'!$A487=BU$4,'Copy &amp; Paste Roster Report Here'!$M487="QT"),IF('Copy &amp; Paste Roster Report Here'!$R487&gt;0,1,IF('Copy &amp; Paste Roster Report Here'!$N487="Active",1,0)),0)</f>
        <v>0</v>
      </c>
      <c r="BV487" s="125">
        <f>IF(AND('Copy &amp; Paste Roster Report Here'!$A487=BV$4,'Copy &amp; Paste Roster Report Here'!$M487="QT"),IF('Copy &amp; Paste Roster Report Here'!$R487&gt;0,1,IF('Copy &amp; Paste Roster Report Here'!$N487="Active",1,0)),0)</f>
        <v>0</v>
      </c>
      <c r="BW487" s="125">
        <f>IF(AND('Copy &amp; Paste Roster Report Here'!$A487=BW$4,'Copy &amp; Paste Roster Report Here'!$M487="QT"),IF('Copy &amp; Paste Roster Report Here'!$R487&gt;0,1,IF('Copy &amp; Paste Roster Report Here'!$N487="Active",1,0)),0)</f>
        <v>0</v>
      </c>
      <c r="BX487" s="125">
        <f>IF(AND('Copy &amp; Paste Roster Report Here'!$A487=BX$4,'Copy &amp; Paste Roster Report Here'!$M487="QT"),IF('Copy &amp; Paste Roster Report Here'!$R487&gt;0,1,IF('Copy &amp; Paste Roster Report Here'!$N487="Active",1,0)),0)</f>
        <v>0</v>
      </c>
      <c r="BY487" s="125">
        <f>IF(AND('Copy &amp; Paste Roster Report Here'!$A487=BY$4,'Copy &amp; Paste Roster Report Here'!$M487="QT"),IF('Copy &amp; Paste Roster Report Here'!$R487&gt;0,1,IF('Copy &amp; Paste Roster Report Here'!$N487="Active",1,0)),0)</f>
        <v>0</v>
      </c>
      <c r="BZ487" s="125">
        <f>IF(AND('Copy &amp; Paste Roster Report Here'!$A487=BZ$4,'Copy &amp; Paste Roster Report Here'!$M487="QT"),IF('Copy &amp; Paste Roster Report Here'!$R487&gt;0,1,IF('Copy &amp; Paste Roster Report Here'!$N487="Active",1,0)),0)</f>
        <v>0</v>
      </c>
      <c r="CA487" s="125">
        <f>IF(AND('Copy &amp; Paste Roster Report Here'!$A487=CA$4,'Copy &amp; Paste Roster Report Here'!$M487="QT"),IF('Copy &amp; Paste Roster Report Here'!$R487&gt;0,1,IF('Copy &amp; Paste Roster Report Here'!$N487="Active",1,0)),0)</f>
        <v>0</v>
      </c>
      <c r="CB487" s="125">
        <f>IF(AND('Copy &amp; Paste Roster Report Here'!$A487=CB$4,'Copy &amp; Paste Roster Report Here'!$M487="QT"),IF('Copy &amp; Paste Roster Report Here'!$R487&gt;0,1,IF('Copy &amp; Paste Roster Report Here'!$N487="Active",1,0)),0)</f>
        <v>0</v>
      </c>
      <c r="CC487" s="125">
        <f>IF(AND('Copy &amp; Paste Roster Report Here'!$A487=CC$4,'Copy &amp; Paste Roster Report Here'!$M487="QT"),IF('Copy &amp; Paste Roster Report Here'!$R487&gt;0,1,IF('Copy &amp; Paste Roster Report Here'!$N487="Active",1,0)),0)</f>
        <v>0</v>
      </c>
      <c r="CD487" s="125">
        <f>IF(AND('Copy &amp; Paste Roster Report Here'!$A487=CD$4,'Copy &amp; Paste Roster Report Here'!$M487="QT"),IF('Copy &amp; Paste Roster Report Here'!$R487&gt;0,1,IF('Copy &amp; Paste Roster Report Here'!$N487="Active",1,0)),0)</f>
        <v>0</v>
      </c>
      <c r="CE487" s="125">
        <f>IF(AND('Copy &amp; Paste Roster Report Here'!$A487=CE$4,'Copy &amp; Paste Roster Report Here'!$M487="QT"),IF('Copy &amp; Paste Roster Report Here'!$R487&gt;0,1,IF('Copy &amp; Paste Roster Report Here'!$N487="Active",1,0)),0)</f>
        <v>0</v>
      </c>
      <c r="CF487" s="3">
        <f t="shared" si="77"/>
        <v>0</v>
      </c>
      <c r="CG487" s="126">
        <f>IF(AND('Copy &amp; Paste Roster Report Here'!$A487=CG$4,'Copy &amp; Paste Roster Report Here'!$M487="##"),IF('Copy &amp; Paste Roster Report Here'!$R487&gt;0,1,IF('Copy &amp; Paste Roster Report Here'!$N487="Active",1,0)),0)</f>
        <v>0</v>
      </c>
      <c r="CH487" s="126">
        <f>IF(AND('Copy &amp; Paste Roster Report Here'!$A487=CH$4,'Copy &amp; Paste Roster Report Here'!$M487="##"),IF('Copy &amp; Paste Roster Report Here'!$R487&gt;0,1,IF('Copy &amp; Paste Roster Report Here'!$N487="Active",1,0)),0)</f>
        <v>0</v>
      </c>
      <c r="CI487" s="126">
        <f>IF(AND('Copy &amp; Paste Roster Report Here'!$A487=CI$4,'Copy &amp; Paste Roster Report Here'!$M487="##"),IF('Copy &amp; Paste Roster Report Here'!$R487&gt;0,1,IF('Copy &amp; Paste Roster Report Here'!$N487="Active",1,0)),0)</f>
        <v>0</v>
      </c>
      <c r="CJ487" s="126">
        <f>IF(AND('Copy &amp; Paste Roster Report Here'!$A487=CJ$4,'Copy &amp; Paste Roster Report Here'!$M487="##"),IF('Copy &amp; Paste Roster Report Here'!$R487&gt;0,1,IF('Copy &amp; Paste Roster Report Here'!$N487="Active",1,0)),0)</f>
        <v>0</v>
      </c>
      <c r="CK487" s="126">
        <f>IF(AND('Copy &amp; Paste Roster Report Here'!$A487=CK$4,'Copy &amp; Paste Roster Report Here'!$M487="##"),IF('Copy &amp; Paste Roster Report Here'!$R487&gt;0,1,IF('Copy &amp; Paste Roster Report Here'!$N487="Active",1,0)),0)</f>
        <v>0</v>
      </c>
      <c r="CL487" s="126">
        <f>IF(AND('Copy &amp; Paste Roster Report Here'!$A487=CL$4,'Copy &amp; Paste Roster Report Here'!$M487="##"),IF('Copy &amp; Paste Roster Report Here'!$R487&gt;0,1,IF('Copy &amp; Paste Roster Report Here'!$N487="Active",1,0)),0)</f>
        <v>0</v>
      </c>
      <c r="CM487" s="126">
        <f>IF(AND('Copy &amp; Paste Roster Report Here'!$A487=CM$4,'Copy &amp; Paste Roster Report Here'!$M487="##"),IF('Copy &amp; Paste Roster Report Here'!$R487&gt;0,1,IF('Copy &amp; Paste Roster Report Here'!$N487="Active",1,0)),0)</f>
        <v>0</v>
      </c>
      <c r="CN487" s="126">
        <f>IF(AND('Copy &amp; Paste Roster Report Here'!$A487=CN$4,'Copy &amp; Paste Roster Report Here'!$M487="##"),IF('Copy &amp; Paste Roster Report Here'!$R487&gt;0,1,IF('Copy &amp; Paste Roster Report Here'!$N487="Active",1,0)),0)</f>
        <v>0</v>
      </c>
      <c r="CO487" s="126">
        <f>IF(AND('Copy &amp; Paste Roster Report Here'!$A487=CO$4,'Copy &amp; Paste Roster Report Here'!$M487="##"),IF('Copy &amp; Paste Roster Report Here'!$R487&gt;0,1,IF('Copy &amp; Paste Roster Report Here'!$N487="Active",1,0)),0)</f>
        <v>0</v>
      </c>
      <c r="CP487" s="126">
        <f>IF(AND('Copy &amp; Paste Roster Report Here'!$A487=CP$4,'Copy &amp; Paste Roster Report Here'!$M487="##"),IF('Copy &amp; Paste Roster Report Here'!$R487&gt;0,1,IF('Copy &amp; Paste Roster Report Here'!$N487="Active",1,0)),0)</f>
        <v>0</v>
      </c>
      <c r="CQ487" s="126">
        <f>IF(AND('Copy &amp; Paste Roster Report Here'!$A487=CQ$4,'Copy &amp; Paste Roster Report Here'!$M487="##"),IF('Copy &amp; Paste Roster Report Here'!$R487&gt;0,1,IF('Copy &amp; Paste Roster Report Here'!$N487="Active",1,0)),0)</f>
        <v>0</v>
      </c>
      <c r="CR487" s="6">
        <f t="shared" si="78"/>
        <v>0</v>
      </c>
      <c r="CS487" s="13">
        <f t="shared" si="79"/>
        <v>0</v>
      </c>
    </row>
    <row r="488" spans="1:97" x14ac:dyDescent="0.25">
      <c r="A488" s="113">
        <f>IF(AND('Copy &amp; Paste Roster Report Here'!$A488=A$4,'Copy &amp; Paste Roster Report Here'!$M488="FT"),IF('Copy &amp; Paste Roster Report Here'!$R488&gt;0,1,IF('Copy &amp; Paste Roster Report Here'!$N488="Active",1,0)),0)</f>
        <v>0</v>
      </c>
      <c r="B488" s="113">
        <f>IF(AND('Copy &amp; Paste Roster Report Here'!$A488=B$4,'Copy &amp; Paste Roster Report Here'!$M488="FT"),IF('Copy &amp; Paste Roster Report Here'!$R488&gt;0,1,IF('Copy &amp; Paste Roster Report Here'!$N488="Active",1,0)),0)</f>
        <v>0</v>
      </c>
      <c r="C488" s="113">
        <f>IF(AND('Copy &amp; Paste Roster Report Here'!$A488=C$4,'Copy &amp; Paste Roster Report Here'!$M488="FT"),IF('Copy &amp; Paste Roster Report Here'!$R488&gt;0,1,IF('Copy &amp; Paste Roster Report Here'!$N488="Active",1,0)),0)</f>
        <v>0</v>
      </c>
      <c r="D488" s="113">
        <f>IF(AND('Copy &amp; Paste Roster Report Here'!$A488=D$4,'Copy &amp; Paste Roster Report Here'!$M488="FT"),IF('Copy &amp; Paste Roster Report Here'!$R488&gt;0,1,IF('Copy &amp; Paste Roster Report Here'!$N488="Active",1,0)),0)</f>
        <v>0</v>
      </c>
      <c r="E488" s="113">
        <f>IF(AND('Copy &amp; Paste Roster Report Here'!$A488=E$4,'Copy &amp; Paste Roster Report Here'!$M488="FT"),IF('Copy &amp; Paste Roster Report Here'!$R488&gt;0,1,IF('Copy &amp; Paste Roster Report Here'!$N488="Active",1,0)),0)</f>
        <v>0</v>
      </c>
      <c r="F488" s="113">
        <f>IF(AND('Copy &amp; Paste Roster Report Here'!$A488=F$4,'Copy &amp; Paste Roster Report Here'!$M488="FT"),IF('Copy &amp; Paste Roster Report Here'!$R488&gt;0,1,IF('Copy &amp; Paste Roster Report Here'!$N488="Active",1,0)),0)</f>
        <v>0</v>
      </c>
      <c r="G488" s="113">
        <f>IF(AND('Copy &amp; Paste Roster Report Here'!$A488=G$4,'Copy &amp; Paste Roster Report Here'!$M488="FT"),IF('Copy &amp; Paste Roster Report Here'!$R488&gt;0,1,IF('Copy &amp; Paste Roster Report Here'!$N488="Active",1,0)),0)</f>
        <v>0</v>
      </c>
      <c r="H488" s="113">
        <f>IF(AND('Copy &amp; Paste Roster Report Here'!$A488=H$4,'Copy &amp; Paste Roster Report Here'!$M488="FT"),IF('Copy &amp; Paste Roster Report Here'!$R488&gt;0,1,IF('Copy &amp; Paste Roster Report Here'!$N488="Active",1,0)),0)</f>
        <v>0</v>
      </c>
      <c r="I488" s="113">
        <f>IF(AND('Copy &amp; Paste Roster Report Here'!$A488=I$4,'Copy &amp; Paste Roster Report Here'!$M488="FT"),IF('Copy &amp; Paste Roster Report Here'!$R488&gt;0,1,IF('Copy &amp; Paste Roster Report Here'!$N488="Active",1,0)),0)</f>
        <v>0</v>
      </c>
      <c r="J488" s="113">
        <f>IF(AND('Copy &amp; Paste Roster Report Here'!$A488=J$4,'Copy &amp; Paste Roster Report Here'!$M488="FT"),IF('Copy &amp; Paste Roster Report Here'!$R488&gt;0,1,IF('Copy &amp; Paste Roster Report Here'!$N488="Active",1,0)),0)</f>
        <v>0</v>
      </c>
      <c r="K488" s="113">
        <f>IF(AND('Copy &amp; Paste Roster Report Here'!$A488=K$4,'Copy &amp; Paste Roster Report Here'!$M488="FT"),IF('Copy &amp; Paste Roster Report Here'!$R488&gt;0,1,IF('Copy &amp; Paste Roster Report Here'!$N488="Active",1,0)),0)</f>
        <v>0</v>
      </c>
      <c r="L488" s="6">
        <f t="shared" si="71"/>
        <v>0</v>
      </c>
      <c r="M488" s="120">
        <f>IF(AND('Copy &amp; Paste Roster Report Here'!$A488=M$4,'Copy &amp; Paste Roster Report Here'!$M488="TQ"),IF('Copy &amp; Paste Roster Report Here'!$R488&gt;0,1,IF('Copy &amp; Paste Roster Report Here'!$N488="Active",1,0)),0)</f>
        <v>0</v>
      </c>
      <c r="N488" s="120">
        <f>IF(AND('Copy &amp; Paste Roster Report Here'!$A488=N$4,'Copy &amp; Paste Roster Report Here'!$M488="TQ"),IF('Copy &amp; Paste Roster Report Here'!$R488&gt;0,1,IF('Copy &amp; Paste Roster Report Here'!$N488="Active",1,0)),0)</f>
        <v>0</v>
      </c>
      <c r="O488" s="120">
        <f>IF(AND('Copy &amp; Paste Roster Report Here'!$A488=O$4,'Copy &amp; Paste Roster Report Here'!$M488="TQ"),IF('Copy &amp; Paste Roster Report Here'!$R488&gt;0,1,IF('Copy &amp; Paste Roster Report Here'!$N488="Active",1,0)),0)</f>
        <v>0</v>
      </c>
      <c r="P488" s="120">
        <f>IF(AND('Copy &amp; Paste Roster Report Here'!$A488=P$4,'Copy &amp; Paste Roster Report Here'!$M488="TQ"),IF('Copy &amp; Paste Roster Report Here'!$R488&gt;0,1,IF('Copy &amp; Paste Roster Report Here'!$N488="Active",1,0)),0)</f>
        <v>0</v>
      </c>
      <c r="Q488" s="120">
        <f>IF(AND('Copy &amp; Paste Roster Report Here'!$A488=Q$4,'Copy &amp; Paste Roster Report Here'!$M488="TQ"),IF('Copy &amp; Paste Roster Report Here'!$R488&gt;0,1,IF('Copy &amp; Paste Roster Report Here'!$N488="Active",1,0)),0)</f>
        <v>0</v>
      </c>
      <c r="R488" s="120">
        <f>IF(AND('Copy &amp; Paste Roster Report Here'!$A488=R$4,'Copy &amp; Paste Roster Report Here'!$M488="TQ"),IF('Copy &amp; Paste Roster Report Here'!$R488&gt;0,1,IF('Copy &amp; Paste Roster Report Here'!$N488="Active",1,0)),0)</f>
        <v>0</v>
      </c>
      <c r="S488" s="120">
        <f>IF(AND('Copy &amp; Paste Roster Report Here'!$A488=S$4,'Copy &amp; Paste Roster Report Here'!$M488="TQ"),IF('Copy &amp; Paste Roster Report Here'!$R488&gt;0,1,IF('Copy &amp; Paste Roster Report Here'!$N488="Active",1,0)),0)</f>
        <v>0</v>
      </c>
      <c r="T488" s="120">
        <f>IF(AND('Copy &amp; Paste Roster Report Here'!$A488=T$4,'Copy &amp; Paste Roster Report Here'!$M488="TQ"),IF('Copy &amp; Paste Roster Report Here'!$R488&gt;0,1,IF('Copy &amp; Paste Roster Report Here'!$N488="Active",1,0)),0)</f>
        <v>0</v>
      </c>
      <c r="U488" s="120">
        <f>IF(AND('Copy &amp; Paste Roster Report Here'!$A488=U$4,'Copy &amp; Paste Roster Report Here'!$M488="TQ"),IF('Copy &amp; Paste Roster Report Here'!$R488&gt;0,1,IF('Copy &amp; Paste Roster Report Here'!$N488="Active",1,0)),0)</f>
        <v>0</v>
      </c>
      <c r="V488" s="120">
        <f>IF(AND('Copy &amp; Paste Roster Report Here'!$A488=V$4,'Copy &amp; Paste Roster Report Here'!$M488="TQ"),IF('Copy &amp; Paste Roster Report Here'!$R488&gt;0,1,IF('Copy &amp; Paste Roster Report Here'!$N488="Active",1,0)),0)</f>
        <v>0</v>
      </c>
      <c r="W488" s="120">
        <f>IF(AND('Copy &amp; Paste Roster Report Here'!$A488=W$4,'Copy &amp; Paste Roster Report Here'!$M488="TQ"),IF('Copy &amp; Paste Roster Report Here'!$R488&gt;0,1,IF('Copy &amp; Paste Roster Report Here'!$N488="Active",1,0)),0)</f>
        <v>0</v>
      </c>
      <c r="X488" s="3">
        <f t="shared" si="72"/>
        <v>0</v>
      </c>
      <c r="Y488" s="121">
        <f>IF(AND('Copy &amp; Paste Roster Report Here'!$A488=Y$4,'Copy &amp; Paste Roster Report Here'!$M488="HT"),IF('Copy &amp; Paste Roster Report Here'!$R488&gt;0,1,IF('Copy &amp; Paste Roster Report Here'!$N488="Active",1,0)),0)</f>
        <v>0</v>
      </c>
      <c r="Z488" s="121">
        <f>IF(AND('Copy &amp; Paste Roster Report Here'!$A488=Z$4,'Copy &amp; Paste Roster Report Here'!$M488="HT"),IF('Copy &amp; Paste Roster Report Here'!$R488&gt;0,1,IF('Copy &amp; Paste Roster Report Here'!$N488="Active",1,0)),0)</f>
        <v>0</v>
      </c>
      <c r="AA488" s="121">
        <f>IF(AND('Copy &amp; Paste Roster Report Here'!$A488=AA$4,'Copy &amp; Paste Roster Report Here'!$M488="HT"),IF('Copy &amp; Paste Roster Report Here'!$R488&gt;0,1,IF('Copy &amp; Paste Roster Report Here'!$N488="Active",1,0)),0)</f>
        <v>0</v>
      </c>
      <c r="AB488" s="121">
        <f>IF(AND('Copy &amp; Paste Roster Report Here'!$A488=AB$4,'Copy &amp; Paste Roster Report Here'!$M488="HT"),IF('Copy &amp; Paste Roster Report Here'!$R488&gt;0,1,IF('Copy &amp; Paste Roster Report Here'!$N488="Active",1,0)),0)</f>
        <v>0</v>
      </c>
      <c r="AC488" s="121">
        <f>IF(AND('Copy &amp; Paste Roster Report Here'!$A488=AC$4,'Copy &amp; Paste Roster Report Here'!$M488="HT"),IF('Copy &amp; Paste Roster Report Here'!$R488&gt;0,1,IF('Copy &amp; Paste Roster Report Here'!$N488="Active",1,0)),0)</f>
        <v>0</v>
      </c>
      <c r="AD488" s="121">
        <f>IF(AND('Copy &amp; Paste Roster Report Here'!$A488=AD$4,'Copy &amp; Paste Roster Report Here'!$M488="HT"),IF('Copy &amp; Paste Roster Report Here'!$R488&gt;0,1,IF('Copy &amp; Paste Roster Report Here'!$N488="Active",1,0)),0)</f>
        <v>0</v>
      </c>
      <c r="AE488" s="121">
        <f>IF(AND('Copy &amp; Paste Roster Report Here'!$A488=AE$4,'Copy &amp; Paste Roster Report Here'!$M488="HT"),IF('Copy &amp; Paste Roster Report Here'!$R488&gt;0,1,IF('Copy &amp; Paste Roster Report Here'!$N488="Active",1,0)),0)</f>
        <v>0</v>
      </c>
      <c r="AF488" s="121">
        <f>IF(AND('Copy &amp; Paste Roster Report Here'!$A488=AF$4,'Copy &amp; Paste Roster Report Here'!$M488="HT"),IF('Copy &amp; Paste Roster Report Here'!$R488&gt;0,1,IF('Copy &amp; Paste Roster Report Here'!$N488="Active",1,0)),0)</f>
        <v>0</v>
      </c>
      <c r="AG488" s="121">
        <f>IF(AND('Copy &amp; Paste Roster Report Here'!$A488=AG$4,'Copy &amp; Paste Roster Report Here'!$M488="HT"),IF('Copy &amp; Paste Roster Report Here'!$R488&gt;0,1,IF('Copy &amp; Paste Roster Report Here'!$N488="Active",1,0)),0)</f>
        <v>0</v>
      </c>
      <c r="AH488" s="121">
        <f>IF(AND('Copy &amp; Paste Roster Report Here'!$A488=AH$4,'Copy &amp; Paste Roster Report Here'!$M488="HT"),IF('Copy &amp; Paste Roster Report Here'!$R488&gt;0,1,IF('Copy &amp; Paste Roster Report Here'!$N488="Active",1,0)),0)</f>
        <v>0</v>
      </c>
      <c r="AI488" s="121">
        <f>IF(AND('Copy &amp; Paste Roster Report Here'!$A488=AI$4,'Copy &amp; Paste Roster Report Here'!$M488="HT"),IF('Copy &amp; Paste Roster Report Here'!$R488&gt;0,1,IF('Copy &amp; Paste Roster Report Here'!$N488="Active",1,0)),0)</f>
        <v>0</v>
      </c>
      <c r="AJ488" s="3">
        <f t="shared" si="73"/>
        <v>0</v>
      </c>
      <c r="AK488" s="122">
        <f>IF(AND('Copy &amp; Paste Roster Report Here'!$A488=AK$4,'Copy &amp; Paste Roster Report Here'!$M488="MT"),IF('Copy &amp; Paste Roster Report Here'!$R488&gt;0,1,IF('Copy &amp; Paste Roster Report Here'!$N488="Active",1,0)),0)</f>
        <v>0</v>
      </c>
      <c r="AL488" s="122">
        <f>IF(AND('Copy &amp; Paste Roster Report Here'!$A488=AL$4,'Copy &amp; Paste Roster Report Here'!$M488="MT"),IF('Copy &amp; Paste Roster Report Here'!$R488&gt;0,1,IF('Copy &amp; Paste Roster Report Here'!$N488="Active",1,0)),0)</f>
        <v>0</v>
      </c>
      <c r="AM488" s="122">
        <f>IF(AND('Copy &amp; Paste Roster Report Here'!$A488=AM$4,'Copy &amp; Paste Roster Report Here'!$M488="MT"),IF('Copy &amp; Paste Roster Report Here'!$R488&gt;0,1,IF('Copy &amp; Paste Roster Report Here'!$N488="Active",1,0)),0)</f>
        <v>0</v>
      </c>
      <c r="AN488" s="122">
        <f>IF(AND('Copy &amp; Paste Roster Report Here'!$A488=AN$4,'Copy &amp; Paste Roster Report Here'!$M488="MT"),IF('Copy &amp; Paste Roster Report Here'!$R488&gt;0,1,IF('Copy &amp; Paste Roster Report Here'!$N488="Active",1,0)),0)</f>
        <v>0</v>
      </c>
      <c r="AO488" s="122">
        <f>IF(AND('Copy &amp; Paste Roster Report Here'!$A488=AO$4,'Copy &amp; Paste Roster Report Here'!$M488="MT"),IF('Copy &amp; Paste Roster Report Here'!$R488&gt;0,1,IF('Copy &amp; Paste Roster Report Here'!$N488="Active",1,0)),0)</f>
        <v>0</v>
      </c>
      <c r="AP488" s="122">
        <f>IF(AND('Copy &amp; Paste Roster Report Here'!$A488=AP$4,'Copy &amp; Paste Roster Report Here'!$M488="MT"),IF('Copy &amp; Paste Roster Report Here'!$R488&gt;0,1,IF('Copy &amp; Paste Roster Report Here'!$N488="Active",1,0)),0)</f>
        <v>0</v>
      </c>
      <c r="AQ488" s="122">
        <f>IF(AND('Copy &amp; Paste Roster Report Here'!$A488=AQ$4,'Copy &amp; Paste Roster Report Here'!$M488="MT"),IF('Copy &amp; Paste Roster Report Here'!$R488&gt;0,1,IF('Copy &amp; Paste Roster Report Here'!$N488="Active",1,0)),0)</f>
        <v>0</v>
      </c>
      <c r="AR488" s="122">
        <f>IF(AND('Copy &amp; Paste Roster Report Here'!$A488=AR$4,'Copy &amp; Paste Roster Report Here'!$M488="MT"),IF('Copy &amp; Paste Roster Report Here'!$R488&gt;0,1,IF('Copy &amp; Paste Roster Report Here'!$N488="Active",1,0)),0)</f>
        <v>0</v>
      </c>
      <c r="AS488" s="122">
        <f>IF(AND('Copy &amp; Paste Roster Report Here'!$A488=AS$4,'Copy &amp; Paste Roster Report Here'!$M488="MT"),IF('Copy &amp; Paste Roster Report Here'!$R488&gt;0,1,IF('Copy &amp; Paste Roster Report Here'!$N488="Active",1,0)),0)</f>
        <v>0</v>
      </c>
      <c r="AT488" s="122">
        <f>IF(AND('Copy &amp; Paste Roster Report Here'!$A488=AT$4,'Copy &amp; Paste Roster Report Here'!$M488="MT"),IF('Copy &amp; Paste Roster Report Here'!$R488&gt;0,1,IF('Copy &amp; Paste Roster Report Here'!$N488="Active",1,0)),0)</f>
        <v>0</v>
      </c>
      <c r="AU488" s="122">
        <f>IF(AND('Copy &amp; Paste Roster Report Here'!$A488=AU$4,'Copy &amp; Paste Roster Report Here'!$M488="MT"),IF('Copy &amp; Paste Roster Report Here'!$R488&gt;0,1,IF('Copy &amp; Paste Roster Report Here'!$N488="Active",1,0)),0)</f>
        <v>0</v>
      </c>
      <c r="AV488" s="3">
        <f t="shared" si="74"/>
        <v>0</v>
      </c>
      <c r="AW488" s="123">
        <f>IF(AND('Copy &amp; Paste Roster Report Here'!$A488=AW$4,'Copy &amp; Paste Roster Report Here'!$M488="FY"),IF('Copy &amp; Paste Roster Report Here'!$R488&gt;0,1,IF('Copy &amp; Paste Roster Report Here'!$N488="Active",1,0)),0)</f>
        <v>0</v>
      </c>
      <c r="AX488" s="123">
        <f>IF(AND('Copy &amp; Paste Roster Report Here'!$A488=AX$4,'Copy &amp; Paste Roster Report Here'!$M488="FY"),IF('Copy &amp; Paste Roster Report Here'!$R488&gt;0,1,IF('Copy &amp; Paste Roster Report Here'!$N488="Active",1,0)),0)</f>
        <v>0</v>
      </c>
      <c r="AY488" s="123">
        <f>IF(AND('Copy &amp; Paste Roster Report Here'!$A488=AY$4,'Copy &amp; Paste Roster Report Here'!$M488="FY"),IF('Copy &amp; Paste Roster Report Here'!$R488&gt;0,1,IF('Copy &amp; Paste Roster Report Here'!$N488="Active",1,0)),0)</f>
        <v>0</v>
      </c>
      <c r="AZ488" s="123">
        <f>IF(AND('Copy &amp; Paste Roster Report Here'!$A488=AZ$4,'Copy &amp; Paste Roster Report Here'!$M488="FY"),IF('Copy &amp; Paste Roster Report Here'!$R488&gt;0,1,IF('Copy &amp; Paste Roster Report Here'!$N488="Active",1,0)),0)</f>
        <v>0</v>
      </c>
      <c r="BA488" s="123">
        <f>IF(AND('Copy &amp; Paste Roster Report Here'!$A488=BA$4,'Copy &amp; Paste Roster Report Here'!$M488="FY"),IF('Copy &amp; Paste Roster Report Here'!$R488&gt;0,1,IF('Copy &amp; Paste Roster Report Here'!$N488="Active",1,0)),0)</f>
        <v>0</v>
      </c>
      <c r="BB488" s="123">
        <f>IF(AND('Copy &amp; Paste Roster Report Here'!$A488=BB$4,'Copy &amp; Paste Roster Report Here'!$M488="FY"),IF('Copy &amp; Paste Roster Report Here'!$R488&gt;0,1,IF('Copy &amp; Paste Roster Report Here'!$N488="Active",1,0)),0)</f>
        <v>0</v>
      </c>
      <c r="BC488" s="123">
        <f>IF(AND('Copy &amp; Paste Roster Report Here'!$A488=BC$4,'Copy &amp; Paste Roster Report Here'!$M488="FY"),IF('Copy &amp; Paste Roster Report Here'!$R488&gt;0,1,IF('Copy &amp; Paste Roster Report Here'!$N488="Active",1,0)),0)</f>
        <v>0</v>
      </c>
      <c r="BD488" s="123">
        <f>IF(AND('Copy &amp; Paste Roster Report Here'!$A488=BD$4,'Copy &amp; Paste Roster Report Here'!$M488="FY"),IF('Copy &amp; Paste Roster Report Here'!$R488&gt;0,1,IF('Copy &amp; Paste Roster Report Here'!$N488="Active",1,0)),0)</f>
        <v>0</v>
      </c>
      <c r="BE488" s="123">
        <f>IF(AND('Copy &amp; Paste Roster Report Here'!$A488=BE$4,'Copy &amp; Paste Roster Report Here'!$M488="FY"),IF('Copy &amp; Paste Roster Report Here'!$R488&gt;0,1,IF('Copy &amp; Paste Roster Report Here'!$N488="Active",1,0)),0)</f>
        <v>0</v>
      </c>
      <c r="BF488" s="123">
        <f>IF(AND('Copy &amp; Paste Roster Report Here'!$A488=BF$4,'Copy &amp; Paste Roster Report Here'!$M488="FY"),IF('Copy &amp; Paste Roster Report Here'!$R488&gt;0,1,IF('Copy &amp; Paste Roster Report Here'!$N488="Active",1,0)),0)</f>
        <v>0</v>
      </c>
      <c r="BG488" s="123">
        <f>IF(AND('Copy &amp; Paste Roster Report Here'!$A488=BG$4,'Copy &amp; Paste Roster Report Here'!$M488="FY"),IF('Copy &amp; Paste Roster Report Here'!$R488&gt;0,1,IF('Copy &amp; Paste Roster Report Here'!$N488="Active",1,0)),0)</f>
        <v>0</v>
      </c>
      <c r="BH488" s="3">
        <f t="shared" si="75"/>
        <v>0</v>
      </c>
      <c r="BI488" s="124">
        <f>IF(AND('Copy &amp; Paste Roster Report Here'!$A488=BI$4,'Copy &amp; Paste Roster Report Here'!$M488="RH"),IF('Copy &amp; Paste Roster Report Here'!$R488&gt;0,1,IF('Copy &amp; Paste Roster Report Here'!$N488="Active",1,0)),0)</f>
        <v>0</v>
      </c>
      <c r="BJ488" s="124">
        <f>IF(AND('Copy &amp; Paste Roster Report Here'!$A488=BJ$4,'Copy &amp; Paste Roster Report Here'!$M488="RH"),IF('Copy &amp; Paste Roster Report Here'!$R488&gt;0,1,IF('Copy &amp; Paste Roster Report Here'!$N488="Active",1,0)),0)</f>
        <v>0</v>
      </c>
      <c r="BK488" s="124">
        <f>IF(AND('Copy &amp; Paste Roster Report Here'!$A488=BK$4,'Copy &amp; Paste Roster Report Here'!$M488="RH"),IF('Copy &amp; Paste Roster Report Here'!$R488&gt;0,1,IF('Copy &amp; Paste Roster Report Here'!$N488="Active",1,0)),0)</f>
        <v>0</v>
      </c>
      <c r="BL488" s="124">
        <f>IF(AND('Copy &amp; Paste Roster Report Here'!$A488=BL$4,'Copy &amp; Paste Roster Report Here'!$M488="RH"),IF('Copy &amp; Paste Roster Report Here'!$R488&gt;0,1,IF('Copy &amp; Paste Roster Report Here'!$N488="Active",1,0)),0)</f>
        <v>0</v>
      </c>
      <c r="BM488" s="124">
        <f>IF(AND('Copy &amp; Paste Roster Report Here'!$A488=BM$4,'Copy &amp; Paste Roster Report Here'!$M488="RH"),IF('Copy &amp; Paste Roster Report Here'!$R488&gt;0,1,IF('Copy &amp; Paste Roster Report Here'!$N488="Active",1,0)),0)</f>
        <v>0</v>
      </c>
      <c r="BN488" s="124">
        <f>IF(AND('Copy &amp; Paste Roster Report Here'!$A488=BN$4,'Copy &amp; Paste Roster Report Here'!$M488="RH"),IF('Copy &amp; Paste Roster Report Here'!$R488&gt;0,1,IF('Copy &amp; Paste Roster Report Here'!$N488="Active",1,0)),0)</f>
        <v>0</v>
      </c>
      <c r="BO488" s="124">
        <f>IF(AND('Copy &amp; Paste Roster Report Here'!$A488=BO$4,'Copy &amp; Paste Roster Report Here'!$M488="RH"),IF('Copy &amp; Paste Roster Report Here'!$R488&gt;0,1,IF('Copy &amp; Paste Roster Report Here'!$N488="Active",1,0)),0)</f>
        <v>0</v>
      </c>
      <c r="BP488" s="124">
        <f>IF(AND('Copy &amp; Paste Roster Report Here'!$A488=BP$4,'Copy &amp; Paste Roster Report Here'!$M488="RH"),IF('Copy &amp; Paste Roster Report Here'!$R488&gt;0,1,IF('Copy &amp; Paste Roster Report Here'!$N488="Active",1,0)),0)</f>
        <v>0</v>
      </c>
      <c r="BQ488" s="124">
        <f>IF(AND('Copy &amp; Paste Roster Report Here'!$A488=BQ$4,'Copy &amp; Paste Roster Report Here'!$M488="RH"),IF('Copy &amp; Paste Roster Report Here'!$R488&gt;0,1,IF('Copy &amp; Paste Roster Report Here'!$N488="Active",1,0)),0)</f>
        <v>0</v>
      </c>
      <c r="BR488" s="124">
        <f>IF(AND('Copy &amp; Paste Roster Report Here'!$A488=BR$4,'Copy &amp; Paste Roster Report Here'!$M488="RH"),IF('Copy &amp; Paste Roster Report Here'!$R488&gt;0,1,IF('Copy &amp; Paste Roster Report Here'!$N488="Active",1,0)),0)</f>
        <v>0</v>
      </c>
      <c r="BS488" s="124">
        <f>IF(AND('Copy &amp; Paste Roster Report Here'!$A488=BS$4,'Copy &amp; Paste Roster Report Here'!$M488="RH"),IF('Copy &amp; Paste Roster Report Here'!$R488&gt;0,1,IF('Copy &amp; Paste Roster Report Here'!$N488="Active",1,0)),0)</f>
        <v>0</v>
      </c>
      <c r="BT488" s="3">
        <f t="shared" si="76"/>
        <v>0</v>
      </c>
      <c r="BU488" s="125">
        <f>IF(AND('Copy &amp; Paste Roster Report Here'!$A488=BU$4,'Copy &amp; Paste Roster Report Here'!$M488="QT"),IF('Copy &amp; Paste Roster Report Here'!$R488&gt;0,1,IF('Copy &amp; Paste Roster Report Here'!$N488="Active",1,0)),0)</f>
        <v>0</v>
      </c>
      <c r="BV488" s="125">
        <f>IF(AND('Copy &amp; Paste Roster Report Here'!$A488=BV$4,'Copy &amp; Paste Roster Report Here'!$M488="QT"),IF('Copy &amp; Paste Roster Report Here'!$R488&gt;0,1,IF('Copy &amp; Paste Roster Report Here'!$N488="Active",1,0)),0)</f>
        <v>0</v>
      </c>
      <c r="BW488" s="125">
        <f>IF(AND('Copy &amp; Paste Roster Report Here'!$A488=BW$4,'Copy &amp; Paste Roster Report Here'!$M488="QT"),IF('Copy &amp; Paste Roster Report Here'!$R488&gt;0,1,IF('Copy &amp; Paste Roster Report Here'!$N488="Active",1,0)),0)</f>
        <v>0</v>
      </c>
      <c r="BX488" s="125">
        <f>IF(AND('Copy &amp; Paste Roster Report Here'!$A488=BX$4,'Copy &amp; Paste Roster Report Here'!$M488="QT"),IF('Copy &amp; Paste Roster Report Here'!$R488&gt;0,1,IF('Copy &amp; Paste Roster Report Here'!$N488="Active",1,0)),0)</f>
        <v>0</v>
      </c>
      <c r="BY488" s="125">
        <f>IF(AND('Copy &amp; Paste Roster Report Here'!$A488=BY$4,'Copy &amp; Paste Roster Report Here'!$M488="QT"),IF('Copy &amp; Paste Roster Report Here'!$R488&gt;0,1,IF('Copy &amp; Paste Roster Report Here'!$N488="Active",1,0)),0)</f>
        <v>0</v>
      </c>
      <c r="BZ488" s="125">
        <f>IF(AND('Copy &amp; Paste Roster Report Here'!$A488=BZ$4,'Copy &amp; Paste Roster Report Here'!$M488="QT"),IF('Copy &amp; Paste Roster Report Here'!$R488&gt;0,1,IF('Copy &amp; Paste Roster Report Here'!$N488="Active",1,0)),0)</f>
        <v>0</v>
      </c>
      <c r="CA488" s="125">
        <f>IF(AND('Copy &amp; Paste Roster Report Here'!$A488=CA$4,'Copy &amp; Paste Roster Report Here'!$M488="QT"),IF('Copy &amp; Paste Roster Report Here'!$R488&gt;0,1,IF('Copy &amp; Paste Roster Report Here'!$N488="Active",1,0)),0)</f>
        <v>0</v>
      </c>
      <c r="CB488" s="125">
        <f>IF(AND('Copy &amp; Paste Roster Report Here'!$A488=CB$4,'Copy &amp; Paste Roster Report Here'!$M488="QT"),IF('Copy &amp; Paste Roster Report Here'!$R488&gt;0,1,IF('Copy &amp; Paste Roster Report Here'!$N488="Active",1,0)),0)</f>
        <v>0</v>
      </c>
      <c r="CC488" s="125">
        <f>IF(AND('Copy &amp; Paste Roster Report Here'!$A488=CC$4,'Copy &amp; Paste Roster Report Here'!$M488="QT"),IF('Copy &amp; Paste Roster Report Here'!$R488&gt;0,1,IF('Copy &amp; Paste Roster Report Here'!$N488="Active",1,0)),0)</f>
        <v>0</v>
      </c>
      <c r="CD488" s="125">
        <f>IF(AND('Copy &amp; Paste Roster Report Here'!$A488=CD$4,'Copy &amp; Paste Roster Report Here'!$M488="QT"),IF('Copy &amp; Paste Roster Report Here'!$R488&gt;0,1,IF('Copy &amp; Paste Roster Report Here'!$N488="Active",1,0)),0)</f>
        <v>0</v>
      </c>
      <c r="CE488" s="125">
        <f>IF(AND('Copy &amp; Paste Roster Report Here'!$A488=CE$4,'Copy &amp; Paste Roster Report Here'!$M488="QT"),IF('Copy &amp; Paste Roster Report Here'!$R488&gt;0,1,IF('Copy &amp; Paste Roster Report Here'!$N488="Active",1,0)),0)</f>
        <v>0</v>
      </c>
      <c r="CF488" s="3">
        <f t="shared" si="77"/>
        <v>0</v>
      </c>
      <c r="CG488" s="126">
        <f>IF(AND('Copy &amp; Paste Roster Report Here'!$A488=CG$4,'Copy &amp; Paste Roster Report Here'!$M488="##"),IF('Copy &amp; Paste Roster Report Here'!$R488&gt;0,1,IF('Copy &amp; Paste Roster Report Here'!$N488="Active",1,0)),0)</f>
        <v>0</v>
      </c>
      <c r="CH488" s="126">
        <f>IF(AND('Copy &amp; Paste Roster Report Here'!$A488=CH$4,'Copy &amp; Paste Roster Report Here'!$M488="##"),IF('Copy &amp; Paste Roster Report Here'!$R488&gt;0,1,IF('Copy &amp; Paste Roster Report Here'!$N488="Active",1,0)),0)</f>
        <v>0</v>
      </c>
      <c r="CI488" s="126">
        <f>IF(AND('Copy &amp; Paste Roster Report Here'!$A488=CI$4,'Copy &amp; Paste Roster Report Here'!$M488="##"),IF('Copy &amp; Paste Roster Report Here'!$R488&gt;0,1,IF('Copy &amp; Paste Roster Report Here'!$N488="Active",1,0)),0)</f>
        <v>0</v>
      </c>
      <c r="CJ488" s="126">
        <f>IF(AND('Copy &amp; Paste Roster Report Here'!$A488=CJ$4,'Copy &amp; Paste Roster Report Here'!$M488="##"),IF('Copy &amp; Paste Roster Report Here'!$R488&gt;0,1,IF('Copy &amp; Paste Roster Report Here'!$N488="Active",1,0)),0)</f>
        <v>0</v>
      </c>
      <c r="CK488" s="126">
        <f>IF(AND('Copy &amp; Paste Roster Report Here'!$A488=CK$4,'Copy &amp; Paste Roster Report Here'!$M488="##"),IF('Copy &amp; Paste Roster Report Here'!$R488&gt;0,1,IF('Copy &amp; Paste Roster Report Here'!$N488="Active",1,0)),0)</f>
        <v>0</v>
      </c>
      <c r="CL488" s="126">
        <f>IF(AND('Copy &amp; Paste Roster Report Here'!$A488=CL$4,'Copy &amp; Paste Roster Report Here'!$M488="##"),IF('Copy &amp; Paste Roster Report Here'!$R488&gt;0,1,IF('Copy &amp; Paste Roster Report Here'!$N488="Active",1,0)),0)</f>
        <v>0</v>
      </c>
      <c r="CM488" s="126">
        <f>IF(AND('Copy &amp; Paste Roster Report Here'!$A488=CM$4,'Copy &amp; Paste Roster Report Here'!$M488="##"),IF('Copy &amp; Paste Roster Report Here'!$R488&gt;0,1,IF('Copy &amp; Paste Roster Report Here'!$N488="Active",1,0)),0)</f>
        <v>0</v>
      </c>
      <c r="CN488" s="126">
        <f>IF(AND('Copy &amp; Paste Roster Report Here'!$A488=CN$4,'Copy &amp; Paste Roster Report Here'!$M488="##"),IF('Copy &amp; Paste Roster Report Here'!$R488&gt;0,1,IF('Copy &amp; Paste Roster Report Here'!$N488="Active",1,0)),0)</f>
        <v>0</v>
      </c>
      <c r="CO488" s="126">
        <f>IF(AND('Copy &amp; Paste Roster Report Here'!$A488=CO$4,'Copy &amp; Paste Roster Report Here'!$M488="##"),IF('Copy &amp; Paste Roster Report Here'!$R488&gt;0,1,IF('Copy &amp; Paste Roster Report Here'!$N488="Active",1,0)),0)</f>
        <v>0</v>
      </c>
      <c r="CP488" s="126">
        <f>IF(AND('Copy &amp; Paste Roster Report Here'!$A488=CP$4,'Copy &amp; Paste Roster Report Here'!$M488="##"),IF('Copy &amp; Paste Roster Report Here'!$R488&gt;0,1,IF('Copy &amp; Paste Roster Report Here'!$N488="Active",1,0)),0)</f>
        <v>0</v>
      </c>
      <c r="CQ488" s="126">
        <f>IF(AND('Copy &amp; Paste Roster Report Here'!$A488=CQ$4,'Copy &amp; Paste Roster Report Here'!$M488="##"),IF('Copy &amp; Paste Roster Report Here'!$R488&gt;0,1,IF('Copy &amp; Paste Roster Report Here'!$N488="Active",1,0)),0)</f>
        <v>0</v>
      </c>
      <c r="CR488" s="6">
        <f t="shared" si="78"/>
        <v>0</v>
      </c>
      <c r="CS488" s="13">
        <f t="shared" si="79"/>
        <v>0</v>
      </c>
    </row>
    <row r="489" spans="1:97" x14ac:dyDescent="0.25">
      <c r="A489" s="113">
        <f>IF(AND('Copy &amp; Paste Roster Report Here'!$A489=A$4,'Copy &amp; Paste Roster Report Here'!$M489="FT"),IF('Copy &amp; Paste Roster Report Here'!$R489&gt;0,1,IF('Copy &amp; Paste Roster Report Here'!$N489="Active",1,0)),0)</f>
        <v>0</v>
      </c>
      <c r="B489" s="113">
        <f>IF(AND('Copy &amp; Paste Roster Report Here'!$A489=B$4,'Copy &amp; Paste Roster Report Here'!$M489="FT"),IF('Copy &amp; Paste Roster Report Here'!$R489&gt;0,1,IF('Copy &amp; Paste Roster Report Here'!$N489="Active",1,0)),0)</f>
        <v>0</v>
      </c>
      <c r="C489" s="113">
        <f>IF(AND('Copy &amp; Paste Roster Report Here'!$A489=C$4,'Copy &amp; Paste Roster Report Here'!$M489="FT"),IF('Copy &amp; Paste Roster Report Here'!$R489&gt;0,1,IF('Copy &amp; Paste Roster Report Here'!$N489="Active",1,0)),0)</f>
        <v>0</v>
      </c>
      <c r="D489" s="113">
        <f>IF(AND('Copy &amp; Paste Roster Report Here'!$A489=D$4,'Copy &amp; Paste Roster Report Here'!$M489="FT"),IF('Copy &amp; Paste Roster Report Here'!$R489&gt;0,1,IF('Copy &amp; Paste Roster Report Here'!$N489="Active",1,0)),0)</f>
        <v>0</v>
      </c>
      <c r="E489" s="113">
        <f>IF(AND('Copy &amp; Paste Roster Report Here'!$A489=E$4,'Copy &amp; Paste Roster Report Here'!$M489="FT"),IF('Copy &amp; Paste Roster Report Here'!$R489&gt;0,1,IF('Copy &amp; Paste Roster Report Here'!$N489="Active",1,0)),0)</f>
        <v>0</v>
      </c>
      <c r="F489" s="113">
        <f>IF(AND('Copy &amp; Paste Roster Report Here'!$A489=F$4,'Copy &amp; Paste Roster Report Here'!$M489="FT"),IF('Copy &amp; Paste Roster Report Here'!$R489&gt;0,1,IF('Copy &amp; Paste Roster Report Here'!$N489="Active",1,0)),0)</f>
        <v>0</v>
      </c>
      <c r="G489" s="113">
        <f>IF(AND('Copy &amp; Paste Roster Report Here'!$A489=G$4,'Copy &amp; Paste Roster Report Here'!$M489="FT"),IF('Copy &amp; Paste Roster Report Here'!$R489&gt;0,1,IF('Copy &amp; Paste Roster Report Here'!$N489="Active",1,0)),0)</f>
        <v>0</v>
      </c>
      <c r="H489" s="113">
        <f>IF(AND('Copy &amp; Paste Roster Report Here'!$A489=H$4,'Copy &amp; Paste Roster Report Here'!$M489="FT"),IF('Copy &amp; Paste Roster Report Here'!$R489&gt;0,1,IF('Copy &amp; Paste Roster Report Here'!$N489="Active",1,0)),0)</f>
        <v>0</v>
      </c>
      <c r="I489" s="113">
        <f>IF(AND('Copy &amp; Paste Roster Report Here'!$A489=I$4,'Copy &amp; Paste Roster Report Here'!$M489="FT"),IF('Copy &amp; Paste Roster Report Here'!$R489&gt;0,1,IF('Copy &amp; Paste Roster Report Here'!$N489="Active",1,0)),0)</f>
        <v>0</v>
      </c>
      <c r="J489" s="113">
        <f>IF(AND('Copy &amp; Paste Roster Report Here'!$A489=J$4,'Copy &amp; Paste Roster Report Here'!$M489="FT"),IF('Copy &amp; Paste Roster Report Here'!$R489&gt;0,1,IF('Copy &amp; Paste Roster Report Here'!$N489="Active",1,0)),0)</f>
        <v>0</v>
      </c>
      <c r="K489" s="113">
        <f>IF(AND('Copy &amp; Paste Roster Report Here'!$A489=K$4,'Copy &amp; Paste Roster Report Here'!$M489="FT"),IF('Copy &amp; Paste Roster Report Here'!$R489&gt;0,1,IF('Copy &amp; Paste Roster Report Here'!$N489="Active",1,0)),0)</f>
        <v>0</v>
      </c>
      <c r="L489" s="6">
        <f t="shared" si="71"/>
        <v>0</v>
      </c>
      <c r="M489" s="120">
        <f>IF(AND('Copy &amp; Paste Roster Report Here'!$A489=M$4,'Copy &amp; Paste Roster Report Here'!$M489="TQ"),IF('Copy &amp; Paste Roster Report Here'!$R489&gt;0,1,IF('Copy &amp; Paste Roster Report Here'!$N489="Active",1,0)),0)</f>
        <v>0</v>
      </c>
      <c r="N489" s="120">
        <f>IF(AND('Copy &amp; Paste Roster Report Here'!$A489=N$4,'Copy &amp; Paste Roster Report Here'!$M489="TQ"),IF('Copy &amp; Paste Roster Report Here'!$R489&gt;0,1,IF('Copy &amp; Paste Roster Report Here'!$N489="Active",1,0)),0)</f>
        <v>0</v>
      </c>
      <c r="O489" s="120">
        <f>IF(AND('Copy &amp; Paste Roster Report Here'!$A489=O$4,'Copy &amp; Paste Roster Report Here'!$M489="TQ"),IF('Copy &amp; Paste Roster Report Here'!$R489&gt;0,1,IF('Copy &amp; Paste Roster Report Here'!$N489="Active",1,0)),0)</f>
        <v>0</v>
      </c>
      <c r="P489" s="120">
        <f>IF(AND('Copy &amp; Paste Roster Report Here'!$A489=P$4,'Copy &amp; Paste Roster Report Here'!$M489="TQ"),IF('Copy &amp; Paste Roster Report Here'!$R489&gt;0,1,IF('Copy &amp; Paste Roster Report Here'!$N489="Active",1,0)),0)</f>
        <v>0</v>
      </c>
      <c r="Q489" s="120">
        <f>IF(AND('Copy &amp; Paste Roster Report Here'!$A489=Q$4,'Copy &amp; Paste Roster Report Here'!$M489="TQ"),IF('Copy &amp; Paste Roster Report Here'!$R489&gt;0,1,IF('Copy &amp; Paste Roster Report Here'!$N489="Active",1,0)),0)</f>
        <v>0</v>
      </c>
      <c r="R489" s="120">
        <f>IF(AND('Copy &amp; Paste Roster Report Here'!$A489=R$4,'Copy &amp; Paste Roster Report Here'!$M489="TQ"),IF('Copy &amp; Paste Roster Report Here'!$R489&gt;0,1,IF('Copy &amp; Paste Roster Report Here'!$N489="Active",1,0)),0)</f>
        <v>0</v>
      </c>
      <c r="S489" s="120">
        <f>IF(AND('Copy &amp; Paste Roster Report Here'!$A489=S$4,'Copy &amp; Paste Roster Report Here'!$M489="TQ"),IF('Copy &amp; Paste Roster Report Here'!$R489&gt;0,1,IF('Copy &amp; Paste Roster Report Here'!$N489="Active",1,0)),0)</f>
        <v>0</v>
      </c>
      <c r="T489" s="120">
        <f>IF(AND('Copy &amp; Paste Roster Report Here'!$A489=T$4,'Copy &amp; Paste Roster Report Here'!$M489="TQ"),IF('Copy &amp; Paste Roster Report Here'!$R489&gt;0,1,IF('Copy &amp; Paste Roster Report Here'!$N489="Active",1,0)),0)</f>
        <v>0</v>
      </c>
      <c r="U489" s="120">
        <f>IF(AND('Copy &amp; Paste Roster Report Here'!$A489=U$4,'Copy &amp; Paste Roster Report Here'!$M489="TQ"),IF('Copy &amp; Paste Roster Report Here'!$R489&gt;0,1,IF('Copy &amp; Paste Roster Report Here'!$N489="Active",1,0)),0)</f>
        <v>0</v>
      </c>
      <c r="V489" s="120">
        <f>IF(AND('Copy &amp; Paste Roster Report Here'!$A489=V$4,'Copy &amp; Paste Roster Report Here'!$M489="TQ"),IF('Copy &amp; Paste Roster Report Here'!$R489&gt;0,1,IF('Copy &amp; Paste Roster Report Here'!$N489="Active",1,0)),0)</f>
        <v>0</v>
      </c>
      <c r="W489" s="120">
        <f>IF(AND('Copy &amp; Paste Roster Report Here'!$A489=W$4,'Copy &amp; Paste Roster Report Here'!$M489="TQ"),IF('Copy &amp; Paste Roster Report Here'!$R489&gt;0,1,IF('Copy &amp; Paste Roster Report Here'!$N489="Active",1,0)),0)</f>
        <v>0</v>
      </c>
      <c r="X489" s="3">
        <f t="shared" si="72"/>
        <v>0</v>
      </c>
      <c r="Y489" s="121">
        <f>IF(AND('Copy &amp; Paste Roster Report Here'!$A489=Y$4,'Copy &amp; Paste Roster Report Here'!$M489="HT"),IF('Copy &amp; Paste Roster Report Here'!$R489&gt;0,1,IF('Copy &amp; Paste Roster Report Here'!$N489="Active",1,0)),0)</f>
        <v>0</v>
      </c>
      <c r="Z489" s="121">
        <f>IF(AND('Copy &amp; Paste Roster Report Here'!$A489=Z$4,'Copy &amp; Paste Roster Report Here'!$M489="HT"),IF('Copy &amp; Paste Roster Report Here'!$R489&gt;0,1,IF('Copy &amp; Paste Roster Report Here'!$N489="Active",1,0)),0)</f>
        <v>0</v>
      </c>
      <c r="AA489" s="121">
        <f>IF(AND('Copy &amp; Paste Roster Report Here'!$A489=AA$4,'Copy &amp; Paste Roster Report Here'!$M489="HT"),IF('Copy &amp; Paste Roster Report Here'!$R489&gt;0,1,IF('Copy &amp; Paste Roster Report Here'!$N489="Active",1,0)),0)</f>
        <v>0</v>
      </c>
      <c r="AB489" s="121">
        <f>IF(AND('Copy &amp; Paste Roster Report Here'!$A489=AB$4,'Copy &amp; Paste Roster Report Here'!$M489="HT"),IF('Copy &amp; Paste Roster Report Here'!$R489&gt;0,1,IF('Copy &amp; Paste Roster Report Here'!$N489="Active",1,0)),0)</f>
        <v>0</v>
      </c>
      <c r="AC489" s="121">
        <f>IF(AND('Copy &amp; Paste Roster Report Here'!$A489=AC$4,'Copy &amp; Paste Roster Report Here'!$M489="HT"),IF('Copy &amp; Paste Roster Report Here'!$R489&gt;0,1,IF('Copy &amp; Paste Roster Report Here'!$N489="Active",1,0)),0)</f>
        <v>0</v>
      </c>
      <c r="AD489" s="121">
        <f>IF(AND('Copy &amp; Paste Roster Report Here'!$A489=AD$4,'Copy &amp; Paste Roster Report Here'!$M489="HT"),IF('Copy &amp; Paste Roster Report Here'!$R489&gt;0,1,IF('Copy &amp; Paste Roster Report Here'!$N489="Active",1,0)),0)</f>
        <v>0</v>
      </c>
      <c r="AE489" s="121">
        <f>IF(AND('Copy &amp; Paste Roster Report Here'!$A489=AE$4,'Copy &amp; Paste Roster Report Here'!$M489="HT"),IF('Copy &amp; Paste Roster Report Here'!$R489&gt;0,1,IF('Copy &amp; Paste Roster Report Here'!$N489="Active",1,0)),0)</f>
        <v>0</v>
      </c>
      <c r="AF489" s="121">
        <f>IF(AND('Copy &amp; Paste Roster Report Here'!$A489=AF$4,'Copy &amp; Paste Roster Report Here'!$M489="HT"),IF('Copy &amp; Paste Roster Report Here'!$R489&gt;0,1,IF('Copy &amp; Paste Roster Report Here'!$N489="Active",1,0)),0)</f>
        <v>0</v>
      </c>
      <c r="AG489" s="121">
        <f>IF(AND('Copy &amp; Paste Roster Report Here'!$A489=AG$4,'Copy &amp; Paste Roster Report Here'!$M489="HT"),IF('Copy &amp; Paste Roster Report Here'!$R489&gt;0,1,IF('Copy &amp; Paste Roster Report Here'!$N489="Active",1,0)),0)</f>
        <v>0</v>
      </c>
      <c r="AH489" s="121">
        <f>IF(AND('Copy &amp; Paste Roster Report Here'!$A489=AH$4,'Copy &amp; Paste Roster Report Here'!$M489="HT"),IF('Copy &amp; Paste Roster Report Here'!$R489&gt;0,1,IF('Copy &amp; Paste Roster Report Here'!$N489="Active",1,0)),0)</f>
        <v>0</v>
      </c>
      <c r="AI489" s="121">
        <f>IF(AND('Copy &amp; Paste Roster Report Here'!$A489=AI$4,'Copy &amp; Paste Roster Report Here'!$M489="HT"),IF('Copy &amp; Paste Roster Report Here'!$R489&gt;0,1,IF('Copy &amp; Paste Roster Report Here'!$N489="Active",1,0)),0)</f>
        <v>0</v>
      </c>
      <c r="AJ489" s="3">
        <f t="shared" si="73"/>
        <v>0</v>
      </c>
      <c r="AK489" s="122">
        <f>IF(AND('Copy &amp; Paste Roster Report Here'!$A489=AK$4,'Copy &amp; Paste Roster Report Here'!$M489="MT"),IF('Copy &amp; Paste Roster Report Here'!$R489&gt;0,1,IF('Copy &amp; Paste Roster Report Here'!$N489="Active",1,0)),0)</f>
        <v>0</v>
      </c>
      <c r="AL489" s="122">
        <f>IF(AND('Copy &amp; Paste Roster Report Here'!$A489=AL$4,'Copy &amp; Paste Roster Report Here'!$M489="MT"),IF('Copy &amp; Paste Roster Report Here'!$R489&gt;0,1,IF('Copy &amp; Paste Roster Report Here'!$N489="Active",1,0)),0)</f>
        <v>0</v>
      </c>
      <c r="AM489" s="122">
        <f>IF(AND('Copy &amp; Paste Roster Report Here'!$A489=AM$4,'Copy &amp; Paste Roster Report Here'!$M489="MT"),IF('Copy &amp; Paste Roster Report Here'!$R489&gt;0,1,IF('Copy &amp; Paste Roster Report Here'!$N489="Active",1,0)),0)</f>
        <v>0</v>
      </c>
      <c r="AN489" s="122">
        <f>IF(AND('Copy &amp; Paste Roster Report Here'!$A489=AN$4,'Copy &amp; Paste Roster Report Here'!$M489="MT"),IF('Copy &amp; Paste Roster Report Here'!$R489&gt;0,1,IF('Copy &amp; Paste Roster Report Here'!$N489="Active",1,0)),0)</f>
        <v>0</v>
      </c>
      <c r="AO489" s="122">
        <f>IF(AND('Copy &amp; Paste Roster Report Here'!$A489=AO$4,'Copy &amp; Paste Roster Report Here'!$M489="MT"),IF('Copy &amp; Paste Roster Report Here'!$R489&gt;0,1,IF('Copy &amp; Paste Roster Report Here'!$N489="Active",1,0)),0)</f>
        <v>0</v>
      </c>
      <c r="AP489" s="122">
        <f>IF(AND('Copy &amp; Paste Roster Report Here'!$A489=AP$4,'Copy &amp; Paste Roster Report Here'!$M489="MT"),IF('Copy &amp; Paste Roster Report Here'!$R489&gt;0,1,IF('Copy &amp; Paste Roster Report Here'!$N489="Active",1,0)),0)</f>
        <v>0</v>
      </c>
      <c r="AQ489" s="122">
        <f>IF(AND('Copy &amp; Paste Roster Report Here'!$A489=AQ$4,'Copy &amp; Paste Roster Report Here'!$M489="MT"),IF('Copy &amp; Paste Roster Report Here'!$R489&gt;0,1,IF('Copy &amp; Paste Roster Report Here'!$N489="Active",1,0)),0)</f>
        <v>0</v>
      </c>
      <c r="AR489" s="122">
        <f>IF(AND('Copy &amp; Paste Roster Report Here'!$A489=AR$4,'Copy &amp; Paste Roster Report Here'!$M489="MT"),IF('Copy &amp; Paste Roster Report Here'!$R489&gt;0,1,IF('Copy &amp; Paste Roster Report Here'!$N489="Active",1,0)),0)</f>
        <v>0</v>
      </c>
      <c r="AS489" s="122">
        <f>IF(AND('Copy &amp; Paste Roster Report Here'!$A489=AS$4,'Copy &amp; Paste Roster Report Here'!$M489="MT"),IF('Copy &amp; Paste Roster Report Here'!$R489&gt;0,1,IF('Copy &amp; Paste Roster Report Here'!$N489="Active",1,0)),0)</f>
        <v>0</v>
      </c>
      <c r="AT489" s="122">
        <f>IF(AND('Copy &amp; Paste Roster Report Here'!$A489=AT$4,'Copy &amp; Paste Roster Report Here'!$M489="MT"),IF('Copy &amp; Paste Roster Report Here'!$R489&gt;0,1,IF('Copy &amp; Paste Roster Report Here'!$N489="Active",1,0)),0)</f>
        <v>0</v>
      </c>
      <c r="AU489" s="122">
        <f>IF(AND('Copy &amp; Paste Roster Report Here'!$A489=AU$4,'Copy &amp; Paste Roster Report Here'!$M489="MT"),IF('Copy &amp; Paste Roster Report Here'!$R489&gt;0,1,IF('Copy &amp; Paste Roster Report Here'!$N489="Active",1,0)),0)</f>
        <v>0</v>
      </c>
      <c r="AV489" s="3">
        <f t="shared" si="74"/>
        <v>0</v>
      </c>
      <c r="AW489" s="123">
        <f>IF(AND('Copy &amp; Paste Roster Report Here'!$A489=AW$4,'Copy &amp; Paste Roster Report Here'!$M489="FY"),IF('Copy &amp; Paste Roster Report Here'!$R489&gt;0,1,IF('Copy &amp; Paste Roster Report Here'!$N489="Active",1,0)),0)</f>
        <v>0</v>
      </c>
      <c r="AX489" s="123">
        <f>IF(AND('Copy &amp; Paste Roster Report Here'!$A489=AX$4,'Copy &amp; Paste Roster Report Here'!$M489="FY"),IF('Copy &amp; Paste Roster Report Here'!$R489&gt;0,1,IF('Copy &amp; Paste Roster Report Here'!$N489="Active",1,0)),0)</f>
        <v>0</v>
      </c>
      <c r="AY489" s="123">
        <f>IF(AND('Copy &amp; Paste Roster Report Here'!$A489=AY$4,'Copy &amp; Paste Roster Report Here'!$M489="FY"),IF('Copy &amp; Paste Roster Report Here'!$R489&gt;0,1,IF('Copy &amp; Paste Roster Report Here'!$N489="Active",1,0)),0)</f>
        <v>0</v>
      </c>
      <c r="AZ489" s="123">
        <f>IF(AND('Copy &amp; Paste Roster Report Here'!$A489=AZ$4,'Copy &amp; Paste Roster Report Here'!$M489="FY"),IF('Copy &amp; Paste Roster Report Here'!$R489&gt;0,1,IF('Copy &amp; Paste Roster Report Here'!$N489="Active",1,0)),0)</f>
        <v>0</v>
      </c>
      <c r="BA489" s="123">
        <f>IF(AND('Copy &amp; Paste Roster Report Here'!$A489=BA$4,'Copy &amp; Paste Roster Report Here'!$M489="FY"),IF('Copy &amp; Paste Roster Report Here'!$R489&gt;0,1,IF('Copy &amp; Paste Roster Report Here'!$N489="Active",1,0)),0)</f>
        <v>0</v>
      </c>
      <c r="BB489" s="123">
        <f>IF(AND('Copy &amp; Paste Roster Report Here'!$A489=BB$4,'Copy &amp; Paste Roster Report Here'!$M489="FY"),IF('Copy &amp; Paste Roster Report Here'!$R489&gt;0,1,IF('Copy &amp; Paste Roster Report Here'!$N489="Active",1,0)),0)</f>
        <v>0</v>
      </c>
      <c r="BC489" s="123">
        <f>IF(AND('Copy &amp; Paste Roster Report Here'!$A489=BC$4,'Copy &amp; Paste Roster Report Here'!$M489="FY"),IF('Copy &amp; Paste Roster Report Here'!$R489&gt;0,1,IF('Copy &amp; Paste Roster Report Here'!$N489="Active",1,0)),0)</f>
        <v>0</v>
      </c>
      <c r="BD489" s="123">
        <f>IF(AND('Copy &amp; Paste Roster Report Here'!$A489=BD$4,'Copy &amp; Paste Roster Report Here'!$M489="FY"),IF('Copy &amp; Paste Roster Report Here'!$R489&gt;0,1,IF('Copy &amp; Paste Roster Report Here'!$N489="Active",1,0)),0)</f>
        <v>0</v>
      </c>
      <c r="BE489" s="123">
        <f>IF(AND('Copy &amp; Paste Roster Report Here'!$A489=BE$4,'Copy &amp; Paste Roster Report Here'!$M489="FY"),IF('Copy &amp; Paste Roster Report Here'!$R489&gt;0,1,IF('Copy &amp; Paste Roster Report Here'!$N489="Active",1,0)),0)</f>
        <v>0</v>
      </c>
      <c r="BF489" s="123">
        <f>IF(AND('Copy &amp; Paste Roster Report Here'!$A489=BF$4,'Copy &amp; Paste Roster Report Here'!$M489="FY"),IF('Copy &amp; Paste Roster Report Here'!$R489&gt;0,1,IF('Copy &amp; Paste Roster Report Here'!$N489="Active",1,0)),0)</f>
        <v>0</v>
      </c>
      <c r="BG489" s="123">
        <f>IF(AND('Copy &amp; Paste Roster Report Here'!$A489=BG$4,'Copy &amp; Paste Roster Report Here'!$M489="FY"),IF('Copy &amp; Paste Roster Report Here'!$R489&gt;0,1,IF('Copy &amp; Paste Roster Report Here'!$N489="Active",1,0)),0)</f>
        <v>0</v>
      </c>
      <c r="BH489" s="3">
        <f t="shared" si="75"/>
        <v>0</v>
      </c>
      <c r="BI489" s="124">
        <f>IF(AND('Copy &amp; Paste Roster Report Here'!$A489=BI$4,'Copy &amp; Paste Roster Report Here'!$M489="RH"),IF('Copy &amp; Paste Roster Report Here'!$R489&gt;0,1,IF('Copy &amp; Paste Roster Report Here'!$N489="Active",1,0)),0)</f>
        <v>0</v>
      </c>
      <c r="BJ489" s="124">
        <f>IF(AND('Copy &amp; Paste Roster Report Here'!$A489=BJ$4,'Copy &amp; Paste Roster Report Here'!$M489="RH"),IF('Copy &amp; Paste Roster Report Here'!$R489&gt;0,1,IF('Copy &amp; Paste Roster Report Here'!$N489="Active",1,0)),0)</f>
        <v>0</v>
      </c>
      <c r="BK489" s="124">
        <f>IF(AND('Copy &amp; Paste Roster Report Here'!$A489=BK$4,'Copy &amp; Paste Roster Report Here'!$M489="RH"),IF('Copy &amp; Paste Roster Report Here'!$R489&gt;0,1,IF('Copy &amp; Paste Roster Report Here'!$N489="Active",1,0)),0)</f>
        <v>0</v>
      </c>
      <c r="BL489" s="124">
        <f>IF(AND('Copy &amp; Paste Roster Report Here'!$A489=BL$4,'Copy &amp; Paste Roster Report Here'!$M489="RH"),IF('Copy &amp; Paste Roster Report Here'!$R489&gt;0,1,IF('Copy &amp; Paste Roster Report Here'!$N489="Active",1,0)),0)</f>
        <v>0</v>
      </c>
      <c r="BM489" s="124">
        <f>IF(AND('Copy &amp; Paste Roster Report Here'!$A489=BM$4,'Copy &amp; Paste Roster Report Here'!$M489="RH"),IF('Copy &amp; Paste Roster Report Here'!$R489&gt;0,1,IF('Copy &amp; Paste Roster Report Here'!$N489="Active",1,0)),0)</f>
        <v>0</v>
      </c>
      <c r="BN489" s="124">
        <f>IF(AND('Copy &amp; Paste Roster Report Here'!$A489=BN$4,'Copy &amp; Paste Roster Report Here'!$M489="RH"),IF('Copy &amp; Paste Roster Report Here'!$R489&gt;0,1,IF('Copy &amp; Paste Roster Report Here'!$N489="Active",1,0)),0)</f>
        <v>0</v>
      </c>
      <c r="BO489" s="124">
        <f>IF(AND('Copy &amp; Paste Roster Report Here'!$A489=BO$4,'Copy &amp; Paste Roster Report Here'!$M489="RH"),IF('Copy &amp; Paste Roster Report Here'!$R489&gt;0,1,IF('Copy &amp; Paste Roster Report Here'!$N489="Active",1,0)),0)</f>
        <v>0</v>
      </c>
      <c r="BP489" s="124">
        <f>IF(AND('Copy &amp; Paste Roster Report Here'!$A489=BP$4,'Copy &amp; Paste Roster Report Here'!$M489="RH"),IF('Copy &amp; Paste Roster Report Here'!$R489&gt;0,1,IF('Copy &amp; Paste Roster Report Here'!$N489="Active",1,0)),0)</f>
        <v>0</v>
      </c>
      <c r="BQ489" s="124">
        <f>IF(AND('Copy &amp; Paste Roster Report Here'!$A489=BQ$4,'Copy &amp; Paste Roster Report Here'!$M489="RH"),IF('Copy &amp; Paste Roster Report Here'!$R489&gt;0,1,IF('Copy &amp; Paste Roster Report Here'!$N489="Active",1,0)),0)</f>
        <v>0</v>
      </c>
      <c r="BR489" s="124">
        <f>IF(AND('Copy &amp; Paste Roster Report Here'!$A489=BR$4,'Copy &amp; Paste Roster Report Here'!$M489="RH"),IF('Copy &amp; Paste Roster Report Here'!$R489&gt;0,1,IF('Copy &amp; Paste Roster Report Here'!$N489="Active",1,0)),0)</f>
        <v>0</v>
      </c>
      <c r="BS489" s="124">
        <f>IF(AND('Copy &amp; Paste Roster Report Here'!$A489=BS$4,'Copy &amp; Paste Roster Report Here'!$M489="RH"),IF('Copy &amp; Paste Roster Report Here'!$R489&gt;0,1,IF('Copy &amp; Paste Roster Report Here'!$N489="Active",1,0)),0)</f>
        <v>0</v>
      </c>
      <c r="BT489" s="3">
        <f t="shared" si="76"/>
        <v>0</v>
      </c>
      <c r="BU489" s="125">
        <f>IF(AND('Copy &amp; Paste Roster Report Here'!$A489=BU$4,'Copy &amp; Paste Roster Report Here'!$M489="QT"),IF('Copy &amp; Paste Roster Report Here'!$R489&gt;0,1,IF('Copy &amp; Paste Roster Report Here'!$N489="Active",1,0)),0)</f>
        <v>0</v>
      </c>
      <c r="BV489" s="125">
        <f>IF(AND('Copy &amp; Paste Roster Report Here'!$A489=BV$4,'Copy &amp; Paste Roster Report Here'!$M489="QT"),IF('Copy &amp; Paste Roster Report Here'!$R489&gt;0,1,IF('Copy &amp; Paste Roster Report Here'!$N489="Active",1,0)),0)</f>
        <v>0</v>
      </c>
      <c r="BW489" s="125">
        <f>IF(AND('Copy &amp; Paste Roster Report Here'!$A489=BW$4,'Copy &amp; Paste Roster Report Here'!$M489="QT"),IF('Copy &amp; Paste Roster Report Here'!$R489&gt;0,1,IF('Copy &amp; Paste Roster Report Here'!$N489="Active",1,0)),0)</f>
        <v>0</v>
      </c>
      <c r="BX489" s="125">
        <f>IF(AND('Copy &amp; Paste Roster Report Here'!$A489=BX$4,'Copy &amp; Paste Roster Report Here'!$M489="QT"),IF('Copy &amp; Paste Roster Report Here'!$R489&gt;0,1,IF('Copy &amp; Paste Roster Report Here'!$N489="Active",1,0)),0)</f>
        <v>0</v>
      </c>
      <c r="BY489" s="125">
        <f>IF(AND('Copy &amp; Paste Roster Report Here'!$A489=BY$4,'Copy &amp; Paste Roster Report Here'!$M489="QT"),IF('Copy &amp; Paste Roster Report Here'!$R489&gt;0,1,IF('Copy &amp; Paste Roster Report Here'!$N489="Active",1,0)),0)</f>
        <v>0</v>
      </c>
      <c r="BZ489" s="125">
        <f>IF(AND('Copy &amp; Paste Roster Report Here'!$A489=BZ$4,'Copy &amp; Paste Roster Report Here'!$M489="QT"),IF('Copy &amp; Paste Roster Report Here'!$R489&gt;0,1,IF('Copy &amp; Paste Roster Report Here'!$N489="Active",1,0)),0)</f>
        <v>0</v>
      </c>
      <c r="CA489" s="125">
        <f>IF(AND('Copy &amp; Paste Roster Report Here'!$A489=CA$4,'Copy &amp; Paste Roster Report Here'!$M489="QT"),IF('Copy &amp; Paste Roster Report Here'!$R489&gt;0,1,IF('Copy &amp; Paste Roster Report Here'!$N489="Active",1,0)),0)</f>
        <v>0</v>
      </c>
      <c r="CB489" s="125">
        <f>IF(AND('Copy &amp; Paste Roster Report Here'!$A489=CB$4,'Copy &amp; Paste Roster Report Here'!$M489="QT"),IF('Copy &amp; Paste Roster Report Here'!$R489&gt;0,1,IF('Copy &amp; Paste Roster Report Here'!$N489="Active",1,0)),0)</f>
        <v>0</v>
      </c>
      <c r="CC489" s="125">
        <f>IF(AND('Copy &amp; Paste Roster Report Here'!$A489=CC$4,'Copy &amp; Paste Roster Report Here'!$M489="QT"),IF('Copy &amp; Paste Roster Report Here'!$R489&gt;0,1,IF('Copy &amp; Paste Roster Report Here'!$N489="Active",1,0)),0)</f>
        <v>0</v>
      </c>
      <c r="CD489" s="125">
        <f>IF(AND('Copy &amp; Paste Roster Report Here'!$A489=CD$4,'Copy &amp; Paste Roster Report Here'!$M489="QT"),IF('Copy &amp; Paste Roster Report Here'!$R489&gt;0,1,IF('Copy &amp; Paste Roster Report Here'!$N489="Active",1,0)),0)</f>
        <v>0</v>
      </c>
      <c r="CE489" s="125">
        <f>IF(AND('Copy &amp; Paste Roster Report Here'!$A489=CE$4,'Copy &amp; Paste Roster Report Here'!$M489="QT"),IF('Copy &amp; Paste Roster Report Here'!$R489&gt;0,1,IF('Copy &amp; Paste Roster Report Here'!$N489="Active",1,0)),0)</f>
        <v>0</v>
      </c>
      <c r="CF489" s="3">
        <f t="shared" si="77"/>
        <v>0</v>
      </c>
      <c r="CG489" s="126">
        <f>IF(AND('Copy &amp; Paste Roster Report Here'!$A489=CG$4,'Copy &amp; Paste Roster Report Here'!$M489="##"),IF('Copy &amp; Paste Roster Report Here'!$R489&gt;0,1,IF('Copy &amp; Paste Roster Report Here'!$N489="Active",1,0)),0)</f>
        <v>0</v>
      </c>
      <c r="CH489" s="126">
        <f>IF(AND('Copy &amp; Paste Roster Report Here'!$A489=CH$4,'Copy &amp; Paste Roster Report Here'!$M489="##"),IF('Copy &amp; Paste Roster Report Here'!$R489&gt;0,1,IF('Copy &amp; Paste Roster Report Here'!$N489="Active",1,0)),0)</f>
        <v>0</v>
      </c>
      <c r="CI489" s="126">
        <f>IF(AND('Copy &amp; Paste Roster Report Here'!$A489=CI$4,'Copy &amp; Paste Roster Report Here'!$M489="##"),IF('Copy &amp; Paste Roster Report Here'!$R489&gt;0,1,IF('Copy &amp; Paste Roster Report Here'!$N489="Active",1,0)),0)</f>
        <v>0</v>
      </c>
      <c r="CJ489" s="126">
        <f>IF(AND('Copy &amp; Paste Roster Report Here'!$A489=CJ$4,'Copy &amp; Paste Roster Report Here'!$M489="##"),IF('Copy &amp; Paste Roster Report Here'!$R489&gt;0,1,IF('Copy &amp; Paste Roster Report Here'!$N489="Active",1,0)),0)</f>
        <v>0</v>
      </c>
      <c r="CK489" s="126">
        <f>IF(AND('Copy &amp; Paste Roster Report Here'!$A489=CK$4,'Copy &amp; Paste Roster Report Here'!$M489="##"),IF('Copy &amp; Paste Roster Report Here'!$R489&gt;0,1,IF('Copy &amp; Paste Roster Report Here'!$N489="Active",1,0)),0)</f>
        <v>0</v>
      </c>
      <c r="CL489" s="126">
        <f>IF(AND('Copy &amp; Paste Roster Report Here'!$A489=CL$4,'Copy &amp; Paste Roster Report Here'!$M489="##"),IF('Copy &amp; Paste Roster Report Here'!$R489&gt;0,1,IF('Copy &amp; Paste Roster Report Here'!$N489="Active",1,0)),0)</f>
        <v>0</v>
      </c>
      <c r="CM489" s="126">
        <f>IF(AND('Copy &amp; Paste Roster Report Here'!$A489=CM$4,'Copy &amp; Paste Roster Report Here'!$M489="##"),IF('Copy &amp; Paste Roster Report Here'!$R489&gt;0,1,IF('Copy &amp; Paste Roster Report Here'!$N489="Active",1,0)),0)</f>
        <v>0</v>
      </c>
      <c r="CN489" s="126">
        <f>IF(AND('Copy &amp; Paste Roster Report Here'!$A489=CN$4,'Copy &amp; Paste Roster Report Here'!$M489="##"),IF('Copy &amp; Paste Roster Report Here'!$R489&gt;0,1,IF('Copy &amp; Paste Roster Report Here'!$N489="Active",1,0)),0)</f>
        <v>0</v>
      </c>
      <c r="CO489" s="126">
        <f>IF(AND('Copy &amp; Paste Roster Report Here'!$A489=CO$4,'Copy &amp; Paste Roster Report Here'!$M489="##"),IF('Copy &amp; Paste Roster Report Here'!$R489&gt;0,1,IF('Copy &amp; Paste Roster Report Here'!$N489="Active",1,0)),0)</f>
        <v>0</v>
      </c>
      <c r="CP489" s="126">
        <f>IF(AND('Copy &amp; Paste Roster Report Here'!$A489=CP$4,'Copy &amp; Paste Roster Report Here'!$M489="##"),IF('Copy &amp; Paste Roster Report Here'!$R489&gt;0,1,IF('Copy &amp; Paste Roster Report Here'!$N489="Active",1,0)),0)</f>
        <v>0</v>
      </c>
      <c r="CQ489" s="126">
        <f>IF(AND('Copy &amp; Paste Roster Report Here'!$A489=CQ$4,'Copy &amp; Paste Roster Report Here'!$M489="##"),IF('Copy &amp; Paste Roster Report Here'!$R489&gt;0,1,IF('Copy &amp; Paste Roster Report Here'!$N489="Active",1,0)),0)</f>
        <v>0</v>
      </c>
      <c r="CR489" s="6">
        <f t="shared" si="78"/>
        <v>0</v>
      </c>
      <c r="CS489" s="13">
        <f t="shared" si="79"/>
        <v>0</v>
      </c>
    </row>
    <row r="490" spans="1:97" x14ac:dyDescent="0.25">
      <c r="A490" s="113">
        <f>IF(AND('Copy &amp; Paste Roster Report Here'!$A490=A$4,'Copy &amp; Paste Roster Report Here'!$M490="FT"),IF('Copy &amp; Paste Roster Report Here'!$R490&gt;0,1,IF('Copy &amp; Paste Roster Report Here'!$N490="Active",1,0)),0)</f>
        <v>0</v>
      </c>
      <c r="B490" s="113">
        <f>IF(AND('Copy &amp; Paste Roster Report Here'!$A490=B$4,'Copy &amp; Paste Roster Report Here'!$M490="FT"),IF('Copy &amp; Paste Roster Report Here'!$R490&gt;0,1,IF('Copy &amp; Paste Roster Report Here'!$N490="Active",1,0)),0)</f>
        <v>0</v>
      </c>
      <c r="C490" s="113">
        <f>IF(AND('Copy &amp; Paste Roster Report Here'!$A490=C$4,'Copy &amp; Paste Roster Report Here'!$M490="FT"),IF('Copy &amp; Paste Roster Report Here'!$R490&gt;0,1,IF('Copy &amp; Paste Roster Report Here'!$N490="Active",1,0)),0)</f>
        <v>0</v>
      </c>
      <c r="D490" s="113">
        <f>IF(AND('Copy &amp; Paste Roster Report Here'!$A490=D$4,'Copy &amp; Paste Roster Report Here'!$M490="FT"),IF('Copy &amp; Paste Roster Report Here'!$R490&gt;0,1,IF('Copy &amp; Paste Roster Report Here'!$N490="Active",1,0)),0)</f>
        <v>0</v>
      </c>
      <c r="E490" s="113">
        <f>IF(AND('Copy &amp; Paste Roster Report Here'!$A490=E$4,'Copy &amp; Paste Roster Report Here'!$M490="FT"),IF('Copy &amp; Paste Roster Report Here'!$R490&gt;0,1,IF('Copy &amp; Paste Roster Report Here'!$N490="Active",1,0)),0)</f>
        <v>0</v>
      </c>
      <c r="F490" s="113">
        <f>IF(AND('Copy &amp; Paste Roster Report Here'!$A490=F$4,'Copy &amp; Paste Roster Report Here'!$M490="FT"),IF('Copy &amp; Paste Roster Report Here'!$R490&gt;0,1,IF('Copy &amp; Paste Roster Report Here'!$N490="Active",1,0)),0)</f>
        <v>0</v>
      </c>
      <c r="G490" s="113">
        <f>IF(AND('Copy &amp; Paste Roster Report Here'!$A490=G$4,'Copy &amp; Paste Roster Report Here'!$M490="FT"),IF('Copy &amp; Paste Roster Report Here'!$R490&gt;0,1,IF('Copy &amp; Paste Roster Report Here'!$N490="Active",1,0)),0)</f>
        <v>0</v>
      </c>
      <c r="H490" s="113">
        <f>IF(AND('Copy &amp; Paste Roster Report Here'!$A490=H$4,'Copy &amp; Paste Roster Report Here'!$M490="FT"),IF('Copy &amp; Paste Roster Report Here'!$R490&gt;0,1,IF('Copy &amp; Paste Roster Report Here'!$N490="Active",1,0)),0)</f>
        <v>0</v>
      </c>
      <c r="I490" s="113">
        <f>IF(AND('Copy &amp; Paste Roster Report Here'!$A490=I$4,'Copy &amp; Paste Roster Report Here'!$M490="FT"),IF('Copy &amp; Paste Roster Report Here'!$R490&gt;0,1,IF('Copy &amp; Paste Roster Report Here'!$N490="Active",1,0)),0)</f>
        <v>0</v>
      </c>
      <c r="J490" s="113">
        <f>IF(AND('Copy &amp; Paste Roster Report Here'!$A490=J$4,'Copy &amp; Paste Roster Report Here'!$M490="FT"),IF('Copy &amp; Paste Roster Report Here'!$R490&gt;0,1,IF('Copy &amp; Paste Roster Report Here'!$N490="Active",1,0)),0)</f>
        <v>0</v>
      </c>
      <c r="K490" s="113">
        <f>IF(AND('Copy &amp; Paste Roster Report Here'!$A490=K$4,'Copy &amp; Paste Roster Report Here'!$M490="FT"),IF('Copy &amp; Paste Roster Report Here'!$R490&gt;0,1,IF('Copy &amp; Paste Roster Report Here'!$N490="Active",1,0)),0)</f>
        <v>0</v>
      </c>
      <c r="L490" s="6">
        <f t="shared" si="71"/>
        <v>0</v>
      </c>
      <c r="M490" s="120">
        <f>IF(AND('Copy &amp; Paste Roster Report Here'!$A490=M$4,'Copy &amp; Paste Roster Report Here'!$M490="TQ"),IF('Copy &amp; Paste Roster Report Here'!$R490&gt;0,1,IF('Copy &amp; Paste Roster Report Here'!$N490="Active",1,0)),0)</f>
        <v>0</v>
      </c>
      <c r="N490" s="120">
        <f>IF(AND('Copy &amp; Paste Roster Report Here'!$A490=N$4,'Copy &amp; Paste Roster Report Here'!$M490="TQ"),IF('Copy &amp; Paste Roster Report Here'!$R490&gt;0,1,IF('Copy &amp; Paste Roster Report Here'!$N490="Active",1,0)),0)</f>
        <v>0</v>
      </c>
      <c r="O490" s="120">
        <f>IF(AND('Copy &amp; Paste Roster Report Here'!$A490=O$4,'Copy &amp; Paste Roster Report Here'!$M490="TQ"),IF('Copy &amp; Paste Roster Report Here'!$R490&gt;0,1,IF('Copy &amp; Paste Roster Report Here'!$N490="Active",1,0)),0)</f>
        <v>0</v>
      </c>
      <c r="P490" s="120">
        <f>IF(AND('Copy &amp; Paste Roster Report Here'!$A490=P$4,'Copy &amp; Paste Roster Report Here'!$M490="TQ"),IF('Copy &amp; Paste Roster Report Here'!$R490&gt;0,1,IF('Copy &amp; Paste Roster Report Here'!$N490="Active",1,0)),0)</f>
        <v>0</v>
      </c>
      <c r="Q490" s="120">
        <f>IF(AND('Copy &amp; Paste Roster Report Here'!$A490=Q$4,'Copy &amp; Paste Roster Report Here'!$M490="TQ"),IF('Copy &amp; Paste Roster Report Here'!$R490&gt;0,1,IF('Copy &amp; Paste Roster Report Here'!$N490="Active",1,0)),0)</f>
        <v>0</v>
      </c>
      <c r="R490" s="120">
        <f>IF(AND('Copy &amp; Paste Roster Report Here'!$A490=R$4,'Copy &amp; Paste Roster Report Here'!$M490="TQ"),IF('Copy &amp; Paste Roster Report Here'!$R490&gt;0,1,IF('Copy &amp; Paste Roster Report Here'!$N490="Active",1,0)),0)</f>
        <v>0</v>
      </c>
      <c r="S490" s="120">
        <f>IF(AND('Copy &amp; Paste Roster Report Here'!$A490=S$4,'Copy &amp; Paste Roster Report Here'!$M490="TQ"),IF('Copy &amp; Paste Roster Report Here'!$R490&gt;0,1,IF('Copy &amp; Paste Roster Report Here'!$N490="Active",1,0)),0)</f>
        <v>0</v>
      </c>
      <c r="T490" s="120">
        <f>IF(AND('Copy &amp; Paste Roster Report Here'!$A490=T$4,'Copy &amp; Paste Roster Report Here'!$M490="TQ"),IF('Copy &amp; Paste Roster Report Here'!$R490&gt;0,1,IF('Copy &amp; Paste Roster Report Here'!$N490="Active",1,0)),0)</f>
        <v>0</v>
      </c>
      <c r="U490" s="120">
        <f>IF(AND('Copy &amp; Paste Roster Report Here'!$A490=U$4,'Copy &amp; Paste Roster Report Here'!$M490="TQ"),IF('Copy &amp; Paste Roster Report Here'!$R490&gt;0,1,IF('Copy &amp; Paste Roster Report Here'!$N490="Active",1,0)),0)</f>
        <v>0</v>
      </c>
      <c r="V490" s="120">
        <f>IF(AND('Copy &amp; Paste Roster Report Here'!$A490=V$4,'Copy &amp; Paste Roster Report Here'!$M490="TQ"),IF('Copy &amp; Paste Roster Report Here'!$R490&gt;0,1,IF('Copy &amp; Paste Roster Report Here'!$N490="Active",1,0)),0)</f>
        <v>0</v>
      </c>
      <c r="W490" s="120">
        <f>IF(AND('Copy &amp; Paste Roster Report Here'!$A490=W$4,'Copy &amp; Paste Roster Report Here'!$M490="TQ"),IF('Copy &amp; Paste Roster Report Here'!$R490&gt;0,1,IF('Copy &amp; Paste Roster Report Here'!$N490="Active",1,0)),0)</f>
        <v>0</v>
      </c>
      <c r="X490" s="3">
        <f t="shared" si="72"/>
        <v>0</v>
      </c>
      <c r="Y490" s="121">
        <f>IF(AND('Copy &amp; Paste Roster Report Here'!$A490=Y$4,'Copy &amp; Paste Roster Report Here'!$M490="HT"),IF('Copy &amp; Paste Roster Report Here'!$R490&gt;0,1,IF('Copy &amp; Paste Roster Report Here'!$N490="Active",1,0)),0)</f>
        <v>0</v>
      </c>
      <c r="Z490" s="121">
        <f>IF(AND('Copy &amp; Paste Roster Report Here'!$A490=Z$4,'Copy &amp; Paste Roster Report Here'!$M490="HT"),IF('Copy &amp; Paste Roster Report Here'!$R490&gt;0,1,IF('Copy &amp; Paste Roster Report Here'!$N490="Active",1,0)),0)</f>
        <v>0</v>
      </c>
      <c r="AA490" s="121">
        <f>IF(AND('Copy &amp; Paste Roster Report Here'!$A490=AA$4,'Copy &amp; Paste Roster Report Here'!$M490="HT"),IF('Copy &amp; Paste Roster Report Here'!$R490&gt;0,1,IF('Copy &amp; Paste Roster Report Here'!$N490="Active",1,0)),0)</f>
        <v>0</v>
      </c>
      <c r="AB490" s="121">
        <f>IF(AND('Copy &amp; Paste Roster Report Here'!$A490=AB$4,'Copy &amp; Paste Roster Report Here'!$M490="HT"),IF('Copy &amp; Paste Roster Report Here'!$R490&gt;0,1,IF('Copy &amp; Paste Roster Report Here'!$N490="Active",1,0)),0)</f>
        <v>0</v>
      </c>
      <c r="AC490" s="121">
        <f>IF(AND('Copy &amp; Paste Roster Report Here'!$A490=AC$4,'Copy &amp; Paste Roster Report Here'!$M490="HT"),IF('Copy &amp; Paste Roster Report Here'!$R490&gt;0,1,IF('Copy &amp; Paste Roster Report Here'!$N490="Active",1,0)),0)</f>
        <v>0</v>
      </c>
      <c r="AD490" s="121">
        <f>IF(AND('Copy &amp; Paste Roster Report Here'!$A490=AD$4,'Copy &amp; Paste Roster Report Here'!$M490="HT"),IF('Copy &amp; Paste Roster Report Here'!$R490&gt;0,1,IF('Copy &amp; Paste Roster Report Here'!$N490="Active",1,0)),0)</f>
        <v>0</v>
      </c>
      <c r="AE490" s="121">
        <f>IF(AND('Copy &amp; Paste Roster Report Here'!$A490=AE$4,'Copy &amp; Paste Roster Report Here'!$M490="HT"),IF('Copy &amp; Paste Roster Report Here'!$R490&gt;0,1,IF('Copy &amp; Paste Roster Report Here'!$N490="Active",1,0)),0)</f>
        <v>0</v>
      </c>
      <c r="AF490" s="121">
        <f>IF(AND('Copy &amp; Paste Roster Report Here'!$A490=AF$4,'Copy &amp; Paste Roster Report Here'!$M490="HT"),IF('Copy &amp; Paste Roster Report Here'!$R490&gt;0,1,IF('Copy &amp; Paste Roster Report Here'!$N490="Active",1,0)),0)</f>
        <v>0</v>
      </c>
      <c r="AG490" s="121">
        <f>IF(AND('Copy &amp; Paste Roster Report Here'!$A490=AG$4,'Copy &amp; Paste Roster Report Here'!$M490="HT"),IF('Copy &amp; Paste Roster Report Here'!$R490&gt;0,1,IF('Copy &amp; Paste Roster Report Here'!$N490="Active",1,0)),0)</f>
        <v>0</v>
      </c>
      <c r="AH490" s="121">
        <f>IF(AND('Copy &amp; Paste Roster Report Here'!$A490=AH$4,'Copy &amp; Paste Roster Report Here'!$M490="HT"),IF('Copy &amp; Paste Roster Report Here'!$R490&gt;0,1,IF('Copy &amp; Paste Roster Report Here'!$N490="Active",1,0)),0)</f>
        <v>0</v>
      </c>
      <c r="AI490" s="121">
        <f>IF(AND('Copy &amp; Paste Roster Report Here'!$A490=AI$4,'Copy &amp; Paste Roster Report Here'!$M490="HT"),IF('Copy &amp; Paste Roster Report Here'!$R490&gt;0,1,IF('Copy &amp; Paste Roster Report Here'!$N490="Active",1,0)),0)</f>
        <v>0</v>
      </c>
      <c r="AJ490" s="3">
        <f t="shared" si="73"/>
        <v>0</v>
      </c>
      <c r="AK490" s="122">
        <f>IF(AND('Copy &amp; Paste Roster Report Here'!$A490=AK$4,'Copy &amp; Paste Roster Report Here'!$M490="MT"),IF('Copy &amp; Paste Roster Report Here'!$R490&gt;0,1,IF('Copy &amp; Paste Roster Report Here'!$N490="Active",1,0)),0)</f>
        <v>0</v>
      </c>
      <c r="AL490" s="122">
        <f>IF(AND('Copy &amp; Paste Roster Report Here'!$A490=AL$4,'Copy &amp; Paste Roster Report Here'!$M490="MT"),IF('Copy &amp; Paste Roster Report Here'!$R490&gt;0,1,IF('Copy &amp; Paste Roster Report Here'!$N490="Active",1,0)),0)</f>
        <v>0</v>
      </c>
      <c r="AM490" s="122">
        <f>IF(AND('Copy &amp; Paste Roster Report Here'!$A490=AM$4,'Copy &amp; Paste Roster Report Here'!$M490="MT"),IF('Copy &amp; Paste Roster Report Here'!$R490&gt;0,1,IF('Copy &amp; Paste Roster Report Here'!$N490="Active",1,0)),0)</f>
        <v>0</v>
      </c>
      <c r="AN490" s="122">
        <f>IF(AND('Copy &amp; Paste Roster Report Here'!$A490=AN$4,'Copy &amp; Paste Roster Report Here'!$M490="MT"),IF('Copy &amp; Paste Roster Report Here'!$R490&gt;0,1,IF('Copy &amp; Paste Roster Report Here'!$N490="Active",1,0)),0)</f>
        <v>0</v>
      </c>
      <c r="AO490" s="122">
        <f>IF(AND('Copy &amp; Paste Roster Report Here'!$A490=AO$4,'Copy &amp; Paste Roster Report Here'!$M490="MT"),IF('Copy &amp; Paste Roster Report Here'!$R490&gt;0,1,IF('Copy &amp; Paste Roster Report Here'!$N490="Active",1,0)),0)</f>
        <v>0</v>
      </c>
      <c r="AP490" s="122">
        <f>IF(AND('Copy &amp; Paste Roster Report Here'!$A490=AP$4,'Copy &amp; Paste Roster Report Here'!$M490="MT"),IF('Copy &amp; Paste Roster Report Here'!$R490&gt;0,1,IF('Copy &amp; Paste Roster Report Here'!$N490="Active",1,0)),0)</f>
        <v>0</v>
      </c>
      <c r="AQ490" s="122">
        <f>IF(AND('Copy &amp; Paste Roster Report Here'!$A490=AQ$4,'Copy &amp; Paste Roster Report Here'!$M490="MT"),IF('Copy &amp; Paste Roster Report Here'!$R490&gt;0,1,IF('Copy &amp; Paste Roster Report Here'!$N490="Active",1,0)),0)</f>
        <v>0</v>
      </c>
      <c r="AR490" s="122">
        <f>IF(AND('Copy &amp; Paste Roster Report Here'!$A490=AR$4,'Copy &amp; Paste Roster Report Here'!$M490="MT"),IF('Copy &amp; Paste Roster Report Here'!$R490&gt;0,1,IF('Copy &amp; Paste Roster Report Here'!$N490="Active",1,0)),0)</f>
        <v>0</v>
      </c>
      <c r="AS490" s="122">
        <f>IF(AND('Copy &amp; Paste Roster Report Here'!$A490=AS$4,'Copy &amp; Paste Roster Report Here'!$M490="MT"),IF('Copy &amp; Paste Roster Report Here'!$R490&gt;0,1,IF('Copy &amp; Paste Roster Report Here'!$N490="Active",1,0)),0)</f>
        <v>0</v>
      </c>
      <c r="AT490" s="122">
        <f>IF(AND('Copy &amp; Paste Roster Report Here'!$A490=AT$4,'Copy &amp; Paste Roster Report Here'!$M490="MT"),IF('Copy &amp; Paste Roster Report Here'!$R490&gt;0,1,IF('Copy &amp; Paste Roster Report Here'!$N490="Active",1,0)),0)</f>
        <v>0</v>
      </c>
      <c r="AU490" s="122">
        <f>IF(AND('Copy &amp; Paste Roster Report Here'!$A490=AU$4,'Copy &amp; Paste Roster Report Here'!$M490="MT"),IF('Copy &amp; Paste Roster Report Here'!$R490&gt;0,1,IF('Copy &amp; Paste Roster Report Here'!$N490="Active",1,0)),0)</f>
        <v>0</v>
      </c>
      <c r="AV490" s="3">
        <f t="shared" si="74"/>
        <v>0</v>
      </c>
      <c r="AW490" s="123">
        <f>IF(AND('Copy &amp; Paste Roster Report Here'!$A490=AW$4,'Copy &amp; Paste Roster Report Here'!$M490="FY"),IF('Copy &amp; Paste Roster Report Here'!$R490&gt;0,1,IF('Copy &amp; Paste Roster Report Here'!$N490="Active",1,0)),0)</f>
        <v>0</v>
      </c>
      <c r="AX490" s="123">
        <f>IF(AND('Copy &amp; Paste Roster Report Here'!$A490=AX$4,'Copy &amp; Paste Roster Report Here'!$M490="FY"),IF('Copy &amp; Paste Roster Report Here'!$R490&gt;0,1,IF('Copy &amp; Paste Roster Report Here'!$N490="Active",1,0)),0)</f>
        <v>0</v>
      </c>
      <c r="AY490" s="123">
        <f>IF(AND('Copy &amp; Paste Roster Report Here'!$A490=AY$4,'Copy &amp; Paste Roster Report Here'!$M490="FY"),IF('Copy &amp; Paste Roster Report Here'!$R490&gt;0,1,IF('Copy &amp; Paste Roster Report Here'!$N490="Active",1,0)),0)</f>
        <v>0</v>
      </c>
      <c r="AZ490" s="123">
        <f>IF(AND('Copy &amp; Paste Roster Report Here'!$A490=AZ$4,'Copy &amp; Paste Roster Report Here'!$M490="FY"),IF('Copy &amp; Paste Roster Report Here'!$R490&gt;0,1,IF('Copy &amp; Paste Roster Report Here'!$N490="Active",1,0)),0)</f>
        <v>0</v>
      </c>
      <c r="BA490" s="123">
        <f>IF(AND('Copy &amp; Paste Roster Report Here'!$A490=BA$4,'Copy &amp; Paste Roster Report Here'!$M490="FY"),IF('Copy &amp; Paste Roster Report Here'!$R490&gt;0,1,IF('Copy &amp; Paste Roster Report Here'!$N490="Active",1,0)),0)</f>
        <v>0</v>
      </c>
      <c r="BB490" s="123">
        <f>IF(AND('Copy &amp; Paste Roster Report Here'!$A490=BB$4,'Copy &amp; Paste Roster Report Here'!$M490="FY"),IF('Copy &amp; Paste Roster Report Here'!$R490&gt;0,1,IF('Copy &amp; Paste Roster Report Here'!$N490="Active",1,0)),0)</f>
        <v>0</v>
      </c>
      <c r="BC490" s="123">
        <f>IF(AND('Copy &amp; Paste Roster Report Here'!$A490=BC$4,'Copy &amp; Paste Roster Report Here'!$M490="FY"),IF('Copy &amp; Paste Roster Report Here'!$R490&gt;0,1,IF('Copy &amp; Paste Roster Report Here'!$N490="Active",1,0)),0)</f>
        <v>0</v>
      </c>
      <c r="BD490" s="123">
        <f>IF(AND('Copy &amp; Paste Roster Report Here'!$A490=BD$4,'Copy &amp; Paste Roster Report Here'!$M490="FY"),IF('Copy &amp; Paste Roster Report Here'!$R490&gt;0,1,IF('Copy &amp; Paste Roster Report Here'!$N490="Active",1,0)),0)</f>
        <v>0</v>
      </c>
      <c r="BE490" s="123">
        <f>IF(AND('Copy &amp; Paste Roster Report Here'!$A490=BE$4,'Copy &amp; Paste Roster Report Here'!$M490="FY"),IF('Copy &amp; Paste Roster Report Here'!$R490&gt;0,1,IF('Copy &amp; Paste Roster Report Here'!$N490="Active",1,0)),0)</f>
        <v>0</v>
      </c>
      <c r="BF490" s="123">
        <f>IF(AND('Copy &amp; Paste Roster Report Here'!$A490=BF$4,'Copy &amp; Paste Roster Report Here'!$M490="FY"),IF('Copy &amp; Paste Roster Report Here'!$R490&gt;0,1,IF('Copy &amp; Paste Roster Report Here'!$N490="Active",1,0)),0)</f>
        <v>0</v>
      </c>
      <c r="BG490" s="123">
        <f>IF(AND('Copy &amp; Paste Roster Report Here'!$A490=BG$4,'Copy &amp; Paste Roster Report Here'!$M490="FY"),IF('Copy &amp; Paste Roster Report Here'!$R490&gt;0,1,IF('Copy &amp; Paste Roster Report Here'!$N490="Active",1,0)),0)</f>
        <v>0</v>
      </c>
      <c r="BH490" s="3">
        <f t="shared" si="75"/>
        <v>0</v>
      </c>
      <c r="BI490" s="124">
        <f>IF(AND('Copy &amp; Paste Roster Report Here'!$A490=BI$4,'Copy &amp; Paste Roster Report Here'!$M490="RH"),IF('Copy &amp; Paste Roster Report Here'!$R490&gt;0,1,IF('Copy &amp; Paste Roster Report Here'!$N490="Active",1,0)),0)</f>
        <v>0</v>
      </c>
      <c r="BJ490" s="124">
        <f>IF(AND('Copy &amp; Paste Roster Report Here'!$A490=BJ$4,'Copy &amp; Paste Roster Report Here'!$M490="RH"),IF('Copy &amp; Paste Roster Report Here'!$R490&gt;0,1,IF('Copy &amp; Paste Roster Report Here'!$N490="Active",1,0)),0)</f>
        <v>0</v>
      </c>
      <c r="BK490" s="124">
        <f>IF(AND('Copy &amp; Paste Roster Report Here'!$A490=BK$4,'Copy &amp; Paste Roster Report Here'!$M490="RH"),IF('Copy &amp; Paste Roster Report Here'!$R490&gt;0,1,IF('Copy &amp; Paste Roster Report Here'!$N490="Active",1,0)),0)</f>
        <v>0</v>
      </c>
      <c r="BL490" s="124">
        <f>IF(AND('Copy &amp; Paste Roster Report Here'!$A490=BL$4,'Copy &amp; Paste Roster Report Here'!$M490="RH"),IF('Copy &amp; Paste Roster Report Here'!$R490&gt;0,1,IF('Copy &amp; Paste Roster Report Here'!$N490="Active",1,0)),0)</f>
        <v>0</v>
      </c>
      <c r="BM490" s="124">
        <f>IF(AND('Copy &amp; Paste Roster Report Here'!$A490=BM$4,'Copy &amp; Paste Roster Report Here'!$M490="RH"),IF('Copy &amp; Paste Roster Report Here'!$R490&gt;0,1,IF('Copy &amp; Paste Roster Report Here'!$N490="Active",1,0)),0)</f>
        <v>0</v>
      </c>
      <c r="BN490" s="124">
        <f>IF(AND('Copy &amp; Paste Roster Report Here'!$A490=BN$4,'Copy &amp; Paste Roster Report Here'!$M490="RH"),IF('Copy &amp; Paste Roster Report Here'!$R490&gt;0,1,IF('Copy &amp; Paste Roster Report Here'!$N490="Active",1,0)),0)</f>
        <v>0</v>
      </c>
      <c r="BO490" s="124">
        <f>IF(AND('Copy &amp; Paste Roster Report Here'!$A490=BO$4,'Copy &amp; Paste Roster Report Here'!$M490="RH"),IF('Copy &amp; Paste Roster Report Here'!$R490&gt;0,1,IF('Copy &amp; Paste Roster Report Here'!$N490="Active",1,0)),0)</f>
        <v>0</v>
      </c>
      <c r="BP490" s="124">
        <f>IF(AND('Copy &amp; Paste Roster Report Here'!$A490=BP$4,'Copy &amp; Paste Roster Report Here'!$M490="RH"),IF('Copy &amp; Paste Roster Report Here'!$R490&gt;0,1,IF('Copy &amp; Paste Roster Report Here'!$N490="Active",1,0)),0)</f>
        <v>0</v>
      </c>
      <c r="BQ490" s="124">
        <f>IF(AND('Copy &amp; Paste Roster Report Here'!$A490=BQ$4,'Copy &amp; Paste Roster Report Here'!$M490="RH"),IF('Copy &amp; Paste Roster Report Here'!$R490&gt;0,1,IF('Copy &amp; Paste Roster Report Here'!$N490="Active",1,0)),0)</f>
        <v>0</v>
      </c>
      <c r="BR490" s="124">
        <f>IF(AND('Copy &amp; Paste Roster Report Here'!$A490=BR$4,'Copy &amp; Paste Roster Report Here'!$M490="RH"),IF('Copy &amp; Paste Roster Report Here'!$R490&gt;0,1,IF('Copy &amp; Paste Roster Report Here'!$N490="Active",1,0)),0)</f>
        <v>0</v>
      </c>
      <c r="BS490" s="124">
        <f>IF(AND('Copy &amp; Paste Roster Report Here'!$A490=BS$4,'Copy &amp; Paste Roster Report Here'!$M490="RH"),IF('Copy &amp; Paste Roster Report Here'!$R490&gt;0,1,IF('Copy &amp; Paste Roster Report Here'!$N490="Active",1,0)),0)</f>
        <v>0</v>
      </c>
      <c r="BT490" s="3">
        <f t="shared" si="76"/>
        <v>0</v>
      </c>
      <c r="BU490" s="125">
        <f>IF(AND('Copy &amp; Paste Roster Report Here'!$A490=BU$4,'Copy &amp; Paste Roster Report Here'!$M490="QT"),IF('Copy &amp; Paste Roster Report Here'!$R490&gt;0,1,IF('Copy &amp; Paste Roster Report Here'!$N490="Active",1,0)),0)</f>
        <v>0</v>
      </c>
      <c r="BV490" s="125">
        <f>IF(AND('Copy &amp; Paste Roster Report Here'!$A490=BV$4,'Copy &amp; Paste Roster Report Here'!$M490="QT"),IF('Copy &amp; Paste Roster Report Here'!$R490&gt;0,1,IF('Copy &amp; Paste Roster Report Here'!$N490="Active",1,0)),0)</f>
        <v>0</v>
      </c>
      <c r="BW490" s="125">
        <f>IF(AND('Copy &amp; Paste Roster Report Here'!$A490=BW$4,'Copy &amp; Paste Roster Report Here'!$M490="QT"),IF('Copy &amp; Paste Roster Report Here'!$R490&gt;0,1,IF('Copy &amp; Paste Roster Report Here'!$N490="Active",1,0)),0)</f>
        <v>0</v>
      </c>
      <c r="BX490" s="125">
        <f>IF(AND('Copy &amp; Paste Roster Report Here'!$A490=BX$4,'Copy &amp; Paste Roster Report Here'!$M490="QT"),IF('Copy &amp; Paste Roster Report Here'!$R490&gt;0,1,IF('Copy &amp; Paste Roster Report Here'!$N490="Active",1,0)),0)</f>
        <v>0</v>
      </c>
      <c r="BY490" s="125">
        <f>IF(AND('Copy &amp; Paste Roster Report Here'!$A490=BY$4,'Copy &amp; Paste Roster Report Here'!$M490="QT"),IF('Copy &amp; Paste Roster Report Here'!$R490&gt;0,1,IF('Copy &amp; Paste Roster Report Here'!$N490="Active",1,0)),0)</f>
        <v>0</v>
      </c>
      <c r="BZ490" s="125">
        <f>IF(AND('Copy &amp; Paste Roster Report Here'!$A490=BZ$4,'Copy &amp; Paste Roster Report Here'!$M490="QT"),IF('Copy &amp; Paste Roster Report Here'!$R490&gt;0,1,IF('Copy &amp; Paste Roster Report Here'!$N490="Active",1,0)),0)</f>
        <v>0</v>
      </c>
      <c r="CA490" s="125">
        <f>IF(AND('Copy &amp; Paste Roster Report Here'!$A490=CA$4,'Copy &amp; Paste Roster Report Here'!$M490="QT"),IF('Copy &amp; Paste Roster Report Here'!$R490&gt;0,1,IF('Copy &amp; Paste Roster Report Here'!$N490="Active",1,0)),0)</f>
        <v>0</v>
      </c>
      <c r="CB490" s="125">
        <f>IF(AND('Copy &amp; Paste Roster Report Here'!$A490=CB$4,'Copy &amp; Paste Roster Report Here'!$M490="QT"),IF('Copy &amp; Paste Roster Report Here'!$R490&gt;0,1,IF('Copy &amp; Paste Roster Report Here'!$N490="Active",1,0)),0)</f>
        <v>0</v>
      </c>
      <c r="CC490" s="125">
        <f>IF(AND('Copy &amp; Paste Roster Report Here'!$A490=CC$4,'Copy &amp; Paste Roster Report Here'!$M490="QT"),IF('Copy &amp; Paste Roster Report Here'!$R490&gt;0,1,IF('Copy &amp; Paste Roster Report Here'!$N490="Active",1,0)),0)</f>
        <v>0</v>
      </c>
      <c r="CD490" s="125">
        <f>IF(AND('Copy &amp; Paste Roster Report Here'!$A490=CD$4,'Copy &amp; Paste Roster Report Here'!$M490="QT"),IF('Copy &amp; Paste Roster Report Here'!$R490&gt;0,1,IF('Copy &amp; Paste Roster Report Here'!$N490="Active",1,0)),0)</f>
        <v>0</v>
      </c>
      <c r="CE490" s="125">
        <f>IF(AND('Copy &amp; Paste Roster Report Here'!$A490=CE$4,'Copy &amp; Paste Roster Report Here'!$M490="QT"),IF('Copy &amp; Paste Roster Report Here'!$R490&gt;0,1,IF('Copy &amp; Paste Roster Report Here'!$N490="Active",1,0)),0)</f>
        <v>0</v>
      </c>
      <c r="CF490" s="3">
        <f t="shared" si="77"/>
        <v>0</v>
      </c>
      <c r="CG490" s="126">
        <f>IF(AND('Copy &amp; Paste Roster Report Here'!$A490=CG$4,'Copy &amp; Paste Roster Report Here'!$M490="##"),IF('Copy &amp; Paste Roster Report Here'!$R490&gt;0,1,IF('Copy &amp; Paste Roster Report Here'!$N490="Active",1,0)),0)</f>
        <v>0</v>
      </c>
      <c r="CH490" s="126">
        <f>IF(AND('Copy &amp; Paste Roster Report Here'!$A490=CH$4,'Copy &amp; Paste Roster Report Here'!$M490="##"),IF('Copy &amp; Paste Roster Report Here'!$R490&gt;0,1,IF('Copy &amp; Paste Roster Report Here'!$N490="Active",1,0)),0)</f>
        <v>0</v>
      </c>
      <c r="CI490" s="126">
        <f>IF(AND('Copy &amp; Paste Roster Report Here'!$A490=CI$4,'Copy &amp; Paste Roster Report Here'!$M490="##"),IF('Copy &amp; Paste Roster Report Here'!$R490&gt;0,1,IF('Copy &amp; Paste Roster Report Here'!$N490="Active",1,0)),0)</f>
        <v>0</v>
      </c>
      <c r="CJ490" s="126">
        <f>IF(AND('Copy &amp; Paste Roster Report Here'!$A490=CJ$4,'Copy &amp; Paste Roster Report Here'!$M490="##"),IF('Copy &amp; Paste Roster Report Here'!$R490&gt;0,1,IF('Copy &amp; Paste Roster Report Here'!$N490="Active",1,0)),0)</f>
        <v>0</v>
      </c>
      <c r="CK490" s="126">
        <f>IF(AND('Copy &amp; Paste Roster Report Here'!$A490=CK$4,'Copy &amp; Paste Roster Report Here'!$M490="##"),IF('Copy &amp; Paste Roster Report Here'!$R490&gt;0,1,IF('Copy &amp; Paste Roster Report Here'!$N490="Active",1,0)),0)</f>
        <v>0</v>
      </c>
      <c r="CL490" s="126">
        <f>IF(AND('Copy &amp; Paste Roster Report Here'!$A490=CL$4,'Copy &amp; Paste Roster Report Here'!$M490="##"),IF('Copy &amp; Paste Roster Report Here'!$R490&gt;0,1,IF('Copy &amp; Paste Roster Report Here'!$N490="Active",1,0)),0)</f>
        <v>0</v>
      </c>
      <c r="CM490" s="126">
        <f>IF(AND('Copy &amp; Paste Roster Report Here'!$A490=CM$4,'Copy &amp; Paste Roster Report Here'!$M490="##"),IF('Copy &amp; Paste Roster Report Here'!$R490&gt;0,1,IF('Copy &amp; Paste Roster Report Here'!$N490="Active",1,0)),0)</f>
        <v>0</v>
      </c>
      <c r="CN490" s="126">
        <f>IF(AND('Copy &amp; Paste Roster Report Here'!$A490=CN$4,'Copy &amp; Paste Roster Report Here'!$M490="##"),IF('Copy &amp; Paste Roster Report Here'!$R490&gt;0,1,IF('Copy &amp; Paste Roster Report Here'!$N490="Active",1,0)),0)</f>
        <v>0</v>
      </c>
      <c r="CO490" s="126">
        <f>IF(AND('Copy &amp; Paste Roster Report Here'!$A490=CO$4,'Copy &amp; Paste Roster Report Here'!$M490="##"),IF('Copy &amp; Paste Roster Report Here'!$R490&gt;0,1,IF('Copy &amp; Paste Roster Report Here'!$N490="Active",1,0)),0)</f>
        <v>0</v>
      </c>
      <c r="CP490" s="126">
        <f>IF(AND('Copy &amp; Paste Roster Report Here'!$A490=CP$4,'Copy &amp; Paste Roster Report Here'!$M490="##"),IF('Copy &amp; Paste Roster Report Here'!$R490&gt;0,1,IF('Copy &amp; Paste Roster Report Here'!$N490="Active",1,0)),0)</f>
        <v>0</v>
      </c>
      <c r="CQ490" s="126">
        <f>IF(AND('Copy &amp; Paste Roster Report Here'!$A490=CQ$4,'Copy &amp; Paste Roster Report Here'!$M490="##"),IF('Copy &amp; Paste Roster Report Here'!$R490&gt;0,1,IF('Copy &amp; Paste Roster Report Here'!$N490="Active",1,0)),0)</f>
        <v>0</v>
      </c>
      <c r="CR490" s="6">
        <f t="shared" si="78"/>
        <v>0</v>
      </c>
      <c r="CS490" s="13">
        <f t="shared" si="79"/>
        <v>0</v>
      </c>
    </row>
    <row r="491" spans="1:97" x14ac:dyDescent="0.25">
      <c r="A491" s="113">
        <f>IF(AND('Copy &amp; Paste Roster Report Here'!$A491=A$4,'Copy &amp; Paste Roster Report Here'!$M491="FT"),IF('Copy &amp; Paste Roster Report Here'!$R491&gt;0,1,IF('Copy &amp; Paste Roster Report Here'!$N491="Active",1,0)),0)</f>
        <v>0</v>
      </c>
      <c r="B491" s="113">
        <f>IF(AND('Copy &amp; Paste Roster Report Here'!$A491=B$4,'Copy &amp; Paste Roster Report Here'!$M491="FT"),IF('Copy &amp; Paste Roster Report Here'!$R491&gt;0,1,IF('Copy &amp; Paste Roster Report Here'!$N491="Active",1,0)),0)</f>
        <v>0</v>
      </c>
      <c r="C491" s="113">
        <f>IF(AND('Copy &amp; Paste Roster Report Here'!$A491=C$4,'Copy &amp; Paste Roster Report Here'!$M491="FT"),IF('Copy &amp; Paste Roster Report Here'!$R491&gt;0,1,IF('Copy &amp; Paste Roster Report Here'!$N491="Active",1,0)),0)</f>
        <v>0</v>
      </c>
      <c r="D491" s="113">
        <f>IF(AND('Copy &amp; Paste Roster Report Here'!$A491=D$4,'Copy &amp; Paste Roster Report Here'!$M491="FT"),IF('Copy &amp; Paste Roster Report Here'!$R491&gt;0,1,IF('Copy &amp; Paste Roster Report Here'!$N491="Active",1,0)),0)</f>
        <v>0</v>
      </c>
      <c r="E491" s="113">
        <f>IF(AND('Copy &amp; Paste Roster Report Here'!$A491=E$4,'Copy &amp; Paste Roster Report Here'!$M491="FT"),IF('Copy &amp; Paste Roster Report Here'!$R491&gt;0,1,IF('Copy &amp; Paste Roster Report Here'!$N491="Active",1,0)),0)</f>
        <v>0</v>
      </c>
      <c r="F491" s="113">
        <f>IF(AND('Copy &amp; Paste Roster Report Here'!$A491=F$4,'Copy &amp; Paste Roster Report Here'!$M491="FT"),IF('Copy &amp; Paste Roster Report Here'!$R491&gt;0,1,IF('Copy &amp; Paste Roster Report Here'!$N491="Active",1,0)),0)</f>
        <v>0</v>
      </c>
      <c r="G491" s="113">
        <f>IF(AND('Copy &amp; Paste Roster Report Here'!$A491=G$4,'Copy &amp; Paste Roster Report Here'!$M491="FT"),IF('Copy &amp; Paste Roster Report Here'!$R491&gt;0,1,IF('Copy &amp; Paste Roster Report Here'!$N491="Active",1,0)),0)</f>
        <v>0</v>
      </c>
      <c r="H491" s="113">
        <f>IF(AND('Copy &amp; Paste Roster Report Here'!$A491=H$4,'Copy &amp; Paste Roster Report Here'!$M491="FT"),IF('Copy &amp; Paste Roster Report Here'!$R491&gt;0,1,IF('Copy &amp; Paste Roster Report Here'!$N491="Active",1,0)),0)</f>
        <v>0</v>
      </c>
      <c r="I491" s="113">
        <f>IF(AND('Copy &amp; Paste Roster Report Here'!$A491=I$4,'Copy &amp; Paste Roster Report Here'!$M491="FT"),IF('Copy &amp; Paste Roster Report Here'!$R491&gt;0,1,IF('Copy &amp; Paste Roster Report Here'!$N491="Active",1,0)),0)</f>
        <v>0</v>
      </c>
      <c r="J491" s="113">
        <f>IF(AND('Copy &amp; Paste Roster Report Here'!$A491=J$4,'Copy &amp; Paste Roster Report Here'!$M491="FT"),IF('Copy &amp; Paste Roster Report Here'!$R491&gt;0,1,IF('Copy &amp; Paste Roster Report Here'!$N491="Active",1,0)),0)</f>
        <v>0</v>
      </c>
      <c r="K491" s="113">
        <f>IF(AND('Copy &amp; Paste Roster Report Here'!$A491=K$4,'Copy &amp; Paste Roster Report Here'!$M491="FT"),IF('Copy &amp; Paste Roster Report Here'!$R491&gt;0,1,IF('Copy &amp; Paste Roster Report Here'!$N491="Active",1,0)),0)</f>
        <v>0</v>
      </c>
      <c r="L491" s="6">
        <f t="shared" si="71"/>
        <v>0</v>
      </c>
      <c r="M491" s="120">
        <f>IF(AND('Copy &amp; Paste Roster Report Here'!$A491=M$4,'Copy &amp; Paste Roster Report Here'!$M491="TQ"),IF('Copy &amp; Paste Roster Report Here'!$R491&gt;0,1,IF('Copy &amp; Paste Roster Report Here'!$N491="Active",1,0)),0)</f>
        <v>0</v>
      </c>
      <c r="N491" s="120">
        <f>IF(AND('Copy &amp; Paste Roster Report Here'!$A491=N$4,'Copy &amp; Paste Roster Report Here'!$M491="TQ"),IF('Copy &amp; Paste Roster Report Here'!$R491&gt;0,1,IF('Copy &amp; Paste Roster Report Here'!$N491="Active",1,0)),0)</f>
        <v>0</v>
      </c>
      <c r="O491" s="120">
        <f>IF(AND('Copy &amp; Paste Roster Report Here'!$A491=O$4,'Copy &amp; Paste Roster Report Here'!$M491="TQ"),IF('Copy &amp; Paste Roster Report Here'!$R491&gt;0,1,IF('Copy &amp; Paste Roster Report Here'!$N491="Active",1,0)),0)</f>
        <v>0</v>
      </c>
      <c r="P491" s="120">
        <f>IF(AND('Copy &amp; Paste Roster Report Here'!$A491=P$4,'Copy &amp; Paste Roster Report Here'!$M491="TQ"),IF('Copy &amp; Paste Roster Report Here'!$R491&gt;0,1,IF('Copy &amp; Paste Roster Report Here'!$N491="Active",1,0)),0)</f>
        <v>0</v>
      </c>
      <c r="Q491" s="120">
        <f>IF(AND('Copy &amp; Paste Roster Report Here'!$A491=Q$4,'Copy &amp; Paste Roster Report Here'!$M491="TQ"),IF('Copy &amp; Paste Roster Report Here'!$R491&gt;0,1,IF('Copy &amp; Paste Roster Report Here'!$N491="Active",1,0)),0)</f>
        <v>0</v>
      </c>
      <c r="R491" s="120">
        <f>IF(AND('Copy &amp; Paste Roster Report Here'!$A491=R$4,'Copy &amp; Paste Roster Report Here'!$M491="TQ"),IF('Copy &amp; Paste Roster Report Here'!$R491&gt;0,1,IF('Copy &amp; Paste Roster Report Here'!$N491="Active",1,0)),0)</f>
        <v>0</v>
      </c>
      <c r="S491" s="120">
        <f>IF(AND('Copy &amp; Paste Roster Report Here'!$A491=S$4,'Copy &amp; Paste Roster Report Here'!$M491="TQ"),IF('Copy &amp; Paste Roster Report Here'!$R491&gt;0,1,IF('Copy &amp; Paste Roster Report Here'!$N491="Active",1,0)),0)</f>
        <v>0</v>
      </c>
      <c r="T491" s="120">
        <f>IF(AND('Copy &amp; Paste Roster Report Here'!$A491=T$4,'Copy &amp; Paste Roster Report Here'!$M491="TQ"),IF('Copy &amp; Paste Roster Report Here'!$R491&gt;0,1,IF('Copy &amp; Paste Roster Report Here'!$N491="Active",1,0)),0)</f>
        <v>0</v>
      </c>
      <c r="U491" s="120">
        <f>IF(AND('Copy &amp; Paste Roster Report Here'!$A491=U$4,'Copy &amp; Paste Roster Report Here'!$M491="TQ"),IF('Copy &amp; Paste Roster Report Here'!$R491&gt;0,1,IF('Copy &amp; Paste Roster Report Here'!$N491="Active",1,0)),0)</f>
        <v>0</v>
      </c>
      <c r="V491" s="120">
        <f>IF(AND('Copy &amp; Paste Roster Report Here'!$A491=V$4,'Copy &amp; Paste Roster Report Here'!$M491="TQ"),IF('Copy &amp; Paste Roster Report Here'!$R491&gt;0,1,IF('Copy &amp; Paste Roster Report Here'!$N491="Active",1,0)),0)</f>
        <v>0</v>
      </c>
      <c r="W491" s="120">
        <f>IF(AND('Copy &amp; Paste Roster Report Here'!$A491=W$4,'Copy &amp; Paste Roster Report Here'!$M491="TQ"),IF('Copy &amp; Paste Roster Report Here'!$R491&gt;0,1,IF('Copy &amp; Paste Roster Report Here'!$N491="Active",1,0)),0)</f>
        <v>0</v>
      </c>
      <c r="X491" s="3">
        <f t="shared" si="72"/>
        <v>0</v>
      </c>
      <c r="Y491" s="121">
        <f>IF(AND('Copy &amp; Paste Roster Report Here'!$A491=Y$4,'Copy &amp; Paste Roster Report Here'!$M491="HT"),IF('Copy &amp; Paste Roster Report Here'!$R491&gt;0,1,IF('Copy &amp; Paste Roster Report Here'!$N491="Active",1,0)),0)</f>
        <v>0</v>
      </c>
      <c r="Z491" s="121">
        <f>IF(AND('Copy &amp; Paste Roster Report Here'!$A491=Z$4,'Copy &amp; Paste Roster Report Here'!$M491="HT"),IF('Copy &amp; Paste Roster Report Here'!$R491&gt;0,1,IF('Copy &amp; Paste Roster Report Here'!$N491="Active",1,0)),0)</f>
        <v>0</v>
      </c>
      <c r="AA491" s="121">
        <f>IF(AND('Copy &amp; Paste Roster Report Here'!$A491=AA$4,'Copy &amp; Paste Roster Report Here'!$M491="HT"),IF('Copy &amp; Paste Roster Report Here'!$R491&gt;0,1,IF('Copy &amp; Paste Roster Report Here'!$N491="Active",1,0)),0)</f>
        <v>0</v>
      </c>
      <c r="AB491" s="121">
        <f>IF(AND('Copy &amp; Paste Roster Report Here'!$A491=AB$4,'Copy &amp; Paste Roster Report Here'!$M491="HT"),IF('Copy &amp; Paste Roster Report Here'!$R491&gt;0,1,IF('Copy &amp; Paste Roster Report Here'!$N491="Active",1,0)),0)</f>
        <v>0</v>
      </c>
      <c r="AC491" s="121">
        <f>IF(AND('Copy &amp; Paste Roster Report Here'!$A491=AC$4,'Copy &amp; Paste Roster Report Here'!$M491="HT"),IF('Copy &amp; Paste Roster Report Here'!$R491&gt;0,1,IF('Copy &amp; Paste Roster Report Here'!$N491="Active",1,0)),0)</f>
        <v>0</v>
      </c>
      <c r="AD491" s="121">
        <f>IF(AND('Copy &amp; Paste Roster Report Here'!$A491=AD$4,'Copy &amp; Paste Roster Report Here'!$M491="HT"),IF('Copy &amp; Paste Roster Report Here'!$R491&gt;0,1,IF('Copy &amp; Paste Roster Report Here'!$N491="Active",1,0)),0)</f>
        <v>0</v>
      </c>
      <c r="AE491" s="121">
        <f>IF(AND('Copy &amp; Paste Roster Report Here'!$A491=AE$4,'Copy &amp; Paste Roster Report Here'!$M491="HT"),IF('Copy &amp; Paste Roster Report Here'!$R491&gt;0,1,IF('Copy &amp; Paste Roster Report Here'!$N491="Active",1,0)),0)</f>
        <v>0</v>
      </c>
      <c r="AF491" s="121">
        <f>IF(AND('Copy &amp; Paste Roster Report Here'!$A491=AF$4,'Copy &amp; Paste Roster Report Here'!$M491="HT"),IF('Copy &amp; Paste Roster Report Here'!$R491&gt;0,1,IF('Copy &amp; Paste Roster Report Here'!$N491="Active",1,0)),0)</f>
        <v>0</v>
      </c>
      <c r="AG491" s="121">
        <f>IF(AND('Copy &amp; Paste Roster Report Here'!$A491=AG$4,'Copy &amp; Paste Roster Report Here'!$M491="HT"),IF('Copy &amp; Paste Roster Report Here'!$R491&gt;0,1,IF('Copy &amp; Paste Roster Report Here'!$N491="Active",1,0)),0)</f>
        <v>0</v>
      </c>
      <c r="AH491" s="121">
        <f>IF(AND('Copy &amp; Paste Roster Report Here'!$A491=AH$4,'Copy &amp; Paste Roster Report Here'!$M491="HT"),IF('Copy &amp; Paste Roster Report Here'!$R491&gt;0,1,IF('Copy &amp; Paste Roster Report Here'!$N491="Active",1,0)),0)</f>
        <v>0</v>
      </c>
      <c r="AI491" s="121">
        <f>IF(AND('Copy &amp; Paste Roster Report Here'!$A491=AI$4,'Copy &amp; Paste Roster Report Here'!$M491="HT"),IF('Copy &amp; Paste Roster Report Here'!$R491&gt;0,1,IF('Copy &amp; Paste Roster Report Here'!$N491="Active",1,0)),0)</f>
        <v>0</v>
      </c>
      <c r="AJ491" s="3">
        <f t="shared" si="73"/>
        <v>0</v>
      </c>
      <c r="AK491" s="122">
        <f>IF(AND('Copy &amp; Paste Roster Report Here'!$A491=AK$4,'Copy &amp; Paste Roster Report Here'!$M491="MT"),IF('Copy &amp; Paste Roster Report Here'!$R491&gt;0,1,IF('Copy &amp; Paste Roster Report Here'!$N491="Active",1,0)),0)</f>
        <v>0</v>
      </c>
      <c r="AL491" s="122">
        <f>IF(AND('Copy &amp; Paste Roster Report Here'!$A491=AL$4,'Copy &amp; Paste Roster Report Here'!$M491="MT"),IF('Copy &amp; Paste Roster Report Here'!$R491&gt;0,1,IF('Copy &amp; Paste Roster Report Here'!$N491="Active",1,0)),0)</f>
        <v>0</v>
      </c>
      <c r="AM491" s="122">
        <f>IF(AND('Copy &amp; Paste Roster Report Here'!$A491=AM$4,'Copy &amp; Paste Roster Report Here'!$M491="MT"),IF('Copy &amp; Paste Roster Report Here'!$R491&gt;0,1,IF('Copy &amp; Paste Roster Report Here'!$N491="Active",1,0)),0)</f>
        <v>0</v>
      </c>
      <c r="AN491" s="122">
        <f>IF(AND('Copy &amp; Paste Roster Report Here'!$A491=AN$4,'Copy &amp; Paste Roster Report Here'!$M491="MT"),IF('Copy &amp; Paste Roster Report Here'!$R491&gt;0,1,IF('Copy &amp; Paste Roster Report Here'!$N491="Active",1,0)),0)</f>
        <v>0</v>
      </c>
      <c r="AO491" s="122">
        <f>IF(AND('Copy &amp; Paste Roster Report Here'!$A491=AO$4,'Copy &amp; Paste Roster Report Here'!$M491="MT"),IF('Copy &amp; Paste Roster Report Here'!$R491&gt;0,1,IF('Copy &amp; Paste Roster Report Here'!$N491="Active",1,0)),0)</f>
        <v>0</v>
      </c>
      <c r="AP491" s="122">
        <f>IF(AND('Copy &amp; Paste Roster Report Here'!$A491=AP$4,'Copy &amp; Paste Roster Report Here'!$M491="MT"),IF('Copy &amp; Paste Roster Report Here'!$R491&gt;0,1,IF('Copy &amp; Paste Roster Report Here'!$N491="Active",1,0)),0)</f>
        <v>0</v>
      </c>
      <c r="AQ491" s="122">
        <f>IF(AND('Copy &amp; Paste Roster Report Here'!$A491=AQ$4,'Copy &amp; Paste Roster Report Here'!$M491="MT"),IF('Copy &amp; Paste Roster Report Here'!$R491&gt;0,1,IF('Copy &amp; Paste Roster Report Here'!$N491="Active",1,0)),0)</f>
        <v>0</v>
      </c>
      <c r="AR491" s="122">
        <f>IF(AND('Copy &amp; Paste Roster Report Here'!$A491=AR$4,'Copy &amp; Paste Roster Report Here'!$M491="MT"),IF('Copy &amp; Paste Roster Report Here'!$R491&gt;0,1,IF('Copy &amp; Paste Roster Report Here'!$N491="Active",1,0)),0)</f>
        <v>0</v>
      </c>
      <c r="AS491" s="122">
        <f>IF(AND('Copy &amp; Paste Roster Report Here'!$A491=AS$4,'Copy &amp; Paste Roster Report Here'!$M491="MT"),IF('Copy &amp; Paste Roster Report Here'!$R491&gt;0,1,IF('Copy &amp; Paste Roster Report Here'!$N491="Active",1,0)),0)</f>
        <v>0</v>
      </c>
      <c r="AT491" s="122">
        <f>IF(AND('Copy &amp; Paste Roster Report Here'!$A491=AT$4,'Copy &amp; Paste Roster Report Here'!$M491="MT"),IF('Copy &amp; Paste Roster Report Here'!$R491&gt;0,1,IF('Copy &amp; Paste Roster Report Here'!$N491="Active",1,0)),0)</f>
        <v>0</v>
      </c>
      <c r="AU491" s="122">
        <f>IF(AND('Copy &amp; Paste Roster Report Here'!$A491=AU$4,'Copy &amp; Paste Roster Report Here'!$M491="MT"),IF('Copy &amp; Paste Roster Report Here'!$R491&gt;0,1,IF('Copy &amp; Paste Roster Report Here'!$N491="Active",1,0)),0)</f>
        <v>0</v>
      </c>
      <c r="AV491" s="3">
        <f t="shared" si="74"/>
        <v>0</v>
      </c>
      <c r="AW491" s="123">
        <f>IF(AND('Copy &amp; Paste Roster Report Here'!$A491=AW$4,'Copy &amp; Paste Roster Report Here'!$M491="FY"),IF('Copy &amp; Paste Roster Report Here'!$R491&gt;0,1,IF('Copy &amp; Paste Roster Report Here'!$N491="Active",1,0)),0)</f>
        <v>0</v>
      </c>
      <c r="AX491" s="123">
        <f>IF(AND('Copy &amp; Paste Roster Report Here'!$A491=AX$4,'Copy &amp; Paste Roster Report Here'!$M491="FY"),IF('Copy &amp; Paste Roster Report Here'!$R491&gt;0,1,IF('Copy &amp; Paste Roster Report Here'!$N491="Active",1,0)),0)</f>
        <v>0</v>
      </c>
      <c r="AY491" s="123">
        <f>IF(AND('Copy &amp; Paste Roster Report Here'!$A491=AY$4,'Copy &amp; Paste Roster Report Here'!$M491="FY"),IF('Copy &amp; Paste Roster Report Here'!$R491&gt;0,1,IF('Copy &amp; Paste Roster Report Here'!$N491="Active",1,0)),0)</f>
        <v>0</v>
      </c>
      <c r="AZ491" s="123">
        <f>IF(AND('Copy &amp; Paste Roster Report Here'!$A491=AZ$4,'Copy &amp; Paste Roster Report Here'!$M491="FY"),IF('Copy &amp; Paste Roster Report Here'!$R491&gt;0,1,IF('Copy &amp; Paste Roster Report Here'!$N491="Active",1,0)),0)</f>
        <v>0</v>
      </c>
      <c r="BA491" s="123">
        <f>IF(AND('Copy &amp; Paste Roster Report Here'!$A491=BA$4,'Copy &amp; Paste Roster Report Here'!$M491="FY"),IF('Copy &amp; Paste Roster Report Here'!$R491&gt;0,1,IF('Copy &amp; Paste Roster Report Here'!$N491="Active",1,0)),0)</f>
        <v>0</v>
      </c>
      <c r="BB491" s="123">
        <f>IF(AND('Copy &amp; Paste Roster Report Here'!$A491=BB$4,'Copy &amp; Paste Roster Report Here'!$M491="FY"),IF('Copy &amp; Paste Roster Report Here'!$R491&gt;0,1,IF('Copy &amp; Paste Roster Report Here'!$N491="Active",1,0)),0)</f>
        <v>0</v>
      </c>
      <c r="BC491" s="123">
        <f>IF(AND('Copy &amp; Paste Roster Report Here'!$A491=BC$4,'Copy &amp; Paste Roster Report Here'!$M491="FY"),IF('Copy &amp; Paste Roster Report Here'!$R491&gt;0,1,IF('Copy &amp; Paste Roster Report Here'!$N491="Active",1,0)),0)</f>
        <v>0</v>
      </c>
      <c r="BD491" s="123">
        <f>IF(AND('Copy &amp; Paste Roster Report Here'!$A491=BD$4,'Copy &amp; Paste Roster Report Here'!$M491="FY"),IF('Copy &amp; Paste Roster Report Here'!$R491&gt;0,1,IF('Copy &amp; Paste Roster Report Here'!$N491="Active",1,0)),0)</f>
        <v>0</v>
      </c>
      <c r="BE491" s="123">
        <f>IF(AND('Copy &amp; Paste Roster Report Here'!$A491=BE$4,'Copy &amp; Paste Roster Report Here'!$M491="FY"),IF('Copy &amp; Paste Roster Report Here'!$R491&gt;0,1,IF('Copy &amp; Paste Roster Report Here'!$N491="Active",1,0)),0)</f>
        <v>0</v>
      </c>
      <c r="BF491" s="123">
        <f>IF(AND('Copy &amp; Paste Roster Report Here'!$A491=BF$4,'Copy &amp; Paste Roster Report Here'!$M491="FY"),IF('Copy &amp; Paste Roster Report Here'!$R491&gt;0,1,IF('Copy &amp; Paste Roster Report Here'!$N491="Active",1,0)),0)</f>
        <v>0</v>
      </c>
      <c r="BG491" s="123">
        <f>IF(AND('Copy &amp; Paste Roster Report Here'!$A491=BG$4,'Copy &amp; Paste Roster Report Here'!$M491="FY"),IF('Copy &amp; Paste Roster Report Here'!$R491&gt;0,1,IF('Copy &amp; Paste Roster Report Here'!$N491="Active",1,0)),0)</f>
        <v>0</v>
      </c>
      <c r="BH491" s="3">
        <f t="shared" si="75"/>
        <v>0</v>
      </c>
      <c r="BI491" s="124">
        <f>IF(AND('Copy &amp; Paste Roster Report Here'!$A491=BI$4,'Copy &amp; Paste Roster Report Here'!$M491="RH"),IF('Copy &amp; Paste Roster Report Here'!$R491&gt;0,1,IF('Copy &amp; Paste Roster Report Here'!$N491="Active",1,0)),0)</f>
        <v>0</v>
      </c>
      <c r="BJ491" s="124">
        <f>IF(AND('Copy &amp; Paste Roster Report Here'!$A491=BJ$4,'Copy &amp; Paste Roster Report Here'!$M491="RH"),IF('Copy &amp; Paste Roster Report Here'!$R491&gt;0,1,IF('Copy &amp; Paste Roster Report Here'!$N491="Active",1,0)),0)</f>
        <v>0</v>
      </c>
      <c r="BK491" s="124">
        <f>IF(AND('Copy &amp; Paste Roster Report Here'!$A491=BK$4,'Copy &amp; Paste Roster Report Here'!$M491="RH"),IF('Copy &amp; Paste Roster Report Here'!$R491&gt;0,1,IF('Copy &amp; Paste Roster Report Here'!$N491="Active",1,0)),0)</f>
        <v>0</v>
      </c>
      <c r="BL491" s="124">
        <f>IF(AND('Copy &amp; Paste Roster Report Here'!$A491=BL$4,'Copy &amp; Paste Roster Report Here'!$M491="RH"),IF('Copy &amp; Paste Roster Report Here'!$R491&gt;0,1,IF('Copy &amp; Paste Roster Report Here'!$N491="Active",1,0)),0)</f>
        <v>0</v>
      </c>
      <c r="BM491" s="124">
        <f>IF(AND('Copy &amp; Paste Roster Report Here'!$A491=BM$4,'Copy &amp; Paste Roster Report Here'!$M491="RH"),IF('Copy &amp; Paste Roster Report Here'!$R491&gt;0,1,IF('Copy &amp; Paste Roster Report Here'!$N491="Active",1,0)),0)</f>
        <v>0</v>
      </c>
      <c r="BN491" s="124">
        <f>IF(AND('Copy &amp; Paste Roster Report Here'!$A491=BN$4,'Copy &amp; Paste Roster Report Here'!$M491="RH"),IF('Copy &amp; Paste Roster Report Here'!$R491&gt;0,1,IF('Copy &amp; Paste Roster Report Here'!$N491="Active",1,0)),0)</f>
        <v>0</v>
      </c>
      <c r="BO491" s="124">
        <f>IF(AND('Copy &amp; Paste Roster Report Here'!$A491=BO$4,'Copy &amp; Paste Roster Report Here'!$M491="RH"),IF('Copy &amp; Paste Roster Report Here'!$R491&gt;0,1,IF('Copy &amp; Paste Roster Report Here'!$N491="Active",1,0)),0)</f>
        <v>0</v>
      </c>
      <c r="BP491" s="124">
        <f>IF(AND('Copy &amp; Paste Roster Report Here'!$A491=BP$4,'Copy &amp; Paste Roster Report Here'!$M491="RH"),IF('Copy &amp; Paste Roster Report Here'!$R491&gt;0,1,IF('Copy &amp; Paste Roster Report Here'!$N491="Active",1,0)),0)</f>
        <v>0</v>
      </c>
      <c r="BQ491" s="124">
        <f>IF(AND('Copy &amp; Paste Roster Report Here'!$A491=BQ$4,'Copy &amp; Paste Roster Report Here'!$M491="RH"),IF('Copy &amp; Paste Roster Report Here'!$R491&gt;0,1,IF('Copy &amp; Paste Roster Report Here'!$N491="Active",1,0)),0)</f>
        <v>0</v>
      </c>
      <c r="BR491" s="124">
        <f>IF(AND('Copy &amp; Paste Roster Report Here'!$A491=BR$4,'Copy &amp; Paste Roster Report Here'!$M491="RH"),IF('Copy &amp; Paste Roster Report Here'!$R491&gt;0,1,IF('Copy &amp; Paste Roster Report Here'!$N491="Active",1,0)),0)</f>
        <v>0</v>
      </c>
      <c r="BS491" s="124">
        <f>IF(AND('Copy &amp; Paste Roster Report Here'!$A491=BS$4,'Copy &amp; Paste Roster Report Here'!$M491="RH"),IF('Copy &amp; Paste Roster Report Here'!$R491&gt;0,1,IF('Copy &amp; Paste Roster Report Here'!$N491="Active",1,0)),0)</f>
        <v>0</v>
      </c>
      <c r="BT491" s="3">
        <f t="shared" si="76"/>
        <v>0</v>
      </c>
      <c r="BU491" s="125">
        <f>IF(AND('Copy &amp; Paste Roster Report Here'!$A491=BU$4,'Copy &amp; Paste Roster Report Here'!$M491="QT"),IF('Copy &amp; Paste Roster Report Here'!$R491&gt;0,1,IF('Copy &amp; Paste Roster Report Here'!$N491="Active",1,0)),0)</f>
        <v>0</v>
      </c>
      <c r="BV491" s="125">
        <f>IF(AND('Copy &amp; Paste Roster Report Here'!$A491=BV$4,'Copy &amp; Paste Roster Report Here'!$M491="QT"),IF('Copy &amp; Paste Roster Report Here'!$R491&gt;0,1,IF('Copy &amp; Paste Roster Report Here'!$N491="Active",1,0)),0)</f>
        <v>0</v>
      </c>
      <c r="BW491" s="125">
        <f>IF(AND('Copy &amp; Paste Roster Report Here'!$A491=BW$4,'Copy &amp; Paste Roster Report Here'!$M491="QT"),IF('Copy &amp; Paste Roster Report Here'!$R491&gt;0,1,IF('Copy &amp; Paste Roster Report Here'!$N491="Active",1,0)),0)</f>
        <v>0</v>
      </c>
      <c r="BX491" s="125">
        <f>IF(AND('Copy &amp; Paste Roster Report Here'!$A491=BX$4,'Copy &amp; Paste Roster Report Here'!$M491="QT"),IF('Copy &amp; Paste Roster Report Here'!$R491&gt;0,1,IF('Copy &amp; Paste Roster Report Here'!$N491="Active",1,0)),0)</f>
        <v>0</v>
      </c>
      <c r="BY491" s="125">
        <f>IF(AND('Copy &amp; Paste Roster Report Here'!$A491=BY$4,'Copy &amp; Paste Roster Report Here'!$M491="QT"),IF('Copy &amp; Paste Roster Report Here'!$R491&gt;0,1,IF('Copy &amp; Paste Roster Report Here'!$N491="Active",1,0)),0)</f>
        <v>0</v>
      </c>
      <c r="BZ491" s="125">
        <f>IF(AND('Copy &amp; Paste Roster Report Here'!$A491=BZ$4,'Copy &amp; Paste Roster Report Here'!$M491="QT"),IF('Copy &amp; Paste Roster Report Here'!$R491&gt;0,1,IF('Copy &amp; Paste Roster Report Here'!$N491="Active",1,0)),0)</f>
        <v>0</v>
      </c>
      <c r="CA491" s="125">
        <f>IF(AND('Copy &amp; Paste Roster Report Here'!$A491=CA$4,'Copy &amp; Paste Roster Report Here'!$M491="QT"),IF('Copy &amp; Paste Roster Report Here'!$R491&gt;0,1,IF('Copy &amp; Paste Roster Report Here'!$N491="Active",1,0)),0)</f>
        <v>0</v>
      </c>
      <c r="CB491" s="125">
        <f>IF(AND('Copy &amp; Paste Roster Report Here'!$A491=CB$4,'Copy &amp; Paste Roster Report Here'!$M491="QT"),IF('Copy &amp; Paste Roster Report Here'!$R491&gt;0,1,IF('Copy &amp; Paste Roster Report Here'!$N491="Active",1,0)),0)</f>
        <v>0</v>
      </c>
      <c r="CC491" s="125">
        <f>IF(AND('Copy &amp; Paste Roster Report Here'!$A491=CC$4,'Copy &amp; Paste Roster Report Here'!$M491="QT"),IF('Copy &amp; Paste Roster Report Here'!$R491&gt;0,1,IF('Copy &amp; Paste Roster Report Here'!$N491="Active",1,0)),0)</f>
        <v>0</v>
      </c>
      <c r="CD491" s="125">
        <f>IF(AND('Copy &amp; Paste Roster Report Here'!$A491=CD$4,'Copy &amp; Paste Roster Report Here'!$M491="QT"),IF('Copy &amp; Paste Roster Report Here'!$R491&gt;0,1,IF('Copy &amp; Paste Roster Report Here'!$N491="Active",1,0)),0)</f>
        <v>0</v>
      </c>
      <c r="CE491" s="125">
        <f>IF(AND('Copy &amp; Paste Roster Report Here'!$A491=CE$4,'Copy &amp; Paste Roster Report Here'!$M491="QT"),IF('Copy &amp; Paste Roster Report Here'!$R491&gt;0,1,IF('Copy &amp; Paste Roster Report Here'!$N491="Active",1,0)),0)</f>
        <v>0</v>
      </c>
      <c r="CF491" s="3">
        <f t="shared" si="77"/>
        <v>0</v>
      </c>
      <c r="CG491" s="126">
        <f>IF(AND('Copy &amp; Paste Roster Report Here'!$A491=CG$4,'Copy &amp; Paste Roster Report Here'!$M491="##"),IF('Copy &amp; Paste Roster Report Here'!$R491&gt;0,1,IF('Copy &amp; Paste Roster Report Here'!$N491="Active",1,0)),0)</f>
        <v>0</v>
      </c>
      <c r="CH491" s="126">
        <f>IF(AND('Copy &amp; Paste Roster Report Here'!$A491=CH$4,'Copy &amp; Paste Roster Report Here'!$M491="##"),IF('Copy &amp; Paste Roster Report Here'!$R491&gt;0,1,IF('Copy &amp; Paste Roster Report Here'!$N491="Active",1,0)),0)</f>
        <v>0</v>
      </c>
      <c r="CI491" s="126">
        <f>IF(AND('Copy &amp; Paste Roster Report Here'!$A491=CI$4,'Copy &amp; Paste Roster Report Here'!$M491="##"),IF('Copy &amp; Paste Roster Report Here'!$R491&gt;0,1,IF('Copy &amp; Paste Roster Report Here'!$N491="Active",1,0)),0)</f>
        <v>0</v>
      </c>
      <c r="CJ491" s="126">
        <f>IF(AND('Copy &amp; Paste Roster Report Here'!$A491=CJ$4,'Copy &amp; Paste Roster Report Here'!$M491="##"),IF('Copy &amp; Paste Roster Report Here'!$R491&gt;0,1,IF('Copy &amp; Paste Roster Report Here'!$N491="Active",1,0)),0)</f>
        <v>0</v>
      </c>
      <c r="CK491" s="126">
        <f>IF(AND('Copy &amp; Paste Roster Report Here'!$A491=CK$4,'Copy &amp; Paste Roster Report Here'!$M491="##"),IF('Copy &amp; Paste Roster Report Here'!$R491&gt;0,1,IF('Copy &amp; Paste Roster Report Here'!$N491="Active",1,0)),0)</f>
        <v>0</v>
      </c>
      <c r="CL491" s="126">
        <f>IF(AND('Copy &amp; Paste Roster Report Here'!$A491=CL$4,'Copy &amp; Paste Roster Report Here'!$M491="##"),IF('Copy &amp; Paste Roster Report Here'!$R491&gt;0,1,IF('Copy &amp; Paste Roster Report Here'!$N491="Active",1,0)),0)</f>
        <v>0</v>
      </c>
      <c r="CM491" s="126">
        <f>IF(AND('Copy &amp; Paste Roster Report Here'!$A491=CM$4,'Copy &amp; Paste Roster Report Here'!$M491="##"),IF('Copy &amp; Paste Roster Report Here'!$R491&gt;0,1,IF('Copy &amp; Paste Roster Report Here'!$N491="Active",1,0)),0)</f>
        <v>0</v>
      </c>
      <c r="CN491" s="126">
        <f>IF(AND('Copy &amp; Paste Roster Report Here'!$A491=CN$4,'Copy &amp; Paste Roster Report Here'!$M491="##"),IF('Copy &amp; Paste Roster Report Here'!$R491&gt;0,1,IF('Copy &amp; Paste Roster Report Here'!$N491="Active",1,0)),0)</f>
        <v>0</v>
      </c>
      <c r="CO491" s="126">
        <f>IF(AND('Copy &amp; Paste Roster Report Here'!$A491=CO$4,'Copy &amp; Paste Roster Report Here'!$M491="##"),IF('Copy &amp; Paste Roster Report Here'!$R491&gt;0,1,IF('Copy &amp; Paste Roster Report Here'!$N491="Active",1,0)),0)</f>
        <v>0</v>
      </c>
      <c r="CP491" s="126">
        <f>IF(AND('Copy &amp; Paste Roster Report Here'!$A491=CP$4,'Copy &amp; Paste Roster Report Here'!$M491="##"),IF('Copy &amp; Paste Roster Report Here'!$R491&gt;0,1,IF('Copy &amp; Paste Roster Report Here'!$N491="Active",1,0)),0)</f>
        <v>0</v>
      </c>
      <c r="CQ491" s="126">
        <f>IF(AND('Copy &amp; Paste Roster Report Here'!$A491=CQ$4,'Copy &amp; Paste Roster Report Here'!$M491="##"),IF('Copy &amp; Paste Roster Report Here'!$R491&gt;0,1,IF('Copy &amp; Paste Roster Report Here'!$N491="Active",1,0)),0)</f>
        <v>0</v>
      </c>
      <c r="CR491" s="6">
        <f t="shared" si="78"/>
        <v>0</v>
      </c>
      <c r="CS491" s="13">
        <f t="shared" si="79"/>
        <v>0</v>
      </c>
    </row>
    <row r="492" spans="1:97" x14ac:dyDescent="0.25">
      <c r="A492" s="113">
        <f>IF(AND('Copy &amp; Paste Roster Report Here'!$A492=A$4,'Copy &amp; Paste Roster Report Here'!$M492="FT"),IF('Copy &amp; Paste Roster Report Here'!$R492&gt;0,1,IF('Copy &amp; Paste Roster Report Here'!$N492="Active",1,0)),0)</f>
        <v>0</v>
      </c>
      <c r="B492" s="113">
        <f>IF(AND('Copy &amp; Paste Roster Report Here'!$A492=B$4,'Copy &amp; Paste Roster Report Here'!$M492="FT"),IF('Copy &amp; Paste Roster Report Here'!$R492&gt;0,1,IF('Copy &amp; Paste Roster Report Here'!$N492="Active",1,0)),0)</f>
        <v>0</v>
      </c>
      <c r="C492" s="113">
        <f>IF(AND('Copy &amp; Paste Roster Report Here'!$A492=C$4,'Copy &amp; Paste Roster Report Here'!$M492="FT"),IF('Copy &amp; Paste Roster Report Here'!$R492&gt;0,1,IF('Copy &amp; Paste Roster Report Here'!$N492="Active",1,0)),0)</f>
        <v>0</v>
      </c>
      <c r="D492" s="113">
        <f>IF(AND('Copy &amp; Paste Roster Report Here'!$A492=D$4,'Copy &amp; Paste Roster Report Here'!$M492="FT"),IF('Copy &amp; Paste Roster Report Here'!$R492&gt;0,1,IF('Copy &amp; Paste Roster Report Here'!$N492="Active",1,0)),0)</f>
        <v>0</v>
      </c>
      <c r="E492" s="113">
        <f>IF(AND('Copy &amp; Paste Roster Report Here'!$A492=E$4,'Copy &amp; Paste Roster Report Here'!$M492="FT"),IF('Copy &amp; Paste Roster Report Here'!$R492&gt;0,1,IF('Copy &amp; Paste Roster Report Here'!$N492="Active",1,0)),0)</f>
        <v>0</v>
      </c>
      <c r="F492" s="113">
        <f>IF(AND('Copy &amp; Paste Roster Report Here'!$A492=F$4,'Copy &amp; Paste Roster Report Here'!$M492="FT"),IF('Copy &amp; Paste Roster Report Here'!$R492&gt;0,1,IF('Copy &amp; Paste Roster Report Here'!$N492="Active",1,0)),0)</f>
        <v>0</v>
      </c>
      <c r="G492" s="113">
        <f>IF(AND('Copy &amp; Paste Roster Report Here'!$A492=G$4,'Copy &amp; Paste Roster Report Here'!$M492="FT"),IF('Copy &amp; Paste Roster Report Here'!$R492&gt;0,1,IF('Copy &amp; Paste Roster Report Here'!$N492="Active",1,0)),0)</f>
        <v>0</v>
      </c>
      <c r="H492" s="113">
        <f>IF(AND('Copy &amp; Paste Roster Report Here'!$A492=H$4,'Copy &amp; Paste Roster Report Here'!$M492="FT"),IF('Copy &amp; Paste Roster Report Here'!$R492&gt;0,1,IF('Copy &amp; Paste Roster Report Here'!$N492="Active",1,0)),0)</f>
        <v>0</v>
      </c>
      <c r="I492" s="113">
        <f>IF(AND('Copy &amp; Paste Roster Report Here'!$A492=I$4,'Copy &amp; Paste Roster Report Here'!$M492="FT"),IF('Copy &amp; Paste Roster Report Here'!$R492&gt;0,1,IF('Copy &amp; Paste Roster Report Here'!$N492="Active",1,0)),0)</f>
        <v>0</v>
      </c>
      <c r="J492" s="113">
        <f>IF(AND('Copy &amp; Paste Roster Report Here'!$A492=J$4,'Copy &amp; Paste Roster Report Here'!$M492="FT"),IF('Copy &amp; Paste Roster Report Here'!$R492&gt;0,1,IF('Copy &amp; Paste Roster Report Here'!$N492="Active",1,0)),0)</f>
        <v>0</v>
      </c>
      <c r="K492" s="113">
        <f>IF(AND('Copy &amp; Paste Roster Report Here'!$A492=K$4,'Copy &amp; Paste Roster Report Here'!$M492="FT"),IF('Copy &amp; Paste Roster Report Here'!$R492&gt;0,1,IF('Copy &amp; Paste Roster Report Here'!$N492="Active",1,0)),0)</f>
        <v>0</v>
      </c>
      <c r="L492" s="6">
        <f t="shared" si="71"/>
        <v>0</v>
      </c>
      <c r="M492" s="120">
        <f>IF(AND('Copy &amp; Paste Roster Report Here'!$A492=M$4,'Copy &amp; Paste Roster Report Here'!$M492="TQ"),IF('Copy &amp; Paste Roster Report Here'!$R492&gt;0,1,IF('Copy &amp; Paste Roster Report Here'!$N492="Active",1,0)),0)</f>
        <v>0</v>
      </c>
      <c r="N492" s="120">
        <f>IF(AND('Copy &amp; Paste Roster Report Here'!$A492=N$4,'Copy &amp; Paste Roster Report Here'!$M492="TQ"),IF('Copy &amp; Paste Roster Report Here'!$R492&gt;0,1,IF('Copy &amp; Paste Roster Report Here'!$N492="Active",1,0)),0)</f>
        <v>0</v>
      </c>
      <c r="O492" s="120">
        <f>IF(AND('Copy &amp; Paste Roster Report Here'!$A492=O$4,'Copy &amp; Paste Roster Report Here'!$M492="TQ"),IF('Copy &amp; Paste Roster Report Here'!$R492&gt;0,1,IF('Copy &amp; Paste Roster Report Here'!$N492="Active",1,0)),0)</f>
        <v>0</v>
      </c>
      <c r="P492" s="120">
        <f>IF(AND('Copy &amp; Paste Roster Report Here'!$A492=P$4,'Copy &amp; Paste Roster Report Here'!$M492="TQ"),IF('Copy &amp; Paste Roster Report Here'!$R492&gt;0,1,IF('Copy &amp; Paste Roster Report Here'!$N492="Active",1,0)),0)</f>
        <v>0</v>
      </c>
      <c r="Q492" s="120">
        <f>IF(AND('Copy &amp; Paste Roster Report Here'!$A492=Q$4,'Copy &amp; Paste Roster Report Here'!$M492="TQ"),IF('Copy &amp; Paste Roster Report Here'!$R492&gt;0,1,IF('Copy &amp; Paste Roster Report Here'!$N492="Active",1,0)),0)</f>
        <v>0</v>
      </c>
      <c r="R492" s="120">
        <f>IF(AND('Copy &amp; Paste Roster Report Here'!$A492=R$4,'Copy &amp; Paste Roster Report Here'!$M492="TQ"),IF('Copy &amp; Paste Roster Report Here'!$R492&gt;0,1,IF('Copy &amp; Paste Roster Report Here'!$N492="Active",1,0)),0)</f>
        <v>0</v>
      </c>
      <c r="S492" s="120">
        <f>IF(AND('Copy &amp; Paste Roster Report Here'!$A492=S$4,'Copy &amp; Paste Roster Report Here'!$M492="TQ"),IF('Copy &amp; Paste Roster Report Here'!$R492&gt;0,1,IF('Copy &amp; Paste Roster Report Here'!$N492="Active",1,0)),0)</f>
        <v>0</v>
      </c>
      <c r="T492" s="120">
        <f>IF(AND('Copy &amp; Paste Roster Report Here'!$A492=T$4,'Copy &amp; Paste Roster Report Here'!$M492="TQ"),IF('Copy &amp; Paste Roster Report Here'!$R492&gt;0,1,IF('Copy &amp; Paste Roster Report Here'!$N492="Active",1,0)),0)</f>
        <v>0</v>
      </c>
      <c r="U492" s="120">
        <f>IF(AND('Copy &amp; Paste Roster Report Here'!$A492=U$4,'Copy &amp; Paste Roster Report Here'!$M492="TQ"),IF('Copy &amp; Paste Roster Report Here'!$R492&gt;0,1,IF('Copy &amp; Paste Roster Report Here'!$N492="Active",1,0)),0)</f>
        <v>0</v>
      </c>
      <c r="V492" s="120">
        <f>IF(AND('Copy &amp; Paste Roster Report Here'!$A492=V$4,'Copy &amp; Paste Roster Report Here'!$M492="TQ"),IF('Copy &amp; Paste Roster Report Here'!$R492&gt;0,1,IF('Copy &amp; Paste Roster Report Here'!$N492="Active",1,0)),0)</f>
        <v>0</v>
      </c>
      <c r="W492" s="120">
        <f>IF(AND('Copy &amp; Paste Roster Report Here'!$A492=W$4,'Copy &amp; Paste Roster Report Here'!$M492="TQ"),IF('Copy &amp; Paste Roster Report Here'!$R492&gt;0,1,IF('Copy &amp; Paste Roster Report Here'!$N492="Active",1,0)),0)</f>
        <v>0</v>
      </c>
      <c r="X492" s="3">
        <f t="shared" si="72"/>
        <v>0</v>
      </c>
      <c r="Y492" s="121">
        <f>IF(AND('Copy &amp; Paste Roster Report Here'!$A492=Y$4,'Copy &amp; Paste Roster Report Here'!$M492="HT"),IF('Copy &amp; Paste Roster Report Here'!$R492&gt;0,1,IF('Copy &amp; Paste Roster Report Here'!$N492="Active",1,0)),0)</f>
        <v>0</v>
      </c>
      <c r="Z492" s="121">
        <f>IF(AND('Copy &amp; Paste Roster Report Here'!$A492=Z$4,'Copy &amp; Paste Roster Report Here'!$M492="HT"),IF('Copy &amp; Paste Roster Report Here'!$R492&gt;0,1,IF('Copy &amp; Paste Roster Report Here'!$N492="Active",1,0)),0)</f>
        <v>0</v>
      </c>
      <c r="AA492" s="121">
        <f>IF(AND('Copy &amp; Paste Roster Report Here'!$A492=AA$4,'Copy &amp; Paste Roster Report Here'!$M492="HT"),IF('Copy &amp; Paste Roster Report Here'!$R492&gt;0,1,IF('Copy &amp; Paste Roster Report Here'!$N492="Active",1,0)),0)</f>
        <v>0</v>
      </c>
      <c r="AB492" s="121">
        <f>IF(AND('Copy &amp; Paste Roster Report Here'!$A492=AB$4,'Copy &amp; Paste Roster Report Here'!$M492="HT"),IF('Copy &amp; Paste Roster Report Here'!$R492&gt;0,1,IF('Copy &amp; Paste Roster Report Here'!$N492="Active",1,0)),0)</f>
        <v>0</v>
      </c>
      <c r="AC492" s="121">
        <f>IF(AND('Copy &amp; Paste Roster Report Here'!$A492=AC$4,'Copy &amp; Paste Roster Report Here'!$M492="HT"),IF('Copy &amp; Paste Roster Report Here'!$R492&gt;0,1,IF('Copy &amp; Paste Roster Report Here'!$N492="Active",1,0)),0)</f>
        <v>0</v>
      </c>
      <c r="AD492" s="121">
        <f>IF(AND('Copy &amp; Paste Roster Report Here'!$A492=AD$4,'Copy &amp; Paste Roster Report Here'!$M492="HT"),IF('Copy &amp; Paste Roster Report Here'!$R492&gt;0,1,IF('Copy &amp; Paste Roster Report Here'!$N492="Active",1,0)),0)</f>
        <v>0</v>
      </c>
      <c r="AE492" s="121">
        <f>IF(AND('Copy &amp; Paste Roster Report Here'!$A492=AE$4,'Copy &amp; Paste Roster Report Here'!$M492="HT"),IF('Copy &amp; Paste Roster Report Here'!$R492&gt;0,1,IF('Copy &amp; Paste Roster Report Here'!$N492="Active",1,0)),0)</f>
        <v>0</v>
      </c>
      <c r="AF492" s="121">
        <f>IF(AND('Copy &amp; Paste Roster Report Here'!$A492=AF$4,'Copy &amp; Paste Roster Report Here'!$M492="HT"),IF('Copy &amp; Paste Roster Report Here'!$R492&gt;0,1,IF('Copy &amp; Paste Roster Report Here'!$N492="Active",1,0)),0)</f>
        <v>0</v>
      </c>
      <c r="AG492" s="121">
        <f>IF(AND('Copy &amp; Paste Roster Report Here'!$A492=AG$4,'Copy &amp; Paste Roster Report Here'!$M492="HT"),IF('Copy &amp; Paste Roster Report Here'!$R492&gt;0,1,IF('Copy &amp; Paste Roster Report Here'!$N492="Active",1,0)),0)</f>
        <v>0</v>
      </c>
      <c r="AH492" s="121">
        <f>IF(AND('Copy &amp; Paste Roster Report Here'!$A492=AH$4,'Copy &amp; Paste Roster Report Here'!$M492="HT"),IF('Copy &amp; Paste Roster Report Here'!$R492&gt;0,1,IF('Copy &amp; Paste Roster Report Here'!$N492="Active",1,0)),0)</f>
        <v>0</v>
      </c>
      <c r="AI492" s="121">
        <f>IF(AND('Copy &amp; Paste Roster Report Here'!$A492=AI$4,'Copy &amp; Paste Roster Report Here'!$M492="HT"),IF('Copy &amp; Paste Roster Report Here'!$R492&gt;0,1,IF('Copy &amp; Paste Roster Report Here'!$N492="Active",1,0)),0)</f>
        <v>0</v>
      </c>
      <c r="AJ492" s="3">
        <f t="shared" si="73"/>
        <v>0</v>
      </c>
      <c r="AK492" s="122">
        <f>IF(AND('Copy &amp; Paste Roster Report Here'!$A492=AK$4,'Copy &amp; Paste Roster Report Here'!$M492="MT"),IF('Copy &amp; Paste Roster Report Here'!$R492&gt;0,1,IF('Copy &amp; Paste Roster Report Here'!$N492="Active",1,0)),0)</f>
        <v>0</v>
      </c>
      <c r="AL492" s="122">
        <f>IF(AND('Copy &amp; Paste Roster Report Here'!$A492=AL$4,'Copy &amp; Paste Roster Report Here'!$M492="MT"),IF('Copy &amp; Paste Roster Report Here'!$R492&gt;0,1,IF('Copy &amp; Paste Roster Report Here'!$N492="Active",1,0)),0)</f>
        <v>0</v>
      </c>
      <c r="AM492" s="122">
        <f>IF(AND('Copy &amp; Paste Roster Report Here'!$A492=AM$4,'Copy &amp; Paste Roster Report Here'!$M492="MT"),IF('Copy &amp; Paste Roster Report Here'!$R492&gt;0,1,IF('Copy &amp; Paste Roster Report Here'!$N492="Active",1,0)),0)</f>
        <v>0</v>
      </c>
      <c r="AN492" s="122">
        <f>IF(AND('Copy &amp; Paste Roster Report Here'!$A492=AN$4,'Copy &amp; Paste Roster Report Here'!$M492="MT"),IF('Copy &amp; Paste Roster Report Here'!$R492&gt;0,1,IF('Copy &amp; Paste Roster Report Here'!$N492="Active",1,0)),0)</f>
        <v>0</v>
      </c>
      <c r="AO492" s="122">
        <f>IF(AND('Copy &amp; Paste Roster Report Here'!$A492=AO$4,'Copy &amp; Paste Roster Report Here'!$M492="MT"),IF('Copy &amp; Paste Roster Report Here'!$R492&gt;0,1,IF('Copy &amp; Paste Roster Report Here'!$N492="Active",1,0)),0)</f>
        <v>0</v>
      </c>
      <c r="AP492" s="122">
        <f>IF(AND('Copy &amp; Paste Roster Report Here'!$A492=AP$4,'Copy &amp; Paste Roster Report Here'!$M492="MT"),IF('Copy &amp; Paste Roster Report Here'!$R492&gt;0,1,IF('Copy &amp; Paste Roster Report Here'!$N492="Active",1,0)),0)</f>
        <v>0</v>
      </c>
      <c r="AQ492" s="122">
        <f>IF(AND('Copy &amp; Paste Roster Report Here'!$A492=AQ$4,'Copy &amp; Paste Roster Report Here'!$M492="MT"),IF('Copy &amp; Paste Roster Report Here'!$R492&gt;0,1,IF('Copy &amp; Paste Roster Report Here'!$N492="Active",1,0)),0)</f>
        <v>0</v>
      </c>
      <c r="AR492" s="122">
        <f>IF(AND('Copy &amp; Paste Roster Report Here'!$A492=AR$4,'Copy &amp; Paste Roster Report Here'!$M492="MT"),IF('Copy &amp; Paste Roster Report Here'!$R492&gt;0,1,IF('Copy &amp; Paste Roster Report Here'!$N492="Active",1,0)),0)</f>
        <v>0</v>
      </c>
      <c r="AS492" s="122">
        <f>IF(AND('Copy &amp; Paste Roster Report Here'!$A492=AS$4,'Copy &amp; Paste Roster Report Here'!$M492="MT"),IF('Copy &amp; Paste Roster Report Here'!$R492&gt;0,1,IF('Copy &amp; Paste Roster Report Here'!$N492="Active",1,0)),0)</f>
        <v>0</v>
      </c>
      <c r="AT492" s="122">
        <f>IF(AND('Copy &amp; Paste Roster Report Here'!$A492=AT$4,'Copy &amp; Paste Roster Report Here'!$M492="MT"),IF('Copy &amp; Paste Roster Report Here'!$R492&gt;0,1,IF('Copy &amp; Paste Roster Report Here'!$N492="Active",1,0)),0)</f>
        <v>0</v>
      </c>
      <c r="AU492" s="122">
        <f>IF(AND('Copy &amp; Paste Roster Report Here'!$A492=AU$4,'Copy &amp; Paste Roster Report Here'!$M492="MT"),IF('Copy &amp; Paste Roster Report Here'!$R492&gt;0,1,IF('Copy &amp; Paste Roster Report Here'!$N492="Active",1,0)),0)</f>
        <v>0</v>
      </c>
      <c r="AV492" s="3">
        <f t="shared" si="74"/>
        <v>0</v>
      </c>
      <c r="AW492" s="123">
        <f>IF(AND('Copy &amp; Paste Roster Report Here'!$A492=AW$4,'Copy &amp; Paste Roster Report Here'!$M492="FY"),IF('Copy &amp; Paste Roster Report Here'!$R492&gt;0,1,IF('Copy &amp; Paste Roster Report Here'!$N492="Active",1,0)),0)</f>
        <v>0</v>
      </c>
      <c r="AX492" s="123">
        <f>IF(AND('Copy &amp; Paste Roster Report Here'!$A492=AX$4,'Copy &amp; Paste Roster Report Here'!$M492="FY"),IF('Copy &amp; Paste Roster Report Here'!$R492&gt;0,1,IF('Copy &amp; Paste Roster Report Here'!$N492="Active",1,0)),0)</f>
        <v>0</v>
      </c>
      <c r="AY492" s="123">
        <f>IF(AND('Copy &amp; Paste Roster Report Here'!$A492=AY$4,'Copy &amp; Paste Roster Report Here'!$M492="FY"),IF('Copy &amp; Paste Roster Report Here'!$R492&gt;0,1,IF('Copy &amp; Paste Roster Report Here'!$N492="Active",1,0)),0)</f>
        <v>0</v>
      </c>
      <c r="AZ492" s="123">
        <f>IF(AND('Copy &amp; Paste Roster Report Here'!$A492=AZ$4,'Copy &amp; Paste Roster Report Here'!$M492="FY"),IF('Copy &amp; Paste Roster Report Here'!$R492&gt;0,1,IF('Copy &amp; Paste Roster Report Here'!$N492="Active",1,0)),0)</f>
        <v>0</v>
      </c>
      <c r="BA492" s="123">
        <f>IF(AND('Copy &amp; Paste Roster Report Here'!$A492=BA$4,'Copy &amp; Paste Roster Report Here'!$M492="FY"),IF('Copy &amp; Paste Roster Report Here'!$R492&gt;0,1,IF('Copy &amp; Paste Roster Report Here'!$N492="Active",1,0)),0)</f>
        <v>0</v>
      </c>
      <c r="BB492" s="123">
        <f>IF(AND('Copy &amp; Paste Roster Report Here'!$A492=BB$4,'Copy &amp; Paste Roster Report Here'!$M492="FY"),IF('Copy &amp; Paste Roster Report Here'!$R492&gt;0,1,IF('Copy &amp; Paste Roster Report Here'!$N492="Active",1,0)),0)</f>
        <v>0</v>
      </c>
      <c r="BC492" s="123">
        <f>IF(AND('Copy &amp; Paste Roster Report Here'!$A492=BC$4,'Copy &amp; Paste Roster Report Here'!$M492="FY"),IF('Copy &amp; Paste Roster Report Here'!$R492&gt;0,1,IF('Copy &amp; Paste Roster Report Here'!$N492="Active",1,0)),0)</f>
        <v>0</v>
      </c>
      <c r="BD492" s="123">
        <f>IF(AND('Copy &amp; Paste Roster Report Here'!$A492=BD$4,'Copy &amp; Paste Roster Report Here'!$M492="FY"),IF('Copy &amp; Paste Roster Report Here'!$R492&gt;0,1,IF('Copy &amp; Paste Roster Report Here'!$N492="Active",1,0)),0)</f>
        <v>0</v>
      </c>
      <c r="BE492" s="123">
        <f>IF(AND('Copy &amp; Paste Roster Report Here'!$A492=BE$4,'Copy &amp; Paste Roster Report Here'!$M492="FY"),IF('Copy &amp; Paste Roster Report Here'!$R492&gt;0,1,IF('Copy &amp; Paste Roster Report Here'!$N492="Active",1,0)),0)</f>
        <v>0</v>
      </c>
      <c r="BF492" s="123">
        <f>IF(AND('Copy &amp; Paste Roster Report Here'!$A492=BF$4,'Copy &amp; Paste Roster Report Here'!$M492="FY"),IF('Copy &amp; Paste Roster Report Here'!$R492&gt;0,1,IF('Copy &amp; Paste Roster Report Here'!$N492="Active",1,0)),0)</f>
        <v>0</v>
      </c>
      <c r="BG492" s="123">
        <f>IF(AND('Copy &amp; Paste Roster Report Here'!$A492=BG$4,'Copy &amp; Paste Roster Report Here'!$M492="FY"),IF('Copy &amp; Paste Roster Report Here'!$R492&gt;0,1,IF('Copy &amp; Paste Roster Report Here'!$N492="Active",1,0)),0)</f>
        <v>0</v>
      </c>
      <c r="BH492" s="3">
        <f t="shared" si="75"/>
        <v>0</v>
      </c>
      <c r="BI492" s="124">
        <f>IF(AND('Copy &amp; Paste Roster Report Here'!$A492=BI$4,'Copy &amp; Paste Roster Report Here'!$M492="RH"),IF('Copy &amp; Paste Roster Report Here'!$R492&gt;0,1,IF('Copy &amp; Paste Roster Report Here'!$N492="Active",1,0)),0)</f>
        <v>0</v>
      </c>
      <c r="BJ492" s="124">
        <f>IF(AND('Copy &amp; Paste Roster Report Here'!$A492=BJ$4,'Copy &amp; Paste Roster Report Here'!$M492="RH"),IF('Copy &amp; Paste Roster Report Here'!$R492&gt;0,1,IF('Copy &amp; Paste Roster Report Here'!$N492="Active",1,0)),0)</f>
        <v>0</v>
      </c>
      <c r="BK492" s="124">
        <f>IF(AND('Copy &amp; Paste Roster Report Here'!$A492=BK$4,'Copy &amp; Paste Roster Report Here'!$M492="RH"),IF('Copy &amp; Paste Roster Report Here'!$R492&gt;0,1,IF('Copy &amp; Paste Roster Report Here'!$N492="Active",1,0)),0)</f>
        <v>0</v>
      </c>
      <c r="BL492" s="124">
        <f>IF(AND('Copy &amp; Paste Roster Report Here'!$A492=BL$4,'Copy &amp; Paste Roster Report Here'!$M492="RH"),IF('Copy &amp; Paste Roster Report Here'!$R492&gt;0,1,IF('Copy &amp; Paste Roster Report Here'!$N492="Active",1,0)),0)</f>
        <v>0</v>
      </c>
      <c r="BM492" s="124">
        <f>IF(AND('Copy &amp; Paste Roster Report Here'!$A492=BM$4,'Copy &amp; Paste Roster Report Here'!$M492="RH"),IF('Copy &amp; Paste Roster Report Here'!$R492&gt;0,1,IF('Copy &amp; Paste Roster Report Here'!$N492="Active",1,0)),0)</f>
        <v>0</v>
      </c>
      <c r="BN492" s="124">
        <f>IF(AND('Copy &amp; Paste Roster Report Here'!$A492=BN$4,'Copy &amp; Paste Roster Report Here'!$M492="RH"),IF('Copy &amp; Paste Roster Report Here'!$R492&gt;0,1,IF('Copy &amp; Paste Roster Report Here'!$N492="Active",1,0)),0)</f>
        <v>0</v>
      </c>
      <c r="BO492" s="124">
        <f>IF(AND('Copy &amp; Paste Roster Report Here'!$A492=BO$4,'Copy &amp; Paste Roster Report Here'!$M492="RH"),IF('Copy &amp; Paste Roster Report Here'!$R492&gt;0,1,IF('Copy &amp; Paste Roster Report Here'!$N492="Active",1,0)),0)</f>
        <v>0</v>
      </c>
      <c r="BP492" s="124">
        <f>IF(AND('Copy &amp; Paste Roster Report Here'!$A492=BP$4,'Copy &amp; Paste Roster Report Here'!$M492="RH"),IF('Copy &amp; Paste Roster Report Here'!$R492&gt;0,1,IF('Copy &amp; Paste Roster Report Here'!$N492="Active",1,0)),0)</f>
        <v>0</v>
      </c>
      <c r="BQ492" s="124">
        <f>IF(AND('Copy &amp; Paste Roster Report Here'!$A492=BQ$4,'Copy &amp; Paste Roster Report Here'!$M492="RH"),IF('Copy &amp; Paste Roster Report Here'!$R492&gt;0,1,IF('Copy &amp; Paste Roster Report Here'!$N492="Active",1,0)),0)</f>
        <v>0</v>
      </c>
      <c r="BR492" s="124">
        <f>IF(AND('Copy &amp; Paste Roster Report Here'!$A492=BR$4,'Copy &amp; Paste Roster Report Here'!$M492="RH"),IF('Copy &amp; Paste Roster Report Here'!$R492&gt;0,1,IF('Copy &amp; Paste Roster Report Here'!$N492="Active",1,0)),0)</f>
        <v>0</v>
      </c>
      <c r="BS492" s="124">
        <f>IF(AND('Copy &amp; Paste Roster Report Here'!$A492=BS$4,'Copy &amp; Paste Roster Report Here'!$M492="RH"),IF('Copy &amp; Paste Roster Report Here'!$R492&gt;0,1,IF('Copy &amp; Paste Roster Report Here'!$N492="Active",1,0)),0)</f>
        <v>0</v>
      </c>
      <c r="BT492" s="3">
        <f t="shared" si="76"/>
        <v>0</v>
      </c>
      <c r="BU492" s="125">
        <f>IF(AND('Copy &amp; Paste Roster Report Here'!$A492=BU$4,'Copy &amp; Paste Roster Report Here'!$M492="QT"),IF('Copy &amp; Paste Roster Report Here'!$R492&gt;0,1,IF('Copy &amp; Paste Roster Report Here'!$N492="Active",1,0)),0)</f>
        <v>0</v>
      </c>
      <c r="BV492" s="125">
        <f>IF(AND('Copy &amp; Paste Roster Report Here'!$A492=BV$4,'Copy &amp; Paste Roster Report Here'!$M492="QT"),IF('Copy &amp; Paste Roster Report Here'!$R492&gt;0,1,IF('Copy &amp; Paste Roster Report Here'!$N492="Active",1,0)),0)</f>
        <v>0</v>
      </c>
      <c r="BW492" s="125">
        <f>IF(AND('Copy &amp; Paste Roster Report Here'!$A492=BW$4,'Copy &amp; Paste Roster Report Here'!$M492="QT"),IF('Copy &amp; Paste Roster Report Here'!$R492&gt;0,1,IF('Copy &amp; Paste Roster Report Here'!$N492="Active",1,0)),0)</f>
        <v>0</v>
      </c>
      <c r="BX492" s="125">
        <f>IF(AND('Copy &amp; Paste Roster Report Here'!$A492=BX$4,'Copy &amp; Paste Roster Report Here'!$M492="QT"),IF('Copy &amp; Paste Roster Report Here'!$R492&gt;0,1,IF('Copy &amp; Paste Roster Report Here'!$N492="Active",1,0)),0)</f>
        <v>0</v>
      </c>
      <c r="BY492" s="125">
        <f>IF(AND('Copy &amp; Paste Roster Report Here'!$A492=BY$4,'Copy &amp; Paste Roster Report Here'!$M492="QT"),IF('Copy &amp; Paste Roster Report Here'!$R492&gt;0,1,IF('Copy &amp; Paste Roster Report Here'!$N492="Active",1,0)),0)</f>
        <v>0</v>
      </c>
      <c r="BZ492" s="125">
        <f>IF(AND('Copy &amp; Paste Roster Report Here'!$A492=BZ$4,'Copy &amp; Paste Roster Report Here'!$M492="QT"),IF('Copy &amp; Paste Roster Report Here'!$R492&gt;0,1,IF('Copy &amp; Paste Roster Report Here'!$N492="Active",1,0)),0)</f>
        <v>0</v>
      </c>
      <c r="CA492" s="125">
        <f>IF(AND('Copy &amp; Paste Roster Report Here'!$A492=CA$4,'Copy &amp; Paste Roster Report Here'!$M492="QT"),IF('Copy &amp; Paste Roster Report Here'!$R492&gt;0,1,IF('Copy &amp; Paste Roster Report Here'!$N492="Active",1,0)),0)</f>
        <v>0</v>
      </c>
      <c r="CB492" s="125">
        <f>IF(AND('Copy &amp; Paste Roster Report Here'!$A492=CB$4,'Copy &amp; Paste Roster Report Here'!$M492="QT"),IF('Copy &amp; Paste Roster Report Here'!$R492&gt;0,1,IF('Copy &amp; Paste Roster Report Here'!$N492="Active",1,0)),0)</f>
        <v>0</v>
      </c>
      <c r="CC492" s="125">
        <f>IF(AND('Copy &amp; Paste Roster Report Here'!$A492=CC$4,'Copy &amp; Paste Roster Report Here'!$M492="QT"),IF('Copy &amp; Paste Roster Report Here'!$R492&gt;0,1,IF('Copy &amp; Paste Roster Report Here'!$N492="Active",1,0)),0)</f>
        <v>0</v>
      </c>
      <c r="CD492" s="125">
        <f>IF(AND('Copy &amp; Paste Roster Report Here'!$A492=CD$4,'Copy &amp; Paste Roster Report Here'!$M492="QT"),IF('Copy &amp; Paste Roster Report Here'!$R492&gt;0,1,IF('Copy &amp; Paste Roster Report Here'!$N492="Active",1,0)),0)</f>
        <v>0</v>
      </c>
      <c r="CE492" s="125">
        <f>IF(AND('Copy &amp; Paste Roster Report Here'!$A492=CE$4,'Copy &amp; Paste Roster Report Here'!$M492="QT"),IF('Copy &amp; Paste Roster Report Here'!$R492&gt;0,1,IF('Copy &amp; Paste Roster Report Here'!$N492="Active",1,0)),0)</f>
        <v>0</v>
      </c>
      <c r="CF492" s="3">
        <f t="shared" si="77"/>
        <v>0</v>
      </c>
      <c r="CG492" s="126">
        <f>IF(AND('Copy &amp; Paste Roster Report Here'!$A492=CG$4,'Copy &amp; Paste Roster Report Here'!$M492="##"),IF('Copy &amp; Paste Roster Report Here'!$R492&gt;0,1,IF('Copy &amp; Paste Roster Report Here'!$N492="Active",1,0)),0)</f>
        <v>0</v>
      </c>
      <c r="CH492" s="126">
        <f>IF(AND('Copy &amp; Paste Roster Report Here'!$A492=CH$4,'Copy &amp; Paste Roster Report Here'!$M492="##"),IF('Copy &amp; Paste Roster Report Here'!$R492&gt;0,1,IF('Copy &amp; Paste Roster Report Here'!$N492="Active",1,0)),0)</f>
        <v>0</v>
      </c>
      <c r="CI492" s="126">
        <f>IF(AND('Copy &amp; Paste Roster Report Here'!$A492=CI$4,'Copy &amp; Paste Roster Report Here'!$M492="##"),IF('Copy &amp; Paste Roster Report Here'!$R492&gt;0,1,IF('Copy &amp; Paste Roster Report Here'!$N492="Active",1,0)),0)</f>
        <v>0</v>
      </c>
      <c r="CJ492" s="126">
        <f>IF(AND('Copy &amp; Paste Roster Report Here'!$A492=CJ$4,'Copy &amp; Paste Roster Report Here'!$M492="##"),IF('Copy &amp; Paste Roster Report Here'!$R492&gt;0,1,IF('Copy &amp; Paste Roster Report Here'!$N492="Active",1,0)),0)</f>
        <v>0</v>
      </c>
      <c r="CK492" s="126">
        <f>IF(AND('Copy &amp; Paste Roster Report Here'!$A492=CK$4,'Copy &amp; Paste Roster Report Here'!$M492="##"),IF('Copy &amp; Paste Roster Report Here'!$R492&gt;0,1,IF('Copy &amp; Paste Roster Report Here'!$N492="Active",1,0)),0)</f>
        <v>0</v>
      </c>
      <c r="CL492" s="126">
        <f>IF(AND('Copy &amp; Paste Roster Report Here'!$A492=CL$4,'Copy &amp; Paste Roster Report Here'!$M492="##"),IF('Copy &amp; Paste Roster Report Here'!$R492&gt;0,1,IF('Copy &amp; Paste Roster Report Here'!$N492="Active",1,0)),0)</f>
        <v>0</v>
      </c>
      <c r="CM492" s="126">
        <f>IF(AND('Copy &amp; Paste Roster Report Here'!$A492=CM$4,'Copy &amp; Paste Roster Report Here'!$M492="##"),IF('Copy &amp; Paste Roster Report Here'!$R492&gt;0,1,IF('Copy &amp; Paste Roster Report Here'!$N492="Active",1,0)),0)</f>
        <v>0</v>
      </c>
      <c r="CN492" s="126">
        <f>IF(AND('Copy &amp; Paste Roster Report Here'!$A492=CN$4,'Copy &amp; Paste Roster Report Here'!$M492="##"),IF('Copy &amp; Paste Roster Report Here'!$R492&gt;0,1,IF('Copy &amp; Paste Roster Report Here'!$N492="Active",1,0)),0)</f>
        <v>0</v>
      </c>
      <c r="CO492" s="126">
        <f>IF(AND('Copy &amp; Paste Roster Report Here'!$A492=CO$4,'Copy &amp; Paste Roster Report Here'!$M492="##"),IF('Copy &amp; Paste Roster Report Here'!$R492&gt;0,1,IF('Copy &amp; Paste Roster Report Here'!$N492="Active",1,0)),0)</f>
        <v>0</v>
      </c>
      <c r="CP492" s="126">
        <f>IF(AND('Copy &amp; Paste Roster Report Here'!$A492=CP$4,'Copy &amp; Paste Roster Report Here'!$M492="##"),IF('Copy &amp; Paste Roster Report Here'!$R492&gt;0,1,IF('Copy &amp; Paste Roster Report Here'!$N492="Active",1,0)),0)</f>
        <v>0</v>
      </c>
      <c r="CQ492" s="126">
        <f>IF(AND('Copy &amp; Paste Roster Report Here'!$A492=CQ$4,'Copy &amp; Paste Roster Report Here'!$M492="##"),IF('Copy &amp; Paste Roster Report Here'!$R492&gt;0,1,IF('Copy &amp; Paste Roster Report Here'!$N492="Active",1,0)),0)</f>
        <v>0</v>
      </c>
      <c r="CR492" s="6">
        <f t="shared" si="78"/>
        <v>0</v>
      </c>
      <c r="CS492" s="13">
        <f t="shared" si="79"/>
        <v>0</v>
      </c>
    </row>
    <row r="493" spans="1:97" x14ac:dyDescent="0.25">
      <c r="A493" s="113">
        <f>IF(AND('Copy &amp; Paste Roster Report Here'!$A493=A$4,'Copy &amp; Paste Roster Report Here'!$M493="FT"),IF('Copy &amp; Paste Roster Report Here'!$R493&gt;0,1,IF('Copy &amp; Paste Roster Report Here'!$N493="Active",1,0)),0)</f>
        <v>0</v>
      </c>
      <c r="B493" s="113">
        <f>IF(AND('Copy &amp; Paste Roster Report Here'!$A493=B$4,'Copy &amp; Paste Roster Report Here'!$M493="FT"),IF('Copy &amp; Paste Roster Report Here'!$R493&gt;0,1,IF('Copy &amp; Paste Roster Report Here'!$N493="Active",1,0)),0)</f>
        <v>0</v>
      </c>
      <c r="C493" s="113">
        <f>IF(AND('Copy &amp; Paste Roster Report Here'!$A493=C$4,'Copy &amp; Paste Roster Report Here'!$M493="FT"),IF('Copy &amp; Paste Roster Report Here'!$R493&gt;0,1,IF('Copy &amp; Paste Roster Report Here'!$N493="Active",1,0)),0)</f>
        <v>0</v>
      </c>
      <c r="D493" s="113">
        <f>IF(AND('Copy &amp; Paste Roster Report Here'!$A493=D$4,'Copy &amp; Paste Roster Report Here'!$M493="FT"),IF('Copy &amp; Paste Roster Report Here'!$R493&gt;0,1,IF('Copy &amp; Paste Roster Report Here'!$N493="Active",1,0)),0)</f>
        <v>0</v>
      </c>
      <c r="E493" s="113">
        <f>IF(AND('Copy &amp; Paste Roster Report Here'!$A493=E$4,'Copy &amp; Paste Roster Report Here'!$M493="FT"),IF('Copy &amp; Paste Roster Report Here'!$R493&gt;0,1,IF('Copy &amp; Paste Roster Report Here'!$N493="Active",1,0)),0)</f>
        <v>0</v>
      </c>
      <c r="F493" s="113">
        <f>IF(AND('Copy &amp; Paste Roster Report Here'!$A493=F$4,'Copy &amp; Paste Roster Report Here'!$M493="FT"),IF('Copy &amp; Paste Roster Report Here'!$R493&gt;0,1,IF('Copy &amp; Paste Roster Report Here'!$N493="Active",1,0)),0)</f>
        <v>0</v>
      </c>
      <c r="G493" s="113">
        <f>IF(AND('Copy &amp; Paste Roster Report Here'!$A493=G$4,'Copy &amp; Paste Roster Report Here'!$M493="FT"),IF('Copy &amp; Paste Roster Report Here'!$R493&gt;0,1,IF('Copy &amp; Paste Roster Report Here'!$N493="Active",1,0)),0)</f>
        <v>0</v>
      </c>
      <c r="H493" s="113">
        <f>IF(AND('Copy &amp; Paste Roster Report Here'!$A493=H$4,'Copy &amp; Paste Roster Report Here'!$M493="FT"),IF('Copy &amp; Paste Roster Report Here'!$R493&gt;0,1,IF('Copy &amp; Paste Roster Report Here'!$N493="Active",1,0)),0)</f>
        <v>0</v>
      </c>
      <c r="I493" s="113">
        <f>IF(AND('Copy &amp; Paste Roster Report Here'!$A493=I$4,'Copy &amp; Paste Roster Report Here'!$M493="FT"),IF('Copy &amp; Paste Roster Report Here'!$R493&gt;0,1,IF('Copy &amp; Paste Roster Report Here'!$N493="Active",1,0)),0)</f>
        <v>0</v>
      </c>
      <c r="J493" s="113">
        <f>IF(AND('Copy &amp; Paste Roster Report Here'!$A493=J$4,'Copy &amp; Paste Roster Report Here'!$M493="FT"),IF('Copy &amp; Paste Roster Report Here'!$R493&gt;0,1,IF('Copy &amp; Paste Roster Report Here'!$N493="Active",1,0)),0)</f>
        <v>0</v>
      </c>
      <c r="K493" s="113">
        <f>IF(AND('Copy &amp; Paste Roster Report Here'!$A493=K$4,'Copy &amp; Paste Roster Report Here'!$M493="FT"),IF('Copy &amp; Paste Roster Report Here'!$R493&gt;0,1,IF('Copy &amp; Paste Roster Report Here'!$N493="Active",1,0)),0)</f>
        <v>0</v>
      </c>
      <c r="L493" s="6">
        <f t="shared" si="71"/>
        <v>0</v>
      </c>
      <c r="M493" s="120">
        <f>IF(AND('Copy &amp; Paste Roster Report Here'!$A493=M$4,'Copy &amp; Paste Roster Report Here'!$M493="TQ"),IF('Copy &amp; Paste Roster Report Here'!$R493&gt;0,1,IF('Copy &amp; Paste Roster Report Here'!$N493="Active",1,0)),0)</f>
        <v>0</v>
      </c>
      <c r="N493" s="120">
        <f>IF(AND('Copy &amp; Paste Roster Report Here'!$A493=N$4,'Copy &amp; Paste Roster Report Here'!$M493="TQ"),IF('Copy &amp; Paste Roster Report Here'!$R493&gt;0,1,IF('Copy &amp; Paste Roster Report Here'!$N493="Active",1,0)),0)</f>
        <v>0</v>
      </c>
      <c r="O493" s="120">
        <f>IF(AND('Copy &amp; Paste Roster Report Here'!$A493=O$4,'Copy &amp; Paste Roster Report Here'!$M493="TQ"),IF('Copy &amp; Paste Roster Report Here'!$R493&gt;0,1,IF('Copy &amp; Paste Roster Report Here'!$N493="Active",1,0)),0)</f>
        <v>0</v>
      </c>
      <c r="P493" s="120">
        <f>IF(AND('Copy &amp; Paste Roster Report Here'!$A493=P$4,'Copy &amp; Paste Roster Report Here'!$M493="TQ"),IF('Copy &amp; Paste Roster Report Here'!$R493&gt;0,1,IF('Copy &amp; Paste Roster Report Here'!$N493="Active",1,0)),0)</f>
        <v>0</v>
      </c>
      <c r="Q493" s="120">
        <f>IF(AND('Copy &amp; Paste Roster Report Here'!$A493=Q$4,'Copy &amp; Paste Roster Report Here'!$M493="TQ"),IF('Copy &amp; Paste Roster Report Here'!$R493&gt;0,1,IF('Copy &amp; Paste Roster Report Here'!$N493="Active",1,0)),0)</f>
        <v>0</v>
      </c>
      <c r="R493" s="120">
        <f>IF(AND('Copy &amp; Paste Roster Report Here'!$A493=R$4,'Copy &amp; Paste Roster Report Here'!$M493="TQ"),IF('Copy &amp; Paste Roster Report Here'!$R493&gt;0,1,IF('Copy &amp; Paste Roster Report Here'!$N493="Active",1,0)),0)</f>
        <v>0</v>
      </c>
      <c r="S493" s="120">
        <f>IF(AND('Copy &amp; Paste Roster Report Here'!$A493=S$4,'Copy &amp; Paste Roster Report Here'!$M493="TQ"),IF('Copy &amp; Paste Roster Report Here'!$R493&gt;0,1,IF('Copy &amp; Paste Roster Report Here'!$N493="Active",1,0)),0)</f>
        <v>0</v>
      </c>
      <c r="T493" s="120">
        <f>IF(AND('Copy &amp; Paste Roster Report Here'!$A493=T$4,'Copy &amp; Paste Roster Report Here'!$M493="TQ"),IF('Copy &amp; Paste Roster Report Here'!$R493&gt;0,1,IF('Copy &amp; Paste Roster Report Here'!$N493="Active",1,0)),0)</f>
        <v>0</v>
      </c>
      <c r="U493" s="120">
        <f>IF(AND('Copy &amp; Paste Roster Report Here'!$A493=U$4,'Copy &amp; Paste Roster Report Here'!$M493="TQ"),IF('Copy &amp; Paste Roster Report Here'!$R493&gt;0,1,IF('Copy &amp; Paste Roster Report Here'!$N493="Active",1,0)),0)</f>
        <v>0</v>
      </c>
      <c r="V493" s="120">
        <f>IF(AND('Copy &amp; Paste Roster Report Here'!$A493=V$4,'Copy &amp; Paste Roster Report Here'!$M493="TQ"),IF('Copy &amp; Paste Roster Report Here'!$R493&gt;0,1,IF('Copy &amp; Paste Roster Report Here'!$N493="Active",1,0)),0)</f>
        <v>0</v>
      </c>
      <c r="W493" s="120">
        <f>IF(AND('Copy &amp; Paste Roster Report Here'!$A493=W$4,'Copy &amp; Paste Roster Report Here'!$M493="TQ"),IF('Copy &amp; Paste Roster Report Here'!$R493&gt;0,1,IF('Copy &amp; Paste Roster Report Here'!$N493="Active",1,0)),0)</f>
        <v>0</v>
      </c>
      <c r="X493" s="3">
        <f t="shared" si="72"/>
        <v>0</v>
      </c>
      <c r="Y493" s="121">
        <f>IF(AND('Copy &amp; Paste Roster Report Here'!$A493=Y$4,'Copy &amp; Paste Roster Report Here'!$M493="HT"),IF('Copy &amp; Paste Roster Report Here'!$R493&gt;0,1,IF('Copy &amp; Paste Roster Report Here'!$N493="Active",1,0)),0)</f>
        <v>0</v>
      </c>
      <c r="Z493" s="121">
        <f>IF(AND('Copy &amp; Paste Roster Report Here'!$A493=Z$4,'Copy &amp; Paste Roster Report Here'!$M493="HT"),IF('Copy &amp; Paste Roster Report Here'!$R493&gt;0,1,IF('Copy &amp; Paste Roster Report Here'!$N493="Active",1,0)),0)</f>
        <v>0</v>
      </c>
      <c r="AA493" s="121">
        <f>IF(AND('Copy &amp; Paste Roster Report Here'!$A493=AA$4,'Copy &amp; Paste Roster Report Here'!$M493="HT"),IF('Copy &amp; Paste Roster Report Here'!$R493&gt;0,1,IF('Copy &amp; Paste Roster Report Here'!$N493="Active",1,0)),0)</f>
        <v>0</v>
      </c>
      <c r="AB493" s="121">
        <f>IF(AND('Copy &amp; Paste Roster Report Here'!$A493=AB$4,'Copy &amp; Paste Roster Report Here'!$M493="HT"),IF('Copy &amp; Paste Roster Report Here'!$R493&gt;0,1,IF('Copy &amp; Paste Roster Report Here'!$N493="Active",1,0)),0)</f>
        <v>0</v>
      </c>
      <c r="AC493" s="121">
        <f>IF(AND('Copy &amp; Paste Roster Report Here'!$A493=AC$4,'Copy &amp; Paste Roster Report Here'!$M493="HT"),IF('Copy &amp; Paste Roster Report Here'!$R493&gt;0,1,IF('Copy &amp; Paste Roster Report Here'!$N493="Active",1,0)),0)</f>
        <v>0</v>
      </c>
      <c r="AD493" s="121">
        <f>IF(AND('Copy &amp; Paste Roster Report Here'!$A493=AD$4,'Copy &amp; Paste Roster Report Here'!$M493="HT"),IF('Copy &amp; Paste Roster Report Here'!$R493&gt;0,1,IF('Copy &amp; Paste Roster Report Here'!$N493="Active",1,0)),0)</f>
        <v>0</v>
      </c>
      <c r="AE493" s="121">
        <f>IF(AND('Copy &amp; Paste Roster Report Here'!$A493=AE$4,'Copy &amp; Paste Roster Report Here'!$M493="HT"),IF('Copy &amp; Paste Roster Report Here'!$R493&gt;0,1,IF('Copy &amp; Paste Roster Report Here'!$N493="Active",1,0)),0)</f>
        <v>0</v>
      </c>
      <c r="AF493" s="121">
        <f>IF(AND('Copy &amp; Paste Roster Report Here'!$A493=AF$4,'Copy &amp; Paste Roster Report Here'!$M493="HT"),IF('Copy &amp; Paste Roster Report Here'!$R493&gt;0,1,IF('Copy &amp; Paste Roster Report Here'!$N493="Active",1,0)),0)</f>
        <v>0</v>
      </c>
      <c r="AG493" s="121">
        <f>IF(AND('Copy &amp; Paste Roster Report Here'!$A493=AG$4,'Copy &amp; Paste Roster Report Here'!$M493="HT"),IF('Copy &amp; Paste Roster Report Here'!$R493&gt;0,1,IF('Copy &amp; Paste Roster Report Here'!$N493="Active",1,0)),0)</f>
        <v>0</v>
      </c>
      <c r="AH493" s="121">
        <f>IF(AND('Copy &amp; Paste Roster Report Here'!$A493=AH$4,'Copy &amp; Paste Roster Report Here'!$M493="HT"),IF('Copy &amp; Paste Roster Report Here'!$R493&gt;0,1,IF('Copy &amp; Paste Roster Report Here'!$N493="Active",1,0)),0)</f>
        <v>0</v>
      </c>
      <c r="AI493" s="121">
        <f>IF(AND('Copy &amp; Paste Roster Report Here'!$A493=AI$4,'Copy &amp; Paste Roster Report Here'!$M493="HT"),IF('Copy &amp; Paste Roster Report Here'!$R493&gt;0,1,IF('Copy &amp; Paste Roster Report Here'!$N493="Active",1,0)),0)</f>
        <v>0</v>
      </c>
      <c r="AJ493" s="3">
        <f t="shared" si="73"/>
        <v>0</v>
      </c>
      <c r="AK493" s="122">
        <f>IF(AND('Copy &amp; Paste Roster Report Here'!$A493=AK$4,'Copy &amp; Paste Roster Report Here'!$M493="MT"),IF('Copy &amp; Paste Roster Report Here'!$R493&gt;0,1,IF('Copy &amp; Paste Roster Report Here'!$N493="Active",1,0)),0)</f>
        <v>0</v>
      </c>
      <c r="AL493" s="122">
        <f>IF(AND('Copy &amp; Paste Roster Report Here'!$A493=AL$4,'Copy &amp; Paste Roster Report Here'!$M493="MT"),IF('Copy &amp; Paste Roster Report Here'!$R493&gt;0,1,IF('Copy &amp; Paste Roster Report Here'!$N493="Active",1,0)),0)</f>
        <v>0</v>
      </c>
      <c r="AM493" s="122">
        <f>IF(AND('Copy &amp; Paste Roster Report Here'!$A493=AM$4,'Copy &amp; Paste Roster Report Here'!$M493="MT"),IF('Copy &amp; Paste Roster Report Here'!$R493&gt;0,1,IF('Copy &amp; Paste Roster Report Here'!$N493="Active",1,0)),0)</f>
        <v>0</v>
      </c>
      <c r="AN493" s="122">
        <f>IF(AND('Copy &amp; Paste Roster Report Here'!$A493=AN$4,'Copy &amp; Paste Roster Report Here'!$M493="MT"),IF('Copy &amp; Paste Roster Report Here'!$R493&gt;0,1,IF('Copy &amp; Paste Roster Report Here'!$N493="Active",1,0)),0)</f>
        <v>0</v>
      </c>
      <c r="AO493" s="122">
        <f>IF(AND('Copy &amp; Paste Roster Report Here'!$A493=AO$4,'Copy &amp; Paste Roster Report Here'!$M493="MT"),IF('Copy &amp; Paste Roster Report Here'!$R493&gt;0,1,IF('Copy &amp; Paste Roster Report Here'!$N493="Active",1,0)),0)</f>
        <v>0</v>
      </c>
      <c r="AP493" s="122">
        <f>IF(AND('Copy &amp; Paste Roster Report Here'!$A493=AP$4,'Copy &amp; Paste Roster Report Here'!$M493="MT"),IF('Copy &amp; Paste Roster Report Here'!$R493&gt;0,1,IF('Copy &amp; Paste Roster Report Here'!$N493="Active",1,0)),0)</f>
        <v>0</v>
      </c>
      <c r="AQ493" s="122">
        <f>IF(AND('Copy &amp; Paste Roster Report Here'!$A493=AQ$4,'Copy &amp; Paste Roster Report Here'!$M493="MT"),IF('Copy &amp; Paste Roster Report Here'!$R493&gt;0,1,IF('Copy &amp; Paste Roster Report Here'!$N493="Active",1,0)),0)</f>
        <v>0</v>
      </c>
      <c r="AR493" s="122">
        <f>IF(AND('Copy &amp; Paste Roster Report Here'!$A493=AR$4,'Copy &amp; Paste Roster Report Here'!$M493="MT"),IF('Copy &amp; Paste Roster Report Here'!$R493&gt;0,1,IF('Copy &amp; Paste Roster Report Here'!$N493="Active",1,0)),0)</f>
        <v>0</v>
      </c>
      <c r="AS493" s="122">
        <f>IF(AND('Copy &amp; Paste Roster Report Here'!$A493=AS$4,'Copy &amp; Paste Roster Report Here'!$M493="MT"),IF('Copy &amp; Paste Roster Report Here'!$R493&gt;0,1,IF('Copy &amp; Paste Roster Report Here'!$N493="Active",1,0)),0)</f>
        <v>0</v>
      </c>
      <c r="AT493" s="122">
        <f>IF(AND('Copy &amp; Paste Roster Report Here'!$A493=AT$4,'Copy &amp; Paste Roster Report Here'!$M493="MT"),IF('Copy &amp; Paste Roster Report Here'!$R493&gt;0,1,IF('Copy &amp; Paste Roster Report Here'!$N493="Active",1,0)),0)</f>
        <v>0</v>
      </c>
      <c r="AU493" s="122">
        <f>IF(AND('Copy &amp; Paste Roster Report Here'!$A493=AU$4,'Copy &amp; Paste Roster Report Here'!$M493="MT"),IF('Copy &amp; Paste Roster Report Here'!$R493&gt;0,1,IF('Copy &amp; Paste Roster Report Here'!$N493="Active",1,0)),0)</f>
        <v>0</v>
      </c>
      <c r="AV493" s="3">
        <f t="shared" si="74"/>
        <v>0</v>
      </c>
      <c r="AW493" s="123">
        <f>IF(AND('Copy &amp; Paste Roster Report Here'!$A493=AW$4,'Copy &amp; Paste Roster Report Here'!$M493="FY"),IF('Copy &amp; Paste Roster Report Here'!$R493&gt;0,1,IF('Copy &amp; Paste Roster Report Here'!$N493="Active",1,0)),0)</f>
        <v>0</v>
      </c>
      <c r="AX493" s="123">
        <f>IF(AND('Copy &amp; Paste Roster Report Here'!$A493=AX$4,'Copy &amp; Paste Roster Report Here'!$M493="FY"),IF('Copy &amp; Paste Roster Report Here'!$R493&gt;0,1,IF('Copy &amp; Paste Roster Report Here'!$N493="Active",1,0)),0)</f>
        <v>0</v>
      </c>
      <c r="AY493" s="123">
        <f>IF(AND('Copy &amp; Paste Roster Report Here'!$A493=AY$4,'Copy &amp; Paste Roster Report Here'!$M493="FY"),IF('Copy &amp; Paste Roster Report Here'!$R493&gt;0,1,IF('Copy &amp; Paste Roster Report Here'!$N493="Active",1,0)),0)</f>
        <v>0</v>
      </c>
      <c r="AZ493" s="123">
        <f>IF(AND('Copy &amp; Paste Roster Report Here'!$A493=AZ$4,'Copy &amp; Paste Roster Report Here'!$M493="FY"),IF('Copy &amp; Paste Roster Report Here'!$R493&gt;0,1,IF('Copy &amp; Paste Roster Report Here'!$N493="Active",1,0)),0)</f>
        <v>0</v>
      </c>
      <c r="BA493" s="123">
        <f>IF(AND('Copy &amp; Paste Roster Report Here'!$A493=BA$4,'Copy &amp; Paste Roster Report Here'!$M493="FY"),IF('Copy &amp; Paste Roster Report Here'!$R493&gt;0,1,IF('Copy &amp; Paste Roster Report Here'!$N493="Active",1,0)),0)</f>
        <v>0</v>
      </c>
      <c r="BB493" s="123">
        <f>IF(AND('Copy &amp; Paste Roster Report Here'!$A493=BB$4,'Copy &amp; Paste Roster Report Here'!$M493="FY"),IF('Copy &amp; Paste Roster Report Here'!$R493&gt;0,1,IF('Copy &amp; Paste Roster Report Here'!$N493="Active",1,0)),0)</f>
        <v>0</v>
      </c>
      <c r="BC493" s="123">
        <f>IF(AND('Copy &amp; Paste Roster Report Here'!$A493=BC$4,'Copy &amp; Paste Roster Report Here'!$M493="FY"),IF('Copy &amp; Paste Roster Report Here'!$R493&gt;0,1,IF('Copy &amp; Paste Roster Report Here'!$N493="Active",1,0)),0)</f>
        <v>0</v>
      </c>
      <c r="BD493" s="123">
        <f>IF(AND('Copy &amp; Paste Roster Report Here'!$A493=BD$4,'Copy &amp; Paste Roster Report Here'!$M493="FY"),IF('Copy &amp; Paste Roster Report Here'!$R493&gt;0,1,IF('Copy &amp; Paste Roster Report Here'!$N493="Active",1,0)),0)</f>
        <v>0</v>
      </c>
      <c r="BE493" s="123">
        <f>IF(AND('Copy &amp; Paste Roster Report Here'!$A493=BE$4,'Copy &amp; Paste Roster Report Here'!$M493="FY"),IF('Copy &amp; Paste Roster Report Here'!$R493&gt;0,1,IF('Copy &amp; Paste Roster Report Here'!$N493="Active",1,0)),0)</f>
        <v>0</v>
      </c>
      <c r="BF493" s="123">
        <f>IF(AND('Copy &amp; Paste Roster Report Here'!$A493=BF$4,'Copy &amp; Paste Roster Report Here'!$M493="FY"),IF('Copy &amp; Paste Roster Report Here'!$R493&gt;0,1,IF('Copy &amp; Paste Roster Report Here'!$N493="Active",1,0)),0)</f>
        <v>0</v>
      </c>
      <c r="BG493" s="123">
        <f>IF(AND('Copy &amp; Paste Roster Report Here'!$A493=BG$4,'Copy &amp; Paste Roster Report Here'!$M493="FY"),IF('Copy &amp; Paste Roster Report Here'!$R493&gt;0,1,IF('Copy &amp; Paste Roster Report Here'!$N493="Active",1,0)),0)</f>
        <v>0</v>
      </c>
      <c r="BH493" s="3">
        <f t="shared" si="75"/>
        <v>0</v>
      </c>
      <c r="BI493" s="124">
        <f>IF(AND('Copy &amp; Paste Roster Report Here'!$A493=BI$4,'Copy &amp; Paste Roster Report Here'!$M493="RH"),IF('Copy &amp; Paste Roster Report Here'!$R493&gt;0,1,IF('Copy &amp; Paste Roster Report Here'!$N493="Active",1,0)),0)</f>
        <v>0</v>
      </c>
      <c r="BJ493" s="124">
        <f>IF(AND('Copy &amp; Paste Roster Report Here'!$A493=BJ$4,'Copy &amp; Paste Roster Report Here'!$M493="RH"),IF('Copy &amp; Paste Roster Report Here'!$R493&gt;0,1,IF('Copy &amp; Paste Roster Report Here'!$N493="Active",1,0)),0)</f>
        <v>0</v>
      </c>
      <c r="BK493" s="124">
        <f>IF(AND('Copy &amp; Paste Roster Report Here'!$A493=BK$4,'Copy &amp; Paste Roster Report Here'!$M493="RH"),IF('Copy &amp; Paste Roster Report Here'!$R493&gt;0,1,IF('Copy &amp; Paste Roster Report Here'!$N493="Active",1,0)),0)</f>
        <v>0</v>
      </c>
      <c r="BL493" s="124">
        <f>IF(AND('Copy &amp; Paste Roster Report Here'!$A493=BL$4,'Copy &amp; Paste Roster Report Here'!$M493="RH"),IF('Copy &amp; Paste Roster Report Here'!$R493&gt;0,1,IF('Copy &amp; Paste Roster Report Here'!$N493="Active",1,0)),0)</f>
        <v>0</v>
      </c>
      <c r="BM493" s="124">
        <f>IF(AND('Copy &amp; Paste Roster Report Here'!$A493=BM$4,'Copy &amp; Paste Roster Report Here'!$M493="RH"),IF('Copy &amp; Paste Roster Report Here'!$R493&gt;0,1,IF('Copy &amp; Paste Roster Report Here'!$N493="Active",1,0)),0)</f>
        <v>0</v>
      </c>
      <c r="BN493" s="124">
        <f>IF(AND('Copy &amp; Paste Roster Report Here'!$A493=BN$4,'Copy &amp; Paste Roster Report Here'!$M493="RH"),IF('Copy &amp; Paste Roster Report Here'!$R493&gt;0,1,IF('Copy &amp; Paste Roster Report Here'!$N493="Active",1,0)),0)</f>
        <v>0</v>
      </c>
      <c r="BO493" s="124">
        <f>IF(AND('Copy &amp; Paste Roster Report Here'!$A493=BO$4,'Copy &amp; Paste Roster Report Here'!$M493="RH"),IF('Copy &amp; Paste Roster Report Here'!$R493&gt;0,1,IF('Copy &amp; Paste Roster Report Here'!$N493="Active",1,0)),0)</f>
        <v>0</v>
      </c>
      <c r="BP493" s="124">
        <f>IF(AND('Copy &amp; Paste Roster Report Here'!$A493=BP$4,'Copy &amp; Paste Roster Report Here'!$M493="RH"),IF('Copy &amp; Paste Roster Report Here'!$R493&gt;0,1,IF('Copy &amp; Paste Roster Report Here'!$N493="Active",1,0)),0)</f>
        <v>0</v>
      </c>
      <c r="BQ493" s="124">
        <f>IF(AND('Copy &amp; Paste Roster Report Here'!$A493=BQ$4,'Copy &amp; Paste Roster Report Here'!$M493="RH"),IF('Copy &amp; Paste Roster Report Here'!$R493&gt;0,1,IF('Copy &amp; Paste Roster Report Here'!$N493="Active",1,0)),0)</f>
        <v>0</v>
      </c>
      <c r="BR493" s="124">
        <f>IF(AND('Copy &amp; Paste Roster Report Here'!$A493=BR$4,'Copy &amp; Paste Roster Report Here'!$M493="RH"),IF('Copy &amp; Paste Roster Report Here'!$R493&gt;0,1,IF('Copy &amp; Paste Roster Report Here'!$N493="Active",1,0)),0)</f>
        <v>0</v>
      </c>
      <c r="BS493" s="124">
        <f>IF(AND('Copy &amp; Paste Roster Report Here'!$A493=BS$4,'Copy &amp; Paste Roster Report Here'!$M493="RH"),IF('Copy &amp; Paste Roster Report Here'!$R493&gt;0,1,IF('Copy &amp; Paste Roster Report Here'!$N493="Active",1,0)),0)</f>
        <v>0</v>
      </c>
      <c r="BT493" s="3">
        <f t="shared" si="76"/>
        <v>0</v>
      </c>
      <c r="BU493" s="125">
        <f>IF(AND('Copy &amp; Paste Roster Report Here'!$A493=BU$4,'Copy &amp; Paste Roster Report Here'!$M493="QT"),IF('Copy &amp; Paste Roster Report Here'!$R493&gt;0,1,IF('Copy &amp; Paste Roster Report Here'!$N493="Active",1,0)),0)</f>
        <v>0</v>
      </c>
      <c r="BV493" s="125">
        <f>IF(AND('Copy &amp; Paste Roster Report Here'!$A493=BV$4,'Copy &amp; Paste Roster Report Here'!$M493="QT"),IF('Copy &amp; Paste Roster Report Here'!$R493&gt;0,1,IF('Copy &amp; Paste Roster Report Here'!$N493="Active",1,0)),0)</f>
        <v>0</v>
      </c>
      <c r="BW493" s="125">
        <f>IF(AND('Copy &amp; Paste Roster Report Here'!$A493=BW$4,'Copy &amp; Paste Roster Report Here'!$M493="QT"),IF('Copy &amp; Paste Roster Report Here'!$R493&gt;0,1,IF('Copy &amp; Paste Roster Report Here'!$N493="Active",1,0)),0)</f>
        <v>0</v>
      </c>
      <c r="BX493" s="125">
        <f>IF(AND('Copy &amp; Paste Roster Report Here'!$A493=BX$4,'Copy &amp; Paste Roster Report Here'!$M493="QT"),IF('Copy &amp; Paste Roster Report Here'!$R493&gt;0,1,IF('Copy &amp; Paste Roster Report Here'!$N493="Active",1,0)),0)</f>
        <v>0</v>
      </c>
      <c r="BY493" s="125">
        <f>IF(AND('Copy &amp; Paste Roster Report Here'!$A493=BY$4,'Copy &amp; Paste Roster Report Here'!$M493="QT"),IF('Copy &amp; Paste Roster Report Here'!$R493&gt;0,1,IF('Copy &amp; Paste Roster Report Here'!$N493="Active",1,0)),0)</f>
        <v>0</v>
      </c>
      <c r="BZ493" s="125">
        <f>IF(AND('Copy &amp; Paste Roster Report Here'!$A493=BZ$4,'Copy &amp; Paste Roster Report Here'!$M493="QT"),IF('Copy &amp; Paste Roster Report Here'!$R493&gt;0,1,IF('Copy &amp; Paste Roster Report Here'!$N493="Active",1,0)),0)</f>
        <v>0</v>
      </c>
      <c r="CA493" s="125">
        <f>IF(AND('Copy &amp; Paste Roster Report Here'!$A493=CA$4,'Copy &amp; Paste Roster Report Here'!$M493="QT"),IF('Copy &amp; Paste Roster Report Here'!$R493&gt;0,1,IF('Copy &amp; Paste Roster Report Here'!$N493="Active",1,0)),0)</f>
        <v>0</v>
      </c>
      <c r="CB493" s="125">
        <f>IF(AND('Copy &amp; Paste Roster Report Here'!$A493=CB$4,'Copy &amp; Paste Roster Report Here'!$M493="QT"),IF('Copy &amp; Paste Roster Report Here'!$R493&gt;0,1,IF('Copy &amp; Paste Roster Report Here'!$N493="Active",1,0)),0)</f>
        <v>0</v>
      </c>
      <c r="CC493" s="125">
        <f>IF(AND('Copy &amp; Paste Roster Report Here'!$A493=CC$4,'Copy &amp; Paste Roster Report Here'!$M493="QT"),IF('Copy &amp; Paste Roster Report Here'!$R493&gt;0,1,IF('Copy &amp; Paste Roster Report Here'!$N493="Active",1,0)),0)</f>
        <v>0</v>
      </c>
      <c r="CD493" s="125">
        <f>IF(AND('Copy &amp; Paste Roster Report Here'!$A493=CD$4,'Copy &amp; Paste Roster Report Here'!$M493="QT"),IF('Copy &amp; Paste Roster Report Here'!$R493&gt;0,1,IF('Copy &amp; Paste Roster Report Here'!$N493="Active",1,0)),0)</f>
        <v>0</v>
      </c>
      <c r="CE493" s="125">
        <f>IF(AND('Copy &amp; Paste Roster Report Here'!$A493=CE$4,'Copy &amp; Paste Roster Report Here'!$M493="QT"),IF('Copy &amp; Paste Roster Report Here'!$R493&gt;0,1,IF('Copy &amp; Paste Roster Report Here'!$N493="Active",1,0)),0)</f>
        <v>0</v>
      </c>
      <c r="CF493" s="3">
        <f t="shared" si="77"/>
        <v>0</v>
      </c>
      <c r="CG493" s="126">
        <f>IF(AND('Copy &amp; Paste Roster Report Here'!$A493=CG$4,'Copy &amp; Paste Roster Report Here'!$M493="##"),IF('Copy &amp; Paste Roster Report Here'!$R493&gt;0,1,IF('Copy &amp; Paste Roster Report Here'!$N493="Active",1,0)),0)</f>
        <v>0</v>
      </c>
      <c r="CH493" s="126">
        <f>IF(AND('Copy &amp; Paste Roster Report Here'!$A493=CH$4,'Copy &amp; Paste Roster Report Here'!$M493="##"),IF('Copy &amp; Paste Roster Report Here'!$R493&gt;0,1,IF('Copy &amp; Paste Roster Report Here'!$N493="Active",1,0)),0)</f>
        <v>0</v>
      </c>
      <c r="CI493" s="126">
        <f>IF(AND('Copy &amp; Paste Roster Report Here'!$A493=CI$4,'Copy &amp; Paste Roster Report Here'!$M493="##"),IF('Copy &amp; Paste Roster Report Here'!$R493&gt;0,1,IF('Copy &amp; Paste Roster Report Here'!$N493="Active",1,0)),0)</f>
        <v>0</v>
      </c>
      <c r="CJ493" s="126">
        <f>IF(AND('Copy &amp; Paste Roster Report Here'!$A493=CJ$4,'Copy &amp; Paste Roster Report Here'!$M493="##"),IF('Copy &amp; Paste Roster Report Here'!$R493&gt;0,1,IF('Copy &amp; Paste Roster Report Here'!$N493="Active",1,0)),0)</f>
        <v>0</v>
      </c>
      <c r="CK493" s="126">
        <f>IF(AND('Copy &amp; Paste Roster Report Here'!$A493=CK$4,'Copy &amp; Paste Roster Report Here'!$M493="##"),IF('Copy &amp; Paste Roster Report Here'!$R493&gt;0,1,IF('Copy &amp; Paste Roster Report Here'!$N493="Active",1,0)),0)</f>
        <v>0</v>
      </c>
      <c r="CL493" s="126">
        <f>IF(AND('Copy &amp; Paste Roster Report Here'!$A493=CL$4,'Copy &amp; Paste Roster Report Here'!$M493="##"),IF('Copy &amp; Paste Roster Report Here'!$R493&gt;0,1,IF('Copy &amp; Paste Roster Report Here'!$N493="Active",1,0)),0)</f>
        <v>0</v>
      </c>
      <c r="CM493" s="126">
        <f>IF(AND('Copy &amp; Paste Roster Report Here'!$A493=CM$4,'Copy &amp; Paste Roster Report Here'!$M493="##"),IF('Copy &amp; Paste Roster Report Here'!$R493&gt;0,1,IF('Copy &amp; Paste Roster Report Here'!$N493="Active",1,0)),0)</f>
        <v>0</v>
      </c>
      <c r="CN493" s="126">
        <f>IF(AND('Copy &amp; Paste Roster Report Here'!$A493=CN$4,'Copy &amp; Paste Roster Report Here'!$M493="##"),IF('Copy &amp; Paste Roster Report Here'!$R493&gt;0,1,IF('Copy &amp; Paste Roster Report Here'!$N493="Active",1,0)),0)</f>
        <v>0</v>
      </c>
      <c r="CO493" s="126">
        <f>IF(AND('Copy &amp; Paste Roster Report Here'!$A493=CO$4,'Copy &amp; Paste Roster Report Here'!$M493="##"),IF('Copy &amp; Paste Roster Report Here'!$R493&gt;0,1,IF('Copy &amp; Paste Roster Report Here'!$N493="Active",1,0)),0)</f>
        <v>0</v>
      </c>
      <c r="CP493" s="126">
        <f>IF(AND('Copy &amp; Paste Roster Report Here'!$A493=CP$4,'Copy &amp; Paste Roster Report Here'!$M493="##"),IF('Copy &amp; Paste Roster Report Here'!$R493&gt;0,1,IF('Copy &amp; Paste Roster Report Here'!$N493="Active",1,0)),0)</f>
        <v>0</v>
      </c>
      <c r="CQ493" s="126">
        <f>IF(AND('Copy &amp; Paste Roster Report Here'!$A493=CQ$4,'Copy &amp; Paste Roster Report Here'!$M493="##"),IF('Copy &amp; Paste Roster Report Here'!$R493&gt;0,1,IF('Copy &amp; Paste Roster Report Here'!$N493="Active",1,0)),0)</f>
        <v>0</v>
      </c>
      <c r="CR493" s="6">
        <f t="shared" si="78"/>
        <v>0</v>
      </c>
      <c r="CS493" s="13">
        <f t="shared" si="79"/>
        <v>0</v>
      </c>
    </row>
    <row r="494" spans="1:97" x14ac:dyDescent="0.25">
      <c r="A494" s="113">
        <f>IF(AND('Copy &amp; Paste Roster Report Here'!$A494=A$4,'Copy &amp; Paste Roster Report Here'!$M494="FT"),IF('Copy &amp; Paste Roster Report Here'!$R494&gt;0,1,IF('Copy &amp; Paste Roster Report Here'!$N494="Active",1,0)),0)</f>
        <v>0</v>
      </c>
      <c r="B494" s="113">
        <f>IF(AND('Copy &amp; Paste Roster Report Here'!$A494=B$4,'Copy &amp; Paste Roster Report Here'!$M494="FT"),IF('Copy &amp; Paste Roster Report Here'!$R494&gt;0,1,IF('Copy &amp; Paste Roster Report Here'!$N494="Active",1,0)),0)</f>
        <v>0</v>
      </c>
      <c r="C494" s="113">
        <f>IF(AND('Copy &amp; Paste Roster Report Here'!$A494=C$4,'Copy &amp; Paste Roster Report Here'!$M494="FT"),IF('Copy &amp; Paste Roster Report Here'!$R494&gt;0,1,IF('Copy &amp; Paste Roster Report Here'!$N494="Active",1,0)),0)</f>
        <v>0</v>
      </c>
      <c r="D494" s="113">
        <f>IF(AND('Copy &amp; Paste Roster Report Here'!$A494=D$4,'Copy &amp; Paste Roster Report Here'!$M494="FT"),IF('Copy &amp; Paste Roster Report Here'!$R494&gt;0,1,IF('Copy &amp; Paste Roster Report Here'!$N494="Active",1,0)),0)</f>
        <v>0</v>
      </c>
      <c r="E494" s="113">
        <f>IF(AND('Copy &amp; Paste Roster Report Here'!$A494=E$4,'Copy &amp; Paste Roster Report Here'!$M494="FT"),IF('Copy &amp; Paste Roster Report Here'!$R494&gt;0,1,IF('Copy &amp; Paste Roster Report Here'!$N494="Active",1,0)),0)</f>
        <v>0</v>
      </c>
      <c r="F494" s="113">
        <f>IF(AND('Copy &amp; Paste Roster Report Here'!$A494=F$4,'Copy &amp; Paste Roster Report Here'!$M494="FT"),IF('Copy &amp; Paste Roster Report Here'!$R494&gt;0,1,IF('Copy &amp; Paste Roster Report Here'!$N494="Active",1,0)),0)</f>
        <v>0</v>
      </c>
      <c r="G494" s="113">
        <f>IF(AND('Copy &amp; Paste Roster Report Here'!$A494=G$4,'Copy &amp; Paste Roster Report Here'!$M494="FT"),IF('Copy &amp; Paste Roster Report Here'!$R494&gt;0,1,IF('Copy &amp; Paste Roster Report Here'!$N494="Active",1,0)),0)</f>
        <v>0</v>
      </c>
      <c r="H494" s="113">
        <f>IF(AND('Copy &amp; Paste Roster Report Here'!$A494=H$4,'Copy &amp; Paste Roster Report Here'!$M494="FT"),IF('Copy &amp; Paste Roster Report Here'!$R494&gt;0,1,IF('Copy &amp; Paste Roster Report Here'!$N494="Active",1,0)),0)</f>
        <v>0</v>
      </c>
      <c r="I494" s="113">
        <f>IF(AND('Copy &amp; Paste Roster Report Here'!$A494=I$4,'Copy &amp; Paste Roster Report Here'!$M494="FT"),IF('Copy &amp; Paste Roster Report Here'!$R494&gt;0,1,IF('Copy &amp; Paste Roster Report Here'!$N494="Active",1,0)),0)</f>
        <v>0</v>
      </c>
      <c r="J494" s="113">
        <f>IF(AND('Copy &amp; Paste Roster Report Here'!$A494=J$4,'Copy &amp; Paste Roster Report Here'!$M494="FT"),IF('Copy &amp; Paste Roster Report Here'!$R494&gt;0,1,IF('Copy &amp; Paste Roster Report Here'!$N494="Active",1,0)),0)</f>
        <v>0</v>
      </c>
      <c r="K494" s="113">
        <f>IF(AND('Copy &amp; Paste Roster Report Here'!$A494=K$4,'Copy &amp; Paste Roster Report Here'!$M494="FT"),IF('Copy &amp; Paste Roster Report Here'!$R494&gt;0,1,IF('Copy &amp; Paste Roster Report Here'!$N494="Active",1,0)),0)</f>
        <v>0</v>
      </c>
      <c r="L494" s="6">
        <f t="shared" si="71"/>
        <v>0</v>
      </c>
      <c r="M494" s="120">
        <f>IF(AND('Copy &amp; Paste Roster Report Here'!$A494=M$4,'Copy &amp; Paste Roster Report Here'!$M494="TQ"),IF('Copy &amp; Paste Roster Report Here'!$R494&gt;0,1,IF('Copy &amp; Paste Roster Report Here'!$N494="Active",1,0)),0)</f>
        <v>0</v>
      </c>
      <c r="N494" s="120">
        <f>IF(AND('Copy &amp; Paste Roster Report Here'!$A494=N$4,'Copy &amp; Paste Roster Report Here'!$M494="TQ"),IF('Copy &amp; Paste Roster Report Here'!$R494&gt;0,1,IF('Copy &amp; Paste Roster Report Here'!$N494="Active",1,0)),0)</f>
        <v>0</v>
      </c>
      <c r="O494" s="120">
        <f>IF(AND('Copy &amp; Paste Roster Report Here'!$A494=O$4,'Copy &amp; Paste Roster Report Here'!$M494="TQ"),IF('Copy &amp; Paste Roster Report Here'!$R494&gt;0,1,IF('Copy &amp; Paste Roster Report Here'!$N494="Active",1,0)),0)</f>
        <v>0</v>
      </c>
      <c r="P494" s="120">
        <f>IF(AND('Copy &amp; Paste Roster Report Here'!$A494=P$4,'Copy &amp; Paste Roster Report Here'!$M494="TQ"),IF('Copy &amp; Paste Roster Report Here'!$R494&gt;0,1,IF('Copy &amp; Paste Roster Report Here'!$N494="Active",1,0)),0)</f>
        <v>0</v>
      </c>
      <c r="Q494" s="120">
        <f>IF(AND('Copy &amp; Paste Roster Report Here'!$A494=Q$4,'Copy &amp; Paste Roster Report Here'!$M494="TQ"),IF('Copy &amp; Paste Roster Report Here'!$R494&gt;0,1,IF('Copy &amp; Paste Roster Report Here'!$N494="Active",1,0)),0)</f>
        <v>0</v>
      </c>
      <c r="R494" s="120">
        <f>IF(AND('Copy &amp; Paste Roster Report Here'!$A494=R$4,'Copy &amp; Paste Roster Report Here'!$M494="TQ"),IF('Copy &amp; Paste Roster Report Here'!$R494&gt;0,1,IF('Copy &amp; Paste Roster Report Here'!$N494="Active",1,0)),0)</f>
        <v>0</v>
      </c>
      <c r="S494" s="120">
        <f>IF(AND('Copy &amp; Paste Roster Report Here'!$A494=S$4,'Copy &amp; Paste Roster Report Here'!$M494="TQ"),IF('Copy &amp; Paste Roster Report Here'!$R494&gt;0,1,IF('Copy &amp; Paste Roster Report Here'!$N494="Active",1,0)),0)</f>
        <v>0</v>
      </c>
      <c r="T494" s="120">
        <f>IF(AND('Copy &amp; Paste Roster Report Here'!$A494=T$4,'Copy &amp; Paste Roster Report Here'!$M494="TQ"),IF('Copy &amp; Paste Roster Report Here'!$R494&gt;0,1,IF('Copy &amp; Paste Roster Report Here'!$N494="Active",1,0)),0)</f>
        <v>0</v>
      </c>
      <c r="U494" s="120">
        <f>IF(AND('Copy &amp; Paste Roster Report Here'!$A494=U$4,'Copy &amp; Paste Roster Report Here'!$M494="TQ"),IF('Copy &amp; Paste Roster Report Here'!$R494&gt;0,1,IF('Copy &amp; Paste Roster Report Here'!$N494="Active",1,0)),0)</f>
        <v>0</v>
      </c>
      <c r="V494" s="120">
        <f>IF(AND('Copy &amp; Paste Roster Report Here'!$A494=V$4,'Copy &amp; Paste Roster Report Here'!$M494="TQ"),IF('Copy &amp; Paste Roster Report Here'!$R494&gt;0,1,IF('Copy &amp; Paste Roster Report Here'!$N494="Active",1,0)),0)</f>
        <v>0</v>
      </c>
      <c r="W494" s="120">
        <f>IF(AND('Copy &amp; Paste Roster Report Here'!$A494=W$4,'Copy &amp; Paste Roster Report Here'!$M494="TQ"),IF('Copy &amp; Paste Roster Report Here'!$R494&gt;0,1,IF('Copy &amp; Paste Roster Report Here'!$N494="Active",1,0)),0)</f>
        <v>0</v>
      </c>
      <c r="X494" s="3">
        <f t="shared" si="72"/>
        <v>0</v>
      </c>
      <c r="Y494" s="121">
        <f>IF(AND('Copy &amp; Paste Roster Report Here'!$A494=Y$4,'Copy &amp; Paste Roster Report Here'!$M494="HT"),IF('Copy &amp; Paste Roster Report Here'!$R494&gt;0,1,IF('Copy &amp; Paste Roster Report Here'!$N494="Active",1,0)),0)</f>
        <v>0</v>
      </c>
      <c r="Z494" s="121">
        <f>IF(AND('Copy &amp; Paste Roster Report Here'!$A494=Z$4,'Copy &amp; Paste Roster Report Here'!$M494="HT"),IF('Copy &amp; Paste Roster Report Here'!$R494&gt;0,1,IF('Copy &amp; Paste Roster Report Here'!$N494="Active",1,0)),0)</f>
        <v>0</v>
      </c>
      <c r="AA494" s="121">
        <f>IF(AND('Copy &amp; Paste Roster Report Here'!$A494=AA$4,'Copy &amp; Paste Roster Report Here'!$M494="HT"),IF('Copy &amp; Paste Roster Report Here'!$R494&gt;0,1,IF('Copy &amp; Paste Roster Report Here'!$N494="Active",1,0)),0)</f>
        <v>0</v>
      </c>
      <c r="AB494" s="121">
        <f>IF(AND('Copy &amp; Paste Roster Report Here'!$A494=AB$4,'Copy &amp; Paste Roster Report Here'!$M494="HT"),IF('Copy &amp; Paste Roster Report Here'!$R494&gt;0,1,IF('Copy &amp; Paste Roster Report Here'!$N494="Active",1,0)),0)</f>
        <v>0</v>
      </c>
      <c r="AC494" s="121">
        <f>IF(AND('Copy &amp; Paste Roster Report Here'!$A494=AC$4,'Copy &amp; Paste Roster Report Here'!$M494="HT"),IF('Copy &amp; Paste Roster Report Here'!$R494&gt;0,1,IF('Copy &amp; Paste Roster Report Here'!$N494="Active",1,0)),0)</f>
        <v>0</v>
      </c>
      <c r="AD494" s="121">
        <f>IF(AND('Copy &amp; Paste Roster Report Here'!$A494=AD$4,'Copy &amp; Paste Roster Report Here'!$M494="HT"),IF('Copy &amp; Paste Roster Report Here'!$R494&gt;0,1,IF('Copy &amp; Paste Roster Report Here'!$N494="Active",1,0)),0)</f>
        <v>0</v>
      </c>
      <c r="AE494" s="121">
        <f>IF(AND('Copy &amp; Paste Roster Report Here'!$A494=AE$4,'Copy &amp; Paste Roster Report Here'!$M494="HT"),IF('Copy &amp; Paste Roster Report Here'!$R494&gt;0,1,IF('Copy &amp; Paste Roster Report Here'!$N494="Active",1,0)),0)</f>
        <v>0</v>
      </c>
      <c r="AF494" s="121">
        <f>IF(AND('Copy &amp; Paste Roster Report Here'!$A494=AF$4,'Copy &amp; Paste Roster Report Here'!$M494="HT"),IF('Copy &amp; Paste Roster Report Here'!$R494&gt;0,1,IF('Copy &amp; Paste Roster Report Here'!$N494="Active",1,0)),0)</f>
        <v>0</v>
      </c>
      <c r="AG494" s="121">
        <f>IF(AND('Copy &amp; Paste Roster Report Here'!$A494=AG$4,'Copy &amp; Paste Roster Report Here'!$M494="HT"),IF('Copy &amp; Paste Roster Report Here'!$R494&gt;0,1,IF('Copy &amp; Paste Roster Report Here'!$N494="Active",1,0)),0)</f>
        <v>0</v>
      </c>
      <c r="AH494" s="121">
        <f>IF(AND('Copy &amp; Paste Roster Report Here'!$A494=AH$4,'Copy &amp; Paste Roster Report Here'!$M494="HT"),IF('Copy &amp; Paste Roster Report Here'!$R494&gt;0,1,IF('Copy &amp; Paste Roster Report Here'!$N494="Active",1,0)),0)</f>
        <v>0</v>
      </c>
      <c r="AI494" s="121">
        <f>IF(AND('Copy &amp; Paste Roster Report Here'!$A494=AI$4,'Copy &amp; Paste Roster Report Here'!$M494="HT"),IF('Copy &amp; Paste Roster Report Here'!$R494&gt;0,1,IF('Copy &amp; Paste Roster Report Here'!$N494="Active",1,0)),0)</f>
        <v>0</v>
      </c>
      <c r="AJ494" s="3">
        <f t="shared" si="73"/>
        <v>0</v>
      </c>
      <c r="AK494" s="122">
        <f>IF(AND('Copy &amp; Paste Roster Report Here'!$A494=AK$4,'Copy &amp; Paste Roster Report Here'!$M494="MT"),IF('Copy &amp; Paste Roster Report Here'!$R494&gt;0,1,IF('Copy &amp; Paste Roster Report Here'!$N494="Active",1,0)),0)</f>
        <v>0</v>
      </c>
      <c r="AL494" s="122">
        <f>IF(AND('Copy &amp; Paste Roster Report Here'!$A494=AL$4,'Copy &amp; Paste Roster Report Here'!$M494="MT"),IF('Copy &amp; Paste Roster Report Here'!$R494&gt;0,1,IF('Copy &amp; Paste Roster Report Here'!$N494="Active",1,0)),0)</f>
        <v>0</v>
      </c>
      <c r="AM494" s="122">
        <f>IF(AND('Copy &amp; Paste Roster Report Here'!$A494=AM$4,'Copy &amp; Paste Roster Report Here'!$M494="MT"),IF('Copy &amp; Paste Roster Report Here'!$R494&gt;0,1,IF('Copy &amp; Paste Roster Report Here'!$N494="Active",1,0)),0)</f>
        <v>0</v>
      </c>
      <c r="AN494" s="122">
        <f>IF(AND('Copy &amp; Paste Roster Report Here'!$A494=AN$4,'Copy &amp; Paste Roster Report Here'!$M494="MT"),IF('Copy &amp; Paste Roster Report Here'!$R494&gt;0,1,IF('Copy &amp; Paste Roster Report Here'!$N494="Active",1,0)),0)</f>
        <v>0</v>
      </c>
      <c r="AO494" s="122">
        <f>IF(AND('Copy &amp; Paste Roster Report Here'!$A494=AO$4,'Copy &amp; Paste Roster Report Here'!$M494="MT"),IF('Copy &amp; Paste Roster Report Here'!$R494&gt;0,1,IF('Copy &amp; Paste Roster Report Here'!$N494="Active",1,0)),0)</f>
        <v>0</v>
      </c>
      <c r="AP494" s="122">
        <f>IF(AND('Copy &amp; Paste Roster Report Here'!$A494=AP$4,'Copy &amp; Paste Roster Report Here'!$M494="MT"),IF('Copy &amp; Paste Roster Report Here'!$R494&gt;0,1,IF('Copy &amp; Paste Roster Report Here'!$N494="Active",1,0)),0)</f>
        <v>0</v>
      </c>
      <c r="AQ494" s="122">
        <f>IF(AND('Copy &amp; Paste Roster Report Here'!$A494=AQ$4,'Copy &amp; Paste Roster Report Here'!$M494="MT"),IF('Copy &amp; Paste Roster Report Here'!$R494&gt;0,1,IF('Copy &amp; Paste Roster Report Here'!$N494="Active",1,0)),0)</f>
        <v>0</v>
      </c>
      <c r="AR494" s="122">
        <f>IF(AND('Copy &amp; Paste Roster Report Here'!$A494=AR$4,'Copy &amp; Paste Roster Report Here'!$M494="MT"),IF('Copy &amp; Paste Roster Report Here'!$R494&gt;0,1,IF('Copy &amp; Paste Roster Report Here'!$N494="Active",1,0)),0)</f>
        <v>0</v>
      </c>
      <c r="AS494" s="122">
        <f>IF(AND('Copy &amp; Paste Roster Report Here'!$A494=AS$4,'Copy &amp; Paste Roster Report Here'!$M494="MT"),IF('Copy &amp; Paste Roster Report Here'!$R494&gt;0,1,IF('Copy &amp; Paste Roster Report Here'!$N494="Active",1,0)),0)</f>
        <v>0</v>
      </c>
      <c r="AT494" s="122">
        <f>IF(AND('Copy &amp; Paste Roster Report Here'!$A494=AT$4,'Copy &amp; Paste Roster Report Here'!$M494="MT"),IF('Copy &amp; Paste Roster Report Here'!$R494&gt;0,1,IF('Copy &amp; Paste Roster Report Here'!$N494="Active",1,0)),0)</f>
        <v>0</v>
      </c>
      <c r="AU494" s="122">
        <f>IF(AND('Copy &amp; Paste Roster Report Here'!$A494=AU$4,'Copy &amp; Paste Roster Report Here'!$M494="MT"),IF('Copy &amp; Paste Roster Report Here'!$R494&gt;0,1,IF('Copy &amp; Paste Roster Report Here'!$N494="Active",1,0)),0)</f>
        <v>0</v>
      </c>
      <c r="AV494" s="3">
        <f t="shared" si="74"/>
        <v>0</v>
      </c>
      <c r="AW494" s="123">
        <f>IF(AND('Copy &amp; Paste Roster Report Here'!$A494=AW$4,'Copy &amp; Paste Roster Report Here'!$M494="FY"),IF('Copy &amp; Paste Roster Report Here'!$R494&gt;0,1,IF('Copy &amp; Paste Roster Report Here'!$N494="Active",1,0)),0)</f>
        <v>0</v>
      </c>
      <c r="AX494" s="123">
        <f>IF(AND('Copy &amp; Paste Roster Report Here'!$A494=AX$4,'Copy &amp; Paste Roster Report Here'!$M494="FY"),IF('Copy &amp; Paste Roster Report Here'!$R494&gt;0,1,IF('Copy &amp; Paste Roster Report Here'!$N494="Active",1,0)),0)</f>
        <v>0</v>
      </c>
      <c r="AY494" s="123">
        <f>IF(AND('Copy &amp; Paste Roster Report Here'!$A494=AY$4,'Copy &amp; Paste Roster Report Here'!$M494="FY"),IF('Copy &amp; Paste Roster Report Here'!$R494&gt;0,1,IF('Copy &amp; Paste Roster Report Here'!$N494="Active",1,0)),0)</f>
        <v>0</v>
      </c>
      <c r="AZ494" s="123">
        <f>IF(AND('Copy &amp; Paste Roster Report Here'!$A494=AZ$4,'Copy &amp; Paste Roster Report Here'!$M494="FY"),IF('Copy &amp; Paste Roster Report Here'!$R494&gt;0,1,IF('Copy &amp; Paste Roster Report Here'!$N494="Active",1,0)),0)</f>
        <v>0</v>
      </c>
      <c r="BA494" s="123">
        <f>IF(AND('Copy &amp; Paste Roster Report Here'!$A494=BA$4,'Copy &amp; Paste Roster Report Here'!$M494="FY"),IF('Copy &amp; Paste Roster Report Here'!$R494&gt;0,1,IF('Copy &amp; Paste Roster Report Here'!$N494="Active",1,0)),0)</f>
        <v>0</v>
      </c>
      <c r="BB494" s="123">
        <f>IF(AND('Copy &amp; Paste Roster Report Here'!$A494=BB$4,'Copy &amp; Paste Roster Report Here'!$M494="FY"),IF('Copy &amp; Paste Roster Report Here'!$R494&gt;0,1,IF('Copy &amp; Paste Roster Report Here'!$N494="Active",1,0)),0)</f>
        <v>0</v>
      </c>
      <c r="BC494" s="123">
        <f>IF(AND('Copy &amp; Paste Roster Report Here'!$A494=BC$4,'Copy &amp; Paste Roster Report Here'!$M494="FY"),IF('Copy &amp; Paste Roster Report Here'!$R494&gt;0,1,IF('Copy &amp; Paste Roster Report Here'!$N494="Active",1,0)),0)</f>
        <v>0</v>
      </c>
      <c r="BD494" s="123">
        <f>IF(AND('Copy &amp; Paste Roster Report Here'!$A494=BD$4,'Copy &amp; Paste Roster Report Here'!$M494="FY"),IF('Copy &amp; Paste Roster Report Here'!$R494&gt;0,1,IF('Copy &amp; Paste Roster Report Here'!$N494="Active",1,0)),0)</f>
        <v>0</v>
      </c>
      <c r="BE494" s="123">
        <f>IF(AND('Copy &amp; Paste Roster Report Here'!$A494=BE$4,'Copy &amp; Paste Roster Report Here'!$M494="FY"),IF('Copy &amp; Paste Roster Report Here'!$R494&gt;0,1,IF('Copy &amp; Paste Roster Report Here'!$N494="Active",1,0)),0)</f>
        <v>0</v>
      </c>
      <c r="BF494" s="123">
        <f>IF(AND('Copy &amp; Paste Roster Report Here'!$A494=BF$4,'Copy &amp; Paste Roster Report Here'!$M494="FY"),IF('Copy &amp; Paste Roster Report Here'!$R494&gt;0,1,IF('Copy &amp; Paste Roster Report Here'!$N494="Active",1,0)),0)</f>
        <v>0</v>
      </c>
      <c r="BG494" s="123">
        <f>IF(AND('Copy &amp; Paste Roster Report Here'!$A494=BG$4,'Copy &amp; Paste Roster Report Here'!$M494="FY"),IF('Copy &amp; Paste Roster Report Here'!$R494&gt;0,1,IF('Copy &amp; Paste Roster Report Here'!$N494="Active",1,0)),0)</f>
        <v>0</v>
      </c>
      <c r="BH494" s="3">
        <f t="shared" si="75"/>
        <v>0</v>
      </c>
      <c r="BI494" s="124">
        <f>IF(AND('Copy &amp; Paste Roster Report Here'!$A494=BI$4,'Copy &amp; Paste Roster Report Here'!$M494="RH"),IF('Copy &amp; Paste Roster Report Here'!$R494&gt;0,1,IF('Copy &amp; Paste Roster Report Here'!$N494="Active",1,0)),0)</f>
        <v>0</v>
      </c>
      <c r="BJ494" s="124">
        <f>IF(AND('Copy &amp; Paste Roster Report Here'!$A494=BJ$4,'Copy &amp; Paste Roster Report Here'!$M494="RH"),IF('Copy &amp; Paste Roster Report Here'!$R494&gt;0,1,IF('Copy &amp; Paste Roster Report Here'!$N494="Active",1,0)),0)</f>
        <v>0</v>
      </c>
      <c r="BK494" s="124">
        <f>IF(AND('Copy &amp; Paste Roster Report Here'!$A494=BK$4,'Copy &amp; Paste Roster Report Here'!$M494="RH"),IF('Copy &amp; Paste Roster Report Here'!$R494&gt;0,1,IF('Copy &amp; Paste Roster Report Here'!$N494="Active",1,0)),0)</f>
        <v>0</v>
      </c>
      <c r="BL494" s="124">
        <f>IF(AND('Copy &amp; Paste Roster Report Here'!$A494=BL$4,'Copy &amp; Paste Roster Report Here'!$M494="RH"),IF('Copy &amp; Paste Roster Report Here'!$R494&gt;0,1,IF('Copy &amp; Paste Roster Report Here'!$N494="Active",1,0)),0)</f>
        <v>0</v>
      </c>
      <c r="BM494" s="124">
        <f>IF(AND('Copy &amp; Paste Roster Report Here'!$A494=BM$4,'Copy &amp; Paste Roster Report Here'!$M494="RH"),IF('Copy &amp; Paste Roster Report Here'!$R494&gt;0,1,IF('Copy &amp; Paste Roster Report Here'!$N494="Active",1,0)),0)</f>
        <v>0</v>
      </c>
      <c r="BN494" s="124">
        <f>IF(AND('Copy &amp; Paste Roster Report Here'!$A494=BN$4,'Copy &amp; Paste Roster Report Here'!$M494="RH"),IF('Copy &amp; Paste Roster Report Here'!$R494&gt;0,1,IF('Copy &amp; Paste Roster Report Here'!$N494="Active",1,0)),0)</f>
        <v>0</v>
      </c>
      <c r="BO494" s="124">
        <f>IF(AND('Copy &amp; Paste Roster Report Here'!$A494=BO$4,'Copy &amp; Paste Roster Report Here'!$M494="RH"),IF('Copy &amp; Paste Roster Report Here'!$R494&gt;0,1,IF('Copy &amp; Paste Roster Report Here'!$N494="Active",1,0)),0)</f>
        <v>0</v>
      </c>
      <c r="BP494" s="124">
        <f>IF(AND('Copy &amp; Paste Roster Report Here'!$A494=BP$4,'Copy &amp; Paste Roster Report Here'!$M494="RH"),IF('Copy &amp; Paste Roster Report Here'!$R494&gt;0,1,IF('Copy &amp; Paste Roster Report Here'!$N494="Active",1,0)),0)</f>
        <v>0</v>
      </c>
      <c r="BQ494" s="124">
        <f>IF(AND('Copy &amp; Paste Roster Report Here'!$A494=BQ$4,'Copy &amp; Paste Roster Report Here'!$M494="RH"),IF('Copy &amp; Paste Roster Report Here'!$R494&gt;0,1,IF('Copy &amp; Paste Roster Report Here'!$N494="Active",1,0)),0)</f>
        <v>0</v>
      </c>
      <c r="BR494" s="124">
        <f>IF(AND('Copy &amp; Paste Roster Report Here'!$A494=BR$4,'Copy &amp; Paste Roster Report Here'!$M494="RH"),IF('Copy &amp; Paste Roster Report Here'!$R494&gt;0,1,IF('Copy &amp; Paste Roster Report Here'!$N494="Active",1,0)),0)</f>
        <v>0</v>
      </c>
      <c r="BS494" s="124">
        <f>IF(AND('Copy &amp; Paste Roster Report Here'!$A494=BS$4,'Copy &amp; Paste Roster Report Here'!$M494="RH"),IF('Copy &amp; Paste Roster Report Here'!$R494&gt;0,1,IF('Copy &amp; Paste Roster Report Here'!$N494="Active",1,0)),0)</f>
        <v>0</v>
      </c>
      <c r="BT494" s="3">
        <f t="shared" si="76"/>
        <v>0</v>
      </c>
      <c r="BU494" s="125">
        <f>IF(AND('Copy &amp; Paste Roster Report Here'!$A494=BU$4,'Copy &amp; Paste Roster Report Here'!$M494="QT"),IF('Copy &amp; Paste Roster Report Here'!$R494&gt;0,1,IF('Copy &amp; Paste Roster Report Here'!$N494="Active",1,0)),0)</f>
        <v>0</v>
      </c>
      <c r="BV494" s="125">
        <f>IF(AND('Copy &amp; Paste Roster Report Here'!$A494=BV$4,'Copy &amp; Paste Roster Report Here'!$M494="QT"),IF('Copy &amp; Paste Roster Report Here'!$R494&gt;0,1,IF('Copy &amp; Paste Roster Report Here'!$N494="Active",1,0)),0)</f>
        <v>0</v>
      </c>
      <c r="BW494" s="125">
        <f>IF(AND('Copy &amp; Paste Roster Report Here'!$A494=BW$4,'Copy &amp; Paste Roster Report Here'!$M494="QT"),IF('Copy &amp; Paste Roster Report Here'!$R494&gt;0,1,IF('Copy &amp; Paste Roster Report Here'!$N494="Active",1,0)),0)</f>
        <v>0</v>
      </c>
      <c r="BX494" s="125">
        <f>IF(AND('Copy &amp; Paste Roster Report Here'!$A494=BX$4,'Copy &amp; Paste Roster Report Here'!$M494="QT"),IF('Copy &amp; Paste Roster Report Here'!$R494&gt;0,1,IF('Copy &amp; Paste Roster Report Here'!$N494="Active",1,0)),0)</f>
        <v>0</v>
      </c>
      <c r="BY494" s="125">
        <f>IF(AND('Copy &amp; Paste Roster Report Here'!$A494=BY$4,'Copy &amp; Paste Roster Report Here'!$M494="QT"),IF('Copy &amp; Paste Roster Report Here'!$R494&gt;0,1,IF('Copy &amp; Paste Roster Report Here'!$N494="Active",1,0)),0)</f>
        <v>0</v>
      </c>
      <c r="BZ494" s="125">
        <f>IF(AND('Copy &amp; Paste Roster Report Here'!$A494=BZ$4,'Copy &amp; Paste Roster Report Here'!$M494="QT"),IF('Copy &amp; Paste Roster Report Here'!$R494&gt;0,1,IF('Copy &amp; Paste Roster Report Here'!$N494="Active",1,0)),0)</f>
        <v>0</v>
      </c>
      <c r="CA494" s="125">
        <f>IF(AND('Copy &amp; Paste Roster Report Here'!$A494=CA$4,'Copy &amp; Paste Roster Report Here'!$M494="QT"),IF('Copy &amp; Paste Roster Report Here'!$R494&gt;0,1,IF('Copy &amp; Paste Roster Report Here'!$N494="Active",1,0)),0)</f>
        <v>0</v>
      </c>
      <c r="CB494" s="125">
        <f>IF(AND('Copy &amp; Paste Roster Report Here'!$A494=CB$4,'Copy &amp; Paste Roster Report Here'!$M494="QT"),IF('Copy &amp; Paste Roster Report Here'!$R494&gt;0,1,IF('Copy &amp; Paste Roster Report Here'!$N494="Active",1,0)),0)</f>
        <v>0</v>
      </c>
      <c r="CC494" s="125">
        <f>IF(AND('Copy &amp; Paste Roster Report Here'!$A494=CC$4,'Copy &amp; Paste Roster Report Here'!$M494="QT"),IF('Copy &amp; Paste Roster Report Here'!$R494&gt;0,1,IF('Copy &amp; Paste Roster Report Here'!$N494="Active",1,0)),0)</f>
        <v>0</v>
      </c>
      <c r="CD494" s="125">
        <f>IF(AND('Copy &amp; Paste Roster Report Here'!$A494=CD$4,'Copy &amp; Paste Roster Report Here'!$M494="QT"),IF('Copy &amp; Paste Roster Report Here'!$R494&gt;0,1,IF('Copy &amp; Paste Roster Report Here'!$N494="Active",1,0)),0)</f>
        <v>0</v>
      </c>
      <c r="CE494" s="125">
        <f>IF(AND('Copy &amp; Paste Roster Report Here'!$A494=CE$4,'Copy &amp; Paste Roster Report Here'!$M494="QT"),IF('Copy &amp; Paste Roster Report Here'!$R494&gt;0,1,IF('Copy &amp; Paste Roster Report Here'!$N494="Active",1,0)),0)</f>
        <v>0</v>
      </c>
      <c r="CF494" s="3">
        <f t="shared" si="77"/>
        <v>0</v>
      </c>
      <c r="CG494" s="126">
        <f>IF(AND('Copy &amp; Paste Roster Report Here'!$A494=CG$4,'Copy &amp; Paste Roster Report Here'!$M494="##"),IF('Copy &amp; Paste Roster Report Here'!$R494&gt;0,1,IF('Copy &amp; Paste Roster Report Here'!$N494="Active",1,0)),0)</f>
        <v>0</v>
      </c>
      <c r="CH494" s="126">
        <f>IF(AND('Copy &amp; Paste Roster Report Here'!$A494=CH$4,'Copy &amp; Paste Roster Report Here'!$M494="##"),IF('Copy &amp; Paste Roster Report Here'!$R494&gt;0,1,IF('Copy &amp; Paste Roster Report Here'!$N494="Active",1,0)),0)</f>
        <v>0</v>
      </c>
      <c r="CI494" s="126">
        <f>IF(AND('Copy &amp; Paste Roster Report Here'!$A494=CI$4,'Copy &amp; Paste Roster Report Here'!$M494="##"),IF('Copy &amp; Paste Roster Report Here'!$R494&gt;0,1,IF('Copy &amp; Paste Roster Report Here'!$N494="Active",1,0)),0)</f>
        <v>0</v>
      </c>
      <c r="CJ494" s="126">
        <f>IF(AND('Copy &amp; Paste Roster Report Here'!$A494=CJ$4,'Copy &amp; Paste Roster Report Here'!$M494="##"),IF('Copy &amp; Paste Roster Report Here'!$R494&gt;0,1,IF('Copy &amp; Paste Roster Report Here'!$N494="Active",1,0)),0)</f>
        <v>0</v>
      </c>
      <c r="CK494" s="126">
        <f>IF(AND('Copy &amp; Paste Roster Report Here'!$A494=CK$4,'Copy &amp; Paste Roster Report Here'!$M494="##"),IF('Copy &amp; Paste Roster Report Here'!$R494&gt;0,1,IF('Copy &amp; Paste Roster Report Here'!$N494="Active",1,0)),0)</f>
        <v>0</v>
      </c>
      <c r="CL494" s="126">
        <f>IF(AND('Copy &amp; Paste Roster Report Here'!$A494=CL$4,'Copy &amp; Paste Roster Report Here'!$M494="##"),IF('Copy &amp; Paste Roster Report Here'!$R494&gt;0,1,IF('Copy &amp; Paste Roster Report Here'!$N494="Active",1,0)),0)</f>
        <v>0</v>
      </c>
      <c r="CM494" s="126">
        <f>IF(AND('Copy &amp; Paste Roster Report Here'!$A494=CM$4,'Copy &amp; Paste Roster Report Here'!$M494="##"),IF('Copy &amp; Paste Roster Report Here'!$R494&gt;0,1,IF('Copy &amp; Paste Roster Report Here'!$N494="Active",1,0)),0)</f>
        <v>0</v>
      </c>
      <c r="CN494" s="126">
        <f>IF(AND('Copy &amp; Paste Roster Report Here'!$A494=CN$4,'Copy &amp; Paste Roster Report Here'!$M494="##"),IF('Copy &amp; Paste Roster Report Here'!$R494&gt;0,1,IF('Copy &amp; Paste Roster Report Here'!$N494="Active",1,0)),0)</f>
        <v>0</v>
      </c>
      <c r="CO494" s="126">
        <f>IF(AND('Copy &amp; Paste Roster Report Here'!$A494=CO$4,'Copy &amp; Paste Roster Report Here'!$M494="##"),IF('Copy &amp; Paste Roster Report Here'!$R494&gt;0,1,IF('Copy &amp; Paste Roster Report Here'!$N494="Active",1,0)),0)</f>
        <v>0</v>
      </c>
      <c r="CP494" s="126">
        <f>IF(AND('Copy &amp; Paste Roster Report Here'!$A494=CP$4,'Copy &amp; Paste Roster Report Here'!$M494="##"),IF('Copy &amp; Paste Roster Report Here'!$R494&gt;0,1,IF('Copy &amp; Paste Roster Report Here'!$N494="Active",1,0)),0)</f>
        <v>0</v>
      </c>
      <c r="CQ494" s="126">
        <f>IF(AND('Copy &amp; Paste Roster Report Here'!$A494=CQ$4,'Copy &amp; Paste Roster Report Here'!$M494="##"),IF('Copy &amp; Paste Roster Report Here'!$R494&gt;0,1,IF('Copy &amp; Paste Roster Report Here'!$N494="Active",1,0)),0)</f>
        <v>0</v>
      </c>
      <c r="CR494" s="6">
        <f t="shared" si="78"/>
        <v>0</v>
      </c>
      <c r="CS494" s="13">
        <f t="shared" si="79"/>
        <v>0</v>
      </c>
    </row>
    <row r="495" spans="1:97" x14ac:dyDescent="0.25">
      <c r="A495" s="113">
        <f>IF(AND('Copy &amp; Paste Roster Report Here'!$A495=A$4,'Copy &amp; Paste Roster Report Here'!$M495="FT"),IF('Copy &amp; Paste Roster Report Here'!$R495&gt;0,1,IF('Copy &amp; Paste Roster Report Here'!$N495="Active",1,0)),0)</f>
        <v>0</v>
      </c>
      <c r="B495" s="113">
        <f>IF(AND('Copy &amp; Paste Roster Report Here'!$A495=B$4,'Copy &amp; Paste Roster Report Here'!$M495="FT"),IF('Copy &amp; Paste Roster Report Here'!$R495&gt;0,1,IF('Copy &amp; Paste Roster Report Here'!$N495="Active",1,0)),0)</f>
        <v>0</v>
      </c>
      <c r="C495" s="113">
        <f>IF(AND('Copy &amp; Paste Roster Report Here'!$A495=C$4,'Copy &amp; Paste Roster Report Here'!$M495="FT"),IF('Copy &amp; Paste Roster Report Here'!$R495&gt;0,1,IF('Copy &amp; Paste Roster Report Here'!$N495="Active",1,0)),0)</f>
        <v>0</v>
      </c>
      <c r="D495" s="113">
        <f>IF(AND('Copy &amp; Paste Roster Report Here'!$A495=D$4,'Copy &amp; Paste Roster Report Here'!$M495="FT"),IF('Copy &amp; Paste Roster Report Here'!$R495&gt;0,1,IF('Copy &amp; Paste Roster Report Here'!$N495="Active",1,0)),0)</f>
        <v>0</v>
      </c>
      <c r="E495" s="113">
        <f>IF(AND('Copy &amp; Paste Roster Report Here'!$A495=E$4,'Copy &amp; Paste Roster Report Here'!$M495="FT"),IF('Copy &amp; Paste Roster Report Here'!$R495&gt;0,1,IF('Copy &amp; Paste Roster Report Here'!$N495="Active",1,0)),0)</f>
        <v>0</v>
      </c>
      <c r="F495" s="113">
        <f>IF(AND('Copy &amp; Paste Roster Report Here'!$A495=F$4,'Copy &amp; Paste Roster Report Here'!$M495="FT"),IF('Copy &amp; Paste Roster Report Here'!$R495&gt;0,1,IF('Copy &amp; Paste Roster Report Here'!$N495="Active",1,0)),0)</f>
        <v>0</v>
      </c>
      <c r="G495" s="113">
        <f>IF(AND('Copy &amp; Paste Roster Report Here'!$A495=G$4,'Copy &amp; Paste Roster Report Here'!$M495="FT"),IF('Copy &amp; Paste Roster Report Here'!$R495&gt;0,1,IF('Copy &amp; Paste Roster Report Here'!$N495="Active",1,0)),0)</f>
        <v>0</v>
      </c>
      <c r="H495" s="113">
        <f>IF(AND('Copy &amp; Paste Roster Report Here'!$A495=H$4,'Copy &amp; Paste Roster Report Here'!$M495="FT"),IF('Copy &amp; Paste Roster Report Here'!$R495&gt;0,1,IF('Copy &amp; Paste Roster Report Here'!$N495="Active",1,0)),0)</f>
        <v>0</v>
      </c>
      <c r="I495" s="113">
        <f>IF(AND('Copy &amp; Paste Roster Report Here'!$A495=I$4,'Copy &amp; Paste Roster Report Here'!$M495="FT"),IF('Copy &amp; Paste Roster Report Here'!$R495&gt;0,1,IF('Copy &amp; Paste Roster Report Here'!$N495="Active",1,0)),0)</f>
        <v>0</v>
      </c>
      <c r="J495" s="113">
        <f>IF(AND('Copy &amp; Paste Roster Report Here'!$A495=J$4,'Copy &amp; Paste Roster Report Here'!$M495="FT"),IF('Copy &amp; Paste Roster Report Here'!$R495&gt;0,1,IF('Copy &amp; Paste Roster Report Here'!$N495="Active",1,0)),0)</f>
        <v>0</v>
      </c>
      <c r="K495" s="113">
        <f>IF(AND('Copy &amp; Paste Roster Report Here'!$A495=K$4,'Copy &amp; Paste Roster Report Here'!$M495="FT"),IF('Copy &amp; Paste Roster Report Here'!$R495&gt;0,1,IF('Copy &amp; Paste Roster Report Here'!$N495="Active",1,0)),0)</f>
        <v>0</v>
      </c>
      <c r="L495" s="6">
        <f t="shared" si="71"/>
        <v>0</v>
      </c>
      <c r="M495" s="120">
        <f>IF(AND('Copy &amp; Paste Roster Report Here'!$A495=M$4,'Copy &amp; Paste Roster Report Here'!$M495="TQ"),IF('Copy &amp; Paste Roster Report Here'!$R495&gt;0,1,IF('Copy &amp; Paste Roster Report Here'!$N495="Active",1,0)),0)</f>
        <v>0</v>
      </c>
      <c r="N495" s="120">
        <f>IF(AND('Copy &amp; Paste Roster Report Here'!$A495=N$4,'Copy &amp; Paste Roster Report Here'!$M495="TQ"),IF('Copy &amp; Paste Roster Report Here'!$R495&gt;0,1,IF('Copy &amp; Paste Roster Report Here'!$N495="Active",1,0)),0)</f>
        <v>0</v>
      </c>
      <c r="O495" s="120">
        <f>IF(AND('Copy &amp; Paste Roster Report Here'!$A495=O$4,'Copy &amp; Paste Roster Report Here'!$M495="TQ"),IF('Copy &amp; Paste Roster Report Here'!$R495&gt;0,1,IF('Copy &amp; Paste Roster Report Here'!$N495="Active",1,0)),0)</f>
        <v>0</v>
      </c>
      <c r="P495" s="120">
        <f>IF(AND('Copy &amp; Paste Roster Report Here'!$A495=P$4,'Copy &amp; Paste Roster Report Here'!$M495="TQ"),IF('Copy &amp; Paste Roster Report Here'!$R495&gt;0,1,IF('Copy &amp; Paste Roster Report Here'!$N495="Active",1,0)),0)</f>
        <v>0</v>
      </c>
      <c r="Q495" s="120">
        <f>IF(AND('Copy &amp; Paste Roster Report Here'!$A495=Q$4,'Copy &amp; Paste Roster Report Here'!$M495="TQ"),IF('Copy &amp; Paste Roster Report Here'!$R495&gt;0,1,IF('Copy &amp; Paste Roster Report Here'!$N495="Active",1,0)),0)</f>
        <v>0</v>
      </c>
      <c r="R495" s="120">
        <f>IF(AND('Copy &amp; Paste Roster Report Here'!$A495=R$4,'Copy &amp; Paste Roster Report Here'!$M495="TQ"),IF('Copy &amp; Paste Roster Report Here'!$R495&gt;0,1,IF('Copy &amp; Paste Roster Report Here'!$N495="Active",1,0)),0)</f>
        <v>0</v>
      </c>
      <c r="S495" s="120">
        <f>IF(AND('Copy &amp; Paste Roster Report Here'!$A495=S$4,'Copy &amp; Paste Roster Report Here'!$M495="TQ"),IF('Copy &amp; Paste Roster Report Here'!$R495&gt;0,1,IF('Copy &amp; Paste Roster Report Here'!$N495="Active",1,0)),0)</f>
        <v>0</v>
      </c>
      <c r="T495" s="120">
        <f>IF(AND('Copy &amp; Paste Roster Report Here'!$A495=T$4,'Copy &amp; Paste Roster Report Here'!$M495="TQ"),IF('Copy &amp; Paste Roster Report Here'!$R495&gt;0,1,IF('Copy &amp; Paste Roster Report Here'!$N495="Active",1,0)),0)</f>
        <v>0</v>
      </c>
      <c r="U495" s="120">
        <f>IF(AND('Copy &amp; Paste Roster Report Here'!$A495=U$4,'Copy &amp; Paste Roster Report Here'!$M495="TQ"),IF('Copy &amp; Paste Roster Report Here'!$R495&gt;0,1,IF('Copy &amp; Paste Roster Report Here'!$N495="Active",1,0)),0)</f>
        <v>0</v>
      </c>
      <c r="V495" s="120">
        <f>IF(AND('Copy &amp; Paste Roster Report Here'!$A495=V$4,'Copy &amp; Paste Roster Report Here'!$M495="TQ"),IF('Copy &amp; Paste Roster Report Here'!$R495&gt;0,1,IF('Copy &amp; Paste Roster Report Here'!$N495="Active",1,0)),0)</f>
        <v>0</v>
      </c>
      <c r="W495" s="120">
        <f>IF(AND('Copy &amp; Paste Roster Report Here'!$A495=W$4,'Copy &amp; Paste Roster Report Here'!$M495="TQ"),IF('Copy &amp; Paste Roster Report Here'!$R495&gt;0,1,IF('Copy &amp; Paste Roster Report Here'!$N495="Active",1,0)),0)</f>
        <v>0</v>
      </c>
      <c r="X495" s="3">
        <f t="shared" si="72"/>
        <v>0</v>
      </c>
      <c r="Y495" s="121">
        <f>IF(AND('Copy &amp; Paste Roster Report Here'!$A495=Y$4,'Copy &amp; Paste Roster Report Here'!$M495="HT"),IF('Copy &amp; Paste Roster Report Here'!$R495&gt;0,1,IF('Copy &amp; Paste Roster Report Here'!$N495="Active",1,0)),0)</f>
        <v>0</v>
      </c>
      <c r="Z495" s="121">
        <f>IF(AND('Copy &amp; Paste Roster Report Here'!$A495=Z$4,'Copy &amp; Paste Roster Report Here'!$M495="HT"),IF('Copy &amp; Paste Roster Report Here'!$R495&gt;0,1,IF('Copy &amp; Paste Roster Report Here'!$N495="Active",1,0)),0)</f>
        <v>0</v>
      </c>
      <c r="AA495" s="121">
        <f>IF(AND('Copy &amp; Paste Roster Report Here'!$A495=AA$4,'Copy &amp; Paste Roster Report Here'!$M495="HT"),IF('Copy &amp; Paste Roster Report Here'!$R495&gt;0,1,IF('Copy &amp; Paste Roster Report Here'!$N495="Active",1,0)),0)</f>
        <v>0</v>
      </c>
      <c r="AB495" s="121">
        <f>IF(AND('Copy &amp; Paste Roster Report Here'!$A495=AB$4,'Copy &amp; Paste Roster Report Here'!$M495="HT"),IF('Copy &amp; Paste Roster Report Here'!$R495&gt;0,1,IF('Copy &amp; Paste Roster Report Here'!$N495="Active",1,0)),0)</f>
        <v>0</v>
      </c>
      <c r="AC495" s="121">
        <f>IF(AND('Copy &amp; Paste Roster Report Here'!$A495=AC$4,'Copy &amp; Paste Roster Report Here'!$M495="HT"),IF('Copy &amp; Paste Roster Report Here'!$R495&gt;0,1,IF('Copy &amp; Paste Roster Report Here'!$N495="Active",1,0)),0)</f>
        <v>0</v>
      </c>
      <c r="AD495" s="121">
        <f>IF(AND('Copy &amp; Paste Roster Report Here'!$A495=AD$4,'Copy &amp; Paste Roster Report Here'!$M495="HT"),IF('Copy &amp; Paste Roster Report Here'!$R495&gt;0,1,IF('Copy &amp; Paste Roster Report Here'!$N495="Active",1,0)),0)</f>
        <v>0</v>
      </c>
      <c r="AE495" s="121">
        <f>IF(AND('Copy &amp; Paste Roster Report Here'!$A495=AE$4,'Copy &amp; Paste Roster Report Here'!$M495="HT"),IF('Copy &amp; Paste Roster Report Here'!$R495&gt;0,1,IF('Copy &amp; Paste Roster Report Here'!$N495="Active",1,0)),0)</f>
        <v>0</v>
      </c>
      <c r="AF495" s="121">
        <f>IF(AND('Copy &amp; Paste Roster Report Here'!$A495=AF$4,'Copy &amp; Paste Roster Report Here'!$M495="HT"),IF('Copy &amp; Paste Roster Report Here'!$R495&gt;0,1,IF('Copy &amp; Paste Roster Report Here'!$N495="Active",1,0)),0)</f>
        <v>0</v>
      </c>
      <c r="AG495" s="121">
        <f>IF(AND('Copy &amp; Paste Roster Report Here'!$A495=AG$4,'Copy &amp; Paste Roster Report Here'!$M495="HT"),IF('Copy &amp; Paste Roster Report Here'!$R495&gt;0,1,IF('Copy &amp; Paste Roster Report Here'!$N495="Active",1,0)),0)</f>
        <v>0</v>
      </c>
      <c r="AH495" s="121">
        <f>IF(AND('Copy &amp; Paste Roster Report Here'!$A495=AH$4,'Copy &amp; Paste Roster Report Here'!$M495="HT"),IF('Copy &amp; Paste Roster Report Here'!$R495&gt;0,1,IF('Copy &amp; Paste Roster Report Here'!$N495="Active",1,0)),0)</f>
        <v>0</v>
      </c>
      <c r="AI495" s="121">
        <f>IF(AND('Copy &amp; Paste Roster Report Here'!$A495=AI$4,'Copy &amp; Paste Roster Report Here'!$M495="HT"),IF('Copy &amp; Paste Roster Report Here'!$R495&gt;0,1,IF('Copy &amp; Paste Roster Report Here'!$N495="Active",1,0)),0)</f>
        <v>0</v>
      </c>
      <c r="AJ495" s="3">
        <f t="shared" si="73"/>
        <v>0</v>
      </c>
      <c r="AK495" s="122">
        <f>IF(AND('Copy &amp; Paste Roster Report Here'!$A495=AK$4,'Copy &amp; Paste Roster Report Here'!$M495="MT"),IF('Copy &amp; Paste Roster Report Here'!$R495&gt;0,1,IF('Copy &amp; Paste Roster Report Here'!$N495="Active",1,0)),0)</f>
        <v>0</v>
      </c>
      <c r="AL495" s="122">
        <f>IF(AND('Copy &amp; Paste Roster Report Here'!$A495=AL$4,'Copy &amp; Paste Roster Report Here'!$M495="MT"),IF('Copy &amp; Paste Roster Report Here'!$R495&gt;0,1,IF('Copy &amp; Paste Roster Report Here'!$N495="Active",1,0)),0)</f>
        <v>0</v>
      </c>
      <c r="AM495" s="122">
        <f>IF(AND('Copy &amp; Paste Roster Report Here'!$A495=AM$4,'Copy &amp; Paste Roster Report Here'!$M495="MT"),IF('Copy &amp; Paste Roster Report Here'!$R495&gt;0,1,IF('Copy &amp; Paste Roster Report Here'!$N495="Active",1,0)),0)</f>
        <v>0</v>
      </c>
      <c r="AN495" s="122">
        <f>IF(AND('Copy &amp; Paste Roster Report Here'!$A495=AN$4,'Copy &amp; Paste Roster Report Here'!$M495="MT"),IF('Copy &amp; Paste Roster Report Here'!$R495&gt;0,1,IF('Copy &amp; Paste Roster Report Here'!$N495="Active",1,0)),0)</f>
        <v>0</v>
      </c>
      <c r="AO495" s="122">
        <f>IF(AND('Copy &amp; Paste Roster Report Here'!$A495=AO$4,'Copy &amp; Paste Roster Report Here'!$M495="MT"),IF('Copy &amp; Paste Roster Report Here'!$R495&gt;0,1,IF('Copy &amp; Paste Roster Report Here'!$N495="Active",1,0)),0)</f>
        <v>0</v>
      </c>
      <c r="AP495" s="122">
        <f>IF(AND('Copy &amp; Paste Roster Report Here'!$A495=AP$4,'Copy &amp; Paste Roster Report Here'!$M495="MT"),IF('Copy &amp; Paste Roster Report Here'!$R495&gt;0,1,IF('Copy &amp; Paste Roster Report Here'!$N495="Active",1,0)),0)</f>
        <v>0</v>
      </c>
      <c r="AQ495" s="122">
        <f>IF(AND('Copy &amp; Paste Roster Report Here'!$A495=AQ$4,'Copy &amp; Paste Roster Report Here'!$M495="MT"),IF('Copy &amp; Paste Roster Report Here'!$R495&gt;0,1,IF('Copy &amp; Paste Roster Report Here'!$N495="Active",1,0)),0)</f>
        <v>0</v>
      </c>
      <c r="AR495" s="122">
        <f>IF(AND('Copy &amp; Paste Roster Report Here'!$A495=AR$4,'Copy &amp; Paste Roster Report Here'!$M495="MT"),IF('Copy &amp; Paste Roster Report Here'!$R495&gt;0,1,IF('Copy &amp; Paste Roster Report Here'!$N495="Active",1,0)),0)</f>
        <v>0</v>
      </c>
      <c r="AS495" s="122">
        <f>IF(AND('Copy &amp; Paste Roster Report Here'!$A495=AS$4,'Copy &amp; Paste Roster Report Here'!$M495="MT"),IF('Copy &amp; Paste Roster Report Here'!$R495&gt;0,1,IF('Copy &amp; Paste Roster Report Here'!$N495="Active",1,0)),0)</f>
        <v>0</v>
      </c>
      <c r="AT495" s="122">
        <f>IF(AND('Copy &amp; Paste Roster Report Here'!$A495=AT$4,'Copy &amp; Paste Roster Report Here'!$M495="MT"),IF('Copy &amp; Paste Roster Report Here'!$R495&gt;0,1,IF('Copy &amp; Paste Roster Report Here'!$N495="Active",1,0)),0)</f>
        <v>0</v>
      </c>
      <c r="AU495" s="122">
        <f>IF(AND('Copy &amp; Paste Roster Report Here'!$A495=AU$4,'Copy &amp; Paste Roster Report Here'!$M495="MT"),IF('Copy &amp; Paste Roster Report Here'!$R495&gt;0,1,IF('Copy &amp; Paste Roster Report Here'!$N495="Active",1,0)),0)</f>
        <v>0</v>
      </c>
      <c r="AV495" s="3">
        <f t="shared" si="74"/>
        <v>0</v>
      </c>
      <c r="AW495" s="123">
        <f>IF(AND('Copy &amp; Paste Roster Report Here'!$A495=AW$4,'Copy &amp; Paste Roster Report Here'!$M495="FY"),IF('Copy &amp; Paste Roster Report Here'!$R495&gt;0,1,IF('Copy &amp; Paste Roster Report Here'!$N495="Active",1,0)),0)</f>
        <v>0</v>
      </c>
      <c r="AX495" s="123">
        <f>IF(AND('Copy &amp; Paste Roster Report Here'!$A495=AX$4,'Copy &amp; Paste Roster Report Here'!$M495="FY"),IF('Copy &amp; Paste Roster Report Here'!$R495&gt;0,1,IF('Copy &amp; Paste Roster Report Here'!$N495="Active",1,0)),0)</f>
        <v>0</v>
      </c>
      <c r="AY495" s="123">
        <f>IF(AND('Copy &amp; Paste Roster Report Here'!$A495=AY$4,'Copy &amp; Paste Roster Report Here'!$M495="FY"),IF('Copy &amp; Paste Roster Report Here'!$R495&gt;0,1,IF('Copy &amp; Paste Roster Report Here'!$N495="Active",1,0)),0)</f>
        <v>0</v>
      </c>
      <c r="AZ495" s="123">
        <f>IF(AND('Copy &amp; Paste Roster Report Here'!$A495=AZ$4,'Copy &amp; Paste Roster Report Here'!$M495="FY"),IF('Copy &amp; Paste Roster Report Here'!$R495&gt;0,1,IF('Copy &amp; Paste Roster Report Here'!$N495="Active",1,0)),0)</f>
        <v>0</v>
      </c>
      <c r="BA495" s="123">
        <f>IF(AND('Copy &amp; Paste Roster Report Here'!$A495=BA$4,'Copy &amp; Paste Roster Report Here'!$M495="FY"),IF('Copy &amp; Paste Roster Report Here'!$R495&gt;0,1,IF('Copy &amp; Paste Roster Report Here'!$N495="Active",1,0)),0)</f>
        <v>0</v>
      </c>
      <c r="BB495" s="123">
        <f>IF(AND('Copy &amp; Paste Roster Report Here'!$A495=BB$4,'Copy &amp; Paste Roster Report Here'!$M495="FY"),IF('Copy &amp; Paste Roster Report Here'!$R495&gt;0,1,IF('Copy &amp; Paste Roster Report Here'!$N495="Active",1,0)),0)</f>
        <v>0</v>
      </c>
      <c r="BC495" s="123">
        <f>IF(AND('Copy &amp; Paste Roster Report Here'!$A495=BC$4,'Copy &amp; Paste Roster Report Here'!$M495="FY"),IF('Copy &amp; Paste Roster Report Here'!$R495&gt;0,1,IF('Copy &amp; Paste Roster Report Here'!$N495="Active",1,0)),0)</f>
        <v>0</v>
      </c>
      <c r="BD495" s="123">
        <f>IF(AND('Copy &amp; Paste Roster Report Here'!$A495=BD$4,'Copy &amp; Paste Roster Report Here'!$M495="FY"),IF('Copy &amp; Paste Roster Report Here'!$R495&gt;0,1,IF('Copy &amp; Paste Roster Report Here'!$N495="Active",1,0)),0)</f>
        <v>0</v>
      </c>
      <c r="BE495" s="123">
        <f>IF(AND('Copy &amp; Paste Roster Report Here'!$A495=BE$4,'Copy &amp; Paste Roster Report Here'!$M495="FY"),IF('Copy &amp; Paste Roster Report Here'!$R495&gt;0,1,IF('Copy &amp; Paste Roster Report Here'!$N495="Active",1,0)),0)</f>
        <v>0</v>
      </c>
      <c r="BF495" s="123">
        <f>IF(AND('Copy &amp; Paste Roster Report Here'!$A495=BF$4,'Copy &amp; Paste Roster Report Here'!$M495="FY"),IF('Copy &amp; Paste Roster Report Here'!$R495&gt;0,1,IF('Copy &amp; Paste Roster Report Here'!$N495="Active",1,0)),0)</f>
        <v>0</v>
      </c>
      <c r="BG495" s="123">
        <f>IF(AND('Copy &amp; Paste Roster Report Here'!$A495=BG$4,'Copy &amp; Paste Roster Report Here'!$M495="FY"),IF('Copy &amp; Paste Roster Report Here'!$R495&gt;0,1,IF('Copy &amp; Paste Roster Report Here'!$N495="Active",1,0)),0)</f>
        <v>0</v>
      </c>
      <c r="BH495" s="3">
        <f t="shared" si="75"/>
        <v>0</v>
      </c>
      <c r="BI495" s="124">
        <f>IF(AND('Copy &amp; Paste Roster Report Here'!$A495=BI$4,'Copy &amp; Paste Roster Report Here'!$M495="RH"),IF('Copy &amp; Paste Roster Report Here'!$R495&gt;0,1,IF('Copy &amp; Paste Roster Report Here'!$N495="Active",1,0)),0)</f>
        <v>0</v>
      </c>
      <c r="BJ495" s="124">
        <f>IF(AND('Copy &amp; Paste Roster Report Here'!$A495=BJ$4,'Copy &amp; Paste Roster Report Here'!$M495="RH"),IF('Copy &amp; Paste Roster Report Here'!$R495&gt;0,1,IF('Copy &amp; Paste Roster Report Here'!$N495="Active",1,0)),0)</f>
        <v>0</v>
      </c>
      <c r="BK495" s="124">
        <f>IF(AND('Copy &amp; Paste Roster Report Here'!$A495=BK$4,'Copy &amp; Paste Roster Report Here'!$M495="RH"),IF('Copy &amp; Paste Roster Report Here'!$R495&gt;0,1,IF('Copy &amp; Paste Roster Report Here'!$N495="Active",1,0)),0)</f>
        <v>0</v>
      </c>
      <c r="BL495" s="124">
        <f>IF(AND('Copy &amp; Paste Roster Report Here'!$A495=BL$4,'Copy &amp; Paste Roster Report Here'!$M495="RH"),IF('Copy &amp; Paste Roster Report Here'!$R495&gt;0,1,IF('Copy &amp; Paste Roster Report Here'!$N495="Active",1,0)),0)</f>
        <v>0</v>
      </c>
      <c r="BM495" s="124">
        <f>IF(AND('Copy &amp; Paste Roster Report Here'!$A495=BM$4,'Copy &amp; Paste Roster Report Here'!$M495="RH"),IF('Copy &amp; Paste Roster Report Here'!$R495&gt;0,1,IF('Copy &amp; Paste Roster Report Here'!$N495="Active",1,0)),0)</f>
        <v>0</v>
      </c>
      <c r="BN495" s="124">
        <f>IF(AND('Copy &amp; Paste Roster Report Here'!$A495=BN$4,'Copy &amp; Paste Roster Report Here'!$M495="RH"),IF('Copy &amp; Paste Roster Report Here'!$R495&gt;0,1,IF('Copy &amp; Paste Roster Report Here'!$N495="Active",1,0)),0)</f>
        <v>0</v>
      </c>
      <c r="BO495" s="124">
        <f>IF(AND('Copy &amp; Paste Roster Report Here'!$A495=BO$4,'Copy &amp; Paste Roster Report Here'!$M495="RH"),IF('Copy &amp; Paste Roster Report Here'!$R495&gt;0,1,IF('Copy &amp; Paste Roster Report Here'!$N495="Active",1,0)),0)</f>
        <v>0</v>
      </c>
      <c r="BP495" s="124">
        <f>IF(AND('Copy &amp; Paste Roster Report Here'!$A495=BP$4,'Copy &amp; Paste Roster Report Here'!$M495="RH"),IF('Copy &amp; Paste Roster Report Here'!$R495&gt;0,1,IF('Copy &amp; Paste Roster Report Here'!$N495="Active",1,0)),0)</f>
        <v>0</v>
      </c>
      <c r="BQ495" s="124">
        <f>IF(AND('Copy &amp; Paste Roster Report Here'!$A495=BQ$4,'Copy &amp; Paste Roster Report Here'!$M495="RH"),IF('Copy &amp; Paste Roster Report Here'!$R495&gt;0,1,IF('Copy &amp; Paste Roster Report Here'!$N495="Active",1,0)),0)</f>
        <v>0</v>
      </c>
      <c r="BR495" s="124">
        <f>IF(AND('Copy &amp; Paste Roster Report Here'!$A495=BR$4,'Copy &amp; Paste Roster Report Here'!$M495="RH"),IF('Copy &amp; Paste Roster Report Here'!$R495&gt;0,1,IF('Copy &amp; Paste Roster Report Here'!$N495="Active",1,0)),0)</f>
        <v>0</v>
      </c>
      <c r="BS495" s="124">
        <f>IF(AND('Copy &amp; Paste Roster Report Here'!$A495=BS$4,'Copy &amp; Paste Roster Report Here'!$M495="RH"),IF('Copy &amp; Paste Roster Report Here'!$R495&gt;0,1,IF('Copy &amp; Paste Roster Report Here'!$N495="Active",1,0)),0)</f>
        <v>0</v>
      </c>
      <c r="BT495" s="3">
        <f t="shared" si="76"/>
        <v>0</v>
      </c>
      <c r="BU495" s="125">
        <f>IF(AND('Copy &amp; Paste Roster Report Here'!$A495=BU$4,'Copy &amp; Paste Roster Report Here'!$M495="QT"),IF('Copy &amp; Paste Roster Report Here'!$R495&gt;0,1,IF('Copy &amp; Paste Roster Report Here'!$N495="Active",1,0)),0)</f>
        <v>0</v>
      </c>
      <c r="BV495" s="125">
        <f>IF(AND('Copy &amp; Paste Roster Report Here'!$A495=BV$4,'Copy &amp; Paste Roster Report Here'!$M495="QT"),IF('Copy &amp; Paste Roster Report Here'!$R495&gt;0,1,IF('Copy &amp; Paste Roster Report Here'!$N495="Active",1,0)),0)</f>
        <v>0</v>
      </c>
      <c r="BW495" s="125">
        <f>IF(AND('Copy &amp; Paste Roster Report Here'!$A495=BW$4,'Copy &amp; Paste Roster Report Here'!$M495="QT"),IF('Copy &amp; Paste Roster Report Here'!$R495&gt;0,1,IF('Copy &amp; Paste Roster Report Here'!$N495="Active",1,0)),0)</f>
        <v>0</v>
      </c>
      <c r="BX495" s="125">
        <f>IF(AND('Copy &amp; Paste Roster Report Here'!$A495=BX$4,'Copy &amp; Paste Roster Report Here'!$M495="QT"),IF('Copy &amp; Paste Roster Report Here'!$R495&gt;0,1,IF('Copy &amp; Paste Roster Report Here'!$N495="Active",1,0)),0)</f>
        <v>0</v>
      </c>
      <c r="BY495" s="125">
        <f>IF(AND('Copy &amp; Paste Roster Report Here'!$A495=BY$4,'Copy &amp; Paste Roster Report Here'!$M495="QT"),IF('Copy &amp; Paste Roster Report Here'!$R495&gt;0,1,IF('Copy &amp; Paste Roster Report Here'!$N495="Active",1,0)),0)</f>
        <v>0</v>
      </c>
      <c r="BZ495" s="125">
        <f>IF(AND('Copy &amp; Paste Roster Report Here'!$A495=BZ$4,'Copy &amp; Paste Roster Report Here'!$M495="QT"),IF('Copy &amp; Paste Roster Report Here'!$R495&gt;0,1,IF('Copy &amp; Paste Roster Report Here'!$N495="Active",1,0)),0)</f>
        <v>0</v>
      </c>
      <c r="CA495" s="125">
        <f>IF(AND('Copy &amp; Paste Roster Report Here'!$A495=CA$4,'Copy &amp; Paste Roster Report Here'!$M495="QT"),IF('Copy &amp; Paste Roster Report Here'!$R495&gt;0,1,IF('Copy &amp; Paste Roster Report Here'!$N495="Active",1,0)),0)</f>
        <v>0</v>
      </c>
      <c r="CB495" s="125">
        <f>IF(AND('Copy &amp; Paste Roster Report Here'!$A495=CB$4,'Copy &amp; Paste Roster Report Here'!$M495="QT"),IF('Copy &amp; Paste Roster Report Here'!$R495&gt;0,1,IF('Copy &amp; Paste Roster Report Here'!$N495="Active",1,0)),0)</f>
        <v>0</v>
      </c>
      <c r="CC495" s="125">
        <f>IF(AND('Copy &amp; Paste Roster Report Here'!$A495=CC$4,'Copy &amp; Paste Roster Report Here'!$M495="QT"),IF('Copy &amp; Paste Roster Report Here'!$R495&gt;0,1,IF('Copy &amp; Paste Roster Report Here'!$N495="Active",1,0)),0)</f>
        <v>0</v>
      </c>
      <c r="CD495" s="125">
        <f>IF(AND('Copy &amp; Paste Roster Report Here'!$A495=CD$4,'Copy &amp; Paste Roster Report Here'!$M495="QT"),IF('Copy &amp; Paste Roster Report Here'!$R495&gt;0,1,IF('Copy &amp; Paste Roster Report Here'!$N495="Active",1,0)),0)</f>
        <v>0</v>
      </c>
      <c r="CE495" s="125">
        <f>IF(AND('Copy &amp; Paste Roster Report Here'!$A495=CE$4,'Copy &amp; Paste Roster Report Here'!$M495="QT"),IF('Copy &amp; Paste Roster Report Here'!$R495&gt;0,1,IF('Copy &amp; Paste Roster Report Here'!$N495="Active",1,0)),0)</f>
        <v>0</v>
      </c>
      <c r="CF495" s="3">
        <f t="shared" si="77"/>
        <v>0</v>
      </c>
      <c r="CG495" s="126">
        <f>IF(AND('Copy &amp; Paste Roster Report Here'!$A495=CG$4,'Copy &amp; Paste Roster Report Here'!$M495="##"),IF('Copy &amp; Paste Roster Report Here'!$R495&gt;0,1,IF('Copy &amp; Paste Roster Report Here'!$N495="Active",1,0)),0)</f>
        <v>0</v>
      </c>
      <c r="CH495" s="126">
        <f>IF(AND('Copy &amp; Paste Roster Report Here'!$A495=CH$4,'Copy &amp; Paste Roster Report Here'!$M495="##"),IF('Copy &amp; Paste Roster Report Here'!$R495&gt;0,1,IF('Copy &amp; Paste Roster Report Here'!$N495="Active",1,0)),0)</f>
        <v>0</v>
      </c>
      <c r="CI495" s="126">
        <f>IF(AND('Copy &amp; Paste Roster Report Here'!$A495=CI$4,'Copy &amp; Paste Roster Report Here'!$M495="##"),IF('Copy &amp; Paste Roster Report Here'!$R495&gt;0,1,IF('Copy &amp; Paste Roster Report Here'!$N495="Active",1,0)),0)</f>
        <v>0</v>
      </c>
      <c r="CJ495" s="126">
        <f>IF(AND('Copy &amp; Paste Roster Report Here'!$A495=CJ$4,'Copy &amp; Paste Roster Report Here'!$M495="##"),IF('Copy &amp; Paste Roster Report Here'!$R495&gt;0,1,IF('Copy &amp; Paste Roster Report Here'!$N495="Active",1,0)),0)</f>
        <v>0</v>
      </c>
      <c r="CK495" s="126">
        <f>IF(AND('Copy &amp; Paste Roster Report Here'!$A495=CK$4,'Copy &amp; Paste Roster Report Here'!$M495="##"),IF('Copy &amp; Paste Roster Report Here'!$R495&gt;0,1,IF('Copy &amp; Paste Roster Report Here'!$N495="Active",1,0)),0)</f>
        <v>0</v>
      </c>
      <c r="CL495" s="126">
        <f>IF(AND('Copy &amp; Paste Roster Report Here'!$A495=CL$4,'Copy &amp; Paste Roster Report Here'!$M495="##"),IF('Copy &amp; Paste Roster Report Here'!$R495&gt;0,1,IF('Copy &amp; Paste Roster Report Here'!$N495="Active",1,0)),0)</f>
        <v>0</v>
      </c>
      <c r="CM495" s="126">
        <f>IF(AND('Copy &amp; Paste Roster Report Here'!$A495=CM$4,'Copy &amp; Paste Roster Report Here'!$M495="##"),IF('Copy &amp; Paste Roster Report Here'!$R495&gt;0,1,IF('Copy &amp; Paste Roster Report Here'!$N495="Active",1,0)),0)</f>
        <v>0</v>
      </c>
      <c r="CN495" s="126">
        <f>IF(AND('Copy &amp; Paste Roster Report Here'!$A495=CN$4,'Copy &amp; Paste Roster Report Here'!$M495="##"),IF('Copy &amp; Paste Roster Report Here'!$R495&gt;0,1,IF('Copy &amp; Paste Roster Report Here'!$N495="Active",1,0)),0)</f>
        <v>0</v>
      </c>
      <c r="CO495" s="126">
        <f>IF(AND('Copy &amp; Paste Roster Report Here'!$A495=CO$4,'Copy &amp; Paste Roster Report Here'!$M495="##"),IF('Copy &amp; Paste Roster Report Here'!$R495&gt;0,1,IF('Copy &amp; Paste Roster Report Here'!$N495="Active",1,0)),0)</f>
        <v>0</v>
      </c>
      <c r="CP495" s="126">
        <f>IF(AND('Copy &amp; Paste Roster Report Here'!$A495=CP$4,'Copy &amp; Paste Roster Report Here'!$M495="##"),IF('Copy &amp; Paste Roster Report Here'!$R495&gt;0,1,IF('Copy &amp; Paste Roster Report Here'!$N495="Active",1,0)),0)</f>
        <v>0</v>
      </c>
      <c r="CQ495" s="126">
        <f>IF(AND('Copy &amp; Paste Roster Report Here'!$A495=CQ$4,'Copy &amp; Paste Roster Report Here'!$M495="##"),IF('Copy &amp; Paste Roster Report Here'!$R495&gt;0,1,IF('Copy &amp; Paste Roster Report Here'!$N495="Active",1,0)),0)</f>
        <v>0</v>
      </c>
      <c r="CR495" s="6">
        <f t="shared" si="78"/>
        <v>0</v>
      </c>
      <c r="CS495" s="13">
        <f t="shared" si="79"/>
        <v>0</v>
      </c>
    </row>
    <row r="496" spans="1:97" x14ac:dyDescent="0.25">
      <c r="A496" s="113">
        <f>IF(AND('Copy &amp; Paste Roster Report Here'!$A496=A$4,'Copy &amp; Paste Roster Report Here'!$M496="FT"),IF('Copy &amp; Paste Roster Report Here'!$R496&gt;0,1,IF('Copy &amp; Paste Roster Report Here'!$N496="Active",1,0)),0)</f>
        <v>0</v>
      </c>
      <c r="B496" s="113">
        <f>IF(AND('Copy &amp; Paste Roster Report Here'!$A496=B$4,'Copy &amp; Paste Roster Report Here'!$M496="FT"),IF('Copy &amp; Paste Roster Report Here'!$R496&gt;0,1,IF('Copy &amp; Paste Roster Report Here'!$N496="Active",1,0)),0)</f>
        <v>0</v>
      </c>
      <c r="C496" s="113">
        <f>IF(AND('Copy &amp; Paste Roster Report Here'!$A496=C$4,'Copy &amp; Paste Roster Report Here'!$M496="FT"),IF('Copy &amp; Paste Roster Report Here'!$R496&gt;0,1,IF('Copy &amp; Paste Roster Report Here'!$N496="Active",1,0)),0)</f>
        <v>0</v>
      </c>
      <c r="D496" s="113">
        <f>IF(AND('Copy &amp; Paste Roster Report Here'!$A496=D$4,'Copy &amp; Paste Roster Report Here'!$M496="FT"),IF('Copy &amp; Paste Roster Report Here'!$R496&gt;0,1,IF('Copy &amp; Paste Roster Report Here'!$N496="Active",1,0)),0)</f>
        <v>0</v>
      </c>
      <c r="E496" s="113">
        <f>IF(AND('Copy &amp; Paste Roster Report Here'!$A496=E$4,'Copy &amp; Paste Roster Report Here'!$M496="FT"),IF('Copy &amp; Paste Roster Report Here'!$R496&gt;0,1,IF('Copy &amp; Paste Roster Report Here'!$N496="Active",1,0)),0)</f>
        <v>0</v>
      </c>
      <c r="F496" s="113">
        <f>IF(AND('Copy &amp; Paste Roster Report Here'!$A496=F$4,'Copy &amp; Paste Roster Report Here'!$M496="FT"),IF('Copy &amp; Paste Roster Report Here'!$R496&gt;0,1,IF('Copy &amp; Paste Roster Report Here'!$N496="Active",1,0)),0)</f>
        <v>0</v>
      </c>
      <c r="G496" s="113">
        <f>IF(AND('Copy &amp; Paste Roster Report Here'!$A496=G$4,'Copy &amp; Paste Roster Report Here'!$M496="FT"),IF('Copy &amp; Paste Roster Report Here'!$R496&gt;0,1,IF('Copy &amp; Paste Roster Report Here'!$N496="Active",1,0)),0)</f>
        <v>0</v>
      </c>
      <c r="H496" s="113">
        <f>IF(AND('Copy &amp; Paste Roster Report Here'!$A496=H$4,'Copy &amp; Paste Roster Report Here'!$M496="FT"),IF('Copy &amp; Paste Roster Report Here'!$R496&gt;0,1,IF('Copy &amp; Paste Roster Report Here'!$N496="Active",1,0)),0)</f>
        <v>0</v>
      </c>
      <c r="I496" s="113">
        <f>IF(AND('Copy &amp; Paste Roster Report Here'!$A496=I$4,'Copy &amp; Paste Roster Report Here'!$M496="FT"),IF('Copy &amp; Paste Roster Report Here'!$R496&gt;0,1,IF('Copy &amp; Paste Roster Report Here'!$N496="Active",1,0)),0)</f>
        <v>0</v>
      </c>
      <c r="J496" s="113">
        <f>IF(AND('Copy &amp; Paste Roster Report Here'!$A496=J$4,'Copy &amp; Paste Roster Report Here'!$M496="FT"),IF('Copy &amp; Paste Roster Report Here'!$R496&gt;0,1,IF('Copy &amp; Paste Roster Report Here'!$N496="Active",1,0)),0)</f>
        <v>0</v>
      </c>
      <c r="K496" s="113">
        <f>IF(AND('Copy &amp; Paste Roster Report Here'!$A496=K$4,'Copy &amp; Paste Roster Report Here'!$M496="FT"),IF('Copy &amp; Paste Roster Report Here'!$R496&gt;0,1,IF('Copy &amp; Paste Roster Report Here'!$N496="Active",1,0)),0)</f>
        <v>0</v>
      </c>
      <c r="L496" s="6">
        <f t="shared" si="71"/>
        <v>0</v>
      </c>
      <c r="M496" s="120">
        <f>IF(AND('Copy &amp; Paste Roster Report Here'!$A496=M$4,'Copy &amp; Paste Roster Report Here'!$M496="TQ"),IF('Copy &amp; Paste Roster Report Here'!$R496&gt;0,1,IF('Copy &amp; Paste Roster Report Here'!$N496="Active",1,0)),0)</f>
        <v>0</v>
      </c>
      <c r="N496" s="120">
        <f>IF(AND('Copy &amp; Paste Roster Report Here'!$A496=N$4,'Copy &amp; Paste Roster Report Here'!$M496="TQ"),IF('Copy &amp; Paste Roster Report Here'!$R496&gt;0,1,IF('Copy &amp; Paste Roster Report Here'!$N496="Active",1,0)),0)</f>
        <v>0</v>
      </c>
      <c r="O496" s="120">
        <f>IF(AND('Copy &amp; Paste Roster Report Here'!$A496=O$4,'Copy &amp; Paste Roster Report Here'!$M496="TQ"),IF('Copy &amp; Paste Roster Report Here'!$R496&gt;0,1,IF('Copy &amp; Paste Roster Report Here'!$N496="Active",1,0)),0)</f>
        <v>0</v>
      </c>
      <c r="P496" s="120">
        <f>IF(AND('Copy &amp; Paste Roster Report Here'!$A496=P$4,'Copy &amp; Paste Roster Report Here'!$M496="TQ"),IF('Copy &amp; Paste Roster Report Here'!$R496&gt;0,1,IF('Copy &amp; Paste Roster Report Here'!$N496="Active",1,0)),0)</f>
        <v>0</v>
      </c>
      <c r="Q496" s="120">
        <f>IF(AND('Copy &amp; Paste Roster Report Here'!$A496=Q$4,'Copy &amp; Paste Roster Report Here'!$M496="TQ"),IF('Copy &amp; Paste Roster Report Here'!$R496&gt;0,1,IF('Copy &amp; Paste Roster Report Here'!$N496="Active",1,0)),0)</f>
        <v>0</v>
      </c>
      <c r="R496" s="120">
        <f>IF(AND('Copy &amp; Paste Roster Report Here'!$A496=R$4,'Copy &amp; Paste Roster Report Here'!$M496="TQ"),IF('Copy &amp; Paste Roster Report Here'!$R496&gt;0,1,IF('Copy &amp; Paste Roster Report Here'!$N496="Active",1,0)),0)</f>
        <v>0</v>
      </c>
      <c r="S496" s="120">
        <f>IF(AND('Copy &amp; Paste Roster Report Here'!$A496=S$4,'Copy &amp; Paste Roster Report Here'!$M496="TQ"),IF('Copy &amp; Paste Roster Report Here'!$R496&gt;0,1,IF('Copy &amp; Paste Roster Report Here'!$N496="Active",1,0)),0)</f>
        <v>0</v>
      </c>
      <c r="T496" s="120">
        <f>IF(AND('Copy &amp; Paste Roster Report Here'!$A496=T$4,'Copy &amp; Paste Roster Report Here'!$M496="TQ"),IF('Copy &amp; Paste Roster Report Here'!$R496&gt;0,1,IF('Copy &amp; Paste Roster Report Here'!$N496="Active",1,0)),0)</f>
        <v>0</v>
      </c>
      <c r="U496" s="120">
        <f>IF(AND('Copy &amp; Paste Roster Report Here'!$A496=U$4,'Copy &amp; Paste Roster Report Here'!$M496="TQ"),IF('Copy &amp; Paste Roster Report Here'!$R496&gt;0,1,IF('Copy &amp; Paste Roster Report Here'!$N496="Active",1,0)),0)</f>
        <v>0</v>
      </c>
      <c r="V496" s="120">
        <f>IF(AND('Copy &amp; Paste Roster Report Here'!$A496=V$4,'Copy &amp; Paste Roster Report Here'!$M496="TQ"),IF('Copy &amp; Paste Roster Report Here'!$R496&gt;0,1,IF('Copy &amp; Paste Roster Report Here'!$N496="Active",1,0)),0)</f>
        <v>0</v>
      </c>
      <c r="W496" s="120">
        <f>IF(AND('Copy &amp; Paste Roster Report Here'!$A496=W$4,'Copy &amp; Paste Roster Report Here'!$M496="TQ"),IF('Copy &amp; Paste Roster Report Here'!$R496&gt;0,1,IF('Copy &amp; Paste Roster Report Here'!$N496="Active",1,0)),0)</f>
        <v>0</v>
      </c>
      <c r="X496" s="3">
        <f t="shared" si="72"/>
        <v>0</v>
      </c>
      <c r="Y496" s="121">
        <f>IF(AND('Copy &amp; Paste Roster Report Here'!$A496=Y$4,'Copy &amp; Paste Roster Report Here'!$M496="HT"),IF('Copy &amp; Paste Roster Report Here'!$R496&gt;0,1,IF('Copy &amp; Paste Roster Report Here'!$N496="Active",1,0)),0)</f>
        <v>0</v>
      </c>
      <c r="Z496" s="121">
        <f>IF(AND('Copy &amp; Paste Roster Report Here'!$A496=Z$4,'Copy &amp; Paste Roster Report Here'!$M496="HT"),IF('Copy &amp; Paste Roster Report Here'!$R496&gt;0,1,IF('Copy &amp; Paste Roster Report Here'!$N496="Active",1,0)),0)</f>
        <v>0</v>
      </c>
      <c r="AA496" s="121">
        <f>IF(AND('Copy &amp; Paste Roster Report Here'!$A496=AA$4,'Copy &amp; Paste Roster Report Here'!$M496="HT"),IF('Copy &amp; Paste Roster Report Here'!$R496&gt;0,1,IF('Copy &amp; Paste Roster Report Here'!$N496="Active",1,0)),0)</f>
        <v>0</v>
      </c>
      <c r="AB496" s="121">
        <f>IF(AND('Copy &amp; Paste Roster Report Here'!$A496=AB$4,'Copy &amp; Paste Roster Report Here'!$M496="HT"),IF('Copy &amp; Paste Roster Report Here'!$R496&gt;0,1,IF('Copy &amp; Paste Roster Report Here'!$N496="Active",1,0)),0)</f>
        <v>0</v>
      </c>
      <c r="AC496" s="121">
        <f>IF(AND('Copy &amp; Paste Roster Report Here'!$A496=AC$4,'Copy &amp; Paste Roster Report Here'!$M496="HT"),IF('Copy &amp; Paste Roster Report Here'!$R496&gt;0,1,IF('Copy &amp; Paste Roster Report Here'!$N496="Active",1,0)),0)</f>
        <v>0</v>
      </c>
      <c r="AD496" s="121">
        <f>IF(AND('Copy &amp; Paste Roster Report Here'!$A496=AD$4,'Copy &amp; Paste Roster Report Here'!$M496="HT"),IF('Copy &amp; Paste Roster Report Here'!$R496&gt;0,1,IF('Copy &amp; Paste Roster Report Here'!$N496="Active",1,0)),0)</f>
        <v>0</v>
      </c>
      <c r="AE496" s="121">
        <f>IF(AND('Copy &amp; Paste Roster Report Here'!$A496=AE$4,'Copy &amp; Paste Roster Report Here'!$M496="HT"),IF('Copy &amp; Paste Roster Report Here'!$R496&gt;0,1,IF('Copy &amp; Paste Roster Report Here'!$N496="Active",1,0)),0)</f>
        <v>0</v>
      </c>
      <c r="AF496" s="121">
        <f>IF(AND('Copy &amp; Paste Roster Report Here'!$A496=AF$4,'Copy &amp; Paste Roster Report Here'!$M496="HT"),IF('Copy &amp; Paste Roster Report Here'!$R496&gt;0,1,IF('Copy &amp; Paste Roster Report Here'!$N496="Active",1,0)),0)</f>
        <v>0</v>
      </c>
      <c r="AG496" s="121">
        <f>IF(AND('Copy &amp; Paste Roster Report Here'!$A496=AG$4,'Copy &amp; Paste Roster Report Here'!$M496="HT"),IF('Copy &amp; Paste Roster Report Here'!$R496&gt;0,1,IF('Copy &amp; Paste Roster Report Here'!$N496="Active",1,0)),0)</f>
        <v>0</v>
      </c>
      <c r="AH496" s="121">
        <f>IF(AND('Copy &amp; Paste Roster Report Here'!$A496=AH$4,'Copy &amp; Paste Roster Report Here'!$M496="HT"),IF('Copy &amp; Paste Roster Report Here'!$R496&gt;0,1,IF('Copy &amp; Paste Roster Report Here'!$N496="Active",1,0)),0)</f>
        <v>0</v>
      </c>
      <c r="AI496" s="121">
        <f>IF(AND('Copy &amp; Paste Roster Report Here'!$A496=AI$4,'Copy &amp; Paste Roster Report Here'!$M496="HT"),IF('Copy &amp; Paste Roster Report Here'!$R496&gt;0,1,IF('Copy &amp; Paste Roster Report Here'!$N496="Active",1,0)),0)</f>
        <v>0</v>
      </c>
      <c r="AJ496" s="3">
        <f t="shared" si="73"/>
        <v>0</v>
      </c>
      <c r="AK496" s="122">
        <f>IF(AND('Copy &amp; Paste Roster Report Here'!$A496=AK$4,'Copy &amp; Paste Roster Report Here'!$M496="MT"),IF('Copy &amp; Paste Roster Report Here'!$R496&gt;0,1,IF('Copy &amp; Paste Roster Report Here'!$N496="Active",1,0)),0)</f>
        <v>0</v>
      </c>
      <c r="AL496" s="122">
        <f>IF(AND('Copy &amp; Paste Roster Report Here'!$A496=AL$4,'Copy &amp; Paste Roster Report Here'!$M496="MT"),IF('Copy &amp; Paste Roster Report Here'!$R496&gt;0,1,IF('Copy &amp; Paste Roster Report Here'!$N496="Active",1,0)),0)</f>
        <v>0</v>
      </c>
      <c r="AM496" s="122">
        <f>IF(AND('Copy &amp; Paste Roster Report Here'!$A496=AM$4,'Copy &amp; Paste Roster Report Here'!$M496="MT"),IF('Copy &amp; Paste Roster Report Here'!$R496&gt;0,1,IF('Copy &amp; Paste Roster Report Here'!$N496="Active",1,0)),0)</f>
        <v>0</v>
      </c>
      <c r="AN496" s="122">
        <f>IF(AND('Copy &amp; Paste Roster Report Here'!$A496=AN$4,'Copy &amp; Paste Roster Report Here'!$M496="MT"),IF('Copy &amp; Paste Roster Report Here'!$R496&gt;0,1,IF('Copy &amp; Paste Roster Report Here'!$N496="Active",1,0)),0)</f>
        <v>0</v>
      </c>
      <c r="AO496" s="122">
        <f>IF(AND('Copy &amp; Paste Roster Report Here'!$A496=AO$4,'Copy &amp; Paste Roster Report Here'!$M496="MT"),IF('Copy &amp; Paste Roster Report Here'!$R496&gt;0,1,IF('Copy &amp; Paste Roster Report Here'!$N496="Active",1,0)),0)</f>
        <v>0</v>
      </c>
      <c r="AP496" s="122">
        <f>IF(AND('Copy &amp; Paste Roster Report Here'!$A496=AP$4,'Copy &amp; Paste Roster Report Here'!$M496="MT"),IF('Copy &amp; Paste Roster Report Here'!$R496&gt;0,1,IF('Copy &amp; Paste Roster Report Here'!$N496="Active",1,0)),0)</f>
        <v>0</v>
      </c>
      <c r="AQ496" s="122">
        <f>IF(AND('Copy &amp; Paste Roster Report Here'!$A496=AQ$4,'Copy &amp; Paste Roster Report Here'!$M496="MT"),IF('Copy &amp; Paste Roster Report Here'!$R496&gt;0,1,IF('Copy &amp; Paste Roster Report Here'!$N496="Active",1,0)),0)</f>
        <v>0</v>
      </c>
      <c r="AR496" s="122">
        <f>IF(AND('Copy &amp; Paste Roster Report Here'!$A496=AR$4,'Copy &amp; Paste Roster Report Here'!$M496="MT"),IF('Copy &amp; Paste Roster Report Here'!$R496&gt;0,1,IF('Copy &amp; Paste Roster Report Here'!$N496="Active",1,0)),0)</f>
        <v>0</v>
      </c>
      <c r="AS496" s="122">
        <f>IF(AND('Copy &amp; Paste Roster Report Here'!$A496=AS$4,'Copy &amp; Paste Roster Report Here'!$M496="MT"),IF('Copy &amp; Paste Roster Report Here'!$R496&gt;0,1,IF('Copy &amp; Paste Roster Report Here'!$N496="Active",1,0)),0)</f>
        <v>0</v>
      </c>
      <c r="AT496" s="122">
        <f>IF(AND('Copy &amp; Paste Roster Report Here'!$A496=AT$4,'Copy &amp; Paste Roster Report Here'!$M496="MT"),IF('Copy &amp; Paste Roster Report Here'!$R496&gt;0,1,IF('Copy &amp; Paste Roster Report Here'!$N496="Active",1,0)),0)</f>
        <v>0</v>
      </c>
      <c r="AU496" s="122">
        <f>IF(AND('Copy &amp; Paste Roster Report Here'!$A496=AU$4,'Copy &amp; Paste Roster Report Here'!$M496="MT"),IF('Copy &amp; Paste Roster Report Here'!$R496&gt;0,1,IF('Copy &amp; Paste Roster Report Here'!$N496="Active",1,0)),0)</f>
        <v>0</v>
      </c>
      <c r="AV496" s="3">
        <f t="shared" si="74"/>
        <v>0</v>
      </c>
      <c r="AW496" s="123">
        <f>IF(AND('Copy &amp; Paste Roster Report Here'!$A496=AW$4,'Copy &amp; Paste Roster Report Here'!$M496="FY"),IF('Copy &amp; Paste Roster Report Here'!$R496&gt;0,1,IF('Copy &amp; Paste Roster Report Here'!$N496="Active",1,0)),0)</f>
        <v>0</v>
      </c>
      <c r="AX496" s="123">
        <f>IF(AND('Copy &amp; Paste Roster Report Here'!$A496=AX$4,'Copy &amp; Paste Roster Report Here'!$M496="FY"),IF('Copy &amp; Paste Roster Report Here'!$R496&gt;0,1,IF('Copy &amp; Paste Roster Report Here'!$N496="Active",1,0)),0)</f>
        <v>0</v>
      </c>
      <c r="AY496" s="123">
        <f>IF(AND('Copy &amp; Paste Roster Report Here'!$A496=AY$4,'Copy &amp; Paste Roster Report Here'!$M496="FY"),IF('Copy &amp; Paste Roster Report Here'!$R496&gt;0,1,IF('Copy &amp; Paste Roster Report Here'!$N496="Active",1,0)),0)</f>
        <v>0</v>
      </c>
      <c r="AZ496" s="123">
        <f>IF(AND('Copy &amp; Paste Roster Report Here'!$A496=AZ$4,'Copy &amp; Paste Roster Report Here'!$M496="FY"),IF('Copy &amp; Paste Roster Report Here'!$R496&gt;0,1,IF('Copy &amp; Paste Roster Report Here'!$N496="Active",1,0)),0)</f>
        <v>0</v>
      </c>
      <c r="BA496" s="123">
        <f>IF(AND('Copy &amp; Paste Roster Report Here'!$A496=BA$4,'Copy &amp; Paste Roster Report Here'!$M496="FY"),IF('Copy &amp; Paste Roster Report Here'!$R496&gt;0,1,IF('Copy &amp; Paste Roster Report Here'!$N496="Active",1,0)),0)</f>
        <v>0</v>
      </c>
      <c r="BB496" s="123">
        <f>IF(AND('Copy &amp; Paste Roster Report Here'!$A496=BB$4,'Copy &amp; Paste Roster Report Here'!$M496="FY"),IF('Copy &amp; Paste Roster Report Here'!$R496&gt;0,1,IF('Copy &amp; Paste Roster Report Here'!$N496="Active",1,0)),0)</f>
        <v>0</v>
      </c>
      <c r="BC496" s="123">
        <f>IF(AND('Copy &amp; Paste Roster Report Here'!$A496=BC$4,'Copy &amp; Paste Roster Report Here'!$M496="FY"),IF('Copy &amp; Paste Roster Report Here'!$R496&gt;0,1,IF('Copy &amp; Paste Roster Report Here'!$N496="Active",1,0)),0)</f>
        <v>0</v>
      </c>
      <c r="BD496" s="123">
        <f>IF(AND('Copy &amp; Paste Roster Report Here'!$A496=BD$4,'Copy &amp; Paste Roster Report Here'!$M496="FY"),IF('Copy &amp; Paste Roster Report Here'!$R496&gt;0,1,IF('Copy &amp; Paste Roster Report Here'!$N496="Active",1,0)),0)</f>
        <v>0</v>
      </c>
      <c r="BE496" s="123">
        <f>IF(AND('Copy &amp; Paste Roster Report Here'!$A496=BE$4,'Copy &amp; Paste Roster Report Here'!$M496="FY"),IF('Copy &amp; Paste Roster Report Here'!$R496&gt;0,1,IF('Copy &amp; Paste Roster Report Here'!$N496="Active",1,0)),0)</f>
        <v>0</v>
      </c>
      <c r="BF496" s="123">
        <f>IF(AND('Copy &amp; Paste Roster Report Here'!$A496=BF$4,'Copy &amp; Paste Roster Report Here'!$M496="FY"),IF('Copy &amp; Paste Roster Report Here'!$R496&gt;0,1,IF('Copy &amp; Paste Roster Report Here'!$N496="Active",1,0)),0)</f>
        <v>0</v>
      </c>
      <c r="BG496" s="123">
        <f>IF(AND('Copy &amp; Paste Roster Report Here'!$A496=BG$4,'Copy &amp; Paste Roster Report Here'!$M496="FY"),IF('Copy &amp; Paste Roster Report Here'!$R496&gt;0,1,IF('Copy &amp; Paste Roster Report Here'!$N496="Active",1,0)),0)</f>
        <v>0</v>
      </c>
      <c r="BH496" s="3">
        <f t="shared" si="75"/>
        <v>0</v>
      </c>
      <c r="BI496" s="124">
        <f>IF(AND('Copy &amp; Paste Roster Report Here'!$A496=BI$4,'Copy &amp; Paste Roster Report Here'!$M496="RH"),IF('Copy &amp; Paste Roster Report Here'!$R496&gt;0,1,IF('Copy &amp; Paste Roster Report Here'!$N496="Active",1,0)),0)</f>
        <v>0</v>
      </c>
      <c r="BJ496" s="124">
        <f>IF(AND('Copy &amp; Paste Roster Report Here'!$A496=BJ$4,'Copy &amp; Paste Roster Report Here'!$M496="RH"),IF('Copy &amp; Paste Roster Report Here'!$R496&gt;0,1,IF('Copy &amp; Paste Roster Report Here'!$N496="Active",1,0)),0)</f>
        <v>0</v>
      </c>
      <c r="BK496" s="124">
        <f>IF(AND('Copy &amp; Paste Roster Report Here'!$A496=BK$4,'Copy &amp; Paste Roster Report Here'!$M496="RH"),IF('Copy &amp; Paste Roster Report Here'!$R496&gt;0,1,IF('Copy &amp; Paste Roster Report Here'!$N496="Active",1,0)),0)</f>
        <v>0</v>
      </c>
      <c r="BL496" s="124">
        <f>IF(AND('Copy &amp; Paste Roster Report Here'!$A496=BL$4,'Copy &amp; Paste Roster Report Here'!$M496="RH"),IF('Copy &amp; Paste Roster Report Here'!$R496&gt;0,1,IF('Copy &amp; Paste Roster Report Here'!$N496="Active",1,0)),0)</f>
        <v>0</v>
      </c>
      <c r="BM496" s="124">
        <f>IF(AND('Copy &amp; Paste Roster Report Here'!$A496=BM$4,'Copy &amp; Paste Roster Report Here'!$M496="RH"),IF('Copy &amp; Paste Roster Report Here'!$R496&gt;0,1,IF('Copy &amp; Paste Roster Report Here'!$N496="Active",1,0)),0)</f>
        <v>0</v>
      </c>
      <c r="BN496" s="124">
        <f>IF(AND('Copy &amp; Paste Roster Report Here'!$A496=BN$4,'Copy &amp; Paste Roster Report Here'!$M496="RH"),IF('Copy &amp; Paste Roster Report Here'!$R496&gt;0,1,IF('Copy &amp; Paste Roster Report Here'!$N496="Active",1,0)),0)</f>
        <v>0</v>
      </c>
      <c r="BO496" s="124">
        <f>IF(AND('Copy &amp; Paste Roster Report Here'!$A496=BO$4,'Copy &amp; Paste Roster Report Here'!$M496="RH"),IF('Copy &amp; Paste Roster Report Here'!$R496&gt;0,1,IF('Copy &amp; Paste Roster Report Here'!$N496="Active",1,0)),0)</f>
        <v>0</v>
      </c>
      <c r="BP496" s="124">
        <f>IF(AND('Copy &amp; Paste Roster Report Here'!$A496=BP$4,'Copy &amp; Paste Roster Report Here'!$M496="RH"),IF('Copy &amp; Paste Roster Report Here'!$R496&gt;0,1,IF('Copy &amp; Paste Roster Report Here'!$N496="Active",1,0)),0)</f>
        <v>0</v>
      </c>
      <c r="BQ496" s="124">
        <f>IF(AND('Copy &amp; Paste Roster Report Here'!$A496=BQ$4,'Copy &amp; Paste Roster Report Here'!$M496="RH"),IF('Copy &amp; Paste Roster Report Here'!$R496&gt;0,1,IF('Copy &amp; Paste Roster Report Here'!$N496="Active",1,0)),0)</f>
        <v>0</v>
      </c>
      <c r="BR496" s="124">
        <f>IF(AND('Copy &amp; Paste Roster Report Here'!$A496=BR$4,'Copy &amp; Paste Roster Report Here'!$M496="RH"),IF('Copy &amp; Paste Roster Report Here'!$R496&gt;0,1,IF('Copy &amp; Paste Roster Report Here'!$N496="Active",1,0)),0)</f>
        <v>0</v>
      </c>
      <c r="BS496" s="124">
        <f>IF(AND('Copy &amp; Paste Roster Report Here'!$A496=BS$4,'Copy &amp; Paste Roster Report Here'!$M496="RH"),IF('Copy &amp; Paste Roster Report Here'!$R496&gt;0,1,IF('Copy &amp; Paste Roster Report Here'!$N496="Active",1,0)),0)</f>
        <v>0</v>
      </c>
      <c r="BT496" s="3">
        <f t="shared" si="76"/>
        <v>0</v>
      </c>
      <c r="BU496" s="125">
        <f>IF(AND('Copy &amp; Paste Roster Report Here'!$A496=BU$4,'Copy &amp; Paste Roster Report Here'!$M496="QT"),IF('Copy &amp; Paste Roster Report Here'!$R496&gt;0,1,IF('Copy &amp; Paste Roster Report Here'!$N496="Active",1,0)),0)</f>
        <v>0</v>
      </c>
      <c r="BV496" s="125">
        <f>IF(AND('Copy &amp; Paste Roster Report Here'!$A496=BV$4,'Copy &amp; Paste Roster Report Here'!$M496="QT"),IF('Copy &amp; Paste Roster Report Here'!$R496&gt;0,1,IF('Copy &amp; Paste Roster Report Here'!$N496="Active",1,0)),0)</f>
        <v>0</v>
      </c>
      <c r="BW496" s="125">
        <f>IF(AND('Copy &amp; Paste Roster Report Here'!$A496=BW$4,'Copy &amp; Paste Roster Report Here'!$M496="QT"),IF('Copy &amp; Paste Roster Report Here'!$R496&gt;0,1,IF('Copy &amp; Paste Roster Report Here'!$N496="Active",1,0)),0)</f>
        <v>0</v>
      </c>
      <c r="BX496" s="125">
        <f>IF(AND('Copy &amp; Paste Roster Report Here'!$A496=BX$4,'Copy &amp; Paste Roster Report Here'!$M496="QT"),IF('Copy &amp; Paste Roster Report Here'!$R496&gt;0,1,IF('Copy &amp; Paste Roster Report Here'!$N496="Active",1,0)),0)</f>
        <v>0</v>
      </c>
      <c r="BY496" s="125">
        <f>IF(AND('Copy &amp; Paste Roster Report Here'!$A496=BY$4,'Copy &amp; Paste Roster Report Here'!$M496="QT"),IF('Copy &amp; Paste Roster Report Here'!$R496&gt;0,1,IF('Copy &amp; Paste Roster Report Here'!$N496="Active",1,0)),0)</f>
        <v>0</v>
      </c>
      <c r="BZ496" s="125">
        <f>IF(AND('Copy &amp; Paste Roster Report Here'!$A496=BZ$4,'Copy &amp; Paste Roster Report Here'!$M496="QT"),IF('Copy &amp; Paste Roster Report Here'!$R496&gt;0,1,IF('Copy &amp; Paste Roster Report Here'!$N496="Active",1,0)),0)</f>
        <v>0</v>
      </c>
      <c r="CA496" s="125">
        <f>IF(AND('Copy &amp; Paste Roster Report Here'!$A496=CA$4,'Copy &amp; Paste Roster Report Here'!$M496="QT"),IF('Copy &amp; Paste Roster Report Here'!$R496&gt;0,1,IF('Copy &amp; Paste Roster Report Here'!$N496="Active",1,0)),0)</f>
        <v>0</v>
      </c>
      <c r="CB496" s="125">
        <f>IF(AND('Copy &amp; Paste Roster Report Here'!$A496=CB$4,'Copy &amp; Paste Roster Report Here'!$M496="QT"),IF('Copy &amp; Paste Roster Report Here'!$R496&gt;0,1,IF('Copy &amp; Paste Roster Report Here'!$N496="Active",1,0)),0)</f>
        <v>0</v>
      </c>
      <c r="CC496" s="125">
        <f>IF(AND('Copy &amp; Paste Roster Report Here'!$A496=CC$4,'Copy &amp; Paste Roster Report Here'!$M496="QT"),IF('Copy &amp; Paste Roster Report Here'!$R496&gt;0,1,IF('Copy &amp; Paste Roster Report Here'!$N496="Active",1,0)),0)</f>
        <v>0</v>
      </c>
      <c r="CD496" s="125">
        <f>IF(AND('Copy &amp; Paste Roster Report Here'!$A496=CD$4,'Copy &amp; Paste Roster Report Here'!$M496="QT"),IF('Copy &amp; Paste Roster Report Here'!$R496&gt;0,1,IF('Copy &amp; Paste Roster Report Here'!$N496="Active",1,0)),0)</f>
        <v>0</v>
      </c>
      <c r="CE496" s="125">
        <f>IF(AND('Copy &amp; Paste Roster Report Here'!$A496=CE$4,'Copy &amp; Paste Roster Report Here'!$M496="QT"),IF('Copy &amp; Paste Roster Report Here'!$R496&gt;0,1,IF('Copy &amp; Paste Roster Report Here'!$N496="Active",1,0)),0)</f>
        <v>0</v>
      </c>
      <c r="CF496" s="3">
        <f t="shared" si="77"/>
        <v>0</v>
      </c>
      <c r="CG496" s="126">
        <f>IF(AND('Copy &amp; Paste Roster Report Here'!$A496=CG$4,'Copy &amp; Paste Roster Report Here'!$M496="##"),IF('Copy &amp; Paste Roster Report Here'!$R496&gt;0,1,IF('Copy &amp; Paste Roster Report Here'!$N496="Active",1,0)),0)</f>
        <v>0</v>
      </c>
      <c r="CH496" s="126">
        <f>IF(AND('Copy &amp; Paste Roster Report Here'!$A496=CH$4,'Copy &amp; Paste Roster Report Here'!$M496="##"),IF('Copy &amp; Paste Roster Report Here'!$R496&gt;0,1,IF('Copy &amp; Paste Roster Report Here'!$N496="Active",1,0)),0)</f>
        <v>0</v>
      </c>
      <c r="CI496" s="126">
        <f>IF(AND('Copy &amp; Paste Roster Report Here'!$A496=CI$4,'Copy &amp; Paste Roster Report Here'!$M496="##"),IF('Copy &amp; Paste Roster Report Here'!$R496&gt;0,1,IF('Copy &amp; Paste Roster Report Here'!$N496="Active",1,0)),0)</f>
        <v>0</v>
      </c>
      <c r="CJ496" s="126">
        <f>IF(AND('Copy &amp; Paste Roster Report Here'!$A496=CJ$4,'Copy &amp; Paste Roster Report Here'!$M496="##"),IF('Copy &amp; Paste Roster Report Here'!$R496&gt;0,1,IF('Copy &amp; Paste Roster Report Here'!$N496="Active",1,0)),0)</f>
        <v>0</v>
      </c>
      <c r="CK496" s="126">
        <f>IF(AND('Copy &amp; Paste Roster Report Here'!$A496=CK$4,'Copy &amp; Paste Roster Report Here'!$M496="##"),IF('Copy &amp; Paste Roster Report Here'!$R496&gt;0,1,IF('Copy &amp; Paste Roster Report Here'!$N496="Active",1,0)),0)</f>
        <v>0</v>
      </c>
      <c r="CL496" s="126">
        <f>IF(AND('Copy &amp; Paste Roster Report Here'!$A496=CL$4,'Copy &amp; Paste Roster Report Here'!$M496="##"),IF('Copy &amp; Paste Roster Report Here'!$R496&gt;0,1,IF('Copy &amp; Paste Roster Report Here'!$N496="Active",1,0)),0)</f>
        <v>0</v>
      </c>
      <c r="CM496" s="126">
        <f>IF(AND('Copy &amp; Paste Roster Report Here'!$A496=CM$4,'Copy &amp; Paste Roster Report Here'!$M496="##"),IF('Copy &amp; Paste Roster Report Here'!$R496&gt;0,1,IF('Copy &amp; Paste Roster Report Here'!$N496="Active",1,0)),0)</f>
        <v>0</v>
      </c>
      <c r="CN496" s="126">
        <f>IF(AND('Copy &amp; Paste Roster Report Here'!$A496=CN$4,'Copy &amp; Paste Roster Report Here'!$M496="##"),IF('Copy &amp; Paste Roster Report Here'!$R496&gt;0,1,IF('Copy &amp; Paste Roster Report Here'!$N496="Active",1,0)),0)</f>
        <v>0</v>
      </c>
      <c r="CO496" s="126">
        <f>IF(AND('Copy &amp; Paste Roster Report Here'!$A496=CO$4,'Copy &amp; Paste Roster Report Here'!$M496="##"),IF('Copy &amp; Paste Roster Report Here'!$R496&gt;0,1,IF('Copy &amp; Paste Roster Report Here'!$N496="Active",1,0)),0)</f>
        <v>0</v>
      </c>
      <c r="CP496" s="126">
        <f>IF(AND('Copy &amp; Paste Roster Report Here'!$A496=CP$4,'Copy &amp; Paste Roster Report Here'!$M496="##"),IF('Copy &amp; Paste Roster Report Here'!$R496&gt;0,1,IF('Copy &amp; Paste Roster Report Here'!$N496="Active",1,0)),0)</f>
        <v>0</v>
      </c>
      <c r="CQ496" s="126">
        <f>IF(AND('Copy &amp; Paste Roster Report Here'!$A496=CQ$4,'Copy &amp; Paste Roster Report Here'!$M496="##"),IF('Copy &amp; Paste Roster Report Here'!$R496&gt;0,1,IF('Copy &amp; Paste Roster Report Here'!$N496="Active",1,0)),0)</f>
        <v>0</v>
      </c>
      <c r="CR496" s="6">
        <f t="shared" si="78"/>
        <v>0</v>
      </c>
      <c r="CS496" s="13">
        <f t="shared" si="79"/>
        <v>0</v>
      </c>
    </row>
    <row r="497" spans="1:97" x14ac:dyDescent="0.25">
      <c r="A497" s="113">
        <f>IF(AND('Copy &amp; Paste Roster Report Here'!$A497=A$4,'Copy &amp; Paste Roster Report Here'!$M497="FT"),IF('Copy &amp; Paste Roster Report Here'!$R497&gt;0,1,IF('Copy &amp; Paste Roster Report Here'!$N497="Active",1,0)),0)</f>
        <v>0</v>
      </c>
      <c r="B497" s="113">
        <f>IF(AND('Copy &amp; Paste Roster Report Here'!$A497=B$4,'Copy &amp; Paste Roster Report Here'!$M497="FT"),IF('Copy &amp; Paste Roster Report Here'!$R497&gt;0,1,IF('Copy &amp; Paste Roster Report Here'!$N497="Active",1,0)),0)</f>
        <v>0</v>
      </c>
      <c r="C497" s="113">
        <f>IF(AND('Copy &amp; Paste Roster Report Here'!$A497=C$4,'Copy &amp; Paste Roster Report Here'!$M497="FT"),IF('Copy &amp; Paste Roster Report Here'!$R497&gt;0,1,IF('Copy &amp; Paste Roster Report Here'!$N497="Active",1,0)),0)</f>
        <v>0</v>
      </c>
      <c r="D497" s="113">
        <f>IF(AND('Copy &amp; Paste Roster Report Here'!$A497=D$4,'Copy &amp; Paste Roster Report Here'!$M497="FT"),IF('Copy &amp; Paste Roster Report Here'!$R497&gt;0,1,IF('Copy &amp; Paste Roster Report Here'!$N497="Active",1,0)),0)</f>
        <v>0</v>
      </c>
      <c r="E497" s="113">
        <f>IF(AND('Copy &amp; Paste Roster Report Here'!$A497=E$4,'Copy &amp; Paste Roster Report Here'!$M497="FT"),IF('Copy &amp; Paste Roster Report Here'!$R497&gt;0,1,IF('Copy &amp; Paste Roster Report Here'!$N497="Active",1,0)),0)</f>
        <v>0</v>
      </c>
      <c r="F497" s="113">
        <f>IF(AND('Copy &amp; Paste Roster Report Here'!$A497=F$4,'Copy &amp; Paste Roster Report Here'!$M497="FT"),IF('Copy &amp; Paste Roster Report Here'!$R497&gt;0,1,IF('Copy &amp; Paste Roster Report Here'!$N497="Active",1,0)),0)</f>
        <v>0</v>
      </c>
      <c r="G497" s="113">
        <f>IF(AND('Copy &amp; Paste Roster Report Here'!$A497=G$4,'Copy &amp; Paste Roster Report Here'!$M497="FT"),IF('Copy &amp; Paste Roster Report Here'!$R497&gt;0,1,IF('Copy &amp; Paste Roster Report Here'!$N497="Active",1,0)),0)</f>
        <v>0</v>
      </c>
      <c r="H497" s="113">
        <f>IF(AND('Copy &amp; Paste Roster Report Here'!$A497=H$4,'Copy &amp; Paste Roster Report Here'!$M497="FT"),IF('Copy &amp; Paste Roster Report Here'!$R497&gt;0,1,IF('Copy &amp; Paste Roster Report Here'!$N497="Active",1,0)),0)</f>
        <v>0</v>
      </c>
      <c r="I497" s="113">
        <f>IF(AND('Copy &amp; Paste Roster Report Here'!$A497=I$4,'Copy &amp; Paste Roster Report Here'!$M497="FT"),IF('Copy &amp; Paste Roster Report Here'!$R497&gt;0,1,IF('Copy &amp; Paste Roster Report Here'!$N497="Active",1,0)),0)</f>
        <v>0</v>
      </c>
      <c r="J497" s="113">
        <f>IF(AND('Copy &amp; Paste Roster Report Here'!$A497=J$4,'Copy &amp; Paste Roster Report Here'!$M497="FT"),IF('Copy &amp; Paste Roster Report Here'!$R497&gt;0,1,IF('Copy &amp; Paste Roster Report Here'!$N497="Active",1,0)),0)</f>
        <v>0</v>
      </c>
      <c r="K497" s="113">
        <f>IF(AND('Copy &amp; Paste Roster Report Here'!$A497=K$4,'Copy &amp; Paste Roster Report Here'!$M497="FT"),IF('Copy &amp; Paste Roster Report Here'!$R497&gt;0,1,IF('Copy &amp; Paste Roster Report Here'!$N497="Active",1,0)),0)</f>
        <v>0</v>
      </c>
      <c r="L497" s="6">
        <f t="shared" si="71"/>
        <v>0</v>
      </c>
      <c r="M497" s="120">
        <f>IF(AND('Copy &amp; Paste Roster Report Here'!$A497=M$4,'Copy &amp; Paste Roster Report Here'!$M497="TQ"),IF('Copy &amp; Paste Roster Report Here'!$R497&gt;0,1,IF('Copy &amp; Paste Roster Report Here'!$N497="Active",1,0)),0)</f>
        <v>0</v>
      </c>
      <c r="N497" s="120">
        <f>IF(AND('Copy &amp; Paste Roster Report Here'!$A497=N$4,'Copy &amp; Paste Roster Report Here'!$M497="TQ"),IF('Copy &amp; Paste Roster Report Here'!$R497&gt;0,1,IF('Copy &amp; Paste Roster Report Here'!$N497="Active",1,0)),0)</f>
        <v>0</v>
      </c>
      <c r="O497" s="120">
        <f>IF(AND('Copy &amp; Paste Roster Report Here'!$A497=O$4,'Copy &amp; Paste Roster Report Here'!$M497="TQ"),IF('Copy &amp; Paste Roster Report Here'!$R497&gt;0,1,IF('Copy &amp; Paste Roster Report Here'!$N497="Active",1,0)),0)</f>
        <v>0</v>
      </c>
      <c r="P497" s="120">
        <f>IF(AND('Copy &amp; Paste Roster Report Here'!$A497=P$4,'Copy &amp; Paste Roster Report Here'!$M497="TQ"),IF('Copy &amp; Paste Roster Report Here'!$R497&gt;0,1,IF('Copy &amp; Paste Roster Report Here'!$N497="Active",1,0)),0)</f>
        <v>0</v>
      </c>
      <c r="Q497" s="120">
        <f>IF(AND('Copy &amp; Paste Roster Report Here'!$A497=Q$4,'Copy &amp; Paste Roster Report Here'!$M497="TQ"),IF('Copy &amp; Paste Roster Report Here'!$R497&gt;0,1,IF('Copy &amp; Paste Roster Report Here'!$N497="Active",1,0)),0)</f>
        <v>0</v>
      </c>
      <c r="R497" s="120">
        <f>IF(AND('Copy &amp; Paste Roster Report Here'!$A497=R$4,'Copy &amp; Paste Roster Report Here'!$M497="TQ"),IF('Copy &amp; Paste Roster Report Here'!$R497&gt;0,1,IF('Copy &amp; Paste Roster Report Here'!$N497="Active",1,0)),0)</f>
        <v>0</v>
      </c>
      <c r="S497" s="120">
        <f>IF(AND('Copy &amp; Paste Roster Report Here'!$A497=S$4,'Copy &amp; Paste Roster Report Here'!$M497="TQ"),IF('Copy &amp; Paste Roster Report Here'!$R497&gt;0,1,IF('Copy &amp; Paste Roster Report Here'!$N497="Active",1,0)),0)</f>
        <v>0</v>
      </c>
      <c r="T497" s="120">
        <f>IF(AND('Copy &amp; Paste Roster Report Here'!$A497=T$4,'Copy &amp; Paste Roster Report Here'!$M497="TQ"),IF('Copy &amp; Paste Roster Report Here'!$R497&gt;0,1,IF('Copy &amp; Paste Roster Report Here'!$N497="Active",1,0)),0)</f>
        <v>0</v>
      </c>
      <c r="U497" s="120">
        <f>IF(AND('Copy &amp; Paste Roster Report Here'!$A497=U$4,'Copy &amp; Paste Roster Report Here'!$M497="TQ"),IF('Copy &amp; Paste Roster Report Here'!$R497&gt;0,1,IF('Copy &amp; Paste Roster Report Here'!$N497="Active",1,0)),0)</f>
        <v>0</v>
      </c>
      <c r="V497" s="120">
        <f>IF(AND('Copy &amp; Paste Roster Report Here'!$A497=V$4,'Copy &amp; Paste Roster Report Here'!$M497="TQ"),IF('Copy &amp; Paste Roster Report Here'!$R497&gt;0,1,IF('Copy &amp; Paste Roster Report Here'!$N497="Active",1,0)),0)</f>
        <v>0</v>
      </c>
      <c r="W497" s="120">
        <f>IF(AND('Copy &amp; Paste Roster Report Here'!$A497=W$4,'Copy &amp; Paste Roster Report Here'!$M497="TQ"),IF('Copy &amp; Paste Roster Report Here'!$R497&gt;0,1,IF('Copy &amp; Paste Roster Report Here'!$N497="Active",1,0)),0)</f>
        <v>0</v>
      </c>
      <c r="X497" s="3">
        <f t="shared" si="72"/>
        <v>0</v>
      </c>
      <c r="Y497" s="121">
        <f>IF(AND('Copy &amp; Paste Roster Report Here'!$A497=Y$4,'Copy &amp; Paste Roster Report Here'!$M497="HT"),IF('Copy &amp; Paste Roster Report Here'!$R497&gt;0,1,IF('Copy &amp; Paste Roster Report Here'!$N497="Active",1,0)),0)</f>
        <v>0</v>
      </c>
      <c r="Z497" s="121">
        <f>IF(AND('Copy &amp; Paste Roster Report Here'!$A497=Z$4,'Copy &amp; Paste Roster Report Here'!$M497="HT"),IF('Copy &amp; Paste Roster Report Here'!$R497&gt;0,1,IF('Copy &amp; Paste Roster Report Here'!$N497="Active",1,0)),0)</f>
        <v>0</v>
      </c>
      <c r="AA497" s="121">
        <f>IF(AND('Copy &amp; Paste Roster Report Here'!$A497=AA$4,'Copy &amp; Paste Roster Report Here'!$M497="HT"),IF('Copy &amp; Paste Roster Report Here'!$R497&gt;0,1,IF('Copy &amp; Paste Roster Report Here'!$N497="Active",1,0)),0)</f>
        <v>0</v>
      </c>
      <c r="AB497" s="121">
        <f>IF(AND('Copy &amp; Paste Roster Report Here'!$A497=AB$4,'Copy &amp; Paste Roster Report Here'!$M497="HT"),IF('Copy &amp; Paste Roster Report Here'!$R497&gt;0,1,IF('Copy &amp; Paste Roster Report Here'!$N497="Active",1,0)),0)</f>
        <v>0</v>
      </c>
      <c r="AC497" s="121">
        <f>IF(AND('Copy &amp; Paste Roster Report Here'!$A497=AC$4,'Copy &amp; Paste Roster Report Here'!$M497="HT"),IF('Copy &amp; Paste Roster Report Here'!$R497&gt;0,1,IF('Copy &amp; Paste Roster Report Here'!$N497="Active",1,0)),0)</f>
        <v>0</v>
      </c>
      <c r="AD497" s="121">
        <f>IF(AND('Copy &amp; Paste Roster Report Here'!$A497=AD$4,'Copy &amp; Paste Roster Report Here'!$M497="HT"),IF('Copy &amp; Paste Roster Report Here'!$R497&gt;0,1,IF('Copy &amp; Paste Roster Report Here'!$N497="Active",1,0)),0)</f>
        <v>0</v>
      </c>
      <c r="AE497" s="121">
        <f>IF(AND('Copy &amp; Paste Roster Report Here'!$A497=AE$4,'Copy &amp; Paste Roster Report Here'!$M497="HT"),IF('Copy &amp; Paste Roster Report Here'!$R497&gt;0,1,IF('Copy &amp; Paste Roster Report Here'!$N497="Active",1,0)),0)</f>
        <v>0</v>
      </c>
      <c r="AF497" s="121">
        <f>IF(AND('Copy &amp; Paste Roster Report Here'!$A497=AF$4,'Copy &amp; Paste Roster Report Here'!$M497="HT"),IF('Copy &amp; Paste Roster Report Here'!$R497&gt;0,1,IF('Copy &amp; Paste Roster Report Here'!$N497="Active",1,0)),0)</f>
        <v>0</v>
      </c>
      <c r="AG497" s="121">
        <f>IF(AND('Copy &amp; Paste Roster Report Here'!$A497=AG$4,'Copy &amp; Paste Roster Report Here'!$M497="HT"),IF('Copy &amp; Paste Roster Report Here'!$R497&gt;0,1,IF('Copy &amp; Paste Roster Report Here'!$N497="Active",1,0)),0)</f>
        <v>0</v>
      </c>
      <c r="AH497" s="121">
        <f>IF(AND('Copy &amp; Paste Roster Report Here'!$A497=AH$4,'Copy &amp; Paste Roster Report Here'!$M497="HT"),IF('Copy &amp; Paste Roster Report Here'!$R497&gt;0,1,IF('Copy &amp; Paste Roster Report Here'!$N497="Active",1,0)),0)</f>
        <v>0</v>
      </c>
      <c r="AI497" s="121">
        <f>IF(AND('Copy &amp; Paste Roster Report Here'!$A497=AI$4,'Copy &amp; Paste Roster Report Here'!$M497="HT"),IF('Copy &amp; Paste Roster Report Here'!$R497&gt;0,1,IF('Copy &amp; Paste Roster Report Here'!$N497="Active",1,0)),0)</f>
        <v>0</v>
      </c>
      <c r="AJ497" s="3">
        <f t="shared" si="73"/>
        <v>0</v>
      </c>
      <c r="AK497" s="122">
        <f>IF(AND('Copy &amp; Paste Roster Report Here'!$A497=AK$4,'Copy &amp; Paste Roster Report Here'!$M497="MT"),IF('Copy &amp; Paste Roster Report Here'!$R497&gt;0,1,IF('Copy &amp; Paste Roster Report Here'!$N497="Active",1,0)),0)</f>
        <v>0</v>
      </c>
      <c r="AL497" s="122">
        <f>IF(AND('Copy &amp; Paste Roster Report Here'!$A497=AL$4,'Copy &amp; Paste Roster Report Here'!$M497="MT"),IF('Copy &amp; Paste Roster Report Here'!$R497&gt;0,1,IF('Copy &amp; Paste Roster Report Here'!$N497="Active",1,0)),0)</f>
        <v>0</v>
      </c>
      <c r="AM497" s="122">
        <f>IF(AND('Copy &amp; Paste Roster Report Here'!$A497=AM$4,'Copy &amp; Paste Roster Report Here'!$M497="MT"),IF('Copy &amp; Paste Roster Report Here'!$R497&gt;0,1,IF('Copy &amp; Paste Roster Report Here'!$N497="Active",1,0)),0)</f>
        <v>0</v>
      </c>
      <c r="AN497" s="122">
        <f>IF(AND('Copy &amp; Paste Roster Report Here'!$A497=AN$4,'Copy &amp; Paste Roster Report Here'!$M497="MT"),IF('Copy &amp; Paste Roster Report Here'!$R497&gt;0,1,IF('Copy &amp; Paste Roster Report Here'!$N497="Active",1,0)),0)</f>
        <v>0</v>
      </c>
      <c r="AO497" s="122">
        <f>IF(AND('Copy &amp; Paste Roster Report Here'!$A497=AO$4,'Copy &amp; Paste Roster Report Here'!$M497="MT"),IF('Copy &amp; Paste Roster Report Here'!$R497&gt;0,1,IF('Copy &amp; Paste Roster Report Here'!$N497="Active",1,0)),0)</f>
        <v>0</v>
      </c>
      <c r="AP497" s="122">
        <f>IF(AND('Copy &amp; Paste Roster Report Here'!$A497=AP$4,'Copy &amp; Paste Roster Report Here'!$M497="MT"),IF('Copy &amp; Paste Roster Report Here'!$R497&gt;0,1,IF('Copy &amp; Paste Roster Report Here'!$N497="Active",1,0)),0)</f>
        <v>0</v>
      </c>
      <c r="AQ497" s="122">
        <f>IF(AND('Copy &amp; Paste Roster Report Here'!$A497=AQ$4,'Copy &amp; Paste Roster Report Here'!$M497="MT"),IF('Copy &amp; Paste Roster Report Here'!$R497&gt;0,1,IF('Copy &amp; Paste Roster Report Here'!$N497="Active",1,0)),0)</f>
        <v>0</v>
      </c>
      <c r="AR497" s="122">
        <f>IF(AND('Copy &amp; Paste Roster Report Here'!$A497=AR$4,'Copy &amp; Paste Roster Report Here'!$M497="MT"),IF('Copy &amp; Paste Roster Report Here'!$R497&gt;0,1,IF('Copy &amp; Paste Roster Report Here'!$N497="Active",1,0)),0)</f>
        <v>0</v>
      </c>
      <c r="AS497" s="122">
        <f>IF(AND('Copy &amp; Paste Roster Report Here'!$A497=AS$4,'Copy &amp; Paste Roster Report Here'!$M497="MT"),IF('Copy &amp; Paste Roster Report Here'!$R497&gt;0,1,IF('Copy &amp; Paste Roster Report Here'!$N497="Active",1,0)),0)</f>
        <v>0</v>
      </c>
      <c r="AT497" s="122">
        <f>IF(AND('Copy &amp; Paste Roster Report Here'!$A497=AT$4,'Copy &amp; Paste Roster Report Here'!$M497="MT"),IF('Copy &amp; Paste Roster Report Here'!$R497&gt;0,1,IF('Copy &amp; Paste Roster Report Here'!$N497="Active",1,0)),0)</f>
        <v>0</v>
      </c>
      <c r="AU497" s="122">
        <f>IF(AND('Copy &amp; Paste Roster Report Here'!$A497=AU$4,'Copy &amp; Paste Roster Report Here'!$M497="MT"),IF('Copy &amp; Paste Roster Report Here'!$R497&gt;0,1,IF('Copy &amp; Paste Roster Report Here'!$N497="Active",1,0)),0)</f>
        <v>0</v>
      </c>
      <c r="AV497" s="3">
        <f t="shared" si="74"/>
        <v>0</v>
      </c>
      <c r="AW497" s="123">
        <f>IF(AND('Copy &amp; Paste Roster Report Here'!$A497=AW$4,'Copy &amp; Paste Roster Report Here'!$M497="FY"),IF('Copy &amp; Paste Roster Report Here'!$R497&gt;0,1,IF('Copy &amp; Paste Roster Report Here'!$N497="Active",1,0)),0)</f>
        <v>0</v>
      </c>
      <c r="AX497" s="123">
        <f>IF(AND('Copy &amp; Paste Roster Report Here'!$A497=AX$4,'Copy &amp; Paste Roster Report Here'!$M497="FY"),IF('Copy &amp; Paste Roster Report Here'!$R497&gt;0,1,IF('Copy &amp; Paste Roster Report Here'!$N497="Active",1,0)),0)</f>
        <v>0</v>
      </c>
      <c r="AY497" s="123">
        <f>IF(AND('Copy &amp; Paste Roster Report Here'!$A497=AY$4,'Copy &amp; Paste Roster Report Here'!$M497="FY"),IF('Copy &amp; Paste Roster Report Here'!$R497&gt;0,1,IF('Copy &amp; Paste Roster Report Here'!$N497="Active",1,0)),0)</f>
        <v>0</v>
      </c>
      <c r="AZ497" s="123">
        <f>IF(AND('Copy &amp; Paste Roster Report Here'!$A497=AZ$4,'Copy &amp; Paste Roster Report Here'!$M497="FY"),IF('Copy &amp; Paste Roster Report Here'!$R497&gt;0,1,IF('Copy &amp; Paste Roster Report Here'!$N497="Active",1,0)),0)</f>
        <v>0</v>
      </c>
      <c r="BA497" s="123">
        <f>IF(AND('Copy &amp; Paste Roster Report Here'!$A497=BA$4,'Copy &amp; Paste Roster Report Here'!$M497="FY"),IF('Copy &amp; Paste Roster Report Here'!$R497&gt;0,1,IF('Copy &amp; Paste Roster Report Here'!$N497="Active",1,0)),0)</f>
        <v>0</v>
      </c>
      <c r="BB497" s="123">
        <f>IF(AND('Copy &amp; Paste Roster Report Here'!$A497=BB$4,'Copy &amp; Paste Roster Report Here'!$M497="FY"),IF('Copy &amp; Paste Roster Report Here'!$R497&gt;0,1,IF('Copy &amp; Paste Roster Report Here'!$N497="Active",1,0)),0)</f>
        <v>0</v>
      </c>
      <c r="BC497" s="123">
        <f>IF(AND('Copy &amp; Paste Roster Report Here'!$A497=BC$4,'Copy &amp; Paste Roster Report Here'!$M497="FY"),IF('Copy &amp; Paste Roster Report Here'!$R497&gt;0,1,IF('Copy &amp; Paste Roster Report Here'!$N497="Active",1,0)),0)</f>
        <v>0</v>
      </c>
      <c r="BD497" s="123">
        <f>IF(AND('Copy &amp; Paste Roster Report Here'!$A497=BD$4,'Copy &amp; Paste Roster Report Here'!$M497="FY"),IF('Copy &amp; Paste Roster Report Here'!$R497&gt;0,1,IF('Copy &amp; Paste Roster Report Here'!$N497="Active",1,0)),0)</f>
        <v>0</v>
      </c>
      <c r="BE497" s="123">
        <f>IF(AND('Copy &amp; Paste Roster Report Here'!$A497=BE$4,'Copy &amp; Paste Roster Report Here'!$M497="FY"),IF('Copy &amp; Paste Roster Report Here'!$R497&gt;0,1,IF('Copy &amp; Paste Roster Report Here'!$N497="Active",1,0)),0)</f>
        <v>0</v>
      </c>
      <c r="BF497" s="123">
        <f>IF(AND('Copy &amp; Paste Roster Report Here'!$A497=BF$4,'Copy &amp; Paste Roster Report Here'!$M497="FY"),IF('Copy &amp; Paste Roster Report Here'!$R497&gt;0,1,IF('Copy &amp; Paste Roster Report Here'!$N497="Active",1,0)),0)</f>
        <v>0</v>
      </c>
      <c r="BG497" s="123">
        <f>IF(AND('Copy &amp; Paste Roster Report Here'!$A497=BG$4,'Copy &amp; Paste Roster Report Here'!$M497="FY"),IF('Copy &amp; Paste Roster Report Here'!$R497&gt;0,1,IF('Copy &amp; Paste Roster Report Here'!$N497="Active",1,0)),0)</f>
        <v>0</v>
      </c>
      <c r="BH497" s="3">
        <f t="shared" si="75"/>
        <v>0</v>
      </c>
      <c r="BI497" s="124">
        <f>IF(AND('Copy &amp; Paste Roster Report Here'!$A497=BI$4,'Copy &amp; Paste Roster Report Here'!$M497="RH"),IF('Copy &amp; Paste Roster Report Here'!$R497&gt;0,1,IF('Copy &amp; Paste Roster Report Here'!$N497="Active",1,0)),0)</f>
        <v>0</v>
      </c>
      <c r="BJ497" s="124">
        <f>IF(AND('Copy &amp; Paste Roster Report Here'!$A497=BJ$4,'Copy &amp; Paste Roster Report Here'!$M497="RH"),IF('Copy &amp; Paste Roster Report Here'!$R497&gt;0,1,IF('Copy &amp; Paste Roster Report Here'!$N497="Active",1,0)),0)</f>
        <v>0</v>
      </c>
      <c r="BK497" s="124">
        <f>IF(AND('Copy &amp; Paste Roster Report Here'!$A497=BK$4,'Copy &amp; Paste Roster Report Here'!$M497="RH"),IF('Copy &amp; Paste Roster Report Here'!$R497&gt;0,1,IF('Copy &amp; Paste Roster Report Here'!$N497="Active",1,0)),0)</f>
        <v>0</v>
      </c>
      <c r="BL497" s="124">
        <f>IF(AND('Copy &amp; Paste Roster Report Here'!$A497=BL$4,'Copy &amp; Paste Roster Report Here'!$M497="RH"),IF('Copy &amp; Paste Roster Report Here'!$R497&gt;0,1,IF('Copy &amp; Paste Roster Report Here'!$N497="Active",1,0)),0)</f>
        <v>0</v>
      </c>
      <c r="BM497" s="124">
        <f>IF(AND('Copy &amp; Paste Roster Report Here'!$A497=BM$4,'Copy &amp; Paste Roster Report Here'!$M497="RH"),IF('Copy &amp; Paste Roster Report Here'!$R497&gt;0,1,IF('Copy &amp; Paste Roster Report Here'!$N497="Active",1,0)),0)</f>
        <v>0</v>
      </c>
      <c r="BN497" s="124">
        <f>IF(AND('Copy &amp; Paste Roster Report Here'!$A497=BN$4,'Copy &amp; Paste Roster Report Here'!$M497="RH"),IF('Copy &amp; Paste Roster Report Here'!$R497&gt;0,1,IF('Copy &amp; Paste Roster Report Here'!$N497="Active",1,0)),0)</f>
        <v>0</v>
      </c>
      <c r="BO497" s="124">
        <f>IF(AND('Copy &amp; Paste Roster Report Here'!$A497=BO$4,'Copy &amp; Paste Roster Report Here'!$M497="RH"),IF('Copy &amp; Paste Roster Report Here'!$R497&gt;0,1,IF('Copy &amp; Paste Roster Report Here'!$N497="Active",1,0)),0)</f>
        <v>0</v>
      </c>
      <c r="BP497" s="124">
        <f>IF(AND('Copy &amp; Paste Roster Report Here'!$A497=BP$4,'Copy &amp; Paste Roster Report Here'!$M497="RH"),IF('Copy &amp; Paste Roster Report Here'!$R497&gt;0,1,IF('Copy &amp; Paste Roster Report Here'!$N497="Active",1,0)),0)</f>
        <v>0</v>
      </c>
      <c r="BQ497" s="124">
        <f>IF(AND('Copy &amp; Paste Roster Report Here'!$A497=BQ$4,'Copy &amp; Paste Roster Report Here'!$M497="RH"),IF('Copy &amp; Paste Roster Report Here'!$R497&gt;0,1,IF('Copy &amp; Paste Roster Report Here'!$N497="Active",1,0)),0)</f>
        <v>0</v>
      </c>
      <c r="BR497" s="124">
        <f>IF(AND('Copy &amp; Paste Roster Report Here'!$A497=BR$4,'Copy &amp; Paste Roster Report Here'!$M497="RH"),IF('Copy &amp; Paste Roster Report Here'!$R497&gt;0,1,IF('Copy &amp; Paste Roster Report Here'!$N497="Active",1,0)),0)</f>
        <v>0</v>
      </c>
      <c r="BS497" s="124">
        <f>IF(AND('Copy &amp; Paste Roster Report Here'!$A497=BS$4,'Copy &amp; Paste Roster Report Here'!$M497="RH"),IF('Copy &amp; Paste Roster Report Here'!$R497&gt;0,1,IF('Copy &amp; Paste Roster Report Here'!$N497="Active",1,0)),0)</f>
        <v>0</v>
      </c>
      <c r="BT497" s="3">
        <f t="shared" si="76"/>
        <v>0</v>
      </c>
      <c r="BU497" s="125">
        <f>IF(AND('Copy &amp; Paste Roster Report Here'!$A497=BU$4,'Copy &amp; Paste Roster Report Here'!$M497="QT"),IF('Copy &amp; Paste Roster Report Here'!$R497&gt;0,1,IF('Copy &amp; Paste Roster Report Here'!$N497="Active",1,0)),0)</f>
        <v>0</v>
      </c>
      <c r="BV497" s="125">
        <f>IF(AND('Copy &amp; Paste Roster Report Here'!$A497=BV$4,'Copy &amp; Paste Roster Report Here'!$M497="QT"),IF('Copy &amp; Paste Roster Report Here'!$R497&gt;0,1,IF('Copy &amp; Paste Roster Report Here'!$N497="Active",1,0)),0)</f>
        <v>0</v>
      </c>
      <c r="BW497" s="125">
        <f>IF(AND('Copy &amp; Paste Roster Report Here'!$A497=BW$4,'Copy &amp; Paste Roster Report Here'!$M497="QT"),IF('Copy &amp; Paste Roster Report Here'!$R497&gt;0,1,IF('Copy &amp; Paste Roster Report Here'!$N497="Active",1,0)),0)</f>
        <v>0</v>
      </c>
      <c r="BX497" s="125">
        <f>IF(AND('Copy &amp; Paste Roster Report Here'!$A497=BX$4,'Copy &amp; Paste Roster Report Here'!$M497="QT"),IF('Copy &amp; Paste Roster Report Here'!$R497&gt;0,1,IF('Copy &amp; Paste Roster Report Here'!$N497="Active",1,0)),0)</f>
        <v>0</v>
      </c>
      <c r="BY497" s="125">
        <f>IF(AND('Copy &amp; Paste Roster Report Here'!$A497=BY$4,'Copy &amp; Paste Roster Report Here'!$M497="QT"),IF('Copy &amp; Paste Roster Report Here'!$R497&gt;0,1,IF('Copy &amp; Paste Roster Report Here'!$N497="Active",1,0)),0)</f>
        <v>0</v>
      </c>
      <c r="BZ497" s="125">
        <f>IF(AND('Copy &amp; Paste Roster Report Here'!$A497=BZ$4,'Copy &amp; Paste Roster Report Here'!$M497="QT"),IF('Copy &amp; Paste Roster Report Here'!$R497&gt;0,1,IF('Copy &amp; Paste Roster Report Here'!$N497="Active",1,0)),0)</f>
        <v>0</v>
      </c>
      <c r="CA497" s="125">
        <f>IF(AND('Copy &amp; Paste Roster Report Here'!$A497=CA$4,'Copy &amp; Paste Roster Report Here'!$M497="QT"),IF('Copy &amp; Paste Roster Report Here'!$R497&gt;0,1,IF('Copy &amp; Paste Roster Report Here'!$N497="Active",1,0)),0)</f>
        <v>0</v>
      </c>
      <c r="CB497" s="125">
        <f>IF(AND('Copy &amp; Paste Roster Report Here'!$A497=CB$4,'Copy &amp; Paste Roster Report Here'!$M497="QT"),IF('Copy &amp; Paste Roster Report Here'!$R497&gt;0,1,IF('Copy &amp; Paste Roster Report Here'!$N497="Active",1,0)),0)</f>
        <v>0</v>
      </c>
      <c r="CC497" s="125">
        <f>IF(AND('Copy &amp; Paste Roster Report Here'!$A497=CC$4,'Copy &amp; Paste Roster Report Here'!$M497="QT"),IF('Copy &amp; Paste Roster Report Here'!$R497&gt;0,1,IF('Copy &amp; Paste Roster Report Here'!$N497="Active",1,0)),0)</f>
        <v>0</v>
      </c>
      <c r="CD497" s="125">
        <f>IF(AND('Copy &amp; Paste Roster Report Here'!$A497=CD$4,'Copy &amp; Paste Roster Report Here'!$M497="QT"),IF('Copy &amp; Paste Roster Report Here'!$R497&gt;0,1,IF('Copy &amp; Paste Roster Report Here'!$N497="Active",1,0)),0)</f>
        <v>0</v>
      </c>
      <c r="CE497" s="125">
        <f>IF(AND('Copy &amp; Paste Roster Report Here'!$A497=CE$4,'Copy &amp; Paste Roster Report Here'!$M497="QT"),IF('Copy &amp; Paste Roster Report Here'!$R497&gt;0,1,IF('Copy &amp; Paste Roster Report Here'!$N497="Active",1,0)),0)</f>
        <v>0</v>
      </c>
      <c r="CF497" s="3">
        <f t="shared" si="77"/>
        <v>0</v>
      </c>
      <c r="CG497" s="126">
        <f>IF(AND('Copy &amp; Paste Roster Report Here'!$A497=CG$4,'Copy &amp; Paste Roster Report Here'!$M497="##"),IF('Copy &amp; Paste Roster Report Here'!$R497&gt;0,1,IF('Copy &amp; Paste Roster Report Here'!$N497="Active",1,0)),0)</f>
        <v>0</v>
      </c>
      <c r="CH497" s="126">
        <f>IF(AND('Copy &amp; Paste Roster Report Here'!$A497=CH$4,'Copy &amp; Paste Roster Report Here'!$M497="##"),IF('Copy &amp; Paste Roster Report Here'!$R497&gt;0,1,IF('Copy &amp; Paste Roster Report Here'!$N497="Active",1,0)),0)</f>
        <v>0</v>
      </c>
      <c r="CI497" s="126">
        <f>IF(AND('Copy &amp; Paste Roster Report Here'!$A497=CI$4,'Copy &amp; Paste Roster Report Here'!$M497="##"),IF('Copy &amp; Paste Roster Report Here'!$R497&gt;0,1,IF('Copy &amp; Paste Roster Report Here'!$N497="Active",1,0)),0)</f>
        <v>0</v>
      </c>
      <c r="CJ497" s="126">
        <f>IF(AND('Copy &amp; Paste Roster Report Here'!$A497=CJ$4,'Copy &amp; Paste Roster Report Here'!$M497="##"),IF('Copy &amp; Paste Roster Report Here'!$R497&gt;0,1,IF('Copy &amp; Paste Roster Report Here'!$N497="Active",1,0)),0)</f>
        <v>0</v>
      </c>
      <c r="CK497" s="126">
        <f>IF(AND('Copy &amp; Paste Roster Report Here'!$A497=CK$4,'Copy &amp; Paste Roster Report Here'!$M497="##"),IF('Copy &amp; Paste Roster Report Here'!$R497&gt;0,1,IF('Copy &amp; Paste Roster Report Here'!$N497="Active",1,0)),0)</f>
        <v>0</v>
      </c>
      <c r="CL497" s="126">
        <f>IF(AND('Copy &amp; Paste Roster Report Here'!$A497=CL$4,'Copy &amp; Paste Roster Report Here'!$M497="##"),IF('Copy &amp; Paste Roster Report Here'!$R497&gt;0,1,IF('Copy &amp; Paste Roster Report Here'!$N497="Active",1,0)),0)</f>
        <v>0</v>
      </c>
      <c r="CM497" s="126">
        <f>IF(AND('Copy &amp; Paste Roster Report Here'!$A497=CM$4,'Copy &amp; Paste Roster Report Here'!$M497="##"),IF('Copy &amp; Paste Roster Report Here'!$R497&gt;0,1,IF('Copy &amp; Paste Roster Report Here'!$N497="Active",1,0)),0)</f>
        <v>0</v>
      </c>
      <c r="CN497" s="126">
        <f>IF(AND('Copy &amp; Paste Roster Report Here'!$A497=CN$4,'Copy &amp; Paste Roster Report Here'!$M497="##"),IF('Copy &amp; Paste Roster Report Here'!$R497&gt;0,1,IF('Copy &amp; Paste Roster Report Here'!$N497="Active",1,0)),0)</f>
        <v>0</v>
      </c>
      <c r="CO497" s="126">
        <f>IF(AND('Copy &amp; Paste Roster Report Here'!$A497=CO$4,'Copy &amp; Paste Roster Report Here'!$M497="##"),IF('Copy &amp; Paste Roster Report Here'!$R497&gt;0,1,IF('Copy &amp; Paste Roster Report Here'!$N497="Active",1,0)),0)</f>
        <v>0</v>
      </c>
      <c r="CP497" s="126">
        <f>IF(AND('Copy &amp; Paste Roster Report Here'!$A497=CP$4,'Copy &amp; Paste Roster Report Here'!$M497="##"),IF('Copy &amp; Paste Roster Report Here'!$R497&gt;0,1,IF('Copy &amp; Paste Roster Report Here'!$N497="Active",1,0)),0)</f>
        <v>0</v>
      </c>
      <c r="CQ497" s="126">
        <f>IF(AND('Copy &amp; Paste Roster Report Here'!$A497=CQ$4,'Copy &amp; Paste Roster Report Here'!$M497="##"),IF('Copy &amp; Paste Roster Report Here'!$R497&gt;0,1,IF('Copy &amp; Paste Roster Report Here'!$N497="Active",1,0)),0)</f>
        <v>0</v>
      </c>
      <c r="CR497" s="6">
        <f t="shared" si="78"/>
        <v>0</v>
      </c>
      <c r="CS497" s="13">
        <f t="shared" si="79"/>
        <v>0</v>
      </c>
    </row>
    <row r="498" spans="1:97" x14ac:dyDescent="0.25">
      <c r="A498" s="113">
        <f>IF(AND('Copy &amp; Paste Roster Report Here'!$A498=A$4,'Copy &amp; Paste Roster Report Here'!$M498="FT"),IF('Copy &amp; Paste Roster Report Here'!$R498&gt;0,1,IF('Copy &amp; Paste Roster Report Here'!$N498="Active",1,0)),0)</f>
        <v>0</v>
      </c>
      <c r="B498" s="113">
        <f>IF(AND('Copy &amp; Paste Roster Report Here'!$A498=B$4,'Copy &amp; Paste Roster Report Here'!$M498="FT"),IF('Copy &amp; Paste Roster Report Here'!$R498&gt;0,1,IF('Copy &amp; Paste Roster Report Here'!$N498="Active",1,0)),0)</f>
        <v>0</v>
      </c>
      <c r="C498" s="113">
        <f>IF(AND('Copy &amp; Paste Roster Report Here'!$A498=C$4,'Copy &amp; Paste Roster Report Here'!$M498="FT"),IF('Copy &amp; Paste Roster Report Here'!$R498&gt;0,1,IF('Copy &amp; Paste Roster Report Here'!$N498="Active",1,0)),0)</f>
        <v>0</v>
      </c>
      <c r="D498" s="113">
        <f>IF(AND('Copy &amp; Paste Roster Report Here'!$A498=D$4,'Copy &amp; Paste Roster Report Here'!$M498="FT"),IF('Copy &amp; Paste Roster Report Here'!$R498&gt;0,1,IF('Copy &amp; Paste Roster Report Here'!$N498="Active",1,0)),0)</f>
        <v>0</v>
      </c>
      <c r="E498" s="113">
        <f>IF(AND('Copy &amp; Paste Roster Report Here'!$A498=E$4,'Copy &amp; Paste Roster Report Here'!$M498="FT"),IF('Copy &amp; Paste Roster Report Here'!$R498&gt;0,1,IF('Copy &amp; Paste Roster Report Here'!$N498="Active",1,0)),0)</f>
        <v>0</v>
      </c>
      <c r="F498" s="113">
        <f>IF(AND('Copy &amp; Paste Roster Report Here'!$A498=F$4,'Copy &amp; Paste Roster Report Here'!$M498="FT"),IF('Copy &amp; Paste Roster Report Here'!$R498&gt;0,1,IF('Copy &amp; Paste Roster Report Here'!$N498="Active",1,0)),0)</f>
        <v>0</v>
      </c>
      <c r="G498" s="113">
        <f>IF(AND('Copy &amp; Paste Roster Report Here'!$A498=G$4,'Copy &amp; Paste Roster Report Here'!$M498="FT"),IF('Copy &amp; Paste Roster Report Here'!$R498&gt;0,1,IF('Copy &amp; Paste Roster Report Here'!$N498="Active",1,0)),0)</f>
        <v>0</v>
      </c>
      <c r="H498" s="113">
        <f>IF(AND('Copy &amp; Paste Roster Report Here'!$A498=H$4,'Copy &amp; Paste Roster Report Here'!$M498="FT"),IF('Copy &amp; Paste Roster Report Here'!$R498&gt;0,1,IF('Copy &amp; Paste Roster Report Here'!$N498="Active",1,0)),0)</f>
        <v>0</v>
      </c>
      <c r="I498" s="113">
        <f>IF(AND('Copy &amp; Paste Roster Report Here'!$A498=I$4,'Copy &amp; Paste Roster Report Here'!$M498="FT"),IF('Copy &amp; Paste Roster Report Here'!$R498&gt;0,1,IF('Copy &amp; Paste Roster Report Here'!$N498="Active",1,0)),0)</f>
        <v>0</v>
      </c>
      <c r="J498" s="113">
        <f>IF(AND('Copy &amp; Paste Roster Report Here'!$A498=J$4,'Copy &amp; Paste Roster Report Here'!$M498="FT"),IF('Copy &amp; Paste Roster Report Here'!$R498&gt;0,1,IF('Copy &amp; Paste Roster Report Here'!$N498="Active",1,0)),0)</f>
        <v>0</v>
      </c>
      <c r="K498" s="113">
        <f>IF(AND('Copy &amp; Paste Roster Report Here'!$A498=K$4,'Copy &amp; Paste Roster Report Here'!$M498="FT"),IF('Copy &amp; Paste Roster Report Here'!$R498&gt;0,1,IF('Copy &amp; Paste Roster Report Here'!$N498="Active",1,0)),0)</f>
        <v>0</v>
      </c>
      <c r="L498" s="6">
        <f t="shared" si="71"/>
        <v>0</v>
      </c>
      <c r="M498" s="120">
        <f>IF(AND('Copy &amp; Paste Roster Report Here'!$A498=M$4,'Copy &amp; Paste Roster Report Here'!$M498="TQ"),IF('Copy &amp; Paste Roster Report Here'!$R498&gt;0,1,IF('Copy &amp; Paste Roster Report Here'!$N498="Active",1,0)),0)</f>
        <v>0</v>
      </c>
      <c r="N498" s="120">
        <f>IF(AND('Copy &amp; Paste Roster Report Here'!$A498=N$4,'Copy &amp; Paste Roster Report Here'!$M498="TQ"),IF('Copy &amp; Paste Roster Report Here'!$R498&gt;0,1,IF('Copy &amp; Paste Roster Report Here'!$N498="Active",1,0)),0)</f>
        <v>0</v>
      </c>
      <c r="O498" s="120">
        <f>IF(AND('Copy &amp; Paste Roster Report Here'!$A498=O$4,'Copy &amp; Paste Roster Report Here'!$M498="TQ"),IF('Copy &amp; Paste Roster Report Here'!$R498&gt;0,1,IF('Copy &amp; Paste Roster Report Here'!$N498="Active",1,0)),0)</f>
        <v>0</v>
      </c>
      <c r="P498" s="120">
        <f>IF(AND('Copy &amp; Paste Roster Report Here'!$A498=P$4,'Copy &amp; Paste Roster Report Here'!$M498="TQ"),IF('Copy &amp; Paste Roster Report Here'!$R498&gt;0,1,IF('Copy &amp; Paste Roster Report Here'!$N498="Active",1,0)),0)</f>
        <v>0</v>
      </c>
      <c r="Q498" s="120">
        <f>IF(AND('Copy &amp; Paste Roster Report Here'!$A498=Q$4,'Copy &amp; Paste Roster Report Here'!$M498="TQ"),IF('Copy &amp; Paste Roster Report Here'!$R498&gt;0,1,IF('Copy &amp; Paste Roster Report Here'!$N498="Active",1,0)),0)</f>
        <v>0</v>
      </c>
      <c r="R498" s="120">
        <f>IF(AND('Copy &amp; Paste Roster Report Here'!$A498=R$4,'Copy &amp; Paste Roster Report Here'!$M498="TQ"),IF('Copy &amp; Paste Roster Report Here'!$R498&gt;0,1,IF('Copy &amp; Paste Roster Report Here'!$N498="Active",1,0)),0)</f>
        <v>0</v>
      </c>
      <c r="S498" s="120">
        <f>IF(AND('Copy &amp; Paste Roster Report Here'!$A498=S$4,'Copy &amp; Paste Roster Report Here'!$M498="TQ"),IF('Copy &amp; Paste Roster Report Here'!$R498&gt;0,1,IF('Copy &amp; Paste Roster Report Here'!$N498="Active",1,0)),0)</f>
        <v>0</v>
      </c>
      <c r="T498" s="120">
        <f>IF(AND('Copy &amp; Paste Roster Report Here'!$A498=T$4,'Copy &amp; Paste Roster Report Here'!$M498="TQ"),IF('Copy &amp; Paste Roster Report Here'!$R498&gt;0,1,IF('Copy &amp; Paste Roster Report Here'!$N498="Active",1,0)),0)</f>
        <v>0</v>
      </c>
      <c r="U498" s="120">
        <f>IF(AND('Copy &amp; Paste Roster Report Here'!$A498=U$4,'Copy &amp; Paste Roster Report Here'!$M498="TQ"),IF('Copy &amp; Paste Roster Report Here'!$R498&gt;0,1,IF('Copy &amp; Paste Roster Report Here'!$N498="Active",1,0)),0)</f>
        <v>0</v>
      </c>
      <c r="V498" s="120">
        <f>IF(AND('Copy &amp; Paste Roster Report Here'!$A498=V$4,'Copy &amp; Paste Roster Report Here'!$M498="TQ"),IF('Copy &amp; Paste Roster Report Here'!$R498&gt;0,1,IF('Copy &amp; Paste Roster Report Here'!$N498="Active",1,0)),0)</f>
        <v>0</v>
      </c>
      <c r="W498" s="120">
        <f>IF(AND('Copy &amp; Paste Roster Report Here'!$A498=W$4,'Copy &amp; Paste Roster Report Here'!$M498="TQ"),IF('Copy &amp; Paste Roster Report Here'!$R498&gt;0,1,IF('Copy &amp; Paste Roster Report Here'!$N498="Active",1,0)),0)</f>
        <v>0</v>
      </c>
      <c r="X498" s="3">
        <f t="shared" si="72"/>
        <v>0</v>
      </c>
      <c r="Y498" s="121">
        <f>IF(AND('Copy &amp; Paste Roster Report Here'!$A498=Y$4,'Copy &amp; Paste Roster Report Here'!$M498="HT"),IF('Copy &amp; Paste Roster Report Here'!$R498&gt;0,1,IF('Copy &amp; Paste Roster Report Here'!$N498="Active",1,0)),0)</f>
        <v>0</v>
      </c>
      <c r="Z498" s="121">
        <f>IF(AND('Copy &amp; Paste Roster Report Here'!$A498=Z$4,'Copy &amp; Paste Roster Report Here'!$M498="HT"),IF('Copy &amp; Paste Roster Report Here'!$R498&gt;0,1,IF('Copy &amp; Paste Roster Report Here'!$N498="Active",1,0)),0)</f>
        <v>0</v>
      </c>
      <c r="AA498" s="121">
        <f>IF(AND('Copy &amp; Paste Roster Report Here'!$A498=AA$4,'Copy &amp; Paste Roster Report Here'!$M498="HT"),IF('Copy &amp; Paste Roster Report Here'!$R498&gt;0,1,IF('Copy &amp; Paste Roster Report Here'!$N498="Active",1,0)),0)</f>
        <v>0</v>
      </c>
      <c r="AB498" s="121">
        <f>IF(AND('Copy &amp; Paste Roster Report Here'!$A498=AB$4,'Copy &amp; Paste Roster Report Here'!$M498="HT"),IF('Copy &amp; Paste Roster Report Here'!$R498&gt;0,1,IF('Copy &amp; Paste Roster Report Here'!$N498="Active",1,0)),0)</f>
        <v>0</v>
      </c>
      <c r="AC498" s="121">
        <f>IF(AND('Copy &amp; Paste Roster Report Here'!$A498=AC$4,'Copy &amp; Paste Roster Report Here'!$M498="HT"),IF('Copy &amp; Paste Roster Report Here'!$R498&gt;0,1,IF('Copy &amp; Paste Roster Report Here'!$N498="Active",1,0)),0)</f>
        <v>0</v>
      </c>
      <c r="AD498" s="121">
        <f>IF(AND('Copy &amp; Paste Roster Report Here'!$A498=AD$4,'Copy &amp; Paste Roster Report Here'!$M498="HT"),IF('Copy &amp; Paste Roster Report Here'!$R498&gt;0,1,IF('Copy &amp; Paste Roster Report Here'!$N498="Active",1,0)),0)</f>
        <v>0</v>
      </c>
      <c r="AE498" s="121">
        <f>IF(AND('Copy &amp; Paste Roster Report Here'!$A498=AE$4,'Copy &amp; Paste Roster Report Here'!$M498="HT"),IF('Copy &amp; Paste Roster Report Here'!$R498&gt;0,1,IF('Copy &amp; Paste Roster Report Here'!$N498="Active",1,0)),0)</f>
        <v>0</v>
      </c>
      <c r="AF498" s="121">
        <f>IF(AND('Copy &amp; Paste Roster Report Here'!$A498=AF$4,'Copy &amp; Paste Roster Report Here'!$M498="HT"),IF('Copy &amp; Paste Roster Report Here'!$R498&gt;0,1,IF('Copy &amp; Paste Roster Report Here'!$N498="Active",1,0)),0)</f>
        <v>0</v>
      </c>
      <c r="AG498" s="121">
        <f>IF(AND('Copy &amp; Paste Roster Report Here'!$A498=AG$4,'Copy &amp; Paste Roster Report Here'!$M498="HT"),IF('Copy &amp; Paste Roster Report Here'!$R498&gt;0,1,IF('Copy &amp; Paste Roster Report Here'!$N498="Active",1,0)),0)</f>
        <v>0</v>
      </c>
      <c r="AH498" s="121">
        <f>IF(AND('Copy &amp; Paste Roster Report Here'!$A498=AH$4,'Copy &amp; Paste Roster Report Here'!$M498="HT"),IF('Copy &amp; Paste Roster Report Here'!$R498&gt;0,1,IF('Copy &amp; Paste Roster Report Here'!$N498="Active",1,0)),0)</f>
        <v>0</v>
      </c>
      <c r="AI498" s="121">
        <f>IF(AND('Copy &amp; Paste Roster Report Here'!$A498=AI$4,'Copy &amp; Paste Roster Report Here'!$M498="HT"),IF('Copy &amp; Paste Roster Report Here'!$R498&gt;0,1,IF('Copy &amp; Paste Roster Report Here'!$N498="Active",1,0)),0)</f>
        <v>0</v>
      </c>
      <c r="AJ498" s="3">
        <f t="shared" si="73"/>
        <v>0</v>
      </c>
      <c r="AK498" s="122">
        <f>IF(AND('Copy &amp; Paste Roster Report Here'!$A498=AK$4,'Copy &amp; Paste Roster Report Here'!$M498="MT"),IF('Copy &amp; Paste Roster Report Here'!$R498&gt;0,1,IF('Copy &amp; Paste Roster Report Here'!$N498="Active",1,0)),0)</f>
        <v>0</v>
      </c>
      <c r="AL498" s="122">
        <f>IF(AND('Copy &amp; Paste Roster Report Here'!$A498=AL$4,'Copy &amp; Paste Roster Report Here'!$M498="MT"),IF('Copy &amp; Paste Roster Report Here'!$R498&gt;0,1,IF('Copy &amp; Paste Roster Report Here'!$N498="Active",1,0)),0)</f>
        <v>0</v>
      </c>
      <c r="AM498" s="122">
        <f>IF(AND('Copy &amp; Paste Roster Report Here'!$A498=AM$4,'Copy &amp; Paste Roster Report Here'!$M498="MT"),IF('Copy &amp; Paste Roster Report Here'!$R498&gt;0,1,IF('Copy &amp; Paste Roster Report Here'!$N498="Active",1,0)),0)</f>
        <v>0</v>
      </c>
      <c r="AN498" s="122">
        <f>IF(AND('Copy &amp; Paste Roster Report Here'!$A498=AN$4,'Copy &amp; Paste Roster Report Here'!$M498="MT"),IF('Copy &amp; Paste Roster Report Here'!$R498&gt;0,1,IF('Copy &amp; Paste Roster Report Here'!$N498="Active",1,0)),0)</f>
        <v>0</v>
      </c>
      <c r="AO498" s="122">
        <f>IF(AND('Copy &amp; Paste Roster Report Here'!$A498=AO$4,'Copy &amp; Paste Roster Report Here'!$M498="MT"),IF('Copy &amp; Paste Roster Report Here'!$R498&gt;0,1,IF('Copy &amp; Paste Roster Report Here'!$N498="Active",1,0)),0)</f>
        <v>0</v>
      </c>
      <c r="AP498" s="122">
        <f>IF(AND('Copy &amp; Paste Roster Report Here'!$A498=AP$4,'Copy &amp; Paste Roster Report Here'!$M498="MT"),IF('Copy &amp; Paste Roster Report Here'!$R498&gt;0,1,IF('Copy &amp; Paste Roster Report Here'!$N498="Active",1,0)),0)</f>
        <v>0</v>
      </c>
      <c r="AQ498" s="122">
        <f>IF(AND('Copy &amp; Paste Roster Report Here'!$A498=AQ$4,'Copy &amp; Paste Roster Report Here'!$M498="MT"),IF('Copy &amp; Paste Roster Report Here'!$R498&gt;0,1,IF('Copy &amp; Paste Roster Report Here'!$N498="Active",1,0)),0)</f>
        <v>0</v>
      </c>
      <c r="AR498" s="122">
        <f>IF(AND('Copy &amp; Paste Roster Report Here'!$A498=AR$4,'Copy &amp; Paste Roster Report Here'!$M498="MT"),IF('Copy &amp; Paste Roster Report Here'!$R498&gt;0,1,IF('Copy &amp; Paste Roster Report Here'!$N498="Active",1,0)),0)</f>
        <v>0</v>
      </c>
      <c r="AS498" s="122">
        <f>IF(AND('Copy &amp; Paste Roster Report Here'!$A498=AS$4,'Copy &amp; Paste Roster Report Here'!$M498="MT"),IF('Copy &amp; Paste Roster Report Here'!$R498&gt;0,1,IF('Copy &amp; Paste Roster Report Here'!$N498="Active",1,0)),0)</f>
        <v>0</v>
      </c>
      <c r="AT498" s="122">
        <f>IF(AND('Copy &amp; Paste Roster Report Here'!$A498=AT$4,'Copy &amp; Paste Roster Report Here'!$M498="MT"),IF('Copy &amp; Paste Roster Report Here'!$R498&gt;0,1,IF('Copy &amp; Paste Roster Report Here'!$N498="Active",1,0)),0)</f>
        <v>0</v>
      </c>
      <c r="AU498" s="122">
        <f>IF(AND('Copy &amp; Paste Roster Report Here'!$A498=AU$4,'Copy &amp; Paste Roster Report Here'!$M498="MT"),IF('Copy &amp; Paste Roster Report Here'!$R498&gt;0,1,IF('Copy &amp; Paste Roster Report Here'!$N498="Active",1,0)),0)</f>
        <v>0</v>
      </c>
      <c r="AV498" s="3">
        <f t="shared" si="74"/>
        <v>0</v>
      </c>
      <c r="AW498" s="123">
        <f>IF(AND('Copy &amp; Paste Roster Report Here'!$A498=AW$4,'Copy &amp; Paste Roster Report Here'!$M498="FY"),IF('Copy &amp; Paste Roster Report Here'!$R498&gt;0,1,IF('Copy &amp; Paste Roster Report Here'!$N498="Active",1,0)),0)</f>
        <v>0</v>
      </c>
      <c r="AX498" s="123">
        <f>IF(AND('Copy &amp; Paste Roster Report Here'!$A498=AX$4,'Copy &amp; Paste Roster Report Here'!$M498="FY"),IF('Copy &amp; Paste Roster Report Here'!$R498&gt;0,1,IF('Copy &amp; Paste Roster Report Here'!$N498="Active",1,0)),0)</f>
        <v>0</v>
      </c>
      <c r="AY498" s="123">
        <f>IF(AND('Copy &amp; Paste Roster Report Here'!$A498=AY$4,'Copy &amp; Paste Roster Report Here'!$M498="FY"),IF('Copy &amp; Paste Roster Report Here'!$R498&gt;0,1,IF('Copy &amp; Paste Roster Report Here'!$N498="Active",1,0)),0)</f>
        <v>0</v>
      </c>
      <c r="AZ498" s="123">
        <f>IF(AND('Copy &amp; Paste Roster Report Here'!$A498=AZ$4,'Copy &amp; Paste Roster Report Here'!$M498="FY"),IF('Copy &amp; Paste Roster Report Here'!$R498&gt;0,1,IF('Copy &amp; Paste Roster Report Here'!$N498="Active",1,0)),0)</f>
        <v>0</v>
      </c>
      <c r="BA498" s="123">
        <f>IF(AND('Copy &amp; Paste Roster Report Here'!$A498=BA$4,'Copy &amp; Paste Roster Report Here'!$M498="FY"),IF('Copy &amp; Paste Roster Report Here'!$R498&gt;0,1,IF('Copy &amp; Paste Roster Report Here'!$N498="Active",1,0)),0)</f>
        <v>0</v>
      </c>
      <c r="BB498" s="123">
        <f>IF(AND('Copy &amp; Paste Roster Report Here'!$A498=BB$4,'Copy &amp; Paste Roster Report Here'!$M498="FY"),IF('Copy &amp; Paste Roster Report Here'!$R498&gt;0,1,IF('Copy &amp; Paste Roster Report Here'!$N498="Active",1,0)),0)</f>
        <v>0</v>
      </c>
      <c r="BC498" s="123">
        <f>IF(AND('Copy &amp; Paste Roster Report Here'!$A498=BC$4,'Copy &amp; Paste Roster Report Here'!$M498="FY"),IF('Copy &amp; Paste Roster Report Here'!$R498&gt;0,1,IF('Copy &amp; Paste Roster Report Here'!$N498="Active",1,0)),0)</f>
        <v>0</v>
      </c>
      <c r="BD498" s="123">
        <f>IF(AND('Copy &amp; Paste Roster Report Here'!$A498=BD$4,'Copy &amp; Paste Roster Report Here'!$M498="FY"),IF('Copy &amp; Paste Roster Report Here'!$R498&gt;0,1,IF('Copy &amp; Paste Roster Report Here'!$N498="Active",1,0)),0)</f>
        <v>0</v>
      </c>
      <c r="BE498" s="123">
        <f>IF(AND('Copy &amp; Paste Roster Report Here'!$A498=BE$4,'Copy &amp; Paste Roster Report Here'!$M498="FY"),IF('Copy &amp; Paste Roster Report Here'!$R498&gt;0,1,IF('Copy &amp; Paste Roster Report Here'!$N498="Active",1,0)),0)</f>
        <v>0</v>
      </c>
      <c r="BF498" s="123">
        <f>IF(AND('Copy &amp; Paste Roster Report Here'!$A498=BF$4,'Copy &amp; Paste Roster Report Here'!$M498="FY"),IF('Copy &amp; Paste Roster Report Here'!$R498&gt;0,1,IF('Copy &amp; Paste Roster Report Here'!$N498="Active",1,0)),0)</f>
        <v>0</v>
      </c>
      <c r="BG498" s="123">
        <f>IF(AND('Copy &amp; Paste Roster Report Here'!$A498=BG$4,'Copy &amp; Paste Roster Report Here'!$M498="FY"),IF('Copy &amp; Paste Roster Report Here'!$R498&gt;0,1,IF('Copy &amp; Paste Roster Report Here'!$N498="Active",1,0)),0)</f>
        <v>0</v>
      </c>
      <c r="BH498" s="3">
        <f t="shared" si="75"/>
        <v>0</v>
      </c>
      <c r="BI498" s="124">
        <f>IF(AND('Copy &amp; Paste Roster Report Here'!$A498=BI$4,'Copy &amp; Paste Roster Report Here'!$M498="RH"),IF('Copy &amp; Paste Roster Report Here'!$R498&gt;0,1,IF('Copy &amp; Paste Roster Report Here'!$N498="Active",1,0)),0)</f>
        <v>0</v>
      </c>
      <c r="BJ498" s="124">
        <f>IF(AND('Copy &amp; Paste Roster Report Here'!$A498=BJ$4,'Copy &amp; Paste Roster Report Here'!$M498="RH"),IF('Copy &amp; Paste Roster Report Here'!$R498&gt;0,1,IF('Copy &amp; Paste Roster Report Here'!$N498="Active",1,0)),0)</f>
        <v>0</v>
      </c>
      <c r="BK498" s="124">
        <f>IF(AND('Copy &amp; Paste Roster Report Here'!$A498=BK$4,'Copy &amp; Paste Roster Report Here'!$M498="RH"),IF('Copy &amp; Paste Roster Report Here'!$R498&gt;0,1,IF('Copy &amp; Paste Roster Report Here'!$N498="Active",1,0)),0)</f>
        <v>0</v>
      </c>
      <c r="BL498" s="124">
        <f>IF(AND('Copy &amp; Paste Roster Report Here'!$A498=BL$4,'Copy &amp; Paste Roster Report Here'!$M498="RH"),IF('Copy &amp; Paste Roster Report Here'!$R498&gt;0,1,IF('Copy &amp; Paste Roster Report Here'!$N498="Active",1,0)),0)</f>
        <v>0</v>
      </c>
      <c r="BM498" s="124">
        <f>IF(AND('Copy &amp; Paste Roster Report Here'!$A498=BM$4,'Copy &amp; Paste Roster Report Here'!$M498="RH"),IF('Copy &amp; Paste Roster Report Here'!$R498&gt;0,1,IF('Copy &amp; Paste Roster Report Here'!$N498="Active",1,0)),0)</f>
        <v>0</v>
      </c>
      <c r="BN498" s="124">
        <f>IF(AND('Copy &amp; Paste Roster Report Here'!$A498=BN$4,'Copy &amp; Paste Roster Report Here'!$M498="RH"),IF('Copy &amp; Paste Roster Report Here'!$R498&gt;0,1,IF('Copy &amp; Paste Roster Report Here'!$N498="Active",1,0)),0)</f>
        <v>0</v>
      </c>
      <c r="BO498" s="124">
        <f>IF(AND('Copy &amp; Paste Roster Report Here'!$A498=BO$4,'Copy &amp; Paste Roster Report Here'!$M498="RH"),IF('Copy &amp; Paste Roster Report Here'!$R498&gt;0,1,IF('Copy &amp; Paste Roster Report Here'!$N498="Active",1,0)),0)</f>
        <v>0</v>
      </c>
      <c r="BP498" s="124">
        <f>IF(AND('Copy &amp; Paste Roster Report Here'!$A498=BP$4,'Copy &amp; Paste Roster Report Here'!$M498="RH"),IF('Copy &amp; Paste Roster Report Here'!$R498&gt;0,1,IF('Copy &amp; Paste Roster Report Here'!$N498="Active",1,0)),0)</f>
        <v>0</v>
      </c>
      <c r="BQ498" s="124">
        <f>IF(AND('Copy &amp; Paste Roster Report Here'!$A498=BQ$4,'Copy &amp; Paste Roster Report Here'!$M498="RH"),IF('Copy &amp; Paste Roster Report Here'!$R498&gt;0,1,IF('Copy &amp; Paste Roster Report Here'!$N498="Active",1,0)),0)</f>
        <v>0</v>
      </c>
      <c r="BR498" s="124">
        <f>IF(AND('Copy &amp; Paste Roster Report Here'!$A498=BR$4,'Copy &amp; Paste Roster Report Here'!$M498="RH"),IF('Copy &amp; Paste Roster Report Here'!$R498&gt;0,1,IF('Copy &amp; Paste Roster Report Here'!$N498="Active",1,0)),0)</f>
        <v>0</v>
      </c>
      <c r="BS498" s="124">
        <f>IF(AND('Copy &amp; Paste Roster Report Here'!$A498=BS$4,'Copy &amp; Paste Roster Report Here'!$M498="RH"),IF('Copy &amp; Paste Roster Report Here'!$R498&gt;0,1,IF('Copy &amp; Paste Roster Report Here'!$N498="Active",1,0)),0)</f>
        <v>0</v>
      </c>
      <c r="BT498" s="3">
        <f t="shared" si="76"/>
        <v>0</v>
      </c>
      <c r="BU498" s="125">
        <f>IF(AND('Copy &amp; Paste Roster Report Here'!$A498=BU$4,'Copy &amp; Paste Roster Report Here'!$M498="QT"),IF('Copy &amp; Paste Roster Report Here'!$R498&gt;0,1,IF('Copy &amp; Paste Roster Report Here'!$N498="Active",1,0)),0)</f>
        <v>0</v>
      </c>
      <c r="BV498" s="125">
        <f>IF(AND('Copy &amp; Paste Roster Report Here'!$A498=BV$4,'Copy &amp; Paste Roster Report Here'!$M498="QT"),IF('Copy &amp; Paste Roster Report Here'!$R498&gt;0,1,IF('Copy &amp; Paste Roster Report Here'!$N498="Active",1,0)),0)</f>
        <v>0</v>
      </c>
      <c r="BW498" s="125">
        <f>IF(AND('Copy &amp; Paste Roster Report Here'!$A498=BW$4,'Copy &amp; Paste Roster Report Here'!$M498="QT"),IF('Copy &amp; Paste Roster Report Here'!$R498&gt;0,1,IF('Copy &amp; Paste Roster Report Here'!$N498="Active",1,0)),0)</f>
        <v>0</v>
      </c>
      <c r="BX498" s="125">
        <f>IF(AND('Copy &amp; Paste Roster Report Here'!$A498=BX$4,'Copy &amp; Paste Roster Report Here'!$M498="QT"),IF('Copy &amp; Paste Roster Report Here'!$R498&gt;0,1,IF('Copy &amp; Paste Roster Report Here'!$N498="Active",1,0)),0)</f>
        <v>0</v>
      </c>
      <c r="BY498" s="125">
        <f>IF(AND('Copy &amp; Paste Roster Report Here'!$A498=BY$4,'Copy &amp; Paste Roster Report Here'!$M498="QT"),IF('Copy &amp; Paste Roster Report Here'!$R498&gt;0,1,IF('Copy &amp; Paste Roster Report Here'!$N498="Active",1,0)),0)</f>
        <v>0</v>
      </c>
      <c r="BZ498" s="125">
        <f>IF(AND('Copy &amp; Paste Roster Report Here'!$A498=BZ$4,'Copy &amp; Paste Roster Report Here'!$M498="QT"),IF('Copy &amp; Paste Roster Report Here'!$R498&gt;0,1,IF('Copy &amp; Paste Roster Report Here'!$N498="Active",1,0)),0)</f>
        <v>0</v>
      </c>
      <c r="CA498" s="125">
        <f>IF(AND('Copy &amp; Paste Roster Report Here'!$A498=CA$4,'Copy &amp; Paste Roster Report Here'!$M498="QT"),IF('Copy &amp; Paste Roster Report Here'!$R498&gt;0,1,IF('Copy &amp; Paste Roster Report Here'!$N498="Active",1,0)),0)</f>
        <v>0</v>
      </c>
      <c r="CB498" s="125">
        <f>IF(AND('Copy &amp; Paste Roster Report Here'!$A498=CB$4,'Copy &amp; Paste Roster Report Here'!$M498="QT"),IF('Copy &amp; Paste Roster Report Here'!$R498&gt;0,1,IF('Copy &amp; Paste Roster Report Here'!$N498="Active",1,0)),0)</f>
        <v>0</v>
      </c>
      <c r="CC498" s="125">
        <f>IF(AND('Copy &amp; Paste Roster Report Here'!$A498=CC$4,'Copy &amp; Paste Roster Report Here'!$M498="QT"),IF('Copy &amp; Paste Roster Report Here'!$R498&gt;0,1,IF('Copy &amp; Paste Roster Report Here'!$N498="Active",1,0)),0)</f>
        <v>0</v>
      </c>
      <c r="CD498" s="125">
        <f>IF(AND('Copy &amp; Paste Roster Report Here'!$A498=CD$4,'Copy &amp; Paste Roster Report Here'!$M498="QT"),IF('Copy &amp; Paste Roster Report Here'!$R498&gt;0,1,IF('Copy &amp; Paste Roster Report Here'!$N498="Active",1,0)),0)</f>
        <v>0</v>
      </c>
      <c r="CE498" s="125">
        <f>IF(AND('Copy &amp; Paste Roster Report Here'!$A498=CE$4,'Copy &amp; Paste Roster Report Here'!$M498="QT"),IF('Copy &amp; Paste Roster Report Here'!$R498&gt;0,1,IF('Copy &amp; Paste Roster Report Here'!$N498="Active",1,0)),0)</f>
        <v>0</v>
      </c>
      <c r="CF498" s="3">
        <f t="shared" si="77"/>
        <v>0</v>
      </c>
      <c r="CG498" s="126">
        <f>IF(AND('Copy &amp; Paste Roster Report Here'!$A498=CG$4,'Copy &amp; Paste Roster Report Here'!$M498="##"),IF('Copy &amp; Paste Roster Report Here'!$R498&gt;0,1,IF('Copy &amp; Paste Roster Report Here'!$N498="Active",1,0)),0)</f>
        <v>0</v>
      </c>
      <c r="CH498" s="126">
        <f>IF(AND('Copy &amp; Paste Roster Report Here'!$A498=CH$4,'Copy &amp; Paste Roster Report Here'!$M498="##"),IF('Copy &amp; Paste Roster Report Here'!$R498&gt;0,1,IF('Copy &amp; Paste Roster Report Here'!$N498="Active",1,0)),0)</f>
        <v>0</v>
      </c>
      <c r="CI498" s="126">
        <f>IF(AND('Copy &amp; Paste Roster Report Here'!$A498=CI$4,'Copy &amp; Paste Roster Report Here'!$M498="##"),IF('Copy &amp; Paste Roster Report Here'!$R498&gt;0,1,IF('Copy &amp; Paste Roster Report Here'!$N498="Active",1,0)),0)</f>
        <v>0</v>
      </c>
      <c r="CJ498" s="126">
        <f>IF(AND('Copy &amp; Paste Roster Report Here'!$A498=CJ$4,'Copy &amp; Paste Roster Report Here'!$M498="##"),IF('Copy &amp; Paste Roster Report Here'!$R498&gt;0,1,IF('Copy &amp; Paste Roster Report Here'!$N498="Active",1,0)),0)</f>
        <v>0</v>
      </c>
      <c r="CK498" s="126">
        <f>IF(AND('Copy &amp; Paste Roster Report Here'!$A498=CK$4,'Copy &amp; Paste Roster Report Here'!$M498="##"),IF('Copy &amp; Paste Roster Report Here'!$R498&gt;0,1,IF('Copy &amp; Paste Roster Report Here'!$N498="Active",1,0)),0)</f>
        <v>0</v>
      </c>
      <c r="CL498" s="126">
        <f>IF(AND('Copy &amp; Paste Roster Report Here'!$A498=CL$4,'Copy &amp; Paste Roster Report Here'!$M498="##"),IF('Copy &amp; Paste Roster Report Here'!$R498&gt;0,1,IF('Copy &amp; Paste Roster Report Here'!$N498="Active",1,0)),0)</f>
        <v>0</v>
      </c>
      <c r="CM498" s="126">
        <f>IF(AND('Copy &amp; Paste Roster Report Here'!$A498=CM$4,'Copy &amp; Paste Roster Report Here'!$M498="##"),IF('Copy &amp; Paste Roster Report Here'!$R498&gt;0,1,IF('Copy &amp; Paste Roster Report Here'!$N498="Active",1,0)),0)</f>
        <v>0</v>
      </c>
      <c r="CN498" s="126">
        <f>IF(AND('Copy &amp; Paste Roster Report Here'!$A498=CN$4,'Copy &amp; Paste Roster Report Here'!$M498="##"),IF('Copy &amp; Paste Roster Report Here'!$R498&gt;0,1,IF('Copy &amp; Paste Roster Report Here'!$N498="Active",1,0)),0)</f>
        <v>0</v>
      </c>
      <c r="CO498" s="126">
        <f>IF(AND('Copy &amp; Paste Roster Report Here'!$A498=CO$4,'Copy &amp; Paste Roster Report Here'!$M498="##"),IF('Copy &amp; Paste Roster Report Here'!$R498&gt;0,1,IF('Copy &amp; Paste Roster Report Here'!$N498="Active",1,0)),0)</f>
        <v>0</v>
      </c>
      <c r="CP498" s="126">
        <f>IF(AND('Copy &amp; Paste Roster Report Here'!$A498=CP$4,'Copy &amp; Paste Roster Report Here'!$M498="##"),IF('Copy &amp; Paste Roster Report Here'!$R498&gt;0,1,IF('Copy &amp; Paste Roster Report Here'!$N498="Active",1,0)),0)</f>
        <v>0</v>
      </c>
      <c r="CQ498" s="126">
        <f>IF(AND('Copy &amp; Paste Roster Report Here'!$A498=CQ$4,'Copy &amp; Paste Roster Report Here'!$M498="##"),IF('Copy &amp; Paste Roster Report Here'!$R498&gt;0,1,IF('Copy &amp; Paste Roster Report Here'!$N498="Active",1,0)),0)</f>
        <v>0</v>
      </c>
      <c r="CR498" s="6">
        <f t="shared" si="78"/>
        <v>0</v>
      </c>
      <c r="CS498" s="13">
        <f t="shared" si="79"/>
        <v>0</v>
      </c>
    </row>
    <row r="499" spans="1:97" x14ac:dyDescent="0.25">
      <c r="A499" s="113">
        <f>IF(AND('Copy &amp; Paste Roster Report Here'!$A499=A$4,'Copy &amp; Paste Roster Report Here'!$M499="FT"),IF('Copy &amp; Paste Roster Report Here'!$R499&gt;0,1,IF('Copy &amp; Paste Roster Report Here'!$N499="Active",1,0)),0)</f>
        <v>0</v>
      </c>
      <c r="B499" s="113">
        <f>IF(AND('Copy &amp; Paste Roster Report Here'!$A499=B$4,'Copy &amp; Paste Roster Report Here'!$M499="FT"),IF('Copy &amp; Paste Roster Report Here'!$R499&gt;0,1,IF('Copy &amp; Paste Roster Report Here'!$N499="Active",1,0)),0)</f>
        <v>0</v>
      </c>
      <c r="C499" s="113">
        <f>IF(AND('Copy &amp; Paste Roster Report Here'!$A499=C$4,'Copy &amp; Paste Roster Report Here'!$M499="FT"),IF('Copy &amp; Paste Roster Report Here'!$R499&gt;0,1,IF('Copy &amp; Paste Roster Report Here'!$N499="Active",1,0)),0)</f>
        <v>0</v>
      </c>
      <c r="D499" s="113">
        <f>IF(AND('Copy &amp; Paste Roster Report Here'!$A499=D$4,'Copy &amp; Paste Roster Report Here'!$M499="FT"),IF('Copy &amp; Paste Roster Report Here'!$R499&gt;0,1,IF('Copy &amp; Paste Roster Report Here'!$N499="Active",1,0)),0)</f>
        <v>0</v>
      </c>
      <c r="E499" s="113">
        <f>IF(AND('Copy &amp; Paste Roster Report Here'!$A499=E$4,'Copy &amp; Paste Roster Report Here'!$M499="FT"),IF('Copy &amp; Paste Roster Report Here'!$R499&gt;0,1,IF('Copy &amp; Paste Roster Report Here'!$N499="Active",1,0)),0)</f>
        <v>0</v>
      </c>
      <c r="F499" s="113">
        <f>IF(AND('Copy &amp; Paste Roster Report Here'!$A499=F$4,'Copy &amp; Paste Roster Report Here'!$M499="FT"),IF('Copy &amp; Paste Roster Report Here'!$R499&gt;0,1,IF('Copy &amp; Paste Roster Report Here'!$N499="Active",1,0)),0)</f>
        <v>0</v>
      </c>
      <c r="G499" s="113">
        <f>IF(AND('Copy &amp; Paste Roster Report Here'!$A499=G$4,'Copy &amp; Paste Roster Report Here'!$M499="FT"),IF('Copy &amp; Paste Roster Report Here'!$R499&gt;0,1,IF('Copy &amp; Paste Roster Report Here'!$N499="Active",1,0)),0)</f>
        <v>0</v>
      </c>
      <c r="H499" s="113">
        <f>IF(AND('Copy &amp; Paste Roster Report Here'!$A499=H$4,'Copy &amp; Paste Roster Report Here'!$M499="FT"),IF('Copy &amp; Paste Roster Report Here'!$R499&gt;0,1,IF('Copy &amp; Paste Roster Report Here'!$N499="Active",1,0)),0)</f>
        <v>0</v>
      </c>
      <c r="I499" s="113">
        <f>IF(AND('Copy &amp; Paste Roster Report Here'!$A499=I$4,'Copy &amp; Paste Roster Report Here'!$M499="FT"),IF('Copy &amp; Paste Roster Report Here'!$R499&gt;0,1,IF('Copy &amp; Paste Roster Report Here'!$N499="Active",1,0)),0)</f>
        <v>0</v>
      </c>
      <c r="J499" s="113">
        <f>IF(AND('Copy &amp; Paste Roster Report Here'!$A499=J$4,'Copy &amp; Paste Roster Report Here'!$M499="FT"),IF('Copy &amp; Paste Roster Report Here'!$R499&gt;0,1,IF('Copy &amp; Paste Roster Report Here'!$N499="Active",1,0)),0)</f>
        <v>0</v>
      </c>
      <c r="K499" s="113">
        <f>IF(AND('Copy &amp; Paste Roster Report Here'!$A499=K$4,'Copy &amp; Paste Roster Report Here'!$M499="FT"),IF('Copy &amp; Paste Roster Report Here'!$R499&gt;0,1,IF('Copy &amp; Paste Roster Report Here'!$N499="Active",1,0)),0)</f>
        <v>0</v>
      </c>
      <c r="L499" s="6">
        <f t="shared" si="71"/>
        <v>0</v>
      </c>
      <c r="M499" s="120">
        <f>IF(AND('Copy &amp; Paste Roster Report Here'!$A499=M$4,'Copy &amp; Paste Roster Report Here'!$M499="TQ"),IF('Copy &amp; Paste Roster Report Here'!$R499&gt;0,1,IF('Copy &amp; Paste Roster Report Here'!$N499="Active",1,0)),0)</f>
        <v>0</v>
      </c>
      <c r="N499" s="120">
        <f>IF(AND('Copy &amp; Paste Roster Report Here'!$A499=N$4,'Copy &amp; Paste Roster Report Here'!$M499="TQ"),IF('Copy &amp; Paste Roster Report Here'!$R499&gt;0,1,IF('Copy &amp; Paste Roster Report Here'!$N499="Active",1,0)),0)</f>
        <v>0</v>
      </c>
      <c r="O499" s="120">
        <f>IF(AND('Copy &amp; Paste Roster Report Here'!$A499=O$4,'Copy &amp; Paste Roster Report Here'!$M499="TQ"),IF('Copy &amp; Paste Roster Report Here'!$R499&gt;0,1,IF('Copy &amp; Paste Roster Report Here'!$N499="Active",1,0)),0)</f>
        <v>0</v>
      </c>
      <c r="P499" s="120">
        <f>IF(AND('Copy &amp; Paste Roster Report Here'!$A499=P$4,'Copy &amp; Paste Roster Report Here'!$M499="TQ"),IF('Copy &amp; Paste Roster Report Here'!$R499&gt;0,1,IF('Copy &amp; Paste Roster Report Here'!$N499="Active",1,0)),0)</f>
        <v>0</v>
      </c>
      <c r="Q499" s="120">
        <f>IF(AND('Copy &amp; Paste Roster Report Here'!$A499=Q$4,'Copy &amp; Paste Roster Report Here'!$M499="TQ"),IF('Copy &amp; Paste Roster Report Here'!$R499&gt;0,1,IF('Copy &amp; Paste Roster Report Here'!$N499="Active",1,0)),0)</f>
        <v>0</v>
      </c>
      <c r="R499" s="120">
        <f>IF(AND('Copy &amp; Paste Roster Report Here'!$A499=R$4,'Copy &amp; Paste Roster Report Here'!$M499="TQ"),IF('Copy &amp; Paste Roster Report Here'!$R499&gt;0,1,IF('Copy &amp; Paste Roster Report Here'!$N499="Active",1,0)),0)</f>
        <v>0</v>
      </c>
      <c r="S499" s="120">
        <f>IF(AND('Copy &amp; Paste Roster Report Here'!$A499=S$4,'Copy &amp; Paste Roster Report Here'!$M499="TQ"),IF('Copy &amp; Paste Roster Report Here'!$R499&gt;0,1,IF('Copy &amp; Paste Roster Report Here'!$N499="Active",1,0)),0)</f>
        <v>0</v>
      </c>
      <c r="T499" s="120">
        <f>IF(AND('Copy &amp; Paste Roster Report Here'!$A499=T$4,'Copy &amp; Paste Roster Report Here'!$M499="TQ"),IF('Copy &amp; Paste Roster Report Here'!$R499&gt;0,1,IF('Copy &amp; Paste Roster Report Here'!$N499="Active",1,0)),0)</f>
        <v>0</v>
      </c>
      <c r="U499" s="120">
        <f>IF(AND('Copy &amp; Paste Roster Report Here'!$A499=U$4,'Copy &amp; Paste Roster Report Here'!$M499="TQ"),IF('Copy &amp; Paste Roster Report Here'!$R499&gt;0,1,IF('Copy &amp; Paste Roster Report Here'!$N499="Active",1,0)),0)</f>
        <v>0</v>
      </c>
      <c r="V499" s="120">
        <f>IF(AND('Copy &amp; Paste Roster Report Here'!$A499=V$4,'Copy &amp; Paste Roster Report Here'!$M499="TQ"),IF('Copy &amp; Paste Roster Report Here'!$R499&gt;0,1,IF('Copy &amp; Paste Roster Report Here'!$N499="Active",1,0)),0)</f>
        <v>0</v>
      </c>
      <c r="W499" s="120">
        <f>IF(AND('Copy &amp; Paste Roster Report Here'!$A499=W$4,'Copy &amp; Paste Roster Report Here'!$M499="TQ"),IF('Copy &amp; Paste Roster Report Here'!$R499&gt;0,1,IF('Copy &amp; Paste Roster Report Here'!$N499="Active",1,0)),0)</f>
        <v>0</v>
      </c>
      <c r="X499" s="3">
        <f t="shared" si="72"/>
        <v>0</v>
      </c>
      <c r="Y499" s="121">
        <f>IF(AND('Copy &amp; Paste Roster Report Here'!$A499=Y$4,'Copy &amp; Paste Roster Report Here'!$M499="HT"),IF('Copy &amp; Paste Roster Report Here'!$R499&gt;0,1,IF('Copy &amp; Paste Roster Report Here'!$N499="Active",1,0)),0)</f>
        <v>0</v>
      </c>
      <c r="Z499" s="121">
        <f>IF(AND('Copy &amp; Paste Roster Report Here'!$A499=Z$4,'Copy &amp; Paste Roster Report Here'!$M499="HT"),IF('Copy &amp; Paste Roster Report Here'!$R499&gt;0,1,IF('Copy &amp; Paste Roster Report Here'!$N499="Active",1,0)),0)</f>
        <v>0</v>
      </c>
      <c r="AA499" s="121">
        <f>IF(AND('Copy &amp; Paste Roster Report Here'!$A499=AA$4,'Copy &amp; Paste Roster Report Here'!$M499="HT"),IF('Copy &amp; Paste Roster Report Here'!$R499&gt;0,1,IF('Copy &amp; Paste Roster Report Here'!$N499="Active",1,0)),0)</f>
        <v>0</v>
      </c>
      <c r="AB499" s="121">
        <f>IF(AND('Copy &amp; Paste Roster Report Here'!$A499=AB$4,'Copy &amp; Paste Roster Report Here'!$M499="HT"),IF('Copy &amp; Paste Roster Report Here'!$R499&gt;0,1,IF('Copy &amp; Paste Roster Report Here'!$N499="Active",1,0)),0)</f>
        <v>0</v>
      </c>
      <c r="AC499" s="121">
        <f>IF(AND('Copy &amp; Paste Roster Report Here'!$A499=AC$4,'Copy &amp; Paste Roster Report Here'!$M499="HT"),IF('Copy &amp; Paste Roster Report Here'!$R499&gt;0,1,IF('Copy &amp; Paste Roster Report Here'!$N499="Active",1,0)),0)</f>
        <v>0</v>
      </c>
      <c r="AD499" s="121">
        <f>IF(AND('Copy &amp; Paste Roster Report Here'!$A499=AD$4,'Copy &amp; Paste Roster Report Here'!$M499="HT"),IF('Copy &amp; Paste Roster Report Here'!$R499&gt;0,1,IF('Copy &amp; Paste Roster Report Here'!$N499="Active",1,0)),0)</f>
        <v>0</v>
      </c>
      <c r="AE499" s="121">
        <f>IF(AND('Copy &amp; Paste Roster Report Here'!$A499=AE$4,'Copy &amp; Paste Roster Report Here'!$M499="HT"),IF('Copy &amp; Paste Roster Report Here'!$R499&gt;0,1,IF('Copy &amp; Paste Roster Report Here'!$N499="Active",1,0)),0)</f>
        <v>0</v>
      </c>
      <c r="AF499" s="121">
        <f>IF(AND('Copy &amp; Paste Roster Report Here'!$A499=AF$4,'Copy &amp; Paste Roster Report Here'!$M499="HT"),IF('Copy &amp; Paste Roster Report Here'!$R499&gt;0,1,IF('Copy &amp; Paste Roster Report Here'!$N499="Active",1,0)),0)</f>
        <v>0</v>
      </c>
      <c r="AG499" s="121">
        <f>IF(AND('Copy &amp; Paste Roster Report Here'!$A499=AG$4,'Copy &amp; Paste Roster Report Here'!$M499="HT"),IF('Copy &amp; Paste Roster Report Here'!$R499&gt;0,1,IF('Copy &amp; Paste Roster Report Here'!$N499="Active",1,0)),0)</f>
        <v>0</v>
      </c>
      <c r="AH499" s="121">
        <f>IF(AND('Copy &amp; Paste Roster Report Here'!$A499=AH$4,'Copy &amp; Paste Roster Report Here'!$M499="HT"),IF('Copy &amp; Paste Roster Report Here'!$R499&gt;0,1,IF('Copy &amp; Paste Roster Report Here'!$N499="Active",1,0)),0)</f>
        <v>0</v>
      </c>
      <c r="AI499" s="121">
        <f>IF(AND('Copy &amp; Paste Roster Report Here'!$A499=AI$4,'Copy &amp; Paste Roster Report Here'!$M499="HT"),IF('Copy &amp; Paste Roster Report Here'!$R499&gt;0,1,IF('Copy &amp; Paste Roster Report Here'!$N499="Active",1,0)),0)</f>
        <v>0</v>
      </c>
      <c r="AJ499" s="3">
        <f t="shared" si="73"/>
        <v>0</v>
      </c>
      <c r="AK499" s="122">
        <f>IF(AND('Copy &amp; Paste Roster Report Here'!$A499=AK$4,'Copy &amp; Paste Roster Report Here'!$M499="MT"),IF('Copy &amp; Paste Roster Report Here'!$R499&gt;0,1,IF('Copy &amp; Paste Roster Report Here'!$N499="Active",1,0)),0)</f>
        <v>0</v>
      </c>
      <c r="AL499" s="122">
        <f>IF(AND('Copy &amp; Paste Roster Report Here'!$A499=AL$4,'Copy &amp; Paste Roster Report Here'!$M499="MT"),IF('Copy &amp; Paste Roster Report Here'!$R499&gt;0,1,IF('Copy &amp; Paste Roster Report Here'!$N499="Active",1,0)),0)</f>
        <v>0</v>
      </c>
      <c r="AM499" s="122">
        <f>IF(AND('Copy &amp; Paste Roster Report Here'!$A499=AM$4,'Copy &amp; Paste Roster Report Here'!$M499="MT"),IF('Copy &amp; Paste Roster Report Here'!$R499&gt;0,1,IF('Copy &amp; Paste Roster Report Here'!$N499="Active",1,0)),0)</f>
        <v>0</v>
      </c>
      <c r="AN499" s="122">
        <f>IF(AND('Copy &amp; Paste Roster Report Here'!$A499=AN$4,'Copy &amp; Paste Roster Report Here'!$M499="MT"),IF('Copy &amp; Paste Roster Report Here'!$R499&gt;0,1,IF('Copy &amp; Paste Roster Report Here'!$N499="Active",1,0)),0)</f>
        <v>0</v>
      </c>
      <c r="AO499" s="122">
        <f>IF(AND('Copy &amp; Paste Roster Report Here'!$A499=AO$4,'Copy &amp; Paste Roster Report Here'!$M499="MT"),IF('Copy &amp; Paste Roster Report Here'!$R499&gt;0,1,IF('Copy &amp; Paste Roster Report Here'!$N499="Active",1,0)),0)</f>
        <v>0</v>
      </c>
      <c r="AP499" s="122">
        <f>IF(AND('Copy &amp; Paste Roster Report Here'!$A499=AP$4,'Copy &amp; Paste Roster Report Here'!$M499="MT"),IF('Copy &amp; Paste Roster Report Here'!$R499&gt;0,1,IF('Copy &amp; Paste Roster Report Here'!$N499="Active",1,0)),0)</f>
        <v>0</v>
      </c>
      <c r="AQ499" s="122">
        <f>IF(AND('Copy &amp; Paste Roster Report Here'!$A499=AQ$4,'Copy &amp; Paste Roster Report Here'!$M499="MT"),IF('Copy &amp; Paste Roster Report Here'!$R499&gt;0,1,IF('Copy &amp; Paste Roster Report Here'!$N499="Active",1,0)),0)</f>
        <v>0</v>
      </c>
      <c r="AR499" s="122">
        <f>IF(AND('Copy &amp; Paste Roster Report Here'!$A499=AR$4,'Copy &amp; Paste Roster Report Here'!$M499="MT"),IF('Copy &amp; Paste Roster Report Here'!$R499&gt;0,1,IF('Copy &amp; Paste Roster Report Here'!$N499="Active",1,0)),0)</f>
        <v>0</v>
      </c>
      <c r="AS499" s="122">
        <f>IF(AND('Copy &amp; Paste Roster Report Here'!$A499=AS$4,'Copy &amp; Paste Roster Report Here'!$M499="MT"),IF('Copy &amp; Paste Roster Report Here'!$R499&gt;0,1,IF('Copy &amp; Paste Roster Report Here'!$N499="Active",1,0)),0)</f>
        <v>0</v>
      </c>
      <c r="AT499" s="122">
        <f>IF(AND('Copy &amp; Paste Roster Report Here'!$A499=AT$4,'Copy &amp; Paste Roster Report Here'!$M499="MT"),IF('Copy &amp; Paste Roster Report Here'!$R499&gt;0,1,IF('Copy &amp; Paste Roster Report Here'!$N499="Active",1,0)),0)</f>
        <v>0</v>
      </c>
      <c r="AU499" s="122">
        <f>IF(AND('Copy &amp; Paste Roster Report Here'!$A499=AU$4,'Copy &amp; Paste Roster Report Here'!$M499="MT"),IF('Copy &amp; Paste Roster Report Here'!$R499&gt;0,1,IF('Copy &amp; Paste Roster Report Here'!$N499="Active",1,0)),0)</f>
        <v>0</v>
      </c>
      <c r="AV499" s="3">
        <f t="shared" si="74"/>
        <v>0</v>
      </c>
      <c r="AW499" s="123">
        <f>IF(AND('Copy &amp; Paste Roster Report Here'!$A499=AW$4,'Copy &amp; Paste Roster Report Here'!$M499="FY"),IF('Copy &amp; Paste Roster Report Here'!$R499&gt;0,1,IF('Copy &amp; Paste Roster Report Here'!$N499="Active",1,0)),0)</f>
        <v>0</v>
      </c>
      <c r="AX499" s="123">
        <f>IF(AND('Copy &amp; Paste Roster Report Here'!$A499=AX$4,'Copy &amp; Paste Roster Report Here'!$M499="FY"),IF('Copy &amp; Paste Roster Report Here'!$R499&gt;0,1,IF('Copy &amp; Paste Roster Report Here'!$N499="Active",1,0)),0)</f>
        <v>0</v>
      </c>
      <c r="AY499" s="123">
        <f>IF(AND('Copy &amp; Paste Roster Report Here'!$A499=AY$4,'Copy &amp; Paste Roster Report Here'!$M499="FY"),IF('Copy &amp; Paste Roster Report Here'!$R499&gt;0,1,IF('Copy &amp; Paste Roster Report Here'!$N499="Active",1,0)),0)</f>
        <v>0</v>
      </c>
      <c r="AZ499" s="123">
        <f>IF(AND('Copy &amp; Paste Roster Report Here'!$A499=AZ$4,'Copy &amp; Paste Roster Report Here'!$M499="FY"),IF('Copy &amp; Paste Roster Report Here'!$R499&gt;0,1,IF('Copy &amp; Paste Roster Report Here'!$N499="Active",1,0)),0)</f>
        <v>0</v>
      </c>
      <c r="BA499" s="123">
        <f>IF(AND('Copy &amp; Paste Roster Report Here'!$A499=BA$4,'Copy &amp; Paste Roster Report Here'!$M499="FY"),IF('Copy &amp; Paste Roster Report Here'!$R499&gt;0,1,IF('Copy &amp; Paste Roster Report Here'!$N499="Active",1,0)),0)</f>
        <v>0</v>
      </c>
      <c r="BB499" s="123">
        <f>IF(AND('Copy &amp; Paste Roster Report Here'!$A499=BB$4,'Copy &amp; Paste Roster Report Here'!$M499="FY"),IF('Copy &amp; Paste Roster Report Here'!$R499&gt;0,1,IF('Copy &amp; Paste Roster Report Here'!$N499="Active",1,0)),0)</f>
        <v>0</v>
      </c>
      <c r="BC499" s="123">
        <f>IF(AND('Copy &amp; Paste Roster Report Here'!$A499=BC$4,'Copy &amp; Paste Roster Report Here'!$M499="FY"),IF('Copy &amp; Paste Roster Report Here'!$R499&gt;0,1,IF('Copy &amp; Paste Roster Report Here'!$N499="Active",1,0)),0)</f>
        <v>0</v>
      </c>
      <c r="BD499" s="123">
        <f>IF(AND('Copy &amp; Paste Roster Report Here'!$A499=BD$4,'Copy &amp; Paste Roster Report Here'!$M499="FY"),IF('Copy &amp; Paste Roster Report Here'!$R499&gt;0,1,IF('Copy &amp; Paste Roster Report Here'!$N499="Active",1,0)),0)</f>
        <v>0</v>
      </c>
      <c r="BE499" s="123">
        <f>IF(AND('Copy &amp; Paste Roster Report Here'!$A499=BE$4,'Copy &amp; Paste Roster Report Here'!$M499="FY"),IF('Copy &amp; Paste Roster Report Here'!$R499&gt;0,1,IF('Copy &amp; Paste Roster Report Here'!$N499="Active",1,0)),0)</f>
        <v>0</v>
      </c>
      <c r="BF499" s="123">
        <f>IF(AND('Copy &amp; Paste Roster Report Here'!$A499=BF$4,'Copy &amp; Paste Roster Report Here'!$M499="FY"),IF('Copy &amp; Paste Roster Report Here'!$R499&gt;0,1,IF('Copy &amp; Paste Roster Report Here'!$N499="Active",1,0)),0)</f>
        <v>0</v>
      </c>
      <c r="BG499" s="123">
        <f>IF(AND('Copy &amp; Paste Roster Report Here'!$A499=BG$4,'Copy &amp; Paste Roster Report Here'!$M499="FY"),IF('Copy &amp; Paste Roster Report Here'!$R499&gt;0,1,IF('Copy &amp; Paste Roster Report Here'!$N499="Active",1,0)),0)</f>
        <v>0</v>
      </c>
      <c r="BH499" s="3">
        <f t="shared" si="75"/>
        <v>0</v>
      </c>
      <c r="BI499" s="124">
        <f>IF(AND('Copy &amp; Paste Roster Report Here'!$A499=BI$4,'Copy &amp; Paste Roster Report Here'!$M499="RH"),IF('Copy &amp; Paste Roster Report Here'!$R499&gt;0,1,IF('Copy &amp; Paste Roster Report Here'!$N499="Active",1,0)),0)</f>
        <v>0</v>
      </c>
      <c r="BJ499" s="124">
        <f>IF(AND('Copy &amp; Paste Roster Report Here'!$A499=BJ$4,'Copy &amp; Paste Roster Report Here'!$M499="RH"),IF('Copy &amp; Paste Roster Report Here'!$R499&gt;0,1,IF('Copy &amp; Paste Roster Report Here'!$N499="Active",1,0)),0)</f>
        <v>0</v>
      </c>
      <c r="BK499" s="124">
        <f>IF(AND('Copy &amp; Paste Roster Report Here'!$A499=BK$4,'Copy &amp; Paste Roster Report Here'!$M499="RH"),IF('Copy &amp; Paste Roster Report Here'!$R499&gt;0,1,IF('Copy &amp; Paste Roster Report Here'!$N499="Active",1,0)),0)</f>
        <v>0</v>
      </c>
      <c r="BL499" s="124">
        <f>IF(AND('Copy &amp; Paste Roster Report Here'!$A499=BL$4,'Copy &amp; Paste Roster Report Here'!$M499="RH"),IF('Copy &amp; Paste Roster Report Here'!$R499&gt;0,1,IF('Copy &amp; Paste Roster Report Here'!$N499="Active",1,0)),0)</f>
        <v>0</v>
      </c>
      <c r="BM499" s="124">
        <f>IF(AND('Copy &amp; Paste Roster Report Here'!$A499=BM$4,'Copy &amp; Paste Roster Report Here'!$M499="RH"),IF('Copy &amp; Paste Roster Report Here'!$R499&gt;0,1,IF('Copy &amp; Paste Roster Report Here'!$N499="Active",1,0)),0)</f>
        <v>0</v>
      </c>
      <c r="BN499" s="124">
        <f>IF(AND('Copy &amp; Paste Roster Report Here'!$A499=BN$4,'Copy &amp; Paste Roster Report Here'!$M499="RH"),IF('Copy &amp; Paste Roster Report Here'!$R499&gt;0,1,IF('Copy &amp; Paste Roster Report Here'!$N499="Active",1,0)),0)</f>
        <v>0</v>
      </c>
      <c r="BO499" s="124">
        <f>IF(AND('Copy &amp; Paste Roster Report Here'!$A499=BO$4,'Copy &amp; Paste Roster Report Here'!$M499="RH"),IF('Copy &amp; Paste Roster Report Here'!$R499&gt;0,1,IF('Copy &amp; Paste Roster Report Here'!$N499="Active",1,0)),0)</f>
        <v>0</v>
      </c>
      <c r="BP499" s="124">
        <f>IF(AND('Copy &amp; Paste Roster Report Here'!$A499=BP$4,'Copy &amp; Paste Roster Report Here'!$M499="RH"),IF('Copy &amp; Paste Roster Report Here'!$R499&gt;0,1,IF('Copy &amp; Paste Roster Report Here'!$N499="Active",1,0)),0)</f>
        <v>0</v>
      </c>
      <c r="BQ499" s="124">
        <f>IF(AND('Copy &amp; Paste Roster Report Here'!$A499=BQ$4,'Copy &amp; Paste Roster Report Here'!$M499="RH"),IF('Copy &amp; Paste Roster Report Here'!$R499&gt;0,1,IF('Copy &amp; Paste Roster Report Here'!$N499="Active",1,0)),0)</f>
        <v>0</v>
      </c>
      <c r="BR499" s="124">
        <f>IF(AND('Copy &amp; Paste Roster Report Here'!$A499=BR$4,'Copy &amp; Paste Roster Report Here'!$M499="RH"),IF('Copy &amp; Paste Roster Report Here'!$R499&gt;0,1,IF('Copy &amp; Paste Roster Report Here'!$N499="Active",1,0)),0)</f>
        <v>0</v>
      </c>
      <c r="BS499" s="124">
        <f>IF(AND('Copy &amp; Paste Roster Report Here'!$A499=BS$4,'Copy &amp; Paste Roster Report Here'!$M499="RH"),IF('Copy &amp; Paste Roster Report Here'!$R499&gt;0,1,IF('Copy &amp; Paste Roster Report Here'!$N499="Active",1,0)),0)</f>
        <v>0</v>
      </c>
      <c r="BT499" s="3">
        <f t="shared" si="76"/>
        <v>0</v>
      </c>
      <c r="BU499" s="125">
        <f>IF(AND('Copy &amp; Paste Roster Report Here'!$A499=BU$4,'Copy &amp; Paste Roster Report Here'!$M499="QT"),IF('Copy &amp; Paste Roster Report Here'!$R499&gt;0,1,IF('Copy &amp; Paste Roster Report Here'!$N499="Active",1,0)),0)</f>
        <v>0</v>
      </c>
      <c r="BV499" s="125">
        <f>IF(AND('Copy &amp; Paste Roster Report Here'!$A499=BV$4,'Copy &amp; Paste Roster Report Here'!$M499="QT"),IF('Copy &amp; Paste Roster Report Here'!$R499&gt;0,1,IF('Copy &amp; Paste Roster Report Here'!$N499="Active",1,0)),0)</f>
        <v>0</v>
      </c>
      <c r="BW499" s="125">
        <f>IF(AND('Copy &amp; Paste Roster Report Here'!$A499=BW$4,'Copy &amp; Paste Roster Report Here'!$M499="QT"),IF('Copy &amp; Paste Roster Report Here'!$R499&gt;0,1,IF('Copy &amp; Paste Roster Report Here'!$N499="Active",1,0)),0)</f>
        <v>0</v>
      </c>
      <c r="BX499" s="125">
        <f>IF(AND('Copy &amp; Paste Roster Report Here'!$A499=BX$4,'Copy &amp; Paste Roster Report Here'!$M499="QT"),IF('Copy &amp; Paste Roster Report Here'!$R499&gt;0,1,IF('Copy &amp; Paste Roster Report Here'!$N499="Active",1,0)),0)</f>
        <v>0</v>
      </c>
      <c r="BY499" s="125">
        <f>IF(AND('Copy &amp; Paste Roster Report Here'!$A499=BY$4,'Copy &amp; Paste Roster Report Here'!$M499="QT"),IF('Copy &amp; Paste Roster Report Here'!$R499&gt;0,1,IF('Copy &amp; Paste Roster Report Here'!$N499="Active",1,0)),0)</f>
        <v>0</v>
      </c>
      <c r="BZ499" s="125">
        <f>IF(AND('Copy &amp; Paste Roster Report Here'!$A499=BZ$4,'Copy &amp; Paste Roster Report Here'!$M499="QT"),IF('Copy &amp; Paste Roster Report Here'!$R499&gt;0,1,IF('Copy &amp; Paste Roster Report Here'!$N499="Active",1,0)),0)</f>
        <v>0</v>
      </c>
      <c r="CA499" s="125">
        <f>IF(AND('Copy &amp; Paste Roster Report Here'!$A499=CA$4,'Copy &amp; Paste Roster Report Here'!$M499="QT"),IF('Copy &amp; Paste Roster Report Here'!$R499&gt;0,1,IF('Copy &amp; Paste Roster Report Here'!$N499="Active",1,0)),0)</f>
        <v>0</v>
      </c>
      <c r="CB499" s="125">
        <f>IF(AND('Copy &amp; Paste Roster Report Here'!$A499=CB$4,'Copy &amp; Paste Roster Report Here'!$M499="QT"),IF('Copy &amp; Paste Roster Report Here'!$R499&gt;0,1,IF('Copy &amp; Paste Roster Report Here'!$N499="Active",1,0)),0)</f>
        <v>0</v>
      </c>
      <c r="CC499" s="125">
        <f>IF(AND('Copy &amp; Paste Roster Report Here'!$A499=CC$4,'Copy &amp; Paste Roster Report Here'!$M499="QT"),IF('Copy &amp; Paste Roster Report Here'!$R499&gt;0,1,IF('Copy &amp; Paste Roster Report Here'!$N499="Active",1,0)),0)</f>
        <v>0</v>
      </c>
      <c r="CD499" s="125">
        <f>IF(AND('Copy &amp; Paste Roster Report Here'!$A499=CD$4,'Copy &amp; Paste Roster Report Here'!$M499="QT"),IF('Copy &amp; Paste Roster Report Here'!$R499&gt;0,1,IF('Copy &amp; Paste Roster Report Here'!$N499="Active",1,0)),0)</f>
        <v>0</v>
      </c>
      <c r="CE499" s="125">
        <f>IF(AND('Copy &amp; Paste Roster Report Here'!$A499=CE$4,'Copy &amp; Paste Roster Report Here'!$M499="QT"),IF('Copy &amp; Paste Roster Report Here'!$R499&gt;0,1,IF('Copy &amp; Paste Roster Report Here'!$N499="Active",1,0)),0)</f>
        <v>0</v>
      </c>
      <c r="CF499" s="3">
        <f t="shared" si="77"/>
        <v>0</v>
      </c>
      <c r="CG499" s="126">
        <f>IF(AND('Copy &amp; Paste Roster Report Here'!$A499=CG$4,'Copy &amp; Paste Roster Report Here'!$M499="##"),IF('Copy &amp; Paste Roster Report Here'!$R499&gt;0,1,IF('Copy &amp; Paste Roster Report Here'!$N499="Active",1,0)),0)</f>
        <v>0</v>
      </c>
      <c r="CH499" s="126">
        <f>IF(AND('Copy &amp; Paste Roster Report Here'!$A499=CH$4,'Copy &amp; Paste Roster Report Here'!$M499="##"),IF('Copy &amp; Paste Roster Report Here'!$R499&gt;0,1,IF('Copy &amp; Paste Roster Report Here'!$N499="Active",1,0)),0)</f>
        <v>0</v>
      </c>
      <c r="CI499" s="126">
        <f>IF(AND('Copy &amp; Paste Roster Report Here'!$A499=CI$4,'Copy &amp; Paste Roster Report Here'!$M499="##"),IF('Copy &amp; Paste Roster Report Here'!$R499&gt;0,1,IF('Copy &amp; Paste Roster Report Here'!$N499="Active",1,0)),0)</f>
        <v>0</v>
      </c>
      <c r="CJ499" s="126">
        <f>IF(AND('Copy &amp; Paste Roster Report Here'!$A499=CJ$4,'Copy &amp; Paste Roster Report Here'!$M499="##"),IF('Copy &amp; Paste Roster Report Here'!$R499&gt;0,1,IF('Copy &amp; Paste Roster Report Here'!$N499="Active",1,0)),0)</f>
        <v>0</v>
      </c>
      <c r="CK499" s="126">
        <f>IF(AND('Copy &amp; Paste Roster Report Here'!$A499=CK$4,'Copy &amp; Paste Roster Report Here'!$M499="##"),IF('Copy &amp; Paste Roster Report Here'!$R499&gt;0,1,IF('Copy &amp; Paste Roster Report Here'!$N499="Active",1,0)),0)</f>
        <v>0</v>
      </c>
      <c r="CL499" s="126">
        <f>IF(AND('Copy &amp; Paste Roster Report Here'!$A499=CL$4,'Copy &amp; Paste Roster Report Here'!$M499="##"),IF('Copy &amp; Paste Roster Report Here'!$R499&gt;0,1,IF('Copy &amp; Paste Roster Report Here'!$N499="Active",1,0)),0)</f>
        <v>0</v>
      </c>
      <c r="CM499" s="126">
        <f>IF(AND('Copy &amp; Paste Roster Report Here'!$A499=CM$4,'Copy &amp; Paste Roster Report Here'!$M499="##"),IF('Copy &amp; Paste Roster Report Here'!$R499&gt;0,1,IF('Copy &amp; Paste Roster Report Here'!$N499="Active",1,0)),0)</f>
        <v>0</v>
      </c>
      <c r="CN499" s="126">
        <f>IF(AND('Copy &amp; Paste Roster Report Here'!$A499=CN$4,'Copy &amp; Paste Roster Report Here'!$M499="##"),IF('Copy &amp; Paste Roster Report Here'!$R499&gt;0,1,IF('Copy &amp; Paste Roster Report Here'!$N499="Active",1,0)),0)</f>
        <v>0</v>
      </c>
      <c r="CO499" s="126">
        <f>IF(AND('Copy &amp; Paste Roster Report Here'!$A499=CO$4,'Copy &amp; Paste Roster Report Here'!$M499="##"),IF('Copy &amp; Paste Roster Report Here'!$R499&gt;0,1,IF('Copy &amp; Paste Roster Report Here'!$N499="Active",1,0)),0)</f>
        <v>0</v>
      </c>
      <c r="CP499" s="126">
        <f>IF(AND('Copy &amp; Paste Roster Report Here'!$A499=CP$4,'Copy &amp; Paste Roster Report Here'!$M499="##"),IF('Copy &amp; Paste Roster Report Here'!$R499&gt;0,1,IF('Copy &amp; Paste Roster Report Here'!$N499="Active",1,0)),0)</f>
        <v>0</v>
      </c>
      <c r="CQ499" s="126">
        <f>IF(AND('Copy &amp; Paste Roster Report Here'!$A499=CQ$4,'Copy &amp; Paste Roster Report Here'!$M499="##"),IF('Copy &amp; Paste Roster Report Here'!$R499&gt;0,1,IF('Copy &amp; Paste Roster Report Here'!$N499="Active",1,0)),0)</f>
        <v>0</v>
      </c>
      <c r="CR499" s="6">
        <f t="shared" si="78"/>
        <v>0</v>
      </c>
      <c r="CS499" s="13">
        <f t="shared" si="79"/>
        <v>0</v>
      </c>
    </row>
    <row r="500" spans="1:97" x14ac:dyDescent="0.25">
      <c r="A500" s="113">
        <f>IF(AND('Copy &amp; Paste Roster Report Here'!$A500=A$4,'Copy &amp; Paste Roster Report Here'!$M500="FT"),IF('Copy &amp; Paste Roster Report Here'!$R500&gt;0,1,IF('Copy &amp; Paste Roster Report Here'!$N500="Active",1,0)),0)</f>
        <v>0</v>
      </c>
      <c r="B500" s="113">
        <f>IF(AND('Copy &amp; Paste Roster Report Here'!$A500=B$4,'Copy &amp; Paste Roster Report Here'!$M500="FT"),IF('Copy &amp; Paste Roster Report Here'!$R500&gt;0,1,IF('Copy &amp; Paste Roster Report Here'!$N500="Active",1,0)),0)</f>
        <v>0</v>
      </c>
      <c r="C500" s="113">
        <f>IF(AND('Copy &amp; Paste Roster Report Here'!$A500=C$4,'Copy &amp; Paste Roster Report Here'!$M500="FT"),IF('Copy &amp; Paste Roster Report Here'!$R500&gt;0,1,IF('Copy &amp; Paste Roster Report Here'!$N500="Active",1,0)),0)</f>
        <v>0</v>
      </c>
      <c r="D500" s="113">
        <f>IF(AND('Copy &amp; Paste Roster Report Here'!$A500=D$4,'Copy &amp; Paste Roster Report Here'!$M500="FT"),IF('Copy &amp; Paste Roster Report Here'!$R500&gt;0,1,IF('Copy &amp; Paste Roster Report Here'!$N500="Active",1,0)),0)</f>
        <v>0</v>
      </c>
      <c r="E500" s="113">
        <f>IF(AND('Copy &amp; Paste Roster Report Here'!$A500=E$4,'Copy &amp; Paste Roster Report Here'!$M500="FT"),IF('Copy &amp; Paste Roster Report Here'!$R500&gt;0,1,IF('Copy &amp; Paste Roster Report Here'!$N500="Active",1,0)),0)</f>
        <v>0</v>
      </c>
      <c r="F500" s="113">
        <f>IF(AND('Copy &amp; Paste Roster Report Here'!$A500=F$4,'Copy &amp; Paste Roster Report Here'!$M500="FT"),IF('Copy &amp; Paste Roster Report Here'!$R500&gt;0,1,IF('Copy &amp; Paste Roster Report Here'!$N500="Active",1,0)),0)</f>
        <v>0</v>
      </c>
      <c r="G500" s="113">
        <f>IF(AND('Copy &amp; Paste Roster Report Here'!$A500=G$4,'Copy &amp; Paste Roster Report Here'!$M500="FT"),IF('Copy &amp; Paste Roster Report Here'!$R500&gt;0,1,IF('Copy &amp; Paste Roster Report Here'!$N500="Active",1,0)),0)</f>
        <v>0</v>
      </c>
      <c r="H500" s="113">
        <f>IF(AND('Copy &amp; Paste Roster Report Here'!$A500=H$4,'Copy &amp; Paste Roster Report Here'!$M500="FT"),IF('Copy &amp; Paste Roster Report Here'!$R500&gt;0,1,IF('Copy &amp; Paste Roster Report Here'!$N500="Active",1,0)),0)</f>
        <v>0</v>
      </c>
      <c r="I500" s="113">
        <f>IF(AND('Copy &amp; Paste Roster Report Here'!$A500=I$4,'Copy &amp; Paste Roster Report Here'!$M500="FT"),IF('Copy &amp; Paste Roster Report Here'!$R500&gt;0,1,IF('Copy &amp; Paste Roster Report Here'!$N500="Active",1,0)),0)</f>
        <v>0</v>
      </c>
      <c r="J500" s="113">
        <f>IF(AND('Copy &amp; Paste Roster Report Here'!$A500=J$4,'Copy &amp; Paste Roster Report Here'!$M500="FT"),IF('Copy &amp; Paste Roster Report Here'!$R500&gt;0,1,IF('Copy &amp; Paste Roster Report Here'!$N500="Active",1,0)),0)</f>
        <v>0</v>
      </c>
      <c r="K500" s="113">
        <f>IF(AND('Copy &amp; Paste Roster Report Here'!$A500=K$4,'Copy &amp; Paste Roster Report Here'!$M500="FT"),IF('Copy &amp; Paste Roster Report Here'!$R500&gt;0,1,IF('Copy &amp; Paste Roster Report Here'!$N500="Active",1,0)),0)</f>
        <v>0</v>
      </c>
      <c r="L500" s="6">
        <f t="shared" si="71"/>
        <v>0</v>
      </c>
      <c r="M500" s="120">
        <f>IF(AND('Copy &amp; Paste Roster Report Here'!$A500=M$4,'Copy &amp; Paste Roster Report Here'!$M500="TQ"),IF('Copy &amp; Paste Roster Report Here'!$R500&gt;0,1,IF('Copy &amp; Paste Roster Report Here'!$N500="Active",1,0)),0)</f>
        <v>0</v>
      </c>
      <c r="N500" s="120">
        <f>IF(AND('Copy &amp; Paste Roster Report Here'!$A500=N$4,'Copy &amp; Paste Roster Report Here'!$M500="TQ"),IF('Copy &amp; Paste Roster Report Here'!$R500&gt;0,1,IF('Copy &amp; Paste Roster Report Here'!$N500="Active",1,0)),0)</f>
        <v>0</v>
      </c>
      <c r="O500" s="120">
        <f>IF(AND('Copy &amp; Paste Roster Report Here'!$A500=O$4,'Copy &amp; Paste Roster Report Here'!$M500="TQ"),IF('Copy &amp; Paste Roster Report Here'!$R500&gt;0,1,IF('Copy &amp; Paste Roster Report Here'!$N500="Active",1,0)),0)</f>
        <v>0</v>
      </c>
      <c r="P500" s="120">
        <f>IF(AND('Copy &amp; Paste Roster Report Here'!$A500=P$4,'Copy &amp; Paste Roster Report Here'!$M500="TQ"),IF('Copy &amp; Paste Roster Report Here'!$R500&gt;0,1,IF('Copy &amp; Paste Roster Report Here'!$N500="Active",1,0)),0)</f>
        <v>0</v>
      </c>
      <c r="Q500" s="120">
        <f>IF(AND('Copy &amp; Paste Roster Report Here'!$A500=Q$4,'Copy &amp; Paste Roster Report Here'!$M500="TQ"),IF('Copy &amp; Paste Roster Report Here'!$R500&gt;0,1,IF('Copy &amp; Paste Roster Report Here'!$N500="Active",1,0)),0)</f>
        <v>0</v>
      </c>
      <c r="R500" s="120">
        <f>IF(AND('Copy &amp; Paste Roster Report Here'!$A500=R$4,'Copy &amp; Paste Roster Report Here'!$M500="TQ"),IF('Copy &amp; Paste Roster Report Here'!$R500&gt;0,1,IF('Copy &amp; Paste Roster Report Here'!$N500="Active",1,0)),0)</f>
        <v>0</v>
      </c>
      <c r="S500" s="120">
        <f>IF(AND('Copy &amp; Paste Roster Report Here'!$A500=S$4,'Copy &amp; Paste Roster Report Here'!$M500="TQ"),IF('Copy &amp; Paste Roster Report Here'!$R500&gt;0,1,IF('Copy &amp; Paste Roster Report Here'!$N500="Active",1,0)),0)</f>
        <v>0</v>
      </c>
      <c r="T500" s="120">
        <f>IF(AND('Copy &amp; Paste Roster Report Here'!$A500=T$4,'Copy &amp; Paste Roster Report Here'!$M500="TQ"),IF('Copy &amp; Paste Roster Report Here'!$R500&gt;0,1,IF('Copy &amp; Paste Roster Report Here'!$N500="Active",1,0)),0)</f>
        <v>0</v>
      </c>
      <c r="U500" s="120">
        <f>IF(AND('Copy &amp; Paste Roster Report Here'!$A500=U$4,'Copy &amp; Paste Roster Report Here'!$M500="TQ"),IF('Copy &amp; Paste Roster Report Here'!$R500&gt;0,1,IF('Copy &amp; Paste Roster Report Here'!$N500="Active",1,0)),0)</f>
        <v>0</v>
      </c>
      <c r="V500" s="120">
        <f>IF(AND('Copy &amp; Paste Roster Report Here'!$A500=V$4,'Copy &amp; Paste Roster Report Here'!$M500="TQ"),IF('Copy &amp; Paste Roster Report Here'!$R500&gt;0,1,IF('Copy &amp; Paste Roster Report Here'!$N500="Active",1,0)),0)</f>
        <v>0</v>
      </c>
      <c r="W500" s="120">
        <f>IF(AND('Copy &amp; Paste Roster Report Here'!$A500=W$4,'Copy &amp; Paste Roster Report Here'!$M500="TQ"),IF('Copy &amp; Paste Roster Report Here'!$R500&gt;0,1,IF('Copy &amp; Paste Roster Report Here'!$N500="Active",1,0)),0)</f>
        <v>0</v>
      </c>
      <c r="X500" s="3">
        <f t="shared" si="72"/>
        <v>0</v>
      </c>
      <c r="Y500" s="121">
        <f>IF(AND('Copy &amp; Paste Roster Report Here'!$A500=Y$4,'Copy &amp; Paste Roster Report Here'!$M500="HT"),IF('Copy &amp; Paste Roster Report Here'!$R500&gt;0,1,IF('Copy &amp; Paste Roster Report Here'!$N500="Active",1,0)),0)</f>
        <v>0</v>
      </c>
      <c r="Z500" s="121">
        <f>IF(AND('Copy &amp; Paste Roster Report Here'!$A500=Z$4,'Copy &amp; Paste Roster Report Here'!$M500="HT"),IF('Copy &amp; Paste Roster Report Here'!$R500&gt;0,1,IF('Copy &amp; Paste Roster Report Here'!$N500="Active",1,0)),0)</f>
        <v>0</v>
      </c>
      <c r="AA500" s="121">
        <f>IF(AND('Copy &amp; Paste Roster Report Here'!$A500=AA$4,'Copy &amp; Paste Roster Report Here'!$M500="HT"),IF('Copy &amp; Paste Roster Report Here'!$R500&gt;0,1,IF('Copy &amp; Paste Roster Report Here'!$N500="Active",1,0)),0)</f>
        <v>0</v>
      </c>
      <c r="AB500" s="121">
        <f>IF(AND('Copy &amp; Paste Roster Report Here'!$A500=AB$4,'Copy &amp; Paste Roster Report Here'!$M500="HT"),IF('Copy &amp; Paste Roster Report Here'!$R500&gt;0,1,IF('Copy &amp; Paste Roster Report Here'!$N500="Active",1,0)),0)</f>
        <v>0</v>
      </c>
      <c r="AC500" s="121">
        <f>IF(AND('Copy &amp; Paste Roster Report Here'!$A500=AC$4,'Copy &amp; Paste Roster Report Here'!$M500="HT"),IF('Copy &amp; Paste Roster Report Here'!$R500&gt;0,1,IF('Copy &amp; Paste Roster Report Here'!$N500="Active",1,0)),0)</f>
        <v>0</v>
      </c>
      <c r="AD500" s="121">
        <f>IF(AND('Copy &amp; Paste Roster Report Here'!$A500=AD$4,'Copy &amp; Paste Roster Report Here'!$M500="HT"),IF('Copy &amp; Paste Roster Report Here'!$R500&gt;0,1,IF('Copy &amp; Paste Roster Report Here'!$N500="Active",1,0)),0)</f>
        <v>0</v>
      </c>
      <c r="AE500" s="121">
        <f>IF(AND('Copy &amp; Paste Roster Report Here'!$A500=AE$4,'Copy &amp; Paste Roster Report Here'!$M500="HT"),IF('Copy &amp; Paste Roster Report Here'!$R500&gt;0,1,IF('Copy &amp; Paste Roster Report Here'!$N500="Active",1,0)),0)</f>
        <v>0</v>
      </c>
      <c r="AF500" s="121">
        <f>IF(AND('Copy &amp; Paste Roster Report Here'!$A500=AF$4,'Copy &amp; Paste Roster Report Here'!$M500="HT"),IF('Copy &amp; Paste Roster Report Here'!$R500&gt;0,1,IF('Copy &amp; Paste Roster Report Here'!$N500="Active",1,0)),0)</f>
        <v>0</v>
      </c>
      <c r="AG500" s="121">
        <f>IF(AND('Copy &amp; Paste Roster Report Here'!$A500=AG$4,'Copy &amp; Paste Roster Report Here'!$M500="HT"),IF('Copy &amp; Paste Roster Report Here'!$R500&gt;0,1,IF('Copy &amp; Paste Roster Report Here'!$N500="Active",1,0)),0)</f>
        <v>0</v>
      </c>
      <c r="AH500" s="121">
        <f>IF(AND('Copy &amp; Paste Roster Report Here'!$A500=AH$4,'Copy &amp; Paste Roster Report Here'!$M500="HT"),IF('Copy &amp; Paste Roster Report Here'!$R500&gt;0,1,IF('Copy &amp; Paste Roster Report Here'!$N500="Active",1,0)),0)</f>
        <v>0</v>
      </c>
      <c r="AI500" s="121">
        <f>IF(AND('Copy &amp; Paste Roster Report Here'!$A500=AI$4,'Copy &amp; Paste Roster Report Here'!$M500="HT"),IF('Copy &amp; Paste Roster Report Here'!$R500&gt;0,1,IF('Copy &amp; Paste Roster Report Here'!$N500="Active",1,0)),0)</f>
        <v>0</v>
      </c>
      <c r="AJ500" s="3">
        <f t="shared" si="73"/>
        <v>0</v>
      </c>
      <c r="AK500" s="122">
        <f>IF(AND('Copy &amp; Paste Roster Report Here'!$A500=AK$4,'Copy &amp; Paste Roster Report Here'!$M500="MT"),IF('Copy &amp; Paste Roster Report Here'!$R500&gt;0,1,IF('Copy &amp; Paste Roster Report Here'!$N500="Active",1,0)),0)</f>
        <v>0</v>
      </c>
      <c r="AL500" s="122">
        <f>IF(AND('Copy &amp; Paste Roster Report Here'!$A500=AL$4,'Copy &amp; Paste Roster Report Here'!$M500="MT"),IF('Copy &amp; Paste Roster Report Here'!$R500&gt;0,1,IF('Copy &amp; Paste Roster Report Here'!$N500="Active",1,0)),0)</f>
        <v>0</v>
      </c>
      <c r="AM500" s="122">
        <f>IF(AND('Copy &amp; Paste Roster Report Here'!$A500=AM$4,'Copy &amp; Paste Roster Report Here'!$M500="MT"),IF('Copy &amp; Paste Roster Report Here'!$R500&gt;0,1,IF('Copy &amp; Paste Roster Report Here'!$N500="Active",1,0)),0)</f>
        <v>0</v>
      </c>
      <c r="AN500" s="122">
        <f>IF(AND('Copy &amp; Paste Roster Report Here'!$A500=AN$4,'Copy &amp; Paste Roster Report Here'!$M500="MT"),IF('Copy &amp; Paste Roster Report Here'!$R500&gt;0,1,IF('Copy &amp; Paste Roster Report Here'!$N500="Active",1,0)),0)</f>
        <v>0</v>
      </c>
      <c r="AO500" s="122">
        <f>IF(AND('Copy &amp; Paste Roster Report Here'!$A500=AO$4,'Copy &amp; Paste Roster Report Here'!$M500="MT"),IF('Copy &amp; Paste Roster Report Here'!$R500&gt;0,1,IF('Copy &amp; Paste Roster Report Here'!$N500="Active",1,0)),0)</f>
        <v>0</v>
      </c>
      <c r="AP500" s="122">
        <f>IF(AND('Copy &amp; Paste Roster Report Here'!$A500=AP$4,'Copy &amp; Paste Roster Report Here'!$M500="MT"),IF('Copy &amp; Paste Roster Report Here'!$R500&gt;0,1,IF('Copy &amp; Paste Roster Report Here'!$N500="Active",1,0)),0)</f>
        <v>0</v>
      </c>
      <c r="AQ500" s="122">
        <f>IF(AND('Copy &amp; Paste Roster Report Here'!$A500=AQ$4,'Copy &amp; Paste Roster Report Here'!$M500="MT"),IF('Copy &amp; Paste Roster Report Here'!$R500&gt;0,1,IF('Copy &amp; Paste Roster Report Here'!$N500="Active",1,0)),0)</f>
        <v>0</v>
      </c>
      <c r="AR500" s="122">
        <f>IF(AND('Copy &amp; Paste Roster Report Here'!$A500=AR$4,'Copy &amp; Paste Roster Report Here'!$M500="MT"),IF('Copy &amp; Paste Roster Report Here'!$R500&gt;0,1,IF('Copy &amp; Paste Roster Report Here'!$N500="Active",1,0)),0)</f>
        <v>0</v>
      </c>
      <c r="AS500" s="122">
        <f>IF(AND('Copy &amp; Paste Roster Report Here'!$A500=AS$4,'Copy &amp; Paste Roster Report Here'!$M500="MT"),IF('Copy &amp; Paste Roster Report Here'!$R500&gt;0,1,IF('Copy &amp; Paste Roster Report Here'!$N500="Active",1,0)),0)</f>
        <v>0</v>
      </c>
      <c r="AT500" s="122">
        <f>IF(AND('Copy &amp; Paste Roster Report Here'!$A500=AT$4,'Copy &amp; Paste Roster Report Here'!$M500="MT"),IF('Copy &amp; Paste Roster Report Here'!$R500&gt;0,1,IF('Copy &amp; Paste Roster Report Here'!$N500="Active",1,0)),0)</f>
        <v>0</v>
      </c>
      <c r="AU500" s="122">
        <f>IF(AND('Copy &amp; Paste Roster Report Here'!$A500=AU$4,'Copy &amp; Paste Roster Report Here'!$M500="MT"),IF('Copy &amp; Paste Roster Report Here'!$R500&gt;0,1,IF('Copy &amp; Paste Roster Report Here'!$N500="Active",1,0)),0)</f>
        <v>0</v>
      </c>
      <c r="AV500" s="3">
        <f t="shared" si="74"/>
        <v>0</v>
      </c>
      <c r="AW500" s="123">
        <f>IF(AND('Copy &amp; Paste Roster Report Here'!$A500=AW$4,'Copy &amp; Paste Roster Report Here'!$M500="FY"),IF('Copy &amp; Paste Roster Report Here'!$R500&gt;0,1,IF('Copy &amp; Paste Roster Report Here'!$N500="Active",1,0)),0)</f>
        <v>0</v>
      </c>
      <c r="AX500" s="123">
        <f>IF(AND('Copy &amp; Paste Roster Report Here'!$A500=AX$4,'Copy &amp; Paste Roster Report Here'!$M500="FY"),IF('Copy &amp; Paste Roster Report Here'!$R500&gt;0,1,IF('Copy &amp; Paste Roster Report Here'!$N500="Active",1,0)),0)</f>
        <v>0</v>
      </c>
      <c r="AY500" s="123">
        <f>IF(AND('Copy &amp; Paste Roster Report Here'!$A500=AY$4,'Copy &amp; Paste Roster Report Here'!$M500="FY"),IF('Copy &amp; Paste Roster Report Here'!$R500&gt;0,1,IF('Copy &amp; Paste Roster Report Here'!$N500="Active",1,0)),0)</f>
        <v>0</v>
      </c>
      <c r="AZ500" s="123">
        <f>IF(AND('Copy &amp; Paste Roster Report Here'!$A500=AZ$4,'Copy &amp; Paste Roster Report Here'!$M500="FY"),IF('Copy &amp; Paste Roster Report Here'!$R500&gt;0,1,IF('Copy &amp; Paste Roster Report Here'!$N500="Active",1,0)),0)</f>
        <v>0</v>
      </c>
      <c r="BA500" s="123">
        <f>IF(AND('Copy &amp; Paste Roster Report Here'!$A500=BA$4,'Copy &amp; Paste Roster Report Here'!$M500="FY"),IF('Copy &amp; Paste Roster Report Here'!$R500&gt;0,1,IF('Copy &amp; Paste Roster Report Here'!$N500="Active",1,0)),0)</f>
        <v>0</v>
      </c>
      <c r="BB500" s="123">
        <f>IF(AND('Copy &amp; Paste Roster Report Here'!$A500=BB$4,'Copy &amp; Paste Roster Report Here'!$M500="FY"),IF('Copy &amp; Paste Roster Report Here'!$R500&gt;0,1,IF('Copy &amp; Paste Roster Report Here'!$N500="Active",1,0)),0)</f>
        <v>0</v>
      </c>
      <c r="BC500" s="123">
        <f>IF(AND('Copy &amp; Paste Roster Report Here'!$A500=BC$4,'Copy &amp; Paste Roster Report Here'!$M500="FY"),IF('Copy &amp; Paste Roster Report Here'!$R500&gt;0,1,IF('Copy &amp; Paste Roster Report Here'!$N500="Active",1,0)),0)</f>
        <v>0</v>
      </c>
      <c r="BD500" s="123">
        <f>IF(AND('Copy &amp; Paste Roster Report Here'!$A500=BD$4,'Copy &amp; Paste Roster Report Here'!$M500="FY"),IF('Copy &amp; Paste Roster Report Here'!$R500&gt;0,1,IF('Copy &amp; Paste Roster Report Here'!$N500="Active",1,0)),0)</f>
        <v>0</v>
      </c>
      <c r="BE500" s="123">
        <f>IF(AND('Copy &amp; Paste Roster Report Here'!$A500=BE$4,'Copy &amp; Paste Roster Report Here'!$M500="FY"),IF('Copy &amp; Paste Roster Report Here'!$R500&gt;0,1,IF('Copy &amp; Paste Roster Report Here'!$N500="Active",1,0)),0)</f>
        <v>0</v>
      </c>
      <c r="BF500" s="123">
        <f>IF(AND('Copy &amp; Paste Roster Report Here'!$A500=BF$4,'Copy &amp; Paste Roster Report Here'!$M500="FY"),IF('Copy &amp; Paste Roster Report Here'!$R500&gt;0,1,IF('Copy &amp; Paste Roster Report Here'!$N500="Active",1,0)),0)</f>
        <v>0</v>
      </c>
      <c r="BG500" s="123">
        <f>IF(AND('Copy &amp; Paste Roster Report Here'!$A500=BG$4,'Copy &amp; Paste Roster Report Here'!$M500="FY"),IF('Copy &amp; Paste Roster Report Here'!$R500&gt;0,1,IF('Copy &amp; Paste Roster Report Here'!$N500="Active",1,0)),0)</f>
        <v>0</v>
      </c>
      <c r="BH500" s="3">
        <f t="shared" si="75"/>
        <v>0</v>
      </c>
      <c r="BI500" s="124">
        <f>IF(AND('Copy &amp; Paste Roster Report Here'!$A500=BI$4,'Copy &amp; Paste Roster Report Here'!$M500="RH"),IF('Copy &amp; Paste Roster Report Here'!$R500&gt;0,1,IF('Copy &amp; Paste Roster Report Here'!$N500="Active",1,0)),0)</f>
        <v>0</v>
      </c>
      <c r="BJ500" s="124">
        <f>IF(AND('Copy &amp; Paste Roster Report Here'!$A500=BJ$4,'Copy &amp; Paste Roster Report Here'!$M500="RH"),IF('Copy &amp; Paste Roster Report Here'!$R500&gt;0,1,IF('Copy &amp; Paste Roster Report Here'!$N500="Active",1,0)),0)</f>
        <v>0</v>
      </c>
      <c r="BK500" s="124">
        <f>IF(AND('Copy &amp; Paste Roster Report Here'!$A500=BK$4,'Copy &amp; Paste Roster Report Here'!$M500="RH"),IF('Copy &amp; Paste Roster Report Here'!$R500&gt;0,1,IF('Copy &amp; Paste Roster Report Here'!$N500="Active",1,0)),0)</f>
        <v>0</v>
      </c>
      <c r="BL500" s="124">
        <f>IF(AND('Copy &amp; Paste Roster Report Here'!$A500=BL$4,'Copy &amp; Paste Roster Report Here'!$M500="RH"),IF('Copy &amp; Paste Roster Report Here'!$R500&gt;0,1,IF('Copy &amp; Paste Roster Report Here'!$N500="Active",1,0)),0)</f>
        <v>0</v>
      </c>
      <c r="BM500" s="124">
        <f>IF(AND('Copy &amp; Paste Roster Report Here'!$A500=BM$4,'Copy &amp; Paste Roster Report Here'!$M500="RH"),IF('Copy &amp; Paste Roster Report Here'!$R500&gt;0,1,IF('Copy &amp; Paste Roster Report Here'!$N500="Active",1,0)),0)</f>
        <v>0</v>
      </c>
      <c r="BN500" s="124">
        <f>IF(AND('Copy &amp; Paste Roster Report Here'!$A500=BN$4,'Copy &amp; Paste Roster Report Here'!$M500="RH"),IF('Copy &amp; Paste Roster Report Here'!$R500&gt;0,1,IF('Copy &amp; Paste Roster Report Here'!$N500="Active",1,0)),0)</f>
        <v>0</v>
      </c>
      <c r="BO500" s="124">
        <f>IF(AND('Copy &amp; Paste Roster Report Here'!$A500=BO$4,'Copy &amp; Paste Roster Report Here'!$M500="RH"),IF('Copy &amp; Paste Roster Report Here'!$R500&gt;0,1,IF('Copy &amp; Paste Roster Report Here'!$N500="Active",1,0)),0)</f>
        <v>0</v>
      </c>
      <c r="BP500" s="124">
        <f>IF(AND('Copy &amp; Paste Roster Report Here'!$A500=BP$4,'Copy &amp; Paste Roster Report Here'!$M500="RH"),IF('Copy &amp; Paste Roster Report Here'!$R500&gt;0,1,IF('Copy &amp; Paste Roster Report Here'!$N500="Active",1,0)),0)</f>
        <v>0</v>
      </c>
      <c r="BQ500" s="124">
        <f>IF(AND('Copy &amp; Paste Roster Report Here'!$A500=BQ$4,'Copy &amp; Paste Roster Report Here'!$M500="RH"),IF('Copy &amp; Paste Roster Report Here'!$R500&gt;0,1,IF('Copy &amp; Paste Roster Report Here'!$N500="Active",1,0)),0)</f>
        <v>0</v>
      </c>
      <c r="BR500" s="124">
        <f>IF(AND('Copy &amp; Paste Roster Report Here'!$A500=BR$4,'Copy &amp; Paste Roster Report Here'!$M500="RH"),IF('Copy &amp; Paste Roster Report Here'!$R500&gt;0,1,IF('Copy &amp; Paste Roster Report Here'!$N500="Active",1,0)),0)</f>
        <v>0</v>
      </c>
      <c r="BS500" s="124">
        <f>IF(AND('Copy &amp; Paste Roster Report Here'!$A500=BS$4,'Copy &amp; Paste Roster Report Here'!$M500="RH"),IF('Copy &amp; Paste Roster Report Here'!$R500&gt;0,1,IF('Copy &amp; Paste Roster Report Here'!$N500="Active",1,0)),0)</f>
        <v>0</v>
      </c>
      <c r="BT500" s="3">
        <f t="shared" si="76"/>
        <v>0</v>
      </c>
      <c r="BU500" s="125">
        <f>IF(AND('Copy &amp; Paste Roster Report Here'!$A500=BU$4,'Copy &amp; Paste Roster Report Here'!$M500="QT"),IF('Copy &amp; Paste Roster Report Here'!$R500&gt;0,1,IF('Copy &amp; Paste Roster Report Here'!$N500="Active",1,0)),0)</f>
        <v>0</v>
      </c>
      <c r="BV500" s="125">
        <f>IF(AND('Copy &amp; Paste Roster Report Here'!$A500=BV$4,'Copy &amp; Paste Roster Report Here'!$M500="QT"),IF('Copy &amp; Paste Roster Report Here'!$R500&gt;0,1,IF('Copy &amp; Paste Roster Report Here'!$N500="Active",1,0)),0)</f>
        <v>0</v>
      </c>
      <c r="BW500" s="125">
        <f>IF(AND('Copy &amp; Paste Roster Report Here'!$A500=BW$4,'Copy &amp; Paste Roster Report Here'!$M500="QT"),IF('Copy &amp; Paste Roster Report Here'!$R500&gt;0,1,IF('Copy &amp; Paste Roster Report Here'!$N500="Active",1,0)),0)</f>
        <v>0</v>
      </c>
      <c r="BX500" s="125">
        <f>IF(AND('Copy &amp; Paste Roster Report Here'!$A500=BX$4,'Copy &amp; Paste Roster Report Here'!$M500="QT"),IF('Copy &amp; Paste Roster Report Here'!$R500&gt;0,1,IF('Copy &amp; Paste Roster Report Here'!$N500="Active",1,0)),0)</f>
        <v>0</v>
      </c>
      <c r="BY500" s="125">
        <f>IF(AND('Copy &amp; Paste Roster Report Here'!$A500=BY$4,'Copy &amp; Paste Roster Report Here'!$M500="QT"),IF('Copy &amp; Paste Roster Report Here'!$R500&gt;0,1,IF('Copy &amp; Paste Roster Report Here'!$N500="Active",1,0)),0)</f>
        <v>0</v>
      </c>
      <c r="BZ500" s="125">
        <f>IF(AND('Copy &amp; Paste Roster Report Here'!$A500=BZ$4,'Copy &amp; Paste Roster Report Here'!$M500="QT"),IF('Copy &amp; Paste Roster Report Here'!$R500&gt;0,1,IF('Copy &amp; Paste Roster Report Here'!$N500="Active",1,0)),0)</f>
        <v>0</v>
      </c>
      <c r="CA500" s="125">
        <f>IF(AND('Copy &amp; Paste Roster Report Here'!$A500=CA$4,'Copy &amp; Paste Roster Report Here'!$M500="QT"),IF('Copy &amp; Paste Roster Report Here'!$R500&gt;0,1,IF('Copy &amp; Paste Roster Report Here'!$N500="Active",1,0)),0)</f>
        <v>0</v>
      </c>
      <c r="CB500" s="125">
        <f>IF(AND('Copy &amp; Paste Roster Report Here'!$A500=CB$4,'Copy &amp; Paste Roster Report Here'!$M500="QT"),IF('Copy &amp; Paste Roster Report Here'!$R500&gt;0,1,IF('Copy &amp; Paste Roster Report Here'!$N500="Active",1,0)),0)</f>
        <v>0</v>
      </c>
      <c r="CC500" s="125">
        <f>IF(AND('Copy &amp; Paste Roster Report Here'!$A500=CC$4,'Copy &amp; Paste Roster Report Here'!$M500="QT"),IF('Copy &amp; Paste Roster Report Here'!$R500&gt;0,1,IF('Copy &amp; Paste Roster Report Here'!$N500="Active",1,0)),0)</f>
        <v>0</v>
      </c>
      <c r="CD500" s="125">
        <f>IF(AND('Copy &amp; Paste Roster Report Here'!$A500=CD$4,'Copy &amp; Paste Roster Report Here'!$M500="QT"),IF('Copy &amp; Paste Roster Report Here'!$R500&gt;0,1,IF('Copy &amp; Paste Roster Report Here'!$N500="Active",1,0)),0)</f>
        <v>0</v>
      </c>
      <c r="CE500" s="125">
        <f>IF(AND('Copy &amp; Paste Roster Report Here'!$A500=CE$4,'Copy &amp; Paste Roster Report Here'!$M500="QT"),IF('Copy &amp; Paste Roster Report Here'!$R500&gt;0,1,IF('Copy &amp; Paste Roster Report Here'!$N500="Active",1,0)),0)</f>
        <v>0</v>
      </c>
      <c r="CF500" s="3">
        <f t="shared" si="77"/>
        <v>0</v>
      </c>
      <c r="CG500" s="126">
        <f>IF(AND('Copy &amp; Paste Roster Report Here'!$A500=CG$4,'Copy &amp; Paste Roster Report Here'!$M500="##"),IF('Copy &amp; Paste Roster Report Here'!$R500&gt;0,1,IF('Copy &amp; Paste Roster Report Here'!$N500="Active",1,0)),0)</f>
        <v>0</v>
      </c>
      <c r="CH500" s="126">
        <f>IF(AND('Copy &amp; Paste Roster Report Here'!$A500=CH$4,'Copy &amp; Paste Roster Report Here'!$M500="##"),IF('Copy &amp; Paste Roster Report Here'!$R500&gt;0,1,IF('Copy &amp; Paste Roster Report Here'!$N500="Active",1,0)),0)</f>
        <v>0</v>
      </c>
      <c r="CI500" s="126">
        <f>IF(AND('Copy &amp; Paste Roster Report Here'!$A500=CI$4,'Copy &amp; Paste Roster Report Here'!$M500="##"),IF('Copy &amp; Paste Roster Report Here'!$R500&gt;0,1,IF('Copy &amp; Paste Roster Report Here'!$N500="Active",1,0)),0)</f>
        <v>0</v>
      </c>
      <c r="CJ500" s="126">
        <f>IF(AND('Copy &amp; Paste Roster Report Here'!$A500=CJ$4,'Copy &amp; Paste Roster Report Here'!$M500="##"),IF('Copy &amp; Paste Roster Report Here'!$R500&gt;0,1,IF('Copy &amp; Paste Roster Report Here'!$N500="Active",1,0)),0)</f>
        <v>0</v>
      </c>
      <c r="CK500" s="126">
        <f>IF(AND('Copy &amp; Paste Roster Report Here'!$A500=CK$4,'Copy &amp; Paste Roster Report Here'!$M500="##"),IF('Copy &amp; Paste Roster Report Here'!$R500&gt;0,1,IF('Copy &amp; Paste Roster Report Here'!$N500="Active",1,0)),0)</f>
        <v>0</v>
      </c>
      <c r="CL500" s="126">
        <f>IF(AND('Copy &amp; Paste Roster Report Here'!$A500=CL$4,'Copy &amp; Paste Roster Report Here'!$M500="##"),IF('Copy &amp; Paste Roster Report Here'!$R500&gt;0,1,IF('Copy &amp; Paste Roster Report Here'!$N500="Active",1,0)),0)</f>
        <v>0</v>
      </c>
      <c r="CM500" s="126">
        <f>IF(AND('Copy &amp; Paste Roster Report Here'!$A500=CM$4,'Copy &amp; Paste Roster Report Here'!$M500="##"),IF('Copy &amp; Paste Roster Report Here'!$R500&gt;0,1,IF('Copy &amp; Paste Roster Report Here'!$N500="Active",1,0)),0)</f>
        <v>0</v>
      </c>
      <c r="CN500" s="126">
        <f>IF(AND('Copy &amp; Paste Roster Report Here'!$A500=CN$4,'Copy &amp; Paste Roster Report Here'!$M500="##"),IF('Copy &amp; Paste Roster Report Here'!$R500&gt;0,1,IF('Copy &amp; Paste Roster Report Here'!$N500="Active",1,0)),0)</f>
        <v>0</v>
      </c>
      <c r="CO500" s="126">
        <f>IF(AND('Copy &amp; Paste Roster Report Here'!$A500=CO$4,'Copy &amp; Paste Roster Report Here'!$M500="##"),IF('Copy &amp; Paste Roster Report Here'!$R500&gt;0,1,IF('Copy &amp; Paste Roster Report Here'!$N500="Active",1,0)),0)</f>
        <v>0</v>
      </c>
      <c r="CP500" s="126">
        <f>IF(AND('Copy &amp; Paste Roster Report Here'!$A500=CP$4,'Copy &amp; Paste Roster Report Here'!$M500="##"),IF('Copy &amp; Paste Roster Report Here'!$R500&gt;0,1,IF('Copy &amp; Paste Roster Report Here'!$N500="Active",1,0)),0)</f>
        <v>0</v>
      </c>
      <c r="CQ500" s="126">
        <f>IF(AND('Copy &amp; Paste Roster Report Here'!$A500=CQ$4,'Copy &amp; Paste Roster Report Here'!$M500="##"),IF('Copy &amp; Paste Roster Report Here'!$R500&gt;0,1,IF('Copy &amp; Paste Roster Report Here'!$N500="Active",1,0)),0)</f>
        <v>0</v>
      </c>
      <c r="CR500" s="6">
        <f t="shared" si="78"/>
        <v>0</v>
      </c>
      <c r="CS500" s="13">
        <f t="shared" si="79"/>
        <v>0</v>
      </c>
    </row>
    <row r="501" spans="1:97" x14ac:dyDescent="0.25">
      <c r="A501" s="113">
        <f>IF(AND('Copy &amp; Paste Roster Report Here'!$A501=A$4,'Copy &amp; Paste Roster Report Here'!$M501="FT"),IF('Copy &amp; Paste Roster Report Here'!$R501&gt;0,1,IF('Copy &amp; Paste Roster Report Here'!$N501="Active",1,0)),0)</f>
        <v>0</v>
      </c>
      <c r="B501" s="113">
        <f>IF(AND('Copy &amp; Paste Roster Report Here'!$A501=B$4,'Copy &amp; Paste Roster Report Here'!$M501="FT"),IF('Copy &amp; Paste Roster Report Here'!$R501&gt;0,1,IF('Copy &amp; Paste Roster Report Here'!$N501="Active",1,0)),0)</f>
        <v>0</v>
      </c>
      <c r="C501" s="113">
        <f>IF(AND('Copy &amp; Paste Roster Report Here'!$A501=C$4,'Copy &amp; Paste Roster Report Here'!$M501="FT"),IF('Copy &amp; Paste Roster Report Here'!$R501&gt;0,1,IF('Copy &amp; Paste Roster Report Here'!$N501="Active",1,0)),0)</f>
        <v>0</v>
      </c>
      <c r="D501" s="113">
        <f>IF(AND('Copy &amp; Paste Roster Report Here'!$A501=D$4,'Copy &amp; Paste Roster Report Here'!$M501="FT"),IF('Copy &amp; Paste Roster Report Here'!$R501&gt;0,1,IF('Copy &amp; Paste Roster Report Here'!$N501="Active",1,0)),0)</f>
        <v>0</v>
      </c>
      <c r="E501" s="113">
        <f>IF(AND('Copy &amp; Paste Roster Report Here'!$A501=E$4,'Copy &amp; Paste Roster Report Here'!$M501="FT"),IF('Copy &amp; Paste Roster Report Here'!$R501&gt;0,1,IF('Copy &amp; Paste Roster Report Here'!$N501="Active",1,0)),0)</f>
        <v>0</v>
      </c>
      <c r="F501" s="113">
        <f>IF(AND('Copy &amp; Paste Roster Report Here'!$A501=F$4,'Copy &amp; Paste Roster Report Here'!$M501="FT"),IF('Copy &amp; Paste Roster Report Here'!$R501&gt;0,1,IF('Copy &amp; Paste Roster Report Here'!$N501="Active",1,0)),0)</f>
        <v>0</v>
      </c>
      <c r="G501" s="113">
        <f>IF(AND('Copy &amp; Paste Roster Report Here'!$A501=G$4,'Copy &amp; Paste Roster Report Here'!$M501="FT"),IF('Copy &amp; Paste Roster Report Here'!$R501&gt;0,1,IF('Copy &amp; Paste Roster Report Here'!$N501="Active",1,0)),0)</f>
        <v>0</v>
      </c>
      <c r="H501" s="113">
        <f>IF(AND('Copy &amp; Paste Roster Report Here'!$A501=H$4,'Copy &amp; Paste Roster Report Here'!$M501="FT"),IF('Copy &amp; Paste Roster Report Here'!$R501&gt;0,1,IF('Copy &amp; Paste Roster Report Here'!$N501="Active",1,0)),0)</f>
        <v>0</v>
      </c>
      <c r="I501" s="113">
        <f>IF(AND('Copy &amp; Paste Roster Report Here'!$A501=I$4,'Copy &amp; Paste Roster Report Here'!$M501="FT"),IF('Copy &amp; Paste Roster Report Here'!$R501&gt;0,1,IF('Copy &amp; Paste Roster Report Here'!$N501="Active",1,0)),0)</f>
        <v>0</v>
      </c>
      <c r="J501" s="113">
        <f>IF(AND('Copy &amp; Paste Roster Report Here'!$A501=J$4,'Copy &amp; Paste Roster Report Here'!$M501="FT"),IF('Copy &amp; Paste Roster Report Here'!$R501&gt;0,1,IF('Copy &amp; Paste Roster Report Here'!$N501="Active",1,0)),0)</f>
        <v>0</v>
      </c>
      <c r="K501" s="113">
        <f>IF(AND('Copy &amp; Paste Roster Report Here'!$A501=K$4,'Copy &amp; Paste Roster Report Here'!$M501="FT"),IF('Copy &amp; Paste Roster Report Here'!$R501&gt;0,1,IF('Copy &amp; Paste Roster Report Here'!$N501="Active",1,0)),0)</f>
        <v>0</v>
      </c>
      <c r="L501" s="6">
        <f t="shared" si="71"/>
        <v>0</v>
      </c>
      <c r="M501" s="120">
        <f>IF(AND('Copy &amp; Paste Roster Report Here'!$A501=M$4,'Copy &amp; Paste Roster Report Here'!$M501="TQ"),IF('Copy &amp; Paste Roster Report Here'!$R501&gt;0,1,IF('Copy &amp; Paste Roster Report Here'!$N501="Active",1,0)),0)</f>
        <v>0</v>
      </c>
      <c r="N501" s="120">
        <f>IF(AND('Copy &amp; Paste Roster Report Here'!$A501=N$4,'Copy &amp; Paste Roster Report Here'!$M501="TQ"),IF('Copy &amp; Paste Roster Report Here'!$R501&gt;0,1,IF('Copy &amp; Paste Roster Report Here'!$N501="Active",1,0)),0)</f>
        <v>0</v>
      </c>
      <c r="O501" s="120">
        <f>IF(AND('Copy &amp; Paste Roster Report Here'!$A501=O$4,'Copy &amp; Paste Roster Report Here'!$M501="TQ"),IF('Copy &amp; Paste Roster Report Here'!$R501&gt;0,1,IF('Copy &amp; Paste Roster Report Here'!$N501="Active",1,0)),0)</f>
        <v>0</v>
      </c>
      <c r="P501" s="120">
        <f>IF(AND('Copy &amp; Paste Roster Report Here'!$A501=P$4,'Copy &amp; Paste Roster Report Here'!$M501="TQ"),IF('Copy &amp; Paste Roster Report Here'!$R501&gt;0,1,IF('Copy &amp; Paste Roster Report Here'!$N501="Active",1,0)),0)</f>
        <v>0</v>
      </c>
      <c r="Q501" s="120">
        <f>IF(AND('Copy &amp; Paste Roster Report Here'!$A501=Q$4,'Copy &amp; Paste Roster Report Here'!$M501="TQ"),IF('Copy &amp; Paste Roster Report Here'!$R501&gt;0,1,IF('Copy &amp; Paste Roster Report Here'!$N501="Active",1,0)),0)</f>
        <v>0</v>
      </c>
      <c r="R501" s="120">
        <f>IF(AND('Copy &amp; Paste Roster Report Here'!$A501=R$4,'Copy &amp; Paste Roster Report Here'!$M501="TQ"),IF('Copy &amp; Paste Roster Report Here'!$R501&gt;0,1,IF('Copy &amp; Paste Roster Report Here'!$N501="Active",1,0)),0)</f>
        <v>0</v>
      </c>
      <c r="S501" s="120">
        <f>IF(AND('Copy &amp; Paste Roster Report Here'!$A501=S$4,'Copy &amp; Paste Roster Report Here'!$M501="TQ"),IF('Copy &amp; Paste Roster Report Here'!$R501&gt;0,1,IF('Copy &amp; Paste Roster Report Here'!$N501="Active",1,0)),0)</f>
        <v>0</v>
      </c>
      <c r="T501" s="120">
        <f>IF(AND('Copy &amp; Paste Roster Report Here'!$A501=T$4,'Copy &amp; Paste Roster Report Here'!$M501="TQ"),IF('Copy &amp; Paste Roster Report Here'!$R501&gt;0,1,IF('Copy &amp; Paste Roster Report Here'!$N501="Active",1,0)),0)</f>
        <v>0</v>
      </c>
      <c r="U501" s="120">
        <f>IF(AND('Copy &amp; Paste Roster Report Here'!$A501=U$4,'Copy &amp; Paste Roster Report Here'!$M501="TQ"),IF('Copy &amp; Paste Roster Report Here'!$R501&gt;0,1,IF('Copy &amp; Paste Roster Report Here'!$N501="Active",1,0)),0)</f>
        <v>0</v>
      </c>
      <c r="V501" s="120">
        <f>IF(AND('Copy &amp; Paste Roster Report Here'!$A501=V$4,'Copy &amp; Paste Roster Report Here'!$M501="TQ"),IF('Copy &amp; Paste Roster Report Here'!$R501&gt;0,1,IF('Copy &amp; Paste Roster Report Here'!$N501="Active",1,0)),0)</f>
        <v>0</v>
      </c>
      <c r="W501" s="120">
        <f>IF(AND('Copy &amp; Paste Roster Report Here'!$A501=W$4,'Copy &amp; Paste Roster Report Here'!$M501="TQ"),IF('Copy &amp; Paste Roster Report Here'!$R501&gt;0,1,IF('Copy &amp; Paste Roster Report Here'!$N501="Active",1,0)),0)</f>
        <v>0</v>
      </c>
      <c r="X501" s="3">
        <f t="shared" si="72"/>
        <v>0</v>
      </c>
      <c r="Y501" s="121">
        <f>IF(AND('Copy &amp; Paste Roster Report Here'!$A501=Y$4,'Copy &amp; Paste Roster Report Here'!$M501="HT"),IF('Copy &amp; Paste Roster Report Here'!$R501&gt;0,1,IF('Copy &amp; Paste Roster Report Here'!$N501="Active",1,0)),0)</f>
        <v>0</v>
      </c>
      <c r="Z501" s="121">
        <f>IF(AND('Copy &amp; Paste Roster Report Here'!$A501=Z$4,'Copy &amp; Paste Roster Report Here'!$M501="HT"),IF('Copy &amp; Paste Roster Report Here'!$R501&gt;0,1,IF('Copy &amp; Paste Roster Report Here'!$N501="Active",1,0)),0)</f>
        <v>0</v>
      </c>
      <c r="AA501" s="121">
        <f>IF(AND('Copy &amp; Paste Roster Report Here'!$A501=AA$4,'Copy &amp; Paste Roster Report Here'!$M501="HT"),IF('Copy &amp; Paste Roster Report Here'!$R501&gt;0,1,IF('Copy &amp; Paste Roster Report Here'!$N501="Active",1,0)),0)</f>
        <v>0</v>
      </c>
      <c r="AB501" s="121">
        <f>IF(AND('Copy &amp; Paste Roster Report Here'!$A501=AB$4,'Copy &amp; Paste Roster Report Here'!$M501="HT"),IF('Copy &amp; Paste Roster Report Here'!$R501&gt;0,1,IF('Copy &amp; Paste Roster Report Here'!$N501="Active",1,0)),0)</f>
        <v>0</v>
      </c>
      <c r="AC501" s="121">
        <f>IF(AND('Copy &amp; Paste Roster Report Here'!$A501=AC$4,'Copy &amp; Paste Roster Report Here'!$M501="HT"),IF('Copy &amp; Paste Roster Report Here'!$R501&gt;0,1,IF('Copy &amp; Paste Roster Report Here'!$N501="Active",1,0)),0)</f>
        <v>0</v>
      </c>
      <c r="AD501" s="121">
        <f>IF(AND('Copy &amp; Paste Roster Report Here'!$A501=AD$4,'Copy &amp; Paste Roster Report Here'!$M501="HT"),IF('Copy &amp; Paste Roster Report Here'!$R501&gt;0,1,IF('Copy &amp; Paste Roster Report Here'!$N501="Active",1,0)),0)</f>
        <v>0</v>
      </c>
      <c r="AE501" s="121">
        <f>IF(AND('Copy &amp; Paste Roster Report Here'!$A501=AE$4,'Copy &amp; Paste Roster Report Here'!$M501="HT"),IF('Copy &amp; Paste Roster Report Here'!$R501&gt;0,1,IF('Copy &amp; Paste Roster Report Here'!$N501="Active",1,0)),0)</f>
        <v>0</v>
      </c>
      <c r="AF501" s="121">
        <f>IF(AND('Copy &amp; Paste Roster Report Here'!$A501=AF$4,'Copy &amp; Paste Roster Report Here'!$M501="HT"),IF('Copy &amp; Paste Roster Report Here'!$R501&gt;0,1,IF('Copy &amp; Paste Roster Report Here'!$N501="Active",1,0)),0)</f>
        <v>0</v>
      </c>
      <c r="AG501" s="121">
        <f>IF(AND('Copy &amp; Paste Roster Report Here'!$A501=AG$4,'Copy &amp; Paste Roster Report Here'!$M501="HT"),IF('Copy &amp; Paste Roster Report Here'!$R501&gt;0,1,IF('Copy &amp; Paste Roster Report Here'!$N501="Active",1,0)),0)</f>
        <v>0</v>
      </c>
      <c r="AH501" s="121">
        <f>IF(AND('Copy &amp; Paste Roster Report Here'!$A501=AH$4,'Copy &amp; Paste Roster Report Here'!$M501="HT"),IF('Copy &amp; Paste Roster Report Here'!$R501&gt;0,1,IF('Copy &amp; Paste Roster Report Here'!$N501="Active",1,0)),0)</f>
        <v>0</v>
      </c>
      <c r="AI501" s="121">
        <f>IF(AND('Copy &amp; Paste Roster Report Here'!$A501=AI$4,'Copy &amp; Paste Roster Report Here'!$M501="HT"),IF('Copy &amp; Paste Roster Report Here'!$R501&gt;0,1,IF('Copy &amp; Paste Roster Report Here'!$N501="Active",1,0)),0)</f>
        <v>0</v>
      </c>
      <c r="AJ501" s="3">
        <f t="shared" si="73"/>
        <v>0</v>
      </c>
      <c r="AK501" s="122">
        <f>IF(AND('Copy &amp; Paste Roster Report Here'!$A501=AK$4,'Copy &amp; Paste Roster Report Here'!$M501="MT"),IF('Copy &amp; Paste Roster Report Here'!$R501&gt;0,1,IF('Copy &amp; Paste Roster Report Here'!$N501="Active",1,0)),0)</f>
        <v>0</v>
      </c>
      <c r="AL501" s="122">
        <f>IF(AND('Copy &amp; Paste Roster Report Here'!$A501=AL$4,'Copy &amp; Paste Roster Report Here'!$M501="MT"),IF('Copy &amp; Paste Roster Report Here'!$R501&gt;0,1,IF('Copy &amp; Paste Roster Report Here'!$N501="Active",1,0)),0)</f>
        <v>0</v>
      </c>
      <c r="AM501" s="122">
        <f>IF(AND('Copy &amp; Paste Roster Report Here'!$A501=AM$4,'Copy &amp; Paste Roster Report Here'!$M501="MT"),IF('Copy &amp; Paste Roster Report Here'!$R501&gt;0,1,IF('Copy &amp; Paste Roster Report Here'!$N501="Active",1,0)),0)</f>
        <v>0</v>
      </c>
      <c r="AN501" s="122">
        <f>IF(AND('Copy &amp; Paste Roster Report Here'!$A501=AN$4,'Copy &amp; Paste Roster Report Here'!$M501="MT"),IF('Copy &amp; Paste Roster Report Here'!$R501&gt;0,1,IF('Copy &amp; Paste Roster Report Here'!$N501="Active",1,0)),0)</f>
        <v>0</v>
      </c>
      <c r="AO501" s="122">
        <f>IF(AND('Copy &amp; Paste Roster Report Here'!$A501=AO$4,'Copy &amp; Paste Roster Report Here'!$M501="MT"),IF('Copy &amp; Paste Roster Report Here'!$R501&gt;0,1,IF('Copy &amp; Paste Roster Report Here'!$N501="Active",1,0)),0)</f>
        <v>0</v>
      </c>
      <c r="AP501" s="122">
        <f>IF(AND('Copy &amp; Paste Roster Report Here'!$A501=AP$4,'Copy &amp; Paste Roster Report Here'!$M501="MT"),IF('Copy &amp; Paste Roster Report Here'!$R501&gt;0,1,IF('Copy &amp; Paste Roster Report Here'!$N501="Active",1,0)),0)</f>
        <v>0</v>
      </c>
      <c r="AQ501" s="122">
        <f>IF(AND('Copy &amp; Paste Roster Report Here'!$A501=AQ$4,'Copy &amp; Paste Roster Report Here'!$M501="MT"),IF('Copy &amp; Paste Roster Report Here'!$R501&gt;0,1,IF('Copy &amp; Paste Roster Report Here'!$N501="Active",1,0)),0)</f>
        <v>0</v>
      </c>
      <c r="AR501" s="122">
        <f>IF(AND('Copy &amp; Paste Roster Report Here'!$A501=AR$4,'Copy &amp; Paste Roster Report Here'!$M501="MT"),IF('Copy &amp; Paste Roster Report Here'!$R501&gt;0,1,IF('Copy &amp; Paste Roster Report Here'!$N501="Active",1,0)),0)</f>
        <v>0</v>
      </c>
      <c r="AS501" s="122">
        <f>IF(AND('Copy &amp; Paste Roster Report Here'!$A501=AS$4,'Copy &amp; Paste Roster Report Here'!$M501="MT"),IF('Copy &amp; Paste Roster Report Here'!$R501&gt;0,1,IF('Copy &amp; Paste Roster Report Here'!$N501="Active",1,0)),0)</f>
        <v>0</v>
      </c>
      <c r="AT501" s="122">
        <f>IF(AND('Copy &amp; Paste Roster Report Here'!$A501=AT$4,'Copy &amp; Paste Roster Report Here'!$M501="MT"),IF('Copy &amp; Paste Roster Report Here'!$R501&gt;0,1,IF('Copy &amp; Paste Roster Report Here'!$N501="Active",1,0)),0)</f>
        <v>0</v>
      </c>
      <c r="AU501" s="122">
        <f>IF(AND('Copy &amp; Paste Roster Report Here'!$A501=AU$4,'Copy &amp; Paste Roster Report Here'!$M501="MT"),IF('Copy &amp; Paste Roster Report Here'!$R501&gt;0,1,IF('Copy &amp; Paste Roster Report Here'!$N501="Active",1,0)),0)</f>
        <v>0</v>
      </c>
      <c r="AV501" s="3">
        <f t="shared" si="74"/>
        <v>0</v>
      </c>
      <c r="AW501" s="123">
        <f>IF(AND('Copy &amp; Paste Roster Report Here'!$A501=AW$4,'Copy &amp; Paste Roster Report Here'!$M501="FY"),IF('Copy &amp; Paste Roster Report Here'!$R501&gt;0,1,IF('Copy &amp; Paste Roster Report Here'!$N501="Active",1,0)),0)</f>
        <v>0</v>
      </c>
      <c r="AX501" s="123">
        <f>IF(AND('Copy &amp; Paste Roster Report Here'!$A501=AX$4,'Copy &amp; Paste Roster Report Here'!$M501="FY"),IF('Copy &amp; Paste Roster Report Here'!$R501&gt;0,1,IF('Copy &amp; Paste Roster Report Here'!$N501="Active",1,0)),0)</f>
        <v>0</v>
      </c>
      <c r="AY501" s="123">
        <f>IF(AND('Copy &amp; Paste Roster Report Here'!$A501=AY$4,'Copy &amp; Paste Roster Report Here'!$M501="FY"),IF('Copy &amp; Paste Roster Report Here'!$R501&gt;0,1,IF('Copy &amp; Paste Roster Report Here'!$N501="Active",1,0)),0)</f>
        <v>0</v>
      </c>
      <c r="AZ501" s="123">
        <f>IF(AND('Copy &amp; Paste Roster Report Here'!$A501=AZ$4,'Copy &amp; Paste Roster Report Here'!$M501="FY"),IF('Copy &amp; Paste Roster Report Here'!$R501&gt;0,1,IF('Copy &amp; Paste Roster Report Here'!$N501="Active",1,0)),0)</f>
        <v>0</v>
      </c>
      <c r="BA501" s="123">
        <f>IF(AND('Copy &amp; Paste Roster Report Here'!$A501=BA$4,'Copy &amp; Paste Roster Report Here'!$M501="FY"),IF('Copy &amp; Paste Roster Report Here'!$R501&gt;0,1,IF('Copy &amp; Paste Roster Report Here'!$N501="Active",1,0)),0)</f>
        <v>0</v>
      </c>
      <c r="BB501" s="123">
        <f>IF(AND('Copy &amp; Paste Roster Report Here'!$A501=BB$4,'Copy &amp; Paste Roster Report Here'!$M501="FY"),IF('Copy &amp; Paste Roster Report Here'!$R501&gt;0,1,IF('Copy &amp; Paste Roster Report Here'!$N501="Active",1,0)),0)</f>
        <v>0</v>
      </c>
      <c r="BC501" s="123">
        <f>IF(AND('Copy &amp; Paste Roster Report Here'!$A501=BC$4,'Copy &amp; Paste Roster Report Here'!$M501="FY"),IF('Copy &amp; Paste Roster Report Here'!$R501&gt;0,1,IF('Copy &amp; Paste Roster Report Here'!$N501="Active",1,0)),0)</f>
        <v>0</v>
      </c>
      <c r="BD501" s="123">
        <f>IF(AND('Copy &amp; Paste Roster Report Here'!$A501=BD$4,'Copy &amp; Paste Roster Report Here'!$M501="FY"),IF('Copy &amp; Paste Roster Report Here'!$R501&gt;0,1,IF('Copy &amp; Paste Roster Report Here'!$N501="Active",1,0)),0)</f>
        <v>0</v>
      </c>
      <c r="BE501" s="123">
        <f>IF(AND('Copy &amp; Paste Roster Report Here'!$A501=BE$4,'Copy &amp; Paste Roster Report Here'!$M501="FY"),IF('Copy &amp; Paste Roster Report Here'!$R501&gt;0,1,IF('Copy &amp; Paste Roster Report Here'!$N501="Active",1,0)),0)</f>
        <v>0</v>
      </c>
      <c r="BF501" s="123">
        <f>IF(AND('Copy &amp; Paste Roster Report Here'!$A501=BF$4,'Copy &amp; Paste Roster Report Here'!$M501="FY"),IF('Copy &amp; Paste Roster Report Here'!$R501&gt;0,1,IF('Copy &amp; Paste Roster Report Here'!$N501="Active",1,0)),0)</f>
        <v>0</v>
      </c>
      <c r="BG501" s="123">
        <f>IF(AND('Copy &amp; Paste Roster Report Here'!$A501=BG$4,'Copy &amp; Paste Roster Report Here'!$M501="FY"),IF('Copy &amp; Paste Roster Report Here'!$R501&gt;0,1,IF('Copy &amp; Paste Roster Report Here'!$N501="Active",1,0)),0)</f>
        <v>0</v>
      </c>
      <c r="BH501" s="3">
        <f t="shared" si="75"/>
        <v>0</v>
      </c>
      <c r="BI501" s="124">
        <f>IF(AND('Copy &amp; Paste Roster Report Here'!$A501=BI$4,'Copy &amp; Paste Roster Report Here'!$M501="RH"),IF('Copy &amp; Paste Roster Report Here'!$R501&gt;0,1,IF('Copy &amp; Paste Roster Report Here'!$N501="Active",1,0)),0)</f>
        <v>0</v>
      </c>
      <c r="BJ501" s="124">
        <f>IF(AND('Copy &amp; Paste Roster Report Here'!$A501=BJ$4,'Copy &amp; Paste Roster Report Here'!$M501="RH"),IF('Copy &amp; Paste Roster Report Here'!$R501&gt;0,1,IF('Copy &amp; Paste Roster Report Here'!$N501="Active",1,0)),0)</f>
        <v>0</v>
      </c>
      <c r="BK501" s="124">
        <f>IF(AND('Copy &amp; Paste Roster Report Here'!$A501=BK$4,'Copy &amp; Paste Roster Report Here'!$M501="RH"),IF('Copy &amp; Paste Roster Report Here'!$R501&gt;0,1,IF('Copy &amp; Paste Roster Report Here'!$N501="Active",1,0)),0)</f>
        <v>0</v>
      </c>
      <c r="BL501" s="124">
        <f>IF(AND('Copy &amp; Paste Roster Report Here'!$A501=BL$4,'Copy &amp; Paste Roster Report Here'!$M501="RH"),IF('Copy &amp; Paste Roster Report Here'!$R501&gt;0,1,IF('Copy &amp; Paste Roster Report Here'!$N501="Active",1,0)),0)</f>
        <v>0</v>
      </c>
      <c r="BM501" s="124">
        <f>IF(AND('Copy &amp; Paste Roster Report Here'!$A501=BM$4,'Copy &amp; Paste Roster Report Here'!$M501="RH"),IF('Copy &amp; Paste Roster Report Here'!$R501&gt;0,1,IF('Copy &amp; Paste Roster Report Here'!$N501="Active",1,0)),0)</f>
        <v>0</v>
      </c>
      <c r="BN501" s="124">
        <f>IF(AND('Copy &amp; Paste Roster Report Here'!$A501=BN$4,'Copy &amp; Paste Roster Report Here'!$M501="RH"),IF('Copy &amp; Paste Roster Report Here'!$R501&gt;0,1,IF('Copy &amp; Paste Roster Report Here'!$N501="Active",1,0)),0)</f>
        <v>0</v>
      </c>
      <c r="BO501" s="124">
        <f>IF(AND('Copy &amp; Paste Roster Report Here'!$A501=BO$4,'Copy &amp; Paste Roster Report Here'!$M501="RH"),IF('Copy &amp; Paste Roster Report Here'!$R501&gt;0,1,IF('Copy &amp; Paste Roster Report Here'!$N501="Active",1,0)),0)</f>
        <v>0</v>
      </c>
      <c r="BP501" s="124">
        <f>IF(AND('Copy &amp; Paste Roster Report Here'!$A501=BP$4,'Copy &amp; Paste Roster Report Here'!$M501="RH"),IF('Copy &amp; Paste Roster Report Here'!$R501&gt;0,1,IF('Copy &amp; Paste Roster Report Here'!$N501="Active",1,0)),0)</f>
        <v>0</v>
      </c>
      <c r="BQ501" s="124">
        <f>IF(AND('Copy &amp; Paste Roster Report Here'!$A501=BQ$4,'Copy &amp; Paste Roster Report Here'!$M501="RH"),IF('Copy &amp; Paste Roster Report Here'!$R501&gt;0,1,IF('Copy &amp; Paste Roster Report Here'!$N501="Active",1,0)),0)</f>
        <v>0</v>
      </c>
      <c r="BR501" s="124">
        <f>IF(AND('Copy &amp; Paste Roster Report Here'!$A501=BR$4,'Copy &amp; Paste Roster Report Here'!$M501="RH"),IF('Copy &amp; Paste Roster Report Here'!$R501&gt;0,1,IF('Copy &amp; Paste Roster Report Here'!$N501="Active",1,0)),0)</f>
        <v>0</v>
      </c>
      <c r="BS501" s="124">
        <f>IF(AND('Copy &amp; Paste Roster Report Here'!$A501=BS$4,'Copy &amp; Paste Roster Report Here'!$M501="RH"),IF('Copy &amp; Paste Roster Report Here'!$R501&gt;0,1,IF('Copy &amp; Paste Roster Report Here'!$N501="Active",1,0)),0)</f>
        <v>0</v>
      </c>
      <c r="BT501" s="3">
        <f t="shared" si="76"/>
        <v>0</v>
      </c>
      <c r="BU501" s="125">
        <f>IF(AND('Copy &amp; Paste Roster Report Here'!$A501=BU$4,'Copy &amp; Paste Roster Report Here'!$M501="QT"),IF('Copy &amp; Paste Roster Report Here'!$R501&gt;0,1,IF('Copy &amp; Paste Roster Report Here'!$N501="Active",1,0)),0)</f>
        <v>0</v>
      </c>
      <c r="BV501" s="125">
        <f>IF(AND('Copy &amp; Paste Roster Report Here'!$A501=BV$4,'Copy &amp; Paste Roster Report Here'!$M501="QT"),IF('Copy &amp; Paste Roster Report Here'!$R501&gt;0,1,IF('Copy &amp; Paste Roster Report Here'!$N501="Active",1,0)),0)</f>
        <v>0</v>
      </c>
      <c r="BW501" s="125">
        <f>IF(AND('Copy &amp; Paste Roster Report Here'!$A501=BW$4,'Copy &amp; Paste Roster Report Here'!$M501="QT"),IF('Copy &amp; Paste Roster Report Here'!$R501&gt;0,1,IF('Copy &amp; Paste Roster Report Here'!$N501="Active",1,0)),0)</f>
        <v>0</v>
      </c>
      <c r="BX501" s="125">
        <f>IF(AND('Copy &amp; Paste Roster Report Here'!$A501=BX$4,'Copy &amp; Paste Roster Report Here'!$M501="QT"),IF('Copy &amp; Paste Roster Report Here'!$R501&gt;0,1,IF('Copy &amp; Paste Roster Report Here'!$N501="Active",1,0)),0)</f>
        <v>0</v>
      </c>
      <c r="BY501" s="125">
        <f>IF(AND('Copy &amp; Paste Roster Report Here'!$A501=BY$4,'Copy &amp; Paste Roster Report Here'!$M501="QT"),IF('Copy &amp; Paste Roster Report Here'!$R501&gt;0,1,IF('Copy &amp; Paste Roster Report Here'!$N501="Active",1,0)),0)</f>
        <v>0</v>
      </c>
      <c r="BZ501" s="125">
        <f>IF(AND('Copy &amp; Paste Roster Report Here'!$A501=BZ$4,'Copy &amp; Paste Roster Report Here'!$M501="QT"),IF('Copy &amp; Paste Roster Report Here'!$R501&gt;0,1,IF('Copy &amp; Paste Roster Report Here'!$N501="Active",1,0)),0)</f>
        <v>0</v>
      </c>
      <c r="CA501" s="125">
        <f>IF(AND('Copy &amp; Paste Roster Report Here'!$A501=CA$4,'Copy &amp; Paste Roster Report Here'!$M501="QT"),IF('Copy &amp; Paste Roster Report Here'!$R501&gt;0,1,IF('Copy &amp; Paste Roster Report Here'!$N501="Active",1,0)),0)</f>
        <v>0</v>
      </c>
      <c r="CB501" s="125">
        <f>IF(AND('Copy &amp; Paste Roster Report Here'!$A501=CB$4,'Copy &amp; Paste Roster Report Here'!$M501="QT"),IF('Copy &amp; Paste Roster Report Here'!$R501&gt;0,1,IF('Copy &amp; Paste Roster Report Here'!$N501="Active",1,0)),0)</f>
        <v>0</v>
      </c>
      <c r="CC501" s="125">
        <f>IF(AND('Copy &amp; Paste Roster Report Here'!$A501=CC$4,'Copy &amp; Paste Roster Report Here'!$M501="QT"),IF('Copy &amp; Paste Roster Report Here'!$R501&gt;0,1,IF('Copy &amp; Paste Roster Report Here'!$N501="Active",1,0)),0)</f>
        <v>0</v>
      </c>
      <c r="CD501" s="125">
        <f>IF(AND('Copy &amp; Paste Roster Report Here'!$A501=CD$4,'Copy &amp; Paste Roster Report Here'!$M501="QT"),IF('Copy &amp; Paste Roster Report Here'!$R501&gt;0,1,IF('Copy &amp; Paste Roster Report Here'!$N501="Active",1,0)),0)</f>
        <v>0</v>
      </c>
      <c r="CE501" s="125">
        <f>IF(AND('Copy &amp; Paste Roster Report Here'!$A501=CE$4,'Copy &amp; Paste Roster Report Here'!$M501="QT"),IF('Copy &amp; Paste Roster Report Here'!$R501&gt;0,1,IF('Copy &amp; Paste Roster Report Here'!$N501="Active",1,0)),0)</f>
        <v>0</v>
      </c>
      <c r="CF501" s="3">
        <f t="shared" si="77"/>
        <v>0</v>
      </c>
      <c r="CG501" s="126">
        <f>IF(AND('Copy &amp; Paste Roster Report Here'!$A501=CG$4,'Copy &amp; Paste Roster Report Here'!$M501="##"),IF('Copy &amp; Paste Roster Report Here'!$R501&gt;0,1,IF('Copy &amp; Paste Roster Report Here'!$N501="Active",1,0)),0)</f>
        <v>0</v>
      </c>
      <c r="CH501" s="126">
        <f>IF(AND('Copy &amp; Paste Roster Report Here'!$A501=CH$4,'Copy &amp; Paste Roster Report Here'!$M501="##"),IF('Copy &amp; Paste Roster Report Here'!$R501&gt;0,1,IF('Copy &amp; Paste Roster Report Here'!$N501="Active",1,0)),0)</f>
        <v>0</v>
      </c>
      <c r="CI501" s="126">
        <f>IF(AND('Copy &amp; Paste Roster Report Here'!$A501=CI$4,'Copy &amp; Paste Roster Report Here'!$M501="##"),IF('Copy &amp; Paste Roster Report Here'!$R501&gt;0,1,IF('Copy &amp; Paste Roster Report Here'!$N501="Active",1,0)),0)</f>
        <v>0</v>
      </c>
      <c r="CJ501" s="126">
        <f>IF(AND('Copy &amp; Paste Roster Report Here'!$A501=CJ$4,'Copy &amp; Paste Roster Report Here'!$M501="##"),IF('Copy &amp; Paste Roster Report Here'!$R501&gt;0,1,IF('Copy &amp; Paste Roster Report Here'!$N501="Active",1,0)),0)</f>
        <v>0</v>
      </c>
      <c r="CK501" s="126">
        <f>IF(AND('Copy &amp; Paste Roster Report Here'!$A501=CK$4,'Copy &amp; Paste Roster Report Here'!$M501="##"),IF('Copy &amp; Paste Roster Report Here'!$R501&gt;0,1,IF('Copy &amp; Paste Roster Report Here'!$N501="Active",1,0)),0)</f>
        <v>0</v>
      </c>
      <c r="CL501" s="126">
        <f>IF(AND('Copy &amp; Paste Roster Report Here'!$A501=CL$4,'Copy &amp; Paste Roster Report Here'!$M501="##"),IF('Copy &amp; Paste Roster Report Here'!$R501&gt;0,1,IF('Copy &amp; Paste Roster Report Here'!$N501="Active",1,0)),0)</f>
        <v>0</v>
      </c>
      <c r="CM501" s="126">
        <f>IF(AND('Copy &amp; Paste Roster Report Here'!$A501=CM$4,'Copy &amp; Paste Roster Report Here'!$M501="##"),IF('Copy &amp; Paste Roster Report Here'!$R501&gt;0,1,IF('Copy &amp; Paste Roster Report Here'!$N501="Active",1,0)),0)</f>
        <v>0</v>
      </c>
      <c r="CN501" s="126">
        <f>IF(AND('Copy &amp; Paste Roster Report Here'!$A501=CN$4,'Copy &amp; Paste Roster Report Here'!$M501="##"),IF('Copy &amp; Paste Roster Report Here'!$R501&gt;0,1,IF('Copy &amp; Paste Roster Report Here'!$N501="Active",1,0)),0)</f>
        <v>0</v>
      </c>
      <c r="CO501" s="126">
        <f>IF(AND('Copy &amp; Paste Roster Report Here'!$A501=CO$4,'Copy &amp; Paste Roster Report Here'!$M501="##"),IF('Copy &amp; Paste Roster Report Here'!$R501&gt;0,1,IF('Copy &amp; Paste Roster Report Here'!$N501="Active",1,0)),0)</f>
        <v>0</v>
      </c>
      <c r="CP501" s="126">
        <f>IF(AND('Copy &amp; Paste Roster Report Here'!$A501=CP$4,'Copy &amp; Paste Roster Report Here'!$M501="##"),IF('Copy &amp; Paste Roster Report Here'!$R501&gt;0,1,IF('Copy &amp; Paste Roster Report Here'!$N501="Active",1,0)),0)</f>
        <v>0</v>
      </c>
      <c r="CQ501" s="126">
        <f>IF(AND('Copy &amp; Paste Roster Report Here'!$A501=CQ$4,'Copy &amp; Paste Roster Report Here'!$M501="##"),IF('Copy &amp; Paste Roster Report Here'!$R501&gt;0,1,IF('Copy &amp; Paste Roster Report Here'!$N501="Active",1,0)),0)</f>
        <v>0</v>
      </c>
      <c r="CR501" s="6">
        <f t="shared" si="78"/>
        <v>0</v>
      </c>
      <c r="CS501" s="13">
        <f t="shared" si="79"/>
        <v>0</v>
      </c>
    </row>
    <row r="502" spans="1:97" x14ac:dyDescent="0.25">
      <c r="A502" s="113">
        <f>IF(AND('Copy &amp; Paste Roster Report Here'!$A502=A$4,'Copy &amp; Paste Roster Report Here'!$M502="FT"),IF('Copy &amp; Paste Roster Report Here'!$R502&gt;0,1,IF('Copy &amp; Paste Roster Report Here'!$N502="Active",1,0)),0)</f>
        <v>0</v>
      </c>
      <c r="B502" s="113">
        <f>IF(AND('Copy &amp; Paste Roster Report Here'!$A502=B$4,'Copy &amp; Paste Roster Report Here'!$M502="FT"),IF('Copy &amp; Paste Roster Report Here'!$R502&gt;0,1,IF('Copy &amp; Paste Roster Report Here'!$N502="Active",1,0)),0)</f>
        <v>0</v>
      </c>
      <c r="C502" s="113">
        <f>IF(AND('Copy &amp; Paste Roster Report Here'!$A502=C$4,'Copy &amp; Paste Roster Report Here'!$M502="FT"),IF('Copy &amp; Paste Roster Report Here'!$R502&gt;0,1,IF('Copy &amp; Paste Roster Report Here'!$N502="Active",1,0)),0)</f>
        <v>0</v>
      </c>
      <c r="D502" s="113">
        <f>IF(AND('Copy &amp; Paste Roster Report Here'!$A502=D$4,'Copy &amp; Paste Roster Report Here'!$M502="FT"),IF('Copy &amp; Paste Roster Report Here'!$R502&gt;0,1,IF('Copy &amp; Paste Roster Report Here'!$N502="Active",1,0)),0)</f>
        <v>0</v>
      </c>
      <c r="E502" s="113">
        <f>IF(AND('Copy &amp; Paste Roster Report Here'!$A502=E$4,'Copy &amp; Paste Roster Report Here'!$M502="FT"),IF('Copy &amp; Paste Roster Report Here'!$R502&gt;0,1,IF('Copy &amp; Paste Roster Report Here'!$N502="Active",1,0)),0)</f>
        <v>0</v>
      </c>
      <c r="F502" s="113">
        <f>IF(AND('Copy &amp; Paste Roster Report Here'!$A502=F$4,'Copy &amp; Paste Roster Report Here'!$M502="FT"),IF('Copy &amp; Paste Roster Report Here'!$R502&gt;0,1,IF('Copy &amp; Paste Roster Report Here'!$N502="Active",1,0)),0)</f>
        <v>0</v>
      </c>
      <c r="G502" s="113">
        <f>IF(AND('Copy &amp; Paste Roster Report Here'!$A502=G$4,'Copy &amp; Paste Roster Report Here'!$M502="FT"),IF('Copy &amp; Paste Roster Report Here'!$R502&gt;0,1,IF('Copy &amp; Paste Roster Report Here'!$N502="Active",1,0)),0)</f>
        <v>0</v>
      </c>
      <c r="H502" s="113">
        <f>IF(AND('Copy &amp; Paste Roster Report Here'!$A502=H$4,'Copy &amp; Paste Roster Report Here'!$M502="FT"),IF('Copy &amp; Paste Roster Report Here'!$R502&gt;0,1,IF('Copy &amp; Paste Roster Report Here'!$N502="Active",1,0)),0)</f>
        <v>0</v>
      </c>
      <c r="I502" s="113">
        <f>IF(AND('Copy &amp; Paste Roster Report Here'!$A502=I$4,'Copy &amp; Paste Roster Report Here'!$M502="FT"),IF('Copy &amp; Paste Roster Report Here'!$R502&gt;0,1,IF('Copy &amp; Paste Roster Report Here'!$N502="Active",1,0)),0)</f>
        <v>0</v>
      </c>
      <c r="J502" s="113">
        <f>IF(AND('Copy &amp; Paste Roster Report Here'!$A502=J$4,'Copy &amp; Paste Roster Report Here'!$M502="FT"),IF('Copy &amp; Paste Roster Report Here'!$R502&gt;0,1,IF('Copy &amp; Paste Roster Report Here'!$N502="Active",1,0)),0)</f>
        <v>0</v>
      </c>
      <c r="K502" s="113">
        <f>IF(AND('Copy &amp; Paste Roster Report Here'!$A502=K$4,'Copy &amp; Paste Roster Report Here'!$M502="FT"),IF('Copy &amp; Paste Roster Report Here'!$R502&gt;0,1,IF('Copy &amp; Paste Roster Report Here'!$N502="Active",1,0)),0)</f>
        <v>0</v>
      </c>
      <c r="L502" s="6">
        <f t="shared" si="71"/>
        <v>0</v>
      </c>
      <c r="M502" s="120">
        <f>IF(AND('Copy &amp; Paste Roster Report Here'!$A502=M$4,'Copy &amp; Paste Roster Report Here'!$M502="TQ"),IF('Copy &amp; Paste Roster Report Here'!$R502&gt;0,1,IF('Copy &amp; Paste Roster Report Here'!$N502="Active",1,0)),0)</f>
        <v>0</v>
      </c>
      <c r="N502" s="120">
        <f>IF(AND('Copy &amp; Paste Roster Report Here'!$A502=N$4,'Copy &amp; Paste Roster Report Here'!$M502="TQ"),IF('Copy &amp; Paste Roster Report Here'!$R502&gt;0,1,IF('Copy &amp; Paste Roster Report Here'!$N502="Active",1,0)),0)</f>
        <v>0</v>
      </c>
      <c r="O502" s="120">
        <f>IF(AND('Copy &amp; Paste Roster Report Here'!$A502=O$4,'Copy &amp; Paste Roster Report Here'!$M502="TQ"),IF('Copy &amp; Paste Roster Report Here'!$R502&gt;0,1,IF('Copy &amp; Paste Roster Report Here'!$N502="Active",1,0)),0)</f>
        <v>0</v>
      </c>
      <c r="P502" s="120">
        <f>IF(AND('Copy &amp; Paste Roster Report Here'!$A502=P$4,'Copy &amp; Paste Roster Report Here'!$M502="TQ"),IF('Copy &amp; Paste Roster Report Here'!$R502&gt;0,1,IF('Copy &amp; Paste Roster Report Here'!$N502="Active",1,0)),0)</f>
        <v>0</v>
      </c>
      <c r="Q502" s="120">
        <f>IF(AND('Copy &amp; Paste Roster Report Here'!$A502=Q$4,'Copy &amp; Paste Roster Report Here'!$M502="TQ"),IF('Copy &amp; Paste Roster Report Here'!$R502&gt;0,1,IF('Copy &amp; Paste Roster Report Here'!$N502="Active",1,0)),0)</f>
        <v>0</v>
      </c>
      <c r="R502" s="120">
        <f>IF(AND('Copy &amp; Paste Roster Report Here'!$A502=R$4,'Copy &amp; Paste Roster Report Here'!$M502="TQ"),IF('Copy &amp; Paste Roster Report Here'!$R502&gt;0,1,IF('Copy &amp; Paste Roster Report Here'!$N502="Active",1,0)),0)</f>
        <v>0</v>
      </c>
      <c r="S502" s="120">
        <f>IF(AND('Copy &amp; Paste Roster Report Here'!$A502=S$4,'Copy &amp; Paste Roster Report Here'!$M502="TQ"),IF('Copy &amp; Paste Roster Report Here'!$R502&gt;0,1,IF('Copy &amp; Paste Roster Report Here'!$N502="Active",1,0)),0)</f>
        <v>0</v>
      </c>
      <c r="T502" s="120">
        <f>IF(AND('Copy &amp; Paste Roster Report Here'!$A502=T$4,'Copy &amp; Paste Roster Report Here'!$M502="TQ"),IF('Copy &amp; Paste Roster Report Here'!$R502&gt;0,1,IF('Copy &amp; Paste Roster Report Here'!$N502="Active",1,0)),0)</f>
        <v>0</v>
      </c>
      <c r="U502" s="120">
        <f>IF(AND('Copy &amp; Paste Roster Report Here'!$A502=U$4,'Copy &amp; Paste Roster Report Here'!$M502="TQ"),IF('Copy &amp; Paste Roster Report Here'!$R502&gt;0,1,IF('Copy &amp; Paste Roster Report Here'!$N502="Active",1,0)),0)</f>
        <v>0</v>
      </c>
      <c r="V502" s="120">
        <f>IF(AND('Copy &amp; Paste Roster Report Here'!$A502=V$4,'Copy &amp; Paste Roster Report Here'!$M502="TQ"),IF('Copy &amp; Paste Roster Report Here'!$R502&gt;0,1,IF('Copy &amp; Paste Roster Report Here'!$N502="Active",1,0)),0)</f>
        <v>0</v>
      </c>
      <c r="W502" s="120">
        <f>IF(AND('Copy &amp; Paste Roster Report Here'!$A502=W$4,'Copy &amp; Paste Roster Report Here'!$M502="TQ"),IF('Copy &amp; Paste Roster Report Here'!$R502&gt;0,1,IF('Copy &amp; Paste Roster Report Here'!$N502="Active",1,0)),0)</f>
        <v>0</v>
      </c>
      <c r="X502" s="3">
        <f t="shared" si="72"/>
        <v>0</v>
      </c>
      <c r="Y502" s="121">
        <f>IF(AND('Copy &amp; Paste Roster Report Here'!$A502=Y$4,'Copy &amp; Paste Roster Report Here'!$M502="HT"),IF('Copy &amp; Paste Roster Report Here'!$R502&gt;0,1,IF('Copy &amp; Paste Roster Report Here'!$N502="Active",1,0)),0)</f>
        <v>0</v>
      </c>
      <c r="Z502" s="121">
        <f>IF(AND('Copy &amp; Paste Roster Report Here'!$A502=Z$4,'Copy &amp; Paste Roster Report Here'!$M502="HT"),IF('Copy &amp; Paste Roster Report Here'!$R502&gt;0,1,IF('Copy &amp; Paste Roster Report Here'!$N502="Active",1,0)),0)</f>
        <v>0</v>
      </c>
      <c r="AA502" s="121">
        <f>IF(AND('Copy &amp; Paste Roster Report Here'!$A502=AA$4,'Copy &amp; Paste Roster Report Here'!$M502="HT"),IF('Copy &amp; Paste Roster Report Here'!$R502&gt;0,1,IF('Copy &amp; Paste Roster Report Here'!$N502="Active",1,0)),0)</f>
        <v>0</v>
      </c>
      <c r="AB502" s="121">
        <f>IF(AND('Copy &amp; Paste Roster Report Here'!$A502=AB$4,'Copy &amp; Paste Roster Report Here'!$M502="HT"),IF('Copy &amp; Paste Roster Report Here'!$R502&gt;0,1,IF('Copy &amp; Paste Roster Report Here'!$N502="Active",1,0)),0)</f>
        <v>0</v>
      </c>
      <c r="AC502" s="121">
        <f>IF(AND('Copy &amp; Paste Roster Report Here'!$A502=AC$4,'Copy &amp; Paste Roster Report Here'!$M502="HT"),IF('Copy &amp; Paste Roster Report Here'!$R502&gt;0,1,IF('Copy &amp; Paste Roster Report Here'!$N502="Active",1,0)),0)</f>
        <v>0</v>
      </c>
      <c r="AD502" s="121">
        <f>IF(AND('Copy &amp; Paste Roster Report Here'!$A502=AD$4,'Copy &amp; Paste Roster Report Here'!$M502="HT"),IF('Copy &amp; Paste Roster Report Here'!$R502&gt;0,1,IF('Copy &amp; Paste Roster Report Here'!$N502="Active",1,0)),0)</f>
        <v>0</v>
      </c>
      <c r="AE502" s="121">
        <f>IF(AND('Copy &amp; Paste Roster Report Here'!$A502=AE$4,'Copy &amp; Paste Roster Report Here'!$M502="HT"),IF('Copy &amp; Paste Roster Report Here'!$R502&gt;0,1,IF('Copy &amp; Paste Roster Report Here'!$N502="Active",1,0)),0)</f>
        <v>0</v>
      </c>
      <c r="AF502" s="121">
        <f>IF(AND('Copy &amp; Paste Roster Report Here'!$A502=AF$4,'Copy &amp; Paste Roster Report Here'!$M502="HT"),IF('Copy &amp; Paste Roster Report Here'!$R502&gt;0,1,IF('Copy &amp; Paste Roster Report Here'!$N502="Active",1,0)),0)</f>
        <v>0</v>
      </c>
      <c r="AG502" s="121">
        <f>IF(AND('Copy &amp; Paste Roster Report Here'!$A502=AG$4,'Copy &amp; Paste Roster Report Here'!$M502="HT"),IF('Copy &amp; Paste Roster Report Here'!$R502&gt;0,1,IF('Copy &amp; Paste Roster Report Here'!$N502="Active",1,0)),0)</f>
        <v>0</v>
      </c>
      <c r="AH502" s="121">
        <f>IF(AND('Copy &amp; Paste Roster Report Here'!$A502=AH$4,'Copy &amp; Paste Roster Report Here'!$M502="HT"),IF('Copy &amp; Paste Roster Report Here'!$R502&gt;0,1,IF('Copy &amp; Paste Roster Report Here'!$N502="Active",1,0)),0)</f>
        <v>0</v>
      </c>
      <c r="AI502" s="121">
        <f>IF(AND('Copy &amp; Paste Roster Report Here'!$A502=AI$4,'Copy &amp; Paste Roster Report Here'!$M502="HT"),IF('Copy &amp; Paste Roster Report Here'!$R502&gt;0,1,IF('Copy &amp; Paste Roster Report Here'!$N502="Active",1,0)),0)</f>
        <v>0</v>
      </c>
      <c r="AJ502" s="3">
        <f t="shared" si="73"/>
        <v>0</v>
      </c>
      <c r="AK502" s="122">
        <f>IF(AND('Copy &amp; Paste Roster Report Here'!$A502=AK$4,'Copy &amp; Paste Roster Report Here'!$M502="MT"),IF('Copy &amp; Paste Roster Report Here'!$R502&gt;0,1,IF('Copy &amp; Paste Roster Report Here'!$N502="Active",1,0)),0)</f>
        <v>0</v>
      </c>
      <c r="AL502" s="122">
        <f>IF(AND('Copy &amp; Paste Roster Report Here'!$A502=AL$4,'Copy &amp; Paste Roster Report Here'!$M502="MT"),IF('Copy &amp; Paste Roster Report Here'!$R502&gt;0,1,IF('Copy &amp; Paste Roster Report Here'!$N502="Active",1,0)),0)</f>
        <v>0</v>
      </c>
      <c r="AM502" s="122">
        <f>IF(AND('Copy &amp; Paste Roster Report Here'!$A502=AM$4,'Copy &amp; Paste Roster Report Here'!$M502="MT"),IF('Copy &amp; Paste Roster Report Here'!$R502&gt;0,1,IF('Copy &amp; Paste Roster Report Here'!$N502="Active",1,0)),0)</f>
        <v>0</v>
      </c>
      <c r="AN502" s="122">
        <f>IF(AND('Copy &amp; Paste Roster Report Here'!$A502=AN$4,'Copy &amp; Paste Roster Report Here'!$M502="MT"),IF('Copy &amp; Paste Roster Report Here'!$R502&gt;0,1,IF('Copy &amp; Paste Roster Report Here'!$N502="Active",1,0)),0)</f>
        <v>0</v>
      </c>
      <c r="AO502" s="122">
        <f>IF(AND('Copy &amp; Paste Roster Report Here'!$A502=AO$4,'Copy &amp; Paste Roster Report Here'!$M502="MT"),IF('Copy &amp; Paste Roster Report Here'!$R502&gt;0,1,IF('Copy &amp; Paste Roster Report Here'!$N502="Active",1,0)),0)</f>
        <v>0</v>
      </c>
      <c r="AP502" s="122">
        <f>IF(AND('Copy &amp; Paste Roster Report Here'!$A502=AP$4,'Copy &amp; Paste Roster Report Here'!$M502="MT"),IF('Copy &amp; Paste Roster Report Here'!$R502&gt;0,1,IF('Copy &amp; Paste Roster Report Here'!$N502="Active",1,0)),0)</f>
        <v>0</v>
      </c>
      <c r="AQ502" s="122">
        <f>IF(AND('Copy &amp; Paste Roster Report Here'!$A502=AQ$4,'Copy &amp; Paste Roster Report Here'!$M502="MT"),IF('Copy &amp; Paste Roster Report Here'!$R502&gt;0,1,IF('Copy &amp; Paste Roster Report Here'!$N502="Active",1,0)),0)</f>
        <v>0</v>
      </c>
      <c r="AR502" s="122">
        <f>IF(AND('Copy &amp; Paste Roster Report Here'!$A502=AR$4,'Copy &amp; Paste Roster Report Here'!$M502="MT"),IF('Copy &amp; Paste Roster Report Here'!$R502&gt;0,1,IF('Copy &amp; Paste Roster Report Here'!$N502="Active",1,0)),0)</f>
        <v>0</v>
      </c>
      <c r="AS502" s="122">
        <f>IF(AND('Copy &amp; Paste Roster Report Here'!$A502=AS$4,'Copy &amp; Paste Roster Report Here'!$M502="MT"),IF('Copy &amp; Paste Roster Report Here'!$R502&gt;0,1,IF('Copy &amp; Paste Roster Report Here'!$N502="Active",1,0)),0)</f>
        <v>0</v>
      </c>
      <c r="AT502" s="122">
        <f>IF(AND('Copy &amp; Paste Roster Report Here'!$A502=AT$4,'Copy &amp; Paste Roster Report Here'!$M502="MT"),IF('Copy &amp; Paste Roster Report Here'!$R502&gt;0,1,IF('Copy &amp; Paste Roster Report Here'!$N502="Active",1,0)),0)</f>
        <v>0</v>
      </c>
      <c r="AU502" s="122">
        <f>IF(AND('Copy &amp; Paste Roster Report Here'!$A502=AU$4,'Copy &amp; Paste Roster Report Here'!$M502="MT"),IF('Copy &amp; Paste Roster Report Here'!$R502&gt;0,1,IF('Copy &amp; Paste Roster Report Here'!$N502="Active",1,0)),0)</f>
        <v>0</v>
      </c>
      <c r="AV502" s="3">
        <f t="shared" si="74"/>
        <v>0</v>
      </c>
      <c r="AW502" s="123">
        <f>IF(AND('Copy &amp; Paste Roster Report Here'!$A502=AW$4,'Copy &amp; Paste Roster Report Here'!$M502="FY"),IF('Copy &amp; Paste Roster Report Here'!$R502&gt;0,1,IF('Copy &amp; Paste Roster Report Here'!$N502="Active",1,0)),0)</f>
        <v>0</v>
      </c>
      <c r="AX502" s="123">
        <f>IF(AND('Copy &amp; Paste Roster Report Here'!$A502=AX$4,'Copy &amp; Paste Roster Report Here'!$M502="FY"),IF('Copy &amp; Paste Roster Report Here'!$R502&gt;0,1,IF('Copy &amp; Paste Roster Report Here'!$N502="Active",1,0)),0)</f>
        <v>0</v>
      </c>
      <c r="AY502" s="123">
        <f>IF(AND('Copy &amp; Paste Roster Report Here'!$A502=AY$4,'Copy &amp; Paste Roster Report Here'!$M502="FY"),IF('Copy &amp; Paste Roster Report Here'!$R502&gt;0,1,IF('Copy &amp; Paste Roster Report Here'!$N502="Active",1,0)),0)</f>
        <v>0</v>
      </c>
      <c r="AZ502" s="123">
        <f>IF(AND('Copy &amp; Paste Roster Report Here'!$A502=AZ$4,'Copy &amp; Paste Roster Report Here'!$M502="FY"),IF('Copy &amp; Paste Roster Report Here'!$R502&gt;0,1,IF('Copy &amp; Paste Roster Report Here'!$N502="Active",1,0)),0)</f>
        <v>0</v>
      </c>
      <c r="BA502" s="123">
        <f>IF(AND('Copy &amp; Paste Roster Report Here'!$A502=BA$4,'Copy &amp; Paste Roster Report Here'!$M502="FY"),IF('Copy &amp; Paste Roster Report Here'!$R502&gt;0,1,IF('Copy &amp; Paste Roster Report Here'!$N502="Active",1,0)),0)</f>
        <v>0</v>
      </c>
      <c r="BB502" s="123">
        <f>IF(AND('Copy &amp; Paste Roster Report Here'!$A502=BB$4,'Copy &amp; Paste Roster Report Here'!$M502="FY"),IF('Copy &amp; Paste Roster Report Here'!$R502&gt;0,1,IF('Copy &amp; Paste Roster Report Here'!$N502="Active",1,0)),0)</f>
        <v>0</v>
      </c>
      <c r="BC502" s="123">
        <f>IF(AND('Copy &amp; Paste Roster Report Here'!$A502=BC$4,'Copy &amp; Paste Roster Report Here'!$M502="FY"),IF('Copy &amp; Paste Roster Report Here'!$R502&gt;0,1,IF('Copy &amp; Paste Roster Report Here'!$N502="Active",1,0)),0)</f>
        <v>0</v>
      </c>
      <c r="BD502" s="123">
        <f>IF(AND('Copy &amp; Paste Roster Report Here'!$A502=BD$4,'Copy &amp; Paste Roster Report Here'!$M502="FY"),IF('Copy &amp; Paste Roster Report Here'!$R502&gt;0,1,IF('Copy &amp; Paste Roster Report Here'!$N502="Active",1,0)),0)</f>
        <v>0</v>
      </c>
      <c r="BE502" s="123">
        <f>IF(AND('Copy &amp; Paste Roster Report Here'!$A502=BE$4,'Copy &amp; Paste Roster Report Here'!$M502="FY"),IF('Copy &amp; Paste Roster Report Here'!$R502&gt;0,1,IF('Copy &amp; Paste Roster Report Here'!$N502="Active",1,0)),0)</f>
        <v>0</v>
      </c>
      <c r="BF502" s="123">
        <f>IF(AND('Copy &amp; Paste Roster Report Here'!$A502=BF$4,'Copy &amp; Paste Roster Report Here'!$M502="FY"),IF('Copy &amp; Paste Roster Report Here'!$R502&gt;0,1,IF('Copy &amp; Paste Roster Report Here'!$N502="Active",1,0)),0)</f>
        <v>0</v>
      </c>
      <c r="BG502" s="123">
        <f>IF(AND('Copy &amp; Paste Roster Report Here'!$A502=BG$4,'Copy &amp; Paste Roster Report Here'!$M502="FY"),IF('Copy &amp; Paste Roster Report Here'!$R502&gt;0,1,IF('Copy &amp; Paste Roster Report Here'!$N502="Active",1,0)),0)</f>
        <v>0</v>
      </c>
      <c r="BH502" s="3">
        <f t="shared" si="75"/>
        <v>0</v>
      </c>
      <c r="BI502" s="124">
        <f>IF(AND('Copy &amp; Paste Roster Report Here'!$A502=BI$4,'Copy &amp; Paste Roster Report Here'!$M502="RH"),IF('Copy &amp; Paste Roster Report Here'!$R502&gt;0,1,IF('Copy &amp; Paste Roster Report Here'!$N502="Active",1,0)),0)</f>
        <v>0</v>
      </c>
      <c r="BJ502" s="124">
        <f>IF(AND('Copy &amp; Paste Roster Report Here'!$A502=BJ$4,'Copy &amp; Paste Roster Report Here'!$M502="RH"),IF('Copy &amp; Paste Roster Report Here'!$R502&gt;0,1,IF('Copy &amp; Paste Roster Report Here'!$N502="Active",1,0)),0)</f>
        <v>0</v>
      </c>
      <c r="BK502" s="124">
        <f>IF(AND('Copy &amp; Paste Roster Report Here'!$A502=BK$4,'Copy &amp; Paste Roster Report Here'!$M502="RH"),IF('Copy &amp; Paste Roster Report Here'!$R502&gt;0,1,IF('Copy &amp; Paste Roster Report Here'!$N502="Active",1,0)),0)</f>
        <v>0</v>
      </c>
      <c r="BL502" s="124">
        <f>IF(AND('Copy &amp; Paste Roster Report Here'!$A502=BL$4,'Copy &amp; Paste Roster Report Here'!$M502="RH"),IF('Copy &amp; Paste Roster Report Here'!$R502&gt;0,1,IF('Copy &amp; Paste Roster Report Here'!$N502="Active",1,0)),0)</f>
        <v>0</v>
      </c>
      <c r="BM502" s="124">
        <f>IF(AND('Copy &amp; Paste Roster Report Here'!$A502=BM$4,'Copy &amp; Paste Roster Report Here'!$M502="RH"),IF('Copy &amp; Paste Roster Report Here'!$R502&gt;0,1,IF('Copy &amp; Paste Roster Report Here'!$N502="Active",1,0)),0)</f>
        <v>0</v>
      </c>
      <c r="BN502" s="124">
        <f>IF(AND('Copy &amp; Paste Roster Report Here'!$A502=BN$4,'Copy &amp; Paste Roster Report Here'!$M502="RH"),IF('Copy &amp; Paste Roster Report Here'!$R502&gt;0,1,IF('Copy &amp; Paste Roster Report Here'!$N502="Active",1,0)),0)</f>
        <v>0</v>
      </c>
      <c r="BO502" s="124">
        <f>IF(AND('Copy &amp; Paste Roster Report Here'!$A502=BO$4,'Copy &amp; Paste Roster Report Here'!$M502="RH"),IF('Copy &amp; Paste Roster Report Here'!$R502&gt;0,1,IF('Copy &amp; Paste Roster Report Here'!$N502="Active",1,0)),0)</f>
        <v>0</v>
      </c>
      <c r="BP502" s="124">
        <f>IF(AND('Copy &amp; Paste Roster Report Here'!$A502=BP$4,'Copy &amp; Paste Roster Report Here'!$M502="RH"),IF('Copy &amp; Paste Roster Report Here'!$R502&gt;0,1,IF('Copy &amp; Paste Roster Report Here'!$N502="Active",1,0)),0)</f>
        <v>0</v>
      </c>
      <c r="BQ502" s="124">
        <f>IF(AND('Copy &amp; Paste Roster Report Here'!$A502=BQ$4,'Copy &amp; Paste Roster Report Here'!$M502="RH"),IF('Copy &amp; Paste Roster Report Here'!$R502&gt;0,1,IF('Copy &amp; Paste Roster Report Here'!$N502="Active",1,0)),0)</f>
        <v>0</v>
      </c>
      <c r="BR502" s="124">
        <f>IF(AND('Copy &amp; Paste Roster Report Here'!$A502=BR$4,'Copy &amp; Paste Roster Report Here'!$M502="RH"),IF('Copy &amp; Paste Roster Report Here'!$R502&gt;0,1,IF('Copy &amp; Paste Roster Report Here'!$N502="Active",1,0)),0)</f>
        <v>0</v>
      </c>
      <c r="BS502" s="124">
        <f>IF(AND('Copy &amp; Paste Roster Report Here'!$A502=BS$4,'Copy &amp; Paste Roster Report Here'!$M502="RH"),IF('Copy &amp; Paste Roster Report Here'!$R502&gt;0,1,IF('Copy &amp; Paste Roster Report Here'!$N502="Active",1,0)),0)</f>
        <v>0</v>
      </c>
      <c r="BT502" s="3">
        <f t="shared" si="76"/>
        <v>0</v>
      </c>
      <c r="BU502" s="125">
        <f>IF(AND('Copy &amp; Paste Roster Report Here'!$A502=BU$4,'Copy &amp; Paste Roster Report Here'!$M502="QT"),IF('Copy &amp; Paste Roster Report Here'!$R502&gt;0,1,IF('Copy &amp; Paste Roster Report Here'!$N502="Active",1,0)),0)</f>
        <v>0</v>
      </c>
      <c r="BV502" s="125">
        <f>IF(AND('Copy &amp; Paste Roster Report Here'!$A502=BV$4,'Copy &amp; Paste Roster Report Here'!$M502="QT"),IF('Copy &amp; Paste Roster Report Here'!$R502&gt;0,1,IF('Copy &amp; Paste Roster Report Here'!$N502="Active",1,0)),0)</f>
        <v>0</v>
      </c>
      <c r="BW502" s="125">
        <f>IF(AND('Copy &amp; Paste Roster Report Here'!$A502=BW$4,'Copy &amp; Paste Roster Report Here'!$M502="QT"),IF('Copy &amp; Paste Roster Report Here'!$R502&gt;0,1,IF('Copy &amp; Paste Roster Report Here'!$N502="Active",1,0)),0)</f>
        <v>0</v>
      </c>
      <c r="BX502" s="125">
        <f>IF(AND('Copy &amp; Paste Roster Report Here'!$A502=BX$4,'Copy &amp; Paste Roster Report Here'!$M502="QT"),IF('Copy &amp; Paste Roster Report Here'!$R502&gt;0,1,IF('Copy &amp; Paste Roster Report Here'!$N502="Active",1,0)),0)</f>
        <v>0</v>
      </c>
      <c r="BY502" s="125">
        <f>IF(AND('Copy &amp; Paste Roster Report Here'!$A502=BY$4,'Copy &amp; Paste Roster Report Here'!$M502="QT"),IF('Copy &amp; Paste Roster Report Here'!$R502&gt;0,1,IF('Copy &amp; Paste Roster Report Here'!$N502="Active",1,0)),0)</f>
        <v>0</v>
      </c>
      <c r="BZ502" s="125">
        <f>IF(AND('Copy &amp; Paste Roster Report Here'!$A502=BZ$4,'Copy &amp; Paste Roster Report Here'!$M502="QT"),IF('Copy &amp; Paste Roster Report Here'!$R502&gt;0,1,IF('Copy &amp; Paste Roster Report Here'!$N502="Active",1,0)),0)</f>
        <v>0</v>
      </c>
      <c r="CA502" s="125">
        <f>IF(AND('Copy &amp; Paste Roster Report Here'!$A502=CA$4,'Copy &amp; Paste Roster Report Here'!$M502="QT"),IF('Copy &amp; Paste Roster Report Here'!$R502&gt;0,1,IF('Copy &amp; Paste Roster Report Here'!$N502="Active",1,0)),0)</f>
        <v>0</v>
      </c>
      <c r="CB502" s="125">
        <f>IF(AND('Copy &amp; Paste Roster Report Here'!$A502=CB$4,'Copy &amp; Paste Roster Report Here'!$M502="QT"),IF('Copy &amp; Paste Roster Report Here'!$R502&gt;0,1,IF('Copy &amp; Paste Roster Report Here'!$N502="Active",1,0)),0)</f>
        <v>0</v>
      </c>
      <c r="CC502" s="125">
        <f>IF(AND('Copy &amp; Paste Roster Report Here'!$A502=CC$4,'Copy &amp; Paste Roster Report Here'!$M502="QT"),IF('Copy &amp; Paste Roster Report Here'!$R502&gt;0,1,IF('Copy &amp; Paste Roster Report Here'!$N502="Active",1,0)),0)</f>
        <v>0</v>
      </c>
      <c r="CD502" s="125">
        <f>IF(AND('Copy &amp; Paste Roster Report Here'!$A502=CD$4,'Copy &amp; Paste Roster Report Here'!$M502="QT"),IF('Copy &amp; Paste Roster Report Here'!$R502&gt;0,1,IF('Copy &amp; Paste Roster Report Here'!$N502="Active",1,0)),0)</f>
        <v>0</v>
      </c>
      <c r="CE502" s="125">
        <f>IF(AND('Copy &amp; Paste Roster Report Here'!$A502=CE$4,'Copy &amp; Paste Roster Report Here'!$M502="QT"),IF('Copy &amp; Paste Roster Report Here'!$R502&gt;0,1,IF('Copy &amp; Paste Roster Report Here'!$N502="Active",1,0)),0)</f>
        <v>0</v>
      </c>
      <c r="CF502" s="3">
        <f t="shared" si="77"/>
        <v>0</v>
      </c>
      <c r="CG502" s="126">
        <f>IF(AND('Copy &amp; Paste Roster Report Here'!$A502=CG$4,'Copy &amp; Paste Roster Report Here'!$M502="##"),IF('Copy &amp; Paste Roster Report Here'!$R502&gt;0,1,IF('Copy &amp; Paste Roster Report Here'!$N502="Active",1,0)),0)</f>
        <v>0</v>
      </c>
      <c r="CH502" s="126">
        <f>IF(AND('Copy &amp; Paste Roster Report Here'!$A502=CH$4,'Copy &amp; Paste Roster Report Here'!$M502="##"),IF('Copy &amp; Paste Roster Report Here'!$R502&gt;0,1,IF('Copy &amp; Paste Roster Report Here'!$N502="Active",1,0)),0)</f>
        <v>0</v>
      </c>
      <c r="CI502" s="126">
        <f>IF(AND('Copy &amp; Paste Roster Report Here'!$A502=CI$4,'Copy &amp; Paste Roster Report Here'!$M502="##"),IF('Copy &amp; Paste Roster Report Here'!$R502&gt;0,1,IF('Copy &amp; Paste Roster Report Here'!$N502="Active",1,0)),0)</f>
        <v>0</v>
      </c>
      <c r="CJ502" s="126">
        <f>IF(AND('Copy &amp; Paste Roster Report Here'!$A502=CJ$4,'Copy &amp; Paste Roster Report Here'!$M502="##"),IF('Copy &amp; Paste Roster Report Here'!$R502&gt;0,1,IF('Copy &amp; Paste Roster Report Here'!$N502="Active",1,0)),0)</f>
        <v>0</v>
      </c>
      <c r="CK502" s="126">
        <f>IF(AND('Copy &amp; Paste Roster Report Here'!$A502=CK$4,'Copy &amp; Paste Roster Report Here'!$M502="##"),IF('Copy &amp; Paste Roster Report Here'!$R502&gt;0,1,IF('Copy &amp; Paste Roster Report Here'!$N502="Active",1,0)),0)</f>
        <v>0</v>
      </c>
      <c r="CL502" s="126">
        <f>IF(AND('Copy &amp; Paste Roster Report Here'!$A502=CL$4,'Copy &amp; Paste Roster Report Here'!$M502="##"),IF('Copy &amp; Paste Roster Report Here'!$R502&gt;0,1,IF('Copy &amp; Paste Roster Report Here'!$N502="Active",1,0)),0)</f>
        <v>0</v>
      </c>
      <c r="CM502" s="126">
        <f>IF(AND('Copy &amp; Paste Roster Report Here'!$A502=CM$4,'Copy &amp; Paste Roster Report Here'!$M502="##"),IF('Copy &amp; Paste Roster Report Here'!$R502&gt;0,1,IF('Copy &amp; Paste Roster Report Here'!$N502="Active",1,0)),0)</f>
        <v>0</v>
      </c>
      <c r="CN502" s="126">
        <f>IF(AND('Copy &amp; Paste Roster Report Here'!$A502=CN$4,'Copy &amp; Paste Roster Report Here'!$M502="##"),IF('Copy &amp; Paste Roster Report Here'!$R502&gt;0,1,IF('Copy &amp; Paste Roster Report Here'!$N502="Active",1,0)),0)</f>
        <v>0</v>
      </c>
      <c r="CO502" s="126">
        <f>IF(AND('Copy &amp; Paste Roster Report Here'!$A502=CO$4,'Copy &amp; Paste Roster Report Here'!$M502="##"),IF('Copy &amp; Paste Roster Report Here'!$R502&gt;0,1,IF('Copy &amp; Paste Roster Report Here'!$N502="Active",1,0)),0)</f>
        <v>0</v>
      </c>
      <c r="CP502" s="126">
        <f>IF(AND('Copy &amp; Paste Roster Report Here'!$A502=CP$4,'Copy &amp; Paste Roster Report Here'!$M502="##"),IF('Copy &amp; Paste Roster Report Here'!$R502&gt;0,1,IF('Copy &amp; Paste Roster Report Here'!$N502="Active",1,0)),0)</f>
        <v>0</v>
      </c>
      <c r="CQ502" s="126">
        <f>IF(AND('Copy &amp; Paste Roster Report Here'!$A502=CQ$4,'Copy &amp; Paste Roster Report Here'!$M502="##"),IF('Copy &amp; Paste Roster Report Here'!$R502&gt;0,1,IF('Copy &amp; Paste Roster Report Here'!$N502="Active",1,0)),0)</f>
        <v>0</v>
      </c>
      <c r="CR502" s="6">
        <f t="shared" si="78"/>
        <v>0</v>
      </c>
      <c r="CS502" s="13">
        <f t="shared" si="79"/>
        <v>0</v>
      </c>
    </row>
    <row r="503" spans="1:97" x14ac:dyDescent="0.25">
      <c r="A503" s="113">
        <f>IF(AND('Copy &amp; Paste Roster Report Here'!$A503=A$4,'Copy &amp; Paste Roster Report Here'!$M503="FT"),IF('Copy &amp; Paste Roster Report Here'!$R503&gt;0,1,IF('Copy &amp; Paste Roster Report Here'!$N503="Active",1,0)),0)</f>
        <v>0</v>
      </c>
      <c r="B503" s="113">
        <f>IF(AND('Copy &amp; Paste Roster Report Here'!$A503=B$4,'Copy &amp; Paste Roster Report Here'!$M503="FT"),IF('Copy &amp; Paste Roster Report Here'!$R503&gt;0,1,IF('Copy &amp; Paste Roster Report Here'!$N503="Active",1,0)),0)</f>
        <v>0</v>
      </c>
      <c r="C503" s="113">
        <f>IF(AND('Copy &amp; Paste Roster Report Here'!$A503=C$4,'Copy &amp; Paste Roster Report Here'!$M503="FT"),IF('Copy &amp; Paste Roster Report Here'!$R503&gt;0,1,IF('Copy &amp; Paste Roster Report Here'!$N503="Active",1,0)),0)</f>
        <v>0</v>
      </c>
      <c r="D503" s="113">
        <f>IF(AND('Copy &amp; Paste Roster Report Here'!$A503=D$4,'Copy &amp; Paste Roster Report Here'!$M503="FT"),IF('Copy &amp; Paste Roster Report Here'!$R503&gt;0,1,IF('Copy &amp; Paste Roster Report Here'!$N503="Active",1,0)),0)</f>
        <v>0</v>
      </c>
      <c r="E503" s="113">
        <f>IF(AND('Copy &amp; Paste Roster Report Here'!$A503=E$4,'Copy &amp; Paste Roster Report Here'!$M503="FT"),IF('Copy &amp; Paste Roster Report Here'!$R503&gt;0,1,IF('Copy &amp; Paste Roster Report Here'!$N503="Active",1,0)),0)</f>
        <v>0</v>
      </c>
      <c r="F503" s="113">
        <f>IF(AND('Copy &amp; Paste Roster Report Here'!$A503=F$4,'Copy &amp; Paste Roster Report Here'!$M503="FT"),IF('Copy &amp; Paste Roster Report Here'!$R503&gt;0,1,IF('Copy &amp; Paste Roster Report Here'!$N503="Active",1,0)),0)</f>
        <v>0</v>
      </c>
      <c r="G503" s="113">
        <f>IF(AND('Copy &amp; Paste Roster Report Here'!$A503=G$4,'Copy &amp; Paste Roster Report Here'!$M503="FT"),IF('Copy &amp; Paste Roster Report Here'!$R503&gt;0,1,IF('Copy &amp; Paste Roster Report Here'!$N503="Active",1,0)),0)</f>
        <v>0</v>
      </c>
      <c r="H503" s="113">
        <f>IF(AND('Copy &amp; Paste Roster Report Here'!$A503=H$4,'Copy &amp; Paste Roster Report Here'!$M503="FT"),IF('Copy &amp; Paste Roster Report Here'!$R503&gt;0,1,IF('Copy &amp; Paste Roster Report Here'!$N503="Active",1,0)),0)</f>
        <v>0</v>
      </c>
      <c r="I503" s="113">
        <f>IF(AND('Copy &amp; Paste Roster Report Here'!$A503=I$4,'Copy &amp; Paste Roster Report Here'!$M503="FT"),IF('Copy &amp; Paste Roster Report Here'!$R503&gt;0,1,IF('Copy &amp; Paste Roster Report Here'!$N503="Active",1,0)),0)</f>
        <v>0</v>
      </c>
      <c r="J503" s="113">
        <f>IF(AND('Copy &amp; Paste Roster Report Here'!$A503=J$4,'Copy &amp; Paste Roster Report Here'!$M503="FT"),IF('Copy &amp; Paste Roster Report Here'!$R503&gt;0,1,IF('Copy &amp; Paste Roster Report Here'!$N503="Active",1,0)),0)</f>
        <v>0</v>
      </c>
      <c r="K503" s="113">
        <f>IF(AND('Copy &amp; Paste Roster Report Here'!$A503=K$4,'Copy &amp; Paste Roster Report Here'!$M503="FT"),IF('Copy &amp; Paste Roster Report Here'!$R503&gt;0,1,IF('Copy &amp; Paste Roster Report Here'!$N503="Active",1,0)),0)</f>
        <v>0</v>
      </c>
      <c r="L503" s="6">
        <f t="shared" si="71"/>
        <v>0</v>
      </c>
      <c r="M503" s="120">
        <f>IF(AND('Copy &amp; Paste Roster Report Here'!$A503=M$4,'Copy &amp; Paste Roster Report Here'!$M503="TQ"),IF('Copy &amp; Paste Roster Report Here'!$R503&gt;0,1,IF('Copy &amp; Paste Roster Report Here'!$N503="Active",1,0)),0)</f>
        <v>0</v>
      </c>
      <c r="N503" s="120">
        <f>IF(AND('Copy &amp; Paste Roster Report Here'!$A503=N$4,'Copy &amp; Paste Roster Report Here'!$M503="TQ"),IF('Copy &amp; Paste Roster Report Here'!$R503&gt;0,1,IF('Copy &amp; Paste Roster Report Here'!$N503="Active",1,0)),0)</f>
        <v>0</v>
      </c>
      <c r="O503" s="120">
        <f>IF(AND('Copy &amp; Paste Roster Report Here'!$A503=O$4,'Copy &amp; Paste Roster Report Here'!$M503="TQ"),IF('Copy &amp; Paste Roster Report Here'!$R503&gt;0,1,IF('Copy &amp; Paste Roster Report Here'!$N503="Active",1,0)),0)</f>
        <v>0</v>
      </c>
      <c r="P503" s="120">
        <f>IF(AND('Copy &amp; Paste Roster Report Here'!$A503=P$4,'Copy &amp; Paste Roster Report Here'!$M503="TQ"),IF('Copy &amp; Paste Roster Report Here'!$R503&gt;0,1,IF('Copy &amp; Paste Roster Report Here'!$N503="Active",1,0)),0)</f>
        <v>0</v>
      </c>
      <c r="Q503" s="120">
        <f>IF(AND('Copy &amp; Paste Roster Report Here'!$A503=Q$4,'Copy &amp; Paste Roster Report Here'!$M503="TQ"),IF('Copy &amp; Paste Roster Report Here'!$R503&gt;0,1,IF('Copy &amp; Paste Roster Report Here'!$N503="Active",1,0)),0)</f>
        <v>0</v>
      </c>
      <c r="R503" s="120">
        <f>IF(AND('Copy &amp; Paste Roster Report Here'!$A503=R$4,'Copy &amp; Paste Roster Report Here'!$M503="TQ"),IF('Copy &amp; Paste Roster Report Here'!$R503&gt;0,1,IF('Copy &amp; Paste Roster Report Here'!$N503="Active",1,0)),0)</f>
        <v>0</v>
      </c>
      <c r="S503" s="120">
        <f>IF(AND('Copy &amp; Paste Roster Report Here'!$A503=S$4,'Copy &amp; Paste Roster Report Here'!$M503="TQ"),IF('Copy &amp; Paste Roster Report Here'!$R503&gt;0,1,IF('Copy &amp; Paste Roster Report Here'!$N503="Active",1,0)),0)</f>
        <v>0</v>
      </c>
      <c r="T503" s="120">
        <f>IF(AND('Copy &amp; Paste Roster Report Here'!$A503=T$4,'Copy &amp; Paste Roster Report Here'!$M503="TQ"),IF('Copy &amp; Paste Roster Report Here'!$R503&gt;0,1,IF('Copy &amp; Paste Roster Report Here'!$N503="Active",1,0)),0)</f>
        <v>0</v>
      </c>
      <c r="U503" s="120">
        <f>IF(AND('Copy &amp; Paste Roster Report Here'!$A503=U$4,'Copy &amp; Paste Roster Report Here'!$M503="TQ"),IF('Copy &amp; Paste Roster Report Here'!$R503&gt;0,1,IF('Copy &amp; Paste Roster Report Here'!$N503="Active",1,0)),0)</f>
        <v>0</v>
      </c>
      <c r="V503" s="120">
        <f>IF(AND('Copy &amp; Paste Roster Report Here'!$A503=V$4,'Copy &amp; Paste Roster Report Here'!$M503="TQ"),IF('Copy &amp; Paste Roster Report Here'!$R503&gt;0,1,IF('Copy &amp; Paste Roster Report Here'!$N503="Active",1,0)),0)</f>
        <v>0</v>
      </c>
      <c r="W503" s="120">
        <f>IF(AND('Copy &amp; Paste Roster Report Here'!$A503=W$4,'Copy &amp; Paste Roster Report Here'!$M503="TQ"),IF('Copy &amp; Paste Roster Report Here'!$R503&gt;0,1,IF('Copy &amp; Paste Roster Report Here'!$N503="Active",1,0)),0)</f>
        <v>0</v>
      </c>
      <c r="X503" s="3">
        <f t="shared" si="72"/>
        <v>0</v>
      </c>
      <c r="Y503" s="121">
        <f>IF(AND('Copy &amp; Paste Roster Report Here'!$A503=Y$4,'Copy &amp; Paste Roster Report Here'!$M503="HT"),IF('Copy &amp; Paste Roster Report Here'!$R503&gt;0,1,IF('Copy &amp; Paste Roster Report Here'!$N503="Active",1,0)),0)</f>
        <v>0</v>
      </c>
      <c r="Z503" s="121">
        <f>IF(AND('Copy &amp; Paste Roster Report Here'!$A503=Z$4,'Copy &amp; Paste Roster Report Here'!$M503="HT"),IF('Copy &amp; Paste Roster Report Here'!$R503&gt;0,1,IF('Copy &amp; Paste Roster Report Here'!$N503="Active",1,0)),0)</f>
        <v>0</v>
      </c>
      <c r="AA503" s="121">
        <f>IF(AND('Copy &amp; Paste Roster Report Here'!$A503=AA$4,'Copy &amp; Paste Roster Report Here'!$M503="HT"),IF('Copy &amp; Paste Roster Report Here'!$R503&gt;0,1,IF('Copy &amp; Paste Roster Report Here'!$N503="Active",1,0)),0)</f>
        <v>0</v>
      </c>
      <c r="AB503" s="121">
        <f>IF(AND('Copy &amp; Paste Roster Report Here'!$A503=AB$4,'Copy &amp; Paste Roster Report Here'!$M503="HT"),IF('Copy &amp; Paste Roster Report Here'!$R503&gt;0,1,IF('Copy &amp; Paste Roster Report Here'!$N503="Active",1,0)),0)</f>
        <v>0</v>
      </c>
      <c r="AC503" s="121">
        <f>IF(AND('Copy &amp; Paste Roster Report Here'!$A503=AC$4,'Copy &amp; Paste Roster Report Here'!$M503="HT"),IF('Copy &amp; Paste Roster Report Here'!$R503&gt;0,1,IF('Copy &amp; Paste Roster Report Here'!$N503="Active",1,0)),0)</f>
        <v>0</v>
      </c>
      <c r="AD503" s="121">
        <f>IF(AND('Copy &amp; Paste Roster Report Here'!$A503=AD$4,'Copy &amp; Paste Roster Report Here'!$M503="HT"),IF('Copy &amp; Paste Roster Report Here'!$R503&gt;0,1,IF('Copy &amp; Paste Roster Report Here'!$N503="Active",1,0)),0)</f>
        <v>0</v>
      </c>
      <c r="AE503" s="121">
        <f>IF(AND('Copy &amp; Paste Roster Report Here'!$A503=AE$4,'Copy &amp; Paste Roster Report Here'!$M503="HT"),IF('Copy &amp; Paste Roster Report Here'!$R503&gt;0,1,IF('Copy &amp; Paste Roster Report Here'!$N503="Active",1,0)),0)</f>
        <v>0</v>
      </c>
      <c r="AF503" s="121">
        <f>IF(AND('Copy &amp; Paste Roster Report Here'!$A503=AF$4,'Copy &amp; Paste Roster Report Here'!$M503="HT"),IF('Copy &amp; Paste Roster Report Here'!$R503&gt;0,1,IF('Copy &amp; Paste Roster Report Here'!$N503="Active",1,0)),0)</f>
        <v>0</v>
      </c>
      <c r="AG503" s="121">
        <f>IF(AND('Copy &amp; Paste Roster Report Here'!$A503=AG$4,'Copy &amp; Paste Roster Report Here'!$M503="HT"),IF('Copy &amp; Paste Roster Report Here'!$R503&gt;0,1,IF('Copy &amp; Paste Roster Report Here'!$N503="Active",1,0)),0)</f>
        <v>0</v>
      </c>
      <c r="AH503" s="121">
        <f>IF(AND('Copy &amp; Paste Roster Report Here'!$A503=AH$4,'Copy &amp; Paste Roster Report Here'!$M503="HT"),IF('Copy &amp; Paste Roster Report Here'!$R503&gt;0,1,IF('Copy &amp; Paste Roster Report Here'!$N503="Active",1,0)),0)</f>
        <v>0</v>
      </c>
      <c r="AI503" s="121">
        <f>IF(AND('Copy &amp; Paste Roster Report Here'!$A503=AI$4,'Copy &amp; Paste Roster Report Here'!$M503="HT"),IF('Copy &amp; Paste Roster Report Here'!$R503&gt;0,1,IF('Copy &amp; Paste Roster Report Here'!$N503="Active",1,0)),0)</f>
        <v>0</v>
      </c>
      <c r="AJ503" s="3">
        <f t="shared" si="73"/>
        <v>0</v>
      </c>
      <c r="AK503" s="122">
        <f>IF(AND('Copy &amp; Paste Roster Report Here'!$A503=AK$4,'Copy &amp; Paste Roster Report Here'!$M503="MT"),IF('Copy &amp; Paste Roster Report Here'!$R503&gt;0,1,IF('Copy &amp; Paste Roster Report Here'!$N503="Active",1,0)),0)</f>
        <v>0</v>
      </c>
      <c r="AL503" s="122">
        <f>IF(AND('Copy &amp; Paste Roster Report Here'!$A503=AL$4,'Copy &amp; Paste Roster Report Here'!$M503="MT"),IF('Copy &amp; Paste Roster Report Here'!$R503&gt;0,1,IF('Copy &amp; Paste Roster Report Here'!$N503="Active",1,0)),0)</f>
        <v>0</v>
      </c>
      <c r="AM503" s="122">
        <f>IF(AND('Copy &amp; Paste Roster Report Here'!$A503=AM$4,'Copy &amp; Paste Roster Report Here'!$M503="MT"),IF('Copy &amp; Paste Roster Report Here'!$R503&gt;0,1,IF('Copy &amp; Paste Roster Report Here'!$N503="Active",1,0)),0)</f>
        <v>0</v>
      </c>
      <c r="AN503" s="122">
        <f>IF(AND('Copy &amp; Paste Roster Report Here'!$A503=AN$4,'Copy &amp; Paste Roster Report Here'!$M503="MT"),IF('Copy &amp; Paste Roster Report Here'!$R503&gt;0,1,IF('Copy &amp; Paste Roster Report Here'!$N503="Active",1,0)),0)</f>
        <v>0</v>
      </c>
      <c r="AO503" s="122">
        <f>IF(AND('Copy &amp; Paste Roster Report Here'!$A503=AO$4,'Copy &amp; Paste Roster Report Here'!$M503="MT"),IF('Copy &amp; Paste Roster Report Here'!$R503&gt;0,1,IF('Copy &amp; Paste Roster Report Here'!$N503="Active",1,0)),0)</f>
        <v>0</v>
      </c>
      <c r="AP503" s="122">
        <f>IF(AND('Copy &amp; Paste Roster Report Here'!$A503=AP$4,'Copy &amp; Paste Roster Report Here'!$M503="MT"),IF('Copy &amp; Paste Roster Report Here'!$R503&gt;0,1,IF('Copy &amp; Paste Roster Report Here'!$N503="Active",1,0)),0)</f>
        <v>0</v>
      </c>
      <c r="AQ503" s="122">
        <f>IF(AND('Copy &amp; Paste Roster Report Here'!$A503=AQ$4,'Copy &amp; Paste Roster Report Here'!$M503="MT"),IF('Copy &amp; Paste Roster Report Here'!$R503&gt;0,1,IF('Copy &amp; Paste Roster Report Here'!$N503="Active",1,0)),0)</f>
        <v>0</v>
      </c>
      <c r="AR503" s="122">
        <f>IF(AND('Copy &amp; Paste Roster Report Here'!$A503=AR$4,'Copy &amp; Paste Roster Report Here'!$M503="MT"),IF('Copy &amp; Paste Roster Report Here'!$R503&gt;0,1,IF('Copy &amp; Paste Roster Report Here'!$N503="Active",1,0)),0)</f>
        <v>0</v>
      </c>
      <c r="AS503" s="122">
        <f>IF(AND('Copy &amp; Paste Roster Report Here'!$A503=AS$4,'Copy &amp; Paste Roster Report Here'!$M503="MT"),IF('Copy &amp; Paste Roster Report Here'!$R503&gt;0,1,IF('Copy &amp; Paste Roster Report Here'!$N503="Active",1,0)),0)</f>
        <v>0</v>
      </c>
      <c r="AT503" s="122">
        <f>IF(AND('Copy &amp; Paste Roster Report Here'!$A503=AT$4,'Copy &amp; Paste Roster Report Here'!$M503="MT"),IF('Copy &amp; Paste Roster Report Here'!$R503&gt;0,1,IF('Copy &amp; Paste Roster Report Here'!$N503="Active",1,0)),0)</f>
        <v>0</v>
      </c>
      <c r="AU503" s="122">
        <f>IF(AND('Copy &amp; Paste Roster Report Here'!$A503=AU$4,'Copy &amp; Paste Roster Report Here'!$M503="MT"),IF('Copy &amp; Paste Roster Report Here'!$R503&gt;0,1,IF('Copy &amp; Paste Roster Report Here'!$N503="Active",1,0)),0)</f>
        <v>0</v>
      </c>
      <c r="AV503" s="3">
        <f t="shared" si="74"/>
        <v>0</v>
      </c>
      <c r="AW503" s="123">
        <f>IF(AND('Copy &amp; Paste Roster Report Here'!$A503=AW$4,'Copy &amp; Paste Roster Report Here'!$M503="FY"),IF('Copy &amp; Paste Roster Report Here'!$R503&gt;0,1,IF('Copy &amp; Paste Roster Report Here'!$N503="Active",1,0)),0)</f>
        <v>0</v>
      </c>
      <c r="AX503" s="123">
        <f>IF(AND('Copy &amp; Paste Roster Report Here'!$A503=AX$4,'Copy &amp; Paste Roster Report Here'!$M503="FY"),IF('Copy &amp; Paste Roster Report Here'!$R503&gt;0,1,IF('Copy &amp; Paste Roster Report Here'!$N503="Active",1,0)),0)</f>
        <v>0</v>
      </c>
      <c r="AY503" s="123">
        <f>IF(AND('Copy &amp; Paste Roster Report Here'!$A503=AY$4,'Copy &amp; Paste Roster Report Here'!$M503="FY"),IF('Copy &amp; Paste Roster Report Here'!$R503&gt;0,1,IF('Copy &amp; Paste Roster Report Here'!$N503="Active",1,0)),0)</f>
        <v>0</v>
      </c>
      <c r="AZ503" s="123">
        <f>IF(AND('Copy &amp; Paste Roster Report Here'!$A503=AZ$4,'Copy &amp; Paste Roster Report Here'!$M503="FY"),IF('Copy &amp; Paste Roster Report Here'!$R503&gt;0,1,IF('Copy &amp; Paste Roster Report Here'!$N503="Active",1,0)),0)</f>
        <v>0</v>
      </c>
      <c r="BA503" s="123">
        <f>IF(AND('Copy &amp; Paste Roster Report Here'!$A503=BA$4,'Copy &amp; Paste Roster Report Here'!$M503="FY"),IF('Copy &amp; Paste Roster Report Here'!$R503&gt;0,1,IF('Copy &amp; Paste Roster Report Here'!$N503="Active",1,0)),0)</f>
        <v>0</v>
      </c>
      <c r="BB503" s="123">
        <f>IF(AND('Copy &amp; Paste Roster Report Here'!$A503=BB$4,'Copy &amp; Paste Roster Report Here'!$M503="FY"),IF('Copy &amp; Paste Roster Report Here'!$R503&gt;0,1,IF('Copy &amp; Paste Roster Report Here'!$N503="Active",1,0)),0)</f>
        <v>0</v>
      </c>
      <c r="BC503" s="123">
        <f>IF(AND('Copy &amp; Paste Roster Report Here'!$A503=BC$4,'Copy &amp; Paste Roster Report Here'!$M503="FY"),IF('Copy &amp; Paste Roster Report Here'!$R503&gt;0,1,IF('Copy &amp; Paste Roster Report Here'!$N503="Active",1,0)),0)</f>
        <v>0</v>
      </c>
      <c r="BD503" s="123">
        <f>IF(AND('Copy &amp; Paste Roster Report Here'!$A503=BD$4,'Copy &amp; Paste Roster Report Here'!$M503="FY"),IF('Copy &amp; Paste Roster Report Here'!$R503&gt;0,1,IF('Copy &amp; Paste Roster Report Here'!$N503="Active",1,0)),0)</f>
        <v>0</v>
      </c>
      <c r="BE503" s="123">
        <f>IF(AND('Copy &amp; Paste Roster Report Here'!$A503=BE$4,'Copy &amp; Paste Roster Report Here'!$M503="FY"),IF('Copy &amp; Paste Roster Report Here'!$R503&gt;0,1,IF('Copy &amp; Paste Roster Report Here'!$N503="Active",1,0)),0)</f>
        <v>0</v>
      </c>
      <c r="BF503" s="123">
        <f>IF(AND('Copy &amp; Paste Roster Report Here'!$A503=BF$4,'Copy &amp; Paste Roster Report Here'!$M503="FY"),IF('Copy &amp; Paste Roster Report Here'!$R503&gt;0,1,IF('Copy &amp; Paste Roster Report Here'!$N503="Active",1,0)),0)</f>
        <v>0</v>
      </c>
      <c r="BG503" s="123">
        <f>IF(AND('Copy &amp; Paste Roster Report Here'!$A503=BG$4,'Copy &amp; Paste Roster Report Here'!$M503="FY"),IF('Copy &amp; Paste Roster Report Here'!$R503&gt;0,1,IF('Copy &amp; Paste Roster Report Here'!$N503="Active",1,0)),0)</f>
        <v>0</v>
      </c>
      <c r="BH503" s="3">
        <f t="shared" si="75"/>
        <v>0</v>
      </c>
      <c r="BI503" s="124">
        <f>IF(AND('Copy &amp; Paste Roster Report Here'!$A503=BI$4,'Copy &amp; Paste Roster Report Here'!$M503="RH"),IF('Copy &amp; Paste Roster Report Here'!$R503&gt;0,1,IF('Copy &amp; Paste Roster Report Here'!$N503="Active",1,0)),0)</f>
        <v>0</v>
      </c>
      <c r="BJ503" s="124">
        <f>IF(AND('Copy &amp; Paste Roster Report Here'!$A503=BJ$4,'Copy &amp; Paste Roster Report Here'!$M503="RH"),IF('Copy &amp; Paste Roster Report Here'!$R503&gt;0,1,IF('Copy &amp; Paste Roster Report Here'!$N503="Active",1,0)),0)</f>
        <v>0</v>
      </c>
      <c r="BK503" s="124">
        <f>IF(AND('Copy &amp; Paste Roster Report Here'!$A503=BK$4,'Copy &amp; Paste Roster Report Here'!$M503="RH"),IF('Copy &amp; Paste Roster Report Here'!$R503&gt;0,1,IF('Copy &amp; Paste Roster Report Here'!$N503="Active",1,0)),0)</f>
        <v>0</v>
      </c>
      <c r="BL503" s="124">
        <f>IF(AND('Copy &amp; Paste Roster Report Here'!$A503=BL$4,'Copy &amp; Paste Roster Report Here'!$M503="RH"),IF('Copy &amp; Paste Roster Report Here'!$R503&gt;0,1,IF('Copy &amp; Paste Roster Report Here'!$N503="Active",1,0)),0)</f>
        <v>0</v>
      </c>
      <c r="BM503" s="124">
        <f>IF(AND('Copy &amp; Paste Roster Report Here'!$A503=BM$4,'Copy &amp; Paste Roster Report Here'!$M503="RH"),IF('Copy &amp; Paste Roster Report Here'!$R503&gt;0,1,IF('Copy &amp; Paste Roster Report Here'!$N503="Active",1,0)),0)</f>
        <v>0</v>
      </c>
      <c r="BN503" s="124">
        <f>IF(AND('Copy &amp; Paste Roster Report Here'!$A503=BN$4,'Copy &amp; Paste Roster Report Here'!$M503="RH"),IF('Copy &amp; Paste Roster Report Here'!$R503&gt;0,1,IF('Copy &amp; Paste Roster Report Here'!$N503="Active",1,0)),0)</f>
        <v>0</v>
      </c>
      <c r="BO503" s="124">
        <f>IF(AND('Copy &amp; Paste Roster Report Here'!$A503=BO$4,'Copy &amp; Paste Roster Report Here'!$M503="RH"),IF('Copy &amp; Paste Roster Report Here'!$R503&gt;0,1,IF('Copy &amp; Paste Roster Report Here'!$N503="Active",1,0)),0)</f>
        <v>0</v>
      </c>
      <c r="BP503" s="124">
        <f>IF(AND('Copy &amp; Paste Roster Report Here'!$A503=BP$4,'Copy &amp; Paste Roster Report Here'!$M503="RH"),IF('Copy &amp; Paste Roster Report Here'!$R503&gt;0,1,IF('Copy &amp; Paste Roster Report Here'!$N503="Active",1,0)),0)</f>
        <v>0</v>
      </c>
      <c r="BQ503" s="124">
        <f>IF(AND('Copy &amp; Paste Roster Report Here'!$A503=BQ$4,'Copy &amp; Paste Roster Report Here'!$M503="RH"),IF('Copy &amp; Paste Roster Report Here'!$R503&gt;0,1,IF('Copy &amp; Paste Roster Report Here'!$N503="Active",1,0)),0)</f>
        <v>0</v>
      </c>
      <c r="BR503" s="124">
        <f>IF(AND('Copy &amp; Paste Roster Report Here'!$A503=BR$4,'Copy &amp; Paste Roster Report Here'!$M503="RH"),IF('Copy &amp; Paste Roster Report Here'!$R503&gt;0,1,IF('Copy &amp; Paste Roster Report Here'!$N503="Active",1,0)),0)</f>
        <v>0</v>
      </c>
      <c r="BS503" s="124">
        <f>IF(AND('Copy &amp; Paste Roster Report Here'!$A503=BS$4,'Copy &amp; Paste Roster Report Here'!$M503="RH"),IF('Copy &amp; Paste Roster Report Here'!$R503&gt;0,1,IF('Copy &amp; Paste Roster Report Here'!$N503="Active",1,0)),0)</f>
        <v>0</v>
      </c>
      <c r="BT503" s="3">
        <f t="shared" si="76"/>
        <v>0</v>
      </c>
      <c r="BU503" s="125">
        <f>IF(AND('Copy &amp; Paste Roster Report Here'!$A503=BU$4,'Copy &amp; Paste Roster Report Here'!$M503="QT"),IF('Copy &amp; Paste Roster Report Here'!$R503&gt;0,1,IF('Copy &amp; Paste Roster Report Here'!$N503="Active",1,0)),0)</f>
        <v>0</v>
      </c>
      <c r="BV503" s="125">
        <f>IF(AND('Copy &amp; Paste Roster Report Here'!$A503=BV$4,'Copy &amp; Paste Roster Report Here'!$M503="QT"),IF('Copy &amp; Paste Roster Report Here'!$R503&gt;0,1,IF('Copy &amp; Paste Roster Report Here'!$N503="Active",1,0)),0)</f>
        <v>0</v>
      </c>
      <c r="BW503" s="125">
        <f>IF(AND('Copy &amp; Paste Roster Report Here'!$A503=BW$4,'Copy &amp; Paste Roster Report Here'!$M503="QT"),IF('Copy &amp; Paste Roster Report Here'!$R503&gt;0,1,IF('Copy &amp; Paste Roster Report Here'!$N503="Active",1,0)),0)</f>
        <v>0</v>
      </c>
      <c r="BX503" s="125">
        <f>IF(AND('Copy &amp; Paste Roster Report Here'!$A503=BX$4,'Copy &amp; Paste Roster Report Here'!$M503="QT"),IF('Copy &amp; Paste Roster Report Here'!$R503&gt;0,1,IF('Copy &amp; Paste Roster Report Here'!$N503="Active",1,0)),0)</f>
        <v>0</v>
      </c>
      <c r="BY503" s="125">
        <f>IF(AND('Copy &amp; Paste Roster Report Here'!$A503=BY$4,'Copy &amp; Paste Roster Report Here'!$M503="QT"),IF('Copy &amp; Paste Roster Report Here'!$R503&gt;0,1,IF('Copy &amp; Paste Roster Report Here'!$N503="Active",1,0)),0)</f>
        <v>0</v>
      </c>
      <c r="BZ503" s="125">
        <f>IF(AND('Copy &amp; Paste Roster Report Here'!$A503=BZ$4,'Copy &amp; Paste Roster Report Here'!$M503="QT"),IF('Copy &amp; Paste Roster Report Here'!$R503&gt;0,1,IF('Copy &amp; Paste Roster Report Here'!$N503="Active",1,0)),0)</f>
        <v>0</v>
      </c>
      <c r="CA503" s="125">
        <f>IF(AND('Copy &amp; Paste Roster Report Here'!$A503=CA$4,'Copy &amp; Paste Roster Report Here'!$M503="QT"),IF('Copy &amp; Paste Roster Report Here'!$R503&gt;0,1,IF('Copy &amp; Paste Roster Report Here'!$N503="Active",1,0)),0)</f>
        <v>0</v>
      </c>
      <c r="CB503" s="125">
        <f>IF(AND('Copy &amp; Paste Roster Report Here'!$A503=CB$4,'Copy &amp; Paste Roster Report Here'!$M503="QT"),IF('Copy &amp; Paste Roster Report Here'!$R503&gt;0,1,IF('Copy &amp; Paste Roster Report Here'!$N503="Active",1,0)),0)</f>
        <v>0</v>
      </c>
      <c r="CC503" s="125">
        <f>IF(AND('Copy &amp; Paste Roster Report Here'!$A503=CC$4,'Copy &amp; Paste Roster Report Here'!$M503="QT"),IF('Copy &amp; Paste Roster Report Here'!$R503&gt;0,1,IF('Copy &amp; Paste Roster Report Here'!$N503="Active",1,0)),0)</f>
        <v>0</v>
      </c>
      <c r="CD503" s="125">
        <f>IF(AND('Copy &amp; Paste Roster Report Here'!$A503=CD$4,'Copy &amp; Paste Roster Report Here'!$M503="QT"),IF('Copy &amp; Paste Roster Report Here'!$R503&gt;0,1,IF('Copy &amp; Paste Roster Report Here'!$N503="Active",1,0)),0)</f>
        <v>0</v>
      </c>
      <c r="CE503" s="125">
        <f>IF(AND('Copy &amp; Paste Roster Report Here'!$A503=CE$4,'Copy &amp; Paste Roster Report Here'!$M503="QT"),IF('Copy &amp; Paste Roster Report Here'!$R503&gt;0,1,IF('Copy &amp; Paste Roster Report Here'!$N503="Active",1,0)),0)</f>
        <v>0</v>
      </c>
      <c r="CF503" s="3">
        <f t="shared" si="77"/>
        <v>0</v>
      </c>
      <c r="CG503" s="126">
        <f>IF(AND('Copy &amp; Paste Roster Report Here'!$A503=CG$4,'Copy &amp; Paste Roster Report Here'!$M503="##"),IF('Copy &amp; Paste Roster Report Here'!$R503&gt;0,1,IF('Copy &amp; Paste Roster Report Here'!$N503="Active",1,0)),0)</f>
        <v>0</v>
      </c>
      <c r="CH503" s="126">
        <f>IF(AND('Copy &amp; Paste Roster Report Here'!$A503=CH$4,'Copy &amp; Paste Roster Report Here'!$M503="##"),IF('Copy &amp; Paste Roster Report Here'!$R503&gt;0,1,IF('Copy &amp; Paste Roster Report Here'!$N503="Active",1,0)),0)</f>
        <v>0</v>
      </c>
      <c r="CI503" s="126">
        <f>IF(AND('Copy &amp; Paste Roster Report Here'!$A503=CI$4,'Copy &amp; Paste Roster Report Here'!$M503="##"),IF('Copy &amp; Paste Roster Report Here'!$R503&gt;0,1,IF('Copy &amp; Paste Roster Report Here'!$N503="Active",1,0)),0)</f>
        <v>0</v>
      </c>
      <c r="CJ503" s="126">
        <f>IF(AND('Copy &amp; Paste Roster Report Here'!$A503=CJ$4,'Copy &amp; Paste Roster Report Here'!$M503="##"),IF('Copy &amp; Paste Roster Report Here'!$R503&gt;0,1,IF('Copy &amp; Paste Roster Report Here'!$N503="Active",1,0)),0)</f>
        <v>0</v>
      </c>
      <c r="CK503" s="126">
        <f>IF(AND('Copy &amp; Paste Roster Report Here'!$A503=CK$4,'Copy &amp; Paste Roster Report Here'!$M503="##"),IF('Copy &amp; Paste Roster Report Here'!$R503&gt;0,1,IF('Copy &amp; Paste Roster Report Here'!$N503="Active",1,0)),0)</f>
        <v>0</v>
      </c>
      <c r="CL503" s="126">
        <f>IF(AND('Copy &amp; Paste Roster Report Here'!$A503=CL$4,'Copy &amp; Paste Roster Report Here'!$M503="##"),IF('Copy &amp; Paste Roster Report Here'!$R503&gt;0,1,IF('Copy &amp; Paste Roster Report Here'!$N503="Active",1,0)),0)</f>
        <v>0</v>
      </c>
      <c r="CM503" s="126">
        <f>IF(AND('Copy &amp; Paste Roster Report Here'!$A503=CM$4,'Copy &amp; Paste Roster Report Here'!$M503="##"),IF('Copy &amp; Paste Roster Report Here'!$R503&gt;0,1,IF('Copy &amp; Paste Roster Report Here'!$N503="Active",1,0)),0)</f>
        <v>0</v>
      </c>
      <c r="CN503" s="126">
        <f>IF(AND('Copy &amp; Paste Roster Report Here'!$A503=CN$4,'Copy &amp; Paste Roster Report Here'!$M503="##"),IF('Copy &amp; Paste Roster Report Here'!$R503&gt;0,1,IF('Copy &amp; Paste Roster Report Here'!$N503="Active",1,0)),0)</f>
        <v>0</v>
      </c>
      <c r="CO503" s="126">
        <f>IF(AND('Copy &amp; Paste Roster Report Here'!$A503=CO$4,'Copy &amp; Paste Roster Report Here'!$M503="##"),IF('Copy &amp; Paste Roster Report Here'!$R503&gt;0,1,IF('Copy &amp; Paste Roster Report Here'!$N503="Active",1,0)),0)</f>
        <v>0</v>
      </c>
      <c r="CP503" s="126">
        <f>IF(AND('Copy &amp; Paste Roster Report Here'!$A503=CP$4,'Copy &amp; Paste Roster Report Here'!$M503="##"),IF('Copy &amp; Paste Roster Report Here'!$R503&gt;0,1,IF('Copy &amp; Paste Roster Report Here'!$N503="Active",1,0)),0)</f>
        <v>0</v>
      </c>
      <c r="CQ503" s="126">
        <f>IF(AND('Copy &amp; Paste Roster Report Here'!$A503=CQ$4,'Copy &amp; Paste Roster Report Here'!$M503="##"),IF('Copy &amp; Paste Roster Report Here'!$R503&gt;0,1,IF('Copy &amp; Paste Roster Report Here'!$N503="Active",1,0)),0)</f>
        <v>0</v>
      </c>
      <c r="CR503" s="6">
        <f t="shared" si="78"/>
        <v>0</v>
      </c>
      <c r="CS503" s="13">
        <f t="shared" si="79"/>
        <v>0</v>
      </c>
    </row>
    <row r="504" spans="1:97" x14ac:dyDescent="0.25">
      <c r="A504" s="113">
        <f>IF(AND('Copy &amp; Paste Roster Report Here'!$A504=A$4,'Copy &amp; Paste Roster Report Here'!$M504="FT"),IF('Copy &amp; Paste Roster Report Here'!$R504&gt;0,1,IF('Copy &amp; Paste Roster Report Here'!$N504="Active",1,0)),0)</f>
        <v>0</v>
      </c>
      <c r="B504" s="113">
        <f>IF(AND('Copy &amp; Paste Roster Report Here'!$A504=B$4,'Copy &amp; Paste Roster Report Here'!$M504="FT"),IF('Copy &amp; Paste Roster Report Here'!$R504&gt;0,1,IF('Copy &amp; Paste Roster Report Here'!$N504="Active",1,0)),0)</f>
        <v>0</v>
      </c>
      <c r="C504" s="113">
        <f>IF(AND('Copy &amp; Paste Roster Report Here'!$A504=C$4,'Copy &amp; Paste Roster Report Here'!$M504="FT"),IF('Copy &amp; Paste Roster Report Here'!$R504&gt;0,1,IF('Copy &amp; Paste Roster Report Here'!$N504="Active",1,0)),0)</f>
        <v>0</v>
      </c>
      <c r="D504" s="113">
        <f>IF(AND('Copy &amp; Paste Roster Report Here'!$A504=D$4,'Copy &amp; Paste Roster Report Here'!$M504="FT"),IF('Copy &amp; Paste Roster Report Here'!$R504&gt;0,1,IF('Copy &amp; Paste Roster Report Here'!$N504="Active",1,0)),0)</f>
        <v>0</v>
      </c>
      <c r="E504" s="113">
        <f>IF(AND('Copy &amp; Paste Roster Report Here'!$A504=E$4,'Copy &amp; Paste Roster Report Here'!$M504="FT"),IF('Copy &amp; Paste Roster Report Here'!$R504&gt;0,1,IF('Copy &amp; Paste Roster Report Here'!$N504="Active",1,0)),0)</f>
        <v>0</v>
      </c>
      <c r="F504" s="113">
        <f>IF(AND('Copy &amp; Paste Roster Report Here'!$A504=F$4,'Copy &amp; Paste Roster Report Here'!$M504="FT"),IF('Copy &amp; Paste Roster Report Here'!$R504&gt;0,1,IF('Copy &amp; Paste Roster Report Here'!$N504="Active",1,0)),0)</f>
        <v>0</v>
      </c>
      <c r="G504" s="113">
        <f>IF(AND('Copy &amp; Paste Roster Report Here'!$A504=G$4,'Copy &amp; Paste Roster Report Here'!$M504="FT"),IF('Copy &amp; Paste Roster Report Here'!$R504&gt;0,1,IF('Copy &amp; Paste Roster Report Here'!$N504="Active",1,0)),0)</f>
        <v>0</v>
      </c>
      <c r="H504" s="113">
        <f>IF(AND('Copy &amp; Paste Roster Report Here'!$A504=H$4,'Copy &amp; Paste Roster Report Here'!$M504="FT"),IF('Copy &amp; Paste Roster Report Here'!$R504&gt;0,1,IF('Copy &amp; Paste Roster Report Here'!$N504="Active",1,0)),0)</f>
        <v>0</v>
      </c>
      <c r="I504" s="113">
        <f>IF(AND('Copy &amp; Paste Roster Report Here'!$A504=I$4,'Copy &amp; Paste Roster Report Here'!$M504="FT"),IF('Copy &amp; Paste Roster Report Here'!$R504&gt;0,1,IF('Copy &amp; Paste Roster Report Here'!$N504="Active",1,0)),0)</f>
        <v>0</v>
      </c>
      <c r="J504" s="113">
        <f>IF(AND('Copy &amp; Paste Roster Report Here'!$A504=J$4,'Copy &amp; Paste Roster Report Here'!$M504="FT"),IF('Copy &amp; Paste Roster Report Here'!$R504&gt;0,1,IF('Copy &amp; Paste Roster Report Here'!$N504="Active",1,0)),0)</f>
        <v>0</v>
      </c>
      <c r="K504" s="113">
        <f>IF(AND('Copy &amp; Paste Roster Report Here'!$A504=K$4,'Copy &amp; Paste Roster Report Here'!$M504="FT"),IF('Copy &amp; Paste Roster Report Here'!$R504&gt;0,1,IF('Copy &amp; Paste Roster Report Here'!$N504="Active",1,0)),0)</f>
        <v>0</v>
      </c>
      <c r="L504" s="6">
        <f t="shared" si="71"/>
        <v>0</v>
      </c>
      <c r="M504" s="120">
        <f>IF(AND('Copy &amp; Paste Roster Report Here'!$A504=M$4,'Copy &amp; Paste Roster Report Here'!$M504="TQ"),IF('Copy &amp; Paste Roster Report Here'!$R504&gt;0,1,IF('Copy &amp; Paste Roster Report Here'!$N504="Active",1,0)),0)</f>
        <v>0</v>
      </c>
      <c r="N504" s="120">
        <f>IF(AND('Copy &amp; Paste Roster Report Here'!$A504=N$4,'Copy &amp; Paste Roster Report Here'!$M504="TQ"),IF('Copy &amp; Paste Roster Report Here'!$R504&gt;0,1,IF('Copy &amp; Paste Roster Report Here'!$N504="Active",1,0)),0)</f>
        <v>0</v>
      </c>
      <c r="O504" s="120">
        <f>IF(AND('Copy &amp; Paste Roster Report Here'!$A504=O$4,'Copy &amp; Paste Roster Report Here'!$M504="TQ"),IF('Copy &amp; Paste Roster Report Here'!$R504&gt;0,1,IF('Copy &amp; Paste Roster Report Here'!$N504="Active",1,0)),0)</f>
        <v>0</v>
      </c>
      <c r="P504" s="120">
        <f>IF(AND('Copy &amp; Paste Roster Report Here'!$A504=P$4,'Copy &amp; Paste Roster Report Here'!$M504="TQ"),IF('Copy &amp; Paste Roster Report Here'!$R504&gt;0,1,IF('Copy &amp; Paste Roster Report Here'!$N504="Active",1,0)),0)</f>
        <v>0</v>
      </c>
      <c r="Q504" s="120">
        <f>IF(AND('Copy &amp; Paste Roster Report Here'!$A504=Q$4,'Copy &amp; Paste Roster Report Here'!$M504="TQ"),IF('Copy &amp; Paste Roster Report Here'!$R504&gt;0,1,IF('Copy &amp; Paste Roster Report Here'!$N504="Active",1,0)),0)</f>
        <v>0</v>
      </c>
      <c r="R504" s="120">
        <f>IF(AND('Copy &amp; Paste Roster Report Here'!$A504=R$4,'Copy &amp; Paste Roster Report Here'!$M504="TQ"),IF('Copy &amp; Paste Roster Report Here'!$R504&gt;0,1,IF('Copy &amp; Paste Roster Report Here'!$N504="Active",1,0)),0)</f>
        <v>0</v>
      </c>
      <c r="S504" s="120">
        <f>IF(AND('Copy &amp; Paste Roster Report Here'!$A504=S$4,'Copy &amp; Paste Roster Report Here'!$M504="TQ"),IF('Copy &amp; Paste Roster Report Here'!$R504&gt;0,1,IF('Copy &amp; Paste Roster Report Here'!$N504="Active",1,0)),0)</f>
        <v>0</v>
      </c>
      <c r="T504" s="120">
        <f>IF(AND('Copy &amp; Paste Roster Report Here'!$A504=T$4,'Copy &amp; Paste Roster Report Here'!$M504="TQ"),IF('Copy &amp; Paste Roster Report Here'!$R504&gt;0,1,IF('Copy &amp; Paste Roster Report Here'!$N504="Active",1,0)),0)</f>
        <v>0</v>
      </c>
      <c r="U504" s="120">
        <f>IF(AND('Copy &amp; Paste Roster Report Here'!$A504=U$4,'Copy &amp; Paste Roster Report Here'!$M504="TQ"),IF('Copy &amp; Paste Roster Report Here'!$R504&gt;0,1,IF('Copy &amp; Paste Roster Report Here'!$N504="Active",1,0)),0)</f>
        <v>0</v>
      </c>
      <c r="V504" s="120">
        <f>IF(AND('Copy &amp; Paste Roster Report Here'!$A504=V$4,'Copy &amp; Paste Roster Report Here'!$M504="TQ"),IF('Copy &amp; Paste Roster Report Here'!$R504&gt;0,1,IF('Copy &amp; Paste Roster Report Here'!$N504="Active",1,0)),0)</f>
        <v>0</v>
      </c>
      <c r="W504" s="120">
        <f>IF(AND('Copy &amp; Paste Roster Report Here'!$A504=W$4,'Copy &amp; Paste Roster Report Here'!$M504="TQ"),IF('Copy &amp; Paste Roster Report Here'!$R504&gt;0,1,IF('Copy &amp; Paste Roster Report Here'!$N504="Active",1,0)),0)</f>
        <v>0</v>
      </c>
      <c r="X504" s="3">
        <f t="shared" si="72"/>
        <v>0</v>
      </c>
      <c r="Y504" s="121">
        <f>IF(AND('Copy &amp; Paste Roster Report Here'!$A504=Y$4,'Copy &amp; Paste Roster Report Here'!$M504="HT"),IF('Copy &amp; Paste Roster Report Here'!$R504&gt;0,1,IF('Copy &amp; Paste Roster Report Here'!$N504="Active",1,0)),0)</f>
        <v>0</v>
      </c>
      <c r="Z504" s="121">
        <f>IF(AND('Copy &amp; Paste Roster Report Here'!$A504=Z$4,'Copy &amp; Paste Roster Report Here'!$M504="HT"),IF('Copy &amp; Paste Roster Report Here'!$R504&gt;0,1,IF('Copy &amp; Paste Roster Report Here'!$N504="Active",1,0)),0)</f>
        <v>0</v>
      </c>
      <c r="AA504" s="121">
        <f>IF(AND('Copy &amp; Paste Roster Report Here'!$A504=AA$4,'Copy &amp; Paste Roster Report Here'!$M504="HT"),IF('Copy &amp; Paste Roster Report Here'!$R504&gt;0,1,IF('Copy &amp; Paste Roster Report Here'!$N504="Active",1,0)),0)</f>
        <v>0</v>
      </c>
      <c r="AB504" s="121">
        <f>IF(AND('Copy &amp; Paste Roster Report Here'!$A504=AB$4,'Copy &amp; Paste Roster Report Here'!$M504="HT"),IF('Copy &amp; Paste Roster Report Here'!$R504&gt;0,1,IF('Copy &amp; Paste Roster Report Here'!$N504="Active",1,0)),0)</f>
        <v>0</v>
      </c>
      <c r="AC504" s="121">
        <f>IF(AND('Copy &amp; Paste Roster Report Here'!$A504=AC$4,'Copy &amp; Paste Roster Report Here'!$M504="HT"),IF('Copy &amp; Paste Roster Report Here'!$R504&gt;0,1,IF('Copy &amp; Paste Roster Report Here'!$N504="Active",1,0)),0)</f>
        <v>0</v>
      </c>
      <c r="AD504" s="121">
        <f>IF(AND('Copy &amp; Paste Roster Report Here'!$A504=AD$4,'Copy &amp; Paste Roster Report Here'!$M504="HT"),IF('Copy &amp; Paste Roster Report Here'!$R504&gt;0,1,IF('Copy &amp; Paste Roster Report Here'!$N504="Active",1,0)),0)</f>
        <v>0</v>
      </c>
      <c r="AE504" s="121">
        <f>IF(AND('Copy &amp; Paste Roster Report Here'!$A504=AE$4,'Copy &amp; Paste Roster Report Here'!$M504="HT"),IF('Copy &amp; Paste Roster Report Here'!$R504&gt;0,1,IF('Copy &amp; Paste Roster Report Here'!$N504="Active",1,0)),0)</f>
        <v>0</v>
      </c>
      <c r="AF504" s="121">
        <f>IF(AND('Copy &amp; Paste Roster Report Here'!$A504=AF$4,'Copy &amp; Paste Roster Report Here'!$M504="HT"),IF('Copy &amp; Paste Roster Report Here'!$R504&gt;0,1,IF('Copy &amp; Paste Roster Report Here'!$N504="Active",1,0)),0)</f>
        <v>0</v>
      </c>
      <c r="AG504" s="121">
        <f>IF(AND('Copy &amp; Paste Roster Report Here'!$A504=AG$4,'Copy &amp; Paste Roster Report Here'!$M504="HT"),IF('Copy &amp; Paste Roster Report Here'!$R504&gt;0,1,IF('Copy &amp; Paste Roster Report Here'!$N504="Active",1,0)),0)</f>
        <v>0</v>
      </c>
      <c r="AH504" s="121">
        <f>IF(AND('Copy &amp; Paste Roster Report Here'!$A504=AH$4,'Copy &amp; Paste Roster Report Here'!$M504="HT"),IF('Copy &amp; Paste Roster Report Here'!$R504&gt;0,1,IF('Copy &amp; Paste Roster Report Here'!$N504="Active",1,0)),0)</f>
        <v>0</v>
      </c>
      <c r="AI504" s="121">
        <f>IF(AND('Copy &amp; Paste Roster Report Here'!$A504=AI$4,'Copy &amp; Paste Roster Report Here'!$M504="HT"),IF('Copy &amp; Paste Roster Report Here'!$R504&gt;0,1,IF('Copy &amp; Paste Roster Report Here'!$N504="Active",1,0)),0)</f>
        <v>0</v>
      </c>
      <c r="AJ504" s="3">
        <f t="shared" si="73"/>
        <v>0</v>
      </c>
      <c r="AK504" s="122">
        <f>IF(AND('Copy &amp; Paste Roster Report Here'!$A504=AK$4,'Copy &amp; Paste Roster Report Here'!$M504="MT"),IF('Copy &amp; Paste Roster Report Here'!$R504&gt;0,1,IF('Copy &amp; Paste Roster Report Here'!$N504="Active",1,0)),0)</f>
        <v>0</v>
      </c>
      <c r="AL504" s="122">
        <f>IF(AND('Copy &amp; Paste Roster Report Here'!$A504=AL$4,'Copy &amp; Paste Roster Report Here'!$M504="MT"),IF('Copy &amp; Paste Roster Report Here'!$R504&gt;0,1,IF('Copy &amp; Paste Roster Report Here'!$N504="Active",1,0)),0)</f>
        <v>0</v>
      </c>
      <c r="AM504" s="122">
        <f>IF(AND('Copy &amp; Paste Roster Report Here'!$A504=AM$4,'Copy &amp; Paste Roster Report Here'!$M504="MT"),IF('Copy &amp; Paste Roster Report Here'!$R504&gt;0,1,IF('Copy &amp; Paste Roster Report Here'!$N504="Active",1,0)),0)</f>
        <v>0</v>
      </c>
      <c r="AN504" s="122">
        <f>IF(AND('Copy &amp; Paste Roster Report Here'!$A504=AN$4,'Copy &amp; Paste Roster Report Here'!$M504="MT"),IF('Copy &amp; Paste Roster Report Here'!$R504&gt;0,1,IF('Copy &amp; Paste Roster Report Here'!$N504="Active",1,0)),0)</f>
        <v>0</v>
      </c>
      <c r="AO504" s="122">
        <f>IF(AND('Copy &amp; Paste Roster Report Here'!$A504=AO$4,'Copy &amp; Paste Roster Report Here'!$M504="MT"),IF('Copy &amp; Paste Roster Report Here'!$R504&gt;0,1,IF('Copy &amp; Paste Roster Report Here'!$N504="Active",1,0)),0)</f>
        <v>0</v>
      </c>
      <c r="AP504" s="122">
        <f>IF(AND('Copy &amp; Paste Roster Report Here'!$A504=AP$4,'Copy &amp; Paste Roster Report Here'!$M504="MT"),IF('Copy &amp; Paste Roster Report Here'!$R504&gt;0,1,IF('Copy &amp; Paste Roster Report Here'!$N504="Active",1,0)),0)</f>
        <v>0</v>
      </c>
      <c r="AQ504" s="122">
        <f>IF(AND('Copy &amp; Paste Roster Report Here'!$A504=AQ$4,'Copy &amp; Paste Roster Report Here'!$M504="MT"),IF('Copy &amp; Paste Roster Report Here'!$R504&gt;0,1,IF('Copy &amp; Paste Roster Report Here'!$N504="Active",1,0)),0)</f>
        <v>0</v>
      </c>
      <c r="AR504" s="122">
        <f>IF(AND('Copy &amp; Paste Roster Report Here'!$A504=AR$4,'Copy &amp; Paste Roster Report Here'!$M504="MT"),IF('Copy &amp; Paste Roster Report Here'!$R504&gt;0,1,IF('Copy &amp; Paste Roster Report Here'!$N504="Active",1,0)),0)</f>
        <v>0</v>
      </c>
      <c r="AS504" s="122">
        <f>IF(AND('Copy &amp; Paste Roster Report Here'!$A504=AS$4,'Copy &amp; Paste Roster Report Here'!$M504="MT"),IF('Copy &amp; Paste Roster Report Here'!$R504&gt;0,1,IF('Copy &amp; Paste Roster Report Here'!$N504="Active",1,0)),0)</f>
        <v>0</v>
      </c>
      <c r="AT504" s="122">
        <f>IF(AND('Copy &amp; Paste Roster Report Here'!$A504=AT$4,'Copy &amp; Paste Roster Report Here'!$M504="MT"),IF('Copy &amp; Paste Roster Report Here'!$R504&gt;0,1,IF('Copy &amp; Paste Roster Report Here'!$N504="Active",1,0)),0)</f>
        <v>0</v>
      </c>
      <c r="AU504" s="122">
        <f>IF(AND('Copy &amp; Paste Roster Report Here'!$A504=AU$4,'Copy &amp; Paste Roster Report Here'!$M504="MT"),IF('Copy &amp; Paste Roster Report Here'!$R504&gt;0,1,IF('Copy &amp; Paste Roster Report Here'!$N504="Active",1,0)),0)</f>
        <v>0</v>
      </c>
      <c r="AV504" s="3">
        <f t="shared" si="74"/>
        <v>0</v>
      </c>
      <c r="AW504" s="123">
        <f>IF(AND('Copy &amp; Paste Roster Report Here'!$A504=AW$4,'Copy &amp; Paste Roster Report Here'!$M504="FY"),IF('Copy &amp; Paste Roster Report Here'!$R504&gt;0,1,IF('Copy &amp; Paste Roster Report Here'!$N504="Active",1,0)),0)</f>
        <v>0</v>
      </c>
      <c r="AX504" s="123">
        <f>IF(AND('Copy &amp; Paste Roster Report Here'!$A504=AX$4,'Copy &amp; Paste Roster Report Here'!$M504="FY"),IF('Copy &amp; Paste Roster Report Here'!$R504&gt;0,1,IF('Copy &amp; Paste Roster Report Here'!$N504="Active",1,0)),0)</f>
        <v>0</v>
      </c>
      <c r="AY504" s="123">
        <f>IF(AND('Copy &amp; Paste Roster Report Here'!$A504=AY$4,'Copy &amp; Paste Roster Report Here'!$M504="FY"),IF('Copy &amp; Paste Roster Report Here'!$R504&gt;0,1,IF('Copy &amp; Paste Roster Report Here'!$N504="Active",1,0)),0)</f>
        <v>0</v>
      </c>
      <c r="AZ504" s="123">
        <f>IF(AND('Copy &amp; Paste Roster Report Here'!$A504=AZ$4,'Copy &amp; Paste Roster Report Here'!$M504="FY"),IF('Copy &amp; Paste Roster Report Here'!$R504&gt;0,1,IF('Copy &amp; Paste Roster Report Here'!$N504="Active",1,0)),0)</f>
        <v>0</v>
      </c>
      <c r="BA504" s="123">
        <f>IF(AND('Copy &amp; Paste Roster Report Here'!$A504=BA$4,'Copy &amp; Paste Roster Report Here'!$M504="FY"),IF('Copy &amp; Paste Roster Report Here'!$R504&gt;0,1,IF('Copy &amp; Paste Roster Report Here'!$N504="Active",1,0)),0)</f>
        <v>0</v>
      </c>
      <c r="BB504" s="123">
        <f>IF(AND('Copy &amp; Paste Roster Report Here'!$A504=BB$4,'Copy &amp; Paste Roster Report Here'!$M504="FY"),IF('Copy &amp; Paste Roster Report Here'!$R504&gt;0,1,IF('Copy &amp; Paste Roster Report Here'!$N504="Active",1,0)),0)</f>
        <v>0</v>
      </c>
      <c r="BC504" s="123">
        <f>IF(AND('Copy &amp; Paste Roster Report Here'!$A504=BC$4,'Copy &amp; Paste Roster Report Here'!$M504="FY"),IF('Copy &amp; Paste Roster Report Here'!$R504&gt;0,1,IF('Copy &amp; Paste Roster Report Here'!$N504="Active",1,0)),0)</f>
        <v>0</v>
      </c>
      <c r="BD504" s="123">
        <f>IF(AND('Copy &amp; Paste Roster Report Here'!$A504=BD$4,'Copy &amp; Paste Roster Report Here'!$M504="FY"),IF('Copy &amp; Paste Roster Report Here'!$R504&gt;0,1,IF('Copy &amp; Paste Roster Report Here'!$N504="Active",1,0)),0)</f>
        <v>0</v>
      </c>
      <c r="BE504" s="123">
        <f>IF(AND('Copy &amp; Paste Roster Report Here'!$A504=BE$4,'Copy &amp; Paste Roster Report Here'!$M504="FY"),IF('Copy &amp; Paste Roster Report Here'!$R504&gt;0,1,IF('Copy &amp; Paste Roster Report Here'!$N504="Active",1,0)),0)</f>
        <v>0</v>
      </c>
      <c r="BF504" s="123">
        <f>IF(AND('Copy &amp; Paste Roster Report Here'!$A504=BF$4,'Copy &amp; Paste Roster Report Here'!$M504="FY"),IF('Copy &amp; Paste Roster Report Here'!$R504&gt;0,1,IF('Copy &amp; Paste Roster Report Here'!$N504="Active",1,0)),0)</f>
        <v>0</v>
      </c>
      <c r="BG504" s="123">
        <f>IF(AND('Copy &amp; Paste Roster Report Here'!$A504=BG$4,'Copy &amp; Paste Roster Report Here'!$M504="FY"),IF('Copy &amp; Paste Roster Report Here'!$R504&gt;0,1,IF('Copy &amp; Paste Roster Report Here'!$N504="Active",1,0)),0)</f>
        <v>0</v>
      </c>
      <c r="BH504" s="3">
        <f t="shared" si="75"/>
        <v>0</v>
      </c>
      <c r="BI504" s="124">
        <f>IF(AND('Copy &amp; Paste Roster Report Here'!$A504=BI$4,'Copy &amp; Paste Roster Report Here'!$M504="RH"),IF('Copy &amp; Paste Roster Report Here'!$R504&gt;0,1,IF('Copy &amp; Paste Roster Report Here'!$N504="Active",1,0)),0)</f>
        <v>0</v>
      </c>
      <c r="BJ504" s="124">
        <f>IF(AND('Copy &amp; Paste Roster Report Here'!$A504=BJ$4,'Copy &amp; Paste Roster Report Here'!$M504="RH"),IF('Copy &amp; Paste Roster Report Here'!$R504&gt;0,1,IF('Copy &amp; Paste Roster Report Here'!$N504="Active",1,0)),0)</f>
        <v>0</v>
      </c>
      <c r="BK504" s="124">
        <f>IF(AND('Copy &amp; Paste Roster Report Here'!$A504=BK$4,'Copy &amp; Paste Roster Report Here'!$M504="RH"),IF('Copy &amp; Paste Roster Report Here'!$R504&gt;0,1,IF('Copy &amp; Paste Roster Report Here'!$N504="Active",1,0)),0)</f>
        <v>0</v>
      </c>
      <c r="BL504" s="124">
        <f>IF(AND('Copy &amp; Paste Roster Report Here'!$A504=BL$4,'Copy &amp; Paste Roster Report Here'!$M504="RH"),IF('Copy &amp; Paste Roster Report Here'!$R504&gt;0,1,IF('Copy &amp; Paste Roster Report Here'!$N504="Active",1,0)),0)</f>
        <v>0</v>
      </c>
      <c r="BM504" s="124">
        <f>IF(AND('Copy &amp; Paste Roster Report Here'!$A504=BM$4,'Copy &amp; Paste Roster Report Here'!$M504="RH"),IF('Copy &amp; Paste Roster Report Here'!$R504&gt;0,1,IF('Copy &amp; Paste Roster Report Here'!$N504="Active",1,0)),0)</f>
        <v>0</v>
      </c>
      <c r="BN504" s="124">
        <f>IF(AND('Copy &amp; Paste Roster Report Here'!$A504=BN$4,'Copy &amp; Paste Roster Report Here'!$M504="RH"),IF('Copy &amp; Paste Roster Report Here'!$R504&gt;0,1,IF('Copy &amp; Paste Roster Report Here'!$N504="Active",1,0)),0)</f>
        <v>0</v>
      </c>
      <c r="BO504" s="124">
        <f>IF(AND('Copy &amp; Paste Roster Report Here'!$A504=BO$4,'Copy &amp; Paste Roster Report Here'!$M504="RH"),IF('Copy &amp; Paste Roster Report Here'!$R504&gt;0,1,IF('Copy &amp; Paste Roster Report Here'!$N504="Active",1,0)),0)</f>
        <v>0</v>
      </c>
      <c r="BP504" s="124">
        <f>IF(AND('Copy &amp; Paste Roster Report Here'!$A504=BP$4,'Copy &amp; Paste Roster Report Here'!$M504="RH"),IF('Copy &amp; Paste Roster Report Here'!$R504&gt;0,1,IF('Copy &amp; Paste Roster Report Here'!$N504="Active",1,0)),0)</f>
        <v>0</v>
      </c>
      <c r="BQ504" s="124">
        <f>IF(AND('Copy &amp; Paste Roster Report Here'!$A504=BQ$4,'Copy &amp; Paste Roster Report Here'!$M504="RH"),IF('Copy &amp; Paste Roster Report Here'!$R504&gt;0,1,IF('Copy &amp; Paste Roster Report Here'!$N504="Active",1,0)),0)</f>
        <v>0</v>
      </c>
      <c r="BR504" s="124">
        <f>IF(AND('Copy &amp; Paste Roster Report Here'!$A504=BR$4,'Copy &amp; Paste Roster Report Here'!$M504="RH"),IF('Copy &amp; Paste Roster Report Here'!$R504&gt;0,1,IF('Copy &amp; Paste Roster Report Here'!$N504="Active",1,0)),0)</f>
        <v>0</v>
      </c>
      <c r="BS504" s="124">
        <f>IF(AND('Copy &amp; Paste Roster Report Here'!$A504=BS$4,'Copy &amp; Paste Roster Report Here'!$M504="RH"),IF('Copy &amp; Paste Roster Report Here'!$R504&gt;0,1,IF('Copy &amp; Paste Roster Report Here'!$N504="Active",1,0)),0)</f>
        <v>0</v>
      </c>
      <c r="BT504" s="3">
        <f t="shared" si="76"/>
        <v>0</v>
      </c>
      <c r="BU504" s="125">
        <f>IF(AND('Copy &amp; Paste Roster Report Here'!$A504=BU$4,'Copy &amp; Paste Roster Report Here'!$M504="QT"),IF('Copy &amp; Paste Roster Report Here'!$R504&gt;0,1,IF('Copy &amp; Paste Roster Report Here'!$N504="Active",1,0)),0)</f>
        <v>0</v>
      </c>
      <c r="BV504" s="125">
        <f>IF(AND('Copy &amp; Paste Roster Report Here'!$A504=BV$4,'Copy &amp; Paste Roster Report Here'!$M504="QT"),IF('Copy &amp; Paste Roster Report Here'!$R504&gt;0,1,IF('Copy &amp; Paste Roster Report Here'!$N504="Active",1,0)),0)</f>
        <v>0</v>
      </c>
      <c r="BW504" s="125">
        <f>IF(AND('Copy &amp; Paste Roster Report Here'!$A504=BW$4,'Copy &amp; Paste Roster Report Here'!$M504="QT"),IF('Copy &amp; Paste Roster Report Here'!$R504&gt;0,1,IF('Copy &amp; Paste Roster Report Here'!$N504="Active",1,0)),0)</f>
        <v>0</v>
      </c>
      <c r="BX504" s="125">
        <f>IF(AND('Copy &amp; Paste Roster Report Here'!$A504=BX$4,'Copy &amp; Paste Roster Report Here'!$M504="QT"),IF('Copy &amp; Paste Roster Report Here'!$R504&gt;0,1,IF('Copy &amp; Paste Roster Report Here'!$N504="Active",1,0)),0)</f>
        <v>0</v>
      </c>
      <c r="BY504" s="125">
        <f>IF(AND('Copy &amp; Paste Roster Report Here'!$A504=BY$4,'Copy &amp; Paste Roster Report Here'!$M504="QT"),IF('Copy &amp; Paste Roster Report Here'!$R504&gt;0,1,IF('Copy &amp; Paste Roster Report Here'!$N504="Active",1,0)),0)</f>
        <v>0</v>
      </c>
      <c r="BZ504" s="125">
        <f>IF(AND('Copy &amp; Paste Roster Report Here'!$A504=BZ$4,'Copy &amp; Paste Roster Report Here'!$M504="QT"),IF('Copy &amp; Paste Roster Report Here'!$R504&gt;0,1,IF('Copy &amp; Paste Roster Report Here'!$N504="Active",1,0)),0)</f>
        <v>0</v>
      </c>
      <c r="CA504" s="125">
        <f>IF(AND('Copy &amp; Paste Roster Report Here'!$A504=CA$4,'Copy &amp; Paste Roster Report Here'!$M504="QT"),IF('Copy &amp; Paste Roster Report Here'!$R504&gt;0,1,IF('Copy &amp; Paste Roster Report Here'!$N504="Active",1,0)),0)</f>
        <v>0</v>
      </c>
      <c r="CB504" s="125">
        <f>IF(AND('Copy &amp; Paste Roster Report Here'!$A504=CB$4,'Copy &amp; Paste Roster Report Here'!$M504="QT"),IF('Copy &amp; Paste Roster Report Here'!$R504&gt;0,1,IF('Copy &amp; Paste Roster Report Here'!$N504="Active",1,0)),0)</f>
        <v>0</v>
      </c>
      <c r="CC504" s="125">
        <f>IF(AND('Copy &amp; Paste Roster Report Here'!$A504=CC$4,'Copy &amp; Paste Roster Report Here'!$M504="QT"),IF('Copy &amp; Paste Roster Report Here'!$R504&gt;0,1,IF('Copy &amp; Paste Roster Report Here'!$N504="Active",1,0)),0)</f>
        <v>0</v>
      </c>
      <c r="CD504" s="125">
        <f>IF(AND('Copy &amp; Paste Roster Report Here'!$A504=CD$4,'Copy &amp; Paste Roster Report Here'!$M504="QT"),IF('Copy &amp; Paste Roster Report Here'!$R504&gt;0,1,IF('Copy &amp; Paste Roster Report Here'!$N504="Active",1,0)),0)</f>
        <v>0</v>
      </c>
      <c r="CE504" s="125">
        <f>IF(AND('Copy &amp; Paste Roster Report Here'!$A504=CE$4,'Copy &amp; Paste Roster Report Here'!$M504="QT"),IF('Copy &amp; Paste Roster Report Here'!$R504&gt;0,1,IF('Copy &amp; Paste Roster Report Here'!$N504="Active",1,0)),0)</f>
        <v>0</v>
      </c>
      <c r="CF504" s="3">
        <f t="shared" si="77"/>
        <v>0</v>
      </c>
      <c r="CG504" s="126">
        <f>IF(AND('Copy &amp; Paste Roster Report Here'!$A504=CG$4,'Copy &amp; Paste Roster Report Here'!$M504="##"),IF('Copy &amp; Paste Roster Report Here'!$R504&gt;0,1,IF('Copy &amp; Paste Roster Report Here'!$N504="Active",1,0)),0)</f>
        <v>0</v>
      </c>
      <c r="CH504" s="126">
        <f>IF(AND('Copy &amp; Paste Roster Report Here'!$A504=CH$4,'Copy &amp; Paste Roster Report Here'!$M504="##"),IF('Copy &amp; Paste Roster Report Here'!$R504&gt;0,1,IF('Copy &amp; Paste Roster Report Here'!$N504="Active",1,0)),0)</f>
        <v>0</v>
      </c>
      <c r="CI504" s="126">
        <f>IF(AND('Copy &amp; Paste Roster Report Here'!$A504=CI$4,'Copy &amp; Paste Roster Report Here'!$M504="##"),IF('Copy &amp; Paste Roster Report Here'!$R504&gt;0,1,IF('Copy &amp; Paste Roster Report Here'!$N504="Active",1,0)),0)</f>
        <v>0</v>
      </c>
      <c r="CJ504" s="126">
        <f>IF(AND('Copy &amp; Paste Roster Report Here'!$A504=CJ$4,'Copy &amp; Paste Roster Report Here'!$M504="##"),IF('Copy &amp; Paste Roster Report Here'!$R504&gt;0,1,IF('Copy &amp; Paste Roster Report Here'!$N504="Active",1,0)),0)</f>
        <v>0</v>
      </c>
      <c r="CK504" s="126">
        <f>IF(AND('Copy &amp; Paste Roster Report Here'!$A504=CK$4,'Copy &amp; Paste Roster Report Here'!$M504="##"),IF('Copy &amp; Paste Roster Report Here'!$R504&gt;0,1,IF('Copy &amp; Paste Roster Report Here'!$N504="Active",1,0)),0)</f>
        <v>0</v>
      </c>
      <c r="CL504" s="126">
        <f>IF(AND('Copy &amp; Paste Roster Report Here'!$A504=CL$4,'Copy &amp; Paste Roster Report Here'!$M504="##"),IF('Copy &amp; Paste Roster Report Here'!$R504&gt;0,1,IF('Copy &amp; Paste Roster Report Here'!$N504="Active",1,0)),0)</f>
        <v>0</v>
      </c>
      <c r="CM504" s="126">
        <f>IF(AND('Copy &amp; Paste Roster Report Here'!$A504=CM$4,'Copy &amp; Paste Roster Report Here'!$M504="##"),IF('Copy &amp; Paste Roster Report Here'!$R504&gt;0,1,IF('Copy &amp; Paste Roster Report Here'!$N504="Active",1,0)),0)</f>
        <v>0</v>
      </c>
      <c r="CN504" s="126">
        <f>IF(AND('Copy &amp; Paste Roster Report Here'!$A504=CN$4,'Copy &amp; Paste Roster Report Here'!$M504="##"),IF('Copy &amp; Paste Roster Report Here'!$R504&gt;0,1,IF('Copy &amp; Paste Roster Report Here'!$N504="Active",1,0)),0)</f>
        <v>0</v>
      </c>
      <c r="CO504" s="126">
        <f>IF(AND('Copy &amp; Paste Roster Report Here'!$A504=CO$4,'Copy &amp; Paste Roster Report Here'!$M504="##"),IF('Copy &amp; Paste Roster Report Here'!$R504&gt;0,1,IF('Copy &amp; Paste Roster Report Here'!$N504="Active",1,0)),0)</f>
        <v>0</v>
      </c>
      <c r="CP504" s="126">
        <f>IF(AND('Copy &amp; Paste Roster Report Here'!$A504=CP$4,'Copy &amp; Paste Roster Report Here'!$M504="##"),IF('Copy &amp; Paste Roster Report Here'!$R504&gt;0,1,IF('Copy &amp; Paste Roster Report Here'!$N504="Active",1,0)),0)</f>
        <v>0</v>
      </c>
      <c r="CQ504" s="126">
        <f>IF(AND('Copy &amp; Paste Roster Report Here'!$A504=CQ$4,'Copy &amp; Paste Roster Report Here'!$M504="##"),IF('Copy &amp; Paste Roster Report Here'!$R504&gt;0,1,IF('Copy &amp; Paste Roster Report Here'!$N504="Active",1,0)),0)</f>
        <v>0</v>
      </c>
      <c r="CR504" s="6">
        <f t="shared" si="78"/>
        <v>0</v>
      </c>
      <c r="CS504" s="13">
        <f t="shared" si="79"/>
        <v>0</v>
      </c>
    </row>
    <row r="505" spans="1:97" x14ac:dyDescent="0.25">
      <c r="A505" s="113">
        <f>IF(AND('Copy &amp; Paste Roster Report Here'!$A505=A$4,'Copy &amp; Paste Roster Report Here'!$M505="FT"),IF('Copy &amp; Paste Roster Report Here'!$R505&gt;0,1,IF('Copy &amp; Paste Roster Report Here'!$N505="Active",1,0)),0)</f>
        <v>0</v>
      </c>
      <c r="B505" s="113">
        <f>IF(AND('Copy &amp; Paste Roster Report Here'!$A505=B$4,'Copy &amp; Paste Roster Report Here'!$M505="FT"),IF('Copy &amp; Paste Roster Report Here'!$R505&gt;0,1,IF('Copy &amp; Paste Roster Report Here'!$N505="Active",1,0)),0)</f>
        <v>0</v>
      </c>
      <c r="C505" s="113">
        <f>IF(AND('Copy &amp; Paste Roster Report Here'!$A505=C$4,'Copy &amp; Paste Roster Report Here'!$M505="FT"),IF('Copy &amp; Paste Roster Report Here'!$R505&gt;0,1,IF('Copy &amp; Paste Roster Report Here'!$N505="Active",1,0)),0)</f>
        <v>0</v>
      </c>
      <c r="D505" s="113">
        <f>IF(AND('Copy &amp; Paste Roster Report Here'!$A505=D$4,'Copy &amp; Paste Roster Report Here'!$M505="FT"),IF('Copy &amp; Paste Roster Report Here'!$R505&gt;0,1,IF('Copy &amp; Paste Roster Report Here'!$N505="Active",1,0)),0)</f>
        <v>0</v>
      </c>
      <c r="E505" s="113">
        <f>IF(AND('Copy &amp; Paste Roster Report Here'!$A505=E$4,'Copy &amp; Paste Roster Report Here'!$M505="FT"),IF('Copy &amp; Paste Roster Report Here'!$R505&gt;0,1,IF('Copy &amp; Paste Roster Report Here'!$N505="Active",1,0)),0)</f>
        <v>0</v>
      </c>
      <c r="F505" s="113">
        <f>IF(AND('Copy &amp; Paste Roster Report Here'!$A505=F$4,'Copy &amp; Paste Roster Report Here'!$M505="FT"),IF('Copy &amp; Paste Roster Report Here'!$R505&gt;0,1,IF('Copy &amp; Paste Roster Report Here'!$N505="Active",1,0)),0)</f>
        <v>0</v>
      </c>
      <c r="G505" s="113">
        <f>IF(AND('Copy &amp; Paste Roster Report Here'!$A505=G$4,'Copy &amp; Paste Roster Report Here'!$M505="FT"),IF('Copy &amp; Paste Roster Report Here'!$R505&gt;0,1,IF('Copy &amp; Paste Roster Report Here'!$N505="Active",1,0)),0)</f>
        <v>0</v>
      </c>
      <c r="H505" s="113">
        <f>IF(AND('Copy &amp; Paste Roster Report Here'!$A505=H$4,'Copy &amp; Paste Roster Report Here'!$M505="FT"),IF('Copy &amp; Paste Roster Report Here'!$R505&gt;0,1,IF('Copy &amp; Paste Roster Report Here'!$N505="Active",1,0)),0)</f>
        <v>0</v>
      </c>
      <c r="I505" s="113">
        <f>IF(AND('Copy &amp; Paste Roster Report Here'!$A505=I$4,'Copy &amp; Paste Roster Report Here'!$M505="FT"),IF('Copy &amp; Paste Roster Report Here'!$R505&gt;0,1,IF('Copy &amp; Paste Roster Report Here'!$N505="Active",1,0)),0)</f>
        <v>0</v>
      </c>
      <c r="J505" s="113">
        <f>IF(AND('Copy &amp; Paste Roster Report Here'!$A505=J$4,'Copy &amp; Paste Roster Report Here'!$M505="FT"),IF('Copy &amp; Paste Roster Report Here'!$R505&gt;0,1,IF('Copy &amp; Paste Roster Report Here'!$N505="Active",1,0)),0)</f>
        <v>0</v>
      </c>
      <c r="K505" s="113">
        <f>IF(AND('Copy &amp; Paste Roster Report Here'!$A505=K$4,'Copy &amp; Paste Roster Report Here'!$M505="FT"),IF('Copy &amp; Paste Roster Report Here'!$R505&gt;0,1,IF('Copy &amp; Paste Roster Report Here'!$N505="Active",1,0)),0)</f>
        <v>0</v>
      </c>
      <c r="L505" s="6">
        <f t="shared" si="71"/>
        <v>0</v>
      </c>
      <c r="M505" s="120">
        <f>IF(AND('Copy &amp; Paste Roster Report Here'!$A505=M$4,'Copy &amp; Paste Roster Report Here'!$M505="TQ"),IF('Copy &amp; Paste Roster Report Here'!$R505&gt;0,1,IF('Copy &amp; Paste Roster Report Here'!$N505="Active",1,0)),0)</f>
        <v>0</v>
      </c>
      <c r="N505" s="120">
        <f>IF(AND('Copy &amp; Paste Roster Report Here'!$A505=N$4,'Copy &amp; Paste Roster Report Here'!$M505="TQ"),IF('Copy &amp; Paste Roster Report Here'!$R505&gt;0,1,IF('Copy &amp; Paste Roster Report Here'!$N505="Active",1,0)),0)</f>
        <v>0</v>
      </c>
      <c r="O505" s="120">
        <f>IF(AND('Copy &amp; Paste Roster Report Here'!$A505=O$4,'Copy &amp; Paste Roster Report Here'!$M505="TQ"),IF('Copy &amp; Paste Roster Report Here'!$R505&gt;0,1,IF('Copy &amp; Paste Roster Report Here'!$N505="Active",1,0)),0)</f>
        <v>0</v>
      </c>
      <c r="P505" s="120">
        <f>IF(AND('Copy &amp; Paste Roster Report Here'!$A505=P$4,'Copy &amp; Paste Roster Report Here'!$M505="TQ"),IF('Copy &amp; Paste Roster Report Here'!$R505&gt;0,1,IF('Copy &amp; Paste Roster Report Here'!$N505="Active",1,0)),0)</f>
        <v>0</v>
      </c>
      <c r="Q505" s="120">
        <f>IF(AND('Copy &amp; Paste Roster Report Here'!$A505=Q$4,'Copy &amp; Paste Roster Report Here'!$M505="TQ"),IF('Copy &amp; Paste Roster Report Here'!$R505&gt;0,1,IF('Copy &amp; Paste Roster Report Here'!$N505="Active",1,0)),0)</f>
        <v>0</v>
      </c>
      <c r="R505" s="120">
        <f>IF(AND('Copy &amp; Paste Roster Report Here'!$A505=R$4,'Copy &amp; Paste Roster Report Here'!$M505="TQ"),IF('Copy &amp; Paste Roster Report Here'!$R505&gt;0,1,IF('Copy &amp; Paste Roster Report Here'!$N505="Active",1,0)),0)</f>
        <v>0</v>
      </c>
      <c r="S505" s="120">
        <f>IF(AND('Copy &amp; Paste Roster Report Here'!$A505=S$4,'Copy &amp; Paste Roster Report Here'!$M505="TQ"),IF('Copy &amp; Paste Roster Report Here'!$R505&gt;0,1,IF('Copy &amp; Paste Roster Report Here'!$N505="Active",1,0)),0)</f>
        <v>0</v>
      </c>
      <c r="T505" s="120">
        <f>IF(AND('Copy &amp; Paste Roster Report Here'!$A505=T$4,'Copy &amp; Paste Roster Report Here'!$M505="TQ"),IF('Copy &amp; Paste Roster Report Here'!$R505&gt;0,1,IF('Copy &amp; Paste Roster Report Here'!$N505="Active",1,0)),0)</f>
        <v>0</v>
      </c>
      <c r="U505" s="120">
        <f>IF(AND('Copy &amp; Paste Roster Report Here'!$A505=U$4,'Copy &amp; Paste Roster Report Here'!$M505="TQ"),IF('Copy &amp; Paste Roster Report Here'!$R505&gt;0,1,IF('Copy &amp; Paste Roster Report Here'!$N505="Active",1,0)),0)</f>
        <v>0</v>
      </c>
      <c r="V505" s="120">
        <f>IF(AND('Copy &amp; Paste Roster Report Here'!$A505=V$4,'Copy &amp; Paste Roster Report Here'!$M505="TQ"),IF('Copy &amp; Paste Roster Report Here'!$R505&gt;0,1,IF('Copy &amp; Paste Roster Report Here'!$N505="Active",1,0)),0)</f>
        <v>0</v>
      </c>
      <c r="W505" s="120">
        <f>IF(AND('Copy &amp; Paste Roster Report Here'!$A505=W$4,'Copy &amp; Paste Roster Report Here'!$M505="TQ"),IF('Copy &amp; Paste Roster Report Here'!$R505&gt;0,1,IF('Copy &amp; Paste Roster Report Here'!$N505="Active",1,0)),0)</f>
        <v>0</v>
      </c>
      <c r="X505" s="3">
        <f t="shared" si="72"/>
        <v>0</v>
      </c>
      <c r="Y505" s="121">
        <f>IF(AND('Copy &amp; Paste Roster Report Here'!$A505=Y$4,'Copy &amp; Paste Roster Report Here'!$M505="HT"),IF('Copy &amp; Paste Roster Report Here'!$R505&gt;0,1,IF('Copy &amp; Paste Roster Report Here'!$N505="Active",1,0)),0)</f>
        <v>0</v>
      </c>
      <c r="Z505" s="121">
        <f>IF(AND('Copy &amp; Paste Roster Report Here'!$A505=Z$4,'Copy &amp; Paste Roster Report Here'!$M505="HT"),IF('Copy &amp; Paste Roster Report Here'!$R505&gt;0,1,IF('Copy &amp; Paste Roster Report Here'!$N505="Active",1,0)),0)</f>
        <v>0</v>
      </c>
      <c r="AA505" s="121">
        <f>IF(AND('Copy &amp; Paste Roster Report Here'!$A505=AA$4,'Copy &amp; Paste Roster Report Here'!$M505="HT"),IF('Copy &amp; Paste Roster Report Here'!$R505&gt;0,1,IF('Copy &amp; Paste Roster Report Here'!$N505="Active",1,0)),0)</f>
        <v>0</v>
      </c>
      <c r="AB505" s="121">
        <f>IF(AND('Copy &amp; Paste Roster Report Here'!$A505=AB$4,'Copy &amp; Paste Roster Report Here'!$M505="HT"),IF('Copy &amp; Paste Roster Report Here'!$R505&gt;0,1,IF('Copy &amp; Paste Roster Report Here'!$N505="Active",1,0)),0)</f>
        <v>0</v>
      </c>
      <c r="AC505" s="121">
        <f>IF(AND('Copy &amp; Paste Roster Report Here'!$A505=AC$4,'Copy &amp; Paste Roster Report Here'!$M505="HT"),IF('Copy &amp; Paste Roster Report Here'!$R505&gt;0,1,IF('Copy &amp; Paste Roster Report Here'!$N505="Active",1,0)),0)</f>
        <v>0</v>
      </c>
      <c r="AD505" s="121">
        <f>IF(AND('Copy &amp; Paste Roster Report Here'!$A505=AD$4,'Copy &amp; Paste Roster Report Here'!$M505="HT"),IF('Copy &amp; Paste Roster Report Here'!$R505&gt;0,1,IF('Copy &amp; Paste Roster Report Here'!$N505="Active",1,0)),0)</f>
        <v>0</v>
      </c>
      <c r="AE505" s="121">
        <f>IF(AND('Copy &amp; Paste Roster Report Here'!$A505=AE$4,'Copy &amp; Paste Roster Report Here'!$M505="HT"),IF('Copy &amp; Paste Roster Report Here'!$R505&gt;0,1,IF('Copy &amp; Paste Roster Report Here'!$N505="Active",1,0)),0)</f>
        <v>0</v>
      </c>
      <c r="AF505" s="121">
        <f>IF(AND('Copy &amp; Paste Roster Report Here'!$A505=AF$4,'Copy &amp; Paste Roster Report Here'!$M505="HT"),IF('Copy &amp; Paste Roster Report Here'!$R505&gt;0,1,IF('Copy &amp; Paste Roster Report Here'!$N505="Active",1,0)),0)</f>
        <v>0</v>
      </c>
      <c r="AG505" s="121">
        <f>IF(AND('Copy &amp; Paste Roster Report Here'!$A505=AG$4,'Copy &amp; Paste Roster Report Here'!$M505="HT"),IF('Copy &amp; Paste Roster Report Here'!$R505&gt;0,1,IF('Copy &amp; Paste Roster Report Here'!$N505="Active",1,0)),0)</f>
        <v>0</v>
      </c>
      <c r="AH505" s="121">
        <f>IF(AND('Copy &amp; Paste Roster Report Here'!$A505=AH$4,'Copy &amp; Paste Roster Report Here'!$M505="HT"),IF('Copy &amp; Paste Roster Report Here'!$R505&gt;0,1,IF('Copy &amp; Paste Roster Report Here'!$N505="Active",1,0)),0)</f>
        <v>0</v>
      </c>
      <c r="AI505" s="121">
        <f>IF(AND('Copy &amp; Paste Roster Report Here'!$A505=AI$4,'Copy &amp; Paste Roster Report Here'!$M505="HT"),IF('Copy &amp; Paste Roster Report Here'!$R505&gt;0,1,IF('Copy &amp; Paste Roster Report Here'!$N505="Active",1,0)),0)</f>
        <v>0</v>
      </c>
      <c r="AJ505" s="3">
        <f t="shared" si="73"/>
        <v>0</v>
      </c>
      <c r="AK505" s="122">
        <f>IF(AND('Copy &amp; Paste Roster Report Here'!$A505=AK$4,'Copy &amp; Paste Roster Report Here'!$M505="MT"),IF('Copy &amp; Paste Roster Report Here'!$R505&gt;0,1,IF('Copy &amp; Paste Roster Report Here'!$N505="Active",1,0)),0)</f>
        <v>0</v>
      </c>
      <c r="AL505" s="122">
        <f>IF(AND('Copy &amp; Paste Roster Report Here'!$A505=AL$4,'Copy &amp; Paste Roster Report Here'!$M505="MT"),IF('Copy &amp; Paste Roster Report Here'!$R505&gt;0,1,IF('Copy &amp; Paste Roster Report Here'!$N505="Active",1,0)),0)</f>
        <v>0</v>
      </c>
      <c r="AM505" s="122">
        <f>IF(AND('Copy &amp; Paste Roster Report Here'!$A505=AM$4,'Copy &amp; Paste Roster Report Here'!$M505="MT"),IF('Copy &amp; Paste Roster Report Here'!$R505&gt;0,1,IF('Copy &amp; Paste Roster Report Here'!$N505="Active",1,0)),0)</f>
        <v>0</v>
      </c>
      <c r="AN505" s="122">
        <f>IF(AND('Copy &amp; Paste Roster Report Here'!$A505=AN$4,'Copy &amp; Paste Roster Report Here'!$M505="MT"),IF('Copy &amp; Paste Roster Report Here'!$R505&gt;0,1,IF('Copy &amp; Paste Roster Report Here'!$N505="Active",1,0)),0)</f>
        <v>0</v>
      </c>
      <c r="AO505" s="122">
        <f>IF(AND('Copy &amp; Paste Roster Report Here'!$A505=AO$4,'Copy &amp; Paste Roster Report Here'!$M505="MT"),IF('Copy &amp; Paste Roster Report Here'!$R505&gt;0,1,IF('Copy &amp; Paste Roster Report Here'!$N505="Active",1,0)),0)</f>
        <v>0</v>
      </c>
      <c r="AP505" s="122">
        <f>IF(AND('Copy &amp; Paste Roster Report Here'!$A505=AP$4,'Copy &amp; Paste Roster Report Here'!$M505="MT"),IF('Copy &amp; Paste Roster Report Here'!$R505&gt;0,1,IF('Copy &amp; Paste Roster Report Here'!$N505="Active",1,0)),0)</f>
        <v>0</v>
      </c>
      <c r="AQ505" s="122">
        <f>IF(AND('Copy &amp; Paste Roster Report Here'!$A505=AQ$4,'Copy &amp; Paste Roster Report Here'!$M505="MT"),IF('Copy &amp; Paste Roster Report Here'!$R505&gt;0,1,IF('Copy &amp; Paste Roster Report Here'!$N505="Active",1,0)),0)</f>
        <v>0</v>
      </c>
      <c r="AR505" s="122">
        <f>IF(AND('Copy &amp; Paste Roster Report Here'!$A505=AR$4,'Copy &amp; Paste Roster Report Here'!$M505="MT"),IF('Copy &amp; Paste Roster Report Here'!$R505&gt;0,1,IF('Copy &amp; Paste Roster Report Here'!$N505="Active",1,0)),0)</f>
        <v>0</v>
      </c>
      <c r="AS505" s="122">
        <f>IF(AND('Copy &amp; Paste Roster Report Here'!$A505=AS$4,'Copy &amp; Paste Roster Report Here'!$M505="MT"),IF('Copy &amp; Paste Roster Report Here'!$R505&gt;0,1,IF('Copy &amp; Paste Roster Report Here'!$N505="Active",1,0)),0)</f>
        <v>0</v>
      </c>
      <c r="AT505" s="122">
        <f>IF(AND('Copy &amp; Paste Roster Report Here'!$A505=AT$4,'Copy &amp; Paste Roster Report Here'!$M505="MT"),IF('Copy &amp; Paste Roster Report Here'!$R505&gt;0,1,IF('Copy &amp; Paste Roster Report Here'!$N505="Active",1,0)),0)</f>
        <v>0</v>
      </c>
      <c r="AU505" s="122">
        <f>IF(AND('Copy &amp; Paste Roster Report Here'!$A505=AU$4,'Copy &amp; Paste Roster Report Here'!$M505="MT"),IF('Copy &amp; Paste Roster Report Here'!$R505&gt;0,1,IF('Copy &amp; Paste Roster Report Here'!$N505="Active",1,0)),0)</f>
        <v>0</v>
      </c>
      <c r="AV505" s="3">
        <f t="shared" si="74"/>
        <v>0</v>
      </c>
      <c r="AW505" s="123">
        <f>IF(AND('Copy &amp; Paste Roster Report Here'!$A505=AW$4,'Copy &amp; Paste Roster Report Here'!$M505="FY"),IF('Copy &amp; Paste Roster Report Here'!$R505&gt;0,1,IF('Copy &amp; Paste Roster Report Here'!$N505="Active",1,0)),0)</f>
        <v>0</v>
      </c>
      <c r="AX505" s="123">
        <f>IF(AND('Copy &amp; Paste Roster Report Here'!$A505=AX$4,'Copy &amp; Paste Roster Report Here'!$M505="FY"),IF('Copy &amp; Paste Roster Report Here'!$R505&gt;0,1,IF('Copy &amp; Paste Roster Report Here'!$N505="Active",1,0)),0)</f>
        <v>0</v>
      </c>
      <c r="AY505" s="123">
        <f>IF(AND('Copy &amp; Paste Roster Report Here'!$A505=AY$4,'Copy &amp; Paste Roster Report Here'!$M505="FY"),IF('Copy &amp; Paste Roster Report Here'!$R505&gt;0,1,IF('Copy &amp; Paste Roster Report Here'!$N505="Active",1,0)),0)</f>
        <v>0</v>
      </c>
      <c r="AZ505" s="123">
        <f>IF(AND('Copy &amp; Paste Roster Report Here'!$A505=AZ$4,'Copy &amp; Paste Roster Report Here'!$M505="FY"),IF('Copy &amp; Paste Roster Report Here'!$R505&gt;0,1,IF('Copy &amp; Paste Roster Report Here'!$N505="Active",1,0)),0)</f>
        <v>0</v>
      </c>
      <c r="BA505" s="123">
        <f>IF(AND('Copy &amp; Paste Roster Report Here'!$A505=BA$4,'Copy &amp; Paste Roster Report Here'!$M505="FY"),IF('Copy &amp; Paste Roster Report Here'!$R505&gt;0,1,IF('Copy &amp; Paste Roster Report Here'!$N505="Active",1,0)),0)</f>
        <v>0</v>
      </c>
      <c r="BB505" s="123">
        <f>IF(AND('Copy &amp; Paste Roster Report Here'!$A505=BB$4,'Copy &amp; Paste Roster Report Here'!$M505="FY"),IF('Copy &amp; Paste Roster Report Here'!$R505&gt;0,1,IF('Copy &amp; Paste Roster Report Here'!$N505="Active",1,0)),0)</f>
        <v>0</v>
      </c>
      <c r="BC505" s="123">
        <f>IF(AND('Copy &amp; Paste Roster Report Here'!$A505=BC$4,'Copy &amp; Paste Roster Report Here'!$M505="FY"),IF('Copy &amp; Paste Roster Report Here'!$R505&gt;0,1,IF('Copy &amp; Paste Roster Report Here'!$N505="Active",1,0)),0)</f>
        <v>0</v>
      </c>
      <c r="BD505" s="123">
        <f>IF(AND('Copy &amp; Paste Roster Report Here'!$A505=BD$4,'Copy &amp; Paste Roster Report Here'!$M505="FY"),IF('Copy &amp; Paste Roster Report Here'!$R505&gt;0,1,IF('Copy &amp; Paste Roster Report Here'!$N505="Active",1,0)),0)</f>
        <v>0</v>
      </c>
      <c r="BE505" s="123">
        <f>IF(AND('Copy &amp; Paste Roster Report Here'!$A505=BE$4,'Copy &amp; Paste Roster Report Here'!$M505="FY"),IF('Copy &amp; Paste Roster Report Here'!$R505&gt;0,1,IF('Copy &amp; Paste Roster Report Here'!$N505="Active",1,0)),0)</f>
        <v>0</v>
      </c>
      <c r="BF505" s="123">
        <f>IF(AND('Copy &amp; Paste Roster Report Here'!$A505=BF$4,'Copy &amp; Paste Roster Report Here'!$M505="FY"),IF('Copy &amp; Paste Roster Report Here'!$R505&gt;0,1,IF('Copy &amp; Paste Roster Report Here'!$N505="Active",1,0)),0)</f>
        <v>0</v>
      </c>
      <c r="BG505" s="123">
        <f>IF(AND('Copy &amp; Paste Roster Report Here'!$A505=BG$4,'Copy &amp; Paste Roster Report Here'!$M505="FY"),IF('Copy &amp; Paste Roster Report Here'!$R505&gt;0,1,IF('Copy &amp; Paste Roster Report Here'!$N505="Active",1,0)),0)</f>
        <v>0</v>
      </c>
      <c r="BH505" s="3">
        <f t="shared" si="75"/>
        <v>0</v>
      </c>
      <c r="BI505" s="124">
        <f>IF(AND('Copy &amp; Paste Roster Report Here'!$A505=BI$4,'Copy &amp; Paste Roster Report Here'!$M505="RH"),IF('Copy &amp; Paste Roster Report Here'!$R505&gt;0,1,IF('Copy &amp; Paste Roster Report Here'!$N505="Active",1,0)),0)</f>
        <v>0</v>
      </c>
      <c r="BJ505" s="124">
        <f>IF(AND('Copy &amp; Paste Roster Report Here'!$A505=BJ$4,'Copy &amp; Paste Roster Report Here'!$M505="RH"),IF('Copy &amp; Paste Roster Report Here'!$R505&gt;0,1,IF('Copy &amp; Paste Roster Report Here'!$N505="Active",1,0)),0)</f>
        <v>0</v>
      </c>
      <c r="BK505" s="124">
        <f>IF(AND('Copy &amp; Paste Roster Report Here'!$A505=BK$4,'Copy &amp; Paste Roster Report Here'!$M505="RH"),IF('Copy &amp; Paste Roster Report Here'!$R505&gt;0,1,IF('Copy &amp; Paste Roster Report Here'!$N505="Active",1,0)),0)</f>
        <v>0</v>
      </c>
      <c r="BL505" s="124">
        <f>IF(AND('Copy &amp; Paste Roster Report Here'!$A505=BL$4,'Copy &amp; Paste Roster Report Here'!$M505="RH"),IF('Copy &amp; Paste Roster Report Here'!$R505&gt;0,1,IF('Copy &amp; Paste Roster Report Here'!$N505="Active",1,0)),0)</f>
        <v>0</v>
      </c>
      <c r="BM505" s="124">
        <f>IF(AND('Copy &amp; Paste Roster Report Here'!$A505=BM$4,'Copy &amp; Paste Roster Report Here'!$M505="RH"),IF('Copy &amp; Paste Roster Report Here'!$R505&gt;0,1,IF('Copy &amp; Paste Roster Report Here'!$N505="Active",1,0)),0)</f>
        <v>0</v>
      </c>
      <c r="BN505" s="124">
        <f>IF(AND('Copy &amp; Paste Roster Report Here'!$A505=BN$4,'Copy &amp; Paste Roster Report Here'!$M505="RH"),IF('Copy &amp; Paste Roster Report Here'!$R505&gt;0,1,IF('Copy &amp; Paste Roster Report Here'!$N505="Active",1,0)),0)</f>
        <v>0</v>
      </c>
      <c r="BO505" s="124">
        <f>IF(AND('Copy &amp; Paste Roster Report Here'!$A505=BO$4,'Copy &amp; Paste Roster Report Here'!$M505="RH"),IF('Copy &amp; Paste Roster Report Here'!$R505&gt;0,1,IF('Copy &amp; Paste Roster Report Here'!$N505="Active",1,0)),0)</f>
        <v>0</v>
      </c>
      <c r="BP505" s="124">
        <f>IF(AND('Copy &amp; Paste Roster Report Here'!$A505=BP$4,'Copy &amp; Paste Roster Report Here'!$M505="RH"),IF('Copy &amp; Paste Roster Report Here'!$R505&gt;0,1,IF('Copy &amp; Paste Roster Report Here'!$N505="Active",1,0)),0)</f>
        <v>0</v>
      </c>
      <c r="BQ505" s="124">
        <f>IF(AND('Copy &amp; Paste Roster Report Here'!$A505=BQ$4,'Copy &amp; Paste Roster Report Here'!$M505="RH"),IF('Copy &amp; Paste Roster Report Here'!$R505&gt;0,1,IF('Copy &amp; Paste Roster Report Here'!$N505="Active",1,0)),0)</f>
        <v>0</v>
      </c>
      <c r="BR505" s="124">
        <f>IF(AND('Copy &amp; Paste Roster Report Here'!$A505=BR$4,'Copy &amp; Paste Roster Report Here'!$M505="RH"),IF('Copy &amp; Paste Roster Report Here'!$R505&gt;0,1,IF('Copy &amp; Paste Roster Report Here'!$N505="Active",1,0)),0)</f>
        <v>0</v>
      </c>
      <c r="BS505" s="124">
        <f>IF(AND('Copy &amp; Paste Roster Report Here'!$A505=BS$4,'Copy &amp; Paste Roster Report Here'!$M505="RH"),IF('Copy &amp; Paste Roster Report Here'!$R505&gt;0,1,IF('Copy &amp; Paste Roster Report Here'!$N505="Active",1,0)),0)</f>
        <v>0</v>
      </c>
      <c r="BT505" s="3">
        <f t="shared" si="76"/>
        <v>0</v>
      </c>
      <c r="BU505" s="125">
        <f>IF(AND('Copy &amp; Paste Roster Report Here'!$A505=BU$4,'Copy &amp; Paste Roster Report Here'!$M505="QT"),IF('Copy &amp; Paste Roster Report Here'!$R505&gt;0,1,IF('Copy &amp; Paste Roster Report Here'!$N505="Active",1,0)),0)</f>
        <v>0</v>
      </c>
      <c r="BV505" s="125">
        <f>IF(AND('Copy &amp; Paste Roster Report Here'!$A505=BV$4,'Copy &amp; Paste Roster Report Here'!$M505="QT"),IF('Copy &amp; Paste Roster Report Here'!$R505&gt;0,1,IF('Copy &amp; Paste Roster Report Here'!$N505="Active",1,0)),0)</f>
        <v>0</v>
      </c>
      <c r="BW505" s="125">
        <f>IF(AND('Copy &amp; Paste Roster Report Here'!$A505=BW$4,'Copy &amp; Paste Roster Report Here'!$M505="QT"),IF('Copy &amp; Paste Roster Report Here'!$R505&gt;0,1,IF('Copy &amp; Paste Roster Report Here'!$N505="Active",1,0)),0)</f>
        <v>0</v>
      </c>
      <c r="BX505" s="125">
        <f>IF(AND('Copy &amp; Paste Roster Report Here'!$A505=BX$4,'Copy &amp; Paste Roster Report Here'!$M505="QT"),IF('Copy &amp; Paste Roster Report Here'!$R505&gt;0,1,IF('Copy &amp; Paste Roster Report Here'!$N505="Active",1,0)),0)</f>
        <v>0</v>
      </c>
      <c r="BY505" s="125">
        <f>IF(AND('Copy &amp; Paste Roster Report Here'!$A505=BY$4,'Copy &amp; Paste Roster Report Here'!$M505="QT"),IF('Copy &amp; Paste Roster Report Here'!$R505&gt;0,1,IF('Copy &amp; Paste Roster Report Here'!$N505="Active",1,0)),0)</f>
        <v>0</v>
      </c>
      <c r="BZ505" s="125">
        <f>IF(AND('Copy &amp; Paste Roster Report Here'!$A505=BZ$4,'Copy &amp; Paste Roster Report Here'!$M505="QT"),IF('Copy &amp; Paste Roster Report Here'!$R505&gt;0,1,IF('Copy &amp; Paste Roster Report Here'!$N505="Active",1,0)),0)</f>
        <v>0</v>
      </c>
      <c r="CA505" s="125">
        <f>IF(AND('Copy &amp; Paste Roster Report Here'!$A505=CA$4,'Copy &amp; Paste Roster Report Here'!$M505="QT"),IF('Copy &amp; Paste Roster Report Here'!$R505&gt;0,1,IF('Copy &amp; Paste Roster Report Here'!$N505="Active",1,0)),0)</f>
        <v>0</v>
      </c>
      <c r="CB505" s="125">
        <f>IF(AND('Copy &amp; Paste Roster Report Here'!$A505=CB$4,'Copy &amp; Paste Roster Report Here'!$M505="QT"),IF('Copy &amp; Paste Roster Report Here'!$R505&gt;0,1,IF('Copy &amp; Paste Roster Report Here'!$N505="Active",1,0)),0)</f>
        <v>0</v>
      </c>
      <c r="CC505" s="125">
        <f>IF(AND('Copy &amp; Paste Roster Report Here'!$A505=CC$4,'Copy &amp; Paste Roster Report Here'!$M505="QT"),IF('Copy &amp; Paste Roster Report Here'!$R505&gt;0,1,IF('Copy &amp; Paste Roster Report Here'!$N505="Active",1,0)),0)</f>
        <v>0</v>
      </c>
      <c r="CD505" s="125">
        <f>IF(AND('Copy &amp; Paste Roster Report Here'!$A505=CD$4,'Copy &amp; Paste Roster Report Here'!$M505="QT"),IF('Copy &amp; Paste Roster Report Here'!$R505&gt;0,1,IF('Copy &amp; Paste Roster Report Here'!$N505="Active",1,0)),0)</f>
        <v>0</v>
      </c>
      <c r="CE505" s="125">
        <f>IF(AND('Copy &amp; Paste Roster Report Here'!$A505=CE$4,'Copy &amp; Paste Roster Report Here'!$M505="QT"),IF('Copy &amp; Paste Roster Report Here'!$R505&gt;0,1,IF('Copy &amp; Paste Roster Report Here'!$N505="Active",1,0)),0)</f>
        <v>0</v>
      </c>
      <c r="CF505" s="3">
        <f t="shared" si="77"/>
        <v>0</v>
      </c>
      <c r="CG505" s="126">
        <f>IF(AND('Copy &amp; Paste Roster Report Here'!$A505=CG$4,'Copy &amp; Paste Roster Report Here'!$M505="##"),IF('Copy &amp; Paste Roster Report Here'!$R505&gt;0,1,IF('Copy &amp; Paste Roster Report Here'!$N505="Active",1,0)),0)</f>
        <v>0</v>
      </c>
      <c r="CH505" s="126">
        <f>IF(AND('Copy &amp; Paste Roster Report Here'!$A505=CH$4,'Copy &amp; Paste Roster Report Here'!$M505="##"),IF('Copy &amp; Paste Roster Report Here'!$R505&gt;0,1,IF('Copy &amp; Paste Roster Report Here'!$N505="Active",1,0)),0)</f>
        <v>0</v>
      </c>
      <c r="CI505" s="126">
        <f>IF(AND('Copy &amp; Paste Roster Report Here'!$A505=CI$4,'Copy &amp; Paste Roster Report Here'!$M505="##"),IF('Copy &amp; Paste Roster Report Here'!$R505&gt;0,1,IF('Copy &amp; Paste Roster Report Here'!$N505="Active",1,0)),0)</f>
        <v>0</v>
      </c>
      <c r="CJ505" s="126">
        <f>IF(AND('Copy &amp; Paste Roster Report Here'!$A505=CJ$4,'Copy &amp; Paste Roster Report Here'!$M505="##"),IF('Copy &amp; Paste Roster Report Here'!$R505&gt;0,1,IF('Copy &amp; Paste Roster Report Here'!$N505="Active",1,0)),0)</f>
        <v>0</v>
      </c>
      <c r="CK505" s="126">
        <f>IF(AND('Copy &amp; Paste Roster Report Here'!$A505=CK$4,'Copy &amp; Paste Roster Report Here'!$M505="##"),IF('Copy &amp; Paste Roster Report Here'!$R505&gt;0,1,IF('Copy &amp; Paste Roster Report Here'!$N505="Active",1,0)),0)</f>
        <v>0</v>
      </c>
      <c r="CL505" s="126">
        <f>IF(AND('Copy &amp; Paste Roster Report Here'!$A505=CL$4,'Copy &amp; Paste Roster Report Here'!$M505="##"),IF('Copy &amp; Paste Roster Report Here'!$R505&gt;0,1,IF('Copy &amp; Paste Roster Report Here'!$N505="Active",1,0)),0)</f>
        <v>0</v>
      </c>
      <c r="CM505" s="126">
        <f>IF(AND('Copy &amp; Paste Roster Report Here'!$A505=CM$4,'Copy &amp; Paste Roster Report Here'!$M505="##"),IF('Copy &amp; Paste Roster Report Here'!$R505&gt;0,1,IF('Copy &amp; Paste Roster Report Here'!$N505="Active",1,0)),0)</f>
        <v>0</v>
      </c>
      <c r="CN505" s="126">
        <f>IF(AND('Copy &amp; Paste Roster Report Here'!$A505=CN$4,'Copy &amp; Paste Roster Report Here'!$M505="##"),IF('Copy &amp; Paste Roster Report Here'!$R505&gt;0,1,IF('Copy &amp; Paste Roster Report Here'!$N505="Active",1,0)),0)</f>
        <v>0</v>
      </c>
      <c r="CO505" s="126">
        <f>IF(AND('Copy &amp; Paste Roster Report Here'!$A505=CO$4,'Copy &amp; Paste Roster Report Here'!$M505="##"),IF('Copy &amp; Paste Roster Report Here'!$R505&gt;0,1,IF('Copy &amp; Paste Roster Report Here'!$N505="Active",1,0)),0)</f>
        <v>0</v>
      </c>
      <c r="CP505" s="126">
        <f>IF(AND('Copy &amp; Paste Roster Report Here'!$A505=CP$4,'Copy &amp; Paste Roster Report Here'!$M505="##"),IF('Copy &amp; Paste Roster Report Here'!$R505&gt;0,1,IF('Copy &amp; Paste Roster Report Here'!$N505="Active",1,0)),0)</f>
        <v>0</v>
      </c>
      <c r="CQ505" s="126">
        <f>IF(AND('Copy &amp; Paste Roster Report Here'!$A505=CQ$4,'Copy &amp; Paste Roster Report Here'!$M505="##"),IF('Copy &amp; Paste Roster Report Here'!$R505&gt;0,1,IF('Copy &amp; Paste Roster Report Here'!$N505="Active",1,0)),0)</f>
        <v>0</v>
      </c>
      <c r="CR505" s="6">
        <f t="shared" si="78"/>
        <v>0</v>
      </c>
      <c r="CS505" s="13">
        <f t="shared" si="79"/>
        <v>0</v>
      </c>
    </row>
    <row r="506" spans="1:97" x14ac:dyDescent="0.25">
      <c r="A506" s="113">
        <f>IF(AND('Copy &amp; Paste Roster Report Here'!$A506=A$4,'Copy &amp; Paste Roster Report Here'!$M506="FT"),IF('Copy &amp; Paste Roster Report Here'!$R506&gt;0,1,IF('Copy &amp; Paste Roster Report Here'!$N506="Active",1,0)),0)</f>
        <v>0</v>
      </c>
      <c r="B506" s="113">
        <f>IF(AND('Copy &amp; Paste Roster Report Here'!$A506=B$4,'Copy &amp; Paste Roster Report Here'!$M506="FT"),IF('Copy &amp; Paste Roster Report Here'!$R506&gt;0,1,IF('Copy &amp; Paste Roster Report Here'!$N506="Active",1,0)),0)</f>
        <v>0</v>
      </c>
      <c r="C506" s="113">
        <f>IF(AND('Copy &amp; Paste Roster Report Here'!$A506=C$4,'Copy &amp; Paste Roster Report Here'!$M506="FT"),IF('Copy &amp; Paste Roster Report Here'!$R506&gt;0,1,IF('Copy &amp; Paste Roster Report Here'!$N506="Active",1,0)),0)</f>
        <v>0</v>
      </c>
      <c r="D506" s="113">
        <f>IF(AND('Copy &amp; Paste Roster Report Here'!$A506=D$4,'Copy &amp; Paste Roster Report Here'!$M506="FT"),IF('Copy &amp; Paste Roster Report Here'!$R506&gt;0,1,IF('Copy &amp; Paste Roster Report Here'!$N506="Active",1,0)),0)</f>
        <v>0</v>
      </c>
      <c r="E506" s="113">
        <f>IF(AND('Copy &amp; Paste Roster Report Here'!$A506=E$4,'Copy &amp; Paste Roster Report Here'!$M506="FT"),IF('Copy &amp; Paste Roster Report Here'!$R506&gt;0,1,IF('Copy &amp; Paste Roster Report Here'!$N506="Active",1,0)),0)</f>
        <v>0</v>
      </c>
      <c r="F506" s="113">
        <f>IF(AND('Copy &amp; Paste Roster Report Here'!$A506=F$4,'Copy &amp; Paste Roster Report Here'!$M506="FT"),IF('Copy &amp; Paste Roster Report Here'!$R506&gt;0,1,IF('Copy &amp; Paste Roster Report Here'!$N506="Active",1,0)),0)</f>
        <v>0</v>
      </c>
      <c r="G506" s="113">
        <f>IF(AND('Copy &amp; Paste Roster Report Here'!$A506=G$4,'Copy &amp; Paste Roster Report Here'!$M506="FT"),IF('Copy &amp; Paste Roster Report Here'!$R506&gt;0,1,IF('Copy &amp; Paste Roster Report Here'!$N506="Active",1,0)),0)</f>
        <v>0</v>
      </c>
      <c r="H506" s="113">
        <f>IF(AND('Copy &amp; Paste Roster Report Here'!$A506=H$4,'Copy &amp; Paste Roster Report Here'!$M506="FT"),IF('Copy &amp; Paste Roster Report Here'!$R506&gt;0,1,IF('Copy &amp; Paste Roster Report Here'!$N506="Active",1,0)),0)</f>
        <v>0</v>
      </c>
      <c r="I506" s="113">
        <f>IF(AND('Copy &amp; Paste Roster Report Here'!$A506=I$4,'Copy &amp; Paste Roster Report Here'!$M506="FT"),IF('Copy &amp; Paste Roster Report Here'!$R506&gt;0,1,IF('Copy &amp; Paste Roster Report Here'!$N506="Active",1,0)),0)</f>
        <v>0</v>
      </c>
      <c r="J506" s="113">
        <f>IF(AND('Copy &amp; Paste Roster Report Here'!$A506=J$4,'Copy &amp; Paste Roster Report Here'!$M506="FT"),IF('Copy &amp; Paste Roster Report Here'!$R506&gt;0,1,IF('Copy &amp; Paste Roster Report Here'!$N506="Active",1,0)),0)</f>
        <v>0</v>
      </c>
      <c r="K506" s="113">
        <f>IF(AND('Copy &amp; Paste Roster Report Here'!$A506=K$4,'Copy &amp; Paste Roster Report Here'!$M506="FT"),IF('Copy &amp; Paste Roster Report Here'!$R506&gt;0,1,IF('Copy &amp; Paste Roster Report Here'!$N506="Active",1,0)),0)</f>
        <v>0</v>
      </c>
      <c r="L506" s="6">
        <f t="shared" si="71"/>
        <v>0</v>
      </c>
      <c r="M506" s="120">
        <f>IF(AND('Copy &amp; Paste Roster Report Here'!$A506=M$4,'Copy &amp; Paste Roster Report Here'!$M506="TQ"),IF('Copy &amp; Paste Roster Report Here'!$R506&gt;0,1,IF('Copy &amp; Paste Roster Report Here'!$N506="Active",1,0)),0)</f>
        <v>0</v>
      </c>
      <c r="N506" s="120">
        <f>IF(AND('Copy &amp; Paste Roster Report Here'!$A506=N$4,'Copy &amp; Paste Roster Report Here'!$M506="TQ"),IF('Copy &amp; Paste Roster Report Here'!$R506&gt;0,1,IF('Copy &amp; Paste Roster Report Here'!$N506="Active",1,0)),0)</f>
        <v>0</v>
      </c>
      <c r="O506" s="120">
        <f>IF(AND('Copy &amp; Paste Roster Report Here'!$A506=O$4,'Copy &amp; Paste Roster Report Here'!$M506="TQ"),IF('Copy &amp; Paste Roster Report Here'!$R506&gt;0,1,IF('Copy &amp; Paste Roster Report Here'!$N506="Active",1,0)),0)</f>
        <v>0</v>
      </c>
      <c r="P506" s="120">
        <f>IF(AND('Copy &amp; Paste Roster Report Here'!$A506=P$4,'Copy &amp; Paste Roster Report Here'!$M506="TQ"),IF('Copy &amp; Paste Roster Report Here'!$R506&gt;0,1,IF('Copy &amp; Paste Roster Report Here'!$N506="Active",1,0)),0)</f>
        <v>0</v>
      </c>
      <c r="Q506" s="120">
        <f>IF(AND('Copy &amp; Paste Roster Report Here'!$A506=Q$4,'Copy &amp; Paste Roster Report Here'!$M506="TQ"),IF('Copy &amp; Paste Roster Report Here'!$R506&gt;0,1,IF('Copy &amp; Paste Roster Report Here'!$N506="Active",1,0)),0)</f>
        <v>0</v>
      </c>
      <c r="R506" s="120">
        <f>IF(AND('Copy &amp; Paste Roster Report Here'!$A506=R$4,'Copy &amp; Paste Roster Report Here'!$M506="TQ"),IF('Copy &amp; Paste Roster Report Here'!$R506&gt;0,1,IF('Copy &amp; Paste Roster Report Here'!$N506="Active",1,0)),0)</f>
        <v>0</v>
      </c>
      <c r="S506" s="120">
        <f>IF(AND('Copy &amp; Paste Roster Report Here'!$A506=S$4,'Copy &amp; Paste Roster Report Here'!$M506="TQ"),IF('Copy &amp; Paste Roster Report Here'!$R506&gt;0,1,IF('Copy &amp; Paste Roster Report Here'!$N506="Active",1,0)),0)</f>
        <v>0</v>
      </c>
      <c r="T506" s="120">
        <f>IF(AND('Copy &amp; Paste Roster Report Here'!$A506=T$4,'Copy &amp; Paste Roster Report Here'!$M506="TQ"),IF('Copy &amp; Paste Roster Report Here'!$R506&gt;0,1,IF('Copy &amp; Paste Roster Report Here'!$N506="Active",1,0)),0)</f>
        <v>0</v>
      </c>
      <c r="U506" s="120">
        <f>IF(AND('Copy &amp; Paste Roster Report Here'!$A506=U$4,'Copy &amp; Paste Roster Report Here'!$M506="TQ"),IF('Copy &amp; Paste Roster Report Here'!$R506&gt;0,1,IF('Copy &amp; Paste Roster Report Here'!$N506="Active",1,0)),0)</f>
        <v>0</v>
      </c>
      <c r="V506" s="120">
        <f>IF(AND('Copy &amp; Paste Roster Report Here'!$A506=V$4,'Copy &amp; Paste Roster Report Here'!$M506="TQ"),IF('Copy &amp; Paste Roster Report Here'!$R506&gt;0,1,IF('Copy &amp; Paste Roster Report Here'!$N506="Active",1,0)),0)</f>
        <v>0</v>
      </c>
      <c r="W506" s="120">
        <f>IF(AND('Copy &amp; Paste Roster Report Here'!$A506=W$4,'Copy &amp; Paste Roster Report Here'!$M506="TQ"),IF('Copy &amp; Paste Roster Report Here'!$R506&gt;0,1,IF('Copy &amp; Paste Roster Report Here'!$N506="Active",1,0)),0)</f>
        <v>0</v>
      </c>
      <c r="X506" s="3">
        <f t="shared" si="72"/>
        <v>0</v>
      </c>
      <c r="Y506" s="121">
        <f>IF(AND('Copy &amp; Paste Roster Report Here'!$A506=Y$4,'Copy &amp; Paste Roster Report Here'!$M506="HT"),IF('Copy &amp; Paste Roster Report Here'!$R506&gt;0,1,IF('Copy &amp; Paste Roster Report Here'!$N506="Active",1,0)),0)</f>
        <v>0</v>
      </c>
      <c r="Z506" s="121">
        <f>IF(AND('Copy &amp; Paste Roster Report Here'!$A506=Z$4,'Copy &amp; Paste Roster Report Here'!$M506="HT"),IF('Copy &amp; Paste Roster Report Here'!$R506&gt;0,1,IF('Copy &amp; Paste Roster Report Here'!$N506="Active",1,0)),0)</f>
        <v>0</v>
      </c>
      <c r="AA506" s="121">
        <f>IF(AND('Copy &amp; Paste Roster Report Here'!$A506=AA$4,'Copy &amp; Paste Roster Report Here'!$M506="HT"),IF('Copy &amp; Paste Roster Report Here'!$R506&gt;0,1,IF('Copy &amp; Paste Roster Report Here'!$N506="Active",1,0)),0)</f>
        <v>0</v>
      </c>
      <c r="AB506" s="121">
        <f>IF(AND('Copy &amp; Paste Roster Report Here'!$A506=AB$4,'Copy &amp; Paste Roster Report Here'!$M506="HT"),IF('Copy &amp; Paste Roster Report Here'!$R506&gt;0,1,IF('Copy &amp; Paste Roster Report Here'!$N506="Active",1,0)),0)</f>
        <v>0</v>
      </c>
      <c r="AC506" s="121">
        <f>IF(AND('Copy &amp; Paste Roster Report Here'!$A506=AC$4,'Copy &amp; Paste Roster Report Here'!$M506="HT"),IF('Copy &amp; Paste Roster Report Here'!$R506&gt;0,1,IF('Copy &amp; Paste Roster Report Here'!$N506="Active",1,0)),0)</f>
        <v>0</v>
      </c>
      <c r="AD506" s="121">
        <f>IF(AND('Copy &amp; Paste Roster Report Here'!$A506=AD$4,'Copy &amp; Paste Roster Report Here'!$M506="HT"),IF('Copy &amp; Paste Roster Report Here'!$R506&gt;0,1,IF('Copy &amp; Paste Roster Report Here'!$N506="Active",1,0)),0)</f>
        <v>0</v>
      </c>
      <c r="AE506" s="121">
        <f>IF(AND('Copy &amp; Paste Roster Report Here'!$A506=AE$4,'Copy &amp; Paste Roster Report Here'!$M506="HT"),IF('Copy &amp; Paste Roster Report Here'!$R506&gt;0,1,IF('Copy &amp; Paste Roster Report Here'!$N506="Active",1,0)),0)</f>
        <v>0</v>
      </c>
      <c r="AF506" s="121">
        <f>IF(AND('Copy &amp; Paste Roster Report Here'!$A506=AF$4,'Copy &amp; Paste Roster Report Here'!$M506="HT"),IF('Copy &amp; Paste Roster Report Here'!$R506&gt;0,1,IF('Copy &amp; Paste Roster Report Here'!$N506="Active",1,0)),0)</f>
        <v>0</v>
      </c>
      <c r="AG506" s="121">
        <f>IF(AND('Copy &amp; Paste Roster Report Here'!$A506=AG$4,'Copy &amp; Paste Roster Report Here'!$M506="HT"),IF('Copy &amp; Paste Roster Report Here'!$R506&gt;0,1,IF('Copy &amp; Paste Roster Report Here'!$N506="Active",1,0)),0)</f>
        <v>0</v>
      </c>
      <c r="AH506" s="121">
        <f>IF(AND('Copy &amp; Paste Roster Report Here'!$A506=AH$4,'Copy &amp; Paste Roster Report Here'!$M506="HT"),IF('Copy &amp; Paste Roster Report Here'!$R506&gt;0,1,IF('Copy &amp; Paste Roster Report Here'!$N506="Active",1,0)),0)</f>
        <v>0</v>
      </c>
      <c r="AI506" s="121">
        <f>IF(AND('Copy &amp; Paste Roster Report Here'!$A506=AI$4,'Copy &amp; Paste Roster Report Here'!$M506="HT"),IF('Copy &amp; Paste Roster Report Here'!$R506&gt;0,1,IF('Copy &amp; Paste Roster Report Here'!$N506="Active",1,0)),0)</f>
        <v>0</v>
      </c>
      <c r="AJ506" s="3">
        <f t="shared" si="73"/>
        <v>0</v>
      </c>
      <c r="AK506" s="122">
        <f>IF(AND('Copy &amp; Paste Roster Report Here'!$A506=AK$4,'Copy &amp; Paste Roster Report Here'!$M506="MT"),IF('Copy &amp; Paste Roster Report Here'!$R506&gt;0,1,IF('Copy &amp; Paste Roster Report Here'!$N506="Active",1,0)),0)</f>
        <v>0</v>
      </c>
      <c r="AL506" s="122">
        <f>IF(AND('Copy &amp; Paste Roster Report Here'!$A506=AL$4,'Copy &amp; Paste Roster Report Here'!$M506="MT"),IF('Copy &amp; Paste Roster Report Here'!$R506&gt;0,1,IF('Copy &amp; Paste Roster Report Here'!$N506="Active",1,0)),0)</f>
        <v>0</v>
      </c>
      <c r="AM506" s="122">
        <f>IF(AND('Copy &amp; Paste Roster Report Here'!$A506=AM$4,'Copy &amp; Paste Roster Report Here'!$M506="MT"),IF('Copy &amp; Paste Roster Report Here'!$R506&gt;0,1,IF('Copy &amp; Paste Roster Report Here'!$N506="Active",1,0)),0)</f>
        <v>0</v>
      </c>
      <c r="AN506" s="122">
        <f>IF(AND('Copy &amp; Paste Roster Report Here'!$A506=AN$4,'Copy &amp; Paste Roster Report Here'!$M506="MT"),IF('Copy &amp; Paste Roster Report Here'!$R506&gt;0,1,IF('Copy &amp; Paste Roster Report Here'!$N506="Active",1,0)),0)</f>
        <v>0</v>
      </c>
      <c r="AO506" s="122">
        <f>IF(AND('Copy &amp; Paste Roster Report Here'!$A506=AO$4,'Copy &amp; Paste Roster Report Here'!$M506="MT"),IF('Copy &amp; Paste Roster Report Here'!$R506&gt;0,1,IF('Copy &amp; Paste Roster Report Here'!$N506="Active",1,0)),0)</f>
        <v>0</v>
      </c>
      <c r="AP506" s="122">
        <f>IF(AND('Copy &amp; Paste Roster Report Here'!$A506=AP$4,'Copy &amp; Paste Roster Report Here'!$M506="MT"),IF('Copy &amp; Paste Roster Report Here'!$R506&gt;0,1,IF('Copy &amp; Paste Roster Report Here'!$N506="Active",1,0)),0)</f>
        <v>0</v>
      </c>
      <c r="AQ506" s="122">
        <f>IF(AND('Copy &amp; Paste Roster Report Here'!$A506=AQ$4,'Copy &amp; Paste Roster Report Here'!$M506="MT"),IF('Copy &amp; Paste Roster Report Here'!$R506&gt;0,1,IF('Copy &amp; Paste Roster Report Here'!$N506="Active",1,0)),0)</f>
        <v>0</v>
      </c>
      <c r="AR506" s="122">
        <f>IF(AND('Copy &amp; Paste Roster Report Here'!$A506=AR$4,'Copy &amp; Paste Roster Report Here'!$M506="MT"),IF('Copy &amp; Paste Roster Report Here'!$R506&gt;0,1,IF('Copy &amp; Paste Roster Report Here'!$N506="Active",1,0)),0)</f>
        <v>0</v>
      </c>
      <c r="AS506" s="122">
        <f>IF(AND('Copy &amp; Paste Roster Report Here'!$A506=AS$4,'Copy &amp; Paste Roster Report Here'!$M506="MT"),IF('Copy &amp; Paste Roster Report Here'!$R506&gt;0,1,IF('Copy &amp; Paste Roster Report Here'!$N506="Active",1,0)),0)</f>
        <v>0</v>
      </c>
      <c r="AT506" s="122">
        <f>IF(AND('Copy &amp; Paste Roster Report Here'!$A506=AT$4,'Copy &amp; Paste Roster Report Here'!$M506="MT"),IF('Copy &amp; Paste Roster Report Here'!$R506&gt;0,1,IF('Copy &amp; Paste Roster Report Here'!$N506="Active",1,0)),0)</f>
        <v>0</v>
      </c>
      <c r="AU506" s="122">
        <f>IF(AND('Copy &amp; Paste Roster Report Here'!$A506=AU$4,'Copy &amp; Paste Roster Report Here'!$M506="MT"),IF('Copy &amp; Paste Roster Report Here'!$R506&gt;0,1,IF('Copy &amp; Paste Roster Report Here'!$N506="Active",1,0)),0)</f>
        <v>0</v>
      </c>
      <c r="AV506" s="3">
        <f t="shared" si="74"/>
        <v>0</v>
      </c>
      <c r="AW506" s="123">
        <f>IF(AND('Copy &amp; Paste Roster Report Here'!$A506=AW$4,'Copy &amp; Paste Roster Report Here'!$M506="FY"),IF('Copy &amp; Paste Roster Report Here'!$R506&gt;0,1,IF('Copy &amp; Paste Roster Report Here'!$N506="Active",1,0)),0)</f>
        <v>0</v>
      </c>
      <c r="AX506" s="123">
        <f>IF(AND('Copy &amp; Paste Roster Report Here'!$A506=AX$4,'Copy &amp; Paste Roster Report Here'!$M506="FY"),IF('Copy &amp; Paste Roster Report Here'!$R506&gt;0,1,IF('Copy &amp; Paste Roster Report Here'!$N506="Active",1,0)),0)</f>
        <v>0</v>
      </c>
      <c r="AY506" s="123">
        <f>IF(AND('Copy &amp; Paste Roster Report Here'!$A506=AY$4,'Copy &amp; Paste Roster Report Here'!$M506="FY"),IF('Copy &amp; Paste Roster Report Here'!$R506&gt;0,1,IF('Copy &amp; Paste Roster Report Here'!$N506="Active",1,0)),0)</f>
        <v>0</v>
      </c>
      <c r="AZ506" s="123">
        <f>IF(AND('Copy &amp; Paste Roster Report Here'!$A506=AZ$4,'Copy &amp; Paste Roster Report Here'!$M506="FY"),IF('Copy &amp; Paste Roster Report Here'!$R506&gt;0,1,IF('Copy &amp; Paste Roster Report Here'!$N506="Active",1,0)),0)</f>
        <v>0</v>
      </c>
      <c r="BA506" s="123">
        <f>IF(AND('Copy &amp; Paste Roster Report Here'!$A506=BA$4,'Copy &amp; Paste Roster Report Here'!$M506="FY"),IF('Copy &amp; Paste Roster Report Here'!$R506&gt;0,1,IF('Copy &amp; Paste Roster Report Here'!$N506="Active",1,0)),0)</f>
        <v>0</v>
      </c>
      <c r="BB506" s="123">
        <f>IF(AND('Copy &amp; Paste Roster Report Here'!$A506=BB$4,'Copy &amp; Paste Roster Report Here'!$M506="FY"),IF('Copy &amp; Paste Roster Report Here'!$R506&gt;0,1,IF('Copy &amp; Paste Roster Report Here'!$N506="Active",1,0)),0)</f>
        <v>0</v>
      </c>
      <c r="BC506" s="123">
        <f>IF(AND('Copy &amp; Paste Roster Report Here'!$A506=BC$4,'Copy &amp; Paste Roster Report Here'!$M506="FY"),IF('Copy &amp; Paste Roster Report Here'!$R506&gt;0,1,IF('Copy &amp; Paste Roster Report Here'!$N506="Active",1,0)),0)</f>
        <v>0</v>
      </c>
      <c r="BD506" s="123">
        <f>IF(AND('Copy &amp; Paste Roster Report Here'!$A506=BD$4,'Copy &amp; Paste Roster Report Here'!$M506="FY"),IF('Copy &amp; Paste Roster Report Here'!$R506&gt;0,1,IF('Copy &amp; Paste Roster Report Here'!$N506="Active",1,0)),0)</f>
        <v>0</v>
      </c>
      <c r="BE506" s="123">
        <f>IF(AND('Copy &amp; Paste Roster Report Here'!$A506=BE$4,'Copy &amp; Paste Roster Report Here'!$M506="FY"),IF('Copy &amp; Paste Roster Report Here'!$R506&gt;0,1,IF('Copy &amp; Paste Roster Report Here'!$N506="Active",1,0)),0)</f>
        <v>0</v>
      </c>
      <c r="BF506" s="123">
        <f>IF(AND('Copy &amp; Paste Roster Report Here'!$A506=BF$4,'Copy &amp; Paste Roster Report Here'!$M506="FY"),IF('Copy &amp; Paste Roster Report Here'!$R506&gt;0,1,IF('Copy &amp; Paste Roster Report Here'!$N506="Active",1,0)),0)</f>
        <v>0</v>
      </c>
      <c r="BG506" s="123">
        <f>IF(AND('Copy &amp; Paste Roster Report Here'!$A506=BG$4,'Copy &amp; Paste Roster Report Here'!$M506="FY"),IF('Copy &amp; Paste Roster Report Here'!$R506&gt;0,1,IF('Copy &amp; Paste Roster Report Here'!$N506="Active",1,0)),0)</f>
        <v>0</v>
      </c>
      <c r="BH506" s="3">
        <f t="shared" si="75"/>
        <v>0</v>
      </c>
      <c r="BI506" s="124">
        <f>IF(AND('Copy &amp; Paste Roster Report Here'!$A506=BI$4,'Copy &amp; Paste Roster Report Here'!$M506="RH"),IF('Copy &amp; Paste Roster Report Here'!$R506&gt;0,1,IF('Copy &amp; Paste Roster Report Here'!$N506="Active",1,0)),0)</f>
        <v>0</v>
      </c>
      <c r="BJ506" s="124">
        <f>IF(AND('Copy &amp; Paste Roster Report Here'!$A506=BJ$4,'Copy &amp; Paste Roster Report Here'!$M506="RH"),IF('Copy &amp; Paste Roster Report Here'!$R506&gt;0,1,IF('Copy &amp; Paste Roster Report Here'!$N506="Active",1,0)),0)</f>
        <v>0</v>
      </c>
      <c r="BK506" s="124">
        <f>IF(AND('Copy &amp; Paste Roster Report Here'!$A506=BK$4,'Copy &amp; Paste Roster Report Here'!$M506="RH"),IF('Copy &amp; Paste Roster Report Here'!$R506&gt;0,1,IF('Copy &amp; Paste Roster Report Here'!$N506="Active",1,0)),0)</f>
        <v>0</v>
      </c>
      <c r="BL506" s="124">
        <f>IF(AND('Copy &amp; Paste Roster Report Here'!$A506=BL$4,'Copy &amp; Paste Roster Report Here'!$M506="RH"),IF('Copy &amp; Paste Roster Report Here'!$R506&gt;0,1,IF('Copy &amp; Paste Roster Report Here'!$N506="Active",1,0)),0)</f>
        <v>0</v>
      </c>
      <c r="BM506" s="124">
        <f>IF(AND('Copy &amp; Paste Roster Report Here'!$A506=BM$4,'Copy &amp; Paste Roster Report Here'!$M506="RH"),IF('Copy &amp; Paste Roster Report Here'!$R506&gt;0,1,IF('Copy &amp; Paste Roster Report Here'!$N506="Active",1,0)),0)</f>
        <v>0</v>
      </c>
      <c r="BN506" s="124">
        <f>IF(AND('Copy &amp; Paste Roster Report Here'!$A506=BN$4,'Copy &amp; Paste Roster Report Here'!$M506="RH"),IF('Copy &amp; Paste Roster Report Here'!$R506&gt;0,1,IF('Copy &amp; Paste Roster Report Here'!$N506="Active",1,0)),0)</f>
        <v>0</v>
      </c>
      <c r="BO506" s="124">
        <f>IF(AND('Copy &amp; Paste Roster Report Here'!$A506=BO$4,'Copy &amp; Paste Roster Report Here'!$M506="RH"),IF('Copy &amp; Paste Roster Report Here'!$R506&gt;0,1,IF('Copy &amp; Paste Roster Report Here'!$N506="Active",1,0)),0)</f>
        <v>0</v>
      </c>
      <c r="BP506" s="124">
        <f>IF(AND('Copy &amp; Paste Roster Report Here'!$A506=BP$4,'Copy &amp; Paste Roster Report Here'!$M506="RH"),IF('Copy &amp; Paste Roster Report Here'!$R506&gt;0,1,IF('Copy &amp; Paste Roster Report Here'!$N506="Active",1,0)),0)</f>
        <v>0</v>
      </c>
      <c r="BQ506" s="124">
        <f>IF(AND('Copy &amp; Paste Roster Report Here'!$A506=BQ$4,'Copy &amp; Paste Roster Report Here'!$M506="RH"),IF('Copy &amp; Paste Roster Report Here'!$R506&gt;0,1,IF('Copy &amp; Paste Roster Report Here'!$N506="Active",1,0)),0)</f>
        <v>0</v>
      </c>
      <c r="BR506" s="124">
        <f>IF(AND('Copy &amp; Paste Roster Report Here'!$A506=BR$4,'Copy &amp; Paste Roster Report Here'!$M506="RH"),IF('Copy &amp; Paste Roster Report Here'!$R506&gt;0,1,IF('Copy &amp; Paste Roster Report Here'!$N506="Active",1,0)),0)</f>
        <v>0</v>
      </c>
      <c r="BS506" s="124">
        <f>IF(AND('Copy &amp; Paste Roster Report Here'!$A506=BS$4,'Copy &amp; Paste Roster Report Here'!$M506="RH"),IF('Copy &amp; Paste Roster Report Here'!$R506&gt;0,1,IF('Copy &amp; Paste Roster Report Here'!$N506="Active",1,0)),0)</f>
        <v>0</v>
      </c>
      <c r="BT506" s="3">
        <f t="shared" si="76"/>
        <v>0</v>
      </c>
      <c r="BU506" s="125">
        <f>IF(AND('Copy &amp; Paste Roster Report Here'!$A506=BU$4,'Copy &amp; Paste Roster Report Here'!$M506="QT"),IF('Copy &amp; Paste Roster Report Here'!$R506&gt;0,1,IF('Copy &amp; Paste Roster Report Here'!$N506="Active",1,0)),0)</f>
        <v>0</v>
      </c>
      <c r="BV506" s="125">
        <f>IF(AND('Copy &amp; Paste Roster Report Here'!$A506=BV$4,'Copy &amp; Paste Roster Report Here'!$M506="QT"),IF('Copy &amp; Paste Roster Report Here'!$R506&gt;0,1,IF('Copy &amp; Paste Roster Report Here'!$N506="Active",1,0)),0)</f>
        <v>0</v>
      </c>
      <c r="BW506" s="125">
        <f>IF(AND('Copy &amp; Paste Roster Report Here'!$A506=BW$4,'Copy &amp; Paste Roster Report Here'!$M506="QT"),IF('Copy &amp; Paste Roster Report Here'!$R506&gt;0,1,IF('Copy &amp; Paste Roster Report Here'!$N506="Active",1,0)),0)</f>
        <v>0</v>
      </c>
      <c r="BX506" s="125">
        <f>IF(AND('Copy &amp; Paste Roster Report Here'!$A506=BX$4,'Copy &amp; Paste Roster Report Here'!$M506="QT"),IF('Copy &amp; Paste Roster Report Here'!$R506&gt;0,1,IF('Copy &amp; Paste Roster Report Here'!$N506="Active",1,0)),0)</f>
        <v>0</v>
      </c>
      <c r="BY506" s="125">
        <f>IF(AND('Copy &amp; Paste Roster Report Here'!$A506=BY$4,'Copy &amp; Paste Roster Report Here'!$M506="QT"),IF('Copy &amp; Paste Roster Report Here'!$R506&gt;0,1,IF('Copy &amp; Paste Roster Report Here'!$N506="Active",1,0)),0)</f>
        <v>0</v>
      </c>
      <c r="BZ506" s="125">
        <f>IF(AND('Copy &amp; Paste Roster Report Here'!$A506=BZ$4,'Copy &amp; Paste Roster Report Here'!$M506="QT"),IF('Copy &amp; Paste Roster Report Here'!$R506&gt;0,1,IF('Copy &amp; Paste Roster Report Here'!$N506="Active",1,0)),0)</f>
        <v>0</v>
      </c>
      <c r="CA506" s="125">
        <f>IF(AND('Copy &amp; Paste Roster Report Here'!$A506=CA$4,'Copy &amp; Paste Roster Report Here'!$M506="QT"),IF('Copy &amp; Paste Roster Report Here'!$R506&gt;0,1,IF('Copy &amp; Paste Roster Report Here'!$N506="Active",1,0)),0)</f>
        <v>0</v>
      </c>
      <c r="CB506" s="125">
        <f>IF(AND('Copy &amp; Paste Roster Report Here'!$A506=CB$4,'Copy &amp; Paste Roster Report Here'!$M506="QT"),IF('Copy &amp; Paste Roster Report Here'!$R506&gt;0,1,IF('Copy &amp; Paste Roster Report Here'!$N506="Active",1,0)),0)</f>
        <v>0</v>
      </c>
      <c r="CC506" s="125">
        <f>IF(AND('Copy &amp; Paste Roster Report Here'!$A506=CC$4,'Copy &amp; Paste Roster Report Here'!$M506="QT"),IF('Copy &amp; Paste Roster Report Here'!$R506&gt;0,1,IF('Copy &amp; Paste Roster Report Here'!$N506="Active",1,0)),0)</f>
        <v>0</v>
      </c>
      <c r="CD506" s="125">
        <f>IF(AND('Copy &amp; Paste Roster Report Here'!$A506=CD$4,'Copy &amp; Paste Roster Report Here'!$M506="QT"),IF('Copy &amp; Paste Roster Report Here'!$R506&gt;0,1,IF('Copy &amp; Paste Roster Report Here'!$N506="Active",1,0)),0)</f>
        <v>0</v>
      </c>
      <c r="CE506" s="125">
        <f>IF(AND('Copy &amp; Paste Roster Report Here'!$A506=CE$4,'Copy &amp; Paste Roster Report Here'!$M506="QT"),IF('Copy &amp; Paste Roster Report Here'!$R506&gt;0,1,IF('Copy &amp; Paste Roster Report Here'!$N506="Active",1,0)),0)</f>
        <v>0</v>
      </c>
      <c r="CF506" s="3">
        <f t="shared" si="77"/>
        <v>0</v>
      </c>
      <c r="CG506" s="126">
        <f>IF(AND('Copy &amp; Paste Roster Report Here'!$A506=CG$4,'Copy &amp; Paste Roster Report Here'!$M506="##"),IF('Copy &amp; Paste Roster Report Here'!$R506&gt;0,1,IF('Copy &amp; Paste Roster Report Here'!$N506="Active",1,0)),0)</f>
        <v>0</v>
      </c>
      <c r="CH506" s="126">
        <f>IF(AND('Copy &amp; Paste Roster Report Here'!$A506=CH$4,'Copy &amp; Paste Roster Report Here'!$M506="##"),IF('Copy &amp; Paste Roster Report Here'!$R506&gt;0,1,IF('Copy &amp; Paste Roster Report Here'!$N506="Active",1,0)),0)</f>
        <v>0</v>
      </c>
      <c r="CI506" s="126">
        <f>IF(AND('Copy &amp; Paste Roster Report Here'!$A506=CI$4,'Copy &amp; Paste Roster Report Here'!$M506="##"),IF('Copy &amp; Paste Roster Report Here'!$R506&gt;0,1,IF('Copy &amp; Paste Roster Report Here'!$N506="Active",1,0)),0)</f>
        <v>0</v>
      </c>
      <c r="CJ506" s="126">
        <f>IF(AND('Copy &amp; Paste Roster Report Here'!$A506=CJ$4,'Copy &amp; Paste Roster Report Here'!$M506="##"),IF('Copy &amp; Paste Roster Report Here'!$R506&gt;0,1,IF('Copy &amp; Paste Roster Report Here'!$N506="Active",1,0)),0)</f>
        <v>0</v>
      </c>
      <c r="CK506" s="126">
        <f>IF(AND('Copy &amp; Paste Roster Report Here'!$A506=CK$4,'Copy &amp; Paste Roster Report Here'!$M506="##"),IF('Copy &amp; Paste Roster Report Here'!$R506&gt;0,1,IF('Copy &amp; Paste Roster Report Here'!$N506="Active",1,0)),0)</f>
        <v>0</v>
      </c>
      <c r="CL506" s="126">
        <f>IF(AND('Copy &amp; Paste Roster Report Here'!$A506=CL$4,'Copy &amp; Paste Roster Report Here'!$M506="##"),IF('Copy &amp; Paste Roster Report Here'!$R506&gt;0,1,IF('Copy &amp; Paste Roster Report Here'!$N506="Active",1,0)),0)</f>
        <v>0</v>
      </c>
      <c r="CM506" s="126">
        <f>IF(AND('Copy &amp; Paste Roster Report Here'!$A506=CM$4,'Copy &amp; Paste Roster Report Here'!$M506="##"),IF('Copy &amp; Paste Roster Report Here'!$R506&gt;0,1,IF('Copy &amp; Paste Roster Report Here'!$N506="Active",1,0)),0)</f>
        <v>0</v>
      </c>
      <c r="CN506" s="126">
        <f>IF(AND('Copy &amp; Paste Roster Report Here'!$A506=CN$4,'Copy &amp; Paste Roster Report Here'!$M506="##"),IF('Copy &amp; Paste Roster Report Here'!$R506&gt;0,1,IF('Copy &amp; Paste Roster Report Here'!$N506="Active",1,0)),0)</f>
        <v>0</v>
      </c>
      <c r="CO506" s="126">
        <f>IF(AND('Copy &amp; Paste Roster Report Here'!$A506=CO$4,'Copy &amp; Paste Roster Report Here'!$M506="##"),IF('Copy &amp; Paste Roster Report Here'!$R506&gt;0,1,IF('Copy &amp; Paste Roster Report Here'!$N506="Active",1,0)),0)</f>
        <v>0</v>
      </c>
      <c r="CP506" s="126">
        <f>IF(AND('Copy &amp; Paste Roster Report Here'!$A506=CP$4,'Copy &amp; Paste Roster Report Here'!$M506="##"),IF('Copy &amp; Paste Roster Report Here'!$R506&gt;0,1,IF('Copy &amp; Paste Roster Report Here'!$N506="Active",1,0)),0)</f>
        <v>0</v>
      </c>
      <c r="CQ506" s="126">
        <f>IF(AND('Copy &amp; Paste Roster Report Here'!$A506=CQ$4,'Copy &amp; Paste Roster Report Here'!$M506="##"),IF('Copy &amp; Paste Roster Report Here'!$R506&gt;0,1,IF('Copy &amp; Paste Roster Report Here'!$N506="Active",1,0)),0)</f>
        <v>0</v>
      </c>
      <c r="CR506" s="6">
        <f t="shared" si="78"/>
        <v>0</v>
      </c>
      <c r="CS506" s="13">
        <f t="shared" si="79"/>
        <v>0</v>
      </c>
    </row>
    <row r="507" spans="1:97" x14ac:dyDescent="0.25">
      <c r="A507" s="113">
        <f>IF(AND('Copy &amp; Paste Roster Report Here'!$A507=A$4,'Copy &amp; Paste Roster Report Here'!$M507="FT"),IF('Copy &amp; Paste Roster Report Here'!$R507&gt;0,1,IF('Copy &amp; Paste Roster Report Here'!$N507="Active",1,0)),0)</f>
        <v>0</v>
      </c>
      <c r="B507" s="113">
        <f>IF(AND('Copy &amp; Paste Roster Report Here'!$A507=B$4,'Copy &amp; Paste Roster Report Here'!$M507="FT"),IF('Copy &amp; Paste Roster Report Here'!$R507&gt;0,1,IF('Copy &amp; Paste Roster Report Here'!$N507="Active",1,0)),0)</f>
        <v>0</v>
      </c>
      <c r="C507" s="113">
        <f>IF(AND('Copy &amp; Paste Roster Report Here'!$A507=C$4,'Copy &amp; Paste Roster Report Here'!$M507="FT"),IF('Copy &amp; Paste Roster Report Here'!$R507&gt;0,1,IF('Copy &amp; Paste Roster Report Here'!$N507="Active",1,0)),0)</f>
        <v>0</v>
      </c>
      <c r="D507" s="113">
        <f>IF(AND('Copy &amp; Paste Roster Report Here'!$A507=D$4,'Copy &amp; Paste Roster Report Here'!$M507="FT"),IF('Copy &amp; Paste Roster Report Here'!$R507&gt;0,1,IF('Copy &amp; Paste Roster Report Here'!$N507="Active",1,0)),0)</f>
        <v>0</v>
      </c>
      <c r="E507" s="113">
        <f>IF(AND('Copy &amp; Paste Roster Report Here'!$A507=E$4,'Copy &amp; Paste Roster Report Here'!$M507="FT"),IF('Copy &amp; Paste Roster Report Here'!$R507&gt;0,1,IF('Copy &amp; Paste Roster Report Here'!$N507="Active",1,0)),0)</f>
        <v>0</v>
      </c>
      <c r="F507" s="113">
        <f>IF(AND('Copy &amp; Paste Roster Report Here'!$A507=F$4,'Copy &amp; Paste Roster Report Here'!$M507="FT"),IF('Copy &amp; Paste Roster Report Here'!$R507&gt;0,1,IF('Copy &amp; Paste Roster Report Here'!$N507="Active",1,0)),0)</f>
        <v>0</v>
      </c>
      <c r="G507" s="113">
        <f>IF(AND('Copy &amp; Paste Roster Report Here'!$A507=G$4,'Copy &amp; Paste Roster Report Here'!$M507="FT"),IF('Copy &amp; Paste Roster Report Here'!$R507&gt;0,1,IF('Copy &amp; Paste Roster Report Here'!$N507="Active",1,0)),0)</f>
        <v>0</v>
      </c>
      <c r="H507" s="113">
        <f>IF(AND('Copy &amp; Paste Roster Report Here'!$A507=H$4,'Copy &amp; Paste Roster Report Here'!$M507="FT"),IF('Copy &amp; Paste Roster Report Here'!$R507&gt;0,1,IF('Copy &amp; Paste Roster Report Here'!$N507="Active",1,0)),0)</f>
        <v>0</v>
      </c>
      <c r="I507" s="113">
        <f>IF(AND('Copy &amp; Paste Roster Report Here'!$A507=I$4,'Copy &amp; Paste Roster Report Here'!$M507="FT"),IF('Copy &amp; Paste Roster Report Here'!$R507&gt;0,1,IF('Copy &amp; Paste Roster Report Here'!$N507="Active",1,0)),0)</f>
        <v>0</v>
      </c>
      <c r="J507" s="113">
        <f>IF(AND('Copy &amp; Paste Roster Report Here'!$A507=J$4,'Copy &amp; Paste Roster Report Here'!$M507="FT"),IF('Copy &amp; Paste Roster Report Here'!$R507&gt;0,1,IF('Copy &amp; Paste Roster Report Here'!$N507="Active",1,0)),0)</f>
        <v>0</v>
      </c>
      <c r="K507" s="113">
        <f>IF(AND('Copy &amp; Paste Roster Report Here'!$A507=K$4,'Copy &amp; Paste Roster Report Here'!$M507="FT"),IF('Copy &amp; Paste Roster Report Here'!$R507&gt;0,1,IF('Copy &amp; Paste Roster Report Here'!$N507="Active",1,0)),0)</f>
        <v>0</v>
      </c>
      <c r="L507" s="6">
        <f t="shared" si="71"/>
        <v>0</v>
      </c>
      <c r="M507" s="120">
        <f>IF(AND('Copy &amp; Paste Roster Report Here'!$A507=M$4,'Copy &amp; Paste Roster Report Here'!$M507="TQ"),IF('Copy &amp; Paste Roster Report Here'!$R507&gt;0,1,IF('Copy &amp; Paste Roster Report Here'!$N507="Active",1,0)),0)</f>
        <v>0</v>
      </c>
      <c r="N507" s="120">
        <f>IF(AND('Copy &amp; Paste Roster Report Here'!$A507=N$4,'Copy &amp; Paste Roster Report Here'!$M507="TQ"),IF('Copy &amp; Paste Roster Report Here'!$R507&gt;0,1,IF('Copy &amp; Paste Roster Report Here'!$N507="Active",1,0)),0)</f>
        <v>0</v>
      </c>
      <c r="O507" s="120">
        <f>IF(AND('Copy &amp; Paste Roster Report Here'!$A507=O$4,'Copy &amp; Paste Roster Report Here'!$M507="TQ"),IF('Copy &amp; Paste Roster Report Here'!$R507&gt;0,1,IF('Copy &amp; Paste Roster Report Here'!$N507="Active",1,0)),0)</f>
        <v>0</v>
      </c>
      <c r="P507" s="120">
        <f>IF(AND('Copy &amp; Paste Roster Report Here'!$A507=P$4,'Copy &amp; Paste Roster Report Here'!$M507="TQ"),IF('Copy &amp; Paste Roster Report Here'!$R507&gt;0,1,IF('Copy &amp; Paste Roster Report Here'!$N507="Active",1,0)),0)</f>
        <v>0</v>
      </c>
      <c r="Q507" s="120">
        <f>IF(AND('Copy &amp; Paste Roster Report Here'!$A507=Q$4,'Copy &amp; Paste Roster Report Here'!$M507="TQ"),IF('Copy &amp; Paste Roster Report Here'!$R507&gt;0,1,IF('Copy &amp; Paste Roster Report Here'!$N507="Active",1,0)),0)</f>
        <v>0</v>
      </c>
      <c r="R507" s="120">
        <f>IF(AND('Copy &amp; Paste Roster Report Here'!$A507=R$4,'Copy &amp; Paste Roster Report Here'!$M507="TQ"),IF('Copy &amp; Paste Roster Report Here'!$R507&gt;0,1,IF('Copy &amp; Paste Roster Report Here'!$N507="Active",1,0)),0)</f>
        <v>0</v>
      </c>
      <c r="S507" s="120">
        <f>IF(AND('Copy &amp; Paste Roster Report Here'!$A507=S$4,'Copy &amp; Paste Roster Report Here'!$M507="TQ"),IF('Copy &amp; Paste Roster Report Here'!$R507&gt;0,1,IF('Copy &amp; Paste Roster Report Here'!$N507="Active",1,0)),0)</f>
        <v>0</v>
      </c>
      <c r="T507" s="120">
        <f>IF(AND('Copy &amp; Paste Roster Report Here'!$A507=T$4,'Copy &amp; Paste Roster Report Here'!$M507="TQ"),IF('Copy &amp; Paste Roster Report Here'!$R507&gt;0,1,IF('Copy &amp; Paste Roster Report Here'!$N507="Active",1,0)),0)</f>
        <v>0</v>
      </c>
      <c r="U507" s="120">
        <f>IF(AND('Copy &amp; Paste Roster Report Here'!$A507=U$4,'Copy &amp; Paste Roster Report Here'!$M507="TQ"),IF('Copy &amp; Paste Roster Report Here'!$R507&gt;0,1,IF('Copy &amp; Paste Roster Report Here'!$N507="Active",1,0)),0)</f>
        <v>0</v>
      </c>
      <c r="V507" s="120">
        <f>IF(AND('Copy &amp; Paste Roster Report Here'!$A507=V$4,'Copy &amp; Paste Roster Report Here'!$M507="TQ"),IF('Copy &amp; Paste Roster Report Here'!$R507&gt;0,1,IF('Copy &amp; Paste Roster Report Here'!$N507="Active",1,0)),0)</f>
        <v>0</v>
      </c>
      <c r="W507" s="120">
        <f>IF(AND('Copy &amp; Paste Roster Report Here'!$A507=W$4,'Copy &amp; Paste Roster Report Here'!$M507="TQ"),IF('Copy &amp; Paste Roster Report Here'!$R507&gt;0,1,IF('Copy &amp; Paste Roster Report Here'!$N507="Active",1,0)),0)</f>
        <v>0</v>
      </c>
      <c r="X507" s="3">
        <f t="shared" si="72"/>
        <v>0</v>
      </c>
      <c r="Y507" s="121">
        <f>IF(AND('Copy &amp; Paste Roster Report Here'!$A507=Y$4,'Copy &amp; Paste Roster Report Here'!$M507="HT"),IF('Copy &amp; Paste Roster Report Here'!$R507&gt;0,1,IF('Copy &amp; Paste Roster Report Here'!$N507="Active",1,0)),0)</f>
        <v>0</v>
      </c>
      <c r="Z507" s="121">
        <f>IF(AND('Copy &amp; Paste Roster Report Here'!$A507=Z$4,'Copy &amp; Paste Roster Report Here'!$M507="HT"),IF('Copy &amp; Paste Roster Report Here'!$R507&gt;0,1,IF('Copy &amp; Paste Roster Report Here'!$N507="Active",1,0)),0)</f>
        <v>0</v>
      </c>
      <c r="AA507" s="121">
        <f>IF(AND('Copy &amp; Paste Roster Report Here'!$A507=AA$4,'Copy &amp; Paste Roster Report Here'!$M507="HT"),IF('Copy &amp; Paste Roster Report Here'!$R507&gt;0,1,IF('Copy &amp; Paste Roster Report Here'!$N507="Active",1,0)),0)</f>
        <v>0</v>
      </c>
      <c r="AB507" s="121">
        <f>IF(AND('Copy &amp; Paste Roster Report Here'!$A507=AB$4,'Copy &amp; Paste Roster Report Here'!$M507="HT"),IF('Copy &amp; Paste Roster Report Here'!$R507&gt;0,1,IF('Copy &amp; Paste Roster Report Here'!$N507="Active",1,0)),0)</f>
        <v>0</v>
      </c>
      <c r="AC507" s="121">
        <f>IF(AND('Copy &amp; Paste Roster Report Here'!$A507=AC$4,'Copy &amp; Paste Roster Report Here'!$M507="HT"),IF('Copy &amp; Paste Roster Report Here'!$R507&gt;0,1,IF('Copy &amp; Paste Roster Report Here'!$N507="Active",1,0)),0)</f>
        <v>0</v>
      </c>
      <c r="AD507" s="121">
        <f>IF(AND('Copy &amp; Paste Roster Report Here'!$A507=AD$4,'Copy &amp; Paste Roster Report Here'!$M507="HT"),IF('Copy &amp; Paste Roster Report Here'!$R507&gt;0,1,IF('Copy &amp; Paste Roster Report Here'!$N507="Active",1,0)),0)</f>
        <v>0</v>
      </c>
      <c r="AE507" s="121">
        <f>IF(AND('Copy &amp; Paste Roster Report Here'!$A507=AE$4,'Copy &amp; Paste Roster Report Here'!$M507="HT"),IF('Copy &amp; Paste Roster Report Here'!$R507&gt;0,1,IF('Copy &amp; Paste Roster Report Here'!$N507="Active",1,0)),0)</f>
        <v>0</v>
      </c>
      <c r="AF507" s="121">
        <f>IF(AND('Copy &amp; Paste Roster Report Here'!$A507=AF$4,'Copy &amp; Paste Roster Report Here'!$M507="HT"),IF('Copy &amp; Paste Roster Report Here'!$R507&gt;0,1,IF('Copy &amp; Paste Roster Report Here'!$N507="Active",1,0)),0)</f>
        <v>0</v>
      </c>
      <c r="AG507" s="121">
        <f>IF(AND('Copy &amp; Paste Roster Report Here'!$A507=AG$4,'Copy &amp; Paste Roster Report Here'!$M507="HT"),IF('Copy &amp; Paste Roster Report Here'!$R507&gt;0,1,IF('Copy &amp; Paste Roster Report Here'!$N507="Active",1,0)),0)</f>
        <v>0</v>
      </c>
      <c r="AH507" s="121">
        <f>IF(AND('Copy &amp; Paste Roster Report Here'!$A507=AH$4,'Copy &amp; Paste Roster Report Here'!$M507="HT"),IF('Copy &amp; Paste Roster Report Here'!$R507&gt;0,1,IF('Copy &amp; Paste Roster Report Here'!$N507="Active",1,0)),0)</f>
        <v>0</v>
      </c>
      <c r="AI507" s="121">
        <f>IF(AND('Copy &amp; Paste Roster Report Here'!$A507=AI$4,'Copy &amp; Paste Roster Report Here'!$M507="HT"),IF('Copy &amp; Paste Roster Report Here'!$R507&gt;0,1,IF('Copy &amp; Paste Roster Report Here'!$N507="Active",1,0)),0)</f>
        <v>0</v>
      </c>
      <c r="AJ507" s="3">
        <f t="shared" si="73"/>
        <v>0</v>
      </c>
      <c r="AK507" s="122">
        <f>IF(AND('Copy &amp; Paste Roster Report Here'!$A507=AK$4,'Copy &amp; Paste Roster Report Here'!$M507="MT"),IF('Copy &amp; Paste Roster Report Here'!$R507&gt;0,1,IF('Copy &amp; Paste Roster Report Here'!$N507="Active",1,0)),0)</f>
        <v>0</v>
      </c>
      <c r="AL507" s="122">
        <f>IF(AND('Copy &amp; Paste Roster Report Here'!$A507=AL$4,'Copy &amp; Paste Roster Report Here'!$M507="MT"),IF('Copy &amp; Paste Roster Report Here'!$R507&gt;0,1,IF('Copy &amp; Paste Roster Report Here'!$N507="Active",1,0)),0)</f>
        <v>0</v>
      </c>
      <c r="AM507" s="122">
        <f>IF(AND('Copy &amp; Paste Roster Report Here'!$A507=AM$4,'Copy &amp; Paste Roster Report Here'!$M507="MT"),IF('Copy &amp; Paste Roster Report Here'!$R507&gt;0,1,IF('Copy &amp; Paste Roster Report Here'!$N507="Active",1,0)),0)</f>
        <v>0</v>
      </c>
      <c r="AN507" s="122">
        <f>IF(AND('Copy &amp; Paste Roster Report Here'!$A507=AN$4,'Copy &amp; Paste Roster Report Here'!$M507="MT"),IF('Copy &amp; Paste Roster Report Here'!$R507&gt;0,1,IF('Copy &amp; Paste Roster Report Here'!$N507="Active",1,0)),0)</f>
        <v>0</v>
      </c>
      <c r="AO507" s="122">
        <f>IF(AND('Copy &amp; Paste Roster Report Here'!$A507=AO$4,'Copy &amp; Paste Roster Report Here'!$M507="MT"),IF('Copy &amp; Paste Roster Report Here'!$R507&gt;0,1,IF('Copy &amp; Paste Roster Report Here'!$N507="Active",1,0)),0)</f>
        <v>0</v>
      </c>
      <c r="AP507" s="122">
        <f>IF(AND('Copy &amp; Paste Roster Report Here'!$A507=AP$4,'Copy &amp; Paste Roster Report Here'!$M507="MT"),IF('Copy &amp; Paste Roster Report Here'!$R507&gt;0,1,IF('Copy &amp; Paste Roster Report Here'!$N507="Active",1,0)),0)</f>
        <v>0</v>
      </c>
      <c r="AQ507" s="122">
        <f>IF(AND('Copy &amp; Paste Roster Report Here'!$A507=AQ$4,'Copy &amp; Paste Roster Report Here'!$M507="MT"),IF('Copy &amp; Paste Roster Report Here'!$R507&gt;0,1,IF('Copy &amp; Paste Roster Report Here'!$N507="Active",1,0)),0)</f>
        <v>0</v>
      </c>
      <c r="AR507" s="122">
        <f>IF(AND('Copy &amp; Paste Roster Report Here'!$A507=AR$4,'Copy &amp; Paste Roster Report Here'!$M507="MT"),IF('Copy &amp; Paste Roster Report Here'!$R507&gt;0,1,IF('Copy &amp; Paste Roster Report Here'!$N507="Active",1,0)),0)</f>
        <v>0</v>
      </c>
      <c r="AS507" s="122">
        <f>IF(AND('Copy &amp; Paste Roster Report Here'!$A507=AS$4,'Copy &amp; Paste Roster Report Here'!$M507="MT"),IF('Copy &amp; Paste Roster Report Here'!$R507&gt;0,1,IF('Copy &amp; Paste Roster Report Here'!$N507="Active",1,0)),0)</f>
        <v>0</v>
      </c>
      <c r="AT507" s="122">
        <f>IF(AND('Copy &amp; Paste Roster Report Here'!$A507=AT$4,'Copy &amp; Paste Roster Report Here'!$M507="MT"),IF('Copy &amp; Paste Roster Report Here'!$R507&gt;0,1,IF('Copy &amp; Paste Roster Report Here'!$N507="Active",1,0)),0)</f>
        <v>0</v>
      </c>
      <c r="AU507" s="122">
        <f>IF(AND('Copy &amp; Paste Roster Report Here'!$A507=AU$4,'Copy &amp; Paste Roster Report Here'!$M507="MT"),IF('Copy &amp; Paste Roster Report Here'!$R507&gt;0,1,IF('Copy &amp; Paste Roster Report Here'!$N507="Active",1,0)),0)</f>
        <v>0</v>
      </c>
      <c r="AV507" s="3">
        <f t="shared" si="74"/>
        <v>0</v>
      </c>
      <c r="AW507" s="123">
        <f>IF(AND('Copy &amp; Paste Roster Report Here'!$A507=AW$4,'Copy &amp; Paste Roster Report Here'!$M507="FY"),IF('Copy &amp; Paste Roster Report Here'!$R507&gt;0,1,IF('Copy &amp; Paste Roster Report Here'!$N507="Active",1,0)),0)</f>
        <v>0</v>
      </c>
      <c r="AX507" s="123">
        <f>IF(AND('Copy &amp; Paste Roster Report Here'!$A507=AX$4,'Copy &amp; Paste Roster Report Here'!$M507="FY"),IF('Copy &amp; Paste Roster Report Here'!$R507&gt;0,1,IF('Copy &amp; Paste Roster Report Here'!$N507="Active",1,0)),0)</f>
        <v>0</v>
      </c>
      <c r="AY507" s="123">
        <f>IF(AND('Copy &amp; Paste Roster Report Here'!$A507=AY$4,'Copy &amp; Paste Roster Report Here'!$M507="FY"),IF('Copy &amp; Paste Roster Report Here'!$R507&gt;0,1,IF('Copy &amp; Paste Roster Report Here'!$N507="Active",1,0)),0)</f>
        <v>0</v>
      </c>
      <c r="AZ507" s="123">
        <f>IF(AND('Copy &amp; Paste Roster Report Here'!$A507=AZ$4,'Copy &amp; Paste Roster Report Here'!$M507="FY"),IF('Copy &amp; Paste Roster Report Here'!$R507&gt;0,1,IF('Copy &amp; Paste Roster Report Here'!$N507="Active",1,0)),0)</f>
        <v>0</v>
      </c>
      <c r="BA507" s="123">
        <f>IF(AND('Copy &amp; Paste Roster Report Here'!$A507=BA$4,'Copy &amp; Paste Roster Report Here'!$M507="FY"),IF('Copy &amp; Paste Roster Report Here'!$R507&gt;0,1,IF('Copy &amp; Paste Roster Report Here'!$N507="Active",1,0)),0)</f>
        <v>0</v>
      </c>
      <c r="BB507" s="123">
        <f>IF(AND('Copy &amp; Paste Roster Report Here'!$A507=BB$4,'Copy &amp; Paste Roster Report Here'!$M507="FY"),IF('Copy &amp; Paste Roster Report Here'!$R507&gt;0,1,IF('Copy &amp; Paste Roster Report Here'!$N507="Active",1,0)),0)</f>
        <v>0</v>
      </c>
      <c r="BC507" s="123">
        <f>IF(AND('Copy &amp; Paste Roster Report Here'!$A507=BC$4,'Copy &amp; Paste Roster Report Here'!$M507="FY"),IF('Copy &amp; Paste Roster Report Here'!$R507&gt;0,1,IF('Copy &amp; Paste Roster Report Here'!$N507="Active",1,0)),0)</f>
        <v>0</v>
      </c>
      <c r="BD507" s="123">
        <f>IF(AND('Copy &amp; Paste Roster Report Here'!$A507=BD$4,'Copy &amp; Paste Roster Report Here'!$M507="FY"),IF('Copy &amp; Paste Roster Report Here'!$R507&gt;0,1,IF('Copy &amp; Paste Roster Report Here'!$N507="Active",1,0)),0)</f>
        <v>0</v>
      </c>
      <c r="BE507" s="123">
        <f>IF(AND('Copy &amp; Paste Roster Report Here'!$A507=BE$4,'Copy &amp; Paste Roster Report Here'!$M507="FY"),IF('Copy &amp; Paste Roster Report Here'!$R507&gt;0,1,IF('Copy &amp; Paste Roster Report Here'!$N507="Active",1,0)),0)</f>
        <v>0</v>
      </c>
      <c r="BF507" s="123">
        <f>IF(AND('Copy &amp; Paste Roster Report Here'!$A507=BF$4,'Copy &amp; Paste Roster Report Here'!$M507="FY"),IF('Copy &amp; Paste Roster Report Here'!$R507&gt;0,1,IF('Copy &amp; Paste Roster Report Here'!$N507="Active",1,0)),0)</f>
        <v>0</v>
      </c>
      <c r="BG507" s="123">
        <f>IF(AND('Copy &amp; Paste Roster Report Here'!$A507=BG$4,'Copy &amp; Paste Roster Report Here'!$M507="FY"),IF('Copy &amp; Paste Roster Report Here'!$R507&gt;0,1,IF('Copy &amp; Paste Roster Report Here'!$N507="Active",1,0)),0)</f>
        <v>0</v>
      </c>
      <c r="BH507" s="3">
        <f t="shared" si="75"/>
        <v>0</v>
      </c>
      <c r="BI507" s="124">
        <f>IF(AND('Copy &amp; Paste Roster Report Here'!$A507=BI$4,'Copy &amp; Paste Roster Report Here'!$M507="RH"),IF('Copy &amp; Paste Roster Report Here'!$R507&gt;0,1,IF('Copy &amp; Paste Roster Report Here'!$N507="Active",1,0)),0)</f>
        <v>0</v>
      </c>
      <c r="BJ507" s="124">
        <f>IF(AND('Copy &amp; Paste Roster Report Here'!$A507=BJ$4,'Copy &amp; Paste Roster Report Here'!$M507="RH"),IF('Copy &amp; Paste Roster Report Here'!$R507&gt;0,1,IF('Copy &amp; Paste Roster Report Here'!$N507="Active",1,0)),0)</f>
        <v>0</v>
      </c>
      <c r="BK507" s="124">
        <f>IF(AND('Copy &amp; Paste Roster Report Here'!$A507=BK$4,'Copy &amp; Paste Roster Report Here'!$M507="RH"),IF('Copy &amp; Paste Roster Report Here'!$R507&gt;0,1,IF('Copy &amp; Paste Roster Report Here'!$N507="Active",1,0)),0)</f>
        <v>0</v>
      </c>
      <c r="BL507" s="124">
        <f>IF(AND('Copy &amp; Paste Roster Report Here'!$A507=BL$4,'Copy &amp; Paste Roster Report Here'!$M507="RH"),IF('Copy &amp; Paste Roster Report Here'!$R507&gt;0,1,IF('Copy &amp; Paste Roster Report Here'!$N507="Active",1,0)),0)</f>
        <v>0</v>
      </c>
      <c r="BM507" s="124">
        <f>IF(AND('Copy &amp; Paste Roster Report Here'!$A507=BM$4,'Copy &amp; Paste Roster Report Here'!$M507="RH"),IF('Copy &amp; Paste Roster Report Here'!$R507&gt;0,1,IF('Copy &amp; Paste Roster Report Here'!$N507="Active",1,0)),0)</f>
        <v>0</v>
      </c>
      <c r="BN507" s="124">
        <f>IF(AND('Copy &amp; Paste Roster Report Here'!$A507=BN$4,'Copy &amp; Paste Roster Report Here'!$M507="RH"),IF('Copy &amp; Paste Roster Report Here'!$R507&gt;0,1,IF('Copy &amp; Paste Roster Report Here'!$N507="Active",1,0)),0)</f>
        <v>0</v>
      </c>
      <c r="BO507" s="124">
        <f>IF(AND('Copy &amp; Paste Roster Report Here'!$A507=BO$4,'Copy &amp; Paste Roster Report Here'!$M507="RH"),IF('Copy &amp; Paste Roster Report Here'!$R507&gt;0,1,IF('Copy &amp; Paste Roster Report Here'!$N507="Active",1,0)),0)</f>
        <v>0</v>
      </c>
      <c r="BP507" s="124">
        <f>IF(AND('Copy &amp; Paste Roster Report Here'!$A507=BP$4,'Copy &amp; Paste Roster Report Here'!$M507="RH"),IF('Copy &amp; Paste Roster Report Here'!$R507&gt;0,1,IF('Copy &amp; Paste Roster Report Here'!$N507="Active",1,0)),0)</f>
        <v>0</v>
      </c>
      <c r="BQ507" s="124">
        <f>IF(AND('Copy &amp; Paste Roster Report Here'!$A507=BQ$4,'Copy &amp; Paste Roster Report Here'!$M507="RH"),IF('Copy &amp; Paste Roster Report Here'!$R507&gt;0,1,IF('Copy &amp; Paste Roster Report Here'!$N507="Active",1,0)),0)</f>
        <v>0</v>
      </c>
      <c r="BR507" s="124">
        <f>IF(AND('Copy &amp; Paste Roster Report Here'!$A507=BR$4,'Copy &amp; Paste Roster Report Here'!$M507="RH"),IF('Copy &amp; Paste Roster Report Here'!$R507&gt;0,1,IF('Copy &amp; Paste Roster Report Here'!$N507="Active",1,0)),0)</f>
        <v>0</v>
      </c>
      <c r="BS507" s="124">
        <f>IF(AND('Copy &amp; Paste Roster Report Here'!$A507=BS$4,'Copy &amp; Paste Roster Report Here'!$M507="RH"),IF('Copy &amp; Paste Roster Report Here'!$R507&gt;0,1,IF('Copy &amp; Paste Roster Report Here'!$N507="Active",1,0)),0)</f>
        <v>0</v>
      </c>
      <c r="BT507" s="3">
        <f t="shared" si="76"/>
        <v>0</v>
      </c>
      <c r="BU507" s="125">
        <f>IF(AND('Copy &amp; Paste Roster Report Here'!$A507=BU$4,'Copy &amp; Paste Roster Report Here'!$M507="QT"),IF('Copy &amp; Paste Roster Report Here'!$R507&gt;0,1,IF('Copy &amp; Paste Roster Report Here'!$N507="Active",1,0)),0)</f>
        <v>0</v>
      </c>
      <c r="BV507" s="125">
        <f>IF(AND('Copy &amp; Paste Roster Report Here'!$A507=BV$4,'Copy &amp; Paste Roster Report Here'!$M507="QT"),IF('Copy &amp; Paste Roster Report Here'!$R507&gt;0,1,IF('Copy &amp; Paste Roster Report Here'!$N507="Active",1,0)),0)</f>
        <v>0</v>
      </c>
      <c r="BW507" s="125">
        <f>IF(AND('Copy &amp; Paste Roster Report Here'!$A507=BW$4,'Copy &amp; Paste Roster Report Here'!$M507="QT"),IF('Copy &amp; Paste Roster Report Here'!$R507&gt;0,1,IF('Copy &amp; Paste Roster Report Here'!$N507="Active",1,0)),0)</f>
        <v>0</v>
      </c>
      <c r="BX507" s="125">
        <f>IF(AND('Copy &amp; Paste Roster Report Here'!$A507=BX$4,'Copy &amp; Paste Roster Report Here'!$M507="QT"),IF('Copy &amp; Paste Roster Report Here'!$R507&gt;0,1,IF('Copy &amp; Paste Roster Report Here'!$N507="Active",1,0)),0)</f>
        <v>0</v>
      </c>
      <c r="BY507" s="125">
        <f>IF(AND('Copy &amp; Paste Roster Report Here'!$A507=BY$4,'Copy &amp; Paste Roster Report Here'!$M507="QT"),IF('Copy &amp; Paste Roster Report Here'!$R507&gt;0,1,IF('Copy &amp; Paste Roster Report Here'!$N507="Active",1,0)),0)</f>
        <v>0</v>
      </c>
      <c r="BZ507" s="125">
        <f>IF(AND('Copy &amp; Paste Roster Report Here'!$A507=BZ$4,'Copy &amp; Paste Roster Report Here'!$M507="QT"),IF('Copy &amp; Paste Roster Report Here'!$R507&gt;0,1,IF('Copy &amp; Paste Roster Report Here'!$N507="Active",1,0)),0)</f>
        <v>0</v>
      </c>
      <c r="CA507" s="125">
        <f>IF(AND('Copy &amp; Paste Roster Report Here'!$A507=CA$4,'Copy &amp; Paste Roster Report Here'!$M507="QT"),IF('Copy &amp; Paste Roster Report Here'!$R507&gt;0,1,IF('Copy &amp; Paste Roster Report Here'!$N507="Active",1,0)),0)</f>
        <v>0</v>
      </c>
      <c r="CB507" s="125">
        <f>IF(AND('Copy &amp; Paste Roster Report Here'!$A507=CB$4,'Copy &amp; Paste Roster Report Here'!$M507="QT"),IF('Copy &amp; Paste Roster Report Here'!$R507&gt;0,1,IF('Copy &amp; Paste Roster Report Here'!$N507="Active",1,0)),0)</f>
        <v>0</v>
      </c>
      <c r="CC507" s="125">
        <f>IF(AND('Copy &amp; Paste Roster Report Here'!$A507=CC$4,'Copy &amp; Paste Roster Report Here'!$M507="QT"),IF('Copy &amp; Paste Roster Report Here'!$R507&gt;0,1,IF('Copy &amp; Paste Roster Report Here'!$N507="Active",1,0)),0)</f>
        <v>0</v>
      </c>
      <c r="CD507" s="125">
        <f>IF(AND('Copy &amp; Paste Roster Report Here'!$A507=CD$4,'Copy &amp; Paste Roster Report Here'!$M507="QT"),IF('Copy &amp; Paste Roster Report Here'!$R507&gt;0,1,IF('Copy &amp; Paste Roster Report Here'!$N507="Active",1,0)),0)</f>
        <v>0</v>
      </c>
      <c r="CE507" s="125">
        <f>IF(AND('Copy &amp; Paste Roster Report Here'!$A507=CE$4,'Copy &amp; Paste Roster Report Here'!$M507="QT"),IF('Copy &amp; Paste Roster Report Here'!$R507&gt;0,1,IF('Copy &amp; Paste Roster Report Here'!$N507="Active",1,0)),0)</f>
        <v>0</v>
      </c>
      <c r="CF507" s="3">
        <f t="shared" si="77"/>
        <v>0</v>
      </c>
      <c r="CG507" s="126">
        <f>IF(AND('Copy &amp; Paste Roster Report Here'!$A507=CG$4,'Copy &amp; Paste Roster Report Here'!$M507="##"),IF('Copy &amp; Paste Roster Report Here'!$R507&gt;0,1,IF('Copy &amp; Paste Roster Report Here'!$N507="Active",1,0)),0)</f>
        <v>0</v>
      </c>
      <c r="CH507" s="126">
        <f>IF(AND('Copy &amp; Paste Roster Report Here'!$A507=CH$4,'Copy &amp; Paste Roster Report Here'!$M507="##"),IF('Copy &amp; Paste Roster Report Here'!$R507&gt;0,1,IF('Copy &amp; Paste Roster Report Here'!$N507="Active",1,0)),0)</f>
        <v>0</v>
      </c>
      <c r="CI507" s="126">
        <f>IF(AND('Copy &amp; Paste Roster Report Here'!$A507=CI$4,'Copy &amp; Paste Roster Report Here'!$M507="##"),IF('Copy &amp; Paste Roster Report Here'!$R507&gt;0,1,IF('Copy &amp; Paste Roster Report Here'!$N507="Active",1,0)),0)</f>
        <v>0</v>
      </c>
      <c r="CJ507" s="126">
        <f>IF(AND('Copy &amp; Paste Roster Report Here'!$A507=CJ$4,'Copy &amp; Paste Roster Report Here'!$M507="##"),IF('Copy &amp; Paste Roster Report Here'!$R507&gt;0,1,IF('Copy &amp; Paste Roster Report Here'!$N507="Active",1,0)),0)</f>
        <v>0</v>
      </c>
      <c r="CK507" s="126">
        <f>IF(AND('Copy &amp; Paste Roster Report Here'!$A507=CK$4,'Copy &amp; Paste Roster Report Here'!$M507="##"),IF('Copy &amp; Paste Roster Report Here'!$R507&gt;0,1,IF('Copy &amp; Paste Roster Report Here'!$N507="Active",1,0)),0)</f>
        <v>0</v>
      </c>
      <c r="CL507" s="126">
        <f>IF(AND('Copy &amp; Paste Roster Report Here'!$A507=CL$4,'Copy &amp; Paste Roster Report Here'!$M507="##"),IF('Copy &amp; Paste Roster Report Here'!$R507&gt;0,1,IF('Copy &amp; Paste Roster Report Here'!$N507="Active",1,0)),0)</f>
        <v>0</v>
      </c>
      <c r="CM507" s="126">
        <f>IF(AND('Copy &amp; Paste Roster Report Here'!$A507=CM$4,'Copy &amp; Paste Roster Report Here'!$M507="##"),IF('Copy &amp; Paste Roster Report Here'!$R507&gt;0,1,IF('Copy &amp; Paste Roster Report Here'!$N507="Active",1,0)),0)</f>
        <v>0</v>
      </c>
      <c r="CN507" s="126">
        <f>IF(AND('Copy &amp; Paste Roster Report Here'!$A507=CN$4,'Copy &amp; Paste Roster Report Here'!$M507="##"),IF('Copy &amp; Paste Roster Report Here'!$R507&gt;0,1,IF('Copy &amp; Paste Roster Report Here'!$N507="Active",1,0)),0)</f>
        <v>0</v>
      </c>
      <c r="CO507" s="126">
        <f>IF(AND('Copy &amp; Paste Roster Report Here'!$A507=CO$4,'Copy &amp; Paste Roster Report Here'!$M507="##"),IF('Copy &amp; Paste Roster Report Here'!$R507&gt;0,1,IF('Copy &amp; Paste Roster Report Here'!$N507="Active",1,0)),0)</f>
        <v>0</v>
      </c>
      <c r="CP507" s="126">
        <f>IF(AND('Copy &amp; Paste Roster Report Here'!$A507=CP$4,'Copy &amp; Paste Roster Report Here'!$M507="##"),IF('Copy &amp; Paste Roster Report Here'!$R507&gt;0,1,IF('Copy &amp; Paste Roster Report Here'!$N507="Active",1,0)),0)</f>
        <v>0</v>
      </c>
      <c r="CQ507" s="126">
        <f>IF(AND('Copy &amp; Paste Roster Report Here'!$A507=CQ$4,'Copy &amp; Paste Roster Report Here'!$M507="##"),IF('Copy &amp; Paste Roster Report Here'!$R507&gt;0,1,IF('Copy &amp; Paste Roster Report Here'!$N507="Active",1,0)),0)</f>
        <v>0</v>
      </c>
      <c r="CR507" s="6">
        <f t="shared" si="78"/>
        <v>0</v>
      </c>
      <c r="CS507" s="13">
        <f t="shared" si="79"/>
        <v>0</v>
      </c>
    </row>
    <row r="508" spans="1:97" x14ac:dyDescent="0.25">
      <c r="A508" s="113">
        <f>IF(AND('Copy &amp; Paste Roster Report Here'!$A508=A$4,'Copy &amp; Paste Roster Report Here'!$M508="FT"),IF('Copy &amp; Paste Roster Report Here'!$R508&gt;0,1,IF('Copy &amp; Paste Roster Report Here'!$N508="Active",1,0)),0)</f>
        <v>0</v>
      </c>
      <c r="B508" s="113">
        <f>IF(AND('Copy &amp; Paste Roster Report Here'!$A508=B$4,'Copy &amp; Paste Roster Report Here'!$M508="FT"),IF('Copy &amp; Paste Roster Report Here'!$R508&gt;0,1,IF('Copy &amp; Paste Roster Report Here'!$N508="Active",1,0)),0)</f>
        <v>0</v>
      </c>
      <c r="C508" s="113">
        <f>IF(AND('Copy &amp; Paste Roster Report Here'!$A508=C$4,'Copy &amp; Paste Roster Report Here'!$M508="FT"),IF('Copy &amp; Paste Roster Report Here'!$R508&gt;0,1,IF('Copy &amp; Paste Roster Report Here'!$N508="Active",1,0)),0)</f>
        <v>0</v>
      </c>
      <c r="D508" s="113">
        <f>IF(AND('Copy &amp; Paste Roster Report Here'!$A508=D$4,'Copy &amp; Paste Roster Report Here'!$M508="FT"),IF('Copy &amp; Paste Roster Report Here'!$R508&gt;0,1,IF('Copy &amp; Paste Roster Report Here'!$N508="Active",1,0)),0)</f>
        <v>0</v>
      </c>
      <c r="E508" s="113">
        <f>IF(AND('Copy &amp; Paste Roster Report Here'!$A508=E$4,'Copy &amp; Paste Roster Report Here'!$M508="FT"),IF('Copy &amp; Paste Roster Report Here'!$R508&gt;0,1,IF('Copy &amp; Paste Roster Report Here'!$N508="Active",1,0)),0)</f>
        <v>0</v>
      </c>
      <c r="F508" s="113">
        <f>IF(AND('Copy &amp; Paste Roster Report Here'!$A508=F$4,'Copy &amp; Paste Roster Report Here'!$M508="FT"),IF('Copy &amp; Paste Roster Report Here'!$R508&gt;0,1,IF('Copy &amp; Paste Roster Report Here'!$N508="Active",1,0)),0)</f>
        <v>0</v>
      </c>
      <c r="G508" s="113">
        <f>IF(AND('Copy &amp; Paste Roster Report Here'!$A508=G$4,'Copy &amp; Paste Roster Report Here'!$M508="FT"),IF('Copy &amp; Paste Roster Report Here'!$R508&gt;0,1,IF('Copy &amp; Paste Roster Report Here'!$N508="Active",1,0)),0)</f>
        <v>0</v>
      </c>
      <c r="H508" s="113">
        <f>IF(AND('Copy &amp; Paste Roster Report Here'!$A508=H$4,'Copy &amp; Paste Roster Report Here'!$M508="FT"),IF('Copy &amp; Paste Roster Report Here'!$R508&gt;0,1,IF('Copy &amp; Paste Roster Report Here'!$N508="Active",1,0)),0)</f>
        <v>0</v>
      </c>
      <c r="I508" s="113">
        <f>IF(AND('Copy &amp; Paste Roster Report Here'!$A508=I$4,'Copy &amp; Paste Roster Report Here'!$M508="FT"),IF('Copy &amp; Paste Roster Report Here'!$R508&gt;0,1,IF('Copy &amp; Paste Roster Report Here'!$N508="Active",1,0)),0)</f>
        <v>0</v>
      </c>
      <c r="J508" s="113">
        <f>IF(AND('Copy &amp; Paste Roster Report Here'!$A508=J$4,'Copy &amp; Paste Roster Report Here'!$M508="FT"),IF('Copy &amp; Paste Roster Report Here'!$R508&gt;0,1,IF('Copy &amp; Paste Roster Report Here'!$N508="Active",1,0)),0)</f>
        <v>0</v>
      </c>
      <c r="K508" s="113">
        <f>IF(AND('Copy &amp; Paste Roster Report Here'!$A508=K$4,'Copy &amp; Paste Roster Report Here'!$M508="FT"),IF('Copy &amp; Paste Roster Report Here'!$R508&gt;0,1,IF('Copy &amp; Paste Roster Report Here'!$N508="Active",1,0)),0)</f>
        <v>0</v>
      </c>
      <c r="L508" s="6">
        <f t="shared" si="71"/>
        <v>0</v>
      </c>
      <c r="M508" s="120">
        <f>IF(AND('Copy &amp; Paste Roster Report Here'!$A508=M$4,'Copy &amp; Paste Roster Report Here'!$M508="TQ"),IF('Copy &amp; Paste Roster Report Here'!$R508&gt;0,1,IF('Copy &amp; Paste Roster Report Here'!$N508="Active",1,0)),0)</f>
        <v>0</v>
      </c>
      <c r="N508" s="120">
        <f>IF(AND('Copy &amp; Paste Roster Report Here'!$A508=N$4,'Copy &amp; Paste Roster Report Here'!$M508="TQ"),IF('Copy &amp; Paste Roster Report Here'!$R508&gt;0,1,IF('Copy &amp; Paste Roster Report Here'!$N508="Active",1,0)),0)</f>
        <v>0</v>
      </c>
      <c r="O508" s="120">
        <f>IF(AND('Copy &amp; Paste Roster Report Here'!$A508=O$4,'Copy &amp; Paste Roster Report Here'!$M508="TQ"),IF('Copy &amp; Paste Roster Report Here'!$R508&gt;0,1,IF('Copy &amp; Paste Roster Report Here'!$N508="Active",1,0)),0)</f>
        <v>0</v>
      </c>
      <c r="P508" s="120">
        <f>IF(AND('Copy &amp; Paste Roster Report Here'!$A508=P$4,'Copy &amp; Paste Roster Report Here'!$M508="TQ"),IF('Copy &amp; Paste Roster Report Here'!$R508&gt;0,1,IF('Copy &amp; Paste Roster Report Here'!$N508="Active",1,0)),0)</f>
        <v>0</v>
      </c>
      <c r="Q508" s="120">
        <f>IF(AND('Copy &amp; Paste Roster Report Here'!$A508=Q$4,'Copy &amp; Paste Roster Report Here'!$M508="TQ"),IF('Copy &amp; Paste Roster Report Here'!$R508&gt;0,1,IF('Copy &amp; Paste Roster Report Here'!$N508="Active",1,0)),0)</f>
        <v>0</v>
      </c>
      <c r="R508" s="120">
        <f>IF(AND('Copy &amp; Paste Roster Report Here'!$A508=R$4,'Copy &amp; Paste Roster Report Here'!$M508="TQ"),IF('Copy &amp; Paste Roster Report Here'!$R508&gt;0,1,IF('Copy &amp; Paste Roster Report Here'!$N508="Active",1,0)),0)</f>
        <v>0</v>
      </c>
      <c r="S508" s="120">
        <f>IF(AND('Copy &amp; Paste Roster Report Here'!$A508=S$4,'Copy &amp; Paste Roster Report Here'!$M508="TQ"),IF('Copy &amp; Paste Roster Report Here'!$R508&gt;0,1,IF('Copy &amp; Paste Roster Report Here'!$N508="Active",1,0)),0)</f>
        <v>0</v>
      </c>
      <c r="T508" s="120">
        <f>IF(AND('Copy &amp; Paste Roster Report Here'!$A508=T$4,'Copy &amp; Paste Roster Report Here'!$M508="TQ"),IF('Copy &amp; Paste Roster Report Here'!$R508&gt;0,1,IF('Copy &amp; Paste Roster Report Here'!$N508="Active",1,0)),0)</f>
        <v>0</v>
      </c>
      <c r="U508" s="120">
        <f>IF(AND('Copy &amp; Paste Roster Report Here'!$A508=U$4,'Copy &amp; Paste Roster Report Here'!$M508="TQ"),IF('Copy &amp; Paste Roster Report Here'!$R508&gt;0,1,IF('Copy &amp; Paste Roster Report Here'!$N508="Active",1,0)),0)</f>
        <v>0</v>
      </c>
      <c r="V508" s="120">
        <f>IF(AND('Copy &amp; Paste Roster Report Here'!$A508=V$4,'Copy &amp; Paste Roster Report Here'!$M508="TQ"),IF('Copy &amp; Paste Roster Report Here'!$R508&gt;0,1,IF('Copy &amp; Paste Roster Report Here'!$N508="Active",1,0)),0)</f>
        <v>0</v>
      </c>
      <c r="W508" s="120">
        <f>IF(AND('Copy &amp; Paste Roster Report Here'!$A508=W$4,'Copy &amp; Paste Roster Report Here'!$M508="TQ"),IF('Copy &amp; Paste Roster Report Here'!$R508&gt;0,1,IF('Copy &amp; Paste Roster Report Here'!$N508="Active",1,0)),0)</f>
        <v>0</v>
      </c>
      <c r="X508" s="3">
        <f t="shared" si="72"/>
        <v>0</v>
      </c>
      <c r="Y508" s="121">
        <f>IF(AND('Copy &amp; Paste Roster Report Here'!$A508=Y$4,'Copy &amp; Paste Roster Report Here'!$M508="HT"),IF('Copy &amp; Paste Roster Report Here'!$R508&gt;0,1,IF('Copy &amp; Paste Roster Report Here'!$N508="Active",1,0)),0)</f>
        <v>0</v>
      </c>
      <c r="Z508" s="121">
        <f>IF(AND('Copy &amp; Paste Roster Report Here'!$A508=Z$4,'Copy &amp; Paste Roster Report Here'!$M508="HT"),IF('Copy &amp; Paste Roster Report Here'!$R508&gt;0,1,IF('Copy &amp; Paste Roster Report Here'!$N508="Active",1,0)),0)</f>
        <v>0</v>
      </c>
      <c r="AA508" s="121">
        <f>IF(AND('Copy &amp; Paste Roster Report Here'!$A508=AA$4,'Copy &amp; Paste Roster Report Here'!$M508="HT"),IF('Copy &amp; Paste Roster Report Here'!$R508&gt;0,1,IF('Copy &amp; Paste Roster Report Here'!$N508="Active",1,0)),0)</f>
        <v>0</v>
      </c>
      <c r="AB508" s="121">
        <f>IF(AND('Copy &amp; Paste Roster Report Here'!$A508=AB$4,'Copy &amp; Paste Roster Report Here'!$M508="HT"),IF('Copy &amp; Paste Roster Report Here'!$R508&gt;0,1,IF('Copy &amp; Paste Roster Report Here'!$N508="Active",1,0)),0)</f>
        <v>0</v>
      </c>
      <c r="AC508" s="121">
        <f>IF(AND('Copy &amp; Paste Roster Report Here'!$A508=AC$4,'Copy &amp; Paste Roster Report Here'!$M508="HT"),IF('Copy &amp; Paste Roster Report Here'!$R508&gt;0,1,IF('Copy &amp; Paste Roster Report Here'!$N508="Active",1,0)),0)</f>
        <v>0</v>
      </c>
      <c r="AD508" s="121">
        <f>IF(AND('Copy &amp; Paste Roster Report Here'!$A508=AD$4,'Copy &amp; Paste Roster Report Here'!$M508="HT"),IF('Copy &amp; Paste Roster Report Here'!$R508&gt;0,1,IF('Copy &amp; Paste Roster Report Here'!$N508="Active",1,0)),0)</f>
        <v>0</v>
      </c>
      <c r="AE508" s="121">
        <f>IF(AND('Copy &amp; Paste Roster Report Here'!$A508=AE$4,'Copy &amp; Paste Roster Report Here'!$M508="HT"),IF('Copy &amp; Paste Roster Report Here'!$R508&gt;0,1,IF('Copy &amp; Paste Roster Report Here'!$N508="Active",1,0)),0)</f>
        <v>0</v>
      </c>
      <c r="AF508" s="121">
        <f>IF(AND('Copy &amp; Paste Roster Report Here'!$A508=AF$4,'Copy &amp; Paste Roster Report Here'!$M508="HT"),IF('Copy &amp; Paste Roster Report Here'!$R508&gt;0,1,IF('Copy &amp; Paste Roster Report Here'!$N508="Active",1,0)),0)</f>
        <v>0</v>
      </c>
      <c r="AG508" s="121">
        <f>IF(AND('Copy &amp; Paste Roster Report Here'!$A508=AG$4,'Copy &amp; Paste Roster Report Here'!$M508="HT"),IF('Copy &amp; Paste Roster Report Here'!$R508&gt;0,1,IF('Copy &amp; Paste Roster Report Here'!$N508="Active",1,0)),0)</f>
        <v>0</v>
      </c>
      <c r="AH508" s="121">
        <f>IF(AND('Copy &amp; Paste Roster Report Here'!$A508=AH$4,'Copy &amp; Paste Roster Report Here'!$M508="HT"),IF('Copy &amp; Paste Roster Report Here'!$R508&gt;0,1,IF('Copy &amp; Paste Roster Report Here'!$N508="Active",1,0)),0)</f>
        <v>0</v>
      </c>
      <c r="AI508" s="121">
        <f>IF(AND('Copy &amp; Paste Roster Report Here'!$A508=AI$4,'Copy &amp; Paste Roster Report Here'!$M508="HT"),IF('Copy &amp; Paste Roster Report Here'!$R508&gt;0,1,IF('Copy &amp; Paste Roster Report Here'!$N508="Active",1,0)),0)</f>
        <v>0</v>
      </c>
      <c r="AJ508" s="3">
        <f t="shared" si="73"/>
        <v>0</v>
      </c>
      <c r="AK508" s="122">
        <f>IF(AND('Copy &amp; Paste Roster Report Here'!$A508=AK$4,'Copy &amp; Paste Roster Report Here'!$M508="MT"),IF('Copy &amp; Paste Roster Report Here'!$R508&gt;0,1,IF('Copy &amp; Paste Roster Report Here'!$N508="Active",1,0)),0)</f>
        <v>0</v>
      </c>
      <c r="AL508" s="122">
        <f>IF(AND('Copy &amp; Paste Roster Report Here'!$A508=AL$4,'Copy &amp; Paste Roster Report Here'!$M508="MT"),IF('Copy &amp; Paste Roster Report Here'!$R508&gt;0,1,IF('Copy &amp; Paste Roster Report Here'!$N508="Active",1,0)),0)</f>
        <v>0</v>
      </c>
      <c r="AM508" s="122">
        <f>IF(AND('Copy &amp; Paste Roster Report Here'!$A508=AM$4,'Copy &amp; Paste Roster Report Here'!$M508="MT"),IF('Copy &amp; Paste Roster Report Here'!$R508&gt;0,1,IF('Copy &amp; Paste Roster Report Here'!$N508="Active",1,0)),0)</f>
        <v>0</v>
      </c>
      <c r="AN508" s="122">
        <f>IF(AND('Copy &amp; Paste Roster Report Here'!$A508=AN$4,'Copy &amp; Paste Roster Report Here'!$M508="MT"),IF('Copy &amp; Paste Roster Report Here'!$R508&gt;0,1,IF('Copy &amp; Paste Roster Report Here'!$N508="Active",1,0)),0)</f>
        <v>0</v>
      </c>
      <c r="AO508" s="122">
        <f>IF(AND('Copy &amp; Paste Roster Report Here'!$A508=AO$4,'Copy &amp; Paste Roster Report Here'!$M508="MT"),IF('Copy &amp; Paste Roster Report Here'!$R508&gt;0,1,IF('Copy &amp; Paste Roster Report Here'!$N508="Active",1,0)),0)</f>
        <v>0</v>
      </c>
      <c r="AP508" s="122">
        <f>IF(AND('Copy &amp; Paste Roster Report Here'!$A508=AP$4,'Copy &amp; Paste Roster Report Here'!$M508="MT"),IF('Copy &amp; Paste Roster Report Here'!$R508&gt;0,1,IF('Copy &amp; Paste Roster Report Here'!$N508="Active",1,0)),0)</f>
        <v>0</v>
      </c>
      <c r="AQ508" s="122">
        <f>IF(AND('Copy &amp; Paste Roster Report Here'!$A508=AQ$4,'Copy &amp; Paste Roster Report Here'!$M508="MT"),IF('Copy &amp; Paste Roster Report Here'!$R508&gt;0,1,IF('Copy &amp; Paste Roster Report Here'!$N508="Active",1,0)),0)</f>
        <v>0</v>
      </c>
      <c r="AR508" s="122">
        <f>IF(AND('Copy &amp; Paste Roster Report Here'!$A508=AR$4,'Copy &amp; Paste Roster Report Here'!$M508="MT"),IF('Copy &amp; Paste Roster Report Here'!$R508&gt;0,1,IF('Copy &amp; Paste Roster Report Here'!$N508="Active",1,0)),0)</f>
        <v>0</v>
      </c>
      <c r="AS508" s="122">
        <f>IF(AND('Copy &amp; Paste Roster Report Here'!$A508=AS$4,'Copy &amp; Paste Roster Report Here'!$M508="MT"),IF('Copy &amp; Paste Roster Report Here'!$R508&gt;0,1,IF('Copy &amp; Paste Roster Report Here'!$N508="Active",1,0)),0)</f>
        <v>0</v>
      </c>
      <c r="AT508" s="122">
        <f>IF(AND('Copy &amp; Paste Roster Report Here'!$A508=AT$4,'Copy &amp; Paste Roster Report Here'!$M508="MT"),IF('Copy &amp; Paste Roster Report Here'!$R508&gt;0,1,IF('Copy &amp; Paste Roster Report Here'!$N508="Active",1,0)),0)</f>
        <v>0</v>
      </c>
      <c r="AU508" s="122">
        <f>IF(AND('Copy &amp; Paste Roster Report Here'!$A508=AU$4,'Copy &amp; Paste Roster Report Here'!$M508="MT"),IF('Copy &amp; Paste Roster Report Here'!$R508&gt;0,1,IF('Copy &amp; Paste Roster Report Here'!$N508="Active",1,0)),0)</f>
        <v>0</v>
      </c>
      <c r="AV508" s="3">
        <f t="shared" si="74"/>
        <v>0</v>
      </c>
      <c r="AW508" s="123">
        <f>IF(AND('Copy &amp; Paste Roster Report Here'!$A508=AW$4,'Copy &amp; Paste Roster Report Here'!$M508="FY"),IF('Copy &amp; Paste Roster Report Here'!$R508&gt;0,1,IF('Copy &amp; Paste Roster Report Here'!$N508="Active",1,0)),0)</f>
        <v>0</v>
      </c>
      <c r="AX508" s="123">
        <f>IF(AND('Copy &amp; Paste Roster Report Here'!$A508=AX$4,'Copy &amp; Paste Roster Report Here'!$M508="FY"),IF('Copy &amp; Paste Roster Report Here'!$R508&gt;0,1,IF('Copy &amp; Paste Roster Report Here'!$N508="Active",1,0)),0)</f>
        <v>0</v>
      </c>
      <c r="AY508" s="123">
        <f>IF(AND('Copy &amp; Paste Roster Report Here'!$A508=AY$4,'Copy &amp; Paste Roster Report Here'!$M508="FY"),IF('Copy &amp; Paste Roster Report Here'!$R508&gt;0,1,IF('Copy &amp; Paste Roster Report Here'!$N508="Active",1,0)),0)</f>
        <v>0</v>
      </c>
      <c r="AZ508" s="123">
        <f>IF(AND('Copy &amp; Paste Roster Report Here'!$A508=AZ$4,'Copy &amp; Paste Roster Report Here'!$M508="FY"),IF('Copy &amp; Paste Roster Report Here'!$R508&gt;0,1,IF('Copy &amp; Paste Roster Report Here'!$N508="Active",1,0)),0)</f>
        <v>0</v>
      </c>
      <c r="BA508" s="123">
        <f>IF(AND('Copy &amp; Paste Roster Report Here'!$A508=BA$4,'Copy &amp; Paste Roster Report Here'!$M508="FY"),IF('Copy &amp; Paste Roster Report Here'!$R508&gt;0,1,IF('Copy &amp; Paste Roster Report Here'!$N508="Active",1,0)),0)</f>
        <v>0</v>
      </c>
      <c r="BB508" s="123">
        <f>IF(AND('Copy &amp; Paste Roster Report Here'!$A508=BB$4,'Copy &amp; Paste Roster Report Here'!$M508="FY"),IF('Copy &amp; Paste Roster Report Here'!$R508&gt;0,1,IF('Copy &amp; Paste Roster Report Here'!$N508="Active",1,0)),0)</f>
        <v>0</v>
      </c>
      <c r="BC508" s="123">
        <f>IF(AND('Copy &amp; Paste Roster Report Here'!$A508=BC$4,'Copy &amp; Paste Roster Report Here'!$M508="FY"),IF('Copy &amp; Paste Roster Report Here'!$R508&gt;0,1,IF('Copy &amp; Paste Roster Report Here'!$N508="Active",1,0)),0)</f>
        <v>0</v>
      </c>
      <c r="BD508" s="123">
        <f>IF(AND('Copy &amp; Paste Roster Report Here'!$A508=BD$4,'Copy &amp; Paste Roster Report Here'!$M508="FY"),IF('Copy &amp; Paste Roster Report Here'!$R508&gt;0,1,IF('Copy &amp; Paste Roster Report Here'!$N508="Active",1,0)),0)</f>
        <v>0</v>
      </c>
      <c r="BE508" s="123">
        <f>IF(AND('Copy &amp; Paste Roster Report Here'!$A508=BE$4,'Copy &amp; Paste Roster Report Here'!$M508="FY"),IF('Copy &amp; Paste Roster Report Here'!$R508&gt;0,1,IF('Copy &amp; Paste Roster Report Here'!$N508="Active",1,0)),0)</f>
        <v>0</v>
      </c>
      <c r="BF508" s="123">
        <f>IF(AND('Copy &amp; Paste Roster Report Here'!$A508=BF$4,'Copy &amp; Paste Roster Report Here'!$M508="FY"),IF('Copy &amp; Paste Roster Report Here'!$R508&gt;0,1,IF('Copy &amp; Paste Roster Report Here'!$N508="Active",1,0)),0)</f>
        <v>0</v>
      </c>
      <c r="BG508" s="123">
        <f>IF(AND('Copy &amp; Paste Roster Report Here'!$A508=BG$4,'Copy &amp; Paste Roster Report Here'!$M508="FY"),IF('Copy &amp; Paste Roster Report Here'!$R508&gt;0,1,IF('Copy &amp; Paste Roster Report Here'!$N508="Active",1,0)),0)</f>
        <v>0</v>
      </c>
      <c r="BH508" s="3">
        <f t="shared" si="75"/>
        <v>0</v>
      </c>
      <c r="BI508" s="124">
        <f>IF(AND('Copy &amp; Paste Roster Report Here'!$A508=BI$4,'Copy &amp; Paste Roster Report Here'!$M508="RH"),IF('Copy &amp; Paste Roster Report Here'!$R508&gt;0,1,IF('Copy &amp; Paste Roster Report Here'!$N508="Active",1,0)),0)</f>
        <v>0</v>
      </c>
      <c r="BJ508" s="124">
        <f>IF(AND('Copy &amp; Paste Roster Report Here'!$A508=BJ$4,'Copy &amp; Paste Roster Report Here'!$M508="RH"),IF('Copy &amp; Paste Roster Report Here'!$R508&gt;0,1,IF('Copy &amp; Paste Roster Report Here'!$N508="Active",1,0)),0)</f>
        <v>0</v>
      </c>
      <c r="BK508" s="124">
        <f>IF(AND('Copy &amp; Paste Roster Report Here'!$A508=BK$4,'Copy &amp; Paste Roster Report Here'!$M508="RH"),IF('Copy &amp; Paste Roster Report Here'!$R508&gt;0,1,IF('Copy &amp; Paste Roster Report Here'!$N508="Active",1,0)),0)</f>
        <v>0</v>
      </c>
      <c r="BL508" s="124">
        <f>IF(AND('Copy &amp; Paste Roster Report Here'!$A508=BL$4,'Copy &amp; Paste Roster Report Here'!$M508="RH"),IF('Copy &amp; Paste Roster Report Here'!$R508&gt;0,1,IF('Copy &amp; Paste Roster Report Here'!$N508="Active",1,0)),0)</f>
        <v>0</v>
      </c>
      <c r="BM508" s="124">
        <f>IF(AND('Copy &amp; Paste Roster Report Here'!$A508=BM$4,'Copy &amp; Paste Roster Report Here'!$M508="RH"),IF('Copy &amp; Paste Roster Report Here'!$R508&gt;0,1,IF('Copy &amp; Paste Roster Report Here'!$N508="Active",1,0)),0)</f>
        <v>0</v>
      </c>
      <c r="BN508" s="124">
        <f>IF(AND('Copy &amp; Paste Roster Report Here'!$A508=BN$4,'Copy &amp; Paste Roster Report Here'!$M508="RH"),IF('Copy &amp; Paste Roster Report Here'!$R508&gt;0,1,IF('Copy &amp; Paste Roster Report Here'!$N508="Active",1,0)),0)</f>
        <v>0</v>
      </c>
      <c r="BO508" s="124">
        <f>IF(AND('Copy &amp; Paste Roster Report Here'!$A508=BO$4,'Copy &amp; Paste Roster Report Here'!$M508="RH"),IF('Copy &amp; Paste Roster Report Here'!$R508&gt;0,1,IF('Copy &amp; Paste Roster Report Here'!$N508="Active",1,0)),0)</f>
        <v>0</v>
      </c>
      <c r="BP508" s="124">
        <f>IF(AND('Copy &amp; Paste Roster Report Here'!$A508=BP$4,'Copy &amp; Paste Roster Report Here'!$M508="RH"),IF('Copy &amp; Paste Roster Report Here'!$R508&gt;0,1,IF('Copy &amp; Paste Roster Report Here'!$N508="Active",1,0)),0)</f>
        <v>0</v>
      </c>
      <c r="BQ508" s="124">
        <f>IF(AND('Copy &amp; Paste Roster Report Here'!$A508=BQ$4,'Copy &amp; Paste Roster Report Here'!$M508="RH"),IF('Copy &amp; Paste Roster Report Here'!$R508&gt;0,1,IF('Copy &amp; Paste Roster Report Here'!$N508="Active",1,0)),0)</f>
        <v>0</v>
      </c>
      <c r="BR508" s="124">
        <f>IF(AND('Copy &amp; Paste Roster Report Here'!$A508=BR$4,'Copy &amp; Paste Roster Report Here'!$M508="RH"),IF('Copy &amp; Paste Roster Report Here'!$R508&gt;0,1,IF('Copy &amp; Paste Roster Report Here'!$N508="Active",1,0)),0)</f>
        <v>0</v>
      </c>
      <c r="BS508" s="124">
        <f>IF(AND('Copy &amp; Paste Roster Report Here'!$A508=BS$4,'Copy &amp; Paste Roster Report Here'!$M508="RH"),IF('Copy &amp; Paste Roster Report Here'!$R508&gt;0,1,IF('Copy &amp; Paste Roster Report Here'!$N508="Active",1,0)),0)</f>
        <v>0</v>
      </c>
      <c r="BT508" s="3">
        <f t="shared" si="76"/>
        <v>0</v>
      </c>
      <c r="BU508" s="125">
        <f>IF(AND('Copy &amp; Paste Roster Report Here'!$A508=BU$4,'Copy &amp; Paste Roster Report Here'!$M508="QT"),IF('Copy &amp; Paste Roster Report Here'!$R508&gt;0,1,IF('Copy &amp; Paste Roster Report Here'!$N508="Active",1,0)),0)</f>
        <v>0</v>
      </c>
      <c r="BV508" s="125">
        <f>IF(AND('Copy &amp; Paste Roster Report Here'!$A508=BV$4,'Copy &amp; Paste Roster Report Here'!$M508="QT"),IF('Copy &amp; Paste Roster Report Here'!$R508&gt;0,1,IF('Copy &amp; Paste Roster Report Here'!$N508="Active",1,0)),0)</f>
        <v>0</v>
      </c>
      <c r="BW508" s="125">
        <f>IF(AND('Copy &amp; Paste Roster Report Here'!$A508=BW$4,'Copy &amp; Paste Roster Report Here'!$M508="QT"),IF('Copy &amp; Paste Roster Report Here'!$R508&gt;0,1,IF('Copy &amp; Paste Roster Report Here'!$N508="Active",1,0)),0)</f>
        <v>0</v>
      </c>
      <c r="BX508" s="125">
        <f>IF(AND('Copy &amp; Paste Roster Report Here'!$A508=BX$4,'Copy &amp; Paste Roster Report Here'!$M508="QT"),IF('Copy &amp; Paste Roster Report Here'!$R508&gt;0,1,IF('Copy &amp; Paste Roster Report Here'!$N508="Active",1,0)),0)</f>
        <v>0</v>
      </c>
      <c r="BY508" s="125">
        <f>IF(AND('Copy &amp; Paste Roster Report Here'!$A508=BY$4,'Copy &amp; Paste Roster Report Here'!$M508="QT"),IF('Copy &amp; Paste Roster Report Here'!$R508&gt;0,1,IF('Copy &amp; Paste Roster Report Here'!$N508="Active",1,0)),0)</f>
        <v>0</v>
      </c>
      <c r="BZ508" s="125">
        <f>IF(AND('Copy &amp; Paste Roster Report Here'!$A508=BZ$4,'Copy &amp; Paste Roster Report Here'!$M508="QT"),IF('Copy &amp; Paste Roster Report Here'!$R508&gt;0,1,IF('Copy &amp; Paste Roster Report Here'!$N508="Active",1,0)),0)</f>
        <v>0</v>
      </c>
      <c r="CA508" s="125">
        <f>IF(AND('Copy &amp; Paste Roster Report Here'!$A508=CA$4,'Copy &amp; Paste Roster Report Here'!$M508="QT"),IF('Copy &amp; Paste Roster Report Here'!$R508&gt;0,1,IF('Copy &amp; Paste Roster Report Here'!$N508="Active",1,0)),0)</f>
        <v>0</v>
      </c>
      <c r="CB508" s="125">
        <f>IF(AND('Copy &amp; Paste Roster Report Here'!$A508=CB$4,'Copy &amp; Paste Roster Report Here'!$M508="QT"),IF('Copy &amp; Paste Roster Report Here'!$R508&gt;0,1,IF('Copy &amp; Paste Roster Report Here'!$N508="Active",1,0)),0)</f>
        <v>0</v>
      </c>
      <c r="CC508" s="125">
        <f>IF(AND('Copy &amp; Paste Roster Report Here'!$A508=CC$4,'Copy &amp; Paste Roster Report Here'!$M508="QT"),IF('Copy &amp; Paste Roster Report Here'!$R508&gt;0,1,IF('Copy &amp; Paste Roster Report Here'!$N508="Active",1,0)),0)</f>
        <v>0</v>
      </c>
      <c r="CD508" s="125">
        <f>IF(AND('Copy &amp; Paste Roster Report Here'!$A508=CD$4,'Copy &amp; Paste Roster Report Here'!$M508="QT"),IF('Copy &amp; Paste Roster Report Here'!$R508&gt;0,1,IF('Copy &amp; Paste Roster Report Here'!$N508="Active",1,0)),0)</f>
        <v>0</v>
      </c>
      <c r="CE508" s="125">
        <f>IF(AND('Copy &amp; Paste Roster Report Here'!$A508=CE$4,'Copy &amp; Paste Roster Report Here'!$M508="QT"),IF('Copy &amp; Paste Roster Report Here'!$R508&gt;0,1,IF('Copy &amp; Paste Roster Report Here'!$N508="Active",1,0)),0)</f>
        <v>0</v>
      </c>
      <c r="CF508" s="3">
        <f t="shared" si="77"/>
        <v>0</v>
      </c>
      <c r="CG508" s="126">
        <f>IF(AND('Copy &amp; Paste Roster Report Here'!$A508=CG$4,'Copy &amp; Paste Roster Report Here'!$M508="##"),IF('Copy &amp; Paste Roster Report Here'!$R508&gt;0,1,IF('Copy &amp; Paste Roster Report Here'!$N508="Active",1,0)),0)</f>
        <v>0</v>
      </c>
      <c r="CH508" s="126">
        <f>IF(AND('Copy &amp; Paste Roster Report Here'!$A508=CH$4,'Copy &amp; Paste Roster Report Here'!$M508="##"),IF('Copy &amp; Paste Roster Report Here'!$R508&gt;0,1,IF('Copy &amp; Paste Roster Report Here'!$N508="Active",1,0)),0)</f>
        <v>0</v>
      </c>
      <c r="CI508" s="126">
        <f>IF(AND('Copy &amp; Paste Roster Report Here'!$A508=CI$4,'Copy &amp; Paste Roster Report Here'!$M508="##"),IF('Copy &amp; Paste Roster Report Here'!$R508&gt;0,1,IF('Copy &amp; Paste Roster Report Here'!$N508="Active",1,0)),0)</f>
        <v>0</v>
      </c>
      <c r="CJ508" s="126">
        <f>IF(AND('Copy &amp; Paste Roster Report Here'!$A508=CJ$4,'Copy &amp; Paste Roster Report Here'!$M508="##"),IF('Copy &amp; Paste Roster Report Here'!$R508&gt;0,1,IF('Copy &amp; Paste Roster Report Here'!$N508="Active",1,0)),0)</f>
        <v>0</v>
      </c>
      <c r="CK508" s="126">
        <f>IF(AND('Copy &amp; Paste Roster Report Here'!$A508=CK$4,'Copy &amp; Paste Roster Report Here'!$M508="##"),IF('Copy &amp; Paste Roster Report Here'!$R508&gt;0,1,IF('Copy &amp; Paste Roster Report Here'!$N508="Active",1,0)),0)</f>
        <v>0</v>
      </c>
      <c r="CL508" s="126">
        <f>IF(AND('Copy &amp; Paste Roster Report Here'!$A508=CL$4,'Copy &amp; Paste Roster Report Here'!$M508="##"),IF('Copy &amp; Paste Roster Report Here'!$R508&gt;0,1,IF('Copy &amp; Paste Roster Report Here'!$N508="Active",1,0)),0)</f>
        <v>0</v>
      </c>
      <c r="CM508" s="126">
        <f>IF(AND('Copy &amp; Paste Roster Report Here'!$A508=CM$4,'Copy &amp; Paste Roster Report Here'!$M508="##"),IF('Copy &amp; Paste Roster Report Here'!$R508&gt;0,1,IF('Copy &amp; Paste Roster Report Here'!$N508="Active",1,0)),0)</f>
        <v>0</v>
      </c>
      <c r="CN508" s="126">
        <f>IF(AND('Copy &amp; Paste Roster Report Here'!$A508=CN$4,'Copy &amp; Paste Roster Report Here'!$M508="##"),IF('Copy &amp; Paste Roster Report Here'!$R508&gt;0,1,IF('Copy &amp; Paste Roster Report Here'!$N508="Active",1,0)),0)</f>
        <v>0</v>
      </c>
      <c r="CO508" s="126">
        <f>IF(AND('Copy &amp; Paste Roster Report Here'!$A508=CO$4,'Copy &amp; Paste Roster Report Here'!$M508="##"),IF('Copy &amp; Paste Roster Report Here'!$R508&gt;0,1,IF('Copy &amp; Paste Roster Report Here'!$N508="Active",1,0)),0)</f>
        <v>0</v>
      </c>
      <c r="CP508" s="126">
        <f>IF(AND('Copy &amp; Paste Roster Report Here'!$A508=CP$4,'Copy &amp; Paste Roster Report Here'!$M508="##"),IF('Copy &amp; Paste Roster Report Here'!$R508&gt;0,1,IF('Copy &amp; Paste Roster Report Here'!$N508="Active",1,0)),0)</f>
        <v>0</v>
      </c>
      <c r="CQ508" s="126">
        <f>IF(AND('Copy &amp; Paste Roster Report Here'!$A508=CQ$4,'Copy &amp; Paste Roster Report Here'!$M508="##"),IF('Copy &amp; Paste Roster Report Here'!$R508&gt;0,1,IF('Copy &amp; Paste Roster Report Here'!$N508="Active",1,0)),0)</f>
        <v>0</v>
      </c>
      <c r="CR508" s="6">
        <f t="shared" si="78"/>
        <v>0</v>
      </c>
      <c r="CS508" s="13">
        <f t="shared" si="79"/>
        <v>0</v>
      </c>
    </row>
    <row r="509" spans="1:97" x14ac:dyDescent="0.25">
      <c r="A509" s="113">
        <f>IF(AND('Copy &amp; Paste Roster Report Here'!$A509=A$4,'Copy &amp; Paste Roster Report Here'!$M509="FT"),IF('Copy &amp; Paste Roster Report Here'!$R509&gt;0,1,IF('Copy &amp; Paste Roster Report Here'!$N509="Active",1,0)),0)</f>
        <v>0</v>
      </c>
      <c r="B509" s="113">
        <f>IF(AND('Copy &amp; Paste Roster Report Here'!$A509=B$4,'Copy &amp; Paste Roster Report Here'!$M509="FT"),IF('Copy &amp; Paste Roster Report Here'!$R509&gt;0,1,IF('Copy &amp; Paste Roster Report Here'!$N509="Active",1,0)),0)</f>
        <v>0</v>
      </c>
      <c r="C509" s="113">
        <f>IF(AND('Copy &amp; Paste Roster Report Here'!$A509=C$4,'Copy &amp; Paste Roster Report Here'!$M509="FT"),IF('Copy &amp; Paste Roster Report Here'!$R509&gt;0,1,IF('Copy &amp; Paste Roster Report Here'!$N509="Active",1,0)),0)</f>
        <v>0</v>
      </c>
      <c r="D509" s="113">
        <f>IF(AND('Copy &amp; Paste Roster Report Here'!$A509=D$4,'Copy &amp; Paste Roster Report Here'!$M509="FT"),IF('Copy &amp; Paste Roster Report Here'!$R509&gt;0,1,IF('Copy &amp; Paste Roster Report Here'!$N509="Active",1,0)),0)</f>
        <v>0</v>
      </c>
      <c r="E509" s="113">
        <f>IF(AND('Copy &amp; Paste Roster Report Here'!$A509=E$4,'Copy &amp; Paste Roster Report Here'!$M509="FT"),IF('Copy &amp; Paste Roster Report Here'!$R509&gt;0,1,IF('Copy &amp; Paste Roster Report Here'!$N509="Active",1,0)),0)</f>
        <v>0</v>
      </c>
      <c r="F509" s="113">
        <f>IF(AND('Copy &amp; Paste Roster Report Here'!$A509=F$4,'Copy &amp; Paste Roster Report Here'!$M509="FT"),IF('Copy &amp; Paste Roster Report Here'!$R509&gt;0,1,IF('Copy &amp; Paste Roster Report Here'!$N509="Active",1,0)),0)</f>
        <v>0</v>
      </c>
      <c r="G509" s="113">
        <f>IF(AND('Copy &amp; Paste Roster Report Here'!$A509=G$4,'Copy &amp; Paste Roster Report Here'!$M509="FT"),IF('Copy &amp; Paste Roster Report Here'!$R509&gt;0,1,IF('Copy &amp; Paste Roster Report Here'!$N509="Active",1,0)),0)</f>
        <v>0</v>
      </c>
      <c r="H509" s="113">
        <f>IF(AND('Copy &amp; Paste Roster Report Here'!$A509=H$4,'Copy &amp; Paste Roster Report Here'!$M509="FT"),IF('Copy &amp; Paste Roster Report Here'!$R509&gt;0,1,IF('Copy &amp; Paste Roster Report Here'!$N509="Active",1,0)),0)</f>
        <v>0</v>
      </c>
      <c r="I509" s="113">
        <f>IF(AND('Copy &amp; Paste Roster Report Here'!$A509=I$4,'Copy &amp; Paste Roster Report Here'!$M509="FT"),IF('Copy &amp; Paste Roster Report Here'!$R509&gt;0,1,IF('Copy &amp; Paste Roster Report Here'!$N509="Active",1,0)),0)</f>
        <v>0</v>
      </c>
      <c r="J509" s="113">
        <f>IF(AND('Copy &amp; Paste Roster Report Here'!$A509=J$4,'Copy &amp; Paste Roster Report Here'!$M509="FT"),IF('Copy &amp; Paste Roster Report Here'!$R509&gt;0,1,IF('Copy &amp; Paste Roster Report Here'!$N509="Active",1,0)),0)</f>
        <v>0</v>
      </c>
      <c r="K509" s="113">
        <f>IF(AND('Copy &amp; Paste Roster Report Here'!$A509=K$4,'Copy &amp; Paste Roster Report Here'!$M509="FT"),IF('Copy &amp; Paste Roster Report Here'!$R509&gt;0,1,IF('Copy &amp; Paste Roster Report Here'!$N509="Active",1,0)),0)</f>
        <v>0</v>
      </c>
      <c r="L509" s="6">
        <f t="shared" si="71"/>
        <v>0</v>
      </c>
      <c r="M509" s="120">
        <f>IF(AND('Copy &amp; Paste Roster Report Here'!$A509=M$4,'Copy &amp; Paste Roster Report Here'!$M509="TQ"),IF('Copy &amp; Paste Roster Report Here'!$R509&gt;0,1,IF('Copy &amp; Paste Roster Report Here'!$N509="Active",1,0)),0)</f>
        <v>0</v>
      </c>
      <c r="N509" s="120">
        <f>IF(AND('Copy &amp; Paste Roster Report Here'!$A509=N$4,'Copy &amp; Paste Roster Report Here'!$M509="TQ"),IF('Copy &amp; Paste Roster Report Here'!$R509&gt;0,1,IF('Copy &amp; Paste Roster Report Here'!$N509="Active",1,0)),0)</f>
        <v>0</v>
      </c>
      <c r="O509" s="120">
        <f>IF(AND('Copy &amp; Paste Roster Report Here'!$A509=O$4,'Copy &amp; Paste Roster Report Here'!$M509="TQ"),IF('Copy &amp; Paste Roster Report Here'!$R509&gt;0,1,IF('Copy &amp; Paste Roster Report Here'!$N509="Active",1,0)),0)</f>
        <v>0</v>
      </c>
      <c r="P509" s="120">
        <f>IF(AND('Copy &amp; Paste Roster Report Here'!$A509=P$4,'Copy &amp; Paste Roster Report Here'!$M509="TQ"),IF('Copy &amp; Paste Roster Report Here'!$R509&gt;0,1,IF('Copy &amp; Paste Roster Report Here'!$N509="Active",1,0)),0)</f>
        <v>0</v>
      </c>
      <c r="Q509" s="120">
        <f>IF(AND('Copy &amp; Paste Roster Report Here'!$A509=Q$4,'Copy &amp; Paste Roster Report Here'!$M509="TQ"),IF('Copy &amp; Paste Roster Report Here'!$R509&gt;0,1,IF('Copy &amp; Paste Roster Report Here'!$N509="Active",1,0)),0)</f>
        <v>0</v>
      </c>
      <c r="R509" s="120">
        <f>IF(AND('Copy &amp; Paste Roster Report Here'!$A509=R$4,'Copy &amp; Paste Roster Report Here'!$M509="TQ"),IF('Copy &amp; Paste Roster Report Here'!$R509&gt;0,1,IF('Copy &amp; Paste Roster Report Here'!$N509="Active",1,0)),0)</f>
        <v>0</v>
      </c>
      <c r="S509" s="120">
        <f>IF(AND('Copy &amp; Paste Roster Report Here'!$A509=S$4,'Copy &amp; Paste Roster Report Here'!$M509="TQ"),IF('Copy &amp; Paste Roster Report Here'!$R509&gt;0,1,IF('Copy &amp; Paste Roster Report Here'!$N509="Active",1,0)),0)</f>
        <v>0</v>
      </c>
      <c r="T509" s="120">
        <f>IF(AND('Copy &amp; Paste Roster Report Here'!$A509=T$4,'Copy &amp; Paste Roster Report Here'!$M509="TQ"),IF('Copy &amp; Paste Roster Report Here'!$R509&gt;0,1,IF('Copy &amp; Paste Roster Report Here'!$N509="Active",1,0)),0)</f>
        <v>0</v>
      </c>
      <c r="U509" s="120">
        <f>IF(AND('Copy &amp; Paste Roster Report Here'!$A509=U$4,'Copy &amp; Paste Roster Report Here'!$M509="TQ"),IF('Copy &amp; Paste Roster Report Here'!$R509&gt;0,1,IF('Copy &amp; Paste Roster Report Here'!$N509="Active",1,0)),0)</f>
        <v>0</v>
      </c>
      <c r="V509" s="120">
        <f>IF(AND('Copy &amp; Paste Roster Report Here'!$A509=V$4,'Copy &amp; Paste Roster Report Here'!$M509="TQ"),IF('Copy &amp; Paste Roster Report Here'!$R509&gt;0,1,IF('Copy &amp; Paste Roster Report Here'!$N509="Active",1,0)),0)</f>
        <v>0</v>
      </c>
      <c r="W509" s="120">
        <f>IF(AND('Copy &amp; Paste Roster Report Here'!$A509=W$4,'Copy &amp; Paste Roster Report Here'!$M509="TQ"),IF('Copy &amp; Paste Roster Report Here'!$R509&gt;0,1,IF('Copy &amp; Paste Roster Report Here'!$N509="Active",1,0)),0)</f>
        <v>0</v>
      </c>
      <c r="X509" s="3">
        <f t="shared" si="72"/>
        <v>0</v>
      </c>
      <c r="Y509" s="121">
        <f>IF(AND('Copy &amp; Paste Roster Report Here'!$A509=Y$4,'Copy &amp; Paste Roster Report Here'!$M509="HT"),IF('Copy &amp; Paste Roster Report Here'!$R509&gt;0,1,IF('Copy &amp; Paste Roster Report Here'!$N509="Active",1,0)),0)</f>
        <v>0</v>
      </c>
      <c r="Z509" s="121">
        <f>IF(AND('Copy &amp; Paste Roster Report Here'!$A509=Z$4,'Copy &amp; Paste Roster Report Here'!$M509="HT"),IF('Copy &amp; Paste Roster Report Here'!$R509&gt;0,1,IF('Copy &amp; Paste Roster Report Here'!$N509="Active",1,0)),0)</f>
        <v>0</v>
      </c>
      <c r="AA509" s="121">
        <f>IF(AND('Copy &amp; Paste Roster Report Here'!$A509=AA$4,'Copy &amp; Paste Roster Report Here'!$M509="HT"),IF('Copy &amp; Paste Roster Report Here'!$R509&gt;0,1,IF('Copy &amp; Paste Roster Report Here'!$N509="Active",1,0)),0)</f>
        <v>0</v>
      </c>
      <c r="AB509" s="121">
        <f>IF(AND('Copy &amp; Paste Roster Report Here'!$A509=AB$4,'Copy &amp; Paste Roster Report Here'!$M509="HT"),IF('Copy &amp; Paste Roster Report Here'!$R509&gt;0,1,IF('Copy &amp; Paste Roster Report Here'!$N509="Active",1,0)),0)</f>
        <v>0</v>
      </c>
      <c r="AC509" s="121">
        <f>IF(AND('Copy &amp; Paste Roster Report Here'!$A509=AC$4,'Copy &amp; Paste Roster Report Here'!$M509="HT"),IF('Copy &amp; Paste Roster Report Here'!$R509&gt;0,1,IF('Copy &amp; Paste Roster Report Here'!$N509="Active",1,0)),0)</f>
        <v>0</v>
      </c>
      <c r="AD509" s="121">
        <f>IF(AND('Copy &amp; Paste Roster Report Here'!$A509=AD$4,'Copy &amp; Paste Roster Report Here'!$M509="HT"),IF('Copy &amp; Paste Roster Report Here'!$R509&gt;0,1,IF('Copy &amp; Paste Roster Report Here'!$N509="Active",1,0)),0)</f>
        <v>0</v>
      </c>
      <c r="AE509" s="121">
        <f>IF(AND('Copy &amp; Paste Roster Report Here'!$A509=AE$4,'Copy &amp; Paste Roster Report Here'!$M509="HT"),IF('Copy &amp; Paste Roster Report Here'!$R509&gt;0,1,IF('Copy &amp; Paste Roster Report Here'!$N509="Active",1,0)),0)</f>
        <v>0</v>
      </c>
      <c r="AF509" s="121">
        <f>IF(AND('Copy &amp; Paste Roster Report Here'!$A509=AF$4,'Copy &amp; Paste Roster Report Here'!$M509="HT"),IF('Copy &amp; Paste Roster Report Here'!$R509&gt;0,1,IF('Copy &amp; Paste Roster Report Here'!$N509="Active",1,0)),0)</f>
        <v>0</v>
      </c>
      <c r="AG509" s="121">
        <f>IF(AND('Copy &amp; Paste Roster Report Here'!$A509=AG$4,'Copy &amp; Paste Roster Report Here'!$M509="HT"),IF('Copy &amp; Paste Roster Report Here'!$R509&gt;0,1,IF('Copy &amp; Paste Roster Report Here'!$N509="Active",1,0)),0)</f>
        <v>0</v>
      </c>
      <c r="AH509" s="121">
        <f>IF(AND('Copy &amp; Paste Roster Report Here'!$A509=AH$4,'Copy &amp; Paste Roster Report Here'!$M509="HT"),IF('Copy &amp; Paste Roster Report Here'!$R509&gt;0,1,IF('Copy &amp; Paste Roster Report Here'!$N509="Active",1,0)),0)</f>
        <v>0</v>
      </c>
      <c r="AI509" s="121">
        <f>IF(AND('Copy &amp; Paste Roster Report Here'!$A509=AI$4,'Copy &amp; Paste Roster Report Here'!$M509="HT"),IF('Copy &amp; Paste Roster Report Here'!$R509&gt;0,1,IF('Copy &amp; Paste Roster Report Here'!$N509="Active",1,0)),0)</f>
        <v>0</v>
      </c>
      <c r="AJ509" s="3">
        <f t="shared" si="73"/>
        <v>0</v>
      </c>
      <c r="AK509" s="122">
        <f>IF(AND('Copy &amp; Paste Roster Report Here'!$A509=AK$4,'Copy &amp; Paste Roster Report Here'!$M509="MT"),IF('Copy &amp; Paste Roster Report Here'!$R509&gt;0,1,IF('Copy &amp; Paste Roster Report Here'!$N509="Active",1,0)),0)</f>
        <v>0</v>
      </c>
      <c r="AL509" s="122">
        <f>IF(AND('Copy &amp; Paste Roster Report Here'!$A509=AL$4,'Copy &amp; Paste Roster Report Here'!$M509="MT"),IF('Copy &amp; Paste Roster Report Here'!$R509&gt;0,1,IF('Copy &amp; Paste Roster Report Here'!$N509="Active",1,0)),0)</f>
        <v>0</v>
      </c>
      <c r="AM509" s="122">
        <f>IF(AND('Copy &amp; Paste Roster Report Here'!$A509=AM$4,'Copy &amp; Paste Roster Report Here'!$M509="MT"),IF('Copy &amp; Paste Roster Report Here'!$R509&gt;0,1,IF('Copy &amp; Paste Roster Report Here'!$N509="Active",1,0)),0)</f>
        <v>0</v>
      </c>
      <c r="AN509" s="122">
        <f>IF(AND('Copy &amp; Paste Roster Report Here'!$A509=AN$4,'Copy &amp; Paste Roster Report Here'!$M509="MT"),IF('Copy &amp; Paste Roster Report Here'!$R509&gt;0,1,IF('Copy &amp; Paste Roster Report Here'!$N509="Active",1,0)),0)</f>
        <v>0</v>
      </c>
      <c r="AO509" s="122">
        <f>IF(AND('Copy &amp; Paste Roster Report Here'!$A509=AO$4,'Copy &amp; Paste Roster Report Here'!$M509="MT"),IF('Copy &amp; Paste Roster Report Here'!$R509&gt;0,1,IF('Copy &amp; Paste Roster Report Here'!$N509="Active",1,0)),0)</f>
        <v>0</v>
      </c>
      <c r="AP509" s="122">
        <f>IF(AND('Copy &amp; Paste Roster Report Here'!$A509=AP$4,'Copy &amp; Paste Roster Report Here'!$M509="MT"),IF('Copy &amp; Paste Roster Report Here'!$R509&gt;0,1,IF('Copy &amp; Paste Roster Report Here'!$N509="Active",1,0)),0)</f>
        <v>0</v>
      </c>
      <c r="AQ509" s="122">
        <f>IF(AND('Copy &amp; Paste Roster Report Here'!$A509=AQ$4,'Copy &amp; Paste Roster Report Here'!$M509="MT"),IF('Copy &amp; Paste Roster Report Here'!$R509&gt;0,1,IF('Copy &amp; Paste Roster Report Here'!$N509="Active",1,0)),0)</f>
        <v>0</v>
      </c>
      <c r="AR509" s="122">
        <f>IF(AND('Copy &amp; Paste Roster Report Here'!$A509=AR$4,'Copy &amp; Paste Roster Report Here'!$M509="MT"),IF('Copy &amp; Paste Roster Report Here'!$R509&gt;0,1,IF('Copy &amp; Paste Roster Report Here'!$N509="Active",1,0)),0)</f>
        <v>0</v>
      </c>
      <c r="AS509" s="122">
        <f>IF(AND('Copy &amp; Paste Roster Report Here'!$A509=AS$4,'Copy &amp; Paste Roster Report Here'!$M509="MT"),IF('Copy &amp; Paste Roster Report Here'!$R509&gt;0,1,IF('Copy &amp; Paste Roster Report Here'!$N509="Active",1,0)),0)</f>
        <v>0</v>
      </c>
      <c r="AT509" s="122">
        <f>IF(AND('Copy &amp; Paste Roster Report Here'!$A509=AT$4,'Copy &amp; Paste Roster Report Here'!$M509="MT"),IF('Copy &amp; Paste Roster Report Here'!$R509&gt;0,1,IF('Copy &amp; Paste Roster Report Here'!$N509="Active",1,0)),0)</f>
        <v>0</v>
      </c>
      <c r="AU509" s="122">
        <f>IF(AND('Copy &amp; Paste Roster Report Here'!$A509=AU$4,'Copy &amp; Paste Roster Report Here'!$M509="MT"),IF('Copy &amp; Paste Roster Report Here'!$R509&gt;0,1,IF('Copy &amp; Paste Roster Report Here'!$N509="Active",1,0)),0)</f>
        <v>0</v>
      </c>
      <c r="AV509" s="3">
        <f t="shared" si="74"/>
        <v>0</v>
      </c>
      <c r="AW509" s="123">
        <f>IF(AND('Copy &amp; Paste Roster Report Here'!$A509=AW$4,'Copy &amp; Paste Roster Report Here'!$M509="FY"),IF('Copy &amp; Paste Roster Report Here'!$R509&gt;0,1,IF('Copy &amp; Paste Roster Report Here'!$N509="Active",1,0)),0)</f>
        <v>0</v>
      </c>
      <c r="AX509" s="123">
        <f>IF(AND('Copy &amp; Paste Roster Report Here'!$A509=AX$4,'Copy &amp; Paste Roster Report Here'!$M509="FY"),IF('Copy &amp; Paste Roster Report Here'!$R509&gt;0,1,IF('Copy &amp; Paste Roster Report Here'!$N509="Active",1,0)),0)</f>
        <v>0</v>
      </c>
      <c r="AY509" s="123">
        <f>IF(AND('Copy &amp; Paste Roster Report Here'!$A509=AY$4,'Copy &amp; Paste Roster Report Here'!$M509="FY"),IF('Copy &amp; Paste Roster Report Here'!$R509&gt;0,1,IF('Copy &amp; Paste Roster Report Here'!$N509="Active",1,0)),0)</f>
        <v>0</v>
      </c>
      <c r="AZ509" s="123">
        <f>IF(AND('Copy &amp; Paste Roster Report Here'!$A509=AZ$4,'Copy &amp; Paste Roster Report Here'!$M509="FY"),IF('Copy &amp; Paste Roster Report Here'!$R509&gt;0,1,IF('Copy &amp; Paste Roster Report Here'!$N509="Active",1,0)),0)</f>
        <v>0</v>
      </c>
      <c r="BA509" s="123">
        <f>IF(AND('Copy &amp; Paste Roster Report Here'!$A509=BA$4,'Copy &amp; Paste Roster Report Here'!$M509="FY"),IF('Copy &amp; Paste Roster Report Here'!$R509&gt;0,1,IF('Copy &amp; Paste Roster Report Here'!$N509="Active",1,0)),0)</f>
        <v>0</v>
      </c>
      <c r="BB509" s="123">
        <f>IF(AND('Copy &amp; Paste Roster Report Here'!$A509=BB$4,'Copy &amp; Paste Roster Report Here'!$M509="FY"),IF('Copy &amp; Paste Roster Report Here'!$R509&gt;0,1,IF('Copy &amp; Paste Roster Report Here'!$N509="Active",1,0)),0)</f>
        <v>0</v>
      </c>
      <c r="BC509" s="123">
        <f>IF(AND('Copy &amp; Paste Roster Report Here'!$A509=BC$4,'Copy &amp; Paste Roster Report Here'!$M509="FY"),IF('Copy &amp; Paste Roster Report Here'!$R509&gt;0,1,IF('Copy &amp; Paste Roster Report Here'!$N509="Active",1,0)),0)</f>
        <v>0</v>
      </c>
      <c r="BD509" s="123">
        <f>IF(AND('Copy &amp; Paste Roster Report Here'!$A509=BD$4,'Copy &amp; Paste Roster Report Here'!$M509="FY"),IF('Copy &amp; Paste Roster Report Here'!$R509&gt;0,1,IF('Copy &amp; Paste Roster Report Here'!$N509="Active",1,0)),0)</f>
        <v>0</v>
      </c>
      <c r="BE509" s="123">
        <f>IF(AND('Copy &amp; Paste Roster Report Here'!$A509=BE$4,'Copy &amp; Paste Roster Report Here'!$M509="FY"),IF('Copy &amp; Paste Roster Report Here'!$R509&gt;0,1,IF('Copy &amp; Paste Roster Report Here'!$N509="Active",1,0)),0)</f>
        <v>0</v>
      </c>
      <c r="BF509" s="123">
        <f>IF(AND('Copy &amp; Paste Roster Report Here'!$A509=BF$4,'Copy &amp; Paste Roster Report Here'!$M509="FY"),IF('Copy &amp; Paste Roster Report Here'!$R509&gt;0,1,IF('Copy &amp; Paste Roster Report Here'!$N509="Active",1,0)),0)</f>
        <v>0</v>
      </c>
      <c r="BG509" s="123">
        <f>IF(AND('Copy &amp; Paste Roster Report Here'!$A509=BG$4,'Copy &amp; Paste Roster Report Here'!$M509="FY"),IF('Copy &amp; Paste Roster Report Here'!$R509&gt;0,1,IF('Copy &amp; Paste Roster Report Here'!$N509="Active",1,0)),0)</f>
        <v>0</v>
      </c>
      <c r="BH509" s="3">
        <f t="shared" si="75"/>
        <v>0</v>
      </c>
      <c r="BI509" s="124">
        <f>IF(AND('Copy &amp; Paste Roster Report Here'!$A509=BI$4,'Copy &amp; Paste Roster Report Here'!$M509="RH"),IF('Copy &amp; Paste Roster Report Here'!$R509&gt;0,1,IF('Copy &amp; Paste Roster Report Here'!$N509="Active",1,0)),0)</f>
        <v>0</v>
      </c>
      <c r="BJ509" s="124">
        <f>IF(AND('Copy &amp; Paste Roster Report Here'!$A509=BJ$4,'Copy &amp; Paste Roster Report Here'!$M509="RH"),IF('Copy &amp; Paste Roster Report Here'!$R509&gt;0,1,IF('Copy &amp; Paste Roster Report Here'!$N509="Active",1,0)),0)</f>
        <v>0</v>
      </c>
      <c r="BK509" s="124">
        <f>IF(AND('Copy &amp; Paste Roster Report Here'!$A509=BK$4,'Copy &amp; Paste Roster Report Here'!$M509="RH"),IF('Copy &amp; Paste Roster Report Here'!$R509&gt;0,1,IF('Copy &amp; Paste Roster Report Here'!$N509="Active",1,0)),0)</f>
        <v>0</v>
      </c>
      <c r="BL509" s="124">
        <f>IF(AND('Copy &amp; Paste Roster Report Here'!$A509=BL$4,'Copy &amp; Paste Roster Report Here'!$M509="RH"),IF('Copy &amp; Paste Roster Report Here'!$R509&gt;0,1,IF('Copy &amp; Paste Roster Report Here'!$N509="Active",1,0)),0)</f>
        <v>0</v>
      </c>
      <c r="BM509" s="124">
        <f>IF(AND('Copy &amp; Paste Roster Report Here'!$A509=BM$4,'Copy &amp; Paste Roster Report Here'!$M509="RH"),IF('Copy &amp; Paste Roster Report Here'!$R509&gt;0,1,IF('Copy &amp; Paste Roster Report Here'!$N509="Active",1,0)),0)</f>
        <v>0</v>
      </c>
      <c r="BN509" s="124">
        <f>IF(AND('Copy &amp; Paste Roster Report Here'!$A509=BN$4,'Copy &amp; Paste Roster Report Here'!$M509="RH"),IF('Copy &amp; Paste Roster Report Here'!$R509&gt;0,1,IF('Copy &amp; Paste Roster Report Here'!$N509="Active",1,0)),0)</f>
        <v>0</v>
      </c>
      <c r="BO509" s="124">
        <f>IF(AND('Copy &amp; Paste Roster Report Here'!$A509=BO$4,'Copy &amp; Paste Roster Report Here'!$M509="RH"),IF('Copy &amp; Paste Roster Report Here'!$R509&gt;0,1,IF('Copy &amp; Paste Roster Report Here'!$N509="Active",1,0)),0)</f>
        <v>0</v>
      </c>
      <c r="BP509" s="124">
        <f>IF(AND('Copy &amp; Paste Roster Report Here'!$A509=BP$4,'Copy &amp; Paste Roster Report Here'!$M509="RH"),IF('Copy &amp; Paste Roster Report Here'!$R509&gt;0,1,IF('Copy &amp; Paste Roster Report Here'!$N509="Active",1,0)),0)</f>
        <v>0</v>
      </c>
      <c r="BQ509" s="124">
        <f>IF(AND('Copy &amp; Paste Roster Report Here'!$A509=BQ$4,'Copy &amp; Paste Roster Report Here'!$M509="RH"),IF('Copy &amp; Paste Roster Report Here'!$R509&gt;0,1,IF('Copy &amp; Paste Roster Report Here'!$N509="Active",1,0)),0)</f>
        <v>0</v>
      </c>
      <c r="BR509" s="124">
        <f>IF(AND('Copy &amp; Paste Roster Report Here'!$A509=BR$4,'Copy &amp; Paste Roster Report Here'!$M509="RH"),IF('Copy &amp; Paste Roster Report Here'!$R509&gt;0,1,IF('Copy &amp; Paste Roster Report Here'!$N509="Active",1,0)),0)</f>
        <v>0</v>
      </c>
      <c r="BS509" s="124">
        <f>IF(AND('Copy &amp; Paste Roster Report Here'!$A509=BS$4,'Copy &amp; Paste Roster Report Here'!$M509="RH"),IF('Copy &amp; Paste Roster Report Here'!$R509&gt;0,1,IF('Copy &amp; Paste Roster Report Here'!$N509="Active",1,0)),0)</f>
        <v>0</v>
      </c>
      <c r="BT509" s="3">
        <f t="shared" si="76"/>
        <v>0</v>
      </c>
      <c r="BU509" s="125">
        <f>IF(AND('Copy &amp; Paste Roster Report Here'!$A509=BU$4,'Copy &amp; Paste Roster Report Here'!$M509="QT"),IF('Copy &amp; Paste Roster Report Here'!$R509&gt;0,1,IF('Copy &amp; Paste Roster Report Here'!$N509="Active",1,0)),0)</f>
        <v>0</v>
      </c>
      <c r="BV509" s="125">
        <f>IF(AND('Copy &amp; Paste Roster Report Here'!$A509=BV$4,'Copy &amp; Paste Roster Report Here'!$M509="QT"),IF('Copy &amp; Paste Roster Report Here'!$R509&gt;0,1,IF('Copy &amp; Paste Roster Report Here'!$N509="Active",1,0)),0)</f>
        <v>0</v>
      </c>
      <c r="BW509" s="125">
        <f>IF(AND('Copy &amp; Paste Roster Report Here'!$A509=BW$4,'Copy &amp; Paste Roster Report Here'!$M509="QT"),IF('Copy &amp; Paste Roster Report Here'!$R509&gt;0,1,IF('Copy &amp; Paste Roster Report Here'!$N509="Active",1,0)),0)</f>
        <v>0</v>
      </c>
      <c r="BX509" s="125">
        <f>IF(AND('Copy &amp; Paste Roster Report Here'!$A509=BX$4,'Copy &amp; Paste Roster Report Here'!$M509="QT"),IF('Copy &amp; Paste Roster Report Here'!$R509&gt;0,1,IF('Copy &amp; Paste Roster Report Here'!$N509="Active",1,0)),0)</f>
        <v>0</v>
      </c>
      <c r="BY509" s="125">
        <f>IF(AND('Copy &amp; Paste Roster Report Here'!$A509=BY$4,'Copy &amp; Paste Roster Report Here'!$M509="QT"),IF('Copy &amp; Paste Roster Report Here'!$R509&gt;0,1,IF('Copy &amp; Paste Roster Report Here'!$N509="Active",1,0)),0)</f>
        <v>0</v>
      </c>
      <c r="BZ509" s="125">
        <f>IF(AND('Copy &amp; Paste Roster Report Here'!$A509=BZ$4,'Copy &amp; Paste Roster Report Here'!$M509="QT"),IF('Copy &amp; Paste Roster Report Here'!$R509&gt;0,1,IF('Copy &amp; Paste Roster Report Here'!$N509="Active",1,0)),0)</f>
        <v>0</v>
      </c>
      <c r="CA509" s="125">
        <f>IF(AND('Copy &amp; Paste Roster Report Here'!$A509=CA$4,'Copy &amp; Paste Roster Report Here'!$M509="QT"),IF('Copy &amp; Paste Roster Report Here'!$R509&gt;0,1,IF('Copy &amp; Paste Roster Report Here'!$N509="Active",1,0)),0)</f>
        <v>0</v>
      </c>
      <c r="CB509" s="125">
        <f>IF(AND('Copy &amp; Paste Roster Report Here'!$A509=CB$4,'Copy &amp; Paste Roster Report Here'!$M509="QT"),IF('Copy &amp; Paste Roster Report Here'!$R509&gt;0,1,IF('Copy &amp; Paste Roster Report Here'!$N509="Active",1,0)),0)</f>
        <v>0</v>
      </c>
      <c r="CC509" s="125">
        <f>IF(AND('Copy &amp; Paste Roster Report Here'!$A509=CC$4,'Copy &amp; Paste Roster Report Here'!$M509="QT"),IF('Copy &amp; Paste Roster Report Here'!$R509&gt;0,1,IF('Copy &amp; Paste Roster Report Here'!$N509="Active",1,0)),0)</f>
        <v>0</v>
      </c>
      <c r="CD509" s="125">
        <f>IF(AND('Copy &amp; Paste Roster Report Here'!$A509=CD$4,'Copy &amp; Paste Roster Report Here'!$M509="QT"),IF('Copy &amp; Paste Roster Report Here'!$R509&gt;0,1,IF('Copy &amp; Paste Roster Report Here'!$N509="Active",1,0)),0)</f>
        <v>0</v>
      </c>
      <c r="CE509" s="125">
        <f>IF(AND('Copy &amp; Paste Roster Report Here'!$A509=CE$4,'Copy &amp; Paste Roster Report Here'!$M509="QT"),IF('Copy &amp; Paste Roster Report Here'!$R509&gt;0,1,IF('Copy &amp; Paste Roster Report Here'!$N509="Active",1,0)),0)</f>
        <v>0</v>
      </c>
      <c r="CF509" s="3">
        <f t="shared" si="77"/>
        <v>0</v>
      </c>
      <c r="CG509" s="126">
        <f>IF(AND('Copy &amp; Paste Roster Report Here'!$A509=CG$4,'Copy &amp; Paste Roster Report Here'!$M509="##"),IF('Copy &amp; Paste Roster Report Here'!$R509&gt;0,1,IF('Copy &amp; Paste Roster Report Here'!$N509="Active",1,0)),0)</f>
        <v>0</v>
      </c>
      <c r="CH509" s="126">
        <f>IF(AND('Copy &amp; Paste Roster Report Here'!$A509=CH$4,'Copy &amp; Paste Roster Report Here'!$M509="##"),IF('Copy &amp; Paste Roster Report Here'!$R509&gt;0,1,IF('Copy &amp; Paste Roster Report Here'!$N509="Active",1,0)),0)</f>
        <v>0</v>
      </c>
      <c r="CI509" s="126">
        <f>IF(AND('Copy &amp; Paste Roster Report Here'!$A509=CI$4,'Copy &amp; Paste Roster Report Here'!$M509="##"),IF('Copy &amp; Paste Roster Report Here'!$R509&gt;0,1,IF('Copy &amp; Paste Roster Report Here'!$N509="Active",1,0)),0)</f>
        <v>0</v>
      </c>
      <c r="CJ509" s="126">
        <f>IF(AND('Copy &amp; Paste Roster Report Here'!$A509=CJ$4,'Copy &amp; Paste Roster Report Here'!$M509="##"),IF('Copy &amp; Paste Roster Report Here'!$R509&gt;0,1,IF('Copy &amp; Paste Roster Report Here'!$N509="Active",1,0)),0)</f>
        <v>0</v>
      </c>
      <c r="CK509" s="126">
        <f>IF(AND('Copy &amp; Paste Roster Report Here'!$A509=CK$4,'Copy &amp; Paste Roster Report Here'!$M509="##"),IF('Copy &amp; Paste Roster Report Here'!$R509&gt;0,1,IF('Copy &amp; Paste Roster Report Here'!$N509="Active",1,0)),0)</f>
        <v>0</v>
      </c>
      <c r="CL509" s="126">
        <f>IF(AND('Copy &amp; Paste Roster Report Here'!$A509=CL$4,'Copy &amp; Paste Roster Report Here'!$M509="##"),IF('Copy &amp; Paste Roster Report Here'!$R509&gt;0,1,IF('Copy &amp; Paste Roster Report Here'!$N509="Active",1,0)),0)</f>
        <v>0</v>
      </c>
      <c r="CM509" s="126">
        <f>IF(AND('Copy &amp; Paste Roster Report Here'!$A509=CM$4,'Copy &amp; Paste Roster Report Here'!$M509="##"),IF('Copy &amp; Paste Roster Report Here'!$R509&gt;0,1,IF('Copy &amp; Paste Roster Report Here'!$N509="Active",1,0)),0)</f>
        <v>0</v>
      </c>
      <c r="CN509" s="126">
        <f>IF(AND('Copy &amp; Paste Roster Report Here'!$A509=CN$4,'Copy &amp; Paste Roster Report Here'!$M509="##"),IF('Copy &amp; Paste Roster Report Here'!$R509&gt;0,1,IF('Copy &amp; Paste Roster Report Here'!$N509="Active",1,0)),0)</f>
        <v>0</v>
      </c>
      <c r="CO509" s="126">
        <f>IF(AND('Copy &amp; Paste Roster Report Here'!$A509=CO$4,'Copy &amp; Paste Roster Report Here'!$M509="##"),IF('Copy &amp; Paste Roster Report Here'!$R509&gt;0,1,IF('Copy &amp; Paste Roster Report Here'!$N509="Active",1,0)),0)</f>
        <v>0</v>
      </c>
      <c r="CP509" s="126">
        <f>IF(AND('Copy &amp; Paste Roster Report Here'!$A509=CP$4,'Copy &amp; Paste Roster Report Here'!$M509="##"),IF('Copy &amp; Paste Roster Report Here'!$R509&gt;0,1,IF('Copy &amp; Paste Roster Report Here'!$N509="Active",1,0)),0)</f>
        <v>0</v>
      </c>
      <c r="CQ509" s="126">
        <f>IF(AND('Copy &amp; Paste Roster Report Here'!$A509=CQ$4,'Copy &amp; Paste Roster Report Here'!$M509="##"),IF('Copy &amp; Paste Roster Report Here'!$R509&gt;0,1,IF('Copy &amp; Paste Roster Report Here'!$N509="Active",1,0)),0)</f>
        <v>0</v>
      </c>
      <c r="CR509" s="6">
        <f t="shared" si="78"/>
        <v>0</v>
      </c>
      <c r="CS509" s="13">
        <f t="shared" si="79"/>
        <v>0</v>
      </c>
    </row>
    <row r="510" spans="1:97" x14ac:dyDescent="0.25">
      <c r="A510" s="113">
        <f>IF(AND('Copy &amp; Paste Roster Report Here'!$A510=A$4,'Copy &amp; Paste Roster Report Here'!$M510="FT"),IF('Copy &amp; Paste Roster Report Here'!$R510&gt;0,1,IF('Copy &amp; Paste Roster Report Here'!$N510="Active",1,0)),0)</f>
        <v>0</v>
      </c>
      <c r="B510" s="113">
        <f>IF(AND('Copy &amp; Paste Roster Report Here'!$A510=B$4,'Copy &amp; Paste Roster Report Here'!$M510="FT"),IF('Copy &amp; Paste Roster Report Here'!$R510&gt;0,1,IF('Copy &amp; Paste Roster Report Here'!$N510="Active",1,0)),0)</f>
        <v>0</v>
      </c>
      <c r="C510" s="113">
        <f>IF(AND('Copy &amp; Paste Roster Report Here'!$A510=C$4,'Copy &amp; Paste Roster Report Here'!$M510="FT"),IF('Copy &amp; Paste Roster Report Here'!$R510&gt;0,1,IF('Copy &amp; Paste Roster Report Here'!$N510="Active",1,0)),0)</f>
        <v>0</v>
      </c>
      <c r="D510" s="113">
        <f>IF(AND('Copy &amp; Paste Roster Report Here'!$A510=D$4,'Copy &amp; Paste Roster Report Here'!$M510="FT"),IF('Copy &amp; Paste Roster Report Here'!$R510&gt;0,1,IF('Copy &amp; Paste Roster Report Here'!$N510="Active",1,0)),0)</f>
        <v>0</v>
      </c>
      <c r="E510" s="113">
        <f>IF(AND('Copy &amp; Paste Roster Report Here'!$A510=E$4,'Copy &amp; Paste Roster Report Here'!$M510="FT"),IF('Copy &amp; Paste Roster Report Here'!$R510&gt;0,1,IF('Copy &amp; Paste Roster Report Here'!$N510="Active",1,0)),0)</f>
        <v>0</v>
      </c>
      <c r="F510" s="113">
        <f>IF(AND('Copy &amp; Paste Roster Report Here'!$A510=F$4,'Copy &amp; Paste Roster Report Here'!$M510="FT"),IF('Copy &amp; Paste Roster Report Here'!$R510&gt;0,1,IF('Copy &amp; Paste Roster Report Here'!$N510="Active",1,0)),0)</f>
        <v>0</v>
      </c>
      <c r="G510" s="113">
        <f>IF(AND('Copy &amp; Paste Roster Report Here'!$A510=G$4,'Copy &amp; Paste Roster Report Here'!$M510="FT"),IF('Copy &amp; Paste Roster Report Here'!$R510&gt;0,1,IF('Copy &amp; Paste Roster Report Here'!$N510="Active",1,0)),0)</f>
        <v>0</v>
      </c>
      <c r="H510" s="113">
        <f>IF(AND('Copy &amp; Paste Roster Report Here'!$A510=H$4,'Copy &amp; Paste Roster Report Here'!$M510="FT"),IF('Copy &amp; Paste Roster Report Here'!$R510&gt;0,1,IF('Copy &amp; Paste Roster Report Here'!$N510="Active",1,0)),0)</f>
        <v>0</v>
      </c>
      <c r="I510" s="113">
        <f>IF(AND('Copy &amp; Paste Roster Report Here'!$A510=I$4,'Copy &amp; Paste Roster Report Here'!$M510="FT"),IF('Copy &amp; Paste Roster Report Here'!$R510&gt;0,1,IF('Copy &amp; Paste Roster Report Here'!$N510="Active",1,0)),0)</f>
        <v>0</v>
      </c>
      <c r="J510" s="113">
        <f>IF(AND('Copy &amp; Paste Roster Report Here'!$A510=J$4,'Copy &amp; Paste Roster Report Here'!$M510="FT"),IF('Copy &amp; Paste Roster Report Here'!$R510&gt;0,1,IF('Copy &amp; Paste Roster Report Here'!$N510="Active",1,0)),0)</f>
        <v>0</v>
      </c>
      <c r="K510" s="113">
        <f>IF(AND('Copy &amp; Paste Roster Report Here'!$A510=K$4,'Copy &amp; Paste Roster Report Here'!$M510="FT"),IF('Copy &amp; Paste Roster Report Here'!$R510&gt;0,1,IF('Copy &amp; Paste Roster Report Here'!$N510="Active",1,0)),0)</f>
        <v>0</v>
      </c>
      <c r="L510" s="6">
        <f t="shared" si="71"/>
        <v>0</v>
      </c>
      <c r="M510" s="120">
        <f>IF(AND('Copy &amp; Paste Roster Report Here'!$A510=M$4,'Copy &amp; Paste Roster Report Here'!$M510="TQ"),IF('Copy &amp; Paste Roster Report Here'!$R510&gt;0,1,IF('Copy &amp; Paste Roster Report Here'!$N510="Active",1,0)),0)</f>
        <v>0</v>
      </c>
      <c r="N510" s="120">
        <f>IF(AND('Copy &amp; Paste Roster Report Here'!$A510=N$4,'Copy &amp; Paste Roster Report Here'!$M510="TQ"),IF('Copy &amp; Paste Roster Report Here'!$R510&gt;0,1,IF('Copy &amp; Paste Roster Report Here'!$N510="Active",1,0)),0)</f>
        <v>0</v>
      </c>
      <c r="O510" s="120">
        <f>IF(AND('Copy &amp; Paste Roster Report Here'!$A510=O$4,'Copy &amp; Paste Roster Report Here'!$M510="TQ"),IF('Copy &amp; Paste Roster Report Here'!$R510&gt;0,1,IF('Copy &amp; Paste Roster Report Here'!$N510="Active",1,0)),0)</f>
        <v>0</v>
      </c>
      <c r="P510" s="120">
        <f>IF(AND('Copy &amp; Paste Roster Report Here'!$A510=P$4,'Copy &amp; Paste Roster Report Here'!$M510="TQ"),IF('Copy &amp; Paste Roster Report Here'!$R510&gt;0,1,IF('Copy &amp; Paste Roster Report Here'!$N510="Active",1,0)),0)</f>
        <v>0</v>
      </c>
      <c r="Q510" s="120">
        <f>IF(AND('Copy &amp; Paste Roster Report Here'!$A510=Q$4,'Copy &amp; Paste Roster Report Here'!$M510="TQ"),IF('Copy &amp; Paste Roster Report Here'!$R510&gt;0,1,IF('Copy &amp; Paste Roster Report Here'!$N510="Active",1,0)),0)</f>
        <v>0</v>
      </c>
      <c r="R510" s="120">
        <f>IF(AND('Copy &amp; Paste Roster Report Here'!$A510=R$4,'Copy &amp; Paste Roster Report Here'!$M510="TQ"),IF('Copy &amp; Paste Roster Report Here'!$R510&gt;0,1,IF('Copy &amp; Paste Roster Report Here'!$N510="Active",1,0)),0)</f>
        <v>0</v>
      </c>
      <c r="S510" s="120">
        <f>IF(AND('Copy &amp; Paste Roster Report Here'!$A510=S$4,'Copy &amp; Paste Roster Report Here'!$M510="TQ"),IF('Copy &amp; Paste Roster Report Here'!$R510&gt;0,1,IF('Copy &amp; Paste Roster Report Here'!$N510="Active",1,0)),0)</f>
        <v>0</v>
      </c>
      <c r="T510" s="120">
        <f>IF(AND('Copy &amp; Paste Roster Report Here'!$A510=T$4,'Copy &amp; Paste Roster Report Here'!$M510="TQ"),IF('Copy &amp; Paste Roster Report Here'!$R510&gt;0,1,IF('Copy &amp; Paste Roster Report Here'!$N510="Active",1,0)),0)</f>
        <v>0</v>
      </c>
      <c r="U510" s="120">
        <f>IF(AND('Copy &amp; Paste Roster Report Here'!$A510=U$4,'Copy &amp; Paste Roster Report Here'!$M510="TQ"),IF('Copy &amp; Paste Roster Report Here'!$R510&gt;0,1,IF('Copy &amp; Paste Roster Report Here'!$N510="Active",1,0)),0)</f>
        <v>0</v>
      </c>
      <c r="V510" s="120">
        <f>IF(AND('Copy &amp; Paste Roster Report Here'!$A510=V$4,'Copy &amp; Paste Roster Report Here'!$M510="TQ"),IF('Copy &amp; Paste Roster Report Here'!$R510&gt;0,1,IF('Copy &amp; Paste Roster Report Here'!$N510="Active",1,0)),0)</f>
        <v>0</v>
      </c>
      <c r="W510" s="120">
        <f>IF(AND('Copy &amp; Paste Roster Report Here'!$A510=W$4,'Copy &amp; Paste Roster Report Here'!$M510="TQ"),IF('Copy &amp; Paste Roster Report Here'!$R510&gt;0,1,IF('Copy &amp; Paste Roster Report Here'!$N510="Active",1,0)),0)</f>
        <v>0</v>
      </c>
      <c r="X510" s="3">
        <f t="shared" si="72"/>
        <v>0</v>
      </c>
      <c r="Y510" s="121">
        <f>IF(AND('Copy &amp; Paste Roster Report Here'!$A510=Y$4,'Copy &amp; Paste Roster Report Here'!$M510="HT"),IF('Copy &amp; Paste Roster Report Here'!$R510&gt;0,1,IF('Copy &amp; Paste Roster Report Here'!$N510="Active",1,0)),0)</f>
        <v>0</v>
      </c>
      <c r="Z510" s="121">
        <f>IF(AND('Copy &amp; Paste Roster Report Here'!$A510=Z$4,'Copy &amp; Paste Roster Report Here'!$M510="HT"),IF('Copy &amp; Paste Roster Report Here'!$R510&gt;0,1,IF('Copy &amp; Paste Roster Report Here'!$N510="Active",1,0)),0)</f>
        <v>0</v>
      </c>
      <c r="AA510" s="121">
        <f>IF(AND('Copy &amp; Paste Roster Report Here'!$A510=AA$4,'Copy &amp; Paste Roster Report Here'!$M510="HT"),IF('Copy &amp; Paste Roster Report Here'!$R510&gt;0,1,IF('Copy &amp; Paste Roster Report Here'!$N510="Active",1,0)),0)</f>
        <v>0</v>
      </c>
      <c r="AB510" s="121">
        <f>IF(AND('Copy &amp; Paste Roster Report Here'!$A510=AB$4,'Copy &amp; Paste Roster Report Here'!$M510="HT"),IF('Copy &amp; Paste Roster Report Here'!$R510&gt;0,1,IF('Copy &amp; Paste Roster Report Here'!$N510="Active",1,0)),0)</f>
        <v>0</v>
      </c>
      <c r="AC510" s="121">
        <f>IF(AND('Copy &amp; Paste Roster Report Here'!$A510=AC$4,'Copy &amp; Paste Roster Report Here'!$M510="HT"),IF('Copy &amp; Paste Roster Report Here'!$R510&gt;0,1,IF('Copy &amp; Paste Roster Report Here'!$N510="Active",1,0)),0)</f>
        <v>0</v>
      </c>
      <c r="AD510" s="121">
        <f>IF(AND('Copy &amp; Paste Roster Report Here'!$A510=AD$4,'Copy &amp; Paste Roster Report Here'!$M510="HT"),IF('Copy &amp; Paste Roster Report Here'!$R510&gt;0,1,IF('Copy &amp; Paste Roster Report Here'!$N510="Active",1,0)),0)</f>
        <v>0</v>
      </c>
      <c r="AE510" s="121">
        <f>IF(AND('Copy &amp; Paste Roster Report Here'!$A510=AE$4,'Copy &amp; Paste Roster Report Here'!$M510="HT"),IF('Copy &amp; Paste Roster Report Here'!$R510&gt;0,1,IF('Copy &amp; Paste Roster Report Here'!$N510="Active",1,0)),0)</f>
        <v>0</v>
      </c>
      <c r="AF510" s="121">
        <f>IF(AND('Copy &amp; Paste Roster Report Here'!$A510=AF$4,'Copy &amp; Paste Roster Report Here'!$M510="HT"),IF('Copy &amp; Paste Roster Report Here'!$R510&gt;0,1,IF('Copy &amp; Paste Roster Report Here'!$N510="Active",1,0)),0)</f>
        <v>0</v>
      </c>
      <c r="AG510" s="121">
        <f>IF(AND('Copy &amp; Paste Roster Report Here'!$A510=AG$4,'Copy &amp; Paste Roster Report Here'!$M510="HT"),IF('Copy &amp; Paste Roster Report Here'!$R510&gt;0,1,IF('Copy &amp; Paste Roster Report Here'!$N510="Active",1,0)),0)</f>
        <v>0</v>
      </c>
      <c r="AH510" s="121">
        <f>IF(AND('Copy &amp; Paste Roster Report Here'!$A510=AH$4,'Copy &amp; Paste Roster Report Here'!$M510="HT"),IF('Copy &amp; Paste Roster Report Here'!$R510&gt;0,1,IF('Copy &amp; Paste Roster Report Here'!$N510="Active",1,0)),0)</f>
        <v>0</v>
      </c>
      <c r="AI510" s="121">
        <f>IF(AND('Copy &amp; Paste Roster Report Here'!$A510=AI$4,'Copy &amp; Paste Roster Report Here'!$M510="HT"),IF('Copy &amp; Paste Roster Report Here'!$R510&gt;0,1,IF('Copy &amp; Paste Roster Report Here'!$N510="Active",1,0)),0)</f>
        <v>0</v>
      </c>
      <c r="AJ510" s="3">
        <f t="shared" si="73"/>
        <v>0</v>
      </c>
      <c r="AK510" s="122">
        <f>IF(AND('Copy &amp; Paste Roster Report Here'!$A510=AK$4,'Copy &amp; Paste Roster Report Here'!$M510="MT"),IF('Copy &amp; Paste Roster Report Here'!$R510&gt;0,1,IF('Copy &amp; Paste Roster Report Here'!$N510="Active",1,0)),0)</f>
        <v>0</v>
      </c>
      <c r="AL510" s="122">
        <f>IF(AND('Copy &amp; Paste Roster Report Here'!$A510=AL$4,'Copy &amp; Paste Roster Report Here'!$M510="MT"),IF('Copy &amp; Paste Roster Report Here'!$R510&gt;0,1,IF('Copy &amp; Paste Roster Report Here'!$N510="Active",1,0)),0)</f>
        <v>0</v>
      </c>
      <c r="AM510" s="122">
        <f>IF(AND('Copy &amp; Paste Roster Report Here'!$A510=AM$4,'Copy &amp; Paste Roster Report Here'!$M510="MT"),IF('Copy &amp; Paste Roster Report Here'!$R510&gt;0,1,IF('Copy &amp; Paste Roster Report Here'!$N510="Active",1,0)),0)</f>
        <v>0</v>
      </c>
      <c r="AN510" s="122">
        <f>IF(AND('Copy &amp; Paste Roster Report Here'!$A510=AN$4,'Copy &amp; Paste Roster Report Here'!$M510="MT"),IF('Copy &amp; Paste Roster Report Here'!$R510&gt;0,1,IF('Copy &amp; Paste Roster Report Here'!$N510="Active",1,0)),0)</f>
        <v>0</v>
      </c>
      <c r="AO510" s="122">
        <f>IF(AND('Copy &amp; Paste Roster Report Here'!$A510=AO$4,'Copy &amp; Paste Roster Report Here'!$M510="MT"),IF('Copy &amp; Paste Roster Report Here'!$R510&gt;0,1,IF('Copy &amp; Paste Roster Report Here'!$N510="Active",1,0)),0)</f>
        <v>0</v>
      </c>
      <c r="AP510" s="122">
        <f>IF(AND('Copy &amp; Paste Roster Report Here'!$A510=AP$4,'Copy &amp; Paste Roster Report Here'!$M510="MT"),IF('Copy &amp; Paste Roster Report Here'!$R510&gt;0,1,IF('Copy &amp; Paste Roster Report Here'!$N510="Active",1,0)),0)</f>
        <v>0</v>
      </c>
      <c r="AQ510" s="122">
        <f>IF(AND('Copy &amp; Paste Roster Report Here'!$A510=AQ$4,'Copy &amp; Paste Roster Report Here'!$M510="MT"),IF('Copy &amp; Paste Roster Report Here'!$R510&gt;0,1,IF('Copy &amp; Paste Roster Report Here'!$N510="Active",1,0)),0)</f>
        <v>0</v>
      </c>
      <c r="AR510" s="122">
        <f>IF(AND('Copy &amp; Paste Roster Report Here'!$A510=AR$4,'Copy &amp; Paste Roster Report Here'!$M510="MT"),IF('Copy &amp; Paste Roster Report Here'!$R510&gt;0,1,IF('Copy &amp; Paste Roster Report Here'!$N510="Active",1,0)),0)</f>
        <v>0</v>
      </c>
      <c r="AS510" s="122">
        <f>IF(AND('Copy &amp; Paste Roster Report Here'!$A510=AS$4,'Copy &amp; Paste Roster Report Here'!$M510="MT"),IF('Copy &amp; Paste Roster Report Here'!$R510&gt;0,1,IF('Copy &amp; Paste Roster Report Here'!$N510="Active",1,0)),0)</f>
        <v>0</v>
      </c>
      <c r="AT510" s="122">
        <f>IF(AND('Copy &amp; Paste Roster Report Here'!$A510=AT$4,'Copy &amp; Paste Roster Report Here'!$M510="MT"),IF('Copy &amp; Paste Roster Report Here'!$R510&gt;0,1,IF('Copy &amp; Paste Roster Report Here'!$N510="Active",1,0)),0)</f>
        <v>0</v>
      </c>
      <c r="AU510" s="122">
        <f>IF(AND('Copy &amp; Paste Roster Report Here'!$A510=AU$4,'Copy &amp; Paste Roster Report Here'!$M510="MT"),IF('Copy &amp; Paste Roster Report Here'!$R510&gt;0,1,IF('Copy &amp; Paste Roster Report Here'!$N510="Active",1,0)),0)</f>
        <v>0</v>
      </c>
      <c r="AV510" s="3">
        <f t="shared" si="74"/>
        <v>0</v>
      </c>
      <c r="AW510" s="123">
        <f>IF(AND('Copy &amp; Paste Roster Report Here'!$A510=AW$4,'Copy &amp; Paste Roster Report Here'!$M510="FY"),IF('Copy &amp; Paste Roster Report Here'!$R510&gt;0,1,IF('Copy &amp; Paste Roster Report Here'!$N510="Active",1,0)),0)</f>
        <v>0</v>
      </c>
      <c r="AX510" s="123">
        <f>IF(AND('Copy &amp; Paste Roster Report Here'!$A510=AX$4,'Copy &amp; Paste Roster Report Here'!$M510="FY"),IF('Copy &amp; Paste Roster Report Here'!$R510&gt;0,1,IF('Copy &amp; Paste Roster Report Here'!$N510="Active",1,0)),0)</f>
        <v>0</v>
      </c>
      <c r="AY510" s="123">
        <f>IF(AND('Copy &amp; Paste Roster Report Here'!$A510=AY$4,'Copy &amp; Paste Roster Report Here'!$M510="FY"),IF('Copy &amp; Paste Roster Report Here'!$R510&gt;0,1,IF('Copy &amp; Paste Roster Report Here'!$N510="Active",1,0)),0)</f>
        <v>0</v>
      </c>
      <c r="AZ510" s="123">
        <f>IF(AND('Copy &amp; Paste Roster Report Here'!$A510=AZ$4,'Copy &amp; Paste Roster Report Here'!$M510="FY"),IF('Copy &amp; Paste Roster Report Here'!$R510&gt;0,1,IF('Copy &amp; Paste Roster Report Here'!$N510="Active",1,0)),0)</f>
        <v>0</v>
      </c>
      <c r="BA510" s="123">
        <f>IF(AND('Copy &amp; Paste Roster Report Here'!$A510=BA$4,'Copy &amp; Paste Roster Report Here'!$M510="FY"),IF('Copy &amp; Paste Roster Report Here'!$R510&gt;0,1,IF('Copy &amp; Paste Roster Report Here'!$N510="Active",1,0)),0)</f>
        <v>0</v>
      </c>
      <c r="BB510" s="123">
        <f>IF(AND('Copy &amp; Paste Roster Report Here'!$A510=BB$4,'Copy &amp; Paste Roster Report Here'!$M510="FY"),IF('Copy &amp; Paste Roster Report Here'!$R510&gt;0,1,IF('Copy &amp; Paste Roster Report Here'!$N510="Active",1,0)),0)</f>
        <v>0</v>
      </c>
      <c r="BC510" s="123">
        <f>IF(AND('Copy &amp; Paste Roster Report Here'!$A510=BC$4,'Copy &amp; Paste Roster Report Here'!$M510="FY"),IF('Copy &amp; Paste Roster Report Here'!$R510&gt;0,1,IF('Copy &amp; Paste Roster Report Here'!$N510="Active",1,0)),0)</f>
        <v>0</v>
      </c>
      <c r="BD510" s="123">
        <f>IF(AND('Copy &amp; Paste Roster Report Here'!$A510=BD$4,'Copy &amp; Paste Roster Report Here'!$M510="FY"),IF('Copy &amp; Paste Roster Report Here'!$R510&gt;0,1,IF('Copy &amp; Paste Roster Report Here'!$N510="Active",1,0)),0)</f>
        <v>0</v>
      </c>
      <c r="BE510" s="123">
        <f>IF(AND('Copy &amp; Paste Roster Report Here'!$A510=BE$4,'Copy &amp; Paste Roster Report Here'!$M510="FY"),IF('Copy &amp; Paste Roster Report Here'!$R510&gt;0,1,IF('Copy &amp; Paste Roster Report Here'!$N510="Active",1,0)),0)</f>
        <v>0</v>
      </c>
      <c r="BF510" s="123">
        <f>IF(AND('Copy &amp; Paste Roster Report Here'!$A510=BF$4,'Copy &amp; Paste Roster Report Here'!$M510="FY"),IF('Copy &amp; Paste Roster Report Here'!$R510&gt;0,1,IF('Copy &amp; Paste Roster Report Here'!$N510="Active",1,0)),0)</f>
        <v>0</v>
      </c>
      <c r="BG510" s="123">
        <f>IF(AND('Copy &amp; Paste Roster Report Here'!$A510=BG$4,'Copy &amp; Paste Roster Report Here'!$M510="FY"),IF('Copy &amp; Paste Roster Report Here'!$R510&gt;0,1,IF('Copy &amp; Paste Roster Report Here'!$N510="Active",1,0)),0)</f>
        <v>0</v>
      </c>
      <c r="BH510" s="3">
        <f t="shared" si="75"/>
        <v>0</v>
      </c>
      <c r="BI510" s="124">
        <f>IF(AND('Copy &amp; Paste Roster Report Here'!$A510=BI$4,'Copy &amp; Paste Roster Report Here'!$M510="RH"),IF('Copy &amp; Paste Roster Report Here'!$R510&gt;0,1,IF('Copy &amp; Paste Roster Report Here'!$N510="Active",1,0)),0)</f>
        <v>0</v>
      </c>
      <c r="BJ510" s="124">
        <f>IF(AND('Copy &amp; Paste Roster Report Here'!$A510=BJ$4,'Copy &amp; Paste Roster Report Here'!$M510="RH"),IF('Copy &amp; Paste Roster Report Here'!$R510&gt;0,1,IF('Copy &amp; Paste Roster Report Here'!$N510="Active",1,0)),0)</f>
        <v>0</v>
      </c>
      <c r="BK510" s="124">
        <f>IF(AND('Copy &amp; Paste Roster Report Here'!$A510=BK$4,'Copy &amp; Paste Roster Report Here'!$M510="RH"),IF('Copy &amp; Paste Roster Report Here'!$R510&gt;0,1,IF('Copy &amp; Paste Roster Report Here'!$N510="Active",1,0)),0)</f>
        <v>0</v>
      </c>
      <c r="BL510" s="124">
        <f>IF(AND('Copy &amp; Paste Roster Report Here'!$A510=BL$4,'Copy &amp; Paste Roster Report Here'!$M510="RH"),IF('Copy &amp; Paste Roster Report Here'!$R510&gt;0,1,IF('Copy &amp; Paste Roster Report Here'!$N510="Active",1,0)),0)</f>
        <v>0</v>
      </c>
      <c r="BM510" s="124">
        <f>IF(AND('Copy &amp; Paste Roster Report Here'!$A510=BM$4,'Copy &amp; Paste Roster Report Here'!$M510="RH"),IF('Copy &amp; Paste Roster Report Here'!$R510&gt;0,1,IF('Copy &amp; Paste Roster Report Here'!$N510="Active",1,0)),0)</f>
        <v>0</v>
      </c>
      <c r="BN510" s="124">
        <f>IF(AND('Copy &amp; Paste Roster Report Here'!$A510=BN$4,'Copy &amp; Paste Roster Report Here'!$M510="RH"),IF('Copy &amp; Paste Roster Report Here'!$R510&gt;0,1,IF('Copy &amp; Paste Roster Report Here'!$N510="Active",1,0)),0)</f>
        <v>0</v>
      </c>
      <c r="BO510" s="124">
        <f>IF(AND('Copy &amp; Paste Roster Report Here'!$A510=BO$4,'Copy &amp; Paste Roster Report Here'!$M510="RH"),IF('Copy &amp; Paste Roster Report Here'!$R510&gt;0,1,IF('Copy &amp; Paste Roster Report Here'!$N510="Active",1,0)),0)</f>
        <v>0</v>
      </c>
      <c r="BP510" s="124">
        <f>IF(AND('Copy &amp; Paste Roster Report Here'!$A510=BP$4,'Copy &amp; Paste Roster Report Here'!$M510="RH"),IF('Copy &amp; Paste Roster Report Here'!$R510&gt;0,1,IF('Copy &amp; Paste Roster Report Here'!$N510="Active",1,0)),0)</f>
        <v>0</v>
      </c>
      <c r="BQ510" s="124">
        <f>IF(AND('Copy &amp; Paste Roster Report Here'!$A510=BQ$4,'Copy &amp; Paste Roster Report Here'!$M510="RH"),IF('Copy &amp; Paste Roster Report Here'!$R510&gt;0,1,IF('Copy &amp; Paste Roster Report Here'!$N510="Active",1,0)),0)</f>
        <v>0</v>
      </c>
      <c r="BR510" s="124">
        <f>IF(AND('Copy &amp; Paste Roster Report Here'!$A510=BR$4,'Copy &amp; Paste Roster Report Here'!$M510="RH"),IF('Copy &amp; Paste Roster Report Here'!$R510&gt;0,1,IF('Copy &amp; Paste Roster Report Here'!$N510="Active",1,0)),0)</f>
        <v>0</v>
      </c>
      <c r="BS510" s="124">
        <f>IF(AND('Copy &amp; Paste Roster Report Here'!$A510=BS$4,'Copy &amp; Paste Roster Report Here'!$M510="RH"),IF('Copy &amp; Paste Roster Report Here'!$R510&gt;0,1,IF('Copy &amp; Paste Roster Report Here'!$N510="Active",1,0)),0)</f>
        <v>0</v>
      </c>
      <c r="BT510" s="3">
        <f t="shared" si="76"/>
        <v>0</v>
      </c>
      <c r="BU510" s="125">
        <f>IF(AND('Copy &amp; Paste Roster Report Here'!$A510=BU$4,'Copy &amp; Paste Roster Report Here'!$M510="QT"),IF('Copy &amp; Paste Roster Report Here'!$R510&gt;0,1,IF('Copy &amp; Paste Roster Report Here'!$N510="Active",1,0)),0)</f>
        <v>0</v>
      </c>
      <c r="BV510" s="125">
        <f>IF(AND('Copy &amp; Paste Roster Report Here'!$A510=BV$4,'Copy &amp; Paste Roster Report Here'!$M510="QT"),IF('Copy &amp; Paste Roster Report Here'!$R510&gt;0,1,IF('Copy &amp; Paste Roster Report Here'!$N510="Active",1,0)),0)</f>
        <v>0</v>
      </c>
      <c r="BW510" s="125">
        <f>IF(AND('Copy &amp; Paste Roster Report Here'!$A510=BW$4,'Copy &amp; Paste Roster Report Here'!$M510="QT"),IF('Copy &amp; Paste Roster Report Here'!$R510&gt;0,1,IF('Copy &amp; Paste Roster Report Here'!$N510="Active",1,0)),0)</f>
        <v>0</v>
      </c>
      <c r="BX510" s="125">
        <f>IF(AND('Copy &amp; Paste Roster Report Here'!$A510=BX$4,'Copy &amp; Paste Roster Report Here'!$M510="QT"),IF('Copy &amp; Paste Roster Report Here'!$R510&gt;0,1,IF('Copy &amp; Paste Roster Report Here'!$N510="Active",1,0)),0)</f>
        <v>0</v>
      </c>
      <c r="BY510" s="125">
        <f>IF(AND('Copy &amp; Paste Roster Report Here'!$A510=BY$4,'Copy &amp; Paste Roster Report Here'!$M510="QT"),IF('Copy &amp; Paste Roster Report Here'!$R510&gt;0,1,IF('Copy &amp; Paste Roster Report Here'!$N510="Active",1,0)),0)</f>
        <v>0</v>
      </c>
      <c r="BZ510" s="125">
        <f>IF(AND('Copy &amp; Paste Roster Report Here'!$A510=BZ$4,'Copy &amp; Paste Roster Report Here'!$M510="QT"),IF('Copy &amp; Paste Roster Report Here'!$R510&gt;0,1,IF('Copy &amp; Paste Roster Report Here'!$N510="Active",1,0)),0)</f>
        <v>0</v>
      </c>
      <c r="CA510" s="125">
        <f>IF(AND('Copy &amp; Paste Roster Report Here'!$A510=CA$4,'Copy &amp; Paste Roster Report Here'!$M510="QT"),IF('Copy &amp; Paste Roster Report Here'!$R510&gt;0,1,IF('Copy &amp; Paste Roster Report Here'!$N510="Active",1,0)),0)</f>
        <v>0</v>
      </c>
      <c r="CB510" s="125">
        <f>IF(AND('Copy &amp; Paste Roster Report Here'!$A510=CB$4,'Copy &amp; Paste Roster Report Here'!$M510="QT"),IF('Copy &amp; Paste Roster Report Here'!$R510&gt;0,1,IF('Copy &amp; Paste Roster Report Here'!$N510="Active",1,0)),0)</f>
        <v>0</v>
      </c>
      <c r="CC510" s="125">
        <f>IF(AND('Copy &amp; Paste Roster Report Here'!$A510=CC$4,'Copy &amp; Paste Roster Report Here'!$M510="QT"),IF('Copy &amp; Paste Roster Report Here'!$R510&gt;0,1,IF('Copy &amp; Paste Roster Report Here'!$N510="Active",1,0)),0)</f>
        <v>0</v>
      </c>
      <c r="CD510" s="125">
        <f>IF(AND('Copy &amp; Paste Roster Report Here'!$A510=CD$4,'Copy &amp; Paste Roster Report Here'!$M510="QT"),IF('Copy &amp; Paste Roster Report Here'!$R510&gt;0,1,IF('Copy &amp; Paste Roster Report Here'!$N510="Active",1,0)),0)</f>
        <v>0</v>
      </c>
      <c r="CE510" s="125">
        <f>IF(AND('Copy &amp; Paste Roster Report Here'!$A510=CE$4,'Copy &amp; Paste Roster Report Here'!$M510="QT"),IF('Copy &amp; Paste Roster Report Here'!$R510&gt;0,1,IF('Copy &amp; Paste Roster Report Here'!$N510="Active",1,0)),0)</f>
        <v>0</v>
      </c>
      <c r="CF510" s="3">
        <f t="shared" si="77"/>
        <v>0</v>
      </c>
      <c r="CG510" s="126">
        <f>IF(AND('Copy &amp; Paste Roster Report Here'!$A510=CG$4,'Copy &amp; Paste Roster Report Here'!$M510="##"),IF('Copy &amp; Paste Roster Report Here'!$R510&gt;0,1,IF('Copy &amp; Paste Roster Report Here'!$N510="Active",1,0)),0)</f>
        <v>0</v>
      </c>
      <c r="CH510" s="126">
        <f>IF(AND('Copy &amp; Paste Roster Report Here'!$A510=CH$4,'Copy &amp; Paste Roster Report Here'!$M510="##"),IF('Copy &amp; Paste Roster Report Here'!$R510&gt;0,1,IF('Copy &amp; Paste Roster Report Here'!$N510="Active",1,0)),0)</f>
        <v>0</v>
      </c>
      <c r="CI510" s="126">
        <f>IF(AND('Copy &amp; Paste Roster Report Here'!$A510=CI$4,'Copy &amp; Paste Roster Report Here'!$M510="##"),IF('Copy &amp; Paste Roster Report Here'!$R510&gt;0,1,IF('Copy &amp; Paste Roster Report Here'!$N510="Active",1,0)),0)</f>
        <v>0</v>
      </c>
      <c r="CJ510" s="126">
        <f>IF(AND('Copy &amp; Paste Roster Report Here'!$A510=CJ$4,'Copy &amp; Paste Roster Report Here'!$M510="##"),IF('Copy &amp; Paste Roster Report Here'!$R510&gt;0,1,IF('Copy &amp; Paste Roster Report Here'!$N510="Active",1,0)),0)</f>
        <v>0</v>
      </c>
      <c r="CK510" s="126">
        <f>IF(AND('Copy &amp; Paste Roster Report Here'!$A510=CK$4,'Copy &amp; Paste Roster Report Here'!$M510="##"),IF('Copy &amp; Paste Roster Report Here'!$R510&gt;0,1,IF('Copy &amp; Paste Roster Report Here'!$N510="Active",1,0)),0)</f>
        <v>0</v>
      </c>
      <c r="CL510" s="126">
        <f>IF(AND('Copy &amp; Paste Roster Report Here'!$A510=CL$4,'Copy &amp; Paste Roster Report Here'!$M510="##"),IF('Copy &amp; Paste Roster Report Here'!$R510&gt;0,1,IF('Copy &amp; Paste Roster Report Here'!$N510="Active",1,0)),0)</f>
        <v>0</v>
      </c>
      <c r="CM510" s="126">
        <f>IF(AND('Copy &amp; Paste Roster Report Here'!$A510=CM$4,'Copy &amp; Paste Roster Report Here'!$M510="##"),IF('Copy &amp; Paste Roster Report Here'!$R510&gt;0,1,IF('Copy &amp; Paste Roster Report Here'!$N510="Active",1,0)),0)</f>
        <v>0</v>
      </c>
      <c r="CN510" s="126">
        <f>IF(AND('Copy &amp; Paste Roster Report Here'!$A510=CN$4,'Copy &amp; Paste Roster Report Here'!$M510="##"),IF('Copy &amp; Paste Roster Report Here'!$R510&gt;0,1,IF('Copy &amp; Paste Roster Report Here'!$N510="Active",1,0)),0)</f>
        <v>0</v>
      </c>
      <c r="CO510" s="126">
        <f>IF(AND('Copy &amp; Paste Roster Report Here'!$A510=CO$4,'Copy &amp; Paste Roster Report Here'!$M510="##"),IF('Copy &amp; Paste Roster Report Here'!$R510&gt;0,1,IF('Copy &amp; Paste Roster Report Here'!$N510="Active",1,0)),0)</f>
        <v>0</v>
      </c>
      <c r="CP510" s="126">
        <f>IF(AND('Copy &amp; Paste Roster Report Here'!$A510=CP$4,'Copy &amp; Paste Roster Report Here'!$M510="##"),IF('Copy &amp; Paste Roster Report Here'!$R510&gt;0,1,IF('Copy &amp; Paste Roster Report Here'!$N510="Active",1,0)),0)</f>
        <v>0</v>
      </c>
      <c r="CQ510" s="126">
        <f>IF(AND('Copy &amp; Paste Roster Report Here'!$A510=CQ$4,'Copy &amp; Paste Roster Report Here'!$M510="##"),IF('Copy &amp; Paste Roster Report Here'!$R510&gt;0,1,IF('Copy &amp; Paste Roster Report Here'!$N510="Active",1,0)),0)</f>
        <v>0</v>
      </c>
      <c r="CR510" s="6">
        <f t="shared" si="78"/>
        <v>0</v>
      </c>
      <c r="CS510" s="13">
        <f t="shared" si="79"/>
        <v>0</v>
      </c>
    </row>
    <row r="511" spans="1:97" x14ac:dyDescent="0.25">
      <c r="A511" s="113">
        <f>IF(AND('Copy &amp; Paste Roster Report Here'!$A511=A$4,'Copy &amp; Paste Roster Report Here'!$M511="FT"),IF('Copy &amp; Paste Roster Report Here'!$R511&gt;0,1,IF('Copy &amp; Paste Roster Report Here'!$N511="Active",1,0)),0)</f>
        <v>0</v>
      </c>
      <c r="B511" s="113">
        <f>IF(AND('Copy &amp; Paste Roster Report Here'!$A511=B$4,'Copy &amp; Paste Roster Report Here'!$M511="FT"),IF('Copy &amp; Paste Roster Report Here'!$R511&gt;0,1,IF('Copy &amp; Paste Roster Report Here'!$N511="Active",1,0)),0)</f>
        <v>0</v>
      </c>
      <c r="C511" s="113">
        <f>IF(AND('Copy &amp; Paste Roster Report Here'!$A511=C$4,'Copy &amp; Paste Roster Report Here'!$M511="FT"),IF('Copy &amp; Paste Roster Report Here'!$R511&gt;0,1,IF('Copy &amp; Paste Roster Report Here'!$N511="Active",1,0)),0)</f>
        <v>0</v>
      </c>
      <c r="D511" s="113">
        <f>IF(AND('Copy &amp; Paste Roster Report Here'!$A511=D$4,'Copy &amp; Paste Roster Report Here'!$M511="FT"),IF('Copy &amp; Paste Roster Report Here'!$R511&gt;0,1,IF('Copy &amp; Paste Roster Report Here'!$N511="Active",1,0)),0)</f>
        <v>0</v>
      </c>
      <c r="E511" s="113">
        <f>IF(AND('Copy &amp; Paste Roster Report Here'!$A511=E$4,'Copy &amp; Paste Roster Report Here'!$M511="FT"),IF('Copy &amp; Paste Roster Report Here'!$R511&gt;0,1,IF('Copy &amp; Paste Roster Report Here'!$N511="Active",1,0)),0)</f>
        <v>0</v>
      </c>
      <c r="F511" s="113">
        <f>IF(AND('Copy &amp; Paste Roster Report Here'!$A511=F$4,'Copy &amp; Paste Roster Report Here'!$M511="FT"),IF('Copy &amp; Paste Roster Report Here'!$R511&gt;0,1,IF('Copy &amp; Paste Roster Report Here'!$N511="Active",1,0)),0)</f>
        <v>0</v>
      </c>
      <c r="G511" s="113">
        <f>IF(AND('Copy &amp; Paste Roster Report Here'!$A511=G$4,'Copy &amp; Paste Roster Report Here'!$M511="FT"),IF('Copy &amp; Paste Roster Report Here'!$R511&gt;0,1,IF('Copy &amp; Paste Roster Report Here'!$N511="Active",1,0)),0)</f>
        <v>0</v>
      </c>
      <c r="H511" s="113">
        <f>IF(AND('Copy &amp; Paste Roster Report Here'!$A511=H$4,'Copy &amp; Paste Roster Report Here'!$M511="FT"),IF('Copy &amp; Paste Roster Report Here'!$R511&gt;0,1,IF('Copy &amp; Paste Roster Report Here'!$N511="Active",1,0)),0)</f>
        <v>0</v>
      </c>
      <c r="I511" s="113">
        <f>IF(AND('Copy &amp; Paste Roster Report Here'!$A511=I$4,'Copy &amp; Paste Roster Report Here'!$M511="FT"),IF('Copy &amp; Paste Roster Report Here'!$R511&gt;0,1,IF('Copy &amp; Paste Roster Report Here'!$N511="Active",1,0)),0)</f>
        <v>0</v>
      </c>
      <c r="J511" s="113">
        <f>IF(AND('Copy &amp; Paste Roster Report Here'!$A511=J$4,'Copy &amp; Paste Roster Report Here'!$M511="FT"),IF('Copy &amp; Paste Roster Report Here'!$R511&gt;0,1,IF('Copy &amp; Paste Roster Report Here'!$N511="Active",1,0)),0)</f>
        <v>0</v>
      </c>
      <c r="K511" s="113">
        <f>IF(AND('Copy &amp; Paste Roster Report Here'!$A511=K$4,'Copy &amp; Paste Roster Report Here'!$M511="FT"),IF('Copy &amp; Paste Roster Report Here'!$R511&gt;0,1,IF('Copy &amp; Paste Roster Report Here'!$N511="Active",1,0)),0)</f>
        <v>0</v>
      </c>
      <c r="L511" s="6">
        <f t="shared" si="71"/>
        <v>0</v>
      </c>
      <c r="M511" s="120">
        <f>IF(AND('Copy &amp; Paste Roster Report Here'!$A511=M$4,'Copy &amp; Paste Roster Report Here'!$M511="TQ"),IF('Copy &amp; Paste Roster Report Here'!$R511&gt;0,1,IF('Copy &amp; Paste Roster Report Here'!$N511="Active",1,0)),0)</f>
        <v>0</v>
      </c>
      <c r="N511" s="120">
        <f>IF(AND('Copy &amp; Paste Roster Report Here'!$A511=N$4,'Copy &amp; Paste Roster Report Here'!$M511="TQ"),IF('Copy &amp; Paste Roster Report Here'!$R511&gt;0,1,IF('Copy &amp; Paste Roster Report Here'!$N511="Active",1,0)),0)</f>
        <v>0</v>
      </c>
      <c r="O511" s="120">
        <f>IF(AND('Copy &amp; Paste Roster Report Here'!$A511=O$4,'Copy &amp; Paste Roster Report Here'!$M511="TQ"),IF('Copy &amp; Paste Roster Report Here'!$R511&gt;0,1,IF('Copy &amp; Paste Roster Report Here'!$N511="Active",1,0)),0)</f>
        <v>0</v>
      </c>
      <c r="P511" s="120">
        <f>IF(AND('Copy &amp; Paste Roster Report Here'!$A511=P$4,'Copy &amp; Paste Roster Report Here'!$M511="TQ"),IF('Copy &amp; Paste Roster Report Here'!$R511&gt;0,1,IF('Copy &amp; Paste Roster Report Here'!$N511="Active",1,0)),0)</f>
        <v>0</v>
      </c>
      <c r="Q511" s="120">
        <f>IF(AND('Copy &amp; Paste Roster Report Here'!$A511=Q$4,'Copy &amp; Paste Roster Report Here'!$M511="TQ"),IF('Copy &amp; Paste Roster Report Here'!$R511&gt;0,1,IF('Copy &amp; Paste Roster Report Here'!$N511="Active",1,0)),0)</f>
        <v>0</v>
      </c>
      <c r="R511" s="120">
        <f>IF(AND('Copy &amp; Paste Roster Report Here'!$A511=R$4,'Copy &amp; Paste Roster Report Here'!$M511="TQ"),IF('Copy &amp; Paste Roster Report Here'!$R511&gt;0,1,IF('Copy &amp; Paste Roster Report Here'!$N511="Active",1,0)),0)</f>
        <v>0</v>
      </c>
      <c r="S511" s="120">
        <f>IF(AND('Copy &amp; Paste Roster Report Here'!$A511=S$4,'Copy &amp; Paste Roster Report Here'!$M511="TQ"),IF('Copy &amp; Paste Roster Report Here'!$R511&gt;0,1,IF('Copy &amp; Paste Roster Report Here'!$N511="Active",1,0)),0)</f>
        <v>0</v>
      </c>
      <c r="T511" s="120">
        <f>IF(AND('Copy &amp; Paste Roster Report Here'!$A511=T$4,'Copy &amp; Paste Roster Report Here'!$M511="TQ"),IF('Copy &amp; Paste Roster Report Here'!$R511&gt;0,1,IF('Copy &amp; Paste Roster Report Here'!$N511="Active",1,0)),0)</f>
        <v>0</v>
      </c>
      <c r="U511" s="120">
        <f>IF(AND('Copy &amp; Paste Roster Report Here'!$A511=U$4,'Copy &amp; Paste Roster Report Here'!$M511="TQ"),IF('Copy &amp; Paste Roster Report Here'!$R511&gt;0,1,IF('Copy &amp; Paste Roster Report Here'!$N511="Active",1,0)),0)</f>
        <v>0</v>
      </c>
      <c r="V511" s="120">
        <f>IF(AND('Copy &amp; Paste Roster Report Here'!$A511=V$4,'Copy &amp; Paste Roster Report Here'!$M511="TQ"),IF('Copy &amp; Paste Roster Report Here'!$R511&gt;0,1,IF('Copy &amp; Paste Roster Report Here'!$N511="Active",1,0)),0)</f>
        <v>0</v>
      </c>
      <c r="W511" s="120">
        <f>IF(AND('Copy &amp; Paste Roster Report Here'!$A511=W$4,'Copy &amp; Paste Roster Report Here'!$M511="TQ"),IF('Copy &amp; Paste Roster Report Here'!$R511&gt;0,1,IF('Copy &amp; Paste Roster Report Here'!$N511="Active",1,0)),0)</f>
        <v>0</v>
      </c>
      <c r="X511" s="3">
        <f t="shared" si="72"/>
        <v>0</v>
      </c>
      <c r="Y511" s="121">
        <f>IF(AND('Copy &amp; Paste Roster Report Here'!$A511=Y$4,'Copy &amp; Paste Roster Report Here'!$M511="HT"),IF('Copy &amp; Paste Roster Report Here'!$R511&gt;0,1,IF('Copy &amp; Paste Roster Report Here'!$N511="Active",1,0)),0)</f>
        <v>0</v>
      </c>
      <c r="Z511" s="121">
        <f>IF(AND('Copy &amp; Paste Roster Report Here'!$A511=Z$4,'Copy &amp; Paste Roster Report Here'!$M511="HT"),IF('Copy &amp; Paste Roster Report Here'!$R511&gt;0,1,IF('Copy &amp; Paste Roster Report Here'!$N511="Active",1,0)),0)</f>
        <v>0</v>
      </c>
      <c r="AA511" s="121">
        <f>IF(AND('Copy &amp; Paste Roster Report Here'!$A511=AA$4,'Copy &amp; Paste Roster Report Here'!$M511="HT"),IF('Copy &amp; Paste Roster Report Here'!$R511&gt;0,1,IF('Copy &amp; Paste Roster Report Here'!$N511="Active",1,0)),0)</f>
        <v>0</v>
      </c>
      <c r="AB511" s="121">
        <f>IF(AND('Copy &amp; Paste Roster Report Here'!$A511=AB$4,'Copy &amp; Paste Roster Report Here'!$M511="HT"),IF('Copy &amp; Paste Roster Report Here'!$R511&gt;0,1,IF('Copy &amp; Paste Roster Report Here'!$N511="Active",1,0)),0)</f>
        <v>0</v>
      </c>
      <c r="AC511" s="121">
        <f>IF(AND('Copy &amp; Paste Roster Report Here'!$A511=AC$4,'Copy &amp; Paste Roster Report Here'!$M511="HT"),IF('Copy &amp; Paste Roster Report Here'!$R511&gt;0,1,IF('Copy &amp; Paste Roster Report Here'!$N511="Active",1,0)),0)</f>
        <v>0</v>
      </c>
      <c r="AD511" s="121">
        <f>IF(AND('Copy &amp; Paste Roster Report Here'!$A511=AD$4,'Copy &amp; Paste Roster Report Here'!$M511="HT"),IF('Copy &amp; Paste Roster Report Here'!$R511&gt;0,1,IF('Copy &amp; Paste Roster Report Here'!$N511="Active",1,0)),0)</f>
        <v>0</v>
      </c>
      <c r="AE511" s="121">
        <f>IF(AND('Copy &amp; Paste Roster Report Here'!$A511=AE$4,'Copy &amp; Paste Roster Report Here'!$M511="HT"),IF('Copy &amp; Paste Roster Report Here'!$R511&gt;0,1,IF('Copy &amp; Paste Roster Report Here'!$N511="Active",1,0)),0)</f>
        <v>0</v>
      </c>
      <c r="AF511" s="121">
        <f>IF(AND('Copy &amp; Paste Roster Report Here'!$A511=AF$4,'Copy &amp; Paste Roster Report Here'!$M511="HT"),IF('Copy &amp; Paste Roster Report Here'!$R511&gt;0,1,IF('Copy &amp; Paste Roster Report Here'!$N511="Active",1,0)),0)</f>
        <v>0</v>
      </c>
      <c r="AG511" s="121">
        <f>IF(AND('Copy &amp; Paste Roster Report Here'!$A511=AG$4,'Copy &amp; Paste Roster Report Here'!$M511="HT"),IF('Copy &amp; Paste Roster Report Here'!$R511&gt;0,1,IF('Copy &amp; Paste Roster Report Here'!$N511="Active",1,0)),0)</f>
        <v>0</v>
      </c>
      <c r="AH511" s="121">
        <f>IF(AND('Copy &amp; Paste Roster Report Here'!$A511=AH$4,'Copy &amp; Paste Roster Report Here'!$M511="HT"),IF('Copy &amp; Paste Roster Report Here'!$R511&gt;0,1,IF('Copy &amp; Paste Roster Report Here'!$N511="Active",1,0)),0)</f>
        <v>0</v>
      </c>
      <c r="AI511" s="121">
        <f>IF(AND('Copy &amp; Paste Roster Report Here'!$A511=AI$4,'Copy &amp; Paste Roster Report Here'!$M511="HT"),IF('Copy &amp; Paste Roster Report Here'!$R511&gt;0,1,IF('Copy &amp; Paste Roster Report Here'!$N511="Active",1,0)),0)</f>
        <v>0</v>
      </c>
      <c r="AJ511" s="3">
        <f t="shared" si="73"/>
        <v>0</v>
      </c>
      <c r="AK511" s="122">
        <f>IF(AND('Copy &amp; Paste Roster Report Here'!$A511=AK$4,'Copy &amp; Paste Roster Report Here'!$M511="MT"),IF('Copy &amp; Paste Roster Report Here'!$R511&gt;0,1,IF('Copy &amp; Paste Roster Report Here'!$N511="Active",1,0)),0)</f>
        <v>0</v>
      </c>
      <c r="AL511" s="122">
        <f>IF(AND('Copy &amp; Paste Roster Report Here'!$A511=AL$4,'Copy &amp; Paste Roster Report Here'!$M511="MT"),IF('Copy &amp; Paste Roster Report Here'!$R511&gt;0,1,IF('Copy &amp; Paste Roster Report Here'!$N511="Active",1,0)),0)</f>
        <v>0</v>
      </c>
      <c r="AM511" s="122">
        <f>IF(AND('Copy &amp; Paste Roster Report Here'!$A511=AM$4,'Copy &amp; Paste Roster Report Here'!$M511="MT"),IF('Copy &amp; Paste Roster Report Here'!$R511&gt;0,1,IF('Copy &amp; Paste Roster Report Here'!$N511="Active",1,0)),0)</f>
        <v>0</v>
      </c>
      <c r="AN511" s="122">
        <f>IF(AND('Copy &amp; Paste Roster Report Here'!$A511=AN$4,'Copy &amp; Paste Roster Report Here'!$M511="MT"),IF('Copy &amp; Paste Roster Report Here'!$R511&gt;0,1,IF('Copy &amp; Paste Roster Report Here'!$N511="Active",1,0)),0)</f>
        <v>0</v>
      </c>
      <c r="AO511" s="122">
        <f>IF(AND('Copy &amp; Paste Roster Report Here'!$A511=AO$4,'Copy &amp; Paste Roster Report Here'!$M511="MT"),IF('Copy &amp; Paste Roster Report Here'!$R511&gt;0,1,IF('Copy &amp; Paste Roster Report Here'!$N511="Active",1,0)),0)</f>
        <v>0</v>
      </c>
      <c r="AP511" s="122">
        <f>IF(AND('Copy &amp; Paste Roster Report Here'!$A511=AP$4,'Copy &amp; Paste Roster Report Here'!$M511="MT"),IF('Copy &amp; Paste Roster Report Here'!$R511&gt;0,1,IF('Copy &amp; Paste Roster Report Here'!$N511="Active",1,0)),0)</f>
        <v>0</v>
      </c>
      <c r="AQ511" s="122">
        <f>IF(AND('Copy &amp; Paste Roster Report Here'!$A511=AQ$4,'Copy &amp; Paste Roster Report Here'!$M511="MT"),IF('Copy &amp; Paste Roster Report Here'!$R511&gt;0,1,IF('Copy &amp; Paste Roster Report Here'!$N511="Active",1,0)),0)</f>
        <v>0</v>
      </c>
      <c r="AR511" s="122">
        <f>IF(AND('Copy &amp; Paste Roster Report Here'!$A511=AR$4,'Copy &amp; Paste Roster Report Here'!$M511="MT"),IF('Copy &amp; Paste Roster Report Here'!$R511&gt;0,1,IF('Copy &amp; Paste Roster Report Here'!$N511="Active",1,0)),0)</f>
        <v>0</v>
      </c>
      <c r="AS511" s="122">
        <f>IF(AND('Copy &amp; Paste Roster Report Here'!$A511=AS$4,'Copy &amp; Paste Roster Report Here'!$M511="MT"),IF('Copy &amp; Paste Roster Report Here'!$R511&gt;0,1,IF('Copy &amp; Paste Roster Report Here'!$N511="Active",1,0)),0)</f>
        <v>0</v>
      </c>
      <c r="AT511" s="122">
        <f>IF(AND('Copy &amp; Paste Roster Report Here'!$A511=AT$4,'Copy &amp; Paste Roster Report Here'!$M511="MT"),IF('Copy &amp; Paste Roster Report Here'!$R511&gt;0,1,IF('Copy &amp; Paste Roster Report Here'!$N511="Active",1,0)),0)</f>
        <v>0</v>
      </c>
      <c r="AU511" s="122">
        <f>IF(AND('Copy &amp; Paste Roster Report Here'!$A511=AU$4,'Copy &amp; Paste Roster Report Here'!$M511="MT"),IF('Copy &amp; Paste Roster Report Here'!$R511&gt;0,1,IF('Copy &amp; Paste Roster Report Here'!$N511="Active",1,0)),0)</f>
        <v>0</v>
      </c>
      <c r="AV511" s="3">
        <f t="shared" si="74"/>
        <v>0</v>
      </c>
      <c r="AW511" s="123">
        <f>IF(AND('Copy &amp; Paste Roster Report Here'!$A511=AW$4,'Copy &amp; Paste Roster Report Here'!$M511="FY"),IF('Copy &amp; Paste Roster Report Here'!$R511&gt;0,1,IF('Copy &amp; Paste Roster Report Here'!$N511="Active",1,0)),0)</f>
        <v>0</v>
      </c>
      <c r="AX511" s="123">
        <f>IF(AND('Copy &amp; Paste Roster Report Here'!$A511=AX$4,'Copy &amp; Paste Roster Report Here'!$M511="FY"),IF('Copy &amp; Paste Roster Report Here'!$R511&gt;0,1,IF('Copy &amp; Paste Roster Report Here'!$N511="Active",1,0)),0)</f>
        <v>0</v>
      </c>
      <c r="AY511" s="123">
        <f>IF(AND('Copy &amp; Paste Roster Report Here'!$A511=AY$4,'Copy &amp; Paste Roster Report Here'!$M511="FY"),IF('Copy &amp; Paste Roster Report Here'!$R511&gt;0,1,IF('Copy &amp; Paste Roster Report Here'!$N511="Active",1,0)),0)</f>
        <v>0</v>
      </c>
      <c r="AZ511" s="123">
        <f>IF(AND('Copy &amp; Paste Roster Report Here'!$A511=AZ$4,'Copy &amp; Paste Roster Report Here'!$M511="FY"),IF('Copy &amp; Paste Roster Report Here'!$R511&gt;0,1,IF('Copy &amp; Paste Roster Report Here'!$N511="Active",1,0)),0)</f>
        <v>0</v>
      </c>
      <c r="BA511" s="123">
        <f>IF(AND('Copy &amp; Paste Roster Report Here'!$A511=BA$4,'Copy &amp; Paste Roster Report Here'!$M511="FY"),IF('Copy &amp; Paste Roster Report Here'!$R511&gt;0,1,IF('Copy &amp; Paste Roster Report Here'!$N511="Active",1,0)),0)</f>
        <v>0</v>
      </c>
      <c r="BB511" s="123">
        <f>IF(AND('Copy &amp; Paste Roster Report Here'!$A511=BB$4,'Copy &amp; Paste Roster Report Here'!$M511="FY"),IF('Copy &amp; Paste Roster Report Here'!$R511&gt;0,1,IF('Copy &amp; Paste Roster Report Here'!$N511="Active",1,0)),0)</f>
        <v>0</v>
      </c>
      <c r="BC511" s="123">
        <f>IF(AND('Copy &amp; Paste Roster Report Here'!$A511=BC$4,'Copy &amp; Paste Roster Report Here'!$M511="FY"),IF('Copy &amp; Paste Roster Report Here'!$R511&gt;0,1,IF('Copy &amp; Paste Roster Report Here'!$N511="Active",1,0)),0)</f>
        <v>0</v>
      </c>
      <c r="BD511" s="123">
        <f>IF(AND('Copy &amp; Paste Roster Report Here'!$A511=BD$4,'Copy &amp; Paste Roster Report Here'!$M511="FY"),IF('Copy &amp; Paste Roster Report Here'!$R511&gt;0,1,IF('Copy &amp; Paste Roster Report Here'!$N511="Active",1,0)),0)</f>
        <v>0</v>
      </c>
      <c r="BE511" s="123">
        <f>IF(AND('Copy &amp; Paste Roster Report Here'!$A511=BE$4,'Copy &amp; Paste Roster Report Here'!$M511="FY"),IF('Copy &amp; Paste Roster Report Here'!$R511&gt;0,1,IF('Copy &amp; Paste Roster Report Here'!$N511="Active",1,0)),0)</f>
        <v>0</v>
      </c>
      <c r="BF511" s="123">
        <f>IF(AND('Copy &amp; Paste Roster Report Here'!$A511=BF$4,'Copy &amp; Paste Roster Report Here'!$M511="FY"),IF('Copy &amp; Paste Roster Report Here'!$R511&gt;0,1,IF('Copy &amp; Paste Roster Report Here'!$N511="Active",1,0)),0)</f>
        <v>0</v>
      </c>
      <c r="BG511" s="123">
        <f>IF(AND('Copy &amp; Paste Roster Report Here'!$A511=BG$4,'Copy &amp; Paste Roster Report Here'!$M511="FY"),IF('Copy &amp; Paste Roster Report Here'!$R511&gt;0,1,IF('Copy &amp; Paste Roster Report Here'!$N511="Active",1,0)),0)</f>
        <v>0</v>
      </c>
      <c r="BH511" s="3">
        <f t="shared" si="75"/>
        <v>0</v>
      </c>
      <c r="BI511" s="124">
        <f>IF(AND('Copy &amp; Paste Roster Report Here'!$A511=BI$4,'Copy &amp; Paste Roster Report Here'!$M511="RH"),IF('Copy &amp; Paste Roster Report Here'!$R511&gt;0,1,IF('Copy &amp; Paste Roster Report Here'!$N511="Active",1,0)),0)</f>
        <v>0</v>
      </c>
      <c r="BJ511" s="124">
        <f>IF(AND('Copy &amp; Paste Roster Report Here'!$A511=BJ$4,'Copy &amp; Paste Roster Report Here'!$M511="RH"),IF('Copy &amp; Paste Roster Report Here'!$R511&gt;0,1,IF('Copy &amp; Paste Roster Report Here'!$N511="Active",1,0)),0)</f>
        <v>0</v>
      </c>
      <c r="BK511" s="124">
        <f>IF(AND('Copy &amp; Paste Roster Report Here'!$A511=BK$4,'Copy &amp; Paste Roster Report Here'!$M511="RH"),IF('Copy &amp; Paste Roster Report Here'!$R511&gt;0,1,IF('Copy &amp; Paste Roster Report Here'!$N511="Active",1,0)),0)</f>
        <v>0</v>
      </c>
      <c r="BL511" s="124">
        <f>IF(AND('Copy &amp; Paste Roster Report Here'!$A511=BL$4,'Copy &amp; Paste Roster Report Here'!$M511="RH"),IF('Copy &amp; Paste Roster Report Here'!$R511&gt;0,1,IF('Copy &amp; Paste Roster Report Here'!$N511="Active",1,0)),0)</f>
        <v>0</v>
      </c>
      <c r="BM511" s="124">
        <f>IF(AND('Copy &amp; Paste Roster Report Here'!$A511=BM$4,'Copy &amp; Paste Roster Report Here'!$M511="RH"),IF('Copy &amp; Paste Roster Report Here'!$R511&gt;0,1,IF('Copy &amp; Paste Roster Report Here'!$N511="Active",1,0)),0)</f>
        <v>0</v>
      </c>
      <c r="BN511" s="124">
        <f>IF(AND('Copy &amp; Paste Roster Report Here'!$A511=BN$4,'Copy &amp; Paste Roster Report Here'!$M511="RH"),IF('Copy &amp; Paste Roster Report Here'!$R511&gt;0,1,IF('Copy &amp; Paste Roster Report Here'!$N511="Active",1,0)),0)</f>
        <v>0</v>
      </c>
      <c r="BO511" s="124">
        <f>IF(AND('Copy &amp; Paste Roster Report Here'!$A511=BO$4,'Copy &amp; Paste Roster Report Here'!$M511="RH"),IF('Copy &amp; Paste Roster Report Here'!$R511&gt;0,1,IF('Copy &amp; Paste Roster Report Here'!$N511="Active",1,0)),0)</f>
        <v>0</v>
      </c>
      <c r="BP511" s="124">
        <f>IF(AND('Copy &amp; Paste Roster Report Here'!$A511=BP$4,'Copy &amp; Paste Roster Report Here'!$M511="RH"),IF('Copy &amp; Paste Roster Report Here'!$R511&gt;0,1,IF('Copy &amp; Paste Roster Report Here'!$N511="Active",1,0)),0)</f>
        <v>0</v>
      </c>
      <c r="BQ511" s="124">
        <f>IF(AND('Copy &amp; Paste Roster Report Here'!$A511=BQ$4,'Copy &amp; Paste Roster Report Here'!$M511="RH"),IF('Copy &amp; Paste Roster Report Here'!$R511&gt;0,1,IF('Copy &amp; Paste Roster Report Here'!$N511="Active",1,0)),0)</f>
        <v>0</v>
      </c>
      <c r="BR511" s="124">
        <f>IF(AND('Copy &amp; Paste Roster Report Here'!$A511=BR$4,'Copy &amp; Paste Roster Report Here'!$M511="RH"),IF('Copy &amp; Paste Roster Report Here'!$R511&gt;0,1,IF('Copy &amp; Paste Roster Report Here'!$N511="Active",1,0)),0)</f>
        <v>0</v>
      </c>
      <c r="BS511" s="124">
        <f>IF(AND('Copy &amp; Paste Roster Report Here'!$A511=BS$4,'Copy &amp; Paste Roster Report Here'!$M511="RH"),IF('Copy &amp; Paste Roster Report Here'!$R511&gt;0,1,IF('Copy &amp; Paste Roster Report Here'!$N511="Active",1,0)),0)</f>
        <v>0</v>
      </c>
      <c r="BT511" s="3">
        <f t="shared" si="76"/>
        <v>0</v>
      </c>
      <c r="BU511" s="125">
        <f>IF(AND('Copy &amp; Paste Roster Report Here'!$A511=BU$4,'Copy &amp; Paste Roster Report Here'!$M511="QT"),IF('Copy &amp; Paste Roster Report Here'!$R511&gt;0,1,IF('Copy &amp; Paste Roster Report Here'!$N511="Active",1,0)),0)</f>
        <v>0</v>
      </c>
      <c r="BV511" s="125">
        <f>IF(AND('Copy &amp; Paste Roster Report Here'!$A511=BV$4,'Copy &amp; Paste Roster Report Here'!$M511="QT"),IF('Copy &amp; Paste Roster Report Here'!$R511&gt;0,1,IF('Copy &amp; Paste Roster Report Here'!$N511="Active",1,0)),0)</f>
        <v>0</v>
      </c>
      <c r="BW511" s="125">
        <f>IF(AND('Copy &amp; Paste Roster Report Here'!$A511=BW$4,'Copy &amp; Paste Roster Report Here'!$M511="QT"),IF('Copy &amp; Paste Roster Report Here'!$R511&gt;0,1,IF('Copy &amp; Paste Roster Report Here'!$N511="Active",1,0)),0)</f>
        <v>0</v>
      </c>
      <c r="BX511" s="125">
        <f>IF(AND('Copy &amp; Paste Roster Report Here'!$A511=BX$4,'Copy &amp; Paste Roster Report Here'!$M511="QT"),IF('Copy &amp; Paste Roster Report Here'!$R511&gt;0,1,IF('Copy &amp; Paste Roster Report Here'!$N511="Active",1,0)),0)</f>
        <v>0</v>
      </c>
      <c r="BY511" s="125">
        <f>IF(AND('Copy &amp; Paste Roster Report Here'!$A511=BY$4,'Copy &amp; Paste Roster Report Here'!$M511="QT"),IF('Copy &amp; Paste Roster Report Here'!$R511&gt;0,1,IF('Copy &amp; Paste Roster Report Here'!$N511="Active",1,0)),0)</f>
        <v>0</v>
      </c>
      <c r="BZ511" s="125">
        <f>IF(AND('Copy &amp; Paste Roster Report Here'!$A511=BZ$4,'Copy &amp; Paste Roster Report Here'!$M511="QT"),IF('Copy &amp; Paste Roster Report Here'!$R511&gt;0,1,IF('Copy &amp; Paste Roster Report Here'!$N511="Active",1,0)),0)</f>
        <v>0</v>
      </c>
      <c r="CA511" s="125">
        <f>IF(AND('Copy &amp; Paste Roster Report Here'!$A511=CA$4,'Copy &amp; Paste Roster Report Here'!$M511="QT"),IF('Copy &amp; Paste Roster Report Here'!$R511&gt;0,1,IF('Copy &amp; Paste Roster Report Here'!$N511="Active",1,0)),0)</f>
        <v>0</v>
      </c>
      <c r="CB511" s="125">
        <f>IF(AND('Copy &amp; Paste Roster Report Here'!$A511=CB$4,'Copy &amp; Paste Roster Report Here'!$M511="QT"),IF('Copy &amp; Paste Roster Report Here'!$R511&gt;0,1,IF('Copy &amp; Paste Roster Report Here'!$N511="Active",1,0)),0)</f>
        <v>0</v>
      </c>
      <c r="CC511" s="125">
        <f>IF(AND('Copy &amp; Paste Roster Report Here'!$A511=CC$4,'Copy &amp; Paste Roster Report Here'!$M511="QT"),IF('Copy &amp; Paste Roster Report Here'!$R511&gt;0,1,IF('Copy &amp; Paste Roster Report Here'!$N511="Active",1,0)),0)</f>
        <v>0</v>
      </c>
      <c r="CD511" s="125">
        <f>IF(AND('Copy &amp; Paste Roster Report Here'!$A511=CD$4,'Copy &amp; Paste Roster Report Here'!$M511="QT"),IF('Copy &amp; Paste Roster Report Here'!$R511&gt;0,1,IF('Copy &amp; Paste Roster Report Here'!$N511="Active",1,0)),0)</f>
        <v>0</v>
      </c>
      <c r="CE511" s="125">
        <f>IF(AND('Copy &amp; Paste Roster Report Here'!$A511=CE$4,'Copy &amp; Paste Roster Report Here'!$M511="QT"),IF('Copy &amp; Paste Roster Report Here'!$R511&gt;0,1,IF('Copy &amp; Paste Roster Report Here'!$N511="Active",1,0)),0)</f>
        <v>0</v>
      </c>
      <c r="CF511" s="3">
        <f t="shared" si="77"/>
        <v>0</v>
      </c>
      <c r="CG511" s="126">
        <f>IF(AND('Copy &amp; Paste Roster Report Here'!$A511=CG$4,'Copy &amp; Paste Roster Report Here'!$M511="##"),IF('Copy &amp; Paste Roster Report Here'!$R511&gt;0,1,IF('Copy &amp; Paste Roster Report Here'!$N511="Active",1,0)),0)</f>
        <v>0</v>
      </c>
      <c r="CH511" s="126">
        <f>IF(AND('Copy &amp; Paste Roster Report Here'!$A511=CH$4,'Copy &amp; Paste Roster Report Here'!$M511="##"),IF('Copy &amp; Paste Roster Report Here'!$R511&gt;0,1,IF('Copy &amp; Paste Roster Report Here'!$N511="Active",1,0)),0)</f>
        <v>0</v>
      </c>
      <c r="CI511" s="126">
        <f>IF(AND('Copy &amp; Paste Roster Report Here'!$A511=CI$4,'Copy &amp; Paste Roster Report Here'!$M511="##"),IF('Copy &amp; Paste Roster Report Here'!$R511&gt;0,1,IF('Copy &amp; Paste Roster Report Here'!$N511="Active",1,0)),0)</f>
        <v>0</v>
      </c>
      <c r="CJ511" s="126">
        <f>IF(AND('Copy &amp; Paste Roster Report Here'!$A511=CJ$4,'Copy &amp; Paste Roster Report Here'!$M511="##"),IF('Copy &amp; Paste Roster Report Here'!$R511&gt;0,1,IF('Copy &amp; Paste Roster Report Here'!$N511="Active",1,0)),0)</f>
        <v>0</v>
      </c>
      <c r="CK511" s="126">
        <f>IF(AND('Copy &amp; Paste Roster Report Here'!$A511=CK$4,'Copy &amp; Paste Roster Report Here'!$M511="##"),IF('Copy &amp; Paste Roster Report Here'!$R511&gt;0,1,IF('Copy &amp; Paste Roster Report Here'!$N511="Active",1,0)),0)</f>
        <v>0</v>
      </c>
      <c r="CL511" s="126">
        <f>IF(AND('Copy &amp; Paste Roster Report Here'!$A511=CL$4,'Copy &amp; Paste Roster Report Here'!$M511="##"),IF('Copy &amp; Paste Roster Report Here'!$R511&gt;0,1,IF('Copy &amp; Paste Roster Report Here'!$N511="Active",1,0)),0)</f>
        <v>0</v>
      </c>
      <c r="CM511" s="126">
        <f>IF(AND('Copy &amp; Paste Roster Report Here'!$A511=CM$4,'Copy &amp; Paste Roster Report Here'!$M511="##"),IF('Copy &amp; Paste Roster Report Here'!$R511&gt;0,1,IF('Copy &amp; Paste Roster Report Here'!$N511="Active",1,0)),0)</f>
        <v>0</v>
      </c>
      <c r="CN511" s="126">
        <f>IF(AND('Copy &amp; Paste Roster Report Here'!$A511=CN$4,'Copy &amp; Paste Roster Report Here'!$M511="##"),IF('Copy &amp; Paste Roster Report Here'!$R511&gt;0,1,IF('Copy &amp; Paste Roster Report Here'!$N511="Active",1,0)),0)</f>
        <v>0</v>
      </c>
      <c r="CO511" s="126">
        <f>IF(AND('Copy &amp; Paste Roster Report Here'!$A511=CO$4,'Copy &amp; Paste Roster Report Here'!$M511="##"),IF('Copy &amp; Paste Roster Report Here'!$R511&gt;0,1,IF('Copy &amp; Paste Roster Report Here'!$N511="Active",1,0)),0)</f>
        <v>0</v>
      </c>
      <c r="CP511" s="126">
        <f>IF(AND('Copy &amp; Paste Roster Report Here'!$A511=CP$4,'Copy &amp; Paste Roster Report Here'!$M511="##"),IF('Copy &amp; Paste Roster Report Here'!$R511&gt;0,1,IF('Copy &amp; Paste Roster Report Here'!$N511="Active",1,0)),0)</f>
        <v>0</v>
      </c>
      <c r="CQ511" s="126">
        <f>IF(AND('Copy &amp; Paste Roster Report Here'!$A511=CQ$4,'Copy &amp; Paste Roster Report Here'!$M511="##"),IF('Copy &amp; Paste Roster Report Here'!$R511&gt;0,1,IF('Copy &amp; Paste Roster Report Here'!$N511="Active",1,0)),0)</f>
        <v>0</v>
      </c>
      <c r="CR511" s="6">
        <f t="shared" si="78"/>
        <v>0</v>
      </c>
      <c r="CS511" s="13">
        <f t="shared" si="79"/>
        <v>0</v>
      </c>
    </row>
    <row r="512" spans="1:97" x14ac:dyDescent="0.25">
      <c r="A512" s="113">
        <f>IF(AND('Copy &amp; Paste Roster Report Here'!$A512=A$4,'Copy &amp; Paste Roster Report Here'!$M512="FT"),IF('Copy &amp; Paste Roster Report Here'!$R512&gt;0,1,IF('Copy &amp; Paste Roster Report Here'!$N512="Active",1,0)),0)</f>
        <v>0</v>
      </c>
      <c r="B512" s="113">
        <f>IF(AND('Copy &amp; Paste Roster Report Here'!$A512=B$4,'Copy &amp; Paste Roster Report Here'!$M512="FT"),IF('Copy &amp; Paste Roster Report Here'!$R512&gt;0,1,IF('Copy &amp; Paste Roster Report Here'!$N512="Active",1,0)),0)</f>
        <v>0</v>
      </c>
      <c r="C512" s="113">
        <f>IF(AND('Copy &amp; Paste Roster Report Here'!$A512=C$4,'Copy &amp; Paste Roster Report Here'!$M512="FT"),IF('Copy &amp; Paste Roster Report Here'!$R512&gt;0,1,IF('Copy &amp; Paste Roster Report Here'!$N512="Active",1,0)),0)</f>
        <v>0</v>
      </c>
      <c r="D512" s="113">
        <f>IF(AND('Copy &amp; Paste Roster Report Here'!$A512=D$4,'Copy &amp; Paste Roster Report Here'!$M512="FT"),IF('Copy &amp; Paste Roster Report Here'!$R512&gt;0,1,IF('Copy &amp; Paste Roster Report Here'!$N512="Active",1,0)),0)</f>
        <v>0</v>
      </c>
      <c r="E512" s="113">
        <f>IF(AND('Copy &amp; Paste Roster Report Here'!$A512=E$4,'Copy &amp; Paste Roster Report Here'!$M512="FT"),IF('Copy &amp; Paste Roster Report Here'!$R512&gt;0,1,IF('Copy &amp; Paste Roster Report Here'!$N512="Active",1,0)),0)</f>
        <v>0</v>
      </c>
      <c r="F512" s="113">
        <f>IF(AND('Copy &amp; Paste Roster Report Here'!$A512=F$4,'Copy &amp; Paste Roster Report Here'!$M512="FT"),IF('Copy &amp; Paste Roster Report Here'!$R512&gt;0,1,IF('Copy &amp; Paste Roster Report Here'!$N512="Active",1,0)),0)</f>
        <v>0</v>
      </c>
      <c r="G512" s="113">
        <f>IF(AND('Copy &amp; Paste Roster Report Here'!$A512=G$4,'Copy &amp; Paste Roster Report Here'!$M512="FT"),IF('Copy &amp; Paste Roster Report Here'!$R512&gt;0,1,IF('Copy &amp; Paste Roster Report Here'!$N512="Active",1,0)),0)</f>
        <v>0</v>
      </c>
      <c r="H512" s="113">
        <f>IF(AND('Copy &amp; Paste Roster Report Here'!$A512=H$4,'Copy &amp; Paste Roster Report Here'!$M512="FT"),IF('Copy &amp; Paste Roster Report Here'!$R512&gt;0,1,IF('Copy &amp; Paste Roster Report Here'!$N512="Active",1,0)),0)</f>
        <v>0</v>
      </c>
      <c r="I512" s="113">
        <f>IF(AND('Copy &amp; Paste Roster Report Here'!$A512=I$4,'Copy &amp; Paste Roster Report Here'!$M512="FT"),IF('Copy &amp; Paste Roster Report Here'!$R512&gt;0,1,IF('Copy &amp; Paste Roster Report Here'!$N512="Active",1,0)),0)</f>
        <v>0</v>
      </c>
      <c r="J512" s="113">
        <f>IF(AND('Copy &amp; Paste Roster Report Here'!$A512=J$4,'Copy &amp; Paste Roster Report Here'!$M512="FT"),IF('Copy &amp; Paste Roster Report Here'!$R512&gt;0,1,IF('Copy &amp; Paste Roster Report Here'!$N512="Active",1,0)),0)</f>
        <v>0</v>
      </c>
      <c r="K512" s="113">
        <f>IF(AND('Copy &amp; Paste Roster Report Here'!$A512=K$4,'Copy &amp; Paste Roster Report Here'!$M512="FT"),IF('Copy &amp; Paste Roster Report Here'!$R512&gt;0,1,IF('Copy &amp; Paste Roster Report Here'!$N512="Active",1,0)),0)</f>
        <v>0</v>
      </c>
      <c r="L512" s="6">
        <f t="shared" si="71"/>
        <v>0</v>
      </c>
      <c r="M512" s="120">
        <f>IF(AND('Copy &amp; Paste Roster Report Here'!$A512=M$4,'Copy &amp; Paste Roster Report Here'!$M512="TQ"),IF('Copy &amp; Paste Roster Report Here'!$R512&gt;0,1,IF('Copy &amp; Paste Roster Report Here'!$N512="Active",1,0)),0)</f>
        <v>0</v>
      </c>
      <c r="N512" s="120">
        <f>IF(AND('Copy &amp; Paste Roster Report Here'!$A512=N$4,'Copy &amp; Paste Roster Report Here'!$M512="TQ"),IF('Copy &amp; Paste Roster Report Here'!$R512&gt;0,1,IF('Copy &amp; Paste Roster Report Here'!$N512="Active",1,0)),0)</f>
        <v>0</v>
      </c>
      <c r="O512" s="120">
        <f>IF(AND('Copy &amp; Paste Roster Report Here'!$A512=O$4,'Copy &amp; Paste Roster Report Here'!$M512="TQ"),IF('Copy &amp; Paste Roster Report Here'!$R512&gt;0,1,IF('Copy &amp; Paste Roster Report Here'!$N512="Active",1,0)),0)</f>
        <v>0</v>
      </c>
      <c r="P512" s="120">
        <f>IF(AND('Copy &amp; Paste Roster Report Here'!$A512=P$4,'Copy &amp; Paste Roster Report Here'!$M512="TQ"),IF('Copy &amp; Paste Roster Report Here'!$R512&gt;0,1,IF('Copy &amp; Paste Roster Report Here'!$N512="Active",1,0)),0)</f>
        <v>0</v>
      </c>
      <c r="Q512" s="120">
        <f>IF(AND('Copy &amp; Paste Roster Report Here'!$A512=Q$4,'Copy &amp; Paste Roster Report Here'!$M512="TQ"),IF('Copy &amp; Paste Roster Report Here'!$R512&gt;0,1,IF('Copy &amp; Paste Roster Report Here'!$N512="Active",1,0)),0)</f>
        <v>0</v>
      </c>
      <c r="R512" s="120">
        <f>IF(AND('Copy &amp; Paste Roster Report Here'!$A512=R$4,'Copy &amp; Paste Roster Report Here'!$M512="TQ"),IF('Copy &amp; Paste Roster Report Here'!$R512&gt;0,1,IF('Copy &amp; Paste Roster Report Here'!$N512="Active",1,0)),0)</f>
        <v>0</v>
      </c>
      <c r="S512" s="120">
        <f>IF(AND('Copy &amp; Paste Roster Report Here'!$A512=S$4,'Copy &amp; Paste Roster Report Here'!$M512="TQ"),IF('Copy &amp; Paste Roster Report Here'!$R512&gt;0,1,IF('Copy &amp; Paste Roster Report Here'!$N512="Active",1,0)),0)</f>
        <v>0</v>
      </c>
      <c r="T512" s="120">
        <f>IF(AND('Copy &amp; Paste Roster Report Here'!$A512=T$4,'Copy &amp; Paste Roster Report Here'!$M512="TQ"),IF('Copy &amp; Paste Roster Report Here'!$R512&gt;0,1,IF('Copy &amp; Paste Roster Report Here'!$N512="Active",1,0)),0)</f>
        <v>0</v>
      </c>
      <c r="U512" s="120">
        <f>IF(AND('Copy &amp; Paste Roster Report Here'!$A512=U$4,'Copy &amp; Paste Roster Report Here'!$M512="TQ"),IF('Copy &amp; Paste Roster Report Here'!$R512&gt;0,1,IF('Copy &amp; Paste Roster Report Here'!$N512="Active",1,0)),0)</f>
        <v>0</v>
      </c>
      <c r="V512" s="120">
        <f>IF(AND('Copy &amp; Paste Roster Report Here'!$A512=V$4,'Copy &amp; Paste Roster Report Here'!$M512="TQ"),IF('Copy &amp; Paste Roster Report Here'!$R512&gt;0,1,IF('Copy &amp; Paste Roster Report Here'!$N512="Active",1,0)),0)</f>
        <v>0</v>
      </c>
      <c r="W512" s="120">
        <f>IF(AND('Copy &amp; Paste Roster Report Here'!$A512=W$4,'Copy &amp; Paste Roster Report Here'!$M512="TQ"),IF('Copy &amp; Paste Roster Report Here'!$R512&gt;0,1,IF('Copy &amp; Paste Roster Report Here'!$N512="Active",1,0)),0)</f>
        <v>0</v>
      </c>
      <c r="X512" s="3">
        <f t="shared" si="72"/>
        <v>0</v>
      </c>
      <c r="Y512" s="121">
        <f>IF(AND('Copy &amp; Paste Roster Report Here'!$A512=Y$4,'Copy &amp; Paste Roster Report Here'!$M512="HT"),IF('Copy &amp; Paste Roster Report Here'!$R512&gt;0,1,IF('Copy &amp; Paste Roster Report Here'!$N512="Active",1,0)),0)</f>
        <v>0</v>
      </c>
      <c r="Z512" s="121">
        <f>IF(AND('Copy &amp; Paste Roster Report Here'!$A512=Z$4,'Copy &amp; Paste Roster Report Here'!$M512="HT"),IF('Copy &amp; Paste Roster Report Here'!$R512&gt;0,1,IF('Copy &amp; Paste Roster Report Here'!$N512="Active",1,0)),0)</f>
        <v>0</v>
      </c>
      <c r="AA512" s="121">
        <f>IF(AND('Copy &amp; Paste Roster Report Here'!$A512=AA$4,'Copy &amp; Paste Roster Report Here'!$M512="HT"),IF('Copy &amp; Paste Roster Report Here'!$R512&gt;0,1,IF('Copy &amp; Paste Roster Report Here'!$N512="Active",1,0)),0)</f>
        <v>0</v>
      </c>
      <c r="AB512" s="121">
        <f>IF(AND('Copy &amp; Paste Roster Report Here'!$A512=AB$4,'Copy &amp; Paste Roster Report Here'!$M512="HT"),IF('Copy &amp; Paste Roster Report Here'!$R512&gt;0,1,IF('Copy &amp; Paste Roster Report Here'!$N512="Active",1,0)),0)</f>
        <v>0</v>
      </c>
      <c r="AC512" s="121">
        <f>IF(AND('Copy &amp; Paste Roster Report Here'!$A512=AC$4,'Copy &amp; Paste Roster Report Here'!$M512="HT"),IF('Copy &amp; Paste Roster Report Here'!$R512&gt;0,1,IF('Copy &amp; Paste Roster Report Here'!$N512="Active",1,0)),0)</f>
        <v>0</v>
      </c>
      <c r="AD512" s="121">
        <f>IF(AND('Copy &amp; Paste Roster Report Here'!$A512=AD$4,'Copy &amp; Paste Roster Report Here'!$M512="HT"),IF('Copy &amp; Paste Roster Report Here'!$R512&gt;0,1,IF('Copy &amp; Paste Roster Report Here'!$N512="Active",1,0)),0)</f>
        <v>0</v>
      </c>
      <c r="AE512" s="121">
        <f>IF(AND('Copy &amp; Paste Roster Report Here'!$A512=AE$4,'Copy &amp; Paste Roster Report Here'!$M512="HT"),IF('Copy &amp; Paste Roster Report Here'!$R512&gt;0,1,IF('Copy &amp; Paste Roster Report Here'!$N512="Active",1,0)),0)</f>
        <v>0</v>
      </c>
      <c r="AF512" s="121">
        <f>IF(AND('Copy &amp; Paste Roster Report Here'!$A512=AF$4,'Copy &amp; Paste Roster Report Here'!$M512="HT"),IF('Copy &amp; Paste Roster Report Here'!$R512&gt;0,1,IF('Copy &amp; Paste Roster Report Here'!$N512="Active",1,0)),0)</f>
        <v>0</v>
      </c>
      <c r="AG512" s="121">
        <f>IF(AND('Copy &amp; Paste Roster Report Here'!$A512=AG$4,'Copy &amp; Paste Roster Report Here'!$M512="HT"),IF('Copy &amp; Paste Roster Report Here'!$R512&gt;0,1,IF('Copy &amp; Paste Roster Report Here'!$N512="Active",1,0)),0)</f>
        <v>0</v>
      </c>
      <c r="AH512" s="121">
        <f>IF(AND('Copy &amp; Paste Roster Report Here'!$A512=AH$4,'Copy &amp; Paste Roster Report Here'!$M512="HT"),IF('Copy &amp; Paste Roster Report Here'!$R512&gt;0,1,IF('Copy &amp; Paste Roster Report Here'!$N512="Active",1,0)),0)</f>
        <v>0</v>
      </c>
      <c r="AI512" s="121">
        <f>IF(AND('Copy &amp; Paste Roster Report Here'!$A512=AI$4,'Copy &amp; Paste Roster Report Here'!$M512="HT"),IF('Copy &amp; Paste Roster Report Here'!$R512&gt;0,1,IF('Copy &amp; Paste Roster Report Here'!$N512="Active",1,0)),0)</f>
        <v>0</v>
      </c>
      <c r="AJ512" s="3">
        <f t="shared" si="73"/>
        <v>0</v>
      </c>
      <c r="AK512" s="122">
        <f>IF(AND('Copy &amp; Paste Roster Report Here'!$A512=AK$4,'Copy &amp; Paste Roster Report Here'!$M512="MT"),IF('Copy &amp; Paste Roster Report Here'!$R512&gt;0,1,IF('Copy &amp; Paste Roster Report Here'!$N512="Active",1,0)),0)</f>
        <v>0</v>
      </c>
      <c r="AL512" s="122">
        <f>IF(AND('Copy &amp; Paste Roster Report Here'!$A512=AL$4,'Copy &amp; Paste Roster Report Here'!$M512="MT"),IF('Copy &amp; Paste Roster Report Here'!$R512&gt;0,1,IF('Copy &amp; Paste Roster Report Here'!$N512="Active",1,0)),0)</f>
        <v>0</v>
      </c>
      <c r="AM512" s="122">
        <f>IF(AND('Copy &amp; Paste Roster Report Here'!$A512=AM$4,'Copy &amp; Paste Roster Report Here'!$M512="MT"),IF('Copy &amp; Paste Roster Report Here'!$R512&gt;0,1,IF('Copy &amp; Paste Roster Report Here'!$N512="Active",1,0)),0)</f>
        <v>0</v>
      </c>
      <c r="AN512" s="122">
        <f>IF(AND('Copy &amp; Paste Roster Report Here'!$A512=AN$4,'Copy &amp; Paste Roster Report Here'!$M512="MT"),IF('Copy &amp; Paste Roster Report Here'!$R512&gt;0,1,IF('Copy &amp; Paste Roster Report Here'!$N512="Active",1,0)),0)</f>
        <v>0</v>
      </c>
      <c r="AO512" s="122">
        <f>IF(AND('Copy &amp; Paste Roster Report Here'!$A512=AO$4,'Copy &amp; Paste Roster Report Here'!$M512="MT"),IF('Copy &amp; Paste Roster Report Here'!$R512&gt;0,1,IF('Copy &amp; Paste Roster Report Here'!$N512="Active",1,0)),0)</f>
        <v>0</v>
      </c>
      <c r="AP512" s="122">
        <f>IF(AND('Copy &amp; Paste Roster Report Here'!$A512=AP$4,'Copy &amp; Paste Roster Report Here'!$M512="MT"),IF('Copy &amp; Paste Roster Report Here'!$R512&gt;0,1,IF('Copy &amp; Paste Roster Report Here'!$N512="Active",1,0)),0)</f>
        <v>0</v>
      </c>
      <c r="AQ512" s="122">
        <f>IF(AND('Copy &amp; Paste Roster Report Here'!$A512=AQ$4,'Copy &amp; Paste Roster Report Here'!$M512="MT"),IF('Copy &amp; Paste Roster Report Here'!$R512&gt;0,1,IF('Copy &amp; Paste Roster Report Here'!$N512="Active",1,0)),0)</f>
        <v>0</v>
      </c>
      <c r="AR512" s="122">
        <f>IF(AND('Copy &amp; Paste Roster Report Here'!$A512=AR$4,'Copy &amp; Paste Roster Report Here'!$M512="MT"),IF('Copy &amp; Paste Roster Report Here'!$R512&gt;0,1,IF('Copy &amp; Paste Roster Report Here'!$N512="Active",1,0)),0)</f>
        <v>0</v>
      </c>
      <c r="AS512" s="122">
        <f>IF(AND('Copy &amp; Paste Roster Report Here'!$A512=AS$4,'Copy &amp; Paste Roster Report Here'!$M512="MT"),IF('Copy &amp; Paste Roster Report Here'!$R512&gt;0,1,IF('Copy &amp; Paste Roster Report Here'!$N512="Active",1,0)),0)</f>
        <v>0</v>
      </c>
      <c r="AT512" s="122">
        <f>IF(AND('Copy &amp; Paste Roster Report Here'!$A512=AT$4,'Copy &amp; Paste Roster Report Here'!$M512="MT"),IF('Copy &amp; Paste Roster Report Here'!$R512&gt;0,1,IF('Copy &amp; Paste Roster Report Here'!$N512="Active",1,0)),0)</f>
        <v>0</v>
      </c>
      <c r="AU512" s="122">
        <f>IF(AND('Copy &amp; Paste Roster Report Here'!$A512=AU$4,'Copy &amp; Paste Roster Report Here'!$M512="MT"),IF('Copy &amp; Paste Roster Report Here'!$R512&gt;0,1,IF('Copy &amp; Paste Roster Report Here'!$N512="Active",1,0)),0)</f>
        <v>0</v>
      </c>
      <c r="AV512" s="3">
        <f t="shared" si="74"/>
        <v>0</v>
      </c>
      <c r="AW512" s="123">
        <f>IF(AND('Copy &amp; Paste Roster Report Here'!$A512=AW$4,'Copy &amp; Paste Roster Report Here'!$M512="FY"),IF('Copy &amp; Paste Roster Report Here'!$R512&gt;0,1,IF('Copy &amp; Paste Roster Report Here'!$N512="Active",1,0)),0)</f>
        <v>0</v>
      </c>
      <c r="AX512" s="123">
        <f>IF(AND('Copy &amp; Paste Roster Report Here'!$A512=AX$4,'Copy &amp; Paste Roster Report Here'!$M512="FY"),IF('Copy &amp; Paste Roster Report Here'!$R512&gt;0,1,IF('Copy &amp; Paste Roster Report Here'!$N512="Active",1,0)),0)</f>
        <v>0</v>
      </c>
      <c r="AY512" s="123">
        <f>IF(AND('Copy &amp; Paste Roster Report Here'!$A512=AY$4,'Copy &amp; Paste Roster Report Here'!$M512="FY"),IF('Copy &amp; Paste Roster Report Here'!$R512&gt;0,1,IF('Copy &amp; Paste Roster Report Here'!$N512="Active",1,0)),0)</f>
        <v>0</v>
      </c>
      <c r="AZ512" s="123">
        <f>IF(AND('Copy &amp; Paste Roster Report Here'!$A512=AZ$4,'Copy &amp; Paste Roster Report Here'!$M512="FY"),IF('Copy &amp; Paste Roster Report Here'!$R512&gt;0,1,IF('Copy &amp; Paste Roster Report Here'!$N512="Active",1,0)),0)</f>
        <v>0</v>
      </c>
      <c r="BA512" s="123">
        <f>IF(AND('Copy &amp; Paste Roster Report Here'!$A512=BA$4,'Copy &amp; Paste Roster Report Here'!$M512="FY"),IF('Copy &amp; Paste Roster Report Here'!$R512&gt;0,1,IF('Copy &amp; Paste Roster Report Here'!$N512="Active",1,0)),0)</f>
        <v>0</v>
      </c>
      <c r="BB512" s="123">
        <f>IF(AND('Copy &amp; Paste Roster Report Here'!$A512=BB$4,'Copy &amp; Paste Roster Report Here'!$M512="FY"),IF('Copy &amp; Paste Roster Report Here'!$R512&gt;0,1,IF('Copy &amp; Paste Roster Report Here'!$N512="Active",1,0)),0)</f>
        <v>0</v>
      </c>
      <c r="BC512" s="123">
        <f>IF(AND('Copy &amp; Paste Roster Report Here'!$A512=BC$4,'Copy &amp; Paste Roster Report Here'!$M512="FY"),IF('Copy &amp; Paste Roster Report Here'!$R512&gt;0,1,IF('Copy &amp; Paste Roster Report Here'!$N512="Active",1,0)),0)</f>
        <v>0</v>
      </c>
      <c r="BD512" s="123">
        <f>IF(AND('Copy &amp; Paste Roster Report Here'!$A512=BD$4,'Copy &amp; Paste Roster Report Here'!$M512="FY"),IF('Copy &amp; Paste Roster Report Here'!$R512&gt;0,1,IF('Copy &amp; Paste Roster Report Here'!$N512="Active",1,0)),0)</f>
        <v>0</v>
      </c>
      <c r="BE512" s="123">
        <f>IF(AND('Copy &amp; Paste Roster Report Here'!$A512=BE$4,'Copy &amp; Paste Roster Report Here'!$M512="FY"),IF('Copy &amp; Paste Roster Report Here'!$R512&gt;0,1,IF('Copy &amp; Paste Roster Report Here'!$N512="Active",1,0)),0)</f>
        <v>0</v>
      </c>
      <c r="BF512" s="123">
        <f>IF(AND('Copy &amp; Paste Roster Report Here'!$A512=BF$4,'Copy &amp; Paste Roster Report Here'!$M512="FY"),IF('Copy &amp; Paste Roster Report Here'!$R512&gt;0,1,IF('Copy &amp; Paste Roster Report Here'!$N512="Active",1,0)),0)</f>
        <v>0</v>
      </c>
      <c r="BG512" s="123">
        <f>IF(AND('Copy &amp; Paste Roster Report Here'!$A512=BG$4,'Copy &amp; Paste Roster Report Here'!$M512="FY"),IF('Copy &amp; Paste Roster Report Here'!$R512&gt;0,1,IF('Copy &amp; Paste Roster Report Here'!$N512="Active",1,0)),0)</f>
        <v>0</v>
      </c>
      <c r="BH512" s="3">
        <f t="shared" si="75"/>
        <v>0</v>
      </c>
      <c r="BI512" s="124">
        <f>IF(AND('Copy &amp; Paste Roster Report Here'!$A512=BI$4,'Copy &amp; Paste Roster Report Here'!$M512="RH"),IF('Copy &amp; Paste Roster Report Here'!$R512&gt;0,1,IF('Copy &amp; Paste Roster Report Here'!$N512="Active",1,0)),0)</f>
        <v>0</v>
      </c>
      <c r="BJ512" s="124">
        <f>IF(AND('Copy &amp; Paste Roster Report Here'!$A512=BJ$4,'Copy &amp; Paste Roster Report Here'!$M512="RH"),IF('Copy &amp; Paste Roster Report Here'!$R512&gt;0,1,IF('Copy &amp; Paste Roster Report Here'!$N512="Active",1,0)),0)</f>
        <v>0</v>
      </c>
      <c r="BK512" s="124">
        <f>IF(AND('Copy &amp; Paste Roster Report Here'!$A512=BK$4,'Copy &amp; Paste Roster Report Here'!$M512="RH"),IF('Copy &amp; Paste Roster Report Here'!$R512&gt;0,1,IF('Copy &amp; Paste Roster Report Here'!$N512="Active",1,0)),0)</f>
        <v>0</v>
      </c>
      <c r="BL512" s="124">
        <f>IF(AND('Copy &amp; Paste Roster Report Here'!$A512=BL$4,'Copy &amp; Paste Roster Report Here'!$M512="RH"),IF('Copy &amp; Paste Roster Report Here'!$R512&gt;0,1,IF('Copy &amp; Paste Roster Report Here'!$N512="Active",1,0)),0)</f>
        <v>0</v>
      </c>
      <c r="BM512" s="124">
        <f>IF(AND('Copy &amp; Paste Roster Report Here'!$A512=BM$4,'Copy &amp; Paste Roster Report Here'!$M512="RH"),IF('Copy &amp; Paste Roster Report Here'!$R512&gt;0,1,IF('Copy &amp; Paste Roster Report Here'!$N512="Active",1,0)),0)</f>
        <v>0</v>
      </c>
      <c r="BN512" s="124">
        <f>IF(AND('Copy &amp; Paste Roster Report Here'!$A512=BN$4,'Copy &amp; Paste Roster Report Here'!$M512="RH"),IF('Copy &amp; Paste Roster Report Here'!$R512&gt;0,1,IF('Copy &amp; Paste Roster Report Here'!$N512="Active",1,0)),0)</f>
        <v>0</v>
      </c>
      <c r="BO512" s="124">
        <f>IF(AND('Copy &amp; Paste Roster Report Here'!$A512=BO$4,'Copy &amp; Paste Roster Report Here'!$M512="RH"),IF('Copy &amp; Paste Roster Report Here'!$R512&gt;0,1,IF('Copy &amp; Paste Roster Report Here'!$N512="Active",1,0)),0)</f>
        <v>0</v>
      </c>
      <c r="BP512" s="124">
        <f>IF(AND('Copy &amp; Paste Roster Report Here'!$A512=BP$4,'Copy &amp; Paste Roster Report Here'!$M512="RH"),IF('Copy &amp; Paste Roster Report Here'!$R512&gt;0,1,IF('Copy &amp; Paste Roster Report Here'!$N512="Active",1,0)),0)</f>
        <v>0</v>
      </c>
      <c r="BQ512" s="124">
        <f>IF(AND('Copy &amp; Paste Roster Report Here'!$A512=BQ$4,'Copy &amp; Paste Roster Report Here'!$M512="RH"),IF('Copy &amp; Paste Roster Report Here'!$R512&gt;0,1,IF('Copy &amp; Paste Roster Report Here'!$N512="Active",1,0)),0)</f>
        <v>0</v>
      </c>
      <c r="BR512" s="124">
        <f>IF(AND('Copy &amp; Paste Roster Report Here'!$A512=BR$4,'Copy &amp; Paste Roster Report Here'!$M512="RH"),IF('Copy &amp; Paste Roster Report Here'!$R512&gt;0,1,IF('Copy &amp; Paste Roster Report Here'!$N512="Active",1,0)),0)</f>
        <v>0</v>
      </c>
      <c r="BS512" s="124">
        <f>IF(AND('Copy &amp; Paste Roster Report Here'!$A512=BS$4,'Copy &amp; Paste Roster Report Here'!$M512="RH"),IF('Copy &amp; Paste Roster Report Here'!$R512&gt;0,1,IF('Copy &amp; Paste Roster Report Here'!$N512="Active",1,0)),0)</f>
        <v>0</v>
      </c>
      <c r="BT512" s="3">
        <f t="shared" si="76"/>
        <v>0</v>
      </c>
      <c r="BU512" s="125">
        <f>IF(AND('Copy &amp; Paste Roster Report Here'!$A512=BU$4,'Copy &amp; Paste Roster Report Here'!$M512="QT"),IF('Copy &amp; Paste Roster Report Here'!$R512&gt;0,1,IF('Copy &amp; Paste Roster Report Here'!$N512="Active",1,0)),0)</f>
        <v>0</v>
      </c>
      <c r="BV512" s="125">
        <f>IF(AND('Copy &amp; Paste Roster Report Here'!$A512=BV$4,'Copy &amp; Paste Roster Report Here'!$M512="QT"),IF('Copy &amp; Paste Roster Report Here'!$R512&gt;0,1,IF('Copy &amp; Paste Roster Report Here'!$N512="Active",1,0)),0)</f>
        <v>0</v>
      </c>
      <c r="BW512" s="125">
        <f>IF(AND('Copy &amp; Paste Roster Report Here'!$A512=BW$4,'Copy &amp; Paste Roster Report Here'!$M512="QT"),IF('Copy &amp; Paste Roster Report Here'!$R512&gt;0,1,IF('Copy &amp; Paste Roster Report Here'!$N512="Active",1,0)),0)</f>
        <v>0</v>
      </c>
      <c r="BX512" s="125">
        <f>IF(AND('Copy &amp; Paste Roster Report Here'!$A512=BX$4,'Copy &amp; Paste Roster Report Here'!$M512="QT"),IF('Copy &amp; Paste Roster Report Here'!$R512&gt;0,1,IF('Copy &amp; Paste Roster Report Here'!$N512="Active",1,0)),0)</f>
        <v>0</v>
      </c>
      <c r="BY512" s="125">
        <f>IF(AND('Copy &amp; Paste Roster Report Here'!$A512=BY$4,'Copy &amp; Paste Roster Report Here'!$M512="QT"),IF('Copy &amp; Paste Roster Report Here'!$R512&gt;0,1,IF('Copy &amp; Paste Roster Report Here'!$N512="Active",1,0)),0)</f>
        <v>0</v>
      </c>
      <c r="BZ512" s="125">
        <f>IF(AND('Copy &amp; Paste Roster Report Here'!$A512=BZ$4,'Copy &amp; Paste Roster Report Here'!$M512="QT"),IF('Copy &amp; Paste Roster Report Here'!$R512&gt;0,1,IF('Copy &amp; Paste Roster Report Here'!$N512="Active",1,0)),0)</f>
        <v>0</v>
      </c>
      <c r="CA512" s="125">
        <f>IF(AND('Copy &amp; Paste Roster Report Here'!$A512=CA$4,'Copy &amp; Paste Roster Report Here'!$M512="QT"),IF('Copy &amp; Paste Roster Report Here'!$R512&gt;0,1,IF('Copy &amp; Paste Roster Report Here'!$N512="Active",1,0)),0)</f>
        <v>0</v>
      </c>
      <c r="CB512" s="125">
        <f>IF(AND('Copy &amp; Paste Roster Report Here'!$A512=CB$4,'Copy &amp; Paste Roster Report Here'!$M512="QT"),IF('Copy &amp; Paste Roster Report Here'!$R512&gt;0,1,IF('Copy &amp; Paste Roster Report Here'!$N512="Active",1,0)),0)</f>
        <v>0</v>
      </c>
      <c r="CC512" s="125">
        <f>IF(AND('Copy &amp; Paste Roster Report Here'!$A512=CC$4,'Copy &amp; Paste Roster Report Here'!$M512="QT"),IF('Copy &amp; Paste Roster Report Here'!$R512&gt;0,1,IF('Copy &amp; Paste Roster Report Here'!$N512="Active",1,0)),0)</f>
        <v>0</v>
      </c>
      <c r="CD512" s="125">
        <f>IF(AND('Copy &amp; Paste Roster Report Here'!$A512=CD$4,'Copy &amp; Paste Roster Report Here'!$M512="QT"),IF('Copy &amp; Paste Roster Report Here'!$R512&gt;0,1,IF('Copy &amp; Paste Roster Report Here'!$N512="Active",1,0)),0)</f>
        <v>0</v>
      </c>
      <c r="CE512" s="125">
        <f>IF(AND('Copy &amp; Paste Roster Report Here'!$A512=CE$4,'Copy &amp; Paste Roster Report Here'!$M512="QT"),IF('Copy &amp; Paste Roster Report Here'!$R512&gt;0,1,IF('Copy &amp; Paste Roster Report Here'!$N512="Active",1,0)),0)</f>
        <v>0</v>
      </c>
      <c r="CF512" s="3">
        <f t="shared" si="77"/>
        <v>0</v>
      </c>
      <c r="CG512" s="126">
        <f>IF(AND('Copy &amp; Paste Roster Report Here'!$A512=CG$4,'Copy &amp; Paste Roster Report Here'!$M512="##"),IF('Copy &amp; Paste Roster Report Here'!$R512&gt;0,1,IF('Copy &amp; Paste Roster Report Here'!$N512="Active",1,0)),0)</f>
        <v>0</v>
      </c>
      <c r="CH512" s="126">
        <f>IF(AND('Copy &amp; Paste Roster Report Here'!$A512=CH$4,'Copy &amp; Paste Roster Report Here'!$M512="##"),IF('Copy &amp; Paste Roster Report Here'!$R512&gt;0,1,IF('Copy &amp; Paste Roster Report Here'!$N512="Active",1,0)),0)</f>
        <v>0</v>
      </c>
      <c r="CI512" s="126">
        <f>IF(AND('Copy &amp; Paste Roster Report Here'!$A512=CI$4,'Copy &amp; Paste Roster Report Here'!$M512="##"),IF('Copy &amp; Paste Roster Report Here'!$R512&gt;0,1,IF('Copy &amp; Paste Roster Report Here'!$N512="Active",1,0)),0)</f>
        <v>0</v>
      </c>
      <c r="CJ512" s="126">
        <f>IF(AND('Copy &amp; Paste Roster Report Here'!$A512=CJ$4,'Copy &amp; Paste Roster Report Here'!$M512="##"),IF('Copy &amp; Paste Roster Report Here'!$R512&gt;0,1,IF('Copy &amp; Paste Roster Report Here'!$N512="Active",1,0)),0)</f>
        <v>0</v>
      </c>
      <c r="CK512" s="126">
        <f>IF(AND('Copy &amp; Paste Roster Report Here'!$A512=CK$4,'Copy &amp; Paste Roster Report Here'!$M512="##"),IF('Copy &amp; Paste Roster Report Here'!$R512&gt;0,1,IF('Copy &amp; Paste Roster Report Here'!$N512="Active",1,0)),0)</f>
        <v>0</v>
      </c>
      <c r="CL512" s="126">
        <f>IF(AND('Copy &amp; Paste Roster Report Here'!$A512=CL$4,'Copy &amp; Paste Roster Report Here'!$M512="##"),IF('Copy &amp; Paste Roster Report Here'!$R512&gt;0,1,IF('Copy &amp; Paste Roster Report Here'!$N512="Active",1,0)),0)</f>
        <v>0</v>
      </c>
      <c r="CM512" s="126">
        <f>IF(AND('Copy &amp; Paste Roster Report Here'!$A512=CM$4,'Copy &amp; Paste Roster Report Here'!$M512="##"),IF('Copy &amp; Paste Roster Report Here'!$R512&gt;0,1,IF('Copy &amp; Paste Roster Report Here'!$N512="Active",1,0)),0)</f>
        <v>0</v>
      </c>
      <c r="CN512" s="126">
        <f>IF(AND('Copy &amp; Paste Roster Report Here'!$A512=CN$4,'Copy &amp; Paste Roster Report Here'!$M512="##"),IF('Copy &amp; Paste Roster Report Here'!$R512&gt;0,1,IF('Copy &amp; Paste Roster Report Here'!$N512="Active",1,0)),0)</f>
        <v>0</v>
      </c>
      <c r="CO512" s="126">
        <f>IF(AND('Copy &amp; Paste Roster Report Here'!$A512=CO$4,'Copy &amp; Paste Roster Report Here'!$M512="##"),IF('Copy &amp; Paste Roster Report Here'!$R512&gt;0,1,IF('Copy &amp; Paste Roster Report Here'!$N512="Active",1,0)),0)</f>
        <v>0</v>
      </c>
      <c r="CP512" s="126">
        <f>IF(AND('Copy &amp; Paste Roster Report Here'!$A512=CP$4,'Copy &amp; Paste Roster Report Here'!$M512="##"),IF('Copy &amp; Paste Roster Report Here'!$R512&gt;0,1,IF('Copy &amp; Paste Roster Report Here'!$N512="Active",1,0)),0)</f>
        <v>0</v>
      </c>
      <c r="CQ512" s="126">
        <f>IF(AND('Copy &amp; Paste Roster Report Here'!$A512=CQ$4,'Copy &amp; Paste Roster Report Here'!$M512="##"),IF('Copy &amp; Paste Roster Report Here'!$R512&gt;0,1,IF('Copy &amp; Paste Roster Report Here'!$N512="Active",1,0)),0)</f>
        <v>0</v>
      </c>
      <c r="CR512" s="6">
        <f t="shared" si="78"/>
        <v>0</v>
      </c>
      <c r="CS512" s="13">
        <f t="shared" si="79"/>
        <v>0</v>
      </c>
    </row>
    <row r="513" spans="1:97" x14ac:dyDescent="0.25">
      <c r="A513" s="113">
        <f>IF(AND('Copy &amp; Paste Roster Report Here'!$A513=A$4,'Copy &amp; Paste Roster Report Here'!$M513="FT"),IF('Copy &amp; Paste Roster Report Here'!$R513&gt;0,1,IF('Copy &amp; Paste Roster Report Here'!$N513="Active",1,0)),0)</f>
        <v>0</v>
      </c>
      <c r="B513" s="113">
        <f>IF(AND('Copy &amp; Paste Roster Report Here'!$A513=B$4,'Copy &amp; Paste Roster Report Here'!$M513="FT"),IF('Copy &amp; Paste Roster Report Here'!$R513&gt;0,1,IF('Copy &amp; Paste Roster Report Here'!$N513="Active",1,0)),0)</f>
        <v>0</v>
      </c>
      <c r="C513" s="113">
        <f>IF(AND('Copy &amp; Paste Roster Report Here'!$A513=C$4,'Copy &amp; Paste Roster Report Here'!$M513="FT"),IF('Copy &amp; Paste Roster Report Here'!$R513&gt;0,1,IF('Copy &amp; Paste Roster Report Here'!$N513="Active",1,0)),0)</f>
        <v>0</v>
      </c>
      <c r="D513" s="113">
        <f>IF(AND('Copy &amp; Paste Roster Report Here'!$A513=D$4,'Copy &amp; Paste Roster Report Here'!$M513="FT"),IF('Copy &amp; Paste Roster Report Here'!$R513&gt;0,1,IF('Copy &amp; Paste Roster Report Here'!$N513="Active",1,0)),0)</f>
        <v>0</v>
      </c>
      <c r="E513" s="113">
        <f>IF(AND('Copy &amp; Paste Roster Report Here'!$A513=E$4,'Copy &amp; Paste Roster Report Here'!$M513="FT"),IF('Copy &amp; Paste Roster Report Here'!$R513&gt;0,1,IF('Copy &amp; Paste Roster Report Here'!$N513="Active",1,0)),0)</f>
        <v>0</v>
      </c>
      <c r="F513" s="113">
        <f>IF(AND('Copy &amp; Paste Roster Report Here'!$A513=F$4,'Copy &amp; Paste Roster Report Here'!$M513="FT"),IF('Copy &amp; Paste Roster Report Here'!$R513&gt;0,1,IF('Copy &amp; Paste Roster Report Here'!$N513="Active",1,0)),0)</f>
        <v>0</v>
      </c>
      <c r="G513" s="113">
        <f>IF(AND('Copy &amp; Paste Roster Report Here'!$A513=G$4,'Copy &amp; Paste Roster Report Here'!$M513="FT"),IF('Copy &amp; Paste Roster Report Here'!$R513&gt;0,1,IF('Copy &amp; Paste Roster Report Here'!$N513="Active",1,0)),0)</f>
        <v>0</v>
      </c>
      <c r="H513" s="113">
        <f>IF(AND('Copy &amp; Paste Roster Report Here'!$A513=H$4,'Copy &amp; Paste Roster Report Here'!$M513="FT"),IF('Copy &amp; Paste Roster Report Here'!$R513&gt;0,1,IF('Copy &amp; Paste Roster Report Here'!$N513="Active",1,0)),0)</f>
        <v>0</v>
      </c>
      <c r="I513" s="113">
        <f>IF(AND('Copy &amp; Paste Roster Report Here'!$A513=I$4,'Copy &amp; Paste Roster Report Here'!$M513="FT"),IF('Copy &amp; Paste Roster Report Here'!$R513&gt;0,1,IF('Copy &amp; Paste Roster Report Here'!$N513="Active",1,0)),0)</f>
        <v>0</v>
      </c>
      <c r="J513" s="113">
        <f>IF(AND('Copy &amp; Paste Roster Report Here'!$A513=J$4,'Copy &amp; Paste Roster Report Here'!$M513="FT"),IF('Copy &amp; Paste Roster Report Here'!$R513&gt;0,1,IF('Copy &amp; Paste Roster Report Here'!$N513="Active",1,0)),0)</f>
        <v>0</v>
      </c>
      <c r="K513" s="113">
        <f>IF(AND('Copy &amp; Paste Roster Report Here'!$A513=K$4,'Copy &amp; Paste Roster Report Here'!$M513="FT"),IF('Copy &amp; Paste Roster Report Here'!$R513&gt;0,1,IF('Copy &amp; Paste Roster Report Here'!$N513="Active",1,0)),0)</f>
        <v>0</v>
      </c>
      <c r="L513" s="6">
        <f t="shared" si="71"/>
        <v>0</v>
      </c>
      <c r="M513" s="120">
        <f>IF(AND('Copy &amp; Paste Roster Report Here'!$A513=M$4,'Copy &amp; Paste Roster Report Here'!$M513="TQ"),IF('Copy &amp; Paste Roster Report Here'!$R513&gt;0,1,IF('Copy &amp; Paste Roster Report Here'!$N513="Active",1,0)),0)</f>
        <v>0</v>
      </c>
      <c r="N513" s="120">
        <f>IF(AND('Copy &amp; Paste Roster Report Here'!$A513=N$4,'Copy &amp; Paste Roster Report Here'!$M513="TQ"),IF('Copy &amp; Paste Roster Report Here'!$R513&gt;0,1,IF('Copy &amp; Paste Roster Report Here'!$N513="Active",1,0)),0)</f>
        <v>0</v>
      </c>
      <c r="O513" s="120">
        <f>IF(AND('Copy &amp; Paste Roster Report Here'!$A513=O$4,'Copy &amp; Paste Roster Report Here'!$M513="TQ"),IF('Copy &amp; Paste Roster Report Here'!$R513&gt;0,1,IF('Copy &amp; Paste Roster Report Here'!$N513="Active",1,0)),0)</f>
        <v>0</v>
      </c>
      <c r="P513" s="120">
        <f>IF(AND('Copy &amp; Paste Roster Report Here'!$A513=P$4,'Copy &amp; Paste Roster Report Here'!$M513="TQ"),IF('Copy &amp; Paste Roster Report Here'!$R513&gt;0,1,IF('Copy &amp; Paste Roster Report Here'!$N513="Active",1,0)),0)</f>
        <v>0</v>
      </c>
      <c r="Q513" s="120">
        <f>IF(AND('Copy &amp; Paste Roster Report Here'!$A513=Q$4,'Copy &amp; Paste Roster Report Here'!$M513="TQ"),IF('Copy &amp; Paste Roster Report Here'!$R513&gt;0,1,IF('Copy &amp; Paste Roster Report Here'!$N513="Active",1,0)),0)</f>
        <v>0</v>
      </c>
      <c r="R513" s="120">
        <f>IF(AND('Copy &amp; Paste Roster Report Here'!$A513=R$4,'Copy &amp; Paste Roster Report Here'!$M513="TQ"),IF('Copy &amp; Paste Roster Report Here'!$R513&gt;0,1,IF('Copy &amp; Paste Roster Report Here'!$N513="Active",1,0)),0)</f>
        <v>0</v>
      </c>
      <c r="S513" s="120">
        <f>IF(AND('Copy &amp; Paste Roster Report Here'!$A513=S$4,'Copy &amp; Paste Roster Report Here'!$M513="TQ"),IF('Copy &amp; Paste Roster Report Here'!$R513&gt;0,1,IF('Copy &amp; Paste Roster Report Here'!$N513="Active",1,0)),0)</f>
        <v>0</v>
      </c>
      <c r="T513" s="120">
        <f>IF(AND('Copy &amp; Paste Roster Report Here'!$A513=T$4,'Copy &amp; Paste Roster Report Here'!$M513="TQ"),IF('Copy &amp; Paste Roster Report Here'!$R513&gt;0,1,IF('Copy &amp; Paste Roster Report Here'!$N513="Active",1,0)),0)</f>
        <v>0</v>
      </c>
      <c r="U513" s="120">
        <f>IF(AND('Copy &amp; Paste Roster Report Here'!$A513=U$4,'Copy &amp; Paste Roster Report Here'!$M513="TQ"),IF('Copy &amp; Paste Roster Report Here'!$R513&gt;0,1,IF('Copy &amp; Paste Roster Report Here'!$N513="Active",1,0)),0)</f>
        <v>0</v>
      </c>
      <c r="V513" s="120">
        <f>IF(AND('Copy &amp; Paste Roster Report Here'!$A513=V$4,'Copy &amp; Paste Roster Report Here'!$M513="TQ"),IF('Copy &amp; Paste Roster Report Here'!$R513&gt;0,1,IF('Copy &amp; Paste Roster Report Here'!$N513="Active",1,0)),0)</f>
        <v>0</v>
      </c>
      <c r="W513" s="120">
        <f>IF(AND('Copy &amp; Paste Roster Report Here'!$A513=W$4,'Copy &amp; Paste Roster Report Here'!$M513="TQ"),IF('Copy &amp; Paste Roster Report Here'!$R513&gt;0,1,IF('Copy &amp; Paste Roster Report Here'!$N513="Active",1,0)),0)</f>
        <v>0</v>
      </c>
      <c r="X513" s="3">
        <f t="shared" si="72"/>
        <v>0</v>
      </c>
      <c r="Y513" s="121">
        <f>IF(AND('Copy &amp; Paste Roster Report Here'!$A513=Y$4,'Copy &amp; Paste Roster Report Here'!$M513="HT"),IF('Copy &amp; Paste Roster Report Here'!$R513&gt;0,1,IF('Copy &amp; Paste Roster Report Here'!$N513="Active",1,0)),0)</f>
        <v>0</v>
      </c>
      <c r="Z513" s="121">
        <f>IF(AND('Copy &amp; Paste Roster Report Here'!$A513=Z$4,'Copy &amp; Paste Roster Report Here'!$M513="HT"),IF('Copy &amp; Paste Roster Report Here'!$R513&gt;0,1,IF('Copy &amp; Paste Roster Report Here'!$N513="Active",1,0)),0)</f>
        <v>0</v>
      </c>
      <c r="AA513" s="121">
        <f>IF(AND('Copy &amp; Paste Roster Report Here'!$A513=AA$4,'Copy &amp; Paste Roster Report Here'!$M513="HT"),IF('Copy &amp; Paste Roster Report Here'!$R513&gt;0,1,IF('Copy &amp; Paste Roster Report Here'!$N513="Active",1,0)),0)</f>
        <v>0</v>
      </c>
      <c r="AB513" s="121">
        <f>IF(AND('Copy &amp; Paste Roster Report Here'!$A513=AB$4,'Copy &amp; Paste Roster Report Here'!$M513="HT"),IF('Copy &amp; Paste Roster Report Here'!$R513&gt;0,1,IF('Copy &amp; Paste Roster Report Here'!$N513="Active",1,0)),0)</f>
        <v>0</v>
      </c>
      <c r="AC513" s="121">
        <f>IF(AND('Copy &amp; Paste Roster Report Here'!$A513=AC$4,'Copy &amp; Paste Roster Report Here'!$M513="HT"),IF('Copy &amp; Paste Roster Report Here'!$R513&gt;0,1,IF('Copy &amp; Paste Roster Report Here'!$N513="Active",1,0)),0)</f>
        <v>0</v>
      </c>
      <c r="AD513" s="121">
        <f>IF(AND('Copy &amp; Paste Roster Report Here'!$A513=AD$4,'Copy &amp; Paste Roster Report Here'!$M513="HT"),IF('Copy &amp; Paste Roster Report Here'!$R513&gt;0,1,IF('Copy &amp; Paste Roster Report Here'!$N513="Active",1,0)),0)</f>
        <v>0</v>
      </c>
      <c r="AE513" s="121">
        <f>IF(AND('Copy &amp; Paste Roster Report Here'!$A513=AE$4,'Copy &amp; Paste Roster Report Here'!$M513="HT"),IF('Copy &amp; Paste Roster Report Here'!$R513&gt;0,1,IF('Copy &amp; Paste Roster Report Here'!$N513="Active",1,0)),0)</f>
        <v>0</v>
      </c>
      <c r="AF513" s="121">
        <f>IF(AND('Copy &amp; Paste Roster Report Here'!$A513=AF$4,'Copy &amp; Paste Roster Report Here'!$M513="HT"),IF('Copy &amp; Paste Roster Report Here'!$R513&gt;0,1,IF('Copy &amp; Paste Roster Report Here'!$N513="Active",1,0)),0)</f>
        <v>0</v>
      </c>
      <c r="AG513" s="121">
        <f>IF(AND('Copy &amp; Paste Roster Report Here'!$A513=AG$4,'Copy &amp; Paste Roster Report Here'!$M513="HT"),IF('Copy &amp; Paste Roster Report Here'!$R513&gt;0,1,IF('Copy &amp; Paste Roster Report Here'!$N513="Active",1,0)),0)</f>
        <v>0</v>
      </c>
      <c r="AH513" s="121">
        <f>IF(AND('Copy &amp; Paste Roster Report Here'!$A513=AH$4,'Copy &amp; Paste Roster Report Here'!$M513="HT"),IF('Copy &amp; Paste Roster Report Here'!$R513&gt;0,1,IF('Copy &amp; Paste Roster Report Here'!$N513="Active",1,0)),0)</f>
        <v>0</v>
      </c>
      <c r="AI513" s="121">
        <f>IF(AND('Copy &amp; Paste Roster Report Here'!$A513=AI$4,'Copy &amp; Paste Roster Report Here'!$M513="HT"),IF('Copy &amp; Paste Roster Report Here'!$R513&gt;0,1,IF('Copy &amp; Paste Roster Report Here'!$N513="Active",1,0)),0)</f>
        <v>0</v>
      </c>
      <c r="AJ513" s="3">
        <f t="shared" si="73"/>
        <v>0</v>
      </c>
      <c r="AK513" s="122">
        <f>IF(AND('Copy &amp; Paste Roster Report Here'!$A513=AK$4,'Copy &amp; Paste Roster Report Here'!$M513="MT"),IF('Copy &amp; Paste Roster Report Here'!$R513&gt;0,1,IF('Copy &amp; Paste Roster Report Here'!$N513="Active",1,0)),0)</f>
        <v>0</v>
      </c>
      <c r="AL513" s="122">
        <f>IF(AND('Copy &amp; Paste Roster Report Here'!$A513=AL$4,'Copy &amp; Paste Roster Report Here'!$M513="MT"),IF('Copy &amp; Paste Roster Report Here'!$R513&gt;0,1,IF('Copy &amp; Paste Roster Report Here'!$N513="Active",1,0)),0)</f>
        <v>0</v>
      </c>
      <c r="AM513" s="122">
        <f>IF(AND('Copy &amp; Paste Roster Report Here'!$A513=AM$4,'Copy &amp; Paste Roster Report Here'!$M513="MT"),IF('Copy &amp; Paste Roster Report Here'!$R513&gt;0,1,IF('Copy &amp; Paste Roster Report Here'!$N513="Active",1,0)),0)</f>
        <v>0</v>
      </c>
      <c r="AN513" s="122">
        <f>IF(AND('Copy &amp; Paste Roster Report Here'!$A513=AN$4,'Copy &amp; Paste Roster Report Here'!$M513="MT"),IF('Copy &amp; Paste Roster Report Here'!$R513&gt;0,1,IF('Copy &amp; Paste Roster Report Here'!$N513="Active",1,0)),0)</f>
        <v>0</v>
      </c>
      <c r="AO513" s="122">
        <f>IF(AND('Copy &amp; Paste Roster Report Here'!$A513=AO$4,'Copy &amp; Paste Roster Report Here'!$M513="MT"),IF('Copy &amp; Paste Roster Report Here'!$R513&gt;0,1,IF('Copy &amp; Paste Roster Report Here'!$N513="Active",1,0)),0)</f>
        <v>0</v>
      </c>
      <c r="AP513" s="122">
        <f>IF(AND('Copy &amp; Paste Roster Report Here'!$A513=AP$4,'Copy &amp; Paste Roster Report Here'!$M513="MT"),IF('Copy &amp; Paste Roster Report Here'!$R513&gt;0,1,IF('Copy &amp; Paste Roster Report Here'!$N513="Active",1,0)),0)</f>
        <v>0</v>
      </c>
      <c r="AQ513" s="122">
        <f>IF(AND('Copy &amp; Paste Roster Report Here'!$A513=AQ$4,'Copy &amp; Paste Roster Report Here'!$M513="MT"),IF('Copy &amp; Paste Roster Report Here'!$R513&gt;0,1,IF('Copy &amp; Paste Roster Report Here'!$N513="Active",1,0)),0)</f>
        <v>0</v>
      </c>
      <c r="AR513" s="122">
        <f>IF(AND('Copy &amp; Paste Roster Report Here'!$A513=AR$4,'Copy &amp; Paste Roster Report Here'!$M513="MT"),IF('Copy &amp; Paste Roster Report Here'!$R513&gt;0,1,IF('Copy &amp; Paste Roster Report Here'!$N513="Active",1,0)),0)</f>
        <v>0</v>
      </c>
      <c r="AS513" s="122">
        <f>IF(AND('Copy &amp; Paste Roster Report Here'!$A513=AS$4,'Copy &amp; Paste Roster Report Here'!$M513="MT"),IF('Copy &amp; Paste Roster Report Here'!$R513&gt;0,1,IF('Copy &amp; Paste Roster Report Here'!$N513="Active",1,0)),0)</f>
        <v>0</v>
      </c>
      <c r="AT513" s="122">
        <f>IF(AND('Copy &amp; Paste Roster Report Here'!$A513=AT$4,'Copy &amp; Paste Roster Report Here'!$M513="MT"),IF('Copy &amp; Paste Roster Report Here'!$R513&gt;0,1,IF('Copy &amp; Paste Roster Report Here'!$N513="Active",1,0)),0)</f>
        <v>0</v>
      </c>
      <c r="AU513" s="122">
        <f>IF(AND('Copy &amp; Paste Roster Report Here'!$A513=AU$4,'Copy &amp; Paste Roster Report Here'!$M513="MT"),IF('Copy &amp; Paste Roster Report Here'!$R513&gt;0,1,IF('Copy &amp; Paste Roster Report Here'!$N513="Active",1,0)),0)</f>
        <v>0</v>
      </c>
      <c r="AV513" s="3">
        <f t="shared" si="74"/>
        <v>0</v>
      </c>
      <c r="AW513" s="123">
        <f>IF(AND('Copy &amp; Paste Roster Report Here'!$A513=AW$4,'Copy &amp; Paste Roster Report Here'!$M513="FY"),IF('Copy &amp; Paste Roster Report Here'!$R513&gt;0,1,IF('Copy &amp; Paste Roster Report Here'!$N513="Active",1,0)),0)</f>
        <v>0</v>
      </c>
      <c r="AX513" s="123">
        <f>IF(AND('Copy &amp; Paste Roster Report Here'!$A513=AX$4,'Copy &amp; Paste Roster Report Here'!$M513="FY"),IF('Copy &amp; Paste Roster Report Here'!$R513&gt;0,1,IF('Copy &amp; Paste Roster Report Here'!$N513="Active",1,0)),0)</f>
        <v>0</v>
      </c>
      <c r="AY513" s="123">
        <f>IF(AND('Copy &amp; Paste Roster Report Here'!$A513=AY$4,'Copy &amp; Paste Roster Report Here'!$M513="FY"),IF('Copy &amp; Paste Roster Report Here'!$R513&gt;0,1,IF('Copy &amp; Paste Roster Report Here'!$N513="Active",1,0)),0)</f>
        <v>0</v>
      </c>
      <c r="AZ513" s="123">
        <f>IF(AND('Copy &amp; Paste Roster Report Here'!$A513=AZ$4,'Copy &amp; Paste Roster Report Here'!$M513="FY"),IF('Copy &amp; Paste Roster Report Here'!$R513&gt;0,1,IF('Copy &amp; Paste Roster Report Here'!$N513="Active",1,0)),0)</f>
        <v>0</v>
      </c>
      <c r="BA513" s="123">
        <f>IF(AND('Copy &amp; Paste Roster Report Here'!$A513=BA$4,'Copy &amp; Paste Roster Report Here'!$M513="FY"),IF('Copy &amp; Paste Roster Report Here'!$R513&gt;0,1,IF('Copy &amp; Paste Roster Report Here'!$N513="Active",1,0)),0)</f>
        <v>0</v>
      </c>
      <c r="BB513" s="123">
        <f>IF(AND('Copy &amp; Paste Roster Report Here'!$A513=BB$4,'Copy &amp; Paste Roster Report Here'!$M513="FY"),IF('Copy &amp; Paste Roster Report Here'!$R513&gt;0,1,IF('Copy &amp; Paste Roster Report Here'!$N513="Active",1,0)),0)</f>
        <v>0</v>
      </c>
      <c r="BC513" s="123">
        <f>IF(AND('Copy &amp; Paste Roster Report Here'!$A513=BC$4,'Copy &amp; Paste Roster Report Here'!$M513="FY"),IF('Copy &amp; Paste Roster Report Here'!$R513&gt;0,1,IF('Copy &amp; Paste Roster Report Here'!$N513="Active",1,0)),0)</f>
        <v>0</v>
      </c>
      <c r="BD513" s="123">
        <f>IF(AND('Copy &amp; Paste Roster Report Here'!$A513=BD$4,'Copy &amp; Paste Roster Report Here'!$M513="FY"),IF('Copy &amp; Paste Roster Report Here'!$R513&gt;0,1,IF('Copy &amp; Paste Roster Report Here'!$N513="Active",1,0)),0)</f>
        <v>0</v>
      </c>
      <c r="BE513" s="123">
        <f>IF(AND('Copy &amp; Paste Roster Report Here'!$A513=BE$4,'Copy &amp; Paste Roster Report Here'!$M513="FY"),IF('Copy &amp; Paste Roster Report Here'!$R513&gt;0,1,IF('Copy &amp; Paste Roster Report Here'!$N513="Active",1,0)),0)</f>
        <v>0</v>
      </c>
      <c r="BF513" s="123">
        <f>IF(AND('Copy &amp; Paste Roster Report Here'!$A513=BF$4,'Copy &amp; Paste Roster Report Here'!$M513="FY"),IF('Copy &amp; Paste Roster Report Here'!$R513&gt;0,1,IF('Copy &amp; Paste Roster Report Here'!$N513="Active",1,0)),0)</f>
        <v>0</v>
      </c>
      <c r="BG513" s="123">
        <f>IF(AND('Copy &amp; Paste Roster Report Here'!$A513=BG$4,'Copy &amp; Paste Roster Report Here'!$M513="FY"),IF('Copy &amp; Paste Roster Report Here'!$R513&gt;0,1,IF('Copy &amp; Paste Roster Report Here'!$N513="Active",1,0)),0)</f>
        <v>0</v>
      </c>
      <c r="BH513" s="3">
        <f t="shared" si="75"/>
        <v>0</v>
      </c>
      <c r="BI513" s="124">
        <f>IF(AND('Copy &amp; Paste Roster Report Here'!$A513=BI$4,'Copy &amp; Paste Roster Report Here'!$M513="RH"),IF('Copy &amp; Paste Roster Report Here'!$R513&gt;0,1,IF('Copy &amp; Paste Roster Report Here'!$N513="Active",1,0)),0)</f>
        <v>0</v>
      </c>
      <c r="BJ513" s="124">
        <f>IF(AND('Copy &amp; Paste Roster Report Here'!$A513=BJ$4,'Copy &amp; Paste Roster Report Here'!$M513="RH"),IF('Copy &amp; Paste Roster Report Here'!$R513&gt;0,1,IF('Copy &amp; Paste Roster Report Here'!$N513="Active",1,0)),0)</f>
        <v>0</v>
      </c>
      <c r="BK513" s="124">
        <f>IF(AND('Copy &amp; Paste Roster Report Here'!$A513=BK$4,'Copy &amp; Paste Roster Report Here'!$M513="RH"),IF('Copy &amp; Paste Roster Report Here'!$R513&gt;0,1,IF('Copy &amp; Paste Roster Report Here'!$N513="Active",1,0)),0)</f>
        <v>0</v>
      </c>
      <c r="BL513" s="124">
        <f>IF(AND('Copy &amp; Paste Roster Report Here'!$A513=BL$4,'Copy &amp; Paste Roster Report Here'!$M513="RH"),IF('Copy &amp; Paste Roster Report Here'!$R513&gt;0,1,IF('Copy &amp; Paste Roster Report Here'!$N513="Active",1,0)),0)</f>
        <v>0</v>
      </c>
      <c r="BM513" s="124">
        <f>IF(AND('Copy &amp; Paste Roster Report Here'!$A513=BM$4,'Copy &amp; Paste Roster Report Here'!$M513="RH"),IF('Copy &amp; Paste Roster Report Here'!$R513&gt;0,1,IF('Copy &amp; Paste Roster Report Here'!$N513="Active",1,0)),0)</f>
        <v>0</v>
      </c>
      <c r="BN513" s="124">
        <f>IF(AND('Copy &amp; Paste Roster Report Here'!$A513=BN$4,'Copy &amp; Paste Roster Report Here'!$M513="RH"),IF('Copy &amp; Paste Roster Report Here'!$R513&gt;0,1,IF('Copy &amp; Paste Roster Report Here'!$N513="Active",1,0)),0)</f>
        <v>0</v>
      </c>
      <c r="BO513" s="124">
        <f>IF(AND('Copy &amp; Paste Roster Report Here'!$A513=BO$4,'Copy &amp; Paste Roster Report Here'!$M513="RH"),IF('Copy &amp; Paste Roster Report Here'!$R513&gt;0,1,IF('Copy &amp; Paste Roster Report Here'!$N513="Active",1,0)),0)</f>
        <v>0</v>
      </c>
      <c r="BP513" s="124">
        <f>IF(AND('Copy &amp; Paste Roster Report Here'!$A513=BP$4,'Copy &amp; Paste Roster Report Here'!$M513="RH"),IF('Copy &amp; Paste Roster Report Here'!$R513&gt;0,1,IF('Copy &amp; Paste Roster Report Here'!$N513="Active",1,0)),0)</f>
        <v>0</v>
      </c>
      <c r="BQ513" s="124">
        <f>IF(AND('Copy &amp; Paste Roster Report Here'!$A513=BQ$4,'Copy &amp; Paste Roster Report Here'!$M513="RH"),IF('Copy &amp; Paste Roster Report Here'!$R513&gt;0,1,IF('Copy &amp; Paste Roster Report Here'!$N513="Active",1,0)),0)</f>
        <v>0</v>
      </c>
      <c r="BR513" s="124">
        <f>IF(AND('Copy &amp; Paste Roster Report Here'!$A513=BR$4,'Copy &amp; Paste Roster Report Here'!$M513="RH"),IF('Copy &amp; Paste Roster Report Here'!$R513&gt;0,1,IF('Copy &amp; Paste Roster Report Here'!$N513="Active",1,0)),0)</f>
        <v>0</v>
      </c>
      <c r="BS513" s="124">
        <f>IF(AND('Copy &amp; Paste Roster Report Here'!$A513=BS$4,'Copy &amp; Paste Roster Report Here'!$M513="RH"),IF('Copy &amp; Paste Roster Report Here'!$R513&gt;0,1,IF('Copy &amp; Paste Roster Report Here'!$N513="Active",1,0)),0)</f>
        <v>0</v>
      </c>
      <c r="BT513" s="3">
        <f t="shared" si="76"/>
        <v>0</v>
      </c>
      <c r="BU513" s="125">
        <f>IF(AND('Copy &amp; Paste Roster Report Here'!$A513=BU$4,'Copy &amp; Paste Roster Report Here'!$M513="QT"),IF('Copy &amp; Paste Roster Report Here'!$R513&gt;0,1,IF('Copy &amp; Paste Roster Report Here'!$N513="Active",1,0)),0)</f>
        <v>0</v>
      </c>
      <c r="BV513" s="125">
        <f>IF(AND('Copy &amp; Paste Roster Report Here'!$A513=BV$4,'Copy &amp; Paste Roster Report Here'!$M513="QT"),IF('Copy &amp; Paste Roster Report Here'!$R513&gt;0,1,IF('Copy &amp; Paste Roster Report Here'!$N513="Active",1,0)),0)</f>
        <v>0</v>
      </c>
      <c r="BW513" s="125">
        <f>IF(AND('Copy &amp; Paste Roster Report Here'!$A513=BW$4,'Copy &amp; Paste Roster Report Here'!$M513="QT"),IF('Copy &amp; Paste Roster Report Here'!$R513&gt;0,1,IF('Copy &amp; Paste Roster Report Here'!$N513="Active",1,0)),0)</f>
        <v>0</v>
      </c>
      <c r="BX513" s="125">
        <f>IF(AND('Copy &amp; Paste Roster Report Here'!$A513=BX$4,'Copy &amp; Paste Roster Report Here'!$M513="QT"),IF('Copy &amp; Paste Roster Report Here'!$R513&gt;0,1,IF('Copy &amp; Paste Roster Report Here'!$N513="Active",1,0)),0)</f>
        <v>0</v>
      </c>
      <c r="BY513" s="125">
        <f>IF(AND('Copy &amp; Paste Roster Report Here'!$A513=BY$4,'Copy &amp; Paste Roster Report Here'!$M513="QT"),IF('Copy &amp; Paste Roster Report Here'!$R513&gt;0,1,IF('Copy &amp; Paste Roster Report Here'!$N513="Active",1,0)),0)</f>
        <v>0</v>
      </c>
      <c r="BZ513" s="125">
        <f>IF(AND('Copy &amp; Paste Roster Report Here'!$A513=BZ$4,'Copy &amp; Paste Roster Report Here'!$M513="QT"),IF('Copy &amp; Paste Roster Report Here'!$R513&gt;0,1,IF('Copy &amp; Paste Roster Report Here'!$N513="Active",1,0)),0)</f>
        <v>0</v>
      </c>
      <c r="CA513" s="125">
        <f>IF(AND('Copy &amp; Paste Roster Report Here'!$A513=CA$4,'Copy &amp; Paste Roster Report Here'!$M513="QT"),IF('Copy &amp; Paste Roster Report Here'!$R513&gt;0,1,IF('Copy &amp; Paste Roster Report Here'!$N513="Active",1,0)),0)</f>
        <v>0</v>
      </c>
      <c r="CB513" s="125">
        <f>IF(AND('Copy &amp; Paste Roster Report Here'!$A513=CB$4,'Copy &amp; Paste Roster Report Here'!$M513="QT"),IF('Copy &amp; Paste Roster Report Here'!$R513&gt;0,1,IF('Copy &amp; Paste Roster Report Here'!$N513="Active",1,0)),0)</f>
        <v>0</v>
      </c>
      <c r="CC513" s="125">
        <f>IF(AND('Copy &amp; Paste Roster Report Here'!$A513=CC$4,'Copy &amp; Paste Roster Report Here'!$M513="QT"),IF('Copy &amp; Paste Roster Report Here'!$R513&gt;0,1,IF('Copy &amp; Paste Roster Report Here'!$N513="Active",1,0)),0)</f>
        <v>0</v>
      </c>
      <c r="CD513" s="125">
        <f>IF(AND('Copy &amp; Paste Roster Report Here'!$A513=CD$4,'Copy &amp; Paste Roster Report Here'!$M513="QT"),IF('Copy &amp; Paste Roster Report Here'!$R513&gt;0,1,IF('Copy &amp; Paste Roster Report Here'!$N513="Active",1,0)),0)</f>
        <v>0</v>
      </c>
      <c r="CE513" s="125">
        <f>IF(AND('Copy &amp; Paste Roster Report Here'!$A513=CE$4,'Copy &amp; Paste Roster Report Here'!$M513="QT"),IF('Copy &amp; Paste Roster Report Here'!$R513&gt;0,1,IF('Copy &amp; Paste Roster Report Here'!$N513="Active",1,0)),0)</f>
        <v>0</v>
      </c>
      <c r="CF513" s="3">
        <f t="shared" si="77"/>
        <v>0</v>
      </c>
      <c r="CG513" s="126">
        <f>IF(AND('Copy &amp; Paste Roster Report Here'!$A513=CG$4,'Copy &amp; Paste Roster Report Here'!$M513="##"),IF('Copy &amp; Paste Roster Report Here'!$R513&gt;0,1,IF('Copy &amp; Paste Roster Report Here'!$N513="Active",1,0)),0)</f>
        <v>0</v>
      </c>
      <c r="CH513" s="126">
        <f>IF(AND('Copy &amp; Paste Roster Report Here'!$A513=CH$4,'Copy &amp; Paste Roster Report Here'!$M513="##"),IF('Copy &amp; Paste Roster Report Here'!$R513&gt;0,1,IF('Copy &amp; Paste Roster Report Here'!$N513="Active",1,0)),0)</f>
        <v>0</v>
      </c>
      <c r="CI513" s="126">
        <f>IF(AND('Copy &amp; Paste Roster Report Here'!$A513=CI$4,'Copy &amp; Paste Roster Report Here'!$M513="##"),IF('Copy &amp; Paste Roster Report Here'!$R513&gt;0,1,IF('Copy &amp; Paste Roster Report Here'!$N513="Active",1,0)),0)</f>
        <v>0</v>
      </c>
      <c r="CJ513" s="126">
        <f>IF(AND('Copy &amp; Paste Roster Report Here'!$A513=CJ$4,'Copy &amp; Paste Roster Report Here'!$M513="##"),IF('Copy &amp; Paste Roster Report Here'!$R513&gt;0,1,IF('Copy &amp; Paste Roster Report Here'!$N513="Active",1,0)),0)</f>
        <v>0</v>
      </c>
      <c r="CK513" s="126">
        <f>IF(AND('Copy &amp; Paste Roster Report Here'!$A513=CK$4,'Copy &amp; Paste Roster Report Here'!$M513="##"),IF('Copy &amp; Paste Roster Report Here'!$R513&gt;0,1,IF('Copy &amp; Paste Roster Report Here'!$N513="Active",1,0)),0)</f>
        <v>0</v>
      </c>
      <c r="CL513" s="126">
        <f>IF(AND('Copy &amp; Paste Roster Report Here'!$A513=CL$4,'Copy &amp; Paste Roster Report Here'!$M513="##"),IF('Copy &amp; Paste Roster Report Here'!$R513&gt;0,1,IF('Copy &amp; Paste Roster Report Here'!$N513="Active",1,0)),0)</f>
        <v>0</v>
      </c>
      <c r="CM513" s="126">
        <f>IF(AND('Copy &amp; Paste Roster Report Here'!$A513=CM$4,'Copy &amp; Paste Roster Report Here'!$M513="##"),IF('Copy &amp; Paste Roster Report Here'!$R513&gt;0,1,IF('Copy &amp; Paste Roster Report Here'!$N513="Active",1,0)),0)</f>
        <v>0</v>
      </c>
      <c r="CN513" s="126">
        <f>IF(AND('Copy &amp; Paste Roster Report Here'!$A513=CN$4,'Copy &amp; Paste Roster Report Here'!$M513="##"),IF('Copy &amp; Paste Roster Report Here'!$R513&gt;0,1,IF('Copy &amp; Paste Roster Report Here'!$N513="Active",1,0)),0)</f>
        <v>0</v>
      </c>
      <c r="CO513" s="126">
        <f>IF(AND('Copy &amp; Paste Roster Report Here'!$A513=CO$4,'Copy &amp; Paste Roster Report Here'!$M513="##"),IF('Copy &amp; Paste Roster Report Here'!$R513&gt;0,1,IF('Copy &amp; Paste Roster Report Here'!$N513="Active",1,0)),0)</f>
        <v>0</v>
      </c>
      <c r="CP513" s="126">
        <f>IF(AND('Copy &amp; Paste Roster Report Here'!$A513=CP$4,'Copy &amp; Paste Roster Report Here'!$M513="##"),IF('Copy &amp; Paste Roster Report Here'!$R513&gt;0,1,IF('Copy &amp; Paste Roster Report Here'!$N513="Active",1,0)),0)</f>
        <v>0</v>
      </c>
      <c r="CQ513" s="126">
        <f>IF(AND('Copy &amp; Paste Roster Report Here'!$A513=CQ$4,'Copy &amp; Paste Roster Report Here'!$M513="##"),IF('Copy &amp; Paste Roster Report Here'!$R513&gt;0,1,IF('Copy &amp; Paste Roster Report Here'!$N513="Active",1,0)),0)</f>
        <v>0</v>
      </c>
      <c r="CR513" s="6">
        <f t="shared" si="78"/>
        <v>0</v>
      </c>
      <c r="CS513" s="13">
        <f t="shared" si="79"/>
        <v>0</v>
      </c>
    </row>
    <row r="514" spans="1:97" x14ac:dyDescent="0.25">
      <c r="A514" s="113">
        <f>IF(AND('Copy &amp; Paste Roster Report Here'!$A514=A$4,'Copy &amp; Paste Roster Report Here'!$M514="FT"),IF('Copy &amp; Paste Roster Report Here'!$R514&gt;0,1,IF('Copy &amp; Paste Roster Report Here'!$N514="Active",1,0)),0)</f>
        <v>0</v>
      </c>
      <c r="B514" s="113">
        <f>IF(AND('Copy &amp; Paste Roster Report Here'!$A514=B$4,'Copy &amp; Paste Roster Report Here'!$M514="FT"),IF('Copy &amp; Paste Roster Report Here'!$R514&gt;0,1,IF('Copy &amp; Paste Roster Report Here'!$N514="Active",1,0)),0)</f>
        <v>0</v>
      </c>
      <c r="C514" s="113">
        <f>IF(AND('Copy &amp; Paste Roster Report Here'!$A514=C$4,'Copy &amp; Paste Roster Report Here'!$M514="FT"),IF('Copy &amp; Paste Roster Report Here'!$R514&gt;0,1,IF('Copy &amp; Paste Roster Report Here'!$N514="Active",1,0)),0)</f>
        <v>0</v>
      </c>
      <c r="D514" s="113">
        <f>IF(AND('Copy &amp; Paste Roster Report Here'!$A514=D$4,'Copy &amp; Paste Roster Report Here'!$M514="FT"),IF('Copy &amp; Paste Roster Report Here'!$R514&gt;0,1,IF('Copy &amp; Paste Roster Report Here'!$N514="Active",1,0)),0)</f>
        <v>0</v>
      </c>
      <c r="E514" s="113">
        <f>IF(AND('Copy &amp; Paste Roster Report Here'!$A514=E$4,'Copy &amp; Paste Roster Report Here'!$M514="FT"),IF('Copy &amp; Paste Roster Report Here'!$R514&gt;0,1,IF('Copy &amp; Paste Roster Report Here'!$N514="Active",1,0)),0)</f>
        <v>0</v>
      </c>
      <c r="F514" s="113">
        <f>IF(AND('Copy &amp; Paste Roster Report Here'!$A514=F$4,'Copy &amp; Paste Roster Report Here'!$M514="FT"),IF('Copy &amp; Paste Roster Report Here'!$R514&gt;0,1,IF('Copy &amp; Paste Roster Report Here'!$N514="Active",1,0)),0)</f>
        <v>0</v>
      </c>
      <c r="G514" s="113">
        <f>IF(AND('Copy &amp; Paste Roster Report Here'!$A514=G$4,'Copy &amp; Paste Roster Report Here'!$M514="FT"),IF('Copy &amp; Paste Roster Report Here'!$R514&gt;0,1,IF('Copy &amp; Paste Roster Report Here'!$N514="Active",1,0)),0)</f>
        <v>0</v>
      </c>
      <c r="H514" s="113">
        <f>IF(AND('Copy &amp; Paste Roster Report Here'!$A514=H$4,'Copy &amp; Paste Roster Report Here'!$M514="FT"),IF('Copy &amp; Paste Roster Report Here'!$R514&gt;0,1,IF('Copy &amp; Paste Roster Report Here'!$N514="Active",1,0)),0)</f>
        <v>0</v>
      </c>
      <c r="I514" s="113">
        <f>IF(AND('Copy &amp; Paste Roster Report Here'!$A514=I$4,'Copy &amp; Paste Roster Report Here'!$M514="FT"),IF('Copy &amp; Paste Roster Report Here'!$R514&gt;0,1,IF('Copy &amp; Paste Roster Report Here'!$N514="Active",1,0)),0)</f>
        <v>0</v>
      </c>
      <c r="J514" s="113">
        <f>IF(AND('Copy &amp; Paste Roster Report Here'!$A514=J$4,'Copy &amp; Paste Roster Report Here'!$M514="FT"),IF('Copy &amp; Paste Roster Report Here'!$R514&gt;0,1,IF('Copy &amp; Paste Roster Report Here'!$N514="Active",1,0)),0)</f>
        <v>0</v>
      </c>
      <c r="K514" s="113">
        <f>IF(AND('Copy &amp; Paste Roster Report Here'!$A514=K$4,'Copy &amp; Paste Roster Report Here'!$M514="FT"),IF('Copy &amp; Paste Roster Report Here'!$R514&gt;0,1,IF('Copy &amp; Paste Roster Report Here'!$N514="Active",1,0)),0)</f>
        <v>0</v>
      </c>
      <c r="L514" s="6">
        <f t="shared" si="71"/>
        <v>0</v>
      </c>
      <c r="M514" s="120">
        <f>IF(AND('Copy &amp; Paste Roster Report Here'!$A514=M$4,'Copy &amp; Paste Roster Report Here'!$M514="TQ"),IF('Copy &amp; Paste Roster Report Here'!$R514&gt;0,1,IF('Copy &amp; Paste Roster Report Here'!$N514="Active",1,0)),0)</f>
        <v>0</v>
      </c>
      <c r="N514" s="120">
        <f>IF(AND('Copy &amp; Paste Roster Report Here'!$A514=N$4,'Copy &amp; Paste Roster Report Here'!$M514="TQ"),IF('Copy &amp; Paste Roster Report Here'!$R514&gt;0,1,IF('Copy &amp; Paste Roster Report Here'!$N514="Active",1,0)),0)</f>
        <v>0</v>
      </c>
      <c r="O514" s="120">
        <f>IF(AND('Copy &amp; Paste Roster Report Here'!$A514=O$4,'Copy &amp; Paste Roster Report Here'!$M514="TQ"),IF('Copy &amp; Paste Roster Report Here'!$R514&gt;0,1,IF('Copy &amp; Paste Roster Report Here'!$N514="Active",1,0)),0)</f>
        <v>0</v>
      </c>
      <c r="P514" s="120">
        <f>IF(AND('Copy &amp; Paste Roster Report Here'!$A514=P$4,'Copy &amp; Paste Roster Report Here'!$M514="TQ"),IF('Copy &amp; Paste Roster Report Here'!$R514&gt;0,1,IF('Copy &amp; Paste Roster Report Here'!$N514="Active",1,0)),0)</f>
        <v>0</v>
      </c>
      <c r="Q514" s="120">
        <f>IF(AND('Copy &amp; Paste Roster Report Here'!$A514=Q$4,'Copy &amp; Paste Roster Report Here'!$M514="TQ"),IF('Copy &amp; Paste Roster Report Here'!$R514&gt;0,1,IF('Copy &amp; Paste Roster Report Here'!$N514="Active",1,0)),0)</f>
        <v>0</v>
      </c>
      <c r="R514" s="120">
        <f>IF(AND('Copy &amp; Paste Roster Report Here'!$A514=R$4,'Copy &amp; Paste Roster Report Here'!$M514="TQ"),IF('Copy &amp; Paste Roster Report Here'!$R514&gt;0,1,IF('Copy &amp; Paste Roster Report Here'!$N514="Active",1,0)),0)</f>
        <v>0</v>
      </c>
      <c r="S514" s="120">
        <f>IF(AND('Copy &amp; Paste Roster Report Here'!$A514=S$4,'Copy &amp; Paste Roster Report Here'!$M514="TQ"),IF('Copy &amp; Paste Roster Report Here'!$R514&gt;0,1,IF('Copy &amp; Paste Roster Report Here'!$N514="Active",1,0)),0)</f>
        <v>0</v>
      </c>
      <c r="T514" s="120">
        <f>IF(AND('Copy &amp; Paste Roster Report Here'!$A514=T$4,'Copy &amp; Paste Roster Report Here'!$M514="TQ"),IF('Copy &amp; Paste Roster Report Here'!$R514&gt;0,1,IF('Copy &amp; Paste Roster Report Here'!$N514="Active",1,0)),0)</f>
        <v>0</v>
      </c>
      <c r="U514" s="120">
        <f>IF(AND('Copy &amp; Paste Roster Report Here'!$A514=U$4,'Copy &amp; Paste Roster Report Here'!$M514="TQ"),IF('Copy &amp; Paste Roster Report Here'!$R514&gt;0,1,IF('Copy &amp; Paste Roster Report Here'!$N514="Active",1,0)),0)</f>
        <v>0</v>
      </c>
      <c r="V514" s="120">
        <f>IF(AND('Copy &amp; Paste Roster Report Here'!$A514=V$4,'Copy &amp; Paste Roster Report Here'!$M514="TQ"),IF('Copy &amp; Paste Roster Report Here'!$R514&gt;0,1,IF('Copy &amp; Paste Roster Report Here'!$N514="Active",1,0)),0)</f>
        <v>0</v>
      </c>
      <c r="W514" s="120">
        <f>IF(AND('Copy &amp; Paste Roster Report Here'!$A514=W$4,'Copy &amp; Paste Roster Report Here'!$M514="TQ"),IF('Copy &amp; Paste Roster Report Here'!$R514&gt;0,1,IF('Copy &amp; Paste Roster Report Here'!$N514="Active",1,0)),0)</f>
        <v>0</v>
      </c>
      <c r="X514" s="3">
        <f t="shared" si="72"/>
        <v>0</v>
      </c>
      <c r="Y514" s="121">
        <f>IF(AND('Copy &amp; Paste Roster Report Here'!$A514=Y$4,'Copy &amp; Paste Roster Report Here'!$M514="HT"),IF('Copy &amp; Paste Roster Report Here'!$R514&gt;0,1,IF('Copy &amp; Paste Roster Report Here'!$N514="Active",1,0)),0)</f>
        <v>0</v>
      </c>
      <c r="Z514" s="121">
        <f>IF(AND('Copy &amp; Paste Roster Report Here'!$A514=Z$4,'Copy &amp; Paste Roster Report Here'!$M514="HT"),IF('Copy &amp; Paste Roster Report Here'!$R514&gt;0,1,IF('Copy &amp; Paste Roster Report Here'!$N514="Active",1,0)),0)</f>
        <v>0</v>
      </c>
      <c r="AA514" s="121">
        <f>IF(AND('Copy &amp; Paste Roster Report Here'!$A514=AA$4,'Copy &amp; Paste Roster Report Here'!$M514="HT"),IF('Copy &amp; Paste Roster Report Here'!$R514&gt;0,1,IF('Copy &amp; Paste Roster Report Here'!$N514="Active",1,0)),0)</f>
        <v>0</v>
      </c>
      <c r="AB514" s="121">
        <f>IF(AND('Copy &amp; Paste Roster Report Here'!$A514=AB$4,'Copy &amp; Paste Roster Report Here'!$M514="HT"),IF('Copy &amp; Paste Roster Report Here'!$R514&gt;0,1,IF('Copy &amp; Paste Roster Report Here'!$N514="Active",1,0)),0)</f>
        <v>0</v>
      </c>
      <c r="AC514" s="121">
        <f>IF(AND('Copy &amp; Paste Roster Report Here'!$A514=AC$4,'Copy &amp; Paste Roster Report Here'!$M514="HT"),IF('Copy &amp; Paste Roster Report Here'!$R514&gt;0,1,IF('Copy &amp; Paste Roster Report Here'!$N514="Active",1,0)),0)</f>
        <v>0</v>
      </c>
      <c r="AD514" s="121">
        <f>IF(AND('Copy &amp; Paste Roster Report Here'!$A514=AD$4,'Copy &amp; Paste Roster Report Here'!$M514="HT"),IF('Copy &amp; Paste Roster Report Here'!$R514&gt;0,1,IF('Copy &amp; Paste Roster Report Here'!$N514="Active",1,0)),0)</f>
        <v>0</v>
      </c>
      <c r="AE514" s="121">
        <f>IF(AND('Copy &amp; Paste Roster Report Here'!$A514=AE$4,'Copy &amp; Paste Roster Report Here'!$M514="HT"),IF('Copy &amp; Paste Roster Report Here'!$R514&gt;0,1,IF('Copy &amp; Paste Roster Report Here'!$N514="Active",1,0)),0)</f>
        <v>0</v>
      </c>
      <c r="AF514" s="121">
        <f>IF(AND('Copy &amp; Paste Roster Report Here'!$A514=AF$4,'Copy &amp; Paste Roster Report Here'!$M514="HT"),IF('Copy &amp; Paste Roster Report Here'!$R514&gt;0,1,IF('Copy &amp; Paste Roster Report Here'!$N514="Active",1,0)),0)</f>
        <v>0</v>
      </c>
      <c r="AG514" s="121">
        <f>IF(AND('Copy &amp; Paste Roster Report Here'!$A514=AG$4,'Copy &amp; Paste Roster Report Here'!$M514="HT"),IF('Copy &amp; Paste Roster Report Here'!$R514&gt;0,1,IF('Copy &amp; Paste Roster Report Here'!$N514="Active",1,0)),0)</f>
        <v>0</v>
      </c>
      <c r="AH514" s="121">
        <f>IF(AND('Copy &amp; Paste Roster Report Here'!$A514=AH$4,'Copy &amp; Paste Roster Report Here'!$M514="HT"),IF('Copy &amp; Paste Roster Report Here'!$R514&gt;0,1,IF('Copy &amp; Paste Roster Report Here'!$N514="Active",1,0)),0)</f>
        <v>0</v>
      </c>
      <c r="AI514" s="121">
        <f>IF(AND('Copy &amp; Paste Roster Report Here'!$A514=AI$4,'Copy &amp; Paste Roster Report Here'!$M514="HT"),IF('Copy &amp; Paste Roster Report Here'!$R514&gt;0,1,IF('Copy &amp; Paste Roster Report Here'!$N514="Active",1,0)),0)</f>
        <v>0</v>
      </c>
      <c r="AJ514" s="3">
        <f t="shared" si="73"/>
        <v>0</v>
      </c>
      <c r="AK514" s="122">
        <f>IF(AND('Copy &amp; Paste Roster Report Here'!$A514=AK$4,'Copy &amp; Paste Roster Report Here'!$M514="MT"),IF('Copy &amp; Paste Roster Report Here'!$R514&gt;0,1,IF('Copy &amp; Paste Roster Report Here'!$N514="Active",1,0)),0)</f>
        <v>0</v>
      </c>
      <c r="AL514" s="122">
        <f>IF(AND('Copy &amp; Paste Roster Report Here'!$A514=AL$4,'Copy &amp; Paste Roster Report Here'!$M514="MT"),IF('Copy &amp; Paste Roster Report Here'!$R514&gt;0,1,IF('Copy &amp; Paste Roster Report Here'!$N514="Active",1,0)),0)</f>
        <v>0</v>
      </c>
      <c r="AM514" s="122">
        <f>IF(AND('Copy &amp; Paste Roster Report Here'!$A514=AM$4,'Copy &amp; Paste Roster Report Here'!$M514="MT"),IF('Copy &amp; Paste Roster Report Here'!$R514&gt;0,1,IF('Copy &amp; Paste Roster Report Here'!$N514="Active",1,0)),0)</f>
        <v>0</v>
      </c>
      <c r="AN514" s="122">
        <f>IF(AND('Copy &amp; Paste Roster Report Here'!$A514=AN$4,'Copy &amp; Paste Roster Report Here'!$M514="MT"),IF('Copy &amp; Paste Roster Report Here'!$R514&gt;0,1,IF('Copy &amp; Paste Roster Report Here'!$N514="Active",1,0)),0)</f>
        <v>0</v>
      </c>
      <c r="AO514" s="122">
        <f>IF(AND('Copy &amp; Paste Roster Report Here'!$A514=AO$4,'Copy &amp; Paste Roster Report Here'!$M514="MT"),IF('Copy &amp; Paste Roster Report Here'!$R514&gt;0,1,IF('Copy &amp; Paste Roster Report Here'!$N514="Active",1,0)),0)</f>
        <v>0</v>
      </c>
      <c r="AP514" s="122">
        <f>IF(AND('Copy &amp; Paste Roster Report Here'!$A514=AP$4,'Copy &amp; Paste Roster Report Here'!$M514="MT"),IF('Copy &amp; Paste Roster Report Here'!$R514&gt;0,1,IF('Copy &amp; Paste Roster Report Here'!$N514="Active",1,0)),0)</f>
        <v>0</v>
      </c>
      <c r="AQ514" s="122">
        <f>IF(AND('Copy &amp; Paste Roster Report Here'!$A514=AQ$4,'Copy &amp; Paste Roster Report Here'!$M514="MT"),IF('Copy &amp; Paste Roster Report Here'!$R514&gt;0,1,IF('Copy &amp; Paste Roster Report Here'!$N514="Active",1,0)),0)</f>
        <v>0</v>
      </c>
      <c r="AR514" s="122">
        <f>IF(AND('Copy &amp; Paste Roster Report Here'!$A514=AR$4,'Copy &amp; Paste Roster Report Here'!$M514="MT"),IF('Copy &amp; Paste Roster Report Here'!$R514&gt;0,1,IF('Copy &amp; Paste Roster Report Here'!$N514="Active",1,0)),0)</f>
        <v>0</v>
      </c>
      <c r="AS514" s="122">
        <f>IF(AND('Copy &amp; Paste Roster Report Here'!$A514=AS$4,'Copy &amp; Paste Roster Report Here'!$M514="MT"),IF('Copy &amp; Paste Roster Report Here'!$R514&gt;0,1,IF('Copy &amp; Paste Roster Report Here'!$N514="Active",1,0)),0)</f>
        <v>0</v>
      </c>
      <c r="AT514" s="122">
        <f>IF(AND('Copy &amp; Paste Roster Report Here'!$A514=AT$4,'Copy &amp; Paste Roster Report Here'!$M514="MT"),IF('Copy &amp; Paste Roster Report Here'!$R514&gt;0,1,IF('Copy &amp; Paste Roster Report Here'!$N514="Active",1,0)),0)</f>
        <v>0</v>
      </c>
      <c r="AU514" s="122">
        <f>IF(AND('Copy &amp; Paste Roster Report Here'!$A514=AU$4,'Copy &amp; Paste Roster Report Here'!$M514="MT"),IF('Copy &amp; Paste Roster Report Here'!$R514&gt;0,1,IF('Copy &amp; Paste Roster Report Here'!$N514="Active",1,0)),0)</f>
        <v>0</v>
      </c>
      <c r="AV514" s="3">
        <f t="shared" si="74"/>
        <v>0</v>
      </c>
      <c r="AW514" s="123">
        <f>IF(AND('Copy &amp; Paste Roster Report Here'!$A514=AW$4,'Copy &amp; Paste Roster Report Here'!$M514="FY"),IF('Copy &amp; Paste Roster Report Here'!$R514&gt;0,1,IF('Copy &amp; Paste Roster Report Here'!$N514="Active",1,0)),0)</f>
        <v>0</v>
      </c>
      <c r="AX514" s="123">
        <f>IF(AND('Copy &amp; Paste Roster Report Here'!$A514=AX$4,'Copy &amp; Paste Roster Report Here'!$M514="FY"),IF('Copy &amp; Paste Roster Report Here'!$R514&gt;0,1,IF('Copy &amp; Paste Roster Report Here'!$N514="Active",1,0)),0)</f>
        <v>0</v>
      </c>
      <c r="AY514" s="123">
        <f>IF(AND('Copy &amp; Paste Roster Report Here'!$A514=AY$4,'Copy &amp; Paste Roster Report Here'!$M514="FY"),IF('Copy &amp; Paste Roster Report Here'!$R514&gt;0,1,IF('Copy &amp; Paste Roster Report Here'!$N514="Active",1,0)),0)</f>
        <v>0</v>
      </c>
      <c r="AZ514" s="123">
        <f>IF(AND('Copy &amp; Paste Roster Report Here'!$A514=AZ$4,'Copy &amp; Paste Roster Report Here'!$M514="FY"),IF('Copy &amp; Paste Roster Report Here'!$R514&gt;0,1,IF('Copy &amp; Paste Roster Report Here'!$N514="Active",1,0)),0)</f>
        <v>0</v>
      </c>
      <c r="BA514" s="123">
        <f>IF(AND('Copy &amp; Paste Roster Report Here'!$A514=BA$4,'Copy &amp; Paste Roster Report Here'!$M514="FY"),IF('Copy &amp; Paste Roster Report Here'!$R514&gt;0,1,IF('Copy &amp; Paste Roster Report Here'!$N514="Active",1,0)),0)</f>
        <v>0</v>
      </c>
      <c r="BB514" s="123">
        <f>IF(AND('Copy &amp; Paste Roster Report Here'!$A514=BB$4,'Copy &amp; Paste Roster Report Here'!$M514="FY"),IF('Copy &amp; Paste Roster Report Here'!$R514&gt;0,1,IF('Copy &amp; Paste Roster Report Here'!$N514="Active",1,0)),0)</f>
        <v>0</v>
      </c>
      <c r="BC514" s="123">
        <f>IF(AND('Copy &amp; Paste Roster Report Here'!$A514=BC$4,'Copy &amp; Paste Roster Report Here'!$M514="FY"),IF('Copy &amp; Paste Roster Report Here'!$R514&gt;0,1,IF('Copy &amp; Paste Roster Report Here'!$N514="Active",1,0)),0)</f>
        <v>0</v>
      </c>
      <c r="BD514" s="123">
        <f>IF(AND('Copy &amp; Paste Roster Report Here'!$A514=BD$4,'Copy &amp; Paste Roster Report Here'!$M514="FY"),IF('Copy &amp; Paste Roster Report Here'!$R514&gt;0,1,IF('Copy &amp; Paste Roster Report Here'!$N514="Active",1,0)),0)</f>
        <v>0</v>
      </c>
      <c r="BE514" s="123">
        <f>IF(AND('Copy &amp; Paste Roster Report Here'!$A514=BE$4,'Copy &amp; Paste Roster Report Here'!$M514="FY"),IF('Copy &amp; Paste Roster Report Here'!$R514&gt;0,1,IF('Copy &amp; Paste Roster Report Here'!$N514="Active",1,0)),0)</f>
        <v>0</v>
      </c>
      <c r="BF514" s="123">
        <f>IF(AND('Copy &amp; Paste Roster Report Here'!$A514=BF$4,'Copy &amp; Paste Roster Report Here'!$M514="FY"),IF('Copy &amp; Paste Roster Report Here'!$R514&gt;0,1,IF('Copy &amp; Paste Roster Report Here'!$N514="Active",1,0)),0)</f>
        <v>0</v>
      </c>
      <c r="BG514" s="123">
        <f>IF(AND('Copy &amp; Paste Roster Report Here'!$A514=BG$4,'Copy &amp; Paste Roster Report Here'!$M514="FY"),IF('Copy &amp; Paste Roster Report Here'!$R514&gt;0,1,IF('Copy &amp; Paste Roster Report Here'!$N514="Active",1,0)),0)</f>
        <v>0</v>
      </c>
      <c r="BH514" s="3">
        <f t="shared" si="75"/>
        <v>0</v>
      </c>
      <c r="BI514" s="124">
        <f>IF(AND('Copy &amp; Paste Roster Report Here'!$A514=BI$4,'Copy &amp; Paste Roster Report Here'!$M514="RH"),IF('Copy &amp; Paste Roster Report Here'!$R514&gt;0,1,IF('Copy &amp; Paste Roster Report Here'!$N514="Active",1,0)),0)</f>
        <v>0</v>
      </c>
      <c r="BJ514" s="124">
        <f>IF(AND('Copy &amp; Paste Roster Report Here'!$A514=BJ$4,'Copy &amp; Paste Roster Report Here'!$M514="RH"),IF('Copy &amp; Paste Roster Report Here'!$R514&gt;0,1,IF('Copy &amp; Paste Roster Report Here'!$N514="Active",1,0)),0)</f>
        <v>0</v>
      </c>
      <c r="BK514" s="124">
        <f>IF(AND('Copy &amp; Paste Roster Report Here'!$A514=BK$4,'Copy &amp; Paste Roster Report Here'!$M514="RH"),IF('Copy &amp; Paste Roster Report Here'!$R514&gt;0,1,IF('Copy &amp; Paste Roster Report Here'!$N514="Active",1,0)),0)</f>
        <v>0</v>
      </c>
      <c r="BL514" s="124">
        <f>IF(AND('Copy &amp; Paste Roster Report Here'!$A514=BL$4,'Copy &amp; Paste Roster Report Here'!$M514="RH"),IF('Copy &amp; Paste Roster Report Here'!$R514&gt;0,1,IF('Copy &amp; Paste Roster Report Here'!$N514="Active",1,0)),0)</f>
        <v>0</v>
      </c>
      <c r="BM514" s="124">
        <f>IF(AND('Copy &amp; Paste Roster Report Here'!$A514=BM$4,'Copy &amp; Paste Roster Report Here'!$M514="RH"),IF('Copy &amp; Paste Roster Report Here'!$R514&gt;0,1,IF('Copy &amp; Paste Roster Report Here'!$N514="Active",1,0)),0)</f>
        <v>0</v>
      </c>
      <c r="BN514" s="124">
        <f>IF(AND('Copy &amp; Paste Roster Report Here'!$A514=BN$4,'Copy &amp; Paste Roster Report Here'!$M514="RH"),IF('Copy &amp; Paste Roster Report Here'!$R514&gt;0,1,IF('Copy &amp; Paste Roster Report Here'!$N514="Active",1,0)),0)</f>
        <v>0</v>
      </c>
      <c r="BO514" s="124">
        <f>IF(AND('Copy &amp; Paste Roster Report Here'!$A514=BO$4,'Copy &amp; Paste Roster Report Here'!$M514="RH"),IF('Copy &amp; Paste Roster Report Here'!$R514&gt;0,1,IF('Copy &amp; Paste Roster Report Here'!$N514="Active",1,0)),0)</f>
        <v>0</v>
      </c>
      <c r="BP514" s="124">
        <f>IF(AND('Copy &amp; Paste Roster Report Here'!$A514=BP$4,'Copy &amp; Paste Roster Report Here'!$M514="RH"),IF('Copy &amp; Paste Roster Report Here'!$R514&gt;0,1,IF('Copy &amp; Paste Roster Report Here'!$N514="Active",1,0)),0)</f>
        <v>0</v>
      </c>
      <c r="BQ514" s="124">
        <f>IF(AND('Copy &amp; Paste Roster Report Here'!$A514=BQ$4,'Copy &amp; Paste Roster Report Here'!$M514="RH"),IF('Copy &amp; Paste Roster Report Here'!$R514&gt;0,1,IF('Copy &amp; Paste Roster Report Here'!$N514="Active",1,0)),0)</f>
        <v>0</v>
      </c>
      <c r="BR514" s="124">
        <f>IF(AND('Copy &amp; Paste Roster Report Here'!$A514=BR$4,'Copy &amp; Paste Roster Report Here'!$M514="RH"),IF('Copy &amp; Paste Roster Report Here'!$R514&gt;0,1,IF('Copy &amp; Paste Roster Report Here'!$N514="Active",1,0)),0)</f>
        <v>0</v>
      </c>
      <c r="BS514" s="124">
        <f>IF(AND('Copy &amp; Paste Roster Report Here'!$A514=BS$4,'Copy &amp; Paste Roster Report Here'!$M514="RH"),IF('Copy &amp; Paste Roster Report Here'!$R514&gt;0,1,IF('Copy &amp; Paste Roster Report Here'!$N514="Active",1,0)),0)</f>
        <v>0</v>
      </c>
      <c r="BT514" s="3">
        <f t="shared" si="76"/>
        <v>0</v>
      </c>
      <c r="BU514" s="125">
        <f>IF(AND('Copy &amp; Paste Roster Report Here'!$A514=BU$4,'Copy &amp; Paste Roster Report Here'!$M514="QT"),IF('Copy &amp; Paste Roster Report Here'!$R514&gt;0,1,IF('Copy &amp; Paste Roster Report Here'!$N514="Active",1,0)),0)</f>
        <v>0</v>
      </c>
      <c r="BV514" s="125">
        <f>IF(AND('Copy &amp; Paste Roster Report Here'!$A514=BV$4,'Copy &amp; Paste Roster Report Here'!$M514="QT"),IF('Copy &amp; Paste Roster Report Here'!$R514&gt;0,1,IF('Copy &amp; Paste Roster Report Here'!$N514="Active",1,0)),0)</f>
        <v>0</v>
      </c>
      <c r="BW514" s="125">
        <f>IF(AND('Copy &amp; Paste Roster Report Here'!$A514=BW$4,'Copy &amp; Paste Roster Report Here'!$M514="QT"),IF('Copy &amp; Paste Roster Report Here'!$R514&gt;0,1,IF('Copy &amp; Paste Roster Report Here'!$N514="Active",1,0)),0)</f>
        <v>0</v>
      </c>
      <c r="BX514" s="125">
        <f>IF(AND('Copy &amp; Paste Roster Report Here'!$A514=BX$4,'Copy &amp; Paste Roster Report Here'!$M514="QT"),IF('Copy &amp; Paste Roster Report Here'!$R514&gt;0,1,IF('Copy &amp; Paste Roster Report Here'!$N514="Active",1,0)),0)</f>
        <v>0</v>
      </c>
      <c r="BY514" s="125">
        <f>IF(AND('Copy &amp; Paste Roster Report Here'!$A514=BY$4,'Copy &amp; Paste Roster Report Here'!$M514="QT"),IF('Copy &amp; Paste Roster Report Here'!$R514&gt;0,1,IF('Copy &amp; Paste Roster Report Here'!$N514="Active",1,0)),0)</f>
        <v>0</v>
      </c>
      <c r="BZ514" s="125">
        <f>IF(AND('Copy &amp; Paste Roster Report Here'!$A514=BZ$4,'Copy &amp; Paste Roster Report Here'!$M514="QT"),IF('Copy &amp; Paste Roster Report Here'!$R514&gt;0,1,IF('Copy &amp; Paste Roster Report Here'!$N514="Active",1,0)),0)</f>
        <v>0</v>
      </c>
      <c r="CA514" s="125">
        <f>IF(AND('Copy &amp; Paste Roster Report Here'!$A514=CA$4,'Copy &amp; Paste Roster Report Here'!$M514="QT"),IF('Copy &amp; Paste Roster Report Here'!$R514&gt;0,1,IF('Copy &amp; Paste Roster Report Here'!$N514="Active",1,0)),0)</f>
        <v>0</v>
      </c>
      <c r="CB514" s="125">
        <f>IF(AND('Copy &amp; Paste Roster Report Here'!$A514=CB$4,'Copy &amp; Paste Roster Report Here'!$M514="QT"),IF('Copy &amp; Paste Roster Report Here'!$R514&gt;0,1,IF('Copy &amp; Paste Roster Report Here'!$N514="Active",1,0)),0)</f>
        <v>0</v>
      </c>
      <c r="CC514" s="125">
        <f>IF(AND('Copy &amp; Paste Roster Report Here'!$A514=CC$4,'Copy &amp; Paste Roster Report Here'!$M514="QT"),IF('Copy &amp; Paste Roster Report Here'!$R514&gt;0,1,IF('Copy &amp; Paste Roster Report Here'!$N514="Active",1,0)),0)</f>
        <v>0</v>
      </c>
      <c r="CD514" s="125">
        <f>IF(AND('Copy &amp; Paste Roster Report Here'!$A514=CD$4,'Copy &amp; Paste Roster Report Here'!$M514="QT"),IF('Copy &amp; Paste Roster Report Here'!$R514&gt;0,1,IF('Copy &amp; Paste Roster Report Here'!$N514="Active",1,0)),0)</f>
        <v>0</v>
      </c>
      <c r="CE514" s="125">
        <f>IF(AND('Copy &amp; Paste Roster Report Here'!$A514=CE$4,'Copy &amp; Paste Roster Report Here'!$M514="QT"),IF('Copy &amp; Paste Roster Report Here'!$R514&gt;0,1,IF('Copy &amp; Paste Roster Report Here'!$N514="Active",1,0)),0)</f>
        <v>0</v>
      </c>
      <c r="CF514" s="3">
        <f t="shared" si="77"/>
        <v>0</v>
      </c>
      <c r="CG514" s="126">
        <f>IF(AND('Copy &amp; Paste Roster Report Here'!$A514=CG$4,'Copy &amp; Paste Roster Report Here'!$M514="##"),IF('Copy &amp; Paste Roster Report Here'!$R514&gt;0,1,IF('Copy &amp; Paste Roster Report Here'!$N514="Active",1,0)),0)</f>
        <v>0</v>
      </c>
      <c r="CH514" s="126">
        <f>IF(AND('Copy &amp; Paste Roster Report Here'!$A514=CH$4,'Copy &amp; Paste Roster Report Here'!$M514="##"),IF('Copy &amp; Paste Roster Report Here'!$R514&gt;0,1,IF('Copy &amp; Paste Roster Report Here'!$N514="Active",1,0)),0)</f>
        <v>0</v>
      </c>
      <c r="CI514" s="126">
        <f>IF(AND('Copy &amp; Paste Roster Report Here'!$A514=CI$4,'Copy &amp; Paste Roster Report Here'!$M514="##"),IF('Copy &amp; Paste Roster Report Here'!$R514&gt;0,1,IF('Copy &amp; Paste Roster Report Here'!$N514="Active",1,0)),0)</f>
        <v>0</v>
      </c>
      <c r="CJ514" s="126">
        <f>IF(AND('Copy &amp; Paste Roster Report Here'!$A514=CJ$4,'Copy &amp; Paste Roster Report Here'!$M514="##"),IF('Copy &amp; Paste Roster Report Here'!$R514&gt;0,1,IF('Copy &amp; Paste Roster Report Here'!$N514="Active",1,0)),0)</f>
        <v>0</v>
      </c>
      <c r="CK514" s="126">
        <f>IF(AND('Copy &amp; Paste Roster Report Here'!$A514=CK$4,'Copy &amp; Paste Roster Report Here'!$M514="##"),IF('Copy &amp; Paste Roster Report Here'!$R514&gt;0,1,IF('Copy &amp; Paste Roster Report Here'!$N514="Active",1,0)),0)</f>
        <v>0</v>
      </c>
      <c r="CL514" s="126">
        <f>IF(AND('Copy &amp; Paste Roster Report Here'!$A514=CL$4,'Copy &amp; Paste Roster Report Here'!$M514="##"),IF('Copy &amp; Paste Roster Report Here'!$R514&gt;0,1,IF('Copy &amp; Paste Roster Report Here'!$N514="Active",1,0)),0)</f>
        <v>0</v>
      </c>
      <c r="CM514" s="126">
        <f>IF(AND('Copy &amp; Paste Roster Report Here'!$A514=CM$4,'Copy &amp; Paste Roster Report Here'!$M514="##"),IF('Copy &amp; Paste Roster Report Here'!$R514&gt;0,1,IF('Copy &amp; Paste Roster Report Here'!$N514="Active",1,0)),0)</f>
        <v>0</v>
      </c>
      <c r="CN514" s="126">
        <f>IF(AND('Copy &amp; Paste Roster Report Here'!$A514=CN$4,'Copy &amp; Paste Roster Report Here'!$M514="##"),IF('Copy &amp; Paste Roster Report Here'!$R514&gt;0,1,IF('Copy &amp; Paste Roster Report Here'!$N514="Active",1,0)),0)</f>
        <v>0</v>
      </c>
      <c r="CO514" s="126">
        <f>IF(AND('Copy &amp; Paste Roster Report Here'!$A514=CO$4,'Copy &amp; Paste Roster Report Here'!$M514="##"),IF('Copy &amp; Paste Roster Report Here'!$R514&gt;0,1,IF('Copy &amp; Paste Roster Report Here'!$N514="Active",1,0)),0)</f>
        <v>0</v>
      </c>
      <c r="CP514" s="126">
        <f>IF(AND('Copy &amp; Paste Roster Report Here'!$A514=CP$4,'Copy &amp; Paste Roster Report Here'!$M514="##"),IF('Copy &amp; Paste Roster Report Here'!$R514&gt;0,1,IF('Copy &amp; Paste Roster Report Here'!$N514="Active",1,0)),0)</f>
        <v>0</v>
      </c>
      <c r="CQ514" s="126">
        <f>IF(AND('Copy &amp; Paste Roster Report Here'!$A514=CQ$4,'Copy &amp; Paste Roster Report Here'!$M514="##"),IF('Copy &amp; Paste Roster Report Here'!$R514&gt;0,1,IF('Copy &amp; Paste Roster Report Here'!$N514="Active",1,0)),0)</f>
        <v>0</v>
      </c>
      <c r="CR514" s="6">
        <f t="shared" si="78"/>
        <v>0</v>
      </c>
      <c r="CS514" s="13">
        <f t="shared" si="79"/>
        <v>0</v>
      </c>
    </row>
    <row r="515" spans="1:97" x14ac:dyDescent="0.25">
      <c r="A515" s="113">
        <f>IF(AND('Copy &amp; Paste Roster Report Here'!$A515=A$4,'Copy &amp; Paste Roster Report Here'!$M515="FT"),IF('Copy &amp; Paste Roster Report Here'!$R515&gt;0,1,IF('Copy &amp; Paste Roster Report Here'!$N515="Active",1,0)),0)</f>
        <v>0</v>
      </c>
      <c r="B515" s="113">
        <f>IF(AND('Copy &amp; Paste Roster Report Here'!$A515=B$4,'Copy &amp; Paste Roster Report Here'!$M515="FT"),IF('Copy &amp; Paste Roster Report Here'!$R515&gt;0,1,IF('Copy &amp; Paste Roster Report Here'!$N515="Active",1,0)),0)</f>
        <v>0</v>
      </c>
      <c r="C515" s="113">
        <f>IF(AND('Copy &amp; Paste Roster Report Here'!$A515=C$4,'Copy &amp; Paste Roster Report Here'!$M515="FT"),IF('Copy &amp; Paste Roster Report Here'!$R515&gt;0,1,IF('Copy &amp; Paste Roster Report Here'!$N515="Active",1,0)),0)</f>
        <v>0</v>
      </c>
      <c r="D515" s="113">
        <f>IF(AND('Copy &amp; Paste Roster Report Here'!$A515=D$4,'Copy &amp; Paste Roster Report Here'!$M515="FT"),IF('Copy &amp; Paste Roster Report Here'!$R515&gt;0,1,IF('Copy &amp; Paste Roster Report Here'!$N515="Active",1,0)),0)</f>
        <v>0</v>
      </c>
      <c r="E515" s="113">
        <f>IF(AND('Copy &amp; Paste Roster Report Here'!$A515=E$4,'Copy &amp; Paste Roster Report Here'!$M515="FT"),IF('Copy &amp; Paste Roster Report Here'!$R515&gt;0,1,IF('Copy &amp; Paste Roster Report Here'!$N515="Active",1,0)),0)</f>
        <v>0</v>
      </c>
      <c r="F515" s="113">
        <f>IF(AND('Copy &amp; Paste Roster Report Here'!$A515=F$4,'Copy &amp; Paste Roster Report Here'!$M515="FT"),IF('Copy &amp; Paste Roster Report Here'!$R515&gt;0,1,IF('Copy &amp; Paste Roster Report Here'!$N515="Active",1,0)),0)</f>
        <v>0</v>
      </c>
      <c r="G515" s="113">
        <f>IF(AND('Copy &amp; Paste Roster Report Here'!$A515=G$4,'Copy &amp; Paste Roster Report Here'!$M515="FT"),IF('Copy &amp; Paste Roster Report Here'!$R515&gt;0,1,IF('Copy &amp; Paste Roster Report Here'!$N515="Active",1,0)),0)</f>
        <v>0</v>
      </c>
      <c r="H515" s="113">
        <f>IF(AND('Copy &amp; Paste Roster Report Here'!$A515=H$4,'Copy &amp; Paste Roster Report Here'!$M515="FT"),IF('Copy &amp; Paste Roster Report Here'!$R515&gt;0,1,IF('Copy &amp; Paste Roster Report Here'!$N515="Active",1,0)),0)</f>
        <v>0</v>
      </c>
      <c r="I515" s="113">
        <f>IF(AND('Copy &amp; Paste Roster Report Here'!$A515=I$4,'Copy &amp; Paste Roster Report Here'!$M515="FT"),IF('Copy &amp; Paste Roster Report Here'!$R515&gt;0,1,IF('Copy &amp; Paste Roster Report Here'!$N515="Active",1,0)),0)</f>
        <v>0</v>
      </c>
      <c r="J515" s="113">
        <f>IF(AND('Copy &amp; Paste Roster Report Here'!$A515=J$4,'Copy &amp; Paste Roster Report Here'!$M515="FT"),IF('Copy &amp; Paste Roster Report Here'!$R515&gt;0,1,IF('Copy &amp; Paste Roster Report Here'!$N515="Active",1,0)),0)</f>
        <v>0</v>
      </c>
      <c r="K515" s="113">
        <f>IF(AND('Copy &amp; Paste Roster Report Here'!$A515=K$4,'Copy &amp; Paste Roster Report Here'!$M515="FT"),IF('Copy &amp; Paste Roster Report Here'!$R515&gt;0,1,IF('Copy &amp; Paste Roster Report Here'!$N515="Active",1,0)),0)</f>
        <v>0</v>
      </c>
      <c r="L515" s="6">
        <f t="shared" si="71"/>
        <v>0</v>
      </c>
      <c r="M515" s="120">
        <f>IF(AND('Copy &amp; Paste Roster Report Here'!$A515=M$4,'Copy &amp; Paste Roster Report Here'!$M515="TQ"),IF('Copy &amp; Paste Roster Report Here'!$R515&gt;0,1,IF('Copy &amp; Paste Roster Report Here'!$N515="Active",1,0)),0)</f>
        <v>0</v>
      </c>
      <c r="N515" s="120">
        <f>IF(AND('Copy &amp; Paste Roster Report Here'!$A515=N$4,'Copy &amp; Paste Roster Report Here'!$M515="TQ"),IF('Copy &amp; Paste Roster Report Here'!$R515&gt;0,1,IF('Copy &amp; Paste Roster Report Here'!$N515="Active",1,0)),0)</f>
        <v>0</v>
      </c>
      <c r="O515" s="120">
        <f>IF(AND('Copy &amp; Paste Roster Report Here'!$A515=O$4,'Copy &amp; Paste Roster Report Here'!$M515="TQ"),IF('Copy &amp; Paste Roster Report Here'!$R515&gt;0,1,IF('Copy &amp; Paste Roster Report Here'!$N515="Active",1,0)),0)</f>
        <v>0</v>
      </c>
      <c r="P515" s="120">
        <f>IF(AND('Copy &amp; Paste Roster Report Here'!$A515=P$4,'Copy &amp; Paste Roster Report Here'!$M515="TQ"),IF('Copy &amp; Paste Roster Report Here'!$R515&gt;0,1,IF('Copy &amp; Paste Roster Report Here'!$N515="Active",1,0)),0)</f>
        <v>0</v>
      </c>
      <c r="Q515" s="120">
        <f>IF(AND('Copy &amp; Paste Roster Report Here'!$A515=Q$4,'Copy &amp; Paste Roster Report Here'!$M515="TQ"),IF('Copy &amp; Paste Roster Report Here'!$R515&gt;0,1,IF('Copy &amp; Paste Roster Report Here'!$N515="Active",1,0)),0)</f>
        <v>0</v>
      </c>
      <c r="R515" s="120">
        <f>IF(AND('Copy &amp; Paste Roster Report Here'!$A515=R$4,'Copy &amp; Paste Roster Report Here'!$M515="TQ"),IF('Copy &amp; Paste Roster Report Here'!$R515&gt;0,1,IF('Copy &amp; Paste Roster Report Here'!$N515="Active",1,0)),0)</f>
        <v>0</v>
      </c>
      <c r="S515" s="120">
        <f>IF(AND('Copy &amp; Paste Roster Report Here'!$A515=S$4,'Copy &amp; Paste Roster Report Here'!$M515="TQ"),IF('Copy &amp; Paste Roster Report Here'!$R515&gt;0,1,IF('Copy &amp; Paste Roster Report Here'!$N515="Active",1,0)),0)</f>
        <v>0</v>
      </c>
      <c r="T515" s="120">
        <f>IF(AND('Copy &amp; Paste Roster Report Here'!$A515=T$4,'Copy &amp; Paste Roster Report Here'!$M515="TQ"),IF('Copy &amp; Paste Roster Report Here'!$R515&gt;0,1,IF('Copy &amp; Paste Roster Report Here'!$N515="Active",1,0)),0)</f>
        <v>0</v>
      </c>
      <c r="U515" s="120">
        <f>IF(AND('Copy &amp; Paste Roster Report Here'!$A515=U$4,'Copy &amp; Paste Roster Report Here'!$M515="TQ"),IF('Copy &amp; Paste Roster Report Here'!$R515&gt;0,1,IF('Copy &amp; Paste Roster Report Here'!$N515="Active",1,0)),0)</f>
        <v>0</v>
      </c>
      <c r="V515" s="120">
        <f>IF(AND('Copy &amp; Paste Roster Report Here'!$A515=V$4,'Copy &amp; Paste Roster Report Here'!$M515="TQ"),IF('Copy &amp; Paste Roster Report Here'!$R515&gt;0,1,IF('Copy &amp; Paste Roster Report Here'!$N515="Active",1,0)),0)</f>
        <v>0</v>
      </c>
      <c r="W515" s="120">
        <f>IF(AND('Copy &amp; Paste Roster Report Here'!$A515=W$4,'Copy &amp; Paste Roster Report Here'!$M515="TQ"),IF('Copy &amp; Paste Roster Report Here'!$R515&gt;0,1,IF('Copy &amp; Paste Roster Report Here'!$N515="Active",1,0)),0)</f>
        <v>0</v>
      </c>
      <c r="X515" s="3">
        <f t="shared" si="72"/>
        <v>0</v>
      </c>
      <c r="Y515" s="121">
        <f>IF(AND('Copy &amp; Paste Roster Report Here'!$A515=Y$4,'Copy &amp; Paste Roster Report Here'!$M515="HT"),IF('Copy &amp; Paste Roster Report Here'!$R515&gt;0,1,IF('Copy &amp; Paste Roster Report Here'!$N515="Active",1,0)),0)</f>
        <v>0</v>
      </c>
      <c r="Z515" s="121">
        <f>IF(AND('Copy &amp; Paste Roster Report Here'!$A515=Z$4,'Copy &amp; Paste Roster Report Here'!$M515="HT"),IF('Copy &amp; Paste Roster Report Here'!$R515&gt;0,1,IF('Copy &amp; Paste Roster Report Here'!$N515="Active",1,0)),0)</f>
        <v>0</v>
      </c>
      <c r="AA515" s="121">
        <f>IF(AND('Copy &amp; Paste Roster Report Here'!$A515=AA$4,'Copy &amp; Paste Roster Report Here'!$M515="HT"),IF('Copy &amp; Paste Roster Report Here'!$R515&gt;0,1,IF('Copy &amp; Paste Roster Report Here'!$N515="Active",1,0)),0)</f>
        <v>0</v>
      </c>
      <c r="AB515" s="121">
        <f>IF(AND('Copy &amp; Paste Roster Report Here'!$A515=AB$4,'Copy &amp; Paste Roster Report Here'!$M515="HT"),IF('Copy &amp; Paste Roster Report Here'!$R515&gt;0,1,IF('Copy &amp; Paste Roster Report Here'!$N515="Active",1,0)),0)</f>
        <v>0</v>
      </c>
      <c r="AC515" s="121">
        <f>IF(AND('Copy &amp; Paste Roster Report Here'!$A515=AC$4,'Copy &amp; Paste Roster Report Here'!$M515="HT"),IF('Copy &amp; Paste Roster Report Here'!$R515&gt;0,1,IF('Copy &amp; Paste Roster Report Here'!$N515="Active",1,0)),0)</f>
        <v>0</v>
      </c>
      <c r="AD515" s="121">
        <f>IF(AND('Copy &amp; Paste Roster Report Here'!$A515=AD$4,'Copy &amp; Paste Roster Report Here'!$M515="HT"),IF('Copy &amp; Paste Roster Report Here'!$R515&gt;0,1,IF('Copy &amp; Paste Roster Report Here'!$N515="Active",1,0)),0)</f>
        <v>0</v>
      </c>
      <c r="AE515" s="121">
        <f>IF(AND('Copy &amp; Paste Roster Report Here'!$A515=AE$4,'Copy &amp; Paste Roster Report Here'!$M515="HT"),IF('Copy &amp; Paste Roster Report Here'!$R515&gt;0,1,IF('Copy &amp; Paste Roster Report Here'!$N515="Active",1,0)),0)</f>
        <v>0</v>
      </c>
      <c r="AF515" s="121">
        <f>IF(AND('Copy &amp; Paste Roster Report Here'!$A515=AF$4,'Copy &amp; Paste Roster Report Here'!$M515="HT"),IF('Copy &amp; Paste Roster Report Here'!$R515&gt;0,1,IF('Copy &amp; Paste Roster Report Here'!$N515="Active",1,0)),0)</f>
        <v>0</v>
      </c>
      <c r="AG515" s="121">
        <f>IF(AND('Copy &amp; Paste Roster Report Here'!$A515=AG$4,'Copy &amp; Paste Roster Report Here'!$M515="HT"),IF('Copy &amp; Paste Roster Report Here'!$R515&gt;0,1,IF('Copy &amp; Paste Roster Report Here'!$N515="Active",1,0)),0)</f>
        <v>0</v>
      </c>
      <c r="AH515" s="121">
        <f>IF(AND('Copy &amp; Paste Roster Report Here'!$A515=AH$4,'Copy &amp; Paste Roster Report Here'!$M515="HT"),IF('Copy &amp; Paste Roster Report Here'!$R515&gt;0,1,IF('Copy &amp; Paste Roster Report Here'!$N515="Active",1,0)),0)</f>
        <v>0</v>
      </c>
      <c r="AI515" s="121">
        <f>IF(AND('Copy &amp; Paste Roster Report Here'!$A515=AI$4,'Copy &amp; Paste Roster Report Here'!$M515="HT"),IF('Copy &amp; Paste Roster Report Here'!$R515&gt;0,1,IF('Copy &amp; Paste Roster Report Here'!$N515="Active",1,0)),0)</f>
        <v>0</v>
      </c>
      <c r="AJ515" s="3">
        <f t="shared" si="73"/>
        <v>0</v>
      </c>
      <c r="AK515" s="122">
        <f>IF(AND('Copy &amp; Paste Roster Report Here'!$A515=AK$4,'Copy &amp; Paste Roster Report Here'!$M515="MT"),IF('Copy &amp; Paste Roster Report Here'!$R515&gt;0,1,IF('Copy &amp; Paste Roster Report Here'!$N515="Active",1,0)),0)</f>
        <v>0</v>
      </c>
      <c r="AL515" s="122">
        <f>IF(AND('Copy &amp; Paste Roster Report Here'!$A515=AL$4,'Copy &amp; Paste Roster Report Here'!$M515="MT"),IF('Copy &amp; Paste Roster Report Here'!$R515&gt;0,1,IF('Copy &amp; Paste Roster Report Here'!$N515="Active",1,0)),0)</f>
        <v>0</v>
      </c>
      <c r="AM515" s="122">
        <f>IF(AND('Copy &amp; Paste Roster Report Here'!$A515=AM$4,'Copy &amp; Paste Roster Report Here'!$M515="MT"),IF('Copy &amp; Paste Roster Report Here'!$R515&gt;0,1,IF('Copy &amp; Paste Roster Report Here'!$N515="Active",1,0)),0)</f>
        <v>0</v>
      </c>
      <c r="AN515" s="122">
        <f>IF(AND('Copy &amp; Paste Roster Report Here'!$A515=AN$4,'Copy &amp; Paste Roster Report Here'!$M515="MT"),IF('Copy &amp; Paste Roster Report Here'!$R515&gt;0,1,IF('Copy &amp; Paste Roster Report Here'!$N515="Active",1,0)),0)</f>
        <v>0</v>
      </c>
      <c r="AO515" s="122">
        <f>IF(AND('Copy &amp; Paste Roster Report Here'!$A515=AO$4,'Copy &amp; Paste Roster Report Here'!$M515="MT"),IF('Copy &amp; Paste Roster Report Here'!$R515&gt;0,1,IF('Copy &amp; Paste Roster Report Here'!$N515="Active",1,0)),0)</f>
        <v>0</v>
      </c>
      <c r="AP515" s="122">
        <f>IF(AND('Copy &amp; Paste Roster Report Here'!$A515=AP$4,'Copy &amp; Paste Roster Report Here'!$M515="MT"),IF('Copy &amp; Paste Roster Report Here'!$R515&gt;0,1,IF('Copy &amp; Paste Roster Report Here'!$N515="Active",1,0)),0)</f>
        <v>0</v>
      </c>
      <c r="AQ515" s="122">
        <f>IF(AND('Copy &amp; Paste Roster Report Here'!$A515=AQ$4,'Copy &amp; Paste Roster Report Here'!$M515="MT"),IF('Copy &amp; Paste Roster Report Here'!$R515&gt;0,1,IF('Copy &amp; Paste Roster Report Here'!$N515="Active",1,0)),0)</f>
        <v>0</v>
      </c>
      <c r="AR515" s="122">
        <f>IF(AND('Copy &amp; Paste Roster Report Here'!$A515=AR$4,'Copy &amp; Paste Roster Report Here'!$M515="MT"),IF('Copy &amp; Paste Roster Report Here'!$R515&gt;0,1,IF('Copy &amp; Paste Roster Report Here'!$N515="Active",1,0)),0)</f>
        <v>0</v>
      </c>
      <c r="AS515" s="122">
        <f>IF(AND('Copy &amp; Paste Roster Report Here'!$A515=AS$4,'Copy &amp; Paste Roster Report Here'!$M515="MT"),IF('Copy &amp; Paste Roster Report Here'!$R515&gt;0,1,IF('Copy &amp; Paste Roster Report Here'!$N515="Active",1,0)),0)</f>
        <v>0</v>
      </c>
      <c r="AT515" s="122">
        <f>IF(AND('Copy &amp; Paste Roster Report Here'!$A515=AT$4,'Copy &amp; Paste Roster Report Here'!$M515="MT"),IF('Copy &amp; Paste Roster Report Here'!$R515&gt;0,1,IF('Copy &amp; Paste Roster Report Here'!$N515="Active",1,0)),0)</f>
        <v>0</v>
      </c>
      <c r="AU515" s="122">
        <f>IF(AND('Copy &amp; Paste Roster Report Here'!$A515=AU$4,'Copy &amp; Paste Roster Report Here'!$M515="MT"),IF('Copy &amp; Paste Roster Report Here'!$R515&gt;0,1,IF('Copy &amp; Paste Roster Report Here'!$N515="Active",1,0)),0)</f>
        <v>0</v>
      </c>
      <c r="AV515" s="3">
        <f t="shared" si="74"/>
        <v>0</v>
      </c>
      <c r="AW515" s="123">
        <f>IF(AND('Copy &amp; Paste Roster Report Here'!$A515=AW$4,'Copy &amp; Paste Roster Report Here'!$M515="FY"),IF('Copy &amp; Paste Roster Report Here'!$R515&gt;0,1,IF('Copy &amp; Paste Roster Report Here'!$N515="Active",1,0)),0)</f>
        <v>0</v>
      </c>
      <c r="AX515" s="123">
        <f>IF(AND('Copy &amp; Paste Roster Report Here'!$A515=AX$4,'Copy &amp; Paste Roster Report Here'!$M515="FY"),IF('Copy &amp; Paste Roster Report Here'!$R515&gt;0,1,IF('Copy &amp; Paste Roster Report Here'!$N515="Active",1,0)),0)</f>
        <v>0</v>
      </c>
      <c r="AY515" s="123">
        <f>IF(AND('Copy &amp; Paste Roster Report Here'!$A515=AY$4,'Copy &amp; Paste Roster Report Here'!$M515="FY"),IF('Copy &amp; Paste Roster Report Here'!$R515&gt;0,1,IF('Copy &amp; Paste Roster Report Here'!$N515="Active",1,0)),0)</f>
        <v>0</v>
      </c>
      <c r="AZ515" s="123">
        <f>IF(AND('Copy &amp; Paste Roster Report Here'!$A515=AZ$4,'Copy &amp; Paste Roster Report Here'!$M515="FY"),IF('Copy &amp; Paste Roster Report Here'!$R515&gt;0,1,IF('Copy &amp; Paste Roster Report Here'!$N515="Active",1,0)),0)</f>
        <v>0</v>
      </c>
      <c r="BA515" s="123">
        <f>IF(AND('Copy &amp; Paste Roster Report Here'!$A515=BA$4,'Copy &amp; Paste Roster Report Here'!$M515="FY"),IF('Copy &amp; Paste Roster Report Here'!$R515&gt;0,1,IF('Copy &amp; Paste Roster Report Here'!$N515="Active",1,0)),0)</f>
        <v>0</v>
      </c>
      <c r="BB515" s="123">
        <f>IF(AND('Copy &amp; Paste Roster Report Here'!$A515=BB$4,'Copy &amp; Paste Roster Report Here'!$M515="FY"),IF('Copy &amp; Paste Roster Report Here'!$R515&gt;0,1,IF('Copy &amp; Paste Roster Report Here'!$N515="Active",1,0)),0)</f>
        <v>0</v>
      </c>
      <c r="BC515" s="123">
        <f>IF(AND('Copy &amp; Paste Roster Report Here'!$A515=BC$4,'Copy &amp; Paste Roster Report Here'!$M515="FY"),IF('Copy &amp; Paste Roster Report Here'!$R515&gt;0,1,IF('Copy &amp; Paste Roster Report Here'!$N515="Active",1,0)),0)</f>
        <v>0</v>
      </c>
      <c r="BD515" s="123">
        <f>IF(AND('Copy &amp; Paste Roster Report Here'!$A515=BD$4,'Copy &amp; Paste Roster Report Here'!$M515="FY"),IF('Copy &amp; Paste Roster Report Here'!$R515&gt;0,1,IF('Copy &amp; Paste Roster Report Here'!$N515="Active",1,0)),0)</f>
        <v>0</v>
      </c>
      <c r="BE515" s="123">
        <f>IF(AND('Copy &amp; Paste Roster Report Here'!$A515=BE$4,'Copy &amp; Paste Roster Report Here'!$M515="FY"),IF('Copy &amp; Paste Roster Report Here'!$R515&gt;0,1,IF('Copy &amp; Paste Roster Report Here'!$N515="Active",1,0)),0)</f>
        <v>0</v>
      </c>
      <c r="BF515" s="123">
        <f>IF(AND('Copy &amp; Paste Roster Report Here'!$A515=BF$4,'Copy &amp; Paste Roster Report Here'!$M515="FY"),IF('Copy &amp; Paste Roster Report Here'!$R515&gt;0,1,IF('Copy &amp; Paste Roster Report Here'!$N515="Active",1,0)),0)</f>
        <v>0</v>
      </c>
      <c r="BG515" s="123">
        <f>IF(AND('Copy &amp; Paste Roster Report Here'!$A515=BG$4,'Copy &amp; Paste Roster Report Here'!$M515="FY"),IF('Copy &amp; Paste Roster Report Here'!$R515&gt;0,1,IF('Copy &amp; Paste Roster Report Here'!$N515="Active",1,0)),0)</f>
        <v>0</v>
      </c>
      <c r="BH515" s="3">
        <f t="shared" si="75"/>
        <v>0</v>
      </c>
      <c r="BI515" s="124">
        <f>IF(AND('Copy &amp; Paste Roster Report Here'!$A515=BI$4,'Copy &amp; Paste Roster Report Here'!$M515="RH"),IF('Copy &amp; Paste Roster Report Here'!$R515&gt;0,1,IF('Copy &amp; Paste Roster Report Here'!$N515="Active",1,0)),0)</f>
        <v>0</v>
      </c>
      <c r="BJ515" s="124">
        <f>IF(AND('Copy &amp; Paste Roster Report Here'!$A515=BJ$4,'Copy &amp; Paste Roster Report Here'!$M515="RH"),IF('Copy &amp; Paste Roster Report Here'!$R515&gt;0,1,IF('Copy &amp; Paste Roster Report Here'!$N515="Active",1,0)),0)</f>
        <v>0</v>
      </c>
      <c r="BK515" s="124">
        <f>IF(AND('Copy &amp; Paste Roster Report Here'!$A515=BK$4,'Copy &amp; Paste Roster Report Here'!$M515="RH"),IF('Copy &amp; Paste Roster Report Here'!$R515&gt;0,1,IF('Copy &amp; Paste Roster Report Here'!$N515="Active",1,0)),0)</f>
        <v>0</v>
      </c>
      <c r="BL515" s="124">
        <f>IF(AND('Copy &amp; Paste Roster Report Here'!$A515=BL$4,'Copy &amp; Paste Roster Report Here'!$M515="RH"),IF('Copy &amp; Paste Roster Report Here'!$R515&gt;0,1,IF('Copy &amp; Paste Roster Report Here'!$N515="Active",1,0)),0)</f>
        <v>0</v>
      </c>
      <c r="BM515" s="124">
        <f>IF(AND('Copy &amp; Paste Roster Report Here'!$A515=BM$4,'Copy &amp; Paste Roster Report Here'!$M515="RH"),IF('Copy &amp; Paste Roster Report Here'!$R515&gt;0,1,IF('Copy &amp; Paste Roster Report Here'!$N515="Active",1,0)),0)</f>
        <v>0</v>
      </c>
      <c r="BN515" s="124">
        <f>IF(AND('Copy &amp; Paste Roster Report Here'!$A515=BN$4,'Copy &amp; Paste Roster Report Here'!$M515="RH"),IF('Copy &amp; Paste Roster Report Here'!$R515&gt;0,1,IF('Copy &amp; Paste Roster Report Here'!$N515="Active",1,0)),0)</f>
        <v>0</v>
      </c>
      <c r="BO515" s="124">
        <f>IF(AND('Copy &amp; Paste Roster Report Here'!$A515=BO$4,'Copy &amp; Paste Roster Report Here'!$M515="RH"),IF('Copy &amp; Paste Roster Report Here'!$R515&gt;0,1,IF('Copy &amp; Paste Roster Report Here'!$N515="Active",1,0)),0)</f>
        <v>0</v>
      </c>
      <c r="BP515" s="124">
        <f>IF(AND('Copy &amp; Paste Roster Report Here'!$A515=BP$4,'Copy &amp; Paste Roster Report Here'!$M515="RH"),IF('Copy &amp; Paste Roster Report Here'!$R515&gt;0,1,IF('Copy &amp; Paste Roster Report Here'!$N515="Active",1,0)),0)</f>
        <v>0</v>
      </c>
      <c r="BQ515" s="124">
        <f>IF(AND('Copy &amp; Paste Roster Report Here'!$A515=BQ$4,'Copy &amp; Paste Roster Report Here'!$M515="RH"),IF('Copy &amp; Paste Roster Report Here'!$R515&gt;0,1,IF('Copy &amp; Paste Roster Report Here'!$N515="Active",1,0)),0)</f>
        <v>0</v>
      </c>
      <c r="BR515" s="124">
        <f>IF(AND('Copy &amp; Paste Roster Report Here'!$A515=BR$4,'Copy &amp; Paste Roster Report Here'!$M515="RH"),IF('Copy &amp; Paste Roster Report Here'!$R515&gt;0,1,IF('Copy &amp; Paste Roster Report Here'!$N515="Active",1,0)),0)</f>
        <v>0</v>
      </c>
      <c r="BS515" s="124">
        <f>IF(AND('Copy &amp; Paste Roster Report Here'!$A515=BS$4,'Copy &amp; Paste Roster Report Here'!$M515="RH"),IF('Copy &amp; Paste Roster Report Here'!$R515&gt;0,1,IF('Copy &amp; Paste Roster Report Here'!$N515="Active",1,0)),0)</f>
        <v>0</v>
      </c>
      <c r="BT515" s="3">
        <f t="shared" si="76"/>
        <v>0</v>
      </c>
      <c r="BU515" s="125">
        <f>IF(AND('Copy &amp; Paste Roster Report Here'!$A515=BU$4,'Copy &amp; Paste Roster Report Here'!$M515="QT"),IF('Copy &amp; Paste Roster Report Here'!$R515&gt;0,1,IF('Copy &amp; Paste Roster Report Here'!$N515="Active",1,0)),0)</f>
        <v>0</v>
      </c>
      <c r="BV515" s="125">
        <f>IF(AND('Copy &amp; Paste Roster Report Here'!$A515=BV$4,'Copy &amp; Paste Roster Report Here'!$M515="QT"),IF('Copy &amp; Paste Roster Report Here'!$R515&gt;0,1,IF('Copy &amp; Paste Roster Report Here'!$N515="Active",1,0)),0)</f>
        <v>0</v>
      </c>
      <c r="BW515" s="125">
        <f>IF(AND('Copy &amp; Paste Roster Report Here'!$A515=BW$4,'Copy &amp; Paste Roster Report Here'!$M515="QT"),IF('Copy &amp; Paste Roster Report Here'!$R515&gt;0,1,IF('Copy &amp; Paste Roster Report Here'!$N515="Active",1,0)),0)</f>
        <v>0</v>
      </c>
      <c r="BX515" s="125">
        <f>IF(AND('Copy &amp; Paste Roster Report Here'!$A515=BX$4,'Copy &amp; Paste Roster Report Here'!$M515="QT"),IF('Copy &amp; Paste Roster Report Here'!$R515&gt;0,1,IF('Copy &amp; Paste Roster Report Here'!$N515="Active",1,0)),0)</f>
        <v>0</v>
      </c>
      <c r="BY515" s="125">
        <f>IF(AND('Copy &amp; Paste Roster Report Here'!$A515=BY$4,'Copy &amp; Paste Roster Report Here'!$M515="QT"),IF('Copy &amp; Paste Roster Report Here'!$R515&gt;0,1,IF('Copy &amp; Paste Roster Report Here'!$N515="Active",1,0)),0)</f>
        <v>0</v>
      </c>
      <c r="BZ515" s="125">
        <f>IF(AND('Copy &amp; Paste Roster Report Here'!$A515=BZ$4,'Copy &amp; Paste Roster Report Here'!$M515="QT"),IF('Copy &amp; Paste Roster Report Here'!$R515&gt;0,1,IF('Copy &amp; Paste Roster Report Here'!$N515="Active",1,0)),0)</f>
        <v>0</v>
      </c>
      <c r="CA515" s="125">
        <f>IF(AND('Copy &amp; Paste Roster Report Here'!$A515=CA$4,'Copy &amp; Paste Roster Report Here'!$M515="QT"),IF('Copy &amp; Paste Roster Report Here'!$R515&gt;0,1,IF('Copy &amp; Paste Roster Report Here'!$N515="Active",1,0)),0)</f>
        <v>0</v>
      </c>
      <c r="CB515" s="125">
        <f>IF(AND('Copy &amp; Paste Roster Report Here'!$A515=CB$4,'Copy &amp; Paste Roster Report Here'!$M515="QT"),IF('Copy &amp; Paste Roster Report Here'!$R515&gt;0,1,IF('Copy &amp; Paste Roster Report Here'!$N515="Active",1,0)),0)</f>
        <v>0</v>
      </c>
      <c r="CC515" s="125">
        <f>IF(AND('Copy &amp; Paste Roster Report Here'!$A515=CC$4,'Copy &amp; Paste Roster Report Here'!$M515="QT"),IF('Copy &amp; Paste Roster Report Here'!$R515&gt;0,1,IF('Copy &amp; Paste Roster Report Here'!$N515="Active",1,0)),0)</f>
        <v>0</v>
      </c>
      <c r="CD515" s="125">
        <f>IF(AND('Copy &amp; Paste Roster Report Here'!$A515=CD$4,'Copy &amp; Paste Roster Report Here'!$M515="QT"),IF('Copy &amp; Paste Roster Report Here'!$R515&gt;0,1,IF('Copy &amp; Paste Roster Report Here'!$N515="Active",1,0)),0)</f>
        <v>0</v>
      </c>
      <c r="CE515" s="125">
        <f>IF(AND('Copy &amp; Paste Roster Report Here'!$A515=CE$4,'Copy &amp; Paste Roster Report Here'!$M515="QT"),IF('Copy &amp; Paste Roster Report Here'!$R515&gt;0,1,IF('Copy &amp; Paste Roster Report Here'!$N515="Active",1,0)),0)</f>
        <v>0</v>
      </c>
      <c r="CF515" s="3">
        <f t="shared" si="77"/>
        <v>0</v>
      </c>
      <c r="CG515" s="126">
        <f>IF(AND('Copy &amp; Paste Roster Report Here'!$A515=CG$4,'Copy &amp; Paste Roster Report Here'!$M515="##"),IF('Copy &amp; Paste Roster Report Here'!$R515&gt;0,1,IF('Copy &amp; Paste Roster Report Here'!$N515="Active",1,0)),0)</f>
        <v>0</v>
      </c>
      <c r="CH515" s="126">
        <f>IF(AND('Copy &amp; Paste Roster Report Here'!$A515=CH$4,'Copy &amp; Paste Roster Report Here'!$M515="##"),IF('Copy &amp; Paste Roster Report Here'!$R515&gt;0,1,IF('Copy &amp; Paste Roster Report Here'!$N515="Active",1,0)),0)</f>
        <v>0</v>
      </c>
      <c r="CI515" s="126">
        <f>IF(AND('Copy &amp; Paste Roster Report Here'!$A515=CI$4,'Copy &amp; Paste Roster Report Here'!$M515="##"),IF('Copy &amp; Paste Roster Report Here'!$R515&gt;0,1,IF('Copy &amp; Paste Roster Report Here'!$N515="Active",1,0)),0)</f>
        <v>0</v>
      </c>
      <c r="CJ515" s="126">
        <f>IF(AND('Copy &amp; Paste Roster Report Here'!$A515=CJ$4,'Copy &amp; Paste Roster Report Here'!$M515="##"),IF('Copy &amp; Paste Roster Report Here'!$R515&gt;0,1,IF('Copy &amp; Paste Roster Report Here'!$N515="Active",1,0)),0)</f>
        <v>0</v>
      </c>
      <c r="CK515" s="126">
        <f>IF(AND('Copy &amp; Paste Roster Report Here'!$A515=CK$4,'Copy &amp; Paste Roster Report Here'!$M515="##"),IF('Copy &amp; Paste Roster Report Here'!$R515&gt;0,1,IF('Copy &amp; Paste Roster Report Here'!$N515="Active",1,0)),0)</f>
        <v>0</v>
      </c>
      <c r="CL515" s="126">
        <f>IF(AND('Copy &amp; Paste Roster Report Here'!$A515=CL$4,'Copy &amp; Paste Roster Report Here'!$M515="##"),IF('Copy &amp; Paste Roster Report Here'!$R515&gt;0,1,IF('Copy &amp; Paste Roster Report Here'!$N515="Active",1,0)),0)</f>
        <v>0</v>
      </c>
      <c r="CM515" s="126">
        <f>IF(AND('Copy &amp; Paste Roster Report Here'!$A515=CM$4,'Copy &amp; Paste Roster Report Here'!$M515="##"),IF('Copy &amp; Paste Roster Report Here'!$R515&gt;0,1,IF('Copy &amp; Paste Roster Report Here'!$N515="Active",1,0)),0)</f>
        <v>0</v>
      </c>
      <c r="CN515" s="126">
        <f>IF(AND('Copy &amp; Paste Roster Report Here'!$A515=CN$4,'Copy &amp; Paste Roster Report Here'!$M515="##"),IF('Copy &amp; Paste Roster Report Here'!$R515&gt;0,1,IF('Copy &amp; Paste Roster Report Here'!$N515="Active",1,0)),0)</f>
        <v>0</v>
      </c>
      <c r="CO515" s="126">
        <f>IF(AND('Copy &amp; Paste Roster Report Here'!$A515=CO$4,'Copy &amp; Paste Roster Report Here'!$M515="##"),IF('Copy &amp; Paste Roster Report Here'!$R515&gt;0,1,IF('Copy &amp; Paste Roster Report Here'!$N515="Active",1,0)),0)</f>
        <v>0</v>
      </c>
      <c r="CP515" s="126">
        <f>IF(AND('Copy &amp; Paste Roster Report Here'!$A515=CP$4,'Copy &amp; Paste Roster Report Here'!$M515="##"),IF('Copy &amp; Paste Roster Report Here'!$R515&gt;0,1,IF('Copy &amp; Paste Roster Report Here'!$N515="Active",1,0)),0)</f>
        <v>0</v>
      </c>
      <c r="CQ515" s="126">
        <f>IF(AND('Copy &amp; Paste Roster Report Here'!$A515=CQ$4,'Copy &amp; Paste Roster Report Here'!$M515="##"),IF('Copy &amp; Paste Roster Report Here'!$R515&gt;0,1,IF('Copy &amp; Paste Roster Report Here'!$N515="Active",1,0)),0)</f>
        <v>0</v>
      </c>
      <c r="CR515" s="6">
        <f t="shared" si="78"/>
        <v>0</v>
      </c>
      <c r="CS515" s="13">
        <f t="shared" si="79"/>
        <v>0</v>
      </c>
    </row>
    <row r="516" spans="1:97" x14ac:dyDescent="0.25">
      <c r="A516" s="113">
        <f>IF(AND('Copy &amp; Paste Roster Report Here'!$A516=A$4,'Copy &amp; Paste Roster Report Here'!$M516="FT"),IF('Copy &amp; Paste Roster Report Here'!$R516&gt;0,1,IF('Copy &amp; Paste Roster Report Here'!$N516="Active",1,0)),0)</f>
        <v>0</v>
      </c>
      <c r="B516" s="113">
        <f>IF(AND('Copy &amp; Paste Roster Report Here'!$A516=B$4,'Copy &amp; Paste Roster Report Here'!$M516="FT"),IF('Copy &amp; Paste Roster Report Here'!$R516&gt;0,1,IF('Copy &amp; Paste Roster Report Here'!$N516="Active",1,0)),0)</f>
        <v>0</v>
      </c>
      <c r="C516" s="113">
        <f>IF(AND('Copy &amp; Paste Roster Report Here'!$A516=C$4,'Copy &amp; Paste Roster Report Here'!$M516="FT"),IF('Copy &amp; Paste Roster Report Here'!$R516&gt;0,1,IF('Copy &amp; Paste Roster Report Here'!$N516="Active",1,0)),0)</f>
        <v>0</v>
      </c>
      <c r="D516" s="113">
        <f>IF(AND('Copy &amp; Paste Roster Report Here'!$A516=D$4,'Copy &amp; Paste Roster Report Here'!$M516="FT"),IF('Copy &amp; Paste Roster Report Here'!$R516&gt;0,1,IF('Copy &amp; Paste Roster Report Here'!$N516="Active",1,0)),0)</f>
        <v>0</v>
      </c>
      <c r="E516" s="113">
        <f>IF(AND('Copy &amp; Paste Roster Report Here'!$A516=E$4,'Copy &amp; Paste Roster Report Here'!$M516="FT"),IF('Copy &amp; Paste Roster Report Here'!$R516&gt;0,1,IF('Copy &amp; Paste Roster Report Here'!$N516="Active",1,0)),0)</f>
        <v>0</v>
      </c>
      <c r="F516" s="113">
        <f>IF(AND('Copy &amp; Paste Roster Report Here'!$A516=F$4,'Copy &amp; Paste Roster Report Here'!$M516="FT"),IF('Copy &amp; Paste Roster Report Here'!$R516&gt;0,1,IF('Copy &amp; Paste Roster Report Here'!$N516="Active",1,0)),0)</f>
        <v>0</v>
      </c>
      <c r="G516" s="113">
        <f>IF(AND('Copy &amp; Paste Roster Report Here'!$A516=G$4,'Copy &amp; Paste Roster Report Here'!$M516="FT"),IF('Copy &amp; Paste Roster Report Here'!$R516&gt;0,1,IF('Copy &amp; Paste Roster Report Here'!$N516="Active",1,0)),0)</f>
        <v>0</v>
      </c>
      <c r="H516" s="113">
        <f>IF(AND('Copy &amp; Paste Roster Report Here'!$A516=H$4,'Copy &amp; Paste Roster Report Here'!$M516="FT"),IF('Copy &amp; Paste Roster Report Here'!$R516&gt;0,1,IF('Copy &amp; Paste Roster Report Here'!$N516="Active",1,0)),0)</f>
        <v>0</v>
      </c>
      <c r="I516" s="113">
        <f>IF(AND('Copy &amp; Paste Roster Report Here'!$A516=I$4,'Copy &amp; Paste Roster Report Here'!$M516="FT"),IF('Copy &amp; Paste Roster Report Here'!$R516&gt;0,1,IF('Copy &amp; Paste Roster Report Here'!$N516="Active",1,0)),0)</f>
        <v>0</v>
      </c>
      <c r="J516" s="113">
        <f>IF(AND('Copy &amp; Paste Roster Report Here'!$A516=J$4,'Copy &amp; Paste Roster Report Here'!$M516="FT"),IF('Copy &amp; Paste Roster Report Here'!$R516&gt;0,1,IF('Copy &amp; Paste Roster Report Here'!$N516="Active",1,0)),0)</f>
        <v>0</v>
      </c>
      <c r="K516" s="113">
        <f>IF(AND('Copy &amp; Paste Roster Report Here'!$A516=K$4,'Copy &amp; Paste Roster Report Here'!$M516="FT"),IF('Copy &amp; Paste Roster Report Here'!$R516&gt;0,1,IF('Copy &amp; Paste Roster Report Here'!$N516="Active",1,0)),0)</f>
        <v>0</v>
      </c>
      <c r="L516" s="6">
        <f t="shared" si="71"/>
        <v>0</v>
      </c>
      <c r="M516" s="120">
        <f>IF(AND('Copy &amp; Paste Roster Report Here'!$A516=M$4,'Copy &amp; Paste Roster Report Here'!$M516="TQ"),IF('Copy &amp; Paste Roster Report Here'!$R516&gt;0,1,IF('Copy &amp; Paste Roster Report Here'!$N516="Active",1,0)),0)</f>
        <v>0</v>
      </c>
      <c r="N516" s="120">
        <f>IF(AND('Copy &amp; Paste Roster Report Here'!$A516=N$4,'Copy &amp; Paste Roster Report Here'!$M516="TQ"),IF('Copy &amp; Paste Roster Report Here'!$R516&gt;0,1,IF('Copy &amp; Paste Roster Report Here'!$N516="Active",1,0)),0)</f>
        <v>0</v>
      </c>
      <c r="O516" s="120">
        <f>IF(AND('Copy &amp; Paste Roster Report Here'!$A516=O$4,'Copy &amp; Paste Roster Report Here'!$M516="TQ"),IF('Copy &amp; Paste Roster Report Here'!$R516&gt;0,1,IF('Copy &amp; Paste Roster Report Here'!$N516="Active",1,0)),0)</f>
        <v>0</v>
      </c>
      <c r="P516" s="120">
        <f>IF(AND('Copy &amp; Paste Roster Report Here'!$A516=P$4,'Copy &amp; Paste Roster Report Here'!$M516="TQ"),IF('Copy &amp; Paste Roster Report Here'!$R516&gt;0,1,IF('Copy &amp; Paste Roster Report Here'!$N516="Active",1,0)),0)</f>
        <v>0</v>
      </c>
      <c r="Q516" s="120">
        <f>IF(AND('Copy &amp; Paste Roster Report Here'!$A516=Q$4,'Copy &amp; Paste Roster Report Here'!$M516="TQ"),IF('Copy &amp; Paste Roster Report Here'!$R516&gt;0,1,IF('Copy &amp; Paste Roster Report Here'!$N516="Active",1,0)),0)</f>
        <v>0</v>
      </c>
      <c r="R516" s="120">
        <f>IF(AND('Copy &amp; Paste Roster Report Here'!$A516=R$4,'Copy &amp; Paste Roster Report Here'!$M516="TQ"),IF('Copy &amp; Paste Roster Report Here'!$R516&gt;0,1,IF('Copy &amp; Paste Roster Report Here'!$N516="Active",1,0)),0)</f>
        <v>0</v>
      </c>
      <c r="S516" s="120">
        <f>IF(AND('Copy &amp; Paste Roster Report Here'!$A516=S$4,'Copy &amp; Paste Roster Report Here'!$M516="TQ"),IF('Copy &amp; Paste Roster Report Here'!$R516&gt;0,1,IF('Copy &amp; Paste Roster Report Here'!$N516="Active",1,0)),0)</f>
        <v>0</v>
      </c>
      <c r="T516" s="120">
        <f>IF(AND('Copy &amp; Paste Roster Report Here'!$A516=T$4,'Copy &amp; Paste Roster Report Here'!$M516="TQ"),IF('Copy &amp; Paste Roster Report Here'!$R516&gt;0,1,IF('Copy &amp; Paste Roster Report Here'!$N516="Active",1,0)),0)</f>
        <v>0</v>
      </c>
      <c r="U516" s="120">
        <f>IF(AND('Copy &amp; Paste Roster Report Here'!$A516=U$4,'Copy &amp; Paste Roster Report Here'!$M516="TQ"),IF('Copy &amp; Paste Roster Report Here'!$R516&gt;0,1,IF('Copy &amp; Paste Roster Report Here'!$N516="Active",1,0)),0)</f>
        <v>0</v>
      </c>
      <c r="V516" s="120">
        <f>IF(AND('Copy &amp; Paste Roster Report Here'!$A516=V$4,'Copy &amp; Paste Roster Report Here'!$M516="TQ"),IF('Copy &amp; Paste Roster Report Here'!$R516&gt;0,1,IF('Copy &amp; Paste Roster Report Here'!$N516="Active",1,0)),0)</f>
        <v>0</v>
      </c>
      <c r="W516" s="120">
        <f>IF(AND('Copy &amp; Paste Roster Report Here'!$A516=W$4,'Copy &amp; Paste Roster Report Here'!$M516="TQ"),IF('Copy &amp; Paste Roster Report Here'!$R516&gt;0,1,IF('Copy &amp; Paste Roster Report Here'!$N516="Active",1,0)),0)</f>
        <v>0</v>
      </c>
      <c r="X516" s="3">
        <f t="shared" si="72"/>
        <v>0</v>
      </c>
      <c r="Y516" s="121">
        <f>IF(AND('Copy &amp; Paste Roster Report Here'!$A516=Y$4,'Copy &amp; Paste Roster Report Here'!$M516="HT"),IF('Copy &amp; Paste Roster Report Here'!$R516&gt;0,1,IF('Copy &amp; Paste Roster Report Here'!$N516="Active",1,0)),0)</f>
        <v>0</v>
      </c>
      <c r="Z516" s="121">
        <f>IF(AND('Copy &amp; Paste Roster Report Here'!$A516=Z$4,'Copy &amp; Paste Roster Report Here'!$M516="HT"),IF('Copy &amp; Paste Roster Report Here'!$R516&gt;0,1,IF('Copy &amp; Paste Roster Report Here'!$N516="Active",1,0)),0)</f>
        <v>0</v>
      </c>
      <c r="AA516" s="121">
        <f>IF(AND('Copy &amp; Paste Roster Report Here'!$A516=AA$4,'Copy &amp; Paste Roster Report Here'!$M516="HT"),IF('Copy &amp; Paste Roster Report Here'!$R516&gt;0,1,IF('Copy &amp; Paste Roster Report Here'!$N516="Active",1,0)),0)</f>
        <v>0</v>
      </c>
      <c r="AB516" s="121">
        <f>IF(AND('Copy &amp; Paste Roster Report Here'!$A516=AB$4,'Copy &amp; Paste Roster Report Here'!$M516="HT"),IF('Copy &amp; Paste Roster Report Here'!$R516&gt;0,1,IF('Copy &amp; Paste Roster Report Here'!$N516="Active",1,0)),0)</f>
        <v>0</v>
      </c>
      <c r="AC516" s="121">
        <f>IF(AND('Copy &amp; Paste Roster Report Here'!$A516=AC$4,'Copy &amp; Paste Roster Report Here'!$M516="HT"),IF('Copy &amp; Paste Roster Report Here'!$R516&gt;0,1,IF('Copy &amp; Paste Roster Report Here'!$N516="Active",1,0)),0)</f>
        <v>0</v>
      </c>
      <c r="AD516" s="121">
        <f>IF(AND('Copy &amp; Paste Roster Report Here'!$A516=AD$4,'Copy &amp; Paste Roster Report Here'!$M516="HT"),IF('Copy &amp; Paste Roster Report Here'!$R516&gt;0,1,IF('Copy &amp; Paste Roster Report Here'!$N516="Active",1,0)),0)</f>
        <v>0</v>
      </c>
      <c r="AE516" s="121">
        <f>IF(AND('Copy &amp; Paste Roster Report Here'!$A516=AE$4,'Copy &amp; Paste Roster Report Here'!$M516="HT"),IF('Copy &amp; Paste Roster Report Here'!$R516&gt;0,1,IF('Copy &amp; Paste Roster Report Here'!$N516="Active",1,0)),0)</f>
        <v>0</v>
      </c>
      <c r="AF516" s="121">
        <f>IF(AND('Copy &amp; Paste Roster Report Here'!$A516=AF$4,'Copy &amp; Paste Roster Report Here'!$M516="HT"),IF('Copy &amp; Paste Roster Report Here'!$R516&gt;0,1,IF('Copy &amp; Paste Roster Report Here'!$N516="Active",1,0)),0)</f>
        <v>0</v>
      </c>
      <c r="AG516" s="121">
        <f>IF(AND('Copy &amp; Paste Roster Report Here'!$A516=AG$4,'Copy &amp; Paste Roster Report Here'!$M516="HT"),IF('Copy &amp; Paste Roster Report Here'!$R516&gt;0,1,IF('Copy &amp; Paste Roster Report Here'!$N516="Active",1,0)),0)</f>
        <v>0</v>
      </c>
      <c r="AH516" s="121">
        <f>IF(AND('Copy &amp; Paste Roster Report Here'!$A516=AH$4,'Copy &amp; Paste Roster Report Here'!$M516="HT"),IF('Copy &amp; Paste Roster Report Here'!$R516&gt;0,1,IF('Copy &amp; Paste Roster Report Here'!$N516="Active",1,0)),0)</f>
        <v>0</v>
      </c>
      <c r="AI516" s="121">
        <f>IF(AND('Copy &amp; Paste Roster Report Here'!$A516=AI$4,'Copy &amp; Paste Roster Report Here'!$M516="HT"),IF('Copy &amp; Paste Roster Report Here'!$R516&gt;0,1,IF('Copy &amp; Paste Roster Report Here'!$N516="Active",1,0)),0)</f>
        <v>0</v>
      </c>
      <c r="AJ516" s="3">
        <f t="shared" si="73"/>
        <v>0</v>
      </c>
      <c r="AK516" s="122">
        <f>IF(AND('Copy &amp; Paste Roster Report Here'!$A516=AK$4,'Copy &amp; Paste Roster Report Here'!$M516="MT"),IF('Copy &amp; Paste Roster Report Here'!$R516&gt;0,1,IF('Copy &amp; Paste Roster Report Here'!$N516="Active",1,0)),0)</f>
        <v>0</v>
      </c>
      <c r="AL516" s="122">
        <f>IF(AND('Copy &amp; Paste Roster Report Here'!$A516=AL$4,'Copy &amp; Paste Roster Report Here'!$M516="MT"),IF('Copy &amp; Paste Roster Report Here'!$R516&gt;0,1,IF('Copy &amp; Paste Roster Report Here'!$N516="Active",1,0)),0)</f>
        <v>0</v>
      </c>
      <c r="AM516" s="122">
        <f>IF(AND('Copy &amp; Paste Roster Report Here'!$A516=AM$4,'Copy &amp; Paste Roster Report Here'!$M516="MT"),IF('Copy &amp; Paste Roster Report Here'!$R516&gt;0,1,IF('Copy &amp; Paste Roster Report Here'!$N516="Active",1,0)),0)</f>
        <v>0</v>
      </c>
      <c r="AN516" s="122">
        <f>IF(AND('Copy &amp; Paste Roster Report Here'!$A516=AN$4,'Copy &amp; Paste Roster Report Here'!$M516="MT"),IF('Copy &amp; Paste Roster Report Here'!$R516&gt;0,1,IF('Copy &amp; Paste Roster Report Here'!$N516="Active",1,0)),0)</f>
        <v>0</v>
      </c>
      <c r="AO516" s="122">
        <f>IF(AND('Copy &amp; Paste Roster Report Here'!$A516=AO$4,'Copy &amp; Paste Roster Report Here'!$M516="MT"),IF('Copy &amp; Paste Roster Report Here'!$R516&gt;0,1,IF('Copy &amp; Paste Roster Report Here'!$N516="Active",1,0)),0)</f>
        <v>0</v>
      </c>
      <c r="AP516" s="122">
        <f>IF(AND('Copy &amp; Paste Roster Report Here'!$A516=AP$4,'Copy &amp; Paste Roster Report Here'!$M516="MT"),IF('Copy &amp; Paste Roster Report Here'!$R516&gt;0,1,IF('Copy &amp; Paste Roster Report Here'!$N516="Active",1,0)),0)</f>
        <v>0</v>
      </c>
      <c r="AQ516" s="122">
        <f>IF(AND('Copy &amp; Paste Roster Report Here'!$A516=AQ$4,'Copy &amp; Paste Roster Report Here'!$M516="MT"),IF('Copy &amp; Paste Roster Report Here'!$R516&gt;0,1,IF('Copy &amp; Paste Roster Report Here'!$N516="Active",1,0)),0)</f>
        <v>0</v>
      </c>
      <c r="AR516" s="122">
        <f>IF(AND('Copy &amp; Paste Roster Report Here'!$A516=AR$4,'Copy &amp; Paste Roster Report Here'!$M516="MT"),IF('Copy &amp; Paste Roster Report Here'!$R516&gt;0,1,IF('Copy &amp; Paste Roster Report Here'!$N516="Active",1,0)),0)</f>
        <v>0</v>
      </c>
      <c r="AS516" s="122">
        <f>IF(AND('Copy &amp; Paste Roster Report Here'!$A516=AS$4,'Copy &amp; Paste Roster Report Here'!$M516="MT"),IF('Copy &amp; Paste Roster Report Here'!$R516&gt;0,1,IF('Copy &amp; Paste Roster Report Here'!$N516="Active",1,0)),0)</f>
        <v>0</v>
      </c>
      <c r="AT516" s="122">
        <f>IF(AND('Copy &amp; Paste Roster Report Here'!$A516=AT$4,'Copy &amp; Paste Roster Report Here'!$M516="MT"),IF('Copy &amp; Paste Roster Report Here'!$R516&gt;0,1,IF('Copy &amp; Paste Roster Report Here'!$N516="Active",1,0)),0)</f>
        <v>0</v>
      </c>
      <c r="AU516" s="122">
        <f>IF(AND('Copy &amp; Paste Roster Report Here'!$A516=AU$4,'Copy &amp; Paste Roster Report Here'!$M516="MT"),IF('Copy &amp; Paste Roster Report Here'!$R516&gt;0,1,IF('Copy &amp; Paste Roster Report Here'!$N516="Active",1,0)),0)</f>
        <v>0</v>
      </c>
      <c r="AV516" s="3">
        <f t="shared" si="74"/>
        <v>0</v>
      </c>
      <c r="AW516" s="123">
        <f>IF(AND('Copy &amp; Paste Roster Report Here'!$A516=AW$4,'Copy &amp; Paste Roster Report Here'!$M516="FY"),IF('Copy &amp; Paste Roster Report Here'!$R516&gt;0,1,IF('Copy &amp; Paste Roster Report Here'!$N516="Active",1,0)),0)</f>
        <v>0</v>
      </c>
      <c r="AX516" s="123">
        <f>IF(AND('Copy &amp; Paste Roster Report Here'!$A516=AX$4,'Copy &amp; Paste Roster Report Here'!$M516="FY"),IF('Copy &amp; Paste Roster Report Here'!$R516&gt;0,1,IF('Copy &amp; Paste Roster Report Here'!$N516="Active",1,0)),0)</f>
        <v>0</v>
      </c>
      <c r="AY516" s="123">
        <f>IF(AND('Copy &amp; Paste Roster Report Here'!$A516=AY$4,'Copy &amp; Paste Roster Report Here'!$M516="FY"),IF('Copy &amp; Paste Roster Report Here'!$R516&gt;0,1,IF('Copy &amp; Paste Roster Report Here'!$N516="Active",1,0)),0)</f>
        <v>0</v>
      </c>
      <c r="AZ516" s="123">
        <f>IF(AND('Copy &amp; Paste Roster Report Here'!$A516=AZ$4,'Copy &amp; Paste Roster Report Here'!$M516="FY"),IF('Copy &amp; Paste Roster Report Here'!$R516&gt;0,1,IF('Copy &amp; Paste Roster Report Here'!$N516="Active",1,0)),0)</f>
        <v>0</v>
      </c>
      <c r="BA516" s="123">
        <f>IF(AND('Copy &amp; Paste Roster Report Here'!$A516=BA$4,'Copy &amp; Paste Roster Report Here'!$M516="FY"),IF('Copy &amp; Paste Roster Report Here'!$R516&gt;0,1,IF('Copy &amp; Paste Roster Report Here'!$N516="Active",1,0)),0)</f>
        <v>0</v>
      </c>
      <c r="BB516" s="123">
        <f>IF(AND('Copy &amp; Paste Roster Report Here'!$A516=BB$4,'Copy &amp; Paste Roster Report Here'!$M516="FY"),IF('Copy &amp; Paste Roster Report Here'!$R516&gt;0,1,IF('Copy &amp; Paste Roster Report Here'!$N516="Active",1,0)),0)</f>
        <v>0</v>
      </c>
      <c r="BC516" s="123">
        <f>IF(AND('Copy &amp; Paste Roster Report Here'!$A516=BC$4,'Copy &amp; Paste Roster Report Here'!$M516="FY"),IF('Copy &amp; Paste Roster Report Here'!$R516&gt;0,1,IF('Copy &amp; Paste Roster Report Here'!$N516="Active",1,0)),0)</f>
        <v>0</v>
      </c>
      <c r="BD516" s="123">
        <f>IF(AND('Copy &amp; Paste Roster Report Here'!$A516=BD$4,'Copy &amp; Paste Roster Report Here'!$M516="FY"),IF('Copy &amp; Paste Roster Report Here'!$R516&gt;0,1,IF('Copy &amp; Paste Roster Report Here'!$N516="Active",1,0)),0)</f>
        <v>0</v>
      </c>
      <c r="BE516" s="123">
        <f>IF(AND('Copy &amp; Paste Roster Report Here'!$A516=BE$4,'Copy &amp; Paste Roster Report Here'!$M516="FY"),IF('Copy &amp; Paste Roster Report Here'!$R516&gt;0,1,IF('Copy &amp; Paste Roster Report Here'!$N516="Active",1,0)),0)</f>
        <v>0</v>
      </c>
      <c r="BF516" s="123">
        <f>IF(AND('Copy &amp; Paste Roster Report Here'!$A516=BF$4,'Copy &amp; Paste Roster Report Here'!$M516="FY"),IF('Copy &amp; Paste Roster Report Here'!$R516&gt;0,1,IF('Copy &amp; Paste Roster Report Here'!$N516="Active",1,0)),0)</f>
        <v>0</v>
      </c>
      <c r="BG516" s="123">
        <f>IF(AND('Copy &amp; Paste Roster Report Here'!$A516=BG$4,'Copy &amp; Paste Roster Report Here'!$M516="FY"),IF('Copy &amp; Paste Roster Report Here'!$R516&gt;0,1,IF('Copy &amp; Paste Roster Report Here'!$N516="Active",1,0)),0)</f>
        <v>0</v>
      </c>
      <c r="BH516" s="3">
        <f t="shared" si="75"/>
        <v>0</v>
      </c>
      <c r="BI516" s="124">
        <f>IF(AND('Copy &amp; Paste Roster Report Here'!$A516=BI$4,'Copy &amp; Paste Roster Report Here'!$M516="RH"),IF('Copy &amp; Paste Roster Report Here'!$R516&gt;0,1,IF('Copy &amp; Paste Roster Report Here'!$N516="Active",1,0)),0)</f>
        <v>0</v>
      </c>
      <c r="BJ516" s="124">
        <f>IF(AND('Copy &amp; Paste Roster Report Here'!$A516=BJ$4,'Copy &amp; Paste Roster Report Here'!$M516="RH"),IF('Copy &amp; Paste Roster Report Here'!$R516&gt;0,1,IF('Copy &amp; Paste Roster Report Here'!$N516="Active",1,0)),0)</f>
        <v>0</v>
      </c>
      <c r="BK516" s="124">
        <f>IF(AND('Copy &amp; Paste Roster Report Here'!$A516=BK$4,'Copy &amp; Paste Roster Report Here'!$M516="RH"),IF('Copy &amp; Paste Roster Report Here'!$R516&gt;0,1,IF('Copy &amp; Paste Roster Report Here'!$N516="Active",1,0)),0)</f>
        <v>0</v>
      </c>
      <c r="BL516" s="124">
        <f>IF(AND('Copy &amp; Paste Roster Report Here'!$A516=BL$4,'Copy &amp; Paste Roster Report Here'!$M516="RH"),IF('Copy &amp; Paste Roster Report Here'!$R516&gt;0,1,IF('Copy &amp; Paste Roster Report Here'!$N516="Active",1,0)),0)</f>
        <v>0</v>
      </c>
      <c r="BM516" s="124">
        <f>IF(AND('Copy &amp; Paste Roster Report Here'!$A516=BM$4,'Copy &amp; Paste Roster Report Here'!$M516="RH"),IF('Copy &amp; Paste Roster Report Here'!$R516&gt;0,1,IF('Copy &amp; Paste Roster Report Here'!$N516="Active",1,0)),0)</f>
        <v>0</v>
      </c>
      <c r="BN516" s="124">
        <f>IF(AND('Copy &amp; Paste Roster Report Here'!$A516=BN$4,'Copy &amp; Paste Roster Report Here'!$M516="RH"),IF('Copy &amp; Paste Roster Report Here'!$R516&gt;0,1,IF('Copy &amp; Paste Roster Report Here'!$N516="Active",1,0)),0)</f>
        <v>0</v>
      </c>
      <c r="BO516" s="124">
        <f>IF(AND('Copy &amp; Paste Roster Report Here'!$A516=BO$4,'Copy &amp; Paste Roster Report Here'!$M516="RH"),IF('Copy &amp; Paste Roster Report Here'!$R516&gt;0,1,IF('Copy &amp; Paste Roster Report Here'!$N516="Active",1,0)),0)</f>
        <v>0</v>
      </c>
      <c r="BP516" s="124">
        <f>IF(AND('Copy &amp; Paste Roster Report Here'!$A516=BP$4,'Copy &amp; Paste Roster Report Here'!$M516="RH"),IF('Copy &amp; Paste Roster Report Here'!$R516&gt;0,1,IF('Copy &amp; Paste Roster Report Here'!$N516="Active",1,0)),0)</f>
        <v>0</v>
      </c>
      <c r="BQ516" s="124">
        <f>IF(AND('Copy &amp; Paste Roster Report Here'!$A516=BQ$4,'Copy &amp; Paste Roster Report Here'!$M516="RH"),IF('Copy &amp; Paste Roster Report Here'!$R516&gt;0,1,IF('Copy &amp; Paste Roster Report Here'!$N516="Active",1,0)),0)</f>
        <v>0</v>
      </c>
      <c r="BR516" s="124">
        <f>IF(AND('Copy &amp; Paste Roster Report Here'!$A516=BR$4,'Copy &amp; Paste Roster Report Here'!$M516="RH"),IF('Copy &amp; Paste Roster Report Here'!$R516&gt;0,1,IF('Copy &amp; Paste Roster Report Here'!$N516="Active",1,0)),0)</f>
        <v>0</v>
      </c>
      <c r="BS516" s="124">
        <f>IF(AND('Copy &amp; Paste Roster Report Here'!$A516=BS$4,'Copy &amp; Paste Roster Report Here'!$M516="RH"),IF('Copy &amp; Paste Roster Report Here'!$R516&gt;0,1,IF('Copy &amp; Paste Roster Report Here'!$N516="Active",1,0)),0)</f>
        <v>0</v>
      </c>
      <c r="BT516" s="3">
        <f t="shared" si="76"/>
        <v>0</v>
      </c>
      <c r="BU516" s="125">
        <f>IF(AND('Copy &amp; Paste Roster Report Here'!$A516=BU$4,'Copy &amp; Paste Roster Report Here'!$M516="QT"),IF('Copy &amp; Paste Roster Report Here'!$R516&gt;0,1,IF('Copy &amp; Paste Roster Report Here'!$N516="Active",1,0)),0)</f>
        <v>0</v>
      </c>
      <c r="BV516" s="125">
        <f>IF(AND('Copy &amp; Paste Roster Report Here'!$A516=BV$4,'Copy &amp; Paste Roster Report Here'!$M516="QT"),IF('Copy &amp; Paste Roster Report Here'!$R516&gt;0,1,IF('Copy &amp; Paste Roster Report Here'!$N516="Active",1,0)),0)</f>
        <v>0</v>
      </c>
      <c r="BW516" s="125">
        <f>IF(AND('Copy &amp; Paste Roster Report Here'!$A516=BW$4,'Copy &amp; Paste Roster Report Here'!$M516="QT"),IF('Copy &amp; Paste Roster Report Here'!$R516&gt;0,1,IF('Copy &amp; Paste Roster Report Here'!$N516="Active",1,0)),0)</f>
        <v>0</v>
      </c>
      <c r="BX516" s="125">
        <f>IF(AND('Copy &amp; Paste Roster Report Here'!$A516=BX$4,'Copy &amp; Paste Roster Report Here'!$M516="QT"),IF('Copy &amp; Paste Roster Report Here'!$R516&gt;0,1,IF('Copy &amp; Paste Roster Report Here'!$N516="Active",1,0)),0)</f>
        <v>0</v>
      </c>
      <c r="BY516" s="125">
        <f>IF(AND('Copy &amp; Paste Roster Report Here'!$A516=BY$4,'Copy &amp; Paste Roster Report Here'!$M516="QT"),IF('Copy &amp; Paste Roster Report Here'!$R516&gt;0,1,IF('Copy &amp; Paste Roster Report Here'!$N516="Active",1,0)),0)</f>
        <v>0</v>
      </c>
      <c r="BZ516" s="125">
        <f>IF(AND('Copy &amp; Paste Roster Report Here'!$A516=BZ$4,'Copy &amp; Paste Roster Report Here'!$M516="QT"),IF('Copy &amp; Paste Roster Report Here'!$R516&gt;0,1,IF('Copy &amp; Paste Roster Report Here'!$N516="Active",1,0)),0)</f>
        <v>0</v>
      </c>
      <c r="CA516" s="125">
        <f>IF(AND('Copy &amp; Paste Roster Report Here'!$A516=CA$4,'Copy &amp; Paste Roster Report Here'!$M516="QT"),IF('Copy &amp; Paste Roster Report Here'!$R516&gt;0,1,IF('Copy &amp; Paste Roster Report Here'!$N516="Active",1,0)),0)</f>
        <v>0</v>
      </c>
      <c r="CB516" s="125">
        <f>IF(AND('Copy &amp; Paste Roster Report Here'!$A516=CB$4,'Copy &amp; Paste Roster Report Here'!$M516="QT"),IF('Copy &amp; Paste Roster Report Here'!$R516&gt;0,1,IF('Copy &amp; Paste Roster Report Here'!$N516="Active",1,0)),0)</f>
        <v>0</v>
      </c>
      <c r="CC516" s="125">
        <f>IF(AND('Copy &amp; Paste Roster Report Here'!$A516=CC$4,'Copy &amp; Paste Roster Report Here'!$M516="QT"),IF('Copy &amp; Paste Roster Report Here'!$R516&gt;0,1,IF('Copy &amp; Paste Roster Report Here'!$N516="Active",1,0)),0)</f>
        <v>0</v>
      </c>
      <c r="CD516" s="125">
        <f>IF(AND('Copy &amp; Paste Roster Report Here'!$A516=CD$4,'Copy &amp; Paste Roster Report Here'!$M516="QT"),IF('Copy &amp; Paste Roster Report Here'!$R516&gt;0,1,IF('Copy &amp; Paste Roster Report Here'!$N516="Active",1,0)),0)</f>
        <v>0</v>
      </c>
      <c r="CE516" s="125">
        <f>IF(AND('Copy &amp; Paste Roster Report Here'!$A516=CE$4,'Copy &amp; Paste Roster Report Here'!$M516="QT"),IF('Copy &amp; Paste Roster Report Here'!$R516&gt;0,1,IF('Copy &amp; Paste Roster Report Here'!$N516="Active",1,0)),0)</f>
        <v>0</v>
      </c>
      <c r="CF516" s="3">
        <f t="shared" si="77"/>
        <v>0</v>
      </c>
      <c r="CG516" s="126">
        <f>IF(AND('Copy &amp; Paste Roster Report Here'!$A516=CG$4,'Copy &amp; Paste Roster Report Here'!$M516="##"),IF('Copy &amp; Paste Roster Report Here'!$R516&gt;0,1,IF('Copy &amp; Paste Roster Report Here'!$N516="Active",1,0)),0)</f>
        <v>0</v>
      </c>
      <c r="CH516" s="126">
        <f>IF(AND('Copy &amp; Paste Roster Report Here'!$A516=CH$4,'Copy &amp; Paste Roster Report Here'!$M516="##"),IF('Copy &amp; Paste Roster Report Here'!$R516&gt;0,1,IF('Copy &amp; Paste Roster Report Here'!$N516="Active",1,0)),0)</f>
        <v>0</v>
      </c>
      <c r="CI516" s="126">
        <f>IF(AND('Copy &amp; Paste Roster Report Here'!$A516=CI$4,'Copy &amp; Paste Roster Report Here'!$M516="##"),IF('Copy &amp; Paste Roster Report Here'!$R516&gt;0,1,IF('Copy &amp; Paste Roster Report Here'!$N516="Active",1,0)),0)</f>
        <v>0</v>
      </c>
      <c r="CJ516" s="126">
        <f>IF(AND('Copy &amp; Paste Roster Report Here'!$A516=CJ$4,'Copy &amp; Paste Roster Report Here'!$M516="##"),IF('Copy &amp; Paste Roster Report Here'!$R516&gt;0,1,IF('Copy &amp; Paste Roster Report Here'!$N516="Active",1,0)),0)</f>
        <v>0</v>
      </c>
      <c r="CK516" s="126">
        <f>IF(AND('Copy &amp; Paste Roster Report Here'!$A516=CK$4,'Copy &amp; Paste Roster Report Here'!$M516="##"),IF('Copy &amp; Paste Roster Report Here'!$R516&gt;0,1,IF('Copy &amp; Paste Roster Report Here'!$N516="Active",1,0)),0)</f>
        <v>0</v>
      </c>
      <c r="CL516" s="126">
        <f>IF(AND('Copy &amp; Paste Roster Report Here'!$A516=CL$4,'Copy &amp; Paste Roster Report Here'!$M516="##"),IF('Copy &amp; Paste Roster Report Here'!$R516&gt;0,1,IF('Copy &amp; Paste Roster Report Here'!$N516="Active",1,0)),0)</f>
        <v>0</v>
      </c>
      <c r="CM516" s="126">
        <f>IF(AND('Copy &amp; Paste Roster Report Here'!$A516=CM$4,'Copy &amp; Paste Roster Report Here'!$M516="##"),IF('Copy &amp; Paste Roster Report Here'!$R516&gt;0,1,IF('Copy &amp; Paste Roster Report Here'!$N516="Active",1,0)),0)</f>
        <v>0</v>
      </c>
      <c r="CN516" s="126">
        <f>IF(AND('Copy &amp; Paste Roster Report Here'!$A516=CN$4,'Copy &amp; Paste Roster Report Here'!$M516="##"),IF('Copy &amp; Paste Roster Report Here'!$R516&gt;0,1,IF('Copy &amp; Paste Roster Report Here'!$N516="Active",1,0)),0)</f>
        <v>0</v>
      </c>
      <c r="CO516" s="126">
        <f>IF(AND('Copy &amp; Paste Roster Report Here'!$A516=CO$4,'Copy &amp; Paste Roster Report Here'!$M516="##"),IF('Copy &amp; Paste Roster Report Here'!$R516&gt;0,1,IF('Copy &amp; Paste Roster Report Here'!$N516="Active",1,0)),0)</f>
        <v>0</v>
      </c>
      <c r="CP516" s="126">
        <f>IF(AND('Copy &amp; Paste Roster Report Here'!$A516=CP$4,'Copy &amp; Paste Roster Report Here'!$M516="##"),IF('Copy &amp; Paste Roster Report Here'!$R516&gt;0,1,IF('Copy &amp; Paste Roster Report Here'!$N516="Active",1,0)),0)</f>
        <v>0</v>
      </c>
      <c r="CQ516" s="126">
        <f>IF(AND('Copy &amp; Paste Roster Report Here'!$A516=CQ$4,'Copy &amp; Paste Roster Report Here'!$M516="##"),IF('Copy &amp; Paste Roster Report Here'!$R516&gt;0,1,IF('Copy &amp; Paste Roster Report Here'!$N516="Active",1,0)),0)</f>
        <v>0</v>
      </c>
      <c r="CR516" s="6">
        <f t="shared" si="78"/>
        <v>0</v>
      </c>
      <c r="CS516" s="13">
        <f t="shared" si="79"/>
        <v>0</v>
      </c>
    </row>
    <row r="517" spans="1:97" x14ac:dyDescent="0.25">
      <c r="A517" s="113">
        <f>IF(AND('Copy &amp; Paste Roster Report Here'!$A517=A$4,'Copy &amp; Paste Roster Report Here'!$M517="FT"),IF('Copy &amp; Paste Roster Report Here'!$R517&gt;0,1,IF('Copy &amp; Paste Roster Report Here'!$N517="Active",1,0)),0)</f>
        <v>0</v>
      </c>
      <c r="B517" s="113">
        <f>IF(AND('Copy &amp; Paste Roster Report Here'!$A517=B$4,'Copy &amp; Paste Roster Report Here'!$M517="FT"),IF('Copy &amp; Paste Roster Report Here'!$R517&gt;0,1,IF('Copy &amp; Paste Roster Report Here'!$N517="Active",1,0)),0)</f>
        <v>0</v>
      </c>
      <c r="C517" s="113">
        <f>IF(AND('Copy &amp; Paste Roster Report Here'!$A517=C$4,'Copy &amp; Paste Roster Report Here'!$M517="FT"),IF('Copy &amp; Paste Roster Report Here'!$R517&gt;0,1,IF('Copy &amp; Paste Roster Report Here'!$N517="Active",1,0)),0)</f>
        <v>0</v>
      </c>
      <c r="D517" s="113">
        <f>IF(AND('Copy &amp; Paste Roster Report Here'!$A517=D$4,'Copy &amp; Paste Roster Report Here'!$M517="FT"),IF('Copy &amp; Paste Roster Report Here'!$R517&gt;0,1,IF('Copy &amp; Paste Roster Report Here'!$N517="Active",1,0)),0)</f>
        <v>0</v>
      </c>
      <c r="E517" s="113">
        <f>IF(AND('Copy &amp; Paste Roster Report Here'!$A517=E$4,'Copy &amp; Paste Roster Report Here'!$M517="FT"),IF('Copy &amp; Paste Roster Report Here'!$R517&gt;0,1,IF('Copy &amp; Paste Roster Report Here'!$N517="Active",1,0)),0)</f>
        <v>0</v>
      </c>
      <c r="F517" s="113">
        <f>IF(AND('Copy &amp; Paste Roster Report Here'!$A517=F$4,'Copy &amp; Paste Roster Report Here'!$M517="FT"),IF('Copy &amp; Paste Roster Report Here'!$R517&gt;0,1,IF('Copy &amp; Paste Roster Report Here'!$N517="Active",1,0)),0)</f>
        <v>0</v>
      </c>
      <c r="G517" s="113">
        <f>IF(AND('Copy &amp; Paste Roster Report Here'!$A517=G$4,'Copy &amp; Paste Roster Report Here'!$M517="FT"),IF('Copy &amp; Paste Roster Report Here'!$R517&gt;0,1,IF('Copy &amp; Paste Roster Report Here'!$N517="Active",1,0)),0)</f>
        <v>0</v>
      </c>
      <c r="H517" s="113">
        <f>IF(AND('Copy &amp; Paste Roster Report Here'!$A517=H$4,'Copy &amp; Paste Roster Report Here'!$M517="FT"),IF('Copy &amp; Paste Roster Report Here'!$R517&gt;0,1,IF('Copy &amp; Paste Roster Report Here'!$N517="Active",1,0)),0)</f>
        <v>0</v>
      </c>
      <c r="I517" s="113">
        <f>IF(AND('Copy &amp; Paste Roster Report Here'!$A517=I$4,'Copy &amp; Paste Roster Report Here'!$M517="FT"),IF('Copy &amp; Paste Roster Report Here'!$R517&gt;0,1,IF('Copy &amp; Paste Roster Report Here'!$N517="Active",1,0)),0)</f>
        <v>0</v>
      </c>
      <c r="J517" s="113">
        <f>IF(AND('Copy &amp; Paste Roster Report Here'!$A517=J$4,'Copy &amp; Paste Roster Report Here'!$M517="FT"),IF('Copy &amp; Paste Roster Report Here'!$R517&gt;0,1,IF('Copy &amp; Paste Roster Report Here'!$N517="Active",1,0)),0)</f>
        <v>0</v>
      </c>
      <c r="K517" s="113">
        <f>IF(AND('Copy &amp; Paste Roster Report Here'!$A517=K$4,'Copy &amp; Paste Roster Report Here'!$M517="FT"),IF('Copy &amp; Paste Roster Report Here'!$R517&gt;0,1,IF('Copy &amp; Paste Roster Report Here'!$N517="Active",1,0)),0)</f>
        <v>0</v>
      </c>
      <c r="L517" s="6">
        <f t="shared" si="71"/>
        <v>0</v>
      </c>
      <c r="M517" s="120">
        <f>IF(AND('Copy &amp; Paste Roster Report Here'!$A517=M$4,'Copy &amp; Paste Roster Report Here'!$M517="TQ"),IF('Copy &amp; Paste Roster Report Here'!$R517&gt;0,1,IF('Copy &amp; Paste Roster Report Here'!$N517="Active",1,0)),0)</f>
        <v>0</v>
      </c>
      <c r="N517" s="120">
        <f>IF(AND('Copy &amp; Paste Roster Report Here'!$A517=N$4,'Copy &amp; Paste Roster Report Here'!$M517="TQ"),IF('Copy &amp; Paste Roster Report Here'!$R517&gt;0,1,IF('Copy &amp; Paste Roster Report Here'!$N517="Active",1,0)),0)</f>
        <v>0</v>
      </c>
      <c r="O517" s="120">
        <f>IF(AND('Copy &amp; Paste Roster Report Here'!$A517=O$4,'Copy &amp; Paste Roster Report Here'!$M517="TQ"),IF('Copy &amp; Paste Roster Report Here'!$R517&gt;0,1,IF('Copy &amp; Paste Roster Report Here'!$N517="Active",1,0)),0)</f>
        <v>0</v>
      </c>
      <c r="P517" s="120">
        <f>IF(AND('Copy &amp; Paste Roster Report Here'!$A517=P$4,'Copy &amp; Paste Roster Report Here'!$M517="TQ"),IF('Copy &amp; Paste Roster Report Here'!$R517&gt;0,1,IF('Copy &amp; Paste Roster Report Here'!$N517="Active",1,0)),0)</f>
        <v>0</v>
      </c>
      <c r="Q517" s="120">
        <f>IF(AND('Copy &amp; Paste Roster Report Here'!$A517=Q$4,'Copy &amp; Paste Roster Report Here'!$M517="TQ"),IF('Copy &amp; Paste Roster Report Here'!$R517&gt;0,1,IF('Copy &amp; Paste Roster Report Here'!$N517="Active",1,0)),0)</f>
        <v>0</v>
      </c>
      <c r="R517" s="120">
        <f>IF(AND('Copy &amp; Paste Roster Report Here'!$A517=R$4,'Copy &amp; Paste Roster Report Here'!$M517="TQ"),IF('Copy &amp; Paste Roster Report Here'!$R517&gt;0,1,IF('Copy &amp; Paste Roster Report Here'!$N517="Active",1,0)),0)</f>
        <v>0</v>
      </c>
      <c r="S517" s="120">
        <f>IF(AND('Copy &amp; Paste Roster Report Here'!$A517=S$4,'Copy &amp; Paste Roster Report Here'!$M517="TQ"),IF('Copy &amp; Paste Roster Report Here'!$R517&gt;0,1,IF('Copy &amp; Paste Roster Report Here'!$N517="Active",1,0)),0)</f>
        <v>0</v>
      </c>
      <c r="T517" s="120">
        <f>IF(AND('Copy &amp; Paste Roster Report Here'!$A517=T$4,'Copy &amp; Paste Roster Report Here'!$M517="TQ"),IF('Copy &amp; Paste Roster Report Here'!$R517&gt;0,1,IF('Copy &amp; Paste Roster Report Here'!$N517="Active",1,0)),0)</f>
        <v>0</v>
      </c>
      <c r="U517" s="120">
        <f>IF(AND('Copy &amp; Paste Roster Report Here'!$A517=U$4,'Copy &amp; Paste Roster Report Here'!$M517="TQ"),IF('Copy &amp; Paste Roster Report Here'!$R517&gt;0,1,IF('Copy &amp; Paste Roster Report Here'!$N517="Active",1,0)),0)</f>
        <v>0</v>
      </c>
      <c r="V517" s="120">
        <f>IF(AND('Copy &amp; Paste Roster Report Here'!$A517=V$4,'Copy &amp; Paste Roster Report Here'!$M517="TQ"),IF('Copy &amp; Paste Roster Report Here'!$R517&gt;0,1,IF('Copy &amp; Paste Roster Report Here'!$N517="Active",1,0)),0)</f>
        <v>0</v>
      </c>
      <c r="W517" s="120">
        <f>IF(AND('Copy &amp; Paste Roster Report Here'!$A517=W$4,'Copy &amp; Paste Roster Report Here'!$M517="TQ"),IF('Copy &amp; Paste Roster Report Here'!$R517&gt;0,1,IF('Copy &amp; Paste Roster Report Here'!$N517="Active",1,0)),0)</f>
        <v>0</v>
      </c>
      <c r="X517" s="3">
        <f t="shared" si="72"/>
        <v>0</v>
      </c>
      <c r="Y517" s="121">
        <f>IF(AND('Copy &amp; Paste Roster Report Here'!$A517=Y$4,'Copy &amp; Paste Roster Report Here'!$M517="HT"),IF('Copy &amp; Paste Roster Report Here'!$R517&gt;0,1,IF('Copy &amp; Paste Roster Report Here'!$N517="Active",1,0)),0)</f>
        <v>0</v>
      </c>
      <c r="Z517" s="121">
        <f>IF(AND('Copy &amp; Paste Roster Report Here'!$A517=Z$4,'Copy &amp; Paste Roster Report Here'!$M517="HT"),IF('Copy &amp; Paste Roster Report Here'!$R517&gt;0,1,IF('Copy &amp; Paste Roster Report Here'!$N517="Active",1,0)),0)</f>
        <v>0</v>
      </c>
      <c r="AA517" s="121">
        <f>IF(AND('Copy &amp; Paste Roster Report Here'!$A517=AA$4,'Copy &amp; Paste Roster Report Here'!$M517="HT"),IF('Copy &amp; Paste Roster Report Here'!$R517&gt;0,1,IF('Copy &amp; Paste Roster Report Here'!$N517="Active",1,0)),0)</f>
        <v>0</v>
      </c>
      <c r="AB517" s="121">
        <f>IF(AND('Copy &amp; Paste Roster Report Here'!$A517=AB$4,'Copy &amp; Paste Roster Report Here'!$M517="HT"),IF('Copy &amp; Paste Roster Report Here'!$R517&gt;0,1,IF('Copy &amp; Paste Roster Report Here'!$N517="Active",1,0)),0)</f>
        <v>0</v>
      </c>
      <c r="AC517" s="121">
        <f>IF(AND('Copy &amp; Paste Roster Report Here'!$A517=AC$4,'Copy &amp; Paste Roster Report Here'!$M517="HT"),IF('Copy &amp; Paste Roster Report Here'!$R517&gt;0,1,IF('Copy &amp; Paste Roster Report Here'!$N517="Active",1,0)),0)</f>
        <v>0</v>
      </c>
      <c r="AD517" s="121">
        <f>IF(AND('Copy &amp; Paste Roster Report Here'!$A517=AD$4,'Copy &amp; Paste Roster Report Here'!$M517="HT"),IF('Copy &amp; Paste Roster Report Here'!$R517&gt;0,1,IF('Copy &amp; Paste Roster Report Here'!$N517="Active",1,0)),0)</f>
        <v>0</v>
      </c>
      <c r="AE517" s="121">
        <f>IF(AND('Copy &amp; Paste Roster Report Here'!$A517=AE$4,'Copy &amp; Paste Roster Report Here'!$M517="HT"),IF('Copy &amp; Paste Roster Report Here'!$R517&gt;0,1,IF('Copy &amp; Paste Roster Report Here'!$N517="Active",1,0)),0)</f>
        <v>0</v>
      </c>
      <c r="AF517" s="121">
        <f>IF(AND('Copy &amp; Paste Roster Report Here'!$A517=AF$4,'Copy &amp; Paste Roster Report Here'!$M517="HT"),IF('Copy &amp; Paste Roster Report Here'!$R517&gt;0,1,IF('Copy &amp; Paste Roster Report Here'!$N517="Active",1,0)),0)</f>
        <v>0</v>
      </c>
      <c r="AG517" s="121">
        <f>IF(AND('Copy &amp; Paste Roster Report Here'!$A517=AG$4,'Copy &amp; Paste Roster Report Here'!$M517="HT"),IF('Copy &amp; Paste Roster Report Here'!$R517&gt;0,1,IF('Copy &amp; Paste Roster Report Here'!$N517="Active",1,0)),0)</f>
        <v>0</v>
      </c>
      <c r="AH517" s="121">
        <f>IF(AND('Copy &amp; Paste Roster Report Here'!$A517=AH$4,'Copy &amp; Paste Roster Report Here'!$M517="HT"),IF('Copy &amp; Paste Roster Report Here'!$R517&gt;0,1,IF('Copy &amp; Paste Roster Report Here'!$N517="Active",1,0)),0)</f>
        <v>0</v>
      </c>
      <c r="AI517" s="121">
        <f>IF(AND('Copy &amp; Paste Roster Report Here'!$A517=AI$4,'Copy &amp; Paste Roster Report Here'!$M517="HT"),IF('Copy &amp; Paste Roster Report Here'!$R517&gt;0,1,IF('Copy &amp; Paste Roster Report Here'!$N517="Active",1,0)),0)</f>
        <v>0</v>
      </c>
      <c r="AJ517" s="3">
        <f t="shared" si="73"/>
        <v>0</v>
      </c>
      <c r="AK517" s="122">
        <f>IF(AND('Copy &amp; Paste Roster Report Here'!$A517=AK$4,'Copy &amp; Paste Roster Report Here'!$M517="MT"),IF('Copy &amp; Paste Roster Report Here'!$R517&gt;0,1,IF('Copy &amp; Paste Roster Report Here'!$N517="Active",1,0)),0)</f>
        <v>0</v>
      </c>
      <c r="AL517" s="122">
        <f>IF(AND('Copy &amp; Paste Roster Report Here'!$A517=AL$4,'Copy &amp; Paste Roster Report Here'!$M517="MT"),IF('Copy &amp; Paste Roster Report Here'!$R517&gt;0,1,IF('Copy &amp; Paste Roster Report Here'!$N517="Active",1,0)),0)</f>
        <v>0</v>
      </c>
      <c r="AM517" s="122">
        <f>IF(AND('Copy &amp; Paste Roster Report Here'!$A517=AM$4,'Copy &amp; Paste Roster Report Here'!$M517="MT"),IF('Copy &amp; Paste Roster Report Here'!$R517&gt;0,1,IF('Copy &amp; Paste Roster Report Here'!$N517="Active",1,0)),0)</f>
        <v>0</v>
      </c>
      <c r="AN517" s="122">
        <f>IF(AND('Copy &amp; Paste Roster Report Here'!$A517=AN$4,'Copy &amp; Paste Roster Report Here'!$M517="MT"),IF('Copy &amp; Paste Roster Report Here'!$R517&gt;0,1,IF('Copy &amp; Paste Roster Report Here'!$N517="Active",1,0)),0)</f>
        <v>0</v>
      </c>
      <c r="AO517" s="122">
        <f>IF(AND('Copy &amp; Paste Roster Report Here'!$A517=AO$4,'Copy &amp; Paste Roster Report Here'!$M517="MT"),IF('Copy &amp; Paste Roster Report Here'!$R517&gt;0,1,IF('Copy &amp; Paste Roster Report Here'!$N517="Active",1,0)),0)</f>
        <v>0</v>
      </c>
      <c r="AP517" s="122">
        <f>IF(AND('Copy &amp; Paste Roster Report Here'!$A517=AP$4,'Copy &amp; Paste Roster Report Here'!$M517="MT"),IF('Copy &amp; Paste Roster Report Here'!$R517&gt;0,1,IF('Copy &amp; Paste Roster Report Here'!$N517="Active",1,0)),0)</f>
        <v>0</v>
      </c>
      <c r="AQ517" s="122">
        <f>IF(AND('Copy &amp; Paste Roster Report Here'!$A517=AQ$4,'Copy &amp; Paste Roster Report Here'!$M517="MT"),IF('Copy &amp; Paste Roster Report Here'!$R517&gt;0,1,IF('Copy &amp; Paste Roster Report Here'!$N517="Active",1,0)),0)</f>
        <v>0</v>
      </c>
      <c r="AR517" s="122">
        <f>IF(AND('Copy &amp; Paste Roster Report Here'!$A517=AR$4,'Copy &amp; Paste Roster Report Here'!$M517="MT"),IF('Copy &amp; Paste Roster Report Here'!$R517&gt;0,1,IF('Copy &amp; Paste Roster Report Here'!$N517="Active",1,0)),0)</f>
        <v>0</v>
      </c>
      <c r="AS517" s="122">
        <f>IF(AND('Copy &amp; Paste Roster Report Here'!$A517=AS$4,'Copy &amp; Paste Roster Report Here'!$M517="MT"),IF('Copy &amp; Paste Roster Report Here'!$R517&gt;0,1,IF('Copy &amp; Paste Roster Report Here'!$N517="Active",1,0)),0)</f>
        <v>0</v>
      </c>
      <c r="AT517" s="122">
        <f>IF(AND('Copy &amp; Paste Roster Report Here'!$A517=AT$4,'Copy &amp; Paste Roster Report Here'!$M517="MT"),IF('Copy &amp; Paste Roster Report Here'!$R517&gt;0,1,IF('Copy &amp; Paste Roster Report Here'!$N517="Active",1,0)),0)</f>
        <v>0</v>
      </c>
      <c r="AU517" s="122">
        <f>IF(AND('Copy &amp; Paste Roster Report Here'!$A517=AU$4,'Copy &amp; Paste Roster Report Here'!$M517="MT"),IF('Copy &amp; Paste Roster Report Here'!$R517&gt;0,1,IF('Copy &amp; Paste Roster Report Here'!$N517="Active",1,0)),0)</f>
        <v>0</v>
      </c>
      <c r="AV517" s="3">
        <f t="shared" si="74"/>
        <v>0</v>
      </c>
      <c r="AW517" s="123">
        <f>IF(AND('Copy &amp; Paste Roster Report Here'!$A517=AW$4,'Copy &amp; Paste Roster Report Here'!$M517="FY"),IF('Copy &amp; Paste Roster Report Here'!$R517&gt;0,1,IF('Copy &amp; Paste Roster Report Here'!$N517="Active",1,0)),0)</f>
        <v>0</v>
      </c>
      <c r="AX517" s="123">
        <f>IF(AND('Copy &amp; Paste Roster Report Here'!$A517=AX$4,'Copy &amp; Paste Roster Report Here'!$M517="FY"),IF('Copy &amp; Paste Roster Report Here'!$R517&gt;0,1,IF('Copy &amp; Paste Roster Report Here'!$N517="Active",1,0)),0)</f>
        <v>0</v>
      </c>
      <c r="AY517" s="123">
        <f>IF(AND('Copy &amp; Paste Roster Report Here'!$A517=AY$4,'Copy &amp; Paste Roster Report Here'!$M517="FY"),IF('Copy &amp; Paste Roster Report Here'!$R517&gt;0,1,IF('Copy &amp; Paste Roster Report Here'!$N517="Active",1,0)),0)</f>
        <v>0</v>
      </c>
      <c r="AZ517" s="123">
        <f>IF(AND('Copy &amp; Paste Roster Report Here'!$A517=AZ$4,'Copy &amp; Paste Roster Report Here'!$M517="FY"),IF('Copy &amp; Paste Roster Report Here'!$R517&gt;0,1,IF('Copy &amp; Paste Roster Report Here'!$N517="Active",1,0)),0)</f>
        <v>0</v>
      </c>
      <c r="BA517" s="123">
        <f>IF(AND('Copy &amp; Paste Roster Report Here'!$A517=BA$4,'Copy &amp; Paste Roster Report Here'!$M517="FY"),IF('Copy &amp; Paste Roster Report Here'!$R517&gt;0,1,IF('Copy &amp; Paste Roster Report Here'!$N517="Active",1,0)),0)</f>
        <v>0</v>
      </c>
      <c r="BB517" s="123">
        <f>IF(AND('Copy &amp; Paste Roster Report Here'!$A517=BB$4,'Copy &amp; Paste Roster Report Here'!$M517="FY"),IF('Copy &amp; Paste Roster Report Here'!$R517&gt;0,1,IF('Copy &amp; Paste Roster Report Here'!$N517="Active",1,0)),0)</f>
        <v>0</v>
      </c>
      <c r="BC517" s="123">
        <f>IF(AND('Copy &amp; Paste Roster Report Here'!$A517=BC$4,'Copy &amp; Paste Roster Report Here'!$M517="FY"),IF('Copy &amp; Paste Roster Report Here'!$R517&gt;0,1,IF('Copy &amp; Paste Roster Report Here'!$N517="Active",1,0)),0)</f>
        <v>0</v>
      </c>
      <c r="BD517" s="123">
        <f>IF(AND('Copy &amp; Paste Roster Report Here'!$A517=BD$4,'Copy &amp; Paste Roster Report Here'!$M517="FY"),IF('Copy &amp; Paste Roster Report Here'!$R517&gt;0,1,IF('Copy &amp; Paste Roster Report Here'!$N517="Active",1,0)),0)</f>
        <v>0</v>
      </c>
      <c r="BE517" s="123">
        <f>IF(AND('Copy &amp; Paste Roster Report Here'!$A517=BE$4,'Copy &amp; Paste Roster Report Here'!$M517="FY"),IF('Copy &amp; Paste Roster Report Here'!$R517&gt;0,1,IF('Copy &amp; Paste Roster Report Here'!$N517="Active",1,0)),0)</f>
        <v>0</v>
      </c>
      <c r="BF517" s="123">
        <f>IF(AND('Copy &amp; Paste Roster Report Here'!$A517=BF$4,'Copy &amp; Paste Roster Report Here'!$M517="FY"),IF('Copy &amp; Paste Roster Report Here'!$R517&gt;0,1,IF('Copy &amp; Paste Roster Report Here'!$N517="Active",1,0)),0)</f>
        <v>0</v>
      </c>
      <c r="BG517" s="123">
        <f>IF(AND('Copy &amp; Paste Roster Report Here'!$A517=BG$4,'Copy &amp; Paste Roster Report Here'!$M517="FY"),IF('Copy &amp; Paste Roster Report Here'!$R517&gt;0,1,IF('Copy &amp; Paste Roster Report Here'!$N517="Active",1,0)),0)</f>
        <v>0</v>
      </c>
      <c r="BH517" s="3">
        <f t="shared" si="75"/>
        <v>0</v>
      </c>
      <c r="BI517" s="124">
        <f>IF(AND('Copy &amp; Paste Roster Report Here'!$A517=BI$4,'Copy &amp; Paste Roster Report Here'!$M517="RH"),IF('Copy &amp; Paste Roster Report Here'!$R517&gt;0,1,IF('Copy &amp; Paste Roster Report Here'!$N517="Active",1,0)),0)</f>
        <v>0</v>
      </c>
      <c r="BJ517" s="124">
        <f>IF(AND('Copy &amp; Paste Roster Report Here'!$A517=BJ$4,'Copy &amp; Paste Roster Report Here'!$M517="RH"),IF('Copy &amp; Paste Roster Report Here'!$R517&gt;0,1,IF('Copy &amp; Paste Roster Report Here'!$N517="Active",1,0)),0)</f>
        <v>0</v>
      </c>
      <c r="BK517" s="124">
        <f>IF(AND('Copy &amp; Paste Roster Report Here'!$A517=BK$4,'Copy &amp; Paste Roster Report Here'!$M517="RH"),IF('Copy &amp; Paste Roster Report Here'!$R517&gt;0,1,IF('Copy &amp; Paste Roster Report Here'!$N517="Active",1,0)),0)</f>
        <v>0</v>
      </c>
      <c r="BL517" s="124">
        <f>IF(AND('Copy &amp; Paste Roster Report Here'!$A517=BL$4,'Copy &amp; Paste Roster Report Here'!$M517="RH"),IF('Copy &amp; Paste Roster Report Here'!$R517&gt;0,1,IF('Copy &amp; Paste Roster Report Here'!$N517="Active",1,0)),0)</f>
        <v>0</v>
      </c>
      <c r="BM517" s="124">
        <f>IF(AND('Copy &amp; Paste Roster Report Here'!$A517=BM$4,'Copy &amp; Paste Roster Report Here'!$M517="RH"),IF('Copy &amp; Paste Roster Report Here'!$R517&gt;0,1,IF('Copy &amp; Paste Roster Report Here'!$N517="Active",1,0)),0)</f>
        <v>0</v>
      </c>
      <c r="BN517" s="124">
        <f>IF(AND('Copy &amp; Paste Roster Report Here'!$A517=BN$4,'Copy &amp; Paste Roster Report Here'!$M517="RH"),IF('Copy &amp; Paste Roster Report Here'!$R517&gt;0,1,IF('Copy &amp; Paste Roster Report Here'!$N517="Active",1,0)),0)</f>
        <v>0</v>
      </c>
      <c r="BO517" s="124">
        <f>IF(AND('Copy &amp; Paste Roster Report Here'!$A517=BO$4,'Copy &amp; Paste Roster Report Here'!$M517="RH"),IF('Copy &amp; Paste Roster Report Here'!$R517&gt;0,1,IF('Copy &amp; Paste Roster Report Here'!$N517="Active",1,0)),0)</f>
        <v>0</v>
      </c>
      <c r="BP517" s="124">
        <f>IF(AND('Copy &amp; Paste Roster Report Here'!$A517=BP$4,'Copy &amp; Paste Roster Report Here'!$M517="RH"),IF('Copy &amp; Paste Roster Report Here'!$R517&gt;0,1,IF('Copy &amp; Paste Roster Report Here'!$N517="Active",1,0)),0)</f>
        <v>0</v>
      </c>
      <c r="BQ517" s="124">
        <f>IF(AND('Copy &amp; Paste Roster Report Here'!$A517=BQ$4,'Copy &amp; Paste Roster Report Here'!$M517="RH"),IF('Copy &amp; Paste Roster Report Here'!$R517&gt;0,1,IF('Copy &amp; Paste Roster Report Here'!$N517="Active",1,0)),0)</f>
        <v>0</v>
      </c>
      <c r="BR517" s="124">
        <f>IF(AND('Copy &amp; Paste Roster Report Here'!$A517=BR$4,'Copy &amp; Paste Roster Report Here'!$M517="RH"),IF('Copy &amp; Paste Roster Report Here'!$R517&gt;0,1,IF('Copy &amp; Paste Roster Report Here'!$N517="Active",1,0)),0)</f>
        <v>0</v>
      </c>
      <c r="BS517" s="124">
        <f>IF(AND('Copy &amp; Paste Roster Report Here'!$A517=BS$4,'Copy &amp; Paste Roster Report Here'!$M517="RH"),IF('Copy &amp; Paste Roster Report Here'!$R517&gt;0,1,IF('Copy &amp; Paste Roster Report Here'!$N517="Active",1,0)),0)</f>
        <v>0</v>
      </c>
      <c r="BT517" s="3">
        <f t="shared" si="76"/>
        <v>0</v>
      </c>
      <c r="BU517" s="125">
        <f>IF(AND('Copy &amp; Paste Roster Report Here'!$A517=BU$4,'Copy &amp; Paste Roster Report Here'!$M517="QT"),IF('Copy &amp; Paste Roster Report Here'!$R517&gt;0,1,IF('Copy &amp; Paste Roster Report Here'!$N517="Active",1,0)),0)</f>
        <v>0</v>
      </c>
      <c r="BV517" s="125">
        <f>IF(AND('Copy &amp; Paste Roster Report Here'!$A517=BV$4,'Copy &amp; Paste Roster Report Here'!$M517="QT"),IF('Copy &amp; Paste Roster Report Here'!$R517&gt;0,1,IF('Copy &amp; Paste Roster Report Here'!$N517="Active",1,0)),0)</f>
        <v>0</v>
      </c>
      <c r="BW517" s="125">
        <f>IF(AND('Copy &amp; Paste Roster Report Here'!$A517=BW$4,'Copy &amp; Paste Roster Report Here'!$M517="QT"),IF('Copy &amp; Paste Roster Report Here'!$R517&gt;0,1,IF('Copy &amp; Paste Roster Report Here'!$N517="Active",1,0)),0)</f>
        <v>0</v>
      </c>
      <c r="BX517" s="125">
        <f>IF(AND('Copy &amp; Paste Roster Report Here'!$A517=BX$4,'Copy &amp; Paste Roster Report Here'!$M517="QT"),IF('Copy &amp; Paste Roster Report Here'!$R517&gt;0,1,IF('Copy &amp; Paste Roster Report Here'!$N517="Active",1,0)),0)</f>
        <v>0</v>
      </c>
      <c r="BY517" s="125">
        <f>IF(AND('Copy &amp; Paste Roster Report Here'!$A517=BY$4,'Copy &amp; Paste Roster Report Here'!$M517="QT"),IF('Copy &amp; Paste Roster Report Here'!$R517&gt;0,1,IF('Copy &amp; Paste Roster Report Here'!$N517="Active",1,0)),0)</f>
        <v>0</v>
      </c>
      <c r="BZ517" s="125">
        <f>IF(AND('Copy &amp; Paste Roster Report Here'!$A517=BZ$4,'Copy &amp; Paste Roster Report Here'!$M517="QT"),IF('Copy &amp; Paste Roster Report Here'!$R517&gt;0,1,IF('Copy &amp; Paste Roster Report Here'!$N517="Active",1,0)),0)</f>
        <v>0</v>
      </c>
      <c r="CA517" s="125">
        <f>IF(AND('Copy &amp; Paste Roster Report Here'!$A517=CA$4,'Copy &amp; Paste Roster Report Here'!$M517="QT"),IF('Copy &amp; Paste Roster Report Here'!$R517&gt;0,1,IF('Copy &amp; Paste Roster Report Here'!$N517="Active",1,0)),0)</f>
        <v>0</v>
      </c>
      <c r="CB517" s="125">
        <f>IF(AND('Copy &amp; Paste Roster Report Here'!$A517=CB$4,'Copy &amp; Paste Roster Report Here'!$M517="QT"),IF('Copy &amp; Paste Roster Report Here'!$R517&gt;0,1,IF('Copy &amp; Paste Roster Report Here'!$N517="Active",1,0)),0)</f>
        <v>0</v>
      </c>
      <c r="CC517" s="125">
        <f>IF(AND('Copy &amp; Paste Roster Report Here'!$A517=CC$4,'Copy &amp; Paste Roster Report Here'!$M517="QT"),IF('Copy &amp; Paste Roster Report Here'!$R517&gt;0,1,IF('Copy &amp; Paste Roster Report Here'!$N517="Active",1,0)),0)</f>
        <v>0</v>
      </c>
      <c r="CD517" s="125">
        <f>IF(AND('Copy &amp; Paste Roster Report Here'!$A517=CD$4,'Copy &amp; Paste Roster Report Here'!$M517="QT"),IF('Copy &amp; Paste Roster Report Here'!$R517&gt;0,1,IF('Copy &amp; Paste Roster Report Here'!$N517="Active",1,0)),0)</f>
        <v>0</v>
      </c>
      <c r="CE517" s="125">
        <f>IF(AND('Copy &amp; Paste Roster Report Here'!$A517=CE$4,'Copy &amp; Paste Roster Report Here'!$M517="QT"),IF('Copy &amp; Paste Roster Report Here'!$R517&gt;0,1,IF('Copy &amp; Paste Roster Report Here'!$N517="Active",1,0)),0)</f>
        <v>0</v>
      </c>
      <c r="CF517" s="3">
        <f t="shared" si="77"/>
        <v>0</v>
      </c>
      <c r="CG517" s="126">
        <f>IF(AND('Copy &amp; Paste Roster Report Here'!$A517=CG$4,'Copy &amp; Paste Roster Report Here'!$M517="##"),IF('Copy &amp; Paste Roster Report Here'!$R517&gt;0,1,IF('Copy &amp; Paste Roster Report Here'!$N517="Active",1,0)),0)</f>
        <v>0</v>
      </c>
      <c r="CH517" s="126">
        <f>IF(AND('Copy &amp; Paste Roster Report Here'!$A517=CH$4,'Copy &amp; Paste Roster Report Here'!$M517="##"),IF('Copy &amp; Paste Roster Report Here'!$R517&gt;0,1,IF('Copy &amp; Paste Roster Report Here'!$N517="Active",1,0)),0)</f>
        <v>0</v>
      </c>
      <c r="CI517" s="126">
        <f>IF(AND('Copy &amp; Paste Roster Report Here'!$A517=CI$4,'Copy &amp; Paste Roster Report Here'!$M517="##"),IF('Copy &amp; Paste Roster Report Here'!$R517&gt;0,1,IF('Copy &amp; Paste Roster Report Here'!$N517="Active",1,0)),0)</f>
        <v>0</v>
      </c>
      <c r="CJ517" s="126">
        <f>IF(AND('Copy &amp; Paste Roster Report Here'!$A517=CJ$4,'Copy &amp; Paste Roster Report Here'!$M517="##"),IF('Copy &amp; Paste Roster Report Here'!$R517&gt;0,1,IF('Copy &amp; Paste Roster Report Here'!$N517="Active",1,0)),0)</f>
        <v>0</v>
      </c>
      <c r="CK517" s="126">
        <f>IF(AND('Copy &amp; Paste Roster Report Here'!$A517=CK$4,'Copy &amp; Paste Roster Report Here'!$M517="##"),IF('Copy &amp; Paste Roster Report Here'!$R517&gt;0,1,IF('Copy &amp; Paste Roster Report Here'!$N517="Active",1,0)),0)</f>
        <v>0</v>
      </c>
      <c r="CL517" s="126">
        <f>IF(AND('Copy &amp; Paste Roster Report Here'!$A517=CL$4,'Copy &amp; Paste Roster Report Here'!$M517="##"),IF('Copy &amp; Paste Roster Report Here'!$R517&gt;0,1,IF('Copy &amp; Paste Roster Report Here'!$N517="Active",1,0)),0)</f>
        <v>0</v>
      </c>
      <c r="CM517" s="126">
        <f>IF(AND('Copy &amp; Paste Roster Report Here'!$A517=CM$4,'Copy &amp; Paste Roster Report Here'!$M517="##"),IF('Copy &amp; Paste Roster Report Here'!$R517&gt;0,1,IF('Copy &amp; Paste Roster Report Here'!$N517="Active",1,0)),0)</f>
        <v>0</v>
      </c>
      <c r="CN517" s="126">
        <f>IF(AND('Copy &amp; Paste Roster Report Here'!$A517=CN$4,'Copy &amp; Paste Roster Report Here'!$M517="##"),IF('Copy &amp; Paste Roster Report Here'!$R517&gt;0,1,IF('Copy &amp; Paste Roster Report Here'!$N517="Active",1,0)),0)</f>
        <v>0</v>
      </c>
      <c r="CO517" s="126">
        <f>IF(AND('Copy &amp; Paste Roster Report Here'!$A517=CO$4,'Copy &amp; Paste Roster Report Here'!$M517="##"),IF('Copy &amp; Paste Roster Report Here'!$R517&gt;0,1,IF('Copy &amp; Paste Roster Report Here'!$N517="Active",1,0)),0)</f>
        <v>0</v>
      </c>
      <c r="CP517" s="126">
        <f>IF(AND('Copy &amp; Paste Roster Report Here'!$A517=CP$4,'Copy &amp; Paste Roster Report Here'!$M517="##"),IF('Copy &amp; Paste Roster Report Here'!$R517&gt;0,1,IF('Copy &amp; Paste Roster Report Here'!$N517="Active",1,0)),0)</f>
        <v>0</v>
      </c>
      <c r="CQ517" s="126">
        <f>IF(AND('Copy &amp; Paste Roster Report Here'!$A517=CQ$4,'Copy &amp; Paste Roster Report Here'!$M517="##"),IF('Copy &amp; Paste Roster Report Here'!$R517&gt;0,1,IF('Copy &amp; Paste Roster Report Here'!$N517="Active",1,0)),0)</f>
        <v>0</v>
      </c>
      <c r="CR517" s="6">
        <f t="shared" si="78"/>
        <v>0</v>
      </c>
      <c r="CS517" s="13">
        <f t="shared" si="79"/>
        <v>0</v>
      </c>
    </row>
    <row r="518" spans="1:97" x14ac:dyDescent="0.25">
      <c r="A518" s="113">
        <f>IF(AND('Copy &amp; Paste Roster Report Here'!$A518=A$4,'Copy &amp; Paste Roster Report Here'!$M518="FT"),IF('Copy &amp; Paste Roster Report Here'!$R518&gt;0,1,IF('Copy &amp; Paste Roster Report Here'!$N518="Active",1,0)),0)</f>
        <v>0</v>
      </c>
      <c r="B518" s="113">
        <f>IF(AND('Copy &amp; Paste Roster Report Here'!$A518=B$4,'Copy &amp; Paste Roster Report Here'!$M518="FT"),IF('Copy &amp; Paste Roster Report Here'!$R518&gt;0,1,IF('Copy &amp; Paste Roster Report Here'!$N518="Active",1,0)),0)</f>
        <v>0</v>
      </c>
      <c r="C518" s="113">
        <f>IF(AND('Copy &amp; Paste Roster Report Here'!$A518=C$4,'Copy &amp; Paste Roster Report Here'!$M518="FT"),IF('Copy &amp; Paste Roster Report Here'!$R518&gt;0,1,IF('Copy &amp; Paste Roster Report Here'!$N518="Active",1,0)),0)</f>
        <v>0</v>
      </c>
      <c r="D518" s="113">
        <f>IF(AND('Copy &amp; Paste Roster Report Here'!$A518=D$4,'Copy &amp; Paste Roster Report Here'!$M518="FT"),IF('Copy &amp; Paste Roster Report Here'!$R518&gt;0,1,IF('Copy &amp; Paste Roster Report Here'!$N518="Active",1,0)),0)</f>
        <v>0</v>
      </c>
      <c r="E518" s="113">
        <f>IF(AND('Copy &amp; Paste Roster Report Here'!$A518=E$4,'Copy &amp; Paste Roster Report Here'!$M518="FT"),IF('Copy &amp; Paste Roster Report Here'!$R518&gt;0,1,IF('Copy &amp; Paste Roster Report Here'!$N518="Active",1,0)),0)</f>
        <v>0</v>
      </c>
      <c r="F518" s="113">
        <f>IF(AND('Copy &amp; Paste Roster Report Here'!$A518=F$4,'Copy &amp; Paste Roster Report Here'!$M518="FT"),IF('Copy &amp; Paste Roster Report Here'!$R518&gt;0,1,IF('Copy &amp; Paste Roster Report Here'!$N518="Active",1,0)),0)</f>
        <v>0</v>
      </c>
      <c r="G518" s="113">
        <f>IF(AND('Copy &amp; Paste Roster Report Here'!$A518=G$4,'Copy &amp; Paste Roster Report Here'!$M518="FT"),IF('Copy &amp; Paste Roster Report Here'!$R518&gt;0,1,IF('Copy &amp; Paste Roster Report Here'!$N518="Active",1,0)),0)</f>
        <v>0</v>
      </c>
      <c r="H518" s="113">
        <f>IF(AND('Copy &amp; Paste Roster Report Here'!$A518=H$4,'Copy &amp; Paste Roster Report Here'!$M518="FT"),IF('Copy &amp; Paste Roster Report Here'!$R518&gt;0,1,IF('Copy &amp; Paste Roster Report Here'!$N518="Active",1,0)),0)</f>
        <v>0</v>
      </c>
      <c r="I518" s="113">
        <f>IF(AND('Copy &amp; Paste Roster Report Here'!$A518=I$4,'Copy &amp; Paste Roster Report Here'!$M518="FT"),IF('Copy &amp; Paste Roster Report Here'!$R518&gt;0,1,IF('Copy &amp; Paste Roster Report Here'!$N518="Active",1,0)),0)</f>
        <v>0</v>
      </c>
      <c r="J518" s="113">
        <f>IF(AND('Copy &amp; Paste Roster Report Here'!$A518=J$4,'Copy &amp; Paste Roster Report Here'!$M518="FT"),IF('Copy &amp; Paste Roster Report Here'!$R518&gt;0,1,IF('Copy &amp; Paste Roster Report Here'!$N518="Active",1,0)),0)</f>
        <v>0</v>
      </c>
      <c r="K518" s="113">
        <f>IF(AND('Copy &amp; Paste Roster Report Here'!$A518=K$4,'Copy &amp; Paste Roster Report Here'!$M518="FT"),IF('Copy &amp; Paste Roster Report Here'!$R518&gt;0,1,IF('Copy &amp; Paste Roster Report Here'!$N518="Active",1,0)),0)</f>
        <v>0</v>
      </c>
      <c r="L518" s="6">
        <f t="shared" ref="L518:L545" si="80">SUM(A518:K518)</f>
        <v>0</v>
      </c>
      <c r="M518" s="120">
        <f>IF(AND('Copy &amp; Paste Roster Report Here'!$A518=M$4,'Copy &amp; Paste Roster Report Here'!$M518="TQ"),IF('Copy &amp; Paste Roster Report Here'!$R518&gt;0,1,IF('Copy &amp; Paste Roster Report Here'!$N518="Active",1,0)),0)</f>
        <v>0</v>
      </c>
      <c r="N518" s="120">
        <f>IF(AND('Copy &amp; Paste Roster Report Here'!$A518=N$4,'Copy &amp; Paste Roster Report Here'!$M518="TQ"),IF('Copy &amp; Paste Roster Report Here'!$R518&gt;0,1,IF('Copy &amp; Paste Roster Report Here'!$N518="Active",1,0)),0)</f>
        <v>0</v>
      </c>
      <c r="O518" s="120">
        <f>IF(AND('Copy &amp; Paste Roster Report Here'!$A518=O$4,'Copy &amp; Paste Roster Report Here'!$M518="TQ"),IF('Copy &amp; Paste Roster Report Here'!$R518&gt;0,1,IF('Copy &amp; Paste Roster Report Here'!$N518="Active",1,0)),0)</f>
        <v>0</v>
      </c>
      <c r="P518" s="120">
        <f>IF(AND('Copy &amp; Paste Roster Report Here'!$A518=P$4,'Copy &amp; Paste Roster Report Here'!$M518="TQ"),IF('Copy &amp; Paste Roster Report Here'!$R518&gt;0,1,IF('Copy &amp; Paste Roster Report Here'!$N518="Active",1,0)),0)</f>
        <v>0</v>
      </c>
      <c r="Q518" s="120">
        <f>IF(AND('Copy &amp; Paste Roster Report Here'!$A518=Q$4,'Copy &amp; Paste Roster Report Here'!$M518="TQ"),IF('Copy &amp; Paste Roster Report Here'!$R518&gt;0,1,IF('Copy &amp; Paste Roster Report Here'!$N518="Active",1,0)),0)</f>
        <v>0</v>
      </c>
      <c r="R518" s="120">
        <f>IF(AND('Copy &amp; Paste Roster Report Here'!$A518=R$4,'Copy &amp; Paste Roster Report Here'!$M518="TQ"),IF('Copy &amp; Paste Roster Report Here'!$R518&gt;0,1,IF('Copy &amp; Paste Roster Report Here'!$N518="Active",1,0)),0)</f>
        <v>0</v>
      </c>
      <c r="S518" s="120">
        <f>IF(AND('Copy &amp; Paste Roster Report Here'!$A518=S$4,'Copy &amp; Paste Roster Report Here'!$M518="TQ"),IF('Copy &amp; Paste Roster Report Here'!$R518&gt;0,1,IF('Copy &amp; Paste Roster Report Here'!$N518="Active",1,0)),0)</f>
        <v>0</v>
      </c>
      <c r="T518" s="120">
        <f>IF(AND('Copy &amp; Paste Roster Report Here'!$A518=T$4,'Copy &amp; Paste Roster Report Here'!$M518="TQ"),IF('Copy &amp; Paste Roster Report Here'!$R518&gt;0,1,IF('Copy &amp; Paste Roster Report Here'!$N518="Active",1,0)),0)</f>
        <v>0</v>
      </c>
      <c r="U518" s="120">
        <f>IF(AND('Copy &amp; Paste Roster Report Here'!$A518=U$4,'Copy &amp; Paste Roster Report Here'!$M518="TQ"),IF('Copy &amp; Paste Roster Report Here'!$R518&gt;0,1,IF('Copy &amp; Paste Roster Report Here'!$N518="Active",1,0)),0)</f>
        <v>0</v>
      </c>
      <c r="V518" s="120">
        <f>IF(AND('Copy &amp; Paste Roster Report Here'!$A518=V$4,'Copy &amp; Paste Roster Report Here'!$M518="TQ"),IF('Copy &amp; Paste Roster Report Here'!$R518&gt;0,1,IF('Copy &amp; Paste Roster Report Here'!$N518="Active",1,0)),0)</f>
        <v>0</v>
      </c>
      <c r="W518" s="120">
        <f>IF(AND('Copy &amp; Paste Roster Report Here'!$A518=W$4,'Copy &amp; Paste Roster Report Here'!$M518="TQ"),IF('Copy &amp; Paste Roster Report Here'!$R518&gt;0,1,IF('Copy &amp; Paste Roster Report Here'!$N518="Active",1,0)),0)</f>
        <v>0</v>
      </c>
      <c r="X518" s="3">
        <f t="shared" ref="X518:X545" si="81">SUM(M518:W518)</f>
        <v>0</v>
      </c>
      <c r="Y518" s="121">
        <f>IF(AND('Copy &amp; Paste Roster Report Here'!$A518=Y$4,'Copy &amp; Paste Roster Report Here'!$M518="HT"),IF('Copy &amp; Paste Roster Report Here'!$R518&gt;0,1,IF('Copy &amp; Paste Roster Report Here'!$N518="Active",1,0)),0)</f>
        <v>0</v>
      </c>
      <c r="Z518" s="121">
        <f>IF(AND('Copy &amp; Paste Roster Report Here'!$A518=Z$4,'Copy &amp; Paste Roster Report Here'!$M518="HT"),IF('Copy &amp; Paste Roster Report Here'!$R518&gt;0,1,IF('Copy &amp; Paste Roster Report Here'!$N518="Active",1,0)),0)</f>
        <v>0</v>
      </c>
      <c r="AA518" s="121">
        <f>IF(AND('Copy &amp; Paste Roster Report Here'!$A518=AA$4,'Copy &amp; Paste Roster Report Here'!$M518="HT"),IF('Copy &amp; Paste Roster Report Here'!$R518&gt;0,1,IF('Copy &amp; Paste Roster Report Here'!$N518="Active",1,0)),0)</f>
        <v>0</v>
      </c>
      <c r="AB518" s="121">
        <f>IF(AND('Copy &amp; Paste Roster Report Here'!$A518=AB$4,'Copy &amp; Paste Roster Report Here'!$M518="HT"),IF('Copy &amp; Paste Roster Report Here'!$R518&gt;0,1,IF('Copy &amp; Paste Roster Report Here'!$N518="Active",1,0)),0)</f>
        <v>0</v>
      </c>
      <c r="AC518" s="121">
        <f>IF(AND('Copy &amp; Paste Roster Report Here'!$A518=AC$4,'Copy &amp; Paste Roster Report Here'!$M518="HT"),IF('Copy &amp; Paste Roster Report Here'!$R518&gt;0,1,IF('Copy &amp; Paste Roster Report Here'!$N518="Active",1,0)),0)</f>
        <v>0</v>
      </c>
      <c r="AD518" s="121">
        <f>IF(AND('Copy &amp; Paste Roster Report Here'!$A518=AD$4,'Copy &amp; Paste Roster Report Here'!$M518="HT"),IF('Copy &amp; Paste Roster Report Here'!$R518&gt;0,1,IF('Copy &amp; Paste Roster Report Here'!$N518="Active",1,0)),0)</f>
        <v>0</v>
      </c>
      <c r="AE518" s="121">
        <f>IF(AND('Copy &amp; Paste Roster Report Here'!$A518=AE$4,'Copy &amp; Paste Roster Report Here'!$M518="HT"),IF('Copy &amp; Paste Roster Report Here'!$R518&gt;0,1,IF('Copy &amp; Paste Roster Report Here'!$N518="Active",1,0)),0)</f>
        <v>0</v>
      </c>
      <c r="AF518" s="121">
        <f>IF(AND('Copy &amp; Paste Roster Report Here'!$A518=AF$4,'Copy &amp; Paste Roster Report Here'!$M518="HT"),IF('Copy &amp; Paste Roster Report Here'!$R518&gt;0,1,IF('Copy &amp; Paste Roster Report Here'!$N518="Active",1,0)),0)</f>
        <v>0</v>
      </c>
      <c r="AG518" s="121">
        <f>IF(AND('Copy &amp; Paste Roster Report Here'!$A518=AG$4,'Copy &amp; Paste Roster Report Here'!$M518="HT"),IF('Copy &amp; Paste Roster Report Here'!$R518&gt;0,1,IF('Copy &amp; Paste Roster Report Here'!$N518="Active",1,0)),0)</f>
        <v>0</v>
      </c>
      <c r="AH518" s="121">
        <f>IF(AND('Copy &amp; Paste Roster Report Here'!$A518=AH$4,'Copy &amp; Paste Roster Report Here'!$M518="HT"),IF('Copy &amp; Paste Roster Report Here'!$R518&gt;0,1,IF('Copy &amp; Paste Roster Report Here'!$N518="Active",1,0)),0)</f>
        <v>0</v>
      </c>
      <c r="AI518" s="121">
        <f>IF(AND('Copy &amp; Paste Roster Report Here'!$A518=AI$4,'Copy &amp; Paste Roster Report Here'!$M518="HT"),IF('Copy &amp; Paste Roster Report Here'!$R518&gt;0,1,IF('Copy &amp; Paste Roster Report Here'!$N518="Active",1,0)),0)</f>
        <v>0</v>
      </c>
      <c r="AJ518" s="3">
        <f t="shared" ref="AJ518:AJ545" si="82">SUM(Y518:AI518)</f>
        <v>0</v>
      </c>
      <c r="AK518" s="122">
        <f>IF(AND('Copy &amp; Paste Roster Report Here'!$A518=AK$4,'Copy &amp; Paste Roster Report Here'!$M518="MT"),IF('Copy &amp; Paste Roster Report Here'!$R518&gt;0,1,IF('Copy &amp; Paste Roster Report Here'!$N518="Active",1,0)),0)</f>
        <v>0</v>
      </c>
      <c r="AL518" s="122">
        <f>IF(AND('Copy &amp; Paste Roster Report Here'!$A518=AL$4,'Copy &amp; Paste Roster Report Here'!$M518="MT"),IF('Copy &amp; Paste Roster Report Here'!$R518&gt;0,1,IF('Copy &amp; Paste Roster Report Here'!$N518="Active",1,0)),0)</f>
        <v>0</v>
      </c>
      <c r="AM518" s="122">
        <f>IF(AND('Copy &amp; Paste Roster Report Here'!$A518=AM$4,'Copy &amp; Paste Roster Report Here'!$M518="MT"),IF('Copy &amp; Paste Roster Report Here'!$R518&gt;0,1,IF('Copy &amp; Paste Roster Report Here'!$N518="Active",1,0)),0)</f>
        <v>0</v>
      </c>
      <c r="AN518" s="122">
        <f>IF(AND('Copy &amp; Paste Roster Report Here'!$A518=AN$4,'Copy &amp; Paste Roster Report Here'!$M518="MT"),IF('Copy &amp; Paste Roster Report Here'!$R518&gt;0,1,IF('Copy &amp; Paste Roster Report Here'!$N518="Active",1,0)),0)</f>
        <v>0</v>
      </c>
      <c r="AO518" s="122">
        <f>IF(AND('Copy &amp; Paste Roster Report Here'!$A518=AO$4,'Copy &amp; Paste Roster Report Here'!$M518="MT"),IF('Copy &amp; Paste Roster Report Here'!$R518&gt;0,1,IF('Copy &amp; Paste Roster Report Here'!$N518="Active",1,0)),0)</f>
        <v>0</v>
      </c>
      <c r="AP518" s="122">
        <f>IF(AND('Copy &amp; Paste Roster Report Here'!$A518=AP$4,'Copy &amp; Paste Roster Report Here'!$M518="MT"),IF('Copy &amp; Paste Roster Report Here'!$R518&gt;0,1,IF('Copy &amp; Paste Roster Report Here'!$N518="Active",1,0)),0)</f>
        <v>0</v>
      </c>
      <c r="AQ518" s="122">
        <f>IF(AND('Copy &amp; Paste Roster Report Here'!$A518=AQ$4,'Copy &amp; Paste Roster Report Here'!$M518="MT"),IF('Copy &amp; Paste Roster Report Here'!$R518&gt;0,1,IF('Copy &amp; Paste Roster Report Here'!$N518="Active",1,0)),0)</f>
        <v>0</v>
      </c>
      <c r="AR518" s="122">
        <f>IF(AND('Copy &amp; Paste Roster Report Here'!$A518=AR$4,'Copy &amp; Paste Roster Report Here'!$M518="MT"),IF('Copy &amp; Paste Roster Report Here'!$R518&gt;0,1,IF('Copy &amp; Paste Roster Report Here'!$N518="Active",1,0)),0)</f>
        <v>0</v>
      </c>
      <c r="AS518" s="122">
        <f>IF(AND('Copy &amp; Paste Roster Report Here'!$A518=AS$4,'Copy &amp; Paste Roster Report Here'!$M518="MT"),IF('Copy &amp; Paste Roster Report Here'!$R518&gt;0,1,IF('Copy &amp; Paste Roster Report Here'!$N518="Active",1,0)),0)</f>
        <v>0</v>
      </c>
      <c r="AT518" s="122">
        <f>IF(AND('Copy &amp; Paste Roster Report Here'!$A518=AT$4,'Copy &amp; Paste Roster Report Here'!$M518="MT"),IF('Copy &amp; Paste Roster Report Here'!$R518&gt;0,1,IF('Copy &amp; Paste Roster Report Here'!$N518="Active",1,0)),0)</f>
        <v>0</v>
      </c>
      <c r="AU518" s="122">
        <f>IF(AND('Copy &amp; Paste Roster Report Here'!$A518=AU$4,'Copy &amp; Paste Roster Report Here'!$M518="MT"),IF('Copy &amp; Paste Roster Report Here'!$R518&gt;0,1,IF('Copy &amp; Paste Roster Report Here'!$N518="Active",1,0)),0)</f>
        <v>0</v>
      </c>
      <c r="AV518" s="3">
        <f t="shared" ref="AV518:AV545" si="83">SUM(AK518:AU518)</f>
        <v>0</v>
      </c>
      <c r="AW518" s="123">
        <f>IF(AND('Copy &amp; Paste Roster Report Here'!$A518=AW$4,'Copy &amp; Paste Roster Report Here'!$M518="FY"),IF('Copy &amp; Paste Roster Report Here'!$R518&gt;0,1,IF('Copy &amp; Paste Roster Report Here'!$N518="Active",1,0)),0)</f>
        <v>0</v>
      </c>
      <c r="AX518" s="123">
        <f>IF(AND('Copy &amp; Paste Roster Report Here'!$A518=AX$4,'Copy &amp; Paste Roster Report Here'!$M518="FY"),IF('Copy &amp; Paste Roster Report Here'!$R518&gt;0,1,IF('Copy &amp; Paste Roster Report Here'!$N518="Active",1,0)),0)</f>
        <v>0</v>
      </c>
      <c r="AY518" s="123">
        <f>IF(AND('Copy &amp; Paste Roster Report Here'!$A518=AY$4,'Copy &amp; Paste Roster Report Here'!$M518="FY"),IF('Copy &amp; Paste Roster Report Here'!$R518&gt;0,1,IF('Copy &amp; Paste Roster Report Here'!$N518="Active",1,0)),0)</f>
        <v>0</v>
      </c>
      <c r="AZ518" s="123">
        <f>IF(AND('Copy &amp; Paste Roster Report Here'!$A518=AZ$4,'Copy &amp; Paste Roster Report Here'!$M518="FY"),IF('Copy &amp; Paste Roster Report Here'!$R518&gt;0,1,IF('Copy &amp; Paste Roster Report Here'!$N518="Active",1,0)),0)</f>
        <v>0</v>
      </c>
      <c r="BA518" s="123">
        <f>IF(AND('Copy &amp; Paste Roster Report Here'!$A518=BA$4,'Copy &amp; Paste Roster Report Here'!$M518="FY"),IF('Copy &amp; Paste Roster Report Here'!$R518&gt;0,1,IF('Copy &amp; Paste Roster Report Here'!$N518="Active",1,0)),0)</f>
        <v>0</v>
      </c>
      <c r="BB518" s="123">
        <f>IF(AND('Copy &amp; Paste Roster Report Here'!$A518=BB$4,'Copy &amp; Paste Roster Report Here'!$M518="FY"),IF('Copy &amp; Paste Roster Report Here'!$R518&gt;0,1,IF('Copy &amp; Paste Roster Report Here'!$N518="Active",1,0)),0)</f>
        <v>0</v>
      </c>
      <c r="BC518" s="123">
        <f>IF(AND('Copy &amp; Paste Roster Report Here'!$A518=BC$4,'Copy &amp; Paste Roster Report Here'!$M518="FY"),IF('Copy &amp; Paste Roster Report Here'!$R518&gt;0,1,IF('Copy &amp; Paste Roster Report Here'!$N518="Active",1,0)),0)</f>
        <v>0</v>
      </c>
      <c r="BD518" s="123">
        <f>IF(AND('Copy &amp; Paste Roster Report Here'!$A518=BD$4,'Copy &amp; Paste Roster Report Here'!$M518="FY"),IF('Copy &amp; Paste Roster Report Here'!$R518&gt;0,1,IF('Copy &amp; Paste Roster Report Here'!$N518="Active",1,0)),0)</f>
        <v>0</v>
      </c>
      <c r="BE518" s="123">
        <f>IF(AND('Copy &amp; Paste Roster Report Here'!$A518=BE$4,'Copy &amp; Paste Roster Report Here'!$M518="FY"),IF('Copy &amp; Paste Roster Report Here'!$R518&gt;0,1,IF('Copy &amp; Paste Roster Report Here'!$N518="Active",1,0)),0)</f>
        <v>0</v>
      </c>
      <c r="BF518" s="123">
        <f>IF(AND('Copy &amp; Paste Roster Report Here'!$A518=BF$4,'Copy &amp; Paste Roster Report Here'!$M518="FY"),IF('Copy &amp; Paste Roster Report Here'!$R518&gt;0,1,IF('Copy &amp; Paste Roster Report Here'!$N518="Active",1,0)),0)</f>
        <v>0</v>
      </c>
      <c r="BG518" s="123">
        <f>IF(AND('Copy &amp; Paste Roster Report Here'!$A518=BG$4,'Copy &amp; Paste Roster Report Here'!$M518="FY"),IF('Copy &amp; Paste Roster Report Here'!$R518&gt;0,1,IF('Copy &amp; Paste Roster Report Here'!$N518="Active",1,0)),0)</f>
        <v>0</v>
      </c>
      <c r="BH518" s="3">
        <f t="shared" ref="BH518:BH545" si="84">SUM(AW518:BG518)</f>
        <v>0</v>
      </c>
      <c r="BI518" s="124">
        <f>IF(AND('Copy &amp; Paste Roster Report Here'!$A518=BI$4,'Copy &amp; Paste Roster Report Here'!$M518="RH"),IF('Copy &amp; Paste Roster Report Here'!$R518&gt;0,1,IF('Copy &amp; Paste Roster Report Here'!$N518="Active",1,0)),0)</f>
        <v>0</v>
      </c>
      <c r="BJ518" s="124">
        <f>IF(AND('Copy &amp; Paste Roster Report Here'!$A518=BJ$4,'Copy &amp; Paste Roster Report Here'!$M518="RH"),IF('Copy &amp; Paste Roster Report Here'!$R518&gt;0,1,IF('Copy &amp; Paste Roster Report Here'!$N518="Active",1,0)),0)</f>
        <v>0</v>
      </c>
      <c r="BK518" s="124">
        <f>IF(AND('Copy &amp; Paste Roster Report Here'!$A518=BK$4,'Copy &amp; Paste Roster Report Here'!$M518="RH"),IF('Copy &amp; Paste Roster Report Here'!$R518&gt;0,1,IF('Copy &amp; Paste Roster Report Here'!$N518="Active",1,0)),0)</f>
        <v>0</v>
      </c>
      <c r="BL518" s="124">
        <f>IF(AND('Copy &amp; Paste Roster Report Here'!$A518=BL$4,'Copy &amp; Paste Roster Report Here'!$M518="RH"),IF('Copy &amp; Paste Roster Report Here'!$R518&gt;0,1,IF('Copy &amp; Paste Roster Report Here'!$N518="Active",1,0)),0)</f>
        <v>0</v>
      </c>
      <c r="BM518" s="124">
        <f>IF(AND('Copy &amp; Paste Roster Report Here'!$A518=BM$4,'Copy &amp; Paste Roster Report Here'!$M518="RH"),IF('Copy &amp; Paste Roster Report Here'!$R518&gt;0,1,IF('Copy &amp; Paste Roster Report Here'!$N518="Active",1,0)),0)</f>
        <v>0</v>
      </c>
      <c r="BN518" s="124">
        <f>IF(AND('Copy &amp; Paste Roster Report Here'!$A518=BN$4,'Copy &amp; Paste Roster Report Here'!$M518="RH"),IF('Copy &amp; Paste Roster Report Here'!$R518&gt;0,1,IF('Copy &amp; Paste Roster Report Here'!$N518="Active",1,0)),0)</f>
        <v>0</v>
      </c>
      <c r="BO518" s="124">
        <f>IF(AND('Copy &amp; Paste Roster Report Here'!$A518=BO$4,'Copy &amp; Paste Roster Report Here'!$M518="RH"),IF('Copy &amp; Paste Roster Report Here'!$R518&gt;0,1,IF('Copy &amp; Paste Roster Report Here'!$N518="Active",1,0)),0)</f>
        <v>0</v>
      </c>
      <c r="BP518" s="124">
        <f>IF(AND('Copy &amp; Paste Roster Report Here'!$A518=BP$4,'Copy &amp; Paste Roster Report Here'!$M518="RH"),IF('Copy &amp; Paste Roster Report Here'!$R518&gt;0,1,IF('Copy &amp; Paste Roster Report Here'!$N518="Active",1,0)),0)</f>
        <v>0</v>
      </c>
      <c r="BQ518" s="124">
        <f>IF(AND('Copy &amp; Paste Roster Report Here'!$A518=BQ$4,'Copy &amp; Paste Roster Report Here'!$M518="RH"),IF('Copy &amp; Paste Roster Report Here'!$R518&gt;0,1,IF('Copy &amp; Paste Roster Report Here'!$N518="Active",1,0)),0)</f>
        <v>0</v>
      </c>
      <c r="BR518" s="124">
        <f>IF(AND('Copy &amp; Paste Roster Report Here'!$A518=BR$4,'Copy &amp; Paste Roster Report Here'!$M518="RH"),IF('Copy &amp; Paste Roster Report Here'!$R518&gt;0,1,IF('Copy &amp; Paste Roster Report Here'!$N518="Active",1,0)),0)</f>
        <v>0</v>
      </c>
      <c r="BS518" s="124">
        <f>IF(AND('Copy &amp; Paste Roster Report Here'!$A518=BS$4,'Copy &amp; Paste Roster Report Here'!$M518="RH"),IF('Copy &amp; Paste Roster Report Here'!$R518&gt;0,1,IF('Copy &amp; Paste Roster Report Here'!$N518="Active",1,0)),0)</f>
        <v>0</v>
      </c>
      <c r="BT518" s="3">
        <f t="shared" ref="BT518:BT545" si="85">SUM(BI518:BS518)</f>
        <v>0</v>
      </c>
      <c r="BU518" s="125">
        <f>IF(AND('Copy &amp; Paste Roster Report Here'!$A518=BU$4,'Copy &amp; Paste Roster Report Here'!$M518="QT"),IF('Copy &amp; Paste Roster Report Here'!$R518&gt;0,1,IF('Copy &amp; Paste Roster Report Here'!$N518="Active",1,0)),0)</f>
        <v>0</v>
      </c>
      <c r="BV518" s="125">
        <f>IF(AND('Copy &amp; Paste Roster Report Here'!$A518=BV$4,'Copy &amp; Paste Roster Report Here'!$M518="QT"),IF('Copy &amp; Paste Roster Report Here'!$R518&gt;0,1,IF('Copy &amp; Paste Roster Report Here'!$N518="Active",1,0)),0)</f>
        <v>0</v>
      </c>
      <c r="BW518" s="125">
        <f>IF(AND('Copy &amp; Paste Roster Report Here'!$A518=BW$4,'Copy &amp; Paste Roster Report Here'!$M518="QT"),IF('Copy &amp; Paste Roster Report Here'!$R518&gt;0,1,IF('Copy &amp; Paste Roster Report Here'!$N518="Active",1,0)),0)</f>
        <v>0</v>
      </c>
      <c r="BX518" s="125">
        <f>IF(AND('Copy &amp; Paste Roster Report Here'!$A518=BX$4,'Copy &amp; Paste Roster Report Here'!$M518="QT"),IF('Copy &amp; Paste Roster Report Here'!$R518&gt;0,1,IF('Copy &amp; Paste Roster Report Here'!$N518="Active",1,0)),0)</f>
        <v>0</v>
      </c>
      <c r="BY518" s="125">
        <f>IF(AND('Copy &amp; Paste Roster Report Here'!$A518=BY$4,'Copy &amp; Paste Roster Report Here'!$M518="QT"),IF('Copy &amp; Paste Roster Report Here'!$R518&gt;0,1,IF('Copy &amp; Paste Roster Report Here'!$N518="Active",1,0)),0)</f>
        <v>0</v>
      </c>
      <c r="BZ518" s="125">
        <f>IF(AND('Copy &amp; Paste Roster Report Here'!$A518=BZ$4,'Copy &amp; Paste Roster Report Here'!$M518="QT"),IF('Copy &amp; Paste Roster Report Here'!$R518&gt;0,1,IF('Copy &amp; Paste Roster Report Here'!$N518="Active",1,0)),0)</f>
        <v>0</v>
      </c>
      <c r="CA518" s="125">
        <f>IF(AND('Copy &amp; Paste Roster Report Here'!$A518=CA$4,'Copy &amp; Paste Roster Report Here'!$M518="QT"),IF('Copy &amp; Paste Roster Report Here'!$R518&gt;0,1,IF('Copy &amp; Paste Roster Report Here'!$N518="Active",1,0)),0)</f>
        <v>0</v>
      </c>
      <c r="CB518" s="125">
        <f>IF(AND('Copy &amp; Paste Roster Report Here'!$A518=CB$4,'Copy &amp; Paste Roster Report Here'!$M518="QT"),IF('Copy &amp; Paste Roster Report Here'!$R518&gt;0,1,IF('Copy &amp; Paste Roster Report Here'!$N518="Active",1,0)),0)</f>
        <v>0</v>
      </c>
      <c r="CC518" s="125">
        <f>IF(AND('Copy &amp; Paste Roster Report Here'!$A518=CC$4,'Copy &amp; Paste Roster Report Here'!$M518="QT"),IF('Copy &amp; Paste Roster Report Here'!$R518&gt;0,1,IF('Copy &amp; Paste Roster Report Here'!$N518="Active",1,0)),0)</f>
        <v>0</v>
      </c>
      <c r="CD518" s="125">
        <f>IF(AND('Copy &amp; Paste Roster Report Here'!$A518=CD$4,'Copy &amp; Paste Roster Report Here'!$M518="QT"),IF('Copy &amp; Paste Roster Report Here'!$R518&gt;0,1,IF('Copy &amp; Paste Roster Report Here'!$N518="Active",1,0)),0)</f>
        <v>0</v>
      </c>
      <c r="CE518" s="125">
        <f>IF(AND('Copy &amp; Paste Roster Report Here'!$A518=CE$4,'Copy &amp; Paste Roster Report Here'!$M518="QT"),IF('Copy &amp; Paste Roster Report Here'!$R518&gt;0,1,IF('Copy &amp; Paste Roster Report Here'!$N518="Active",1,0)),0)</f>
        <v>0</v>
      </c>
      <c r="CF518" s="3">
        <f t="shared" ref="CF518:CF545" si="86">SUM(BU518:CE518)</f>
        <v>0</v>
      </c>
      <c r="CG518" s="126">
        <f>IF(AND('Copy &amp; Paste Roster Report Here'!$A518=CG$4,'Copy &amp; Paste Roster Report Here'!$M518="##"),IF('Copy &amp; Paste Roster Report Here'!$R518&gt;0,1,IF('Copy &amp; Paste Roster Report Here'!$N518="Active",1,0)),0)</f>
        <v>0</v>
      </c>
      <c r="CH518" s="126">
        <f>IF(AND('Copy &amp; Paste Roster Report Here'!$A518=CH$4,'Copy &amp; Paste Roster Report Here'!$M518="##"),IF('Copy &amp; Paste Roster Report Here'!$R518&gt;0,1,IF('Copy &amp; Paste Roster Report Here'!$N518="Active",1,0)),0)</f>
        <v>0</v>
      </c>
      <c r="CI518" s="126">
        <f>IF(AND('Copy &amp; Paste Roster Report Here'!$A518=CI$4,'Copy &amp; Paste Roster Report Here'!$M518="##"),IF('Copy &amp; Paste Roster Report Here'!$R518&gt;0,1,IF('Copy &amp; Paste Roster Report Here'!$N518="Active",1,0)),0)</f>
        <v>0</v>
      </c>
      <c r="CJ518" s="126">
        <f>IF(AND('Copy &amp; Paste Roster Report Here'!$A518=CJ$4,'Copy &amp; Paste Roster Report Here'!$M518="##"),IF('Copy &amp; Paste Roster Report Here'!$R518&gt;0,1,IF('Copy &amp; Paste Roster Report Here'!$N518="Active",1,0)),0)</f>
        <v>0</v>
      </c>
      <c r="CK518" s="126">
        <f>IF(AND('Copy &amp; Paste Roster Report Here'!$A518=CK$4,'Copy &amp; Paste Roster Report Here'!$M518="##"),IF('Copy &amp; Paste Roster Report Here'!$R518&gt;0,1,IF('Copy &amp; Paste Roster Report Here'!$N518="Active",1,0)),0)</f>
        <v>0</v>
      </c>
      <c r="CL518" s="126">
        <f>IF(AND('Copy &amp; Paste Roster Report Here'!$A518=CL$4,'Copy &amp; Paste Roster Report Here'!$M518="##"),IF('Copy &amp; Paste Roster Report Here'!$R518&gt;0,1,IF('Copy &amp; Paste Roster Report Here'!$N518="Active",1,0)),0)</f>
        <v>0</v>
      </c>
      <c r="CM518" s="126">
        <f>IF(AND('Copy &amp; Paste Roster Report Here'!$A518=CM$4,'Copy &amp; Paste Roster Report Here'!$M518="##"),IF('Copy &amp; Paste Roster Report Here'!$R518&gt;0,1,IF('Copy &amp; Paste Roster Report Here'!$N518="Active",1,0)),0)</f>
        <v>0</v>
      </c>
      <c r="CN518" s="126">
        <f>IF(AND('Copy &amp; Paste Roster Report Here'!$A518=CN$4,'Copy &amp; Paste Roster Report Here'!$M518="##"),IF('Copy &amp; Paste Roster Report Here'!$R518&gt;0,1,IF('Copy &amp; Paste Roster Report Here'!$N518="Active",1,0)),0)</f>
        <v>0</v>
      </c>
      <c r="CO518" s="126">
        <f>IF(AND('Copy &amp; Paste Roster Report Here'!$A518=CO$4,'Copy &amp; Paste Roster Report Here'!$M518="##"),IF('Copy &amp; Paste Roster Report Here'!$R518&gt;0,1,IF('Copy &amp; Paste Roster Report Here'!$N518="Active",1,0)),0)</f>
        <v>0</v>
      </c>
      <c r="CP518" s="126">
        <f>IF(AND('Copy &amp; Paste Roster Report Here'!$A518=CP$4,'Copy &amp; Paste Roster Report Here'!$M518="##"),IF('Copy &amp; Paste Roster Report Here'!$R518&gt;0,1,IF('Copy &amp; Paste Roster Report Here'!$N518="Active",1,0)),0)</f>
        <v>0</v>
      </c>
      <c r="CQ518" s="126">
        <f>IF(AND('Copy &amp; Paste Roster Report Here'!$A518=CQ$4,'Copy &amp; Paste Roster Report Here'!$M518="##"),IF('Copy &amp; Paste Roster Report Here'!$R518&gt;0,1,IF('Copy &amp; Paste Roster Report Here'!$N518="Active",1,0)),0)</f>
        <v>0</v>
      </c>
      <c r="CR518" s="6">
        <f t="shared" ref="CR518:CR545" si="87">SUM(CG518:CQ518)</f>
        <v>0</v>
      </c>
      <c r="CS518" s="13">
        <f t="shared" ref="CS518:CS545" si="88">CR518+CF518+BT518+BH518+AV518+AJ518+L518</f>
        <v>0</v>
      </c>
    </row>
    <row r="519" spans="1:97" x14ac:dyDescent="0.25">
      <c r="A519" s="113">
        <f>IF(AND('Copy &amp; Paste Roster Report Here'!$A519=A$4,'Copy &amp; Paste Roster Report Here'!$M519="FT"),IF('Copy &amp; Paste Roster Report Here'!$R519&gt;0,1,IF('Copy &amp; Paste Roster Report Here'!$N519="Active",1,0)),0)</f>
        <v>0</v>
      </c>
      <c r="B519" s="113">
        <f>IF(AND('Copy &amp; Paste Roster Report Here'!$A519=B$4,'Copy &amp; Paste Roster Report Here'!$M519="FT"),IF('Copy &amp; Paste Roster Report Here'!$R519&gt;0,1,IF('Copy &amp; Paste Roster Report Here'!$N519="Active",1,0)),0)</f>
        <v>0</v>
      </c>
      <c r="C519" s="113">
        <f>IF(AND('Copy &amp; Paste Roster Report Here'!$A519=C$4,'Copy &amp; Paste Roster Report Here'!$M519="FT"),IF('Copy &amp; Paste Roster Report Here'!$R519&gt;0,1,IF('Copy &amp; Paste Roster Report Here'!$N519="Active",1,0)),0)</f>
        <v>0</v>
      </c>
      <c r="D519" s="113">
        <f>IF(AND('Copy &amp; Paste Roster Report Here'!$A519=D$4,'Copy &amp; Paste Roster Report Here'!$M519="FT"),IF('Copy &amp; Paste Roster Report Here'!$R519&gt;0,1,IF('Copy &amp; Paste Roster Report Here'!$N519="Active",1,0)),0)</f>
        <v>0</v>
      </c>
      <c r="E519" s="113">
        <f>IF(AND('Copy &amp; Paste Roster Report Here'!$A519=E$4,'Copy &amp; Paste Roster Report Here'!$M519="FT"),IF('Copy &amp; Paste Roster Report Here'!$R519&gt;0,1,IF('Copy &amp; Paste Roster Report Here'!$N519="Active",1,0)),0)</f>
        <v>0</v>
      </c>
      <c r="F519" s="113">
        <f>IF(AND('Copy &amp; Paste Roster Report Here'!$A519=F$4,'Copy &amp; Paste Roster Report Here'!$M519="FT"),IF('Copy &amp; Paste Roster Report Here'!$R519&gt;0,1,IF('Copy &amp; Paste Roster Report Here'!$N519="Active",1,0)),0)</f>
        <v>0</v>
      </c>
      <c r="G519" s="113">
        <f>IF(AND('Copy &amp; Paste Roster Report Here'!$A519=G$4,'Copy &amp; Paste Roster Report Here'!$M519="FT"),IF('Copy &amp; Paste Roster Report Here'!$R519&gt;0,1,IF('Copy &amp; Paste Roster Report Here'!$N519="Active",1,0)),0)</f>
        <v>0</v>
      </c>
      <c r="H519" s="113">
        <f>IF(AND('Copy &amp; Paste Roster Report Here'!$A519=H$4,'Copy &amp; Paste Roster Report Here'!$M519="FT"),IF('Copy &amp; Paste Roster Report Here'!$R519&gt;0,1,IF('Copy &amp; Paste Roster Report Here'!$N519="Active",1,0)),0)</f>
        <v>0</v>
      </c>
      <c r="I519" s="113">
        <f>IF(AND('Copy &amp; Paste Roster Report Here'!$A519=I$4,'Copy &amp; Paste Roster Report Here'!$M519="FT"),IF('Copy &amp; Paste Roster Report Here'!$R519&gt;0,1,IF('Copy &amp; Paste Roster Report Here'!$N519="Active",1,0)),0)</f>
        <v>0</v>
      </c>
      <c r="J519" s="113">
        <f>IF(AND('Copy &amp; Paste Roster Report Here'!$A519=J$4,'Copy &amp; Paste Roster Report Here'!$M519="FT"),IF('Copy &amp; Paste Roster Report Here'!$R519&gt;0,1,IF('Copy &amp; Paste Roster Report Here'!$N519="Active",1,0)),0)</f>
        <v>0</v>
      </c>
      <c r="K519" s="113">
        <f>IF(AND('Copy &amp; Paste Roster Report Here'!$A519=K$4,'Copy &amp; Paste Roster Report Here'!$M519="FT"),IF('Copy &amp; Paste Roster Report Here'!$R519&gt;0,1,IF('Copy &amp; Paste Roster Report Here'!$N519="Active",1,0)),0)</f>
        <v>0</v>
      </c>
      <c r="L519" s="6">
        <f t="shared" si="80"/>
        <v>0</v>
      </c>
      <c r="M519" s="120">
        <f>IF(AND('Copy &amp; Paste Roster Report Here'!$A519=M$4,'Copy &amp; Paste Roster Report Here'!$M519="TQ"),IF('Copy &amp; Paste Roster Report Here'!$R519&gt;0,1,IF('Copy &amp; Paste Roster Report Here'!$N519="Active",1,0)),0)</f>
        <v>0</v>
      </c>
      <c r="N519" s="120">
        <f>IF(AND('Copy &amp; Paste Roster Report Here'!$A519=N$4,'Copy &amp; Paste Roster Report Here'!$M519="TQ"),IF('Copy &amp; Paste Roster Report Here'!$R519&gt;0,1,IF('Copy &amp; Paste Roster Report Here'!$N519="Active",1,0)),0)</f>
        <v>0</v>
      </c>
      <c r="O519" s="120">
        <f>IF(AND('Copy &amp; Paste Roster Report Here'!$A519=O$4,'Copy &amp; Paste Roster Report Here'!$M519="TQ"),IF('Copy &amp; Paste Roster Report Here'!$R519&gt;0,1,IF('Copy &amp; Paste Roster Report Here'!$N519="Active",1,0)),0)</f>
        <v>0</v>
      </c>
      <c r="P519" s="120">
        <f>IF(AND('Copy &amp; Paste Roster Report Here'!$A519=P$4,'Copy &amp; Paste Roster Report Here'!$M519="TQ"),IF('Copy &amp; Paste Roster Report Here'!$R519&gt;0,1,IF('Copy &amp; Paste Roster Report Here'!$N519="Active",1,0)),0)</f>
        <v>0</v>
      </c>
      <c r="Q519" s="120">
        <f>IF(AND('Copy &amp; Paste Roster Report Here'!$A519=Q$4,'Copy &amp; Paste Roster Report Here'!$M519="TQ"),IF('Copy &amp; Paste Roster Report Here'!$R519&gt;0,1,IF('Copy &amp; Paste Roster Report Here'!$N519="Active",1,0)),0)</f>
        <v>0</v>
      </c>
      <c r="R519" s="120">
        <f>IF(AND('Copy &amp; Paste Roster Report Here'!$A519=R$4,'Copy &amp; Paste Roster Report Here'!$M519="TQ"),IF('Copy &amp; Paste Roster Report Here'!$R519&gt;0,1,IF('Copy &amp; Paste Roster Report Here'!$N519="Active",1,0)),0)</f>
        <v>0</v>
      </c>
      <c r="S519" s="120">
        <f>IF(AND('Copy &amp; Paste Roster Report Here'!$A519=S$4,'Copy &amp; Paste Roster Report Here'!$M519="TQ"),IF('Copy &amp; Paste Roster Report Here'!$R519&gt;0,1,IF('Copy &amp; Paste Roster Report Here'!$N519="Active",1,0)),0)</f>
        <v>0</v>
      </c>
      <c r="T519" s="120">
        <f>IF(AND('Copy &amp; Paste Roster Report Here'!$A519=T$4,'Copy &amp; Paste Roster Report Here'!$M519="TQ"),IF('Copy &amp; Paste Roster Report Here'!$R519&gt;0,1,IF('Copy &amp; Paste Roster Report Here'!$N519="Active",1,0)),0)</f>
        <v>0</v>
      </c>
      <c r="U519" s="120">
        <f>IF(AND('Copy &amp; Paste Roster Report Here'!$A519=U$4,'Copy &amp; Paste Roster Report Here'!$M519="TQ"),IF('Copy &amp; Paste Roster Report Here'!$R519&gt;0,1,IF('Copy &amp; Paste Roster Report Here'!$N519="Active",1,0)),0)</f>
        <v>0</v>
      </c>
      <c r="V519" s="120">
        <f>IF(AND('Copy &amp; Paste Roster Report Here'!$A519=V$4,'Copy &amp; Paste Roster Report Here'!$M519="TQ"),IF('Copy &amp; Paste Roster Report Here'!$R519&gt;0,1,IF('Copy &amp; Paste Roster Report Here'!$N519="Active",1,0)),0)</f>
        <v>0</v>
      </c>
      <c r="W519" s="120">
        <f>IF(AND('Copy &amp; Paste Roster Report Here'!$A519=W$4,'Copy &amp; Paste Roster Report Here'!$M519="TQ"),IF('Copy &amp; Paste Roster Report Here'!$R519&gt;0,1,IF('Copy &amp; Paste Roster Report Here'!$N519="Active",1,0)),0)</f>
        <v>0</v>
      </c>
      <c r="X519" s="3">
        <f t="shared" si="81"/>
        <v>0</v>
      </c>
      <c r="Y519" s="121">
        <f>IF(AND('Copy &amp; Paste Roster Report Here'!$A519=Y$4,'Copy &amp; Paste Roster Report Here'!$M519="HT"),IF('Copy &amp; Paste Roster Report Here'!$R519&gt;0,1,IF('Copy &amp; Paste Roster Report Here'!$N519="Active",1,0)),0)</f>
        <v>0</v>
      </c>
      <c r="Z519" s="121">
        <f>IF(AND('Copy &amp; Paste Roster Report Here'!$A519=Z$4,'Copy &amp; Paste Roster Report Here'!$M519="HT"),IF('Copy &amp; Paste Roster Report Here'!$R519&gt;0,1,IF('Copy &amp; Paste Roster Report Here'!$N519="Active",1,0)),0)</f>
        <v>0</v>
      </c>
      <c r="AA519" s="121">
        <f>IF(AND('Copy &amp; Paste Roster Report Here'!$A519=AA$4,'Copy &amp; Paste Roster Report Here'!$M519="HT"),IF('Copy &amp; Paste Roster Report Here'!$R519&gt;0,1,IF('Copy &amp; Paste Roster Report Here'!$N519="Active",1,0)),0)</f>
        <v>0</v>
      </c>
      <c r="AB519" s="121">
        <f>IF(AND('Copy &amp; Paste Roster Report Here'!$A519=AB$4,'Copy &amp; Paste Roster Report Here'!$M519="HT"),IF('Copy &amp; Paste Roster Report Here'!$R519&gt;0,1,IF('Copy &amp; Paste Roster Report Here'!$N519="Active",1,0)),0)</f>
        <v>0</v>
      </c>
      <c r="AC519" s="121">
        <f>IF(AND('Copy &amp; Paste Roster Report Here'!$A519=AC$4,'Copy &amp; Paste Roster Report Here'!$M519="HT"),IF('Copy &amp; Paste Roster Report Here'!$R519&gt;0,1,IF('Copy &amp; Paste Roster Report Here'!$N519="Active",1,0)),0)</f>
        <v>0</v>
      </c>
      <c r="AD519" s="121">
        <f>IF(AND('Copy &amp; Paste Roster Report Here'!$A519=AD$4,'Copy &amp; Paste Roster Report Here'!$M519="HT"),IF('Copy &amp; Paste Roster Report Here'!$R519&gt;0,1,IF('Copy &amp; Paste Roster Report Here'!$N519="Active",1,0)),0)</f>
        <v>0</v>
      </c>
      <c r="AE519" s="121">
        <f>IF(AND('Copy &amp; Paste Roster Report Here'!$A519=AE$4,'Copy &amp; Paste Roster Report Here'!$M519="HT"),IF('Copy &amp; Paste Roster Report Here'!$R519&gt;0,1,IF('Copy &amp; Paste Roster Report Here'!$N519="Active",1,0)),0)</f>
        <v>0</v>
      </c>
      <c r="AF519" s="121">
        <f>IF(AND('Copy &amp; Paste Roster Report Here'!$A519=AF$4,'Copy &amp; Paste Roster Report Here'!$M519="HT"),IF('Copy &amp; Paste Roster Report Here'!$R519&gt;0,1,IF('Copy &amp; Paste Roster Report Here'!$N519="Active",1,0)),0)</f>
        <v>0</v>
      </c>
      <c r="AG519" s="121">
        <f>IF(AND('Copy &amp; Paste Roster Report Here'!$A519=AG$4,'Copy &amp; Paste Roster Report Here'!$M519="HT"),IF('Copy &amp; Paste Roster Report Here'!$R519&gt;0,1,IF('Copy &amp; Paste Roster Report Here'!$N519="Active",1,0)),0)</f>
        <v>0</v>
      </c>
      <c r="AH519" s="121">
        <f>IF(AND('Copy &amp; Paste Roster Report Here'!$A519=AH$4,'Copy &amp; Paste Roster Report Here'!$M519="HT"),IF('Copy &amp; Paste Roster Report Here'!$R519&gt;0,1,IF('Copy &amp; Paste Roster Report Here'!$N519="Active",1,0)),0)</f>
        <v>0</v>
      </c>
      <c r="AI519" s="121">
        <f>IF(AND('Copy &amp; Paste Roster Report Here'!$A519=AI$4,'Copy &amp; Paste Roster Report Here'!$M519="HT"),IF('Copy &amp; Paste Roster Report Here'!$R519&gt;0,1,IF('Copy &amp; Paste Roster Report Here'!$N519="Active",1,0)),0)</f>
        <v>0</v>
      </c>
      <c r="AJ519" s="3">
        <f t="shared" si="82"/>
        <v>0</v>
      </c>
      <c r="AK519" s="122">
        <f>IF(AND('Copy &amp; Paste Roster Report Here'!$A519=AK$4,'Copy &amp; Paste Roster Report Here'!$M519="MT"),IF('Copy &amp; Paste Roster Report Here'!$R519&gt;0,1,IF('Copy &amp; Paste Roster Report Here'!$N519="Active",1,0)),0)</f>
        <v>0</v>
      </c>
      <c r="AL519" s="122">
        <f>IF(AND('Copy &amp; Paste Roster Report Here'!$A519=AL$4,'Copy &amp; Paste Roster Report Here'!$M519="MT"),IF('Copy &amp; Paste Roster Report Here'!$R519&gt;0,1,IF('Copy &amp; Paste Roster Report Here'!$N519="Active",1,0)),0)</f>
        <v>0</v>
      </c>
      <c r="AM519" s="122">
        <f>IF(AND('Copy &amp; Paste Roster Report Here'!$A519=AM$4,'Copy &amp; Paste Roster Report Here'!$M519="MT"),IF('Copy &amp; Paste Roster Report Here'!$R519&gt;0,1,IF('Copy &amp; Paste Roster Report Here'!$N519="Active",1,0)),0)</f>
        <v>0</v>
      </c>
      <c r="AN519" s="122">
        <f>IF(AND('Copy &amp; Paste Roster Report Here'!$A519=AN$4,'Copy &amp; Paste Roster Report Here'!$M519="MT"),IF('Copy &amp; Paste Roster Report Here'!$R519&gt;0,1,IF('Copy &amp; Paste Roster Report Here'!$N519="Active",1,0)),0)</f>
        <v>0</v>
      </c>
      <c r="AO519" s="122">
        <f>IF(AND('Copy &amp; Paste Roster Report Here'!$A519=AO$4,'Copy &amp; Paste Roster Report Here'!$M519="MT"),IF('Copy &amp; Paste Roster Report Here'!$R519&gt;0,1,IF('Copy &amp; Paste Roster Report Here'!$N519="Active",1,0)),0)</f>
        <v>0</v>
      </c>
      <c r="AP519" s="122">
        <f>IF(AND('Copy &amp; Paste Roster Report Here'!$A519=AP$4,'Copy &amp; Paste Roster Report Here'!$M519="MT"),IF('Copy &amp; Paste Roster Report Here'!$R519&gt;0,1,IF('Copy &amp; Paste Roster Report Here'!$N519="Active",1,0)),0)</f>
        <v>0</v>
      </c>
      <c r="AQ519" s="122">
        <f>IF(AND('Copy &amp; Paste Roster Report Here'!$A519=AQ$4,'Copy &amp; Paste Roster Report Here'!$M519="MT"),IF('Copy &amp; Paste Roster Report Here'!$R519&gt;0,1,IF('Copy &amp; Paste Roster Report Here'!$N519="Active",1,0)),0)</f>
        <v>0</v>
      </c>
      <c r="AR519" s="122">
        <f>IF(AND('Copy &amp; Paste Roster Report Here'!$A519=AR$4,'Copy &amp; Paste Roster Report Here'!$M519="MT"),IF('Copy &amp; Paste Roster Report Here'!$R519&gt;0,1,IF('Copy &amp; Paste Roster Report Here'!$N519="Active",1,0)),0)</f>
        <v>0</v>
      </c>
      <c r="AS519" s="122">
        <f>IF(AND('Copy &amp; Paste Roster Report Here'!$A519=AS$4,'Copy &amp; Paste Roster Report Here'!$M519="MT"),IF('Copy &amp; Paste Roster Report Here'!$R519&gt;0,1,IF('Copy &amp; Paste Roster Report Here'!$N519="Active",1,0)),0)</f>
        <v>0</v>
      </c>
      <c r="AT519" s="122">
        <f>IF(AND('Copy &amp; Paste Roster Report Here'!$A519=AT$4,'Copy &amp; Paste Roster Report Here'!$M519="MT"),IF('Copy &amp; Paste Roster Report Here'!$R519&gt;0,1,IF('Copy &amp; Paste Roster Report Here'!$N519="Active",1,0)),0)</f>
        <v>0</v>
      </c>
      <c r="AU519" s="122">
        <f>IF(AND('Copy &amp; Paste Roster Report Here'!$A519=AU$4,'Copy &amp; Paste Roster Report Here'!$M519="MT"),IF('Copy &amp; Paste Roster Report Here'!$R519&gt;0,1,IF('Copy &amp; Paste Roster Report Here'!$N519="Active",1,0)),0)</f>
        <v>0</v>
      </c>
      <c r="AV519" s="3">
        <f t="shared" si="83"/>
        <v>0</v>
      </c>
      <c r="AW519" s="123">
        <f>IF(AND('Copy &amp; Paste Roster Report Here'!$A519=AW$4,'Copy &amp; Paste Roster Report Here'!$M519="FY"),IF('Copy &amp; Paste Roster Report Here'!$R519&gt;0,1,IF('Copy &amp; Paste Roster Report Here'!$N519="Active",1,0)),0)</f>
        <v>0</v>
      </c>
      <c r="AX519" s="123">
        <f>IF(AND('Copy &amp; Paste Roster Report Here'!$A519=AX$4,'Copy &amp; Paste Roster Report Here'!$M519="FY"),IF('Copy &amp; Paste Roster Report Here'!$R519&gt;0,1,IF('Copy &amp; Paste Roster Report Here'!$N519="Active",1,0)),0)</f>
        <v>0</v>
      </c>
      <c r="AY519" s="123">
        <f>IF(AND('Copy &amp; Paste Roster Report Here'!$A519=AY$4,'Copy &amp; Paste Roster Report Here'!$M519="FY"),IF('Copy &amp; Paste Roster Report Here'!$R519&gt;0,1,IF('Copy &amp; Paste Roster Report Here'!$N519="Active",1,0)),0)</f>
        <v>0</v>
      </c>
      <c r="AZ519" s="123">
        <f>IF(AND('Copy &amp; Paste Roster Report Here'!$A519=AZ$4,'Copy &amp; Paste Roster Report Here'!$M519="FY"),IF('Copy &amp; Paste Roster Report Here'!$R519&gt;0,1,IF('Copy &amp; Paste Roster Report Here'!$N519="Active",1,0)),0)</f>
        <v>0</v>
      </c>
      <c r="BA519" s="123">
        <f>IF(AND('Copy &amp; Paste Roster Report Here'!$A519=BA$4,'Copy &amp; Paste Roster Report Here'!$M519="FY"),IF('Copy &amp; Paste Roster Report Here'!$R519&gt;0,1,IF('Copy &amp; Paste Roster Report Here'!$N519="Active",1,0)),0)</f>
        <v>0</v>
      </c>
      <c r="BB519" s="123">
        <f>IF(AND('Copy &amp; Paste Roster Report Here'!$A519=BB$4,'Copy &amp; Paste Roster Report Here'!$M519="FY"),IF('Copy &amp; Paste Roster Report Here'!$R519&gt;0,1,IF('Copy &amp; Paste Roster Report Here'!$N519="Active",1,0)),0)</f>
        <v>0</v>
      </c>
      <c r="BC519" s="123">
        <f>IF(AND('Copy &amp; Paste Roster Report Here'!$A519=BC$4,'Copy &amp; Paste Roster Report Here'!$M519="FY"),IF('Copy &amp; Paste Roster Report Here'!$R519&gt;0,1,IF('Copy &amp; Paste Roster Report Here'!$N519="Active",1,0)),0)</f>
        <v>0</v>
      </c>
      <c r="BD519" s="123">
        <f>IF(AND('Copy &amp; Paste Roster Report Here'!$A519=BD$4,'Copy &amp; Paste Roster Report Here'!$M519="FY"),IF('Copy &amp; Paste Roster Report Here'!$R519&gt;0,1,IF('Copy &amp; Paste Roster Report Here'!$N519="Active",1,0)),0)</f>
        <v>0</v>
      </c>
      <c r="BE519" s="123">
        <f>IF(AND('Copy &amp; Paste Roster Report Here'!$A519=BE$4,'Copy &amp; Paste Roster Report Here'!$M519="FY"),IF('Copy &amp; Paste Roster Report Here'!$R519&gt;0,1,IF('Copy &amp; Paste Roster Report Here'!$N519="Active",1,0)),0)</f>
        <v>0</v>
      </c>
      <c r="BF519" s="123">
        <f>IF(AND('Copy &amp; Paste Roster Report Here'!$A519=BF$4,'Copy &amp; Paste Roster Report Here'!$M519="FY"),IF('Copy &amp; Paste Roster Report Here'!$R519&gt;0,1,IF('Copy &amp; Paste Roster Report Here'!$N519="Active",1,0)),0)</f>
        <v>0</v>
      </c>
      <c r="BG519" s="123">
        <f>IF(AND('Copy &amp; Paste Roster Report Here'!$A519=BG$4,'Copy &amp; Paste Roster Report Here'!$M519="FY"),IF('Copy &amp; Paste Roster Report Here'!$R519&gt;0,1,IF('Copy &amp; Paste Roster Report Here'!$N519="Active",1,0)),0)</f>
        <v>0</v>
      </c>
      <c r="BH519" s="3">
        <f t="shared" si="84"/>
        <v>0</v>
      </c>
      <c r="BI519" s="124">
        <f>IF(AND('Copy &amp; Paste Roster Report Here'!$A519=BI$4,'Copy &amp; Paste Roster Report Here'!$M519="RH"),IF('Copy &amp; Paste Roster Report Here'!$R519&gt;0,1,IF('Copy &amp; Paste Roster Report Here'!$N519="Active",1,0)),0)</f>
        <v>0</v>
      </c>
      <c r="BJ519" s="124">
        <f>IF(AND('Copy &amp; Paste Roster Report Here'!$A519=BJ$4,'Copy &amp; Paste Roster Report Here'!$M519="RH"),IF('Copy &amp; Paste Roster Report Here'!$R519&gt;0,1,IF('Copy &amp; Paste Roster Report Here'!$N519="Active",1,0)),0)</f>
        <v>0</v>
      </c>
      <c r="BK519" s="124">
        <f>IF(AND('Copy &amp; Paste Roster Report Here'!$A519=BK$4,'Copy &amp; Paste Roster Report Here'!$M519="RH"),IF('Copy &amp; Paste Roster Report Here'!$R519&gt;0,1,IF('Copy &amp; Paste Roster Report Here'!$N519="Active",1,0)),0)</f>
        <v>0</v>
      </c>
      <c r="BL519" s="124">
        <f>IF(AND('Copy &amp; Paste Roster Report Here'!$A519=BL$4,'Copy &amp; Paste Roster Report Here'!$M519="RH"),IF('Copy &amp; Paste Roster Report Here'!$R519&gt;0,1,IF('Copy &amp; Paste Roster Report Here'!$N519="Active",1,0)),0)</f>
        <v>0</v>
      </c>
      <c r="BM519" s="124">
        <f>IF(AND('Copy &amp; Paste Roster Report Here'!$A519=BM$4,'Copy &amp; Paste Roster Report Here'!$M519="RH"),IF('Copy &amp; Paste Roster Report Here'!$R519&gt;0,1,IF('Copy &amp; Paste Roster Report Here'!$N519="Active",1,0)),0)</f>
        <v>0</v>
      </c>
      <c r="BN519" s="124">
        <f>IF(AND('Copy &amp; Paste Roster Report Here'!$A519=BN$4,'Copy &amp; Paste Roster Report Here'!$M519="RH"),IF('Copy &amp; Paste Roster Report Here'!$R519&gt;0,1,IF('Copy &amp; Paste Roster Report Here'!$N519="Active",1,0)),0)</f>
        <v>0</v>
      </c>
      <c r="BO519" s="124">
        <f>IF(AND('Copy &amp; Paste Roster Report Here'!$A519=BO$4,'Copy &amp; Paste Roster Report Here'!$M519="RH"),IF('Copy &amp; Paste Roster Report Here'!$R519&gt;0,1,IF('Copy &amp; Paste Roster Report Here'!$N519="Active",1,0)),0)</f>
        <v>0</v>
      </c>
      <c r="BP519" s="124">
        <f>IF(AND('Copy &amp; Paste Roster Report Here'!$A519=BP$4,'Copy &amp; Paste Roster Report Here'!$M519="RH"),IF('Copy &amp; Paste Roster Report Here'!$R519&gt;0,1,IF('Copy &amp; Paste Roster Report Here'!$N519="Active",1,0)),0)</f>
        <v>0</v>
      </c>
      <c r="BQ519" s="124">
        <f>IF(AND('Copy &amp; Paste Roster Report Here'!$A519=BQ$4,'Copy &amp; Paste Roster Report Here'!$M519="RH"),IF('Copy &amp; Paste Roster Report Here'!$R519&gt;0,1,IF('Copy &amp; Paste Roster Report Here'!$N519="Active",1,0)),0)</f>
        <v>0</v>
      </c>
      <c r="BR519" s="124">
        <f>IF(AND('Copy &amp; Paste Roster Report Here'!$A519=BR$4,'Copy &amp; Paste Roster Report Here'!$M519="RH"),IF('Copy &amp; Paste Roster Report Here'!$R519&gt;0,1,IF('Copy &amp; Paste Roster Report Here'!$N519="Active",1,0)),0)</f>
        <v>0</v>
      </c>
      <c r="BS519" s="124">
        <f>IF(AND('Copy &amp; Paste Roster Report Here'!$A519=BS$4,'Copy &amp; Paste Roster Report Here'!$M519="RH"),IF('Copy &amp; Paste Roster Report Here'!$R519&gt;0,1,IF('Copy &amp; Paste Roster Report Here'!$N519="Active",1,0)),0)</f>
        <v>0</v>
      </c>
      <c r="BT519" s="3">
        <f t="shared" si="85"/>
        <v>0</v>
      </c>
      <c r="BU519" s="125">
        <f>IF(AND('Copy &amp; Paste Roster Report Here'!$A519=BU$4,'Copy &amp; Paste Roster Report Here'!$M519="QT"),IF('Copy &amp; Paste Roster Report Here'!$R519&gt;0,1,IF('Copy &amp; Paste Roster Report Here'!$N519="Active",1,0)),0)</f>
        <v>0</v>
      </c>
      <c r="BV519" s="125">
        <f>IF(AND('Copy &amp; Paste Roster Report Here'!$A519=BV$4,'Copy &amp; Paste Roster Report Here'!$M519="QT"),IF('Copy &amp; Paste Roster Report Here'!$R519&gt;0,1,IF('Copy &amp; Paste Roster Report Here'!$N519="Active",1,0)),0)</f>
        <v>0</v>
      </c>
      <c r="BW519" s="125">
        <f>IF(AND('Copy &amp; Paste Roster Report Here'!$A519=BW$4,'Copy &amp; Paste Roster Report Here'!$M519="QT"),IF('Copy &amp; Paste Roster Report Here'!$R519&gt;0,1,IF('Copy &amp; Paste Roster Report Here'!$N519="Active",1,0)),0)</f>
        <v>0</v>
      </c>
      <c r="BX519" s="125">
        <f>IF(AND('Copy &amp; Paste Roster Report Here'!$A519=BX$4,'Copy &amp; Paste Roster Report Here'!$M519="QT"),IF('Copy &amp; Paste Roster Report Here'!$R519&gt;0,1,IF('Copy &amp; Paste Roster Report Here'!$N519="Active",1,0)),0)</f>
        <v>0</v>
      </c>
      <c r="BY519" s="125">
        <f>IF(AND('Copy &amp; Paste Roster Report Here'!$A519=BY$4,'Copy &amp; Paste Roster Report Here'!$M519="QT"),IF('Copy &amp; Paste Roster Report Here'!$R519&gt;0,1,IF('Copy &amp; Paste Roster Report Here'!$N519="Active",1,0)),0)</f>
        <v>0</v>
      </c>
      <c r="BZ519" s="125">
        <f>IF(AND('Copy &amp; Paste Roster Report Here'!$A519=BZ$4,'Copy &amp; Paste Roster Report Here'!$M519="QT"),IF('Copy &amp; Paste Roster Report Here'!$R519&gt;0,1,IF('Copy &amp; Paste Roster Report Here'!$N519="Active",1,0)),0)</f>
        <v>0</v>
      </c>
      <c r="CA519" s="125">
        <f>IF(AND('Copy &amp; Paste Roster Report Here'!$A519=CA$4,'Copy &amp; Paste Roster Report Here'!$M519="QT"),IF('Copy &amp; Paste Roster Report Here'!$R519&gt;0,1,IF('Copy &amp; Paste Roster Report Here'!$N519="Active",1,0)),0)</f>
        <v>0</v>
      </c>
      <c r="CB519" s="125">
        <f>IF(AND('Copy &amp; Paste Roster Report Here'!$A519=CB$4,'Copy &amp; Paste Roster Report Here'!$M519="QT"),IF('Copy &amp; Paste Roster Report Here'!$R519&gt;0,1,IF('Copy &amp; Paste Roster Report Here'!$N519="Active",1,0)),0)</f>
        <v>0</v>
      </c>
      <c r="CC519" s="125">
        <f>IF(AND('Copy &amp; Paste Roster Report Here'!$A519=CC$4,'Copy &amp; Paste Roster Report Here'!$M519="QT"),IF('Copy &amp; Paste Roster Report Here'!$R519&gt;0,1,IF('Copy &amp; Paste Roster Report Here'!$N519="Active",1,0)),0)</f>
        <v>0</v>
      </c>
      <c r="CD519" s="125">
        <f>IF(AND('Copy &amp; Paste Roster Report Here'!$A519=CD$4,'Copy &amp; Paste Roster Report Here'!$M519="QT"),IF('Copy &amp; Paste Roster Report Here'!$R519&gt;0,1,IF('Copy &amp; Paste Roster Report Here'!$N519="Active",1,0)),0)</f>
        <v>0</v>
      </c>
      <c r="CE519" s="125">
        <f>IF(AND('Copy &amp; Paste Roster Report Here'!$A519=CE$4,'Copy &amp; Paste Roster Report Here'!$M519="QT"),IF('Copy &amp; Paste Roster Report Here'!$R519&gt;0,1,IF('Copy &amp; Paste Roster Report Here'!$N519="Active",1,0)),0)</f>
        <v>0</v>
      </c>
      <c r="CF519" s="3">
        <f t="shared" si="86"/>
        <v>0</v>
      </c>
      <c r="CG519" s="126">
        <f>IF(AND('Copy &amp; Paste Roster Report Here'!$A519=CG$4,'Copy &amp; Paste Roster Report Here'!$M519="##"),IF('Copy &amp; Paste Roster Report Here'!$R519&gt;0,1,IF('Copy &amp; Paste Roster Report Here'!$N519="Active",1,0)),0)</f>
        <v>0</v>
      </c>
      <c r="CH519" s="126">
        <f>IF(AND('Copy &amp; Paste Roster Report Here'!$A519=CH$4,'Copy &amp; Paste Roster Report Here'!$M519="##"),IF('Copy &amp; Paste Roster Report Here'!$R519&gt;0,1,IF('Copy &amp; Paste Roster Report Here'!$N519="Active",1,0)),0)</f>
        <v>0</v>
      </c>
      <c r="CI519" s="126">
        <f>IF(AND('Copy &amp; Paste Roster Report Here'!$A519=CI$4,'Copy &amp; Paste Roster Report Here'!$M519="##"),IF('Copy &amp; Paste Roster Report Here'!$R519&gt;0,1,IF('Copy &amp; Paste Roster Report Here'!$N519="Active",1,0)),0)</f>
        <v>0</v>
      </c>
      <c r="CJ519" s="126">
        <f>IF(AND('Copy &amp; Paste Roster Report Here'!$A519=CJ$4,'Copy &amp; Paste Roster Report Here'!$M519="##"),IF('Copy &amp; Paste Roster Report Here'!$R519&gt;0,1,IF('Copy &amp; Paste Roster Report Here'!$N519="Active",1,0)),0)</f>
        <v>0</v>
      </c>
      <c r="CK519" s="126">
        <f>IF(AND('Copy &amp; Paste Roster Report Here'!$A519=CK$4,'Copy &amp; Paste Roster Report Here'!$M519="##"),IF('Copy &amp; Paste Roster Report Here'!$R519&gt;0,1,IF('Copy &amp; Paste Roster Report Here'!$N519="Active",1,0)),0)</f>
        <v>0</v>
      </c>
      <c r="CL519" s="126">
        <f>IF(AND('Copy &amp; Paste Roster Report Here'!$A519=CL$4,'Copy &amp; Paste Roster Report Here'!$M519="##"),IF('Copy &amp; Paste Roster Report Here'!$R519&gt;0,1,IF('Copy &amp; Paste Roster Report Here'!$N519="Active",1,0)),0)</f>
        <v>0</v>
      </c>
      <c r="CM519" s="126">
        <f>IF(AND('Copy &amp; Paste Roster Report Here'!$A519=CM$4,'Copy &amp; Paste Roster Report Here'!$M519="##"),IF('Copy &amp; Paste Roster Report Here'!$R519&gt;0,1,IF('Copy &amp; Paste Roster Report Here'!$N519="Active",1,0)),0)</f>
        <v>0</v>
      </c>
      <c r="CN519" s="126">
        <f>IF(AND('Copy &amp; Paste Roster Report Here'!$A519=CN$4,'Copy &amp; Paste Roster Report Here'!$M519="##"),IF('Copy &amp; Paste Roster Report Here'!$R519&gt;0,1,IF('Copy &amp; Paste Roster Report Here'!$N519="Active",1,0)),0)</f>
        <v>0</v>
      </c>
      <c r="CO519" s="126">
        <f>IF(AND('Copy &amp; Paste Roster Report Here'!$A519=CO$4,'Copy &amp; Paste Roster Report Here'!$M519="##"),IF('Copy &amp; Paste Roster Report Here'!$R519&gt;0,1,IF('Copy &amp; Paste Roster Report Here'!$N519="Active",1,0)),0)</f>
        <v>0</v>
      </c>
      <c r="CP519" s="126">
        <f>IF(AND('Copy &amp; Paste Roster Report Here'!$A519=CP$4,'Copy &amp; Paste Roster Report Here'!$M519="##"),IF('Copy &amp; Paste Roster Report Here'!$R519&gt;0,1,IF('Copy &amp; Paste Roster Report Here'!$N519="Active",1,0)),0)</f>
        <v>0</v>
      </c>
      <c r="CQ519" s="126">
        <f>IF(AND('Copy &amp; Paste Roster Report Here'!$A519=CQ$4,'Copy &amp; Paste Roster Report Here'!$M519="##"),IF('Copy &amp; Paste Roster Report Here'!$R519&gt;0,1,IF('Copy &amp; Paste Roster Report Here'!$N519="Active",1,0)),0)</f>
        <v>0</v>
      </c>
      <c r="CR519" s="6">
        <f t="shared" si="87"/>
        <v>0</v>
      </c>
      <c r="CS519" s="13">
        <f t="shared" si="88"/>
        <v>0</v>
      </c>
    </row>
    <row r="520" spans="1:97" x14ac:dyDescent="0.25">
      <c r="A520" s="113">
        <f>IF(AND('Copy &amp; Paste Roster Report Here'!$A520=A$4,'Copy &amp; Paste Roster Report Here'!$M520="FT"),IF('Copy &amp; Paste Roster Report Here'!$R520&gt;0,1,IF('Copy &amp; Paste Roster Report Here'!$N520="Active",1,0)),0)</f>
        <v>0</v>
      </c>
      <c r="B520" s="113">
        <f>IF(AND('Copy &amp; Paste Roster Report Here'!$A520=B$4,'Copy &amp; Paste Roster Report Here'!$M520="FT"),IF('Copy &amp; Paste Roster Report Here'!$R520&gt;0,1,IF('Copy &amp; Paste Roster Report Here'!$N520="Active",1,0)),0)</f>
        <v>0</v>
      </c>
      <c r="C520" s="113">
        <f>IF(AND('Copy &amp; Paste Roster Report Here'!$A520=C$4,'Copy &amp; Paste Roster Report Here'!$M520="FT"),IF('Copy &amp; Paste Roster Report Here'!$R520&gt;0,1,IF('Copy &amp; Paste Roster Report Here'!$N520="Active",1,0)),0)</f>
        <v>0</v>
      </c>
      <c r="D520" s="113">
        <f>IF(AND('Copy &amp; Paste Roster Report Here'!$A520=D$4,'Copy &amp; Paste Roster Report Here'!$M520="FT"),IF('Copy &amp; Paste Roster Report Here'!$R520&gt;0,1,IF('Copy &amp; Paste Roster Report Here'!$N520="Active",1,0)),0)</f>
        <v>0</v>
      </c>
      <c r="E520" s="113">
        <f>IF(AND('Copy &amp; Paste Roster Report Here'!$A520=E$4,'Copy &amp; Paste Roster Report Here'!$M520="FT"),IF('Copy &amp; Paste Roster Report Here'!$R520&gt;0,1,IF('Copy &amp; Paste Roster Report Here'!$N520="Active",1,0)),0)</f>
        <v>0</v>
      </c>
      <c r="F520" s="113">
        <f>IF(AND('Copy &amp; Paste Roster Report Here'!$A520=F$4,'Copy &amp; Paste Roster Report Here'!$M520="FT"),IF('Copy &amp; Paste Roster Report Here'!$R520&gt;0,1,IF('Copy &amp; Paste Roster Report Here'!$N520="Active",1,0)),0)</f>
        <v>0</v>
      </c>
      <c r="G520" s="113">
        <f>IF(AND('Copy &amp; Paste Roster Report Here'!$A520=G$4,'Copy &amp; Paste Roster Report Here'!$M520="FT"),IF('Copy &amp; Paste Roster Report Here'!$R520&gt;0,1,IF('Copy &amp; Paste Roster Report Here'!$N520="Active",1,0)),0)</f>
        <v>0</v>
      </c>
      <c r="H520" s="113">
        <f>IF(AND('Copy &amp; Paste Roster Report Here'!$A520=H$4,'Copy &amp; Paste Roster Report Here'!$M520="FT"),IF('Copy &amp; Paste Roster Report Here'!$R520&gt;0,1,IF('Copy &amp; Paste Roster Report Here'!$N520="Active",1,0)),0)</f>
        <v>0</v>
      </c>
      <c r="I520" s="113">
        <f>IF(AND('Copy &amp; Paste Roster Report Here'!$A520=I$4,'Copy &amp; Paste Roster Report Here'!$M520="FT"),IF('Copy &amp; Paste Roster Report Here'!$R520&gt;0,1,IF('Copy &amp; Paste Roster Report Here'!$N520="Active",1,0)),0)</f>
        <v>0</v>
      </c>
      <c r="J520" s="113">
        <f>IF(AND('Copy &amp; Paste Roster Report Here'!$A520=J$4,'Copy &amp; Paste Roster Report Here'!$M520="FT"),IF('Copy &amp; Paste Roster Report Here'!$R520&gt;0,1,IF('Copy &amp; Paste Roster Report Here'!$N520="Active",1,0)),0)</f>
        <v>0</v>
      </c>
      <c r="K520" s="113">
        <f>IF(AND('Copy &amp; Paste Roster Report Here'!$A520=K$4,'Copy &amp; Paste Roster Report Here'!$M520="FT"),IF('Copy &amp; Paste Roster Report Here'!$R520&gt;0,1,IF('Copy &amp; Paste Roster Report Here'!$N520="Active",1,0)),0)</f>
        <v>0</v>
      </c>
      <c r="L520" s="6">
        <f t="shared" si="80"/>
        <v>0</v>
      </c>
      <c r="M520" s="120">
        <f>IF(AND('Copy &amp; Paste Roster Report Here'!$A520=M$4,'Copy &amp; Paste Roster Report Here'!$M520="TQ"),IF('Copy &amp; Paste Roster Report Here'!$R520&gt;0,1,IF('Copy &amp; Paste Roster Report Here'!$N520="Active",1,0)),0)</f>
        <v>0</v>
      </c>
      <c r="N520" s="120">
        <f>IF(AND('Copy &amp; Paste Roster Report Here'!$A520=N$4,'Copy &amp; Paste Roster Report Here'!$M520="TQ"),IF('Copy &amp; Paste Roster Report Here'!$R520&gt;0,1,IF('Copy &amp; Paste Roster Report Here'!$N520="Active",1,0)),0)</f>
        <v>0</v>
      </c>
      <c r="O520" s="120">
        <f>IF(AND('Copy &amp; Paste Roster Report Here'!$A520=O$4,'Copy &amp; Paste Roster Report Here'!$M520="TQ"),IF('Copy &amp; Paste Roster Report Here'!$R520&gt;0,1,IF('Copy &amp; Paste Roster Report Here'!$N520="Active",1,0)),0)</f>
        <v>0</v>
      </c>
      <c r="P520" s="120">
        <f>IF(AND('Copy &amp; Paste Roster Report Here'!$A520=P$4,'Copy &amp; Paste Roster Report Here'!$M520="TQ"),IF('Copy &amp; Paste Roster Report Here'!$R520&gt;0,1,IF('Copy &amp; Paste Roster Report Here'!$N520="Active",1,0)),0)</f>
        <v>0</v>
      </c>
      <c r="Q520" s="120">
        <f>IF(AND('Copy &amp; Paste Roster Report Here'!$A520=Q$4,'Copy &amp; Paste Roster Report Here'!$M520="TQ"),IF('Copy &amp; Paste Roster Report Here'!$R520&gt;0,1,IF('Copy &amp; Paste Roster Report Here'!$N520="Active",1,0)),0)</f>
        <v>0</v>
      </c>
      <c r="R520" s="120">
        <f>IF(AND('Copy &amp; Paste Roster Report Here'!$A520=R$4,'Copy &amp; Paste Roster Report Here'!$M520="TQ"),IF('Copy &amp; Paste Roster Report Here'!$R520&gt;0,1,IF('Copy &amp; Paste Roster Report Here'!$N520="Active",1,0)),0)</f>
        <v>0</v>
      </c>
      <c r="S520" s="120">
        <f>IF(AND('Copy &amp; Paste Roster Report Here'!$A520=S$4,'Copy &amp; Paste Roster Report Here'!$M520="TQ"),IF('Copy &amp; Paste Roster Report Here'!$R520&gt;0,1,IF('Copy &amp; Paste Roster Report Here'!$N520="Active",1,0)),0)</f>
        <v>0</v>
      </c>
      <c r="T520" s="120">
        <f>IF(AND('Copy &amp; Paste Roster Report Here'!$A520=T$4,'Copy &amp; Paste Roster Report Here'!$M520="TQ"),IF('Copy &amp; Paste Roster Report Here'!$R520&gt;0,1,IF('Copy &amp; Paste Roster Report Here'!$N520="Active",1,0)),0)</f>
        <v>0</v>
      </c>
      <c r="U520" s="120">
        <f>IF(AND('Copy &amp; Paste Roster Report Here'!$A520=U$4,'Copy &amp; Paste Roster Report Here'!$M520="TQ"),IF('Copy &amp; Paste Roster Report Here'!$R520&gt;0,1,IF('Copy &amp; Paste Roster Report Here'!$N520="Active",1,0)),0)</f>
        <v>0</v>
      </c>
      <c r="V520" s="120">
        <f>IF(AND('Copy &amp; Paste Roster Report Here'!$A520=V$4,'Copy &amp; Paste Roster Report Here'!$M520="TQ"),IF('Copy &amp; Paste Roster Report Here'!$R520&gt;0,1,IF('Copy &amp; Paste Roster Report Here'!$N520="Active",1,0)),0)</f>
        <v>0</v>
      </c>
      <c r="W520" s="120">
        <f>IF(AND('Copy &amp; Paste Roster Report Here'!$A520=W$4,'Copy &amp; Paste Roster Report Here'!$M520="TQ"),IF('Copy &amp; Paste Roster Report Here'!$R520&gt;0,1,IF('Copy &amp; Paste Roster Report Here'!$N520="Active",1,0)),0)</f>
        <v>0</v>
      </c>
      <c r="X520" s="3">
        <f t="shared" si="81"/>
        <v>0</v>
      </c>
      <c r="Y520" s="121">
        <f>IF(AND('Copy &amp; Paste Roster Report Here'!$A520=Y$4,'Copy &amp; Paste Roster Report Here'!$M520="HT"),IF('Copy &amp; Paste Roster Report Here'!$R520&gt;0,1,IF('Copy &amp; Paste Roster Report Here'!$N520="Active",1,0)),0)</f>
        <v>0</v>
      </c>
      <c r="Z520" s="121">
        <f>IF(AND('Copy &amp; Paste Roster Report Here'!$A520=Z$4,'Copy &amp; Paste Roster Report Here'!$M520="HT"),IF('Copy &amp; Paste Roster Report Here'!$R520&gt;0,1,IF('Copy &amp; Paste Roster Report Here'!$N520="Active",1,0)),0)</f>
        <v>0</v>
      </c>
      <c r="AA520" s="121">
        <f>IF(AND('Copy &amp; Paste Roster Report Here'!$A520=AA$4,'Copy &amp; Paste Roster Report Here'!$M520="HT"),IF('Copy &amp; Paste Roster Report Here'!$R520&gt;0,1,IF('Copy &amp; Paste Roster Report Here'!$N520="Active",1,0)),0)</f>
        <v>0</v>
      </c>
      <c r="AB520" s="121">
        <f>IF(AND('Copy &amp; Paste Roster Report Here'!$A520=AB$4,'Copy &amp; Paste Roster Report Here'!$M520="HT"),IF('Copy &amp; Paste Roster Report Here'!$R520&gt;0,1,IF('Copy &amp; Paste Roster Report Here'!$N520="Active",1,0)),0)</f>
        <v>0</v>
      </c>
      <c r="AC520" s="121">
        <f>IF(AND('Copy &amp; Paste Roster Report Here'!$A520=AC$4,'Copy &amp; Paste Roster Report Here'!$M520="HT"),IF('Copy &amp; Paste Roster Report Here'!$R520&gt;0,1,IF('Copy &amp; Paste Roster Report Here'!$N520="Active",1,0)),0)</f>
        <v>0</v>
      </c>
      <c r="AD520" s="121">
        <f>IF(AND('Copy &amp; Paste Roster Report Here'!$A520=AD$4,'Copy &amp; Paste Roster Report Here'!$M520="HT"),IF('Copy &amp; Paste Roster Report Here'!$R520&gt;0,1,IF('Copy &amp; Paste Roster Report Here'!$N520="Active",1,0)),0)</f>
        <v>0</v>
      </c>
      <c r="AE520" s="121">
        <f>IF(AND('Copy &amp; Paste Roster Report Here'!$A520=AE$4,'Copy &amp; Paste Roster Report Here'!$M520="HT"),IF('Copy &amp; Paste Roster Report Here'!$R520&gt;0,1,IF('Copy &amp; Paste Roster Report Here'!$N520="Active",1,0)),0)</f>
        <v>0</v>
      </c>
      <c r="AF520" s="121">
        <f>IF(AND('Copy &amp; Paste Roster Report Here'!$A520=AF$4,'Copy &amp; Paste Roster Report Here'!$M520="HT"),IF('Copy &amp; Paste Roster Report Here'!$R520&gt;0,1,IF('Copy &amp; Paste Roster Report Here'!$N520="Active",1,0)),0)</f>
        <v>0</v>
      </c>
      <c r="AG520" s="121">
        <f>IF(AND('Copy &amp; Paste Roster Report Here'!$A520=AG$4,'Copy &amp; Paste Roster Report Here'!$M520="HT"),IF('Copy &amp; Paste Roster Report Here'!$R520&gt;0,1,IF('Copy &amp; Paste Roster Report Here'!$N520="Active",1,0)),0)</f>
        <v>0</v>
      </c>
      <c r="AH520" s="121">
        <f>IF(AND('Copy &amp; Paste Roster Report Here'!$A520=AH$4,'Copy &amp; Paste Roster Report Here'!$M520="HT"),IF('Copy &amp; Paste Roster Report Here'!$R520&gt;0,1,IF('Copy &amp; Paste Roster Report Here'!$N520="Active",1,0)),0)</f>
        <v>0</v>
      </c>
      <c r="AI520" s="121">
        <f>IF(AND('Copy &amp; Paste Roster Report Here'!$A520=AI$4,'Copy &amp; Paste Roster Report Here'!$M520="HT"),IF('Copy &amp; Paste Roster Report Here'!$R520&gt;0,1,IF('Copy &amp; Paste Roster Report Here'!$N520="Active",1,0)),0)</f>
        <v>0</v>
      </c>
      <c r="AJ520" s="3">
        <f t="shared" si="82"/>
        <v>0</v>
      </c>
      <c r="AK520" s="122">
        <f>IF(AND('Copy &amp; Paste Roster Report Here'!$A520=AK$4,'Copy &amp; Paste Roster Report Here'!$M520="MT"),IF('Copy &amp; Paste Roster Report Here'!$R520&gt;0,1,IF('Copy &amp; Paste Roster Report Here'!$N520="Active",1,0)),0)</f>
        <v>0</v>
      </c>
      <c r="AL520" s="122">
        <f>IF(AND('Copy &amp; Paste Roster Report Here'!$A520=AL$4,'Copy &amp; Paste Roster Report Here'!$M520="MT"),IF('Copy &amp; Paste Roster Report Here'!$R520&gt;0,1,IF('Copy &amp; Paste Roster Report Here'!$N520="Active",1,0)),0)</f>
        <v>0</v>
      </c>
      <c r="AM520" s="122">
        <f>IF(AND('Copy &amp; Paste Roster Report Here'!$A520=AM$4,'Copy &amp; Paste Roster Report Here'!$M520="MT"),IF('Copy &amp; Paste Roster Report Here'!$R520&gt;0,1,IF('Copy &amp; Paste Roster Report Here'!$N520="Active",1,0)),0)</f>
        <v>0</v>
      </c>
      <c r="AN520" s="122">
        <f>IF(AND('Copy &amp; Paste Roster Report Here'!$A520=AN$4,'Copy &amp; Paste Roster Report Here'!$M520="MT"),IF('Copy &amp; Paste Roster Report Here'!$R520&gt;0,1,IF('Copy &amp; Paste Roster Report Here'!$N520="Active",1,0)),0)</f>
        <v>0</v>
      </c>
      <c r="AO520" s="122">
        <f>IF(AND('Copy &amp; Paste Roster Report Here'!$A520=AO$4,'Copy &amp; Paste Roster Report Here'!$M520="MT"),IF('Copy &amp; Paste Roster Report Here'!$R520&gt;0,1,IF('Copy &amp; Paste Roster Report Here'!$N520="Active",1,0)),0)</f>
        <v>0</v>
      </c>
      <c r="AP520" s="122">
        <f>IF(AND('Copy &amp; Paste Roster Report Here'!$A520=AP$4,'Copy &amp; Paste Roster Report Here'!$M520="MT"),IF('Copy &amp; Paste Roster Report Here'!$R520&gt;0,1,IF('Copy &amp; Paste Roster Report Here'!$N520="Active",1,0)),0)</f>
        <v>0</v>
      </c>
      <c r="AQ520" s="122">
        <f>IF(AND('Copy &amp; Paste Roster Report Here'!$A520=AQ$4,'Copy &amp; Paste Roster Report Here'!$M520="MT"),IF('Copy &amp; Paste Roster Report Here'!$R520&gt;0,1,IF('Copy &amp; Paste Roster Report Here'!$N520="Active",1,0)),0)</f>
        <v>0</v>
      </c>
      <c r="AR520" s="122">
        <f>IF(AND('Copy &amp; Paste Roster Report Here'!$A520=AR$4,'Copy &amp; Paste Roster Report Here'!$M520="MT"),IF('Copy &amp; Paste Roster Report Here'!$R520&gt;0,1,IF('Copy &amp; Paste Roster Report Here'!$N520="Active",1,0)),0)</f>
        <v>0</v>
      </c>
      <c r="AS520" s="122">
        <f>IF(AND('Copy &amp; Paste Roster Report Here'!$A520=AS$4,'Copy &amp; Paste Roster Report Here'!$M520="MT"),IF('Copy &amp; Paste Roster Report Here'!$R520&gt;0,1,IF('Copy &amp; Paste Roster Report Here'!$N520="Active",1,0)),0)</f>
        <v>0</v>
      </c>
      <c r="AT520" s="122">
        <f>IF(AND('Copy &amp; Paste Roster Report Here'!$A520=AT$4,'Copy &amp; Paste Roster Report Here'!$M520="MT"),IF('Copy &amp; Paste Roster Report Here'!$R520&gt;0,1,IF('Copy &amp; Paste Roster Report Here'!$N520="Active",1,0)),0)</f>
        <v>0</v>
      </c>
      <c r="AU520" s="122">
        <f>IF(AND('Copy &amp; Paste Roster Report Here'!$A520=AU$4,'Copy &amp; Paste Roster Report Here'!$M520="MT"),IF('Copy &amp; Paste Roster Report Here'!$R520&gt;0,1,IF('Copy &amp; Paste Roster Report Here'!$N520="Active",1,0)),0)</f>
        <v>0</v>
      </c>
      <c r="AV520" s="3">
        <f t="shared" si="83"/>
        <v>0</v>
      </c>
      <c r="AW520" s="123">
        <f>IF(AND('Copy &amp; Paste Roster Report Here'!$A520=AW$4,'Copy &amp; Paste Roster Report Here'!$M520="FY"),IF('Copy &amp; Paste Roster Report Here'!$R520&gt;0,1,IF('Copy &amp; Paste Roster Report Here'!$N520="Active",1,0)),0)</f>
        <v>0</v>
      </c>
      <c r="AX520" s="123">
        <f>IF(AND('Copy &amp; Paste Roster Report Here'!$A520=AX$4,'Copy &amp; Paste Roster Report Here'!$M520="FY"),IF('Copy &amp; Paste Roster Report Here'!$R520&gt;0,1,IF('Copy &amp; Paste Roster Report Here'!$N520="Active",1,0)),0)</f>
        <v>0</v>
      </c>
      <c r="AY520" s="123">
        <f>IF(AND('Copy &amp; Paste Roster Report Here'!$A520=AY$4,'Copy &amp; Paste Roster Report Here'!$M520="FY"),IF('Copy &amp; Paste Roster Report Here'!$R520&gt;0,1,IF('Copy &amp; Paste Roster Report Here'!$N520="Active",1,0)),0)</f>
        <v>0</v>
      </c>
      <c r="AZ520" s="123">
        <f>IF(AND('Copy &amp; Paste Roster Report Here'!$A520=AZ$4,'Copy &amp; Paste Roster Report Here'!$M520="FY"),IF('Copy &amp; Paste Roster Report Here'!$R520&gt;0,1,IF('Copy &amp; Paste Roster Report Here'!$N520="Active",1,0)),0)</f>
        <v>0</v>
      </c>
      <c r="BA520" s="123">
        <f>IF(AND('Copy &amp; Paste Roster Report Here'!$A520=BA$4,'Copy &amp; Paste Roster Report Here'!$M520="FY"),IF('Copy &amp; Paste Roster Report Here'!$R520&gt;0,1,IF('Copy &amp; Paste Roster Report Here'!$N520="Active",1,0)),0)</f>
        <v>0</v>
      </c>
      <c r="BB520" s="123">
        <f>IF(AND('Copy &amp; Paste Roster Report Here'!$A520=BB$4,'Copy &amp; Paste Roster Report Here'!$M520="FY"),IF('Copy &amp; Paste Roster Report Here'!$R520&gt;0,1,IF('Copy &amp; Paste Roster Report Here'!$N520="Active",1,0)),0)</f>
        <v>0</v>
      </c>
      <c r="BC520" s="123">
        <f>IF(AND('Copy &amp; Paste Roster Report Here'!$A520=BC$4,'Copy &amp; Paste Roster Report Here'!$M520="FY"),IF('Copy &amp; Paste Roster Report Here'!$R520&gt;0,1,IF('Copy &amp; Paste Roster Report Here'!$N520="Active",1,0)),0)</f>
        <v>0</v>
      </c>
      <c r="BD520" s="123">
        <f>IF(AND('Copy &amp; Paste Roster Report Here'!$A520=BD$4,'Copy &amp; Paste Roster Report Here'!$M520="FY"),IF('Copy &amp; Paste Roster Report Here'!$R520&gt;0,1,IF('Copy &amp; Paste Roster Report Here'!$N520="Active",1,0)),0)</f>
        <v>0</v>
      </c>
      <c r="BE520" s="123">
        <f>IF(AND('Copy &amp; Paste Roster Report Here'!$A520=BE$4,'Copy &amp; Paste Roster Report Here'!$M520="FY"),IF('Copy &amp; Paste Roster Report Here'!$R520&gt;0,1,IF('Copy &amp; Paste Roster Report Here'!$N520="Active",1,0)),0)</f>
        <v>0</v>
      </c>
      <c r="BF520" s="123">
        <f>IF(AND('Copy &amp; Paste Roster Report Here'!$A520=BF$4,'Copy &amp; Paste Roster Report Here'!$M520="FY"),IF('Copy &amp; Paste Roster Report Here'!$R520&gt;0,1,IF('Copy &amp; Paste Roster Report Here'!$N520="Active",1,0)),0)</f>
        <v>0</v>
      </c>
      <c r="BG520" s="123">
        <f>IF(AND('Copy &amp; Paste Roster Report Here'!$A520=BG$4,'Copy &amp; Paste Roster Report Here'!$M520="FY"),IF('Copy &amp; Paste Roster Report Here'!$R520&gt;0,1,IF('Copy &amp; Paste Roster Report Here'!$N520="Active",1,0)),0)</f>
        <v>0</v>
      </c>
      <c r="BH520" s="3">
        <f t="shared" si="84"/>
        <v>0</v>
      </c>
      <c r="BI520" s="124">
        <f>IF(AND('Copy &amp; Paste Roster Report Here'!$A520=BI$4,'Copy &amp; Paste Roster Report Here'!$M520="RH"),IF('Copy &amp; Paste Roster Report Here'!$R520&gt;0,1,IF('Copy &amp; Paste Roster Report Here'!$N520="Active",1,0)),0)</f>
        <v>0</v>
      </c>
      <c r="BJ520" s="124">
        <f>IF(AND('Copy &amp; Paste Roster Report Here'!$A520=BJ$4,'Copy &amp; Paste Roster Report Here'!$M520="RH"),IF('Copy &amp; Paste Roster Report Here'!$R520&gt;0,1,IF('Copy &amp; Paste Roster Report Here'!$N520="Active",1,0)),0)</f>
        <v>0</v>
      </c>
      <c r="BK520" s="124">
        <f>IF(AND('Copy &amp; Paste Roster Report Here'!$A520=BK$4,'Copy &amp; Paste Roster Report Here'!$M520="RH"),IF('Copy &amp; Paste Roster Report Here'!$R520&gt;0,1,IF('Copy &amp; Paste Roster Report Here'!$N520="Active",1,0)),0)</f>
        <v>0</v>
      </c>
      <c r="BL520" s="124">
        <f>IF(AND('Copy &amp; Paste Roster Report Here'!$A520=BL$4,'Copy &amp; Paste Roster Report Here'!$M520="RH"),IF('Copy &amp; Paste Roster Report Here'!$R520&gt;0,1,IF('Copy &amp; Paste Roster Report Here'!$N520="Active",1,0)),0)</f>
        <v>0</v>
      </c>
      <c r="BM520" s="124">
        <f>IF(AND('Copy &amp; Paste Roster Report Here'!$A520=BM$4,'Copy &amp; Paste Roster Report Here'!$M520="RH"),IF('Copy &amp; Paste Roster Report Here'!$R520&gt;0,1,IF('Copy &amp; Paste Roster Report Here'!$N520="Active",1,0)),0)</f>
        <v>0</v>
      </c>
      <c r="BN520" s="124">
        <f>IF(AND('Copy &amp; Paste Roster Report Here'!$A520=BN$4,'Copy &amp; Paste Roster Report Here'!$M520="RH"),IF('Copy &amp; Paste Roster Report Here'!$R520&gt;0,1,IF('Copy &amp; Paste Roster Report Here'!$N520="Active",1,0)),0)</f>
        <v>0</v>
      </c>
      <c r="BO520" s="124">
        <f>IF(AND('Copy &amp; Paste Roster Report Here'!$A520=BO$4,'Copy &amp; Paste Roster Report Here'!$M520="RH"),IF('Copy &amp; Paste Roster Report Here'!$R520&gt;0,1,IF('Copy &amp; Paste Roster Report Here'!$N520="Active",1,0)),0)</f>
        <v>0</v>
      </c>
      <c r="BP520" s="124">
        <f>IF(AND('Copy &amp; Paste Roster Report Here'!$A520=BP$4,'Copy &amp; Paste Roster Report Here'!$M520="RH"),IF('Copy &amp; Paste Roster Report Here'!$R520&gt;0,1,IF('Copy &amp; Paste Roster Report Here'!$N520="Active",1,0)),0)</f>
        <v>0</v>
      </c>
      <c r="BQ520" s="124">
        <f>IF(AND('Copy &amp; Paste Roster Report Here'!$A520=BQ$4,'Copy &amp; Paste Roster Report Here'!$M520="RH"),IF('Copy &amp; Paste Roster Report Here'!$R520&gt;0,1,IF('Copy &amp; Paste Roster Report Here'!$N520="Active",1,0)),0)</f>
        <v>0</v>
      </c>
      <c r="BR520" s="124">
        <f>IF(AND('Copy &amp; Paste Roster Report Here'!$A520=BR$4,'Copy &amp; Paste Roster Report Here'!$M520="RH"),IF('Copy &amp; Paste Roster Report Here'!$R520&gt;0,1,IF('Copy &amp; Paste Roster Report Here'!$N520="Active",1,0)),0)</f>
        <v>0</v>
      </c>
      <c r="BS520" s="124">
        <f>IF(AND('Copy &amp; Paste Roster Report Here'!$A520=BS$4,'Copy &amp; Paste Roster Report Here'!$M520="RH"),IF('Copy &amp; Paste Roster Report Here'!$R520&gt;0,1,IF('Copy &amp; Paste Roster Report Here'!$N520="Active",1,0)),0)</f>
        <v>0</v>
      </c>
      <c r="BT520" s="3">
        <f t="shared" si="85"/>
        <v>0</v>
      </c>
      <c r="BU520" s="125">
        <f>IF(AND('Copy &amp; Paste Roster Report Here'!$A520=BU$4,'Copy &amp; Paste Roster Report Here'!$M520="QT"),IF('Copy &amp; Paste Roster Report Here'!$R520&gt;0,1,IF('Copy &amp; Paste Roster Report Here'!$N520="Active",1,0)),0)</f>
        <v>0</v>
      </c>
      <c r="BV520" s="125">
        <f>IF(AND('Copy &amp; Paste Roster Report Here'!$A520=BV$4,'Copy &amp; Paste Roster Report Here'!$M520="QT"),IF('Copy &amp; Paste Roster Report Here'!$R520&gt;0,1,IF('Copy &amp; Paste Roster Report Here'!$N520="Active",1,0)),0)</f>
        <v>0</v>
      </c>
      <c r="BW520" s="125">
        <f>IF(AND('Copy &amp; Paste Roster Report Here'!$A520=BW$4,'Copy &amp; Paste Roster Report Here'!$M520="QT"),IF('Copy &amp; Paste Roster Report Here'!$R520&gt;0,1,IF('Copy &amp; Paste Roster Report Here'!$N520="Active",1,0)),0)</f>
        <v>0</v>
      </c>
      <c r="BX520" s="125">
        <f>IF(AND('Copy &amp; Paste Roster Report Here'!$A520=BX$4,'Copy &amp; Paste Roster Report Here'!$M520="QT"),IF('Copy &amp; Paste Roster Report Here'!$R520&gt;0,1,IF('Copy &amp; Paste Roster Report Here'!$N520="Active",1,0)),0)</f>
        <v>0</v>
      </c>
      <c r="BY520" s="125">
        <f>IF(AND('Copy &amp; Paste Roster Report Here'!$A520=BY$4,'Copy &amp; Paste Roster Report Here'!$M520="QT"),IF('Copy &amp; Paste Roster Report Here'!$R520&gt;0,1,IF('Copy &amp; Paste Roster Report Here'!$N520="Active",1,0)),0)</f>
        <v>0</v>
      </c>
      <c r="BZ520" s="125">
        <f>IF(AND('Copy &amp; Paste Roster Report Here'!$A520=BZ$4,'Copy &amp; Paste Roster Report Here'!$M520="QT"),IF('Copy &amp; Paste Roster Report Here'!$R520&gt;0,1,IF('Copy &amp; Paste Roster Report Here'!$N520="Active",1,0)),0)</f>
        <v>0</v>
      </c>
      <c r="CA520" s="125">
        <f>IF(AND('Copy &amp; Paste Roster Report Here'!$A520=CA$4,'Copy &amp; Paste Roster Report Here'!$M520="QT"),IF('Copy &amp; Paste Roster Report Here'!$R520&gt;0,1,IF('Copy &amp; Paste Roster Report Here'!$N520="Active",1,0)),0)</f>
        <v>0</v>
      </c>
      <c r="CB520" s="125">
        <f>IF(AND('Copy &amp; Paste Roster Report Here'!$A520=CB$4,'Copy &amp; Paste Roster Report Here'!$M520="QT"),IF('Copy &amp; Paste Roster Report Here'!$R520&gt;0,1,IF('Copy &amp; Paste Roster Report Here'!$N520="Active",1,0)),0)</f>
        <v>0</v>
      </c>
      <c r="CC520" s="125">
        <f>IF(AND('Copy &amp; Paste Roster Report Here'!$A520=CC$4,'Copy &amp; Paste Roster Report Here'!$M520="QT"),IF('Copy &amp; Paste Roster Report Here'!$R520&gt;0,1,IF('Copy &amp; Paste Roster Report Here'!$N520="Active",1,0)),0)</f>
        <v>0</v>
      </c>
      <c r="CD520" s="125">
        <f>IF(AND('Copy &amp; Paste Roster Report Here'!$A520=CD$4,'Copy &amp; Paste Roster Report Here'!$M520="QT"),IF('Copy &amp; Paste Roster Report Here'!$R520&gt;0,1,IF('Copy &amp; Paste Roster Report Here'!$N520="Active",1,0)),0)</f>
        <v>0</v>
      </c>
      <c r="CE520" s="125">
        <f>IF(AND('Copy &amp; Paste Roster Report Here'!$A520=CE$4,'Copy &amp; Paste Roster Report Here'!$M520="QT"),IF('Copy &amp; Paste Roster Report Here'!$R520&gt;0,1,IF('Copy &amp; Paste Roster Report Here'!$N520="Active",1,0)),0)</f>
        <v>0</v>
      </c>
      <c r="CF520" s="3">
        <f t="shared" si="86"/>
        <v>0</v>
      </c>
      <c r="CG520" s="126">
        <f>IF(AND('Copy &amp; Paste Roster Report Here'!$A520=CG$4,'Copy &amp; Paste Roster Report Here'!$M520="##"),IF('Copy &amp; Paste Roster Report Here'!$R520&gt;0,1,IF('Copy &amp; Paste Roster Report Here'!$N520="Active",1,0)),0)</f>
        <v>0</v>
      </c>
      <c r="CH520" s="126">
        <f>IF(AND('Copy &amp; Paste Roster Report Here'!$A520=CH$4,'Copy &amp; Paste Roster Report Here'!$M520="##"),IF('Copy &amp; Paste Roster Report Here'!$R520&gt;0,1,IF('Copy &amp; Paste Roster Report Here'!$N520="Active",1,0)),0)</f>
        <v>0</v>
      </c>
      <c r="CI520" s="126">
        <f>IF(AND('Copy &amp; Paste Roster Report Here'!$A520=CI$4,'Copy &amp; Paste Roster Report Here'!$M520="##"),IF('Copy &amp; Paste Roster Report Here'!$R520&gt;0,1,IF('Copy &amp; Paste Roster Report Here'!$N520="Active",1,0)),0)</f>
        <v>0</v>
      </c>
      <c r="CJ520" s="126">
        <f>IF(AND('Copy &amp; Paste Roster Report Here'!$A520=CJ$4,'Copy &amp; Paste Roster Report Here'!$M520="##"),IF('Copy &amp; Paste Roster Report Here'!$R520&gt;0,1,IF('Copy &amp; Paste Roster Report Here'!$N520="Active",1,0)),0)</f>
        <v>0</v>
      </c>
      <c r="CK520" s="126">
        <f>IF(AND('Copy &amp; Paste Roster Report Here'!$A520=CK$4,'Copy &amp; Paste Roster Report Here'!$M520="##"),IF('Copy &amp; Paste Roster Report Here'!$R520&gt;0,1,IF('Copy &amp; Paste Roster Report Here'!$N520="Active",1,0)),0)</f>
        <v>0</v>
      </c>
      <c r="CL520" s="126">
        <f>IF(AND('Copy &amp; Paste Roster Report Here'!$A520=CL$4,'Copy &amp; Paste Roster Report Here'!$M520="##"),IF('Copy &amp; Paste Roster Report Here'!$R520&gt;0,1,IF('Copy &amp; Paste Roster Report Here'!$N520="Active",1,0)),0)</f>
        <v>0</v>
      </c>
      <c r="CM520" s="126">
        <f>IF(AND('Copy &amp; Paste Roster Report Here'!$A520=CM$4,'Copy &amp; Paste Roster Report Here'!$M520="##"),IF('Copy &amp; Paste Roster Report Here'!$R520&gt;0,1,IF('Copy &amp; Paste Roster Report Here'!$N520="Active",1,0)),0)</f>
        <v>0</v>
      </c>
      <c r="CN520" s="126">
        <f>IF(AND('Copy &amp; Paste Roster Report Here'!$A520=CN$4,'Copy &amp; Paste Roster Report Here'!$M520="##"),IF('Copy &amp; Paste Roster Report Here'!$R520&gt;0,1,IF('Copy &amp; Paste Roster Report Here'!$N520="Active",1,0)),0)</f>
        <v>0</v>
      </c>
      <c r="CO520" s="126">
        <f>IF(AND('Copy &amp; Paste Roster Report Here'!$A520=CO$4,'Copy &amp; Paste Roster Report Here'!$M520="##"),IF('Copy &amp; Paste Roster Report Here'!$R520&gt;0,1,IF('Copy &amp; Paste Roster Report Here'!$N520="Active",1,0)),0)</f>
        <v>0</v>
      </c>
      <c r="CP520" s="126">
        <f>IF(AND('Copy &amp; Paste Roster Report Here'!$A520=CP$4,'Copy &amp; Paste Roster Report Here'!$M520="##"),IF('Copy &amp; Paste Roster Report Here'!$R520&gt;0,1,IF('Copy &amp; Paste Roster Report Here'!$N520="Active",1,0)),0)</f>
        <v>0</v>
      </c>
      <c r="CQ520" s="126">
        <f>IF(AND('Copy &amp; Paste Roster Report Here'!$A520=CQ$4,'Copy &amp; Paste Roster Report Here'!$M520="##"),IF('Copy &amp; Paste Roster Report Here'!$R520&gt;0,1,IF('Copy &amp; Paste Roster Report Here'!$N520="Active",1,0)),0)</f>
        <v>0</v>
      </c>
      <c r="CR520" s="6">
        <f t="shared" si="87"/>
        <v>0</v>
      </c>
      <c r="CS520" s="13">
        <f t="shared" si="88"/>
        <v>0</v>
      </c>
    </row>
    <row r="521" spans="1:97" x14ac:dyDescent="0.25">
      <c r="A521" s="113">
        <f>IF(AND('Copy &amp; Paste Roster Report Here'!$A521=A$4,'Copy &amp; Paste Roster Report Here'!$M521="FT"),IF('Copy &amp; Paste Roster Report Here'!$R521&gt;0,1,IF('Copy &amp; Paste Roster Report Here'!$N521="Active",1,0)),0)</f>
        <v>0</v>
      </c>
      <c r="B521" s="113">
        <f>IF(AND('Copy &amp; Paste Roster Report Here'!$A521=B$4,'Copy &amp; Paste Roster Report Here'!$M521="FT"),IF('Copy &amp; Paste Roster Report Here'!$R521&gt;0,1,IF('Copy &amp; Paste Roster Report Here'!$N521="Active",1,0)),0)</f>
        <v>0</v>
      </c>
      <c r="C521" s="113">
        <f>IF(AND('Copy &amp; Paste Roster Report Here'!$A521=C$4,'Copy &amp; Paste Roster Report Here'!$M521="FT"),IF('Copy &amp; Paste Roster Report Here'!$R521&gt;0,1,IF('Copy &amp; Paste Roster Report Here'!$N521="Active",1,0)),0)</f>
        <v>0</v>
      </c>
      <c r="D521" s="113">
        <f>IF(AND('Copy &amp; Paste Roster Report Here'!$A521=D$4,'Copy &amp; Paste Roster Report Here'!$M521="FT"),IF('Copy &amp; Paste Roster Report Here'!$R521&gt;0,1,IF('Copy &amp; Paste Roster Report Here'!$N521="Active",1,0)),0)</f>
        <v>0</v>
      </c>
      <c r="E521" s="113">
        <f>IF(AND('Copy &amp; Paste Roster Report Here'!$A521=E$4,'Copy &amp; Paste Roster Report Here'!$M521="FT"),IF('Copy &amp; Paste Roster Report Here'!$R521&gt;0,1,IF('Copy &amp; Paste Roster Report Here'!$N521="Active",1,0)),0)</f>
        <v>0</v>
      </c>
      <c r="F521" s="113">
        <f>IF(AND('Copy &amp; Paste Roster Report Here'!$A521=F$4,'Copy &amp; Paste Roster Report Here'!$M521="FT"),IF('Copy &amp; Paste Roster Report Here'!$R521&gt;0,1,IF('Copy &amp; Paste Roster Report Here'!$N521="Active",1,0)),0)</f>
        <v>0</v>
      </c>
      <c r="G521" s="113">
        <f>IF(AND('Copy &amp; Paste Roster Report Here'!$A521=G$4,'Copy &amp; Paste Roster Report Here'!$M521="FT"),IF('Copy &amp; Paste Roster Report Here'!$R521&gt;0,1,IF('Copy &amp; Paste Roster Report Here'!$N521="Active",1,0)),0)</f>
        <v>0</v>
      </c>
      <c r="H521" s="113">
        <f>IF(AND('Copy &amp; Paste Roster Report Here'!$A521=H$4,'Copy &amp; Paste Roster Report Here'!$M521="FT"),IF('Copy &amp; Paste Roster Report Here'!$R521&gt;0,1,IF('Copy &amp; Paste Roster Report Here'!$N521="Active",1,0)),0)</f>
        <v>0</v>
      </c>
      <c r="I521" s="113">
        <f>IF(AND('Copy &amp; Paste Roster Report Here'!$A521=I$4,'Copy &amp; Paste Roster Report Here'!$M521="FT"),IF('Copy &amp; Paste Roster Report Here'!$R521&gt;0,1,IF('Copy &amp; Paste Roster Report Here'!$N521="Active",1,0)),0)</f>
        <v>0</v>
      </c>
      <c r="J521" s="113">
        <f>IF(AND('Copy &amp; Paste Roster Report Here'!$A521=J$4,'Copy &amp; Paste Roster Report Here'!$M521="FT"),IF('Copy &amp; Paste Roster Report Here'!$R521&gt;0,1,IF('Copy &amp; Paste Roster Report Here'!$N521="Active",1,0)),0)</f>
        <v>0</v>
      </c>
      <c r="K521" s="113">
        <f>IF(AND('Copy &amp; Paste Roster Report Here'!$A521=K$4,'Copy &amp; Paste Roster Report Here'!$M521="FT"),IF('Copy &amp; Paste Roster Report Here'!$R521&gt;0,1,IF('Copy &amp; Paste Roster Report Here'!$N521="Active",1,0)),0)</f>
        <v>0</v>
      </c>
      <c r="L521" s="6">
        <f t="shared" si="80"/>
        <v>0</v>
      </c>
      <c r="M521" s="120">
        <f>IF(AND('Copy &amp; Paste Roster Report Here'!$A521=M$4,'Copy &amp; Paste Roster Report Here'!$M521="TQ"),IF('Copy &amp; Paste Roster Report Here'!$R521&gt;0,1,IF('Copy &amp; Paste Roster Report Here'!$N521="Active",1,0)),0)</f>
        <v>0</v>
      </c>
      <c r="N521" s="120">
        <f>IF(AND('Copy &amp; Paste Roster Report Here'!$A521=N$4,'Copy &amp; Paste Roster Report Here'!$M521="TQ"),IF('Copy &amp; Paste Roster Report Here'!$R521&gt;0,1,IF('Copy &amp; Paste Roster Report Here'!$N521="Active",1,0)),0)</f>
        <v>0</v>
      </c>
      <c r="O521" s="120">
        <f>IF(AND('Copy &amp; Paste Roster Report Here'!$A521=O$4,'Copy &amp; Paste Roster Report Here'!$M521="TQ"),IF('Copy &amp; Paste Roster Report Here'!$R521&gt;0,1,IF('Copy &amp; Paste Roster Report Here'!$N521="Active",1,0)),0)</f>
        <v>0</v>
      </c>
      <c r="P521" s="120">
        <f>IF(AND('Copy &amp; Paste Roster Report Here'!$A521=P$4,'Copy &amp; Paste Roster Report Here'!$M521="TQ"),IF('Copy &amp; Paste Roster Report Here'!$R521&gt;0,1,IF('Copy &amp; Paste Roster Report Here'!$N521="Active",1,0)),0)</f>
        <v>0</v>
      </c>
      <c r="Q521" s="120">
        <f>IF(AND('Copy &amp; Paste Roster Report Here'!$A521=Q$4,'Copy &amp; Paste Roster Report Here'!$M521="TQ"),IF('Copy &amp; Paste Roster Report Here'!$R521&gt;0,1,IF('Copy &amp; Paste Roster Report Here'!$N521="Active",1,0)),0)</f>
        <v>0</v>
      </c>
      <c r="R521" s="120">
        <f>IF(AND('Copy &amp; Paste Roster Report Here'!$A521=R$4,'Copy &amp; Paste Roster Report Here'!$M521="TQ"),IF('Copy &amp; Paste Roster Report Here'!$R521&gt;0,1,IF('Copy &amp; Paste Roster Report Here'!$N521="Active",1,0)),0)</f>
        <v>0</v>
      </c>
      <c r="S521" s="120">
        <f>IF(AND('Copy &amp; Paste Roster Report Here'!$A521=S$4,'Copy &amp; Paste Roster Report Here'!$M521="TQ"),IF('Copy &amp; Paste Roster Report Here'!$R521&gt;0,1,IF('Copy &amp; Paste Roster Report Here'!$N521="Active",1,0)),0)</f>
        <v>0</v>
      </c>
      <c r="T521" s="120">
        <f>IF(AND('Copy &amp; Paste Roster Report Here'!$A521=T$4,'Copy &amp; Paste Roster Report Here'!$M521="TQ"),IF('Copy &amp; Paste Roster Report Here'!$R521&gt;0,1,IF('Copy &amp; Paste Roster Report Here'!$N521="Active",1,0)),0)</f>
        <v>0</v>
      </c>
      <c r="U521" s="120">
        <f>IF(AND('Copy &amp; Paste Roster Report Here'!$A521=U$4,'Copy &amp; Paste Roster Report Here'!$M521="TQ"),IF('Copy &amp; Paste Roster Report Here'!$R521&gt;0,1,IF('Copy &amp; Paste Roster Report Here'!$N521="Active",1,0)),0)</f>
        <v>0</v>
      </c>
      <c r="V521" s="120">
        <f>IF(AND('Copy &amp; Paste Roster Report Here'!$A521=V$4,'Copy &amp; Paste Roster Report Here'!$M521="TQ"),IF('Copy &amp; Paste Roster Report Here'!$R521&gt;0,1,IF('Copy &amp; Paste Roster Report Here'!$N521="Active",1,0)),0)</f>
        <v>0</v>
      </c>
      <c r="W521" s="120">
        <f>IF(AND('Copy &amp; Paste Roster Report Here'!$A521=W$4,'Copy &amp; Paste Roster Report Here'!$M521="TQ"),IF('Copy &amp; Paste Roster Report Here'!$R521&gt;0,1,IF('Copy &amp; Paste Roster Report Here'!$N521="Active",1,0)),0)</f>
        <v>0</v>
      </c>
      <c r="X521" s="3">
        <f t="shared" si="81"/>
        <v>0</v>
      </c>
      <c r="Y521" s="121">
        <f>IF(AND('Copy &amp; Paste Roster Report Here'!$A521=Y$4,'Copy &amp; Paste Roster Report Here'!$M521="HT"),IF('Copy &amp; Paste Roster Report Here'!$R521&gt;0,1,IF('Copy &amp; Paste Roster Report Here'!$N521="Active",1,0)),0)</f>
        <v>0</v>
      </c>
      <c r="Z521" s="121">
        <f>IF(AND('Copy &amp; Paste Roster Report Here'!$A521=Z$4,'Copy &amp; Paste Roster Report Here'!$M521="HT"),IF('Copy &amp; Paste Roster Report Here'!$R521&gt;0,1,IF('Copy &amp; Paste Roster Report Here'!$N521="Active",1,0)),0)</f>
        <v>0</v>
      </c>
      <c r="AA521" s="121">
        <f>IF(AND('Copy &amp; Paste Roster Report Here'!$A521=AA$4,'Copy &amp; Paste Roster Report Here'!$M521="HT"),IF('Copy &amp; Paste Roster Report Here'!$R521&gt;0,1,IF('Copy &amp; Paste Roster Report Here'!$N521="Active",1,0)),0)</f>
        <v>0</v>
      </c>
      <c r="AB521" s="121">
        <f>IF(AND('Copy &amp; Paste Roster Report Here'!$A521=AB$4,'Copy &amp; Paste Roster Report Here'!$M521="HT"),IF('Copy &amp; Paste Roster Report Here'!$R521&gt;0,1,IF('Copy &amp; Paste Roster Report Here'!$N521="Active",1,0)),0)</f>
        <v>0</v>
      </c>
      <c r="AC521" s="121">
        <f>IF(AND('Copy &amp; Paste Roster Report Here'!$A521=AC$4,'Copy &amp; Paste Roster Report Here'!$M521="HT"),IF('Copy &amp; Paste Roster Report Here'!$R521&gt;0,1,IF('Copy &amp; Paste Roster Report Here'!$N521="Active",1,0)),0)</f>
        <v>0</v>
      </c>
      <c r="AD521" s="121">
        <f>IF(AND('Copy &amp; Paste Roster Report Here'!$A521=AD$4,'Copy &amp; Paste Roster Report Here'!$M521="HT"),IF('Copy &amp; Paste Roster Report Here'!$R521&gt;0,1,IF('Copy &amp; Paste Roster Report Here'!$N521="Active",1,0)),0)</f>
        <v>0</v>
      </c>
      <c r="AE521" s="121">
        <f>IF(AND('Copy &amp; Paste Roster Report Here'!$A521=AE$4,'Copy &amp; Paste Roster Report Here'!$M521="HT"),IF('Copy &amp; Paste Roster Report Here'!$R521&gt;0,1,IF('Copy &amp; Paste Roster Report Here'!$N521="Active",1,0)),0)</f>
        <v>0</v>
      </c>
      <c r="AF521" s="121">
        <f>IF(AND('Copy &amp; Paste Roster Report Here'!$A521=AF$4,'Copy &amp; Paste Roster Report Here'!$M521="HT"),IF('Copy &amp; Paste Roster Report Here'!$R521&gt;0,1,IF('Copy &amp; Paste Roster Report Here'!$N521="Active",1,0)),0)</f>
        <v>0</v>
      </c>
      <c r="AG521" s="121">
        <f>IF(AND('Copy &amp; Paste Roster Report Here'!$A521=AG$4,'Copy &amp; Paste Roster Report Here'!$M521="HT"),IF('Copy &amp; Paste Roster Report Here'!$R521&gt;0,1,IF('Copy &amp; Paste Roster Report Here'!$N521="Active",1,0)),0)</f>
        <v>0</v>
      </c>
      <c r="AH521" s="121">
        <f>IF(AND('Copy &amp; Paste Roster Report Here'!$A521=AH$4,'Copy &amp; Paste Roster Report Here'!$M521="HT"),IF('Copy &amp; Paste Roster Report Here'!$R521&gt;0,1,IF('Copy &amp; Paste Roster Report Here'!$N521="Active",1,0)),0)</f>
        <v>0</v>
      </c>
      <c r="AI521" s="121">
        <f>IF(AND('Copy &amp; Paste Roster Report Here'!$A521=AI$4,'Copy &amp; Paste Roster Report Here'!$M521="HT"),IF('Copy &amp; Paste Roster Report Here'!$R521&gt;0,1,IF('Copy &amp; Paste Roster Report Here'!$N521="Active",1,0)),0)</f>
        <v>0</v>
      </c>
      <c r="AJ521" s="3">
        <f t="shared" si="82"/>
        <v>0</v>
      </c>
      <c r="AK521" s="122">
        <f>IF(AND('Copy &amp; Paste Roster Report Here'!$A521=AK$4,'Copy &amp; Paste Roster Report Here'!$M521="MT"),IF('Copy &amp; Paste Roster Report Here'!$R521&gt;0,1,IF('Copy &amp; Paste Roster Report Here'!$N521="Active",1,0)),0)</f>
        <v>0</v>
      </c>
      <c r="AL521" s="122">
        <f>IF(AND('Copy &amp; Paste Roster Report Here'!$A521=AL$4,'Copy &amp; Paste Roster Report Here'!$M521="MT"),IF('Copy &amp; Paste Roster Report Here'!$R521&gt;0,1,IF('Copy &amp; Paste Roster Report Here'!$N521="Active",1,0)),0)</f>
        <v>0</v>
      </c>
      <c r="AM521" s="122">
        <f>IF(AND('Copy &amp; Paste Roster Report Here'!$A521=AM$4,'Copy &amp; Paste Roster Report Here'!$M521="MT"),IF('Copy &amp; Paste Roster Report Here'!$R521&gt;0,1,IF('Copy &amp; Paste Roster Report Here'!$N521="Active",1,0)),0)</f>
        <v>0</v>
      </c>
      <c r="AN521" s="122">
        <f>IF(AND('Copy &amp; Paste Roster Report Here'!$A521=AN$4,'Copy &amp; Paste Roster Report Here'!$M521="MT"),IF('Copy &amp; Paste Roster Report Here'!$R521&gt;0,1,IF('Copy &amp; Paste Roster Report Here'!$N521="Active",1,0)),0)</f>
        <v>0</v>
      </c>
      <c r="AO521" s="122">
        <f>IF(AND('Copy &amp; Paste Roster Report Here'!$A521=AO$4,'Copy &amp; Paste Roster Report Here'!$M521="MT"),IF('Copy &amp; Paste Roster Report Here'!$R521&gt;0,1,IF('Copy &amp; Paste Roster Report Here'!$N521="Active",1,0)),0)</f>
        <v>0</v>
      </c>
      <c r="AP521" s="122">
        <f>IF(AND('Copy &amp; Paste Roster Report Here'!$A521=AP$4,'Copy &amp; Paste Roster Report Here'!$M521="MT"),IF('Copy &amp; Paste Roster Report Here'!$R521&gt;0,1,IF('Copy &amp; Paste Roster Report Here'!$N521="Active",1,0)),0)</f>
        <v>0</v>
      </c>
      <c r="AQ521" s="122">
        <f>IF(AND('Copy &amp; Paste Roster Report Here'!$A521=AQ$4,'Copy &amp; Paste Roster Report Here'!$M521="MT"),IF('Copy &amp; Paste Roster Report Here'!$R521&gt;0,1,IF('Copy &amp; Paste Roster Report Here'!$N521="Active",1,0)),0)</f>
        <v>0</v>
      </c>
      <c r="AR521" s="122">
        <f>IF(AND('Copy &amp; Paste Roster Report Here'!$A521=AR$4,'Copy &amp; Paste Roster Report Here'!$M521="MT"),IF('Copy &amp; Paste Roster Report Here'!$R521&gt;0,1,IF('Copy &amp; Paste Roster Report Here'!$N521="Active",1,0)),0)</f>
        <v>0</v>
      </c>
      <c r="AS521" s="122">
        <f>IF(AND('Copy &amp; Paste Roster Report Here'!$A521=AS$4,'Copy &amp; Paste Roster Report Here'!$M521="MT"),IF('Copy &amp; Paste Roster Report Here'!$R521&gt;0,1,IF('Copy &amp; Paste Roster Report Here'!$N521="Active",1,0)),0)</f>
        <v>0</v>
      </c>
      <c r="AT521" s="122">
        <f>IF(AND('Copy &amp; Paste Roster Report Here'!$A521=AT$4,'Copy &amp; Paste Roster Report Here'!$M521="MT"),IF('Copy &amp; Paste Roster Report Here'!$R521&gt;0,1,IF('Copy &amp; Paste Roster Report Here'!$N521="Active",1,0)),0)</f>
        <v>0</v>
      </c>
      <c r="AU521" s="122">
        <f>IF(AND('Copy &amp; Paste Roster Report Here'!$A521=AU$4,'Copy &amp; Paste Roster Report Here'!$M521="MT"),IF('Copy &amp; Paste Roster Report Here'!$R521&gt;0,1,IF('Copy &amp; Paste Roster Report Here'!$N521="Active",1,0)),0)</f>
        <v>0</v>
      </c>
      <c r="AV521" s="3">
        <f t="shared" si="83"/>
        <v>0</v>
      </c>
      <c r="AW521" s="123">
        <f>IF(AND('Copy &amp; Paste Roster Report Here'!$A521=AW$4,'Copy &amp; Paste Roster Report Here'!$M521="FY"),IF('Copy &amp; Paste Roster Report Here'!$R521&gt;0,1,IF('Copy &amp; Paste Roster Report Here'!$N521="Active",1,0)),0)</f>
        <v>0</v>
      </c>
      <c r="AX521" s="123">
        <f>IF(AND('Copy &amp; Paste Roster Report Here'!$A521=AX$4,'Copy &amp; Paste Roster Report Here'!$M521="FY"),IF('Copy &amp; Paste Roster Report Here'!$R521&gt;0,1,IF('Copy &amp; Paste Roster Report Here'!$N521="Active",1,0)),0)</f>
        <v>0</v>
      </c>
      <c r="AY521" s="123">
        <f>IF(AND('Copy &amp; Paste Roster Report Here'!$A521=AY$4,'Copy &amp; Paste Roster Report Here'!$M521="FY"),IF('Copy &amp; Paste Roster Report Here'!$R521&gt;0,1,IF('Copy &amp; Paste Roster Report Here'!$N521="Active",1,0)),0)</f>
        <v>0</v>
      </c>
      <c r="AZ521" s="123">
        <f>IF(AND('Copy &amp; Paste Roster Report Here'!$A521=AZ$4,'Copy &amp; Paste Roster Report Here'!$M521="FY"),IF('Copy &amp; Paste Roster Report Here'!$R521&gt;0,1,IF('Copy &amp; Paste Roster Report Here'!$N521="Active",1,0)),0)</f>
        <v>0</v>
      </c>
      <c r="BA521" s="123">
        <f>IF(AND('Copy &amp; Paste Roster Report Here'!$A521=BA$4,'Copy &amp; Paste Roster Report Here'!$M521="FY"),IF('Copy &amp; Paste Roster Report Here'!$R521&gt;0,1,IF('Copy &amp; Paste Roster Report Here'!$N521="Active",1,0)),0)</f>
        <v>0</v>
      </c>
      <c r="BB521" s="123">
        <f>IF(AND('Copy &amp; Paste Roster Report Here'!$A521=BB$4,'Copy &amp; Paste Roster Report Here'!$M521="FY"),IF('Copy &amp; Paste Roster Report Here'!$R521&gt;0,1,IF('Copy &amp; Paste Roster Report Here'!$N521="Active",1,0)),0)</f>
        <v>0</v>
      </c>
      <c r="BC521" s="123">
        <f>IF(AND('Copy &amp; Paste Roster Report Here'!$A521=BC$4,'Copy &amp; Paste Roster Report Here'!$M521="FY"),IF('Copy &amp; Paste Roster Report Here'!$R521&gt;0,1,IF('Copy &amp; Paste Roster Report Here'!$N521="Active",1,0)),0)</f>
        <v>0</v>
      </c>
      <c r="BD521" s="123">
        <f>IF(AND('Copy &amp; Paste Roster Report Here'!$A521=BD$4,'Copy &amp; Paste Roster Report Here'!$M521="FY"),IF('Copy &amp; Paste Roster Report Here'!$R521&gt;0,1,IF('Copy &amp; Paste Roster Report Here'!$N521="Active",1,0)),0)</f>
        <v>0</v>
      </c>
      <c r="BE521" s="123">
        <f>IF(AND('Copy &amp; Paste Roster Report Here'!$A521=BE$4,'Copy &amp; Paste Roster Report Here'!$M521="FY"),IF('Copy &amp; Paste Roster Report Here'!$R521&gt;0,1,IF('Copy &amp; Paste Roster Report Here'!$N521="Active",1,0)),0)</f>
        <v>0</v>
      </c>
      <c r="BF521" s="123">
        <f>IF(AND('Copy &amp; Paste Roster Report Here'!$A521=BF$4,'Copy &amp; Paste Roster Report Here'!$M521="FY"),IF('Copy &amp; Paste Roster Report Here'!$R521&gt;0,1,IF('Copy &amp; Paste Roster Report Here'!$N521="Active",1,0)),0)</f>
        <v>0</v>
      </c>
      <c r="BG521" s="123">
        <f>IF(AND('Copy &amp; Paste Roster Report Here'!$A521=BG$4,'Copy &amp; Paste Roster Report Here'!$M521="FY"),IF('Copy &amp; Paste Roster Report Here'!$R521&gt;0,1,IF('Copy &amp; Paste Roster Report Here'!$N521="Active",1,0)),0)</f>
        <v>0</v>
      </c>
      <c r="BH521" s="3">
        <f t="shared" si="84"/>
        <v>0</v>
      </c>
      <c r="BI521" s="124">
        <f>IF(AND('Copy &amp; Paste Roster Report Here'!$A521=BI$4,'Copy &amp; Paste Roster Report Here'!$M521="RH"),IF('Copy &amp; Paste Roster Report Here'!$R521&gt;0,1,IF('Copy &amp; Paste Roster Report Here'!$N521="Active",1,0)),0)</f>
        <v>0</v>
      </c>
      <c r="BJ521" s="124">
        <f>IF(AND('Copy &amp; Paste Roster Report Here'!$A521=BJ$4,'Copy &amp; Paste Roster Report Here'!$M521="RH"),IF('Copy &amp; Paste Roster Report Here'!$R521&gt;0,1,IF('Copy &amp; Paste Roster Report Here'!$N521="Active",1,0)),0)</f>
        <v>0</v>
      </c>
      <c r="BK521" s="124">
        <f>IF(AND('Copy &amp; Paste Roster Report Here'!$A521=BK$4,'Copy &amp; Paste Roster Report Here'!$M521="RH"),IF('Copy &amp; Paste Roster Report Here'!$R521&gt;0,1,IF('Copy &amp; Paste Roster Report Here'!$N521="Active",1,0)),0)</f>
        <v>0</v>
      </c>
      <c r="BL521" s="124">
        <f>IF(AND('Copy &amp; Paste Roster Report Here'!$A521=BL$4,'Copy &amp; Paste Roster Report Here'!$M521="RH"),IF('Copy &amp; Paste Roster Report Here'!$R521&gt;0,1,IF('Copy &amp; Paste Roster Report Here'!$N521="Active",1,0)),0)</f>
        <v>0</v>
      </c>
      <c r="BM521" s="124">
        <f>IF(AND('Copy &amp; Paste Roster Report Here'!$A521=BM$4,'Copy &amp; Paste Roster Report Here'!$M521="RH"),IF('Copy &amp; Paste Roster Report Here'!$R521&gt;0,1,IF('Copy &amp; Paste Roster Report Here'!$N521="Active",1,0)),0)</f>
        <v>0</v>
      </c>
      <c r="BN521" s="124">
        <f>IF(AND('Copy &amp; Paste Roster Report Here'!$A521=BN$4,'Copy &amp; Paste Roster Report Here'!$M521="RH"),IF('Copy &amp; Paste Roster Report Here'!$R521&gt;0,1,IF('Copy &amp; Paste Roster Report Here'!$N521="Active",1,0)),0)</f>
        <v>0</v>
      </c>
      <c r="BO521" s="124">
        <f>IF(AND('Copy &amp; Paste Roster Report Here'!$A521=BO$4,'Copy &amp; Paste Roster Report Here'!$M521="RH"),IF('Copy &amp; Paste Roster Report Here'!$R521&gt;0,1,IF('Copy &amp; Paste Roster Report Here'!$N521="Active",1,0)),0)</f>
        <v>0</v>
      </c>
      <c r="BP521" s="124">
        <f>IF(AND('Copy &amp; Paste Roster Report Here'!$A521=BP$4,'Copy &amp; Paste Roster Report Here'!$M521="RH"),IF('Copy &amp; Paste Roster Report Here'!$R521&gt;0,1,IF('Copy &amp; Paste Roster Report Here'!$N521="Active",1,0)),0)</f>
        <v>0</v>
      </c>
      <c r="BQ521" s="124">
        <f>IF(AND('Copy &amp; Paste Roster Report Here'!$A521=BQ$4,'Copy &amp; Paste Roster Report Here'!$M521="RH"),IF('Copy &amp; Paste Roster Report Here'!$R521&gt;0,1,IF('Copy &amp; Paste Roster Report Here'!$N521="Active",1,0)),0)</f>
        <v>0</v>
      </c>
      <c r="BR521" s="124">
        <f>IF(AND('Copy &amp; Paste Roster Report Here'!$A521=BR$4,'Copy &amp; Paste Roster Report Here'!$M521="RH"),IF('Copy &amp; Paste Roster Report Here'!$R521&gt;0,1,IF('Copy &amp; Paste Roster Report Here'!$N521="Active",1,0)),0)</f>
        <v>0</v>
      </c>
      <c r="BS521" s="124">
        <f>IF(AND('Copy &amp; Paste Roster Report Here'!$A521=BS$4,'Copy &amp; Paste Roster Report Here'!$M521="RH"),IF('Copy &amp; Paste Roster Report Here'!$R521&gt;0,1,IF('Copy &amp; Paste Roster Report Here'!$N521="Active",1,0)),0)</f>
        <v>0</v>
      </c>
      <c r="BT521" s="3">
        <f t="shared" si="85"/>
        <v>0</v>
      </c>
      <c r="BU521" s="125">
        <f>IF(AND('Copy &amp; Paste Roster Report Here'!$A521=BU$4,'Copy &amp; Paste Roster Report Here'!$M521="QT"),IF('Copy &amp; Paste Roster Report Here'!$R521&gt;0,1,IF('Copy &amp; Paste Roster Report Here'!$N521="Active",1,0)),0)</f>
        <v>0</v>
      </c>
      <c r="BV521" s="125">
        <f>IF(AND('Copy &amp; Paste Roster Report Here'!$A521=BV$4,'Copy &amp; Paste Roster Report Here'!$M521="QT"),IF('Copy &amp; Paste Roster Report Here'!$R521&gt;0,1,IF('Copy &amp; Paste Roster Report Here'!$N521="Active",1,0)),0)</f>
        <v>0</v>
      </c>
      <c r="BW521" s="125">
        <f>IF(AND('Copy &amp; Paste Roster Report Here'!$A521=BW$4,'Copy &amp; Paste Roster Report Here'!$M521="QT"),IF('Copy &amp; Paste Roster Report Here'!$R521&gt;0,1,IF('Copy &amp; Paste Roster Report Here'!$N521="Active",1,0)),0)</f>
        <v>0</v>
      </c>
      <c r="BX521" s="125">
        <f>IF(AND('Copy &amp; Paste Roster Report Here'!$A521=BX$4,'Copy &amp; Paste Roster Report Here'!$M521="QT"),IF('Copy &amp; Paste Roster Report Here'!$R521&gt;0,1,IF('Copy &amp; Paste Roster Report Here'!$N521="Active",1,0)),0)</f>
        <v>0</v>
      </c>
      <c r="BY521" s="125">
        <f>IF(AND('Copy &amp; Paste Roster Report Here'!$A521=BY$4,'Copy &amp; Paste Roster Report Here'!$M521="QT"),IF('Copy &amp; Paste Roster Report Here'!$R521&gt;0,1,IF('Copy &amp; Paste Roster Report Here'!$N521="Active",1,0)),0)</f>
        <v>0</v>
      </c>
      <c r="BZ521" s="125">
        <f>IF(AND('Copy &amp; Paste Roster Report Here'!$A521=BZ$4,'Copy &amp; Paste Roster Report Here'!$M521="QT"),IF('Copy &amp; Paste Roster Report Here'!$R521&gt;0,1,IF('Copy &amp; Paste Roster Report Here'!$N521="Active",1,0)),0)</f>
        <v>0</v>
      </c>
      <c r="CA521" s="125">
        <f>IF(AND('Copy &amp; Paste Roster Report Here'!$A521=CA$4,'Copy &amp; Paste Roster Report Here'!$M521="QT"),IF('Copy &amp; Paste Roster Report Here'!$R521&gt;0,1,IF('Copy &amp; Paste Roster Report Here'!$N521="Active",1,0)),0)</f>
        <v>0</v>
      </c>
      <c r="CB521" s="125">
        <f>IF(AND('Copy &amp; Paste Roster Report Here'!$A521=CB$4,'Copy &amp; Paste Roster Report Here'!$M521="QT"),IF('Copy &amp; Paste Roster Report Here'!$R521&gt;0,1,IF('Copy &amp; Paste Roster Report Here'!$N521="Active",1,0)),0)</f>
        <v>0</v>
      </c>
      <c r="CC521" s="125">
        <f>IF(AND('Copy &amp; Paste Roster Report Here'!$A521=CC$4,'Copy &amp; Paste Roster Report Here'!$M521="QT"),IF('Copy &amp; Paste Roster Report Here'!$R521&gt;0,1,IF('Copy &amp; Paste Roster Report Here'!$N521="Active",1,0)),0)</f>
        <v>0</v>
      </c>
      <c r="CD521" s="125">
        <f>IF(AND('Copy &amp; Paste Roster Report Here'!$A521=CD$4,'Copy &amp; Paste Roster Report Here'!$M521="QT"),IF('Copy &amp; Paste Roster Report Here'!$R521&gt;0,1,IF('Copy &amp; Paste Roster Report Here'!$N521="Active",1,0)),0)</f>
        <v>0</v>
      </c>
      <c r="CE521" s="125">
        <f>IF(AND('Copy &amp; Paste Roster Report Here'!$A521=CE$4,'Copy &amp; Paste Roster Report Here'!$M521="QT"),IF('Copy &amp; Paste Roster Report Here'!$R521&gt;0,1,IF('Copy &amp; Paste Roster Report Here'!$N521="Active",1,0)),0)</f>
        <v>0</v>
      </c>
      <c r="CF521" s="3">
        <f t="shared" si="86"/>
        <v>0</v>
      </c>
      <c r="CG521" s="126">
        <f>IF(AND('Copy &amp; Paste Roster Report Here'!$A521=CG$4,'Copy &amp; Paste Roster Report Here'!$M521="##"),IF('Copy &amp; Paste Roster Report Here'!$R521&gt;0,1,IF('Copy &amp; Paste Roster Report Here'!$N521="Active",1,0)),0)</f>
        <v>0</v>
      </c>
      <c r="CH521" s="126">
        <f>IF(AND('Copy &amp; Paste Roster Report Here'!$A521=CH$4,'Copy &amp; Paste Roster Report Here'!$M521="##"),IF('Copy &amp; Paste Roster Report Here'!$R521&gt;0,1,IF('Copy &amp; Paste Roster Report Here'!$N521="Active",1,0)),0)</f>
        <v>0</v>
      </c>
      <c r="CI521" s="126">
        <f>IF(AND('Copy &amp; Paste Roster Report Here'!$A521=CI$4,'Copy &amp; Paste Roster Report Here'!$M521="##"),IF('Copy &amp; Paste Roster Report Here'!$R521&gt;0,1,IF('Copy &amp; Paste Roster Report Here'!$N521="Active",1,0)),0)</f>
        <v>0</v>
      </c>
      <c r="CJ521" s="126">
        <f>IF(AND('Copy &amp; Paste Roster Report Here'!$A521=CJ$4,'Copy &amp; Paste Roster Report Here'!$M521="##"),IF('Copy &amp; Paste Roster Report Here'!$R521&gt;0,1,IF('Copy &amp; Paste Roster Report Here'!$N521="Active",1,0)),0)</f>
        <v>0</v>
      </c>
      <c r="CK521" s="126">
        <f>IF(AND('Copy &amp; Paste Roster Report Here'!$A521=CK$4,'Copy &amp; Paste Roster Report Here'!$M521="##"),IF('Copy &amp; Paste Roster Report Here'!$R521&gt;0,1,IF('Copy &amp; Paste Roster Report Here'!$N521="Active",1,0)),0)</f>
        <v>0</v>
      </c>
      <c r="CL521" s="126">
        <f>IF(AND('Copy &amp; Paste Roster Report Here'!$A521=CL$4,'Copy &amp; Paste Roster Report Here'!$M521="##"),IF('Copy &amp; Paste Roster Report Here'!$R521&gt;0,1,IF('Copy &amp; Paste Roster Report Here'!$N521="Active",1,0)),0)</f>
        <v>0</v>
      </c>
      <c r="CM521" s="126">
        <f>IF(AND('Copy &amp; Paste Roster Report Here'!$A521=CM$4,'Copy &amp; Paste Roster Report Here'!$M521="##"),IF('Copy &amp; Paste Roster Report Here'!$R521&gt;0,1,IF('Copy &amp; Paste Roster Report Here'!$N521="Active",1,0)),0)</f>
        <v>0</v>
      </c>
      <c r="CN521" s="126">
        <f>IF(AND('Copy &amp; Paste Roster Report Here'!$A521=CN$4,'Copy &amp; Paste Roster Report Here'!$M521="##"),IF('Copy &amp; Paste Roster Report Here'!$R521&gt;0,1,IF('Copy &amp; Paste Roster Report Here'!$N521="Active",1,0)),0)</f>
        <v>0</v>
      </c>
      <c r="CO521" s="126">
        <f>IF(AND('Copy &amp; Paste Roster Report Here'!$A521=CO$4,'Copy &amp; Paste Roster Report Here'!$M521="##"),IF('Copy &amp; Paste Roster Report Here'!$R521&gt;0,1,IF('Copy &amp; Paste Roster Report Here'!$N521="Active",1,0)),0)</f>
        <v>0</v>
      </c>
      <c r="CP521" s="126">
        <f>IF(AND('Copy &amp; Paste Roster Report Here'!$A521=CP$4,'Copy &amp; Paste Roster Report Here'!$M521="##"),IF('Copy &amp; Paste Roster Report Here'!$R521&gt;0,1,IF('Copy &amp; Paste Roster Report Here'!$N521="Active",1,0)),0)</f>
        <v>0</v>
      </c>
      <c r="CQ521" s="126">
        <f>IF(AND('Copy &amp; Paste Roster Report Here'!$A521=CQ$4,'Copy &amp; Paste Roster Report Here'!$M521="##"),IF('Copy &amp; Paste Roster Report Here'!$R521&gt;0,1,IF('Copy &amp; Paste Roster Report Here'!$N521="Active",1,0)),0)</f>
        <v>0</v>
      </c>
      <c r="CR521" s="6">
        <f t="shared" si="87"/>
        <v>0</v>
      </c>
      <c r="CS521" s="13">
        <f t="shared" si="88"/>
        <v>0</v>
      </c>
    </row>
    <row r="522" spans="1:97" x14ac:dyDescent="0.25">
      <c r="A522" s="113">
        <f>IF(AND('Copy &amp; Paste Roster Report Here'!$A522=A$4,'Copy &amp; Paste Roster Report Here'!$M522="FT"),IF('Copy &amp; Paste Roster Report Here'!$R522&gt;0,1,IF('Copy &amp; Paste Roster Report Here'!$N522="Active",1,0)),0)</f>
        <v>0</v>
      </c>
      <c r="B522" s="113">
        <f>IF(AND('Copy &amp; Paste Roster Report Here'!$A522=B$4,'Copy &amp; Paste Roster Report Here'!$M522="FT"),IF('Copy &amp; Paste Roster Report Here'!$R522&gt;0,1,IF('Copy &amp; Paste Roster Report Here'!$N522="Active",1,0)),0)</f>
        <v>0</v>
      </c>
      <c r="C522" s="113">
        <f>IF(AND('Copy &amp; Paste Roster Report Here'!$A522=C$4,'Copy &amp; Paste Roster Report Here'!$M522="FT"),IF('Copy &amp; Paste Roster Report Here'!$R522&gt;0,1,IF('Copy &amp; Paste Roster Report Here'!$N522="Active",1,0)),0)</f>
        <v>0</v>
      </c>
      <c r="D522" s="113">
        <f>IF(AND('Copy &amp; Paste Roster Report Here'!$A522=D$4,'Copy &amp; Paste Roster Report Here'!$M522="FT"),IF('Copy &amp; Paste Roster Report Here'!$R522&gt;0,1,IF('Copy &amp; Paste Roster Report Here'!$N522="Active",1,0)),0)</f>
        <v>0</v>
      </c>
      <c r="E522" s="113">
        <f>IF(AND('Copy &amp; Paste Roster Report Here'!$A522=E$4,'Copy &amp; Paste Roster Report Here'!$M522="FT"),IF('Copy &amp; Paste Roster Report Here'!$R522&gt;0,1,IF('Copy &amp; Paste Roster Report Here'!$N522="Active",1,0)),0)</f>
        <v>0</v>
      </c>
      <c r="F522" s="113">
        <f>IF(AND('Copy &amp; Paste Roster Report Here'!$A522=F$4,'Copy &amp; Paste Roster Report Here'!$M522="FT"),IF('Copy &amp; Paste Roster Report Here'!$R522&gt;0,1,IF('Copy &amp; Paste Roster Report Here'!$N522="Active",1,0)),0)</f>
        <v>0</v>
      </c>
      <c r="G522" s="113">
        <f>IF(AND('Copy &amp; Paste Roster Report Here'!$A522=G$4,'Copy &amp; Paste Roster Report Here'!$M522="FT"),IF('Copy &amp; Paste Roster Report Here'!$R522&gt;0,1,IF('Copy &amp; Paste Roster Report Here'!$N522="Active",1,0)),0)</f>
        <v>0</v>
      </c>
      <c r="H522" s="113">
        <f>IF(AND('Copy &amp; Paste Roster Report Here'!$A522=H$4,'Copy &amp; Paste Roster Report Here'!$M522="FT"),IF('Copy &amp; Paste Roster Report Here'!$R522&gt;0,1,IF('Copy &amp; Paste Roster Report Here'!$N522="Active",1,0)),0)</f>
        <v>0</v>
      </c>
      <c r="I522" s="113">
        <f>IF(AND('Copy &amp; Paste Roster Report Here'!$A522=I$4,'Copy &amp; Paste Roster Report Here'!$M522="FT"),IF('Copy &amp; Paste Roster Report Here'!$R522&gt;0,1,IF('Copy &amp; Paste Roster Report Here'!$N522="Active",1,0)),0)</f>
        <v>0</v>
      </c>
      <c r="J522" s="113">
        <f>IF(AND('Copy &amp; Paste Roster Report Here'!$A522=J$4,'Copy &amp; Paste Roster Report Here'!$M522="FT"),IF('Copy &amp; Paste Roster Report Here'!$R522&gt;0,1,IF('Copy &amp; Paste Roster Report Here'!$N522="Active",1,0)),0)</f>
        <v>0</v>
      </c>
      <c r="K522" s="113">
        <f>IF(AND('Copy &amp; Paste Roster Report Here'!$A522=K$4,'Copy &amp; Paste Roster Report Here'!$M522="FT"),IF('Copy &amp; Paste Roster Report Here'!$R522&gt;0,1,IF('Copy &amp; Paste Roster Report Here'!$N522="Active",1,0)),0)</f>
        <v>0</v>
      </c>
      <c r="L522" s="6">
        <f t="shared" si="80"/>
        <v>0</v>
      </c>
      <c r="M522" s="120">
        <f>IF(AND('Copy &amp; Paste Roster Report Here'!$A522=M$4,'Copy &amp; Paste Roster Report Here'!$M522="TQ"),IF('Copy &amp; Paste Roster Report Here'!$R522&gt;0,1,IF('Copy &amp; Paste Roster Report Here'!$N522="Active",1,0)),0)</f>
        <v>0</v>
      </c>
      <c r="N522" s="120">
        <f>IF(AND('Copy &amp; Paste Roster Report Here'!$A522=N$4,'Copy &amp; Paste Roster Report Here'!$M522="TQ"),IF('Copy &amp; Paste Roster Report Here'!$R522&gt;0,1,IF('Copy &amp; Paste Roster Report Here'!$N522="Active",1,0)),0)</f>
        <v>0</v>
      </c>
      <c r="O522" s="120">
        <f>IF(AND('Copy &amp; Paste Roster Report Here'!$A522=O$4,'Copy &amp; Paste Roster Report Here'!$M522="TQ"),IF('Copy &amp; Paste Roster Report Here'!$R522&gt;0,1,IF('Copy &amp; Paste Roster Report Here'!$N522="Active",1,0)),0)</f>
        <v>0</v>
      </c>
      <c r="P522" s="120">
        <f>IF(AND('Copy &amp; Paste Roster Report Here'!$A522=P$4,'Copy &amp; Paste Roster Report Here'!$M522="TQ"),IF('Copy &amp; Paste Roster Report Here'!$R522&gt;0,1,IF('Copy &amp; Paste Roster Report Here'!$N522="Active",1,0)),0)</f>
        <v>0</v>
      </c>
      <c r="Q522" s="120">
        <f>IF(AND('Copy &amp; Paste Roster Report Here'!$A522=Q$4,'Copy &amp; Paste Roster Report Here'!$M522="TQ"),IF('Copy &amp; Paste Roster Report Here'!$R522&gt;0,1,IF('Copy &amp; Paste Roster Report Here'!$N522="Active",1,0)),0)</f>
        <v>0</v>
      </c>
      <c r="R522" s="120">
        <f>IF(AND('Copy &amp; Paste Roster Report Here'!$A522=R$4,'Copy &amp; Paste Roster Report Here'!$M522="TQ"),IF('Copy &amp; Paste Roster Report Here'!$R522&gt;0,1,IF('Copy &amp; Paste Roster Report Here'!$N522="Active",1,0)),0)</f>
        <v>0</v>
      </c>
      <c r="S522" s="120">
        <f>IF(AND('Copy &amp; Paste Roster Report Here'!$A522=S$4,'Copy &amp; Paste Roster Report Here'!$M522="TQ"),IF('Copy &amp; Paste Roster Report Here'!$R522&gt;0,1,IF('Copy &amp; Paste Roster Report Here'!$N522="Active",1,0)),0)</f>
        <v>0</v>
      </c>
      <c r="T522" s="120">
        <f>IF(AND('Copy &amp; Paste Roster Report Here'!$A522=T$4,'Copy &amp; Paste Roster Report Here'!$M522="TQ"),IF('Copy &amp; Paste Roster Report Here'!$R522&gt;0,1,IF('Copy &amp; Paste Roster Report Here'!$N522="Active",1,0)),0)</f>
        <v>0</v>
      </c>
      <c r="U522" s="120">
        <f>IF(AND('Copy &amp; Paste Roster Report Here'!$A522=U$4,'Copy &amp; Paste Roster Report Here'!$M522="TQ"),IF('Copy &amp; Paste Roster Report Here'!$R522&gt;0,1,IF('Copy &amp; Paste Roster Report Here'!$N522="Active",1,0)),0)</f>
        <v>0</v>
      </c>
      <c r="V522" s="120">
        <f>IF(AND('Copy &amp; Paste Roster Report Here'!$A522=V$4,'Copy &amp; Paste Roster Report Here'!$M522="TQ"),IF('Copy &amp; Paste Roster Report Here'!$R522&gt;0,1,IF('Copy &amp; Paste Roster Report Here'!$N522="Active",1,0)),0)</f>
        <v>0</v>
      </c>
      <c r="W522" s="120">
        <f>IF(AND('Copy &amp; Paste Roster Report Here'!$A522=W$4,'Copy &amp; Paste Roster Report Here'!$M522="TQ"),IF('Copy &amp; Paste Roster Report Here'!$R522&gt;0,1,IF('Copy &amp; Paste Roster Report Here'!$N522="Active",1,0)),0)</f>
        <v>0</v>
      </c>
      <c r="X522" s="3">
        <f t="shared" si="81"/>
        <v>0</v>
      </c>
      <c r="Y522" s="121">
        <f>IF(AND('Copy &amp; Paste Roster Report Here'!$A522=Y$4,'Copy &amp; Paste Roster Report Here'!$M522="HT"),IF('Copy &amp; Paste Roster Report Here'!$R522&gt;0,1,IF('Copy &amp; Paste Roster Report Here'!$N522="Active",1,0)),0)</f>
        <v>0</v>
      </c>
      <c r="Z522" s="121">
        <f>IF(AND('Copy &amp; Paste Roster Report Here'!$A522=Z$4,'Copy &amp; Paste Roster Report Here'!$M522="HT"),IF('Copy &amp; Paste Roster Report Here'!$R522&gt;0,1,IF('Copy &amp; Paste Roster Report Here'!$N522="Active",1,0)),0)</f>
        <v>0</v>
      </c>
      <c r="AA522" s="121">
        <f>IF(AND('Copy &amp; Paste Roster Report Here'!$A522=AA$4,'Copy &amp; Paste Roster Report Here'!$M522="HT"),IF('Copy &amp; Paste Roster Report Here'!$R522&gt;0,1,IF('Copy &amp; Paste Roster Report Here'!$N522="Active",1,0)),0)</f>
        <v>0</v>
      </c>
      <c r="AB522" s="121">
        <f>IF(AND('Copy &amp; Paste Roster Report Here'!$A522=AB$4,'Copy &amp; Paste Roster Report Here'!$M522="HT"),IF('Copy &amp; Paste Roster Report Here'!$R522&gt;0,1,IF('Copy &amp; Paste Roster Report Here'!$N522="Active",1,0)),0)</f>
        <v>0</v>
      </c>
      <c r="AC522" s="121">
        <f>IF(AND('Copy &amp; Paste Roster Report Here'!$A522=AC$4,'Copy &amp; Paste Roster Report Here'!$M522="HT"),IF('Copy &amp; Paste Roster Report Here'!$R522&gt;0,1,IF('Copy &amp; Paste Roster Report Here'!$N522="Active",1,0)),0)</f>
        <v>0</v>
      </c>
      <c r="AD522" s="121">
        <f>IF(AND('Copy &amp; Paste Roster Report Here'!$A522=AD$4,'Copy &amp; Paste Roster Report Here'!$M522="HT"),IF('Copy &amp; Paste Roster Report Here'!$R522&gt;0,1,IF('Copy &amp; Paste Roster Report Here'!$N522="Active",1,0)),0)</f>
        <v>0</v>
      </c>
      <c r="AE522" s="121">
        <f>IF(AND('Copy &amp; Paste Roster Report Here'!$A522=AE$4,'Copy &amp; Paste Roster Report Here'!$M522="HT"),IF('Copy &amp; Paste Roster Report Here'!$R522&gt;0,1,IF('Copy &amp; Paste Roster Report Here'!$N522="Active",1,0)),0)</f>
        <v>0</v>
      </c>
      <c r="AF522" s="121">
        <f>IF(AND('Copy &amp; Paste Roster Report Here'!$A522=AF$4,'Copy &amp; Paste Roster Report Here'!$M522="HT"),IF('Copy &amp; Paste Roster Report Here'!$R522&gt;0,1,IF('Copy &amp; Paste Roster Report Here'!$N522="Active",1,0)),0)</f>
        <v>0</v>
      </c>
      <c r="AG522" s="121">
        <f>IF(AND('Copy &amp; Paste Roster Report Here'!$A522=AG$4,'Copy &amp; Paste Roster Report Here'!$M522="HT"),IF('Copy &amp; Paste Roster Report Here'!$R522&gt;0,1,IF('Copy &amp; Paste Roster Report Here'!$N522="Active",1,0)),0)</f>
        <v>0</v>
      </c>
      <c r="AH522" s="121">
        <f>IF(AND('Copy &amp; Paste Roster Report Here'!$A522=AH$4,'Copy &amp; Paste Roster Report Here'!$M522="HT"),IF('Copy &amp; Paste Roster Report Here'!$R522&gt;0,1,IF('Copy &amp; Paste Roster Report Here'!$N522="Active",1,0)),0)</f>
        <v>0</v>
      </c>
      <c r="AI522" s="121">
        <f>IF(AND('Copy &amp; Paste Roster Report Here'!$A522=AI$4,'Copy &amp; Paste Roster Report Here'!$M522="HT"),IF('Copy &amp; Paste Roster Report Here'!$R522&gt;0,1,IF('Copy &amp; Paste Roster Report Here'!$N522="Active",1,0)),0)</f>
        <v>0</v>
      </c>
      <c r="AJ522" s="3">
        <f t="shared" si="82"/>
        <v>0</v>
      </c>
      <c r="AK522" s="122">
        <f>IF(AND('Copy &amp; Paste Roster Report Here'!$A522=AK$4,'Copy &amp; Paste Roster Report Here'!$M522="MT"),IF('Copy &amp; Paste Roster Report Here'!$R522&gt;0,1,IF('Copy &amp; Paste Roster Report Here'!$N522="Active",1,0)),0)</f>
        <v>0</v>
      </c>
      <c r="AL522" s="122">
        <f>IF(AND('Copy &amp; Paste Roster Report Here'!$A522=AL$4,'Copy &amp; Paste Roster Report Here'!$M522="MT"),IF('Copy &amp; Paste Roster Report Here'!$R522&gt;0,1,IF('Copy &amp; Paste Roster Report Here'!$N522="Active",1,0)),0)</f>
        <v>0</v>
      </c>
      <c r="AM522" s="122">
        <f>IF(AND('Copy &amp; Paste Roster Report Here'!$A522=AM$4,'Copy &amp; Paste Roster Report Here'!$M522="MT"),IF('Copy &amp; Paste Roster Report Here'!$R522&gt;0,1,IF('Copy &amp; Paste Roster Report Here'!$N522="Active",1,0)),0)</f>
        <v>0</v>
      </c>
      <c r="AN522" s="122">
        <f>IF(AND('Copy &amp; Paste Roster Report Here'!$A522=AN$4,'Copy &amp; Paste Roster Report Here'!$M522="MT"),IF('Copy &amp; Paste Roster Report Here'!$R522&gt;0,1,IF('Copy &amp; Paste Roster Report Here'!$N522="Active",1,0)),0)</f>
        <v>0</v>
      </c>
      <c r="AO522" s="122">
        <f>IF(AND('Copy &amp; Paste Roster Report Here'!$A522=AO$4,'Copy &amp; Paste Roster Report Here'!$M522="MT"),IF('Copy &amp; Paste Roster Report Here'!$R522&gt;0,1,IF('Copy &amp; Paste Roster Report Here'!$N522="Active",1,0)),0)</f>
        <v>0</v>
      </c>
      <c r="AP522" s="122">
        <f>IF(AND('Copy &amp; Paste Roster Report Here'!$A522=AP$4,'Copy &amp; Paste Roster Report Here'!$M522="MT"),IF('Copy &amp; Paste Roster Report Here'!$R522&gt;0,1,IF('Copy &amp; Paste Roster Report Here'!$N522="Active",1,0)),0)</f>
        <v>0</v>
      </c>
      <c r="AQ522" s="122">
        <f>IF(AND('Copy &amp; Paste Roster Report Here'!$A522=AQ$4,'Copy &amp; Paste Roster Report Here'!$M522="MT"),IF('Copy &amp; Paste Roster Report Here'!$R522&gt;0,1,IF('Copy &amp; Paste Roster Report Here'!$N522="Active",1,0)),0)</f>
        <v>0</v>
      </c>
      <c r="AR522" s="122">
        <f>IF(AND('Copy &amp; Paste Roster Report Here'!$A522=AR$4,'Copy &amp; Paste Roster Report Here'!$M522="MT"),IF('Copy &amp; Paste Roster Report Here'!$R522&gt;0,1,IF('Copy &amp; Paste Roster Report Here'!$N522="Active",1,0)),0)</f>
        <v>0</v>
      </c>
      <c r="AS522" s="122">
        <f>IF(AND('Copy &amp; Paste Roster Report Here'!$A522=AS$4,'Copy &amp; Paste Roster Report Here'!$M522="MT"),IF('Copy &amp; Paste Roster Report Here'!$R522&gt;0,1,IF('Copy &amp; Paste Roster Report Here'!$N522="Active",1,0)),0)</f>
        <v>0</v>
      </c>
      <c r="AT522" s="122">
        <f>IF(AND('Copy &amp; Paste Roster Report Here'!$A522=AT$4,'Copy &amp; Paste Roster Report Here'!$M522="MT"),IF('Copy &amp; Paste Roster Report Here'!$R522&gt;0,1,IF('Copy &amp; Paste Roster Report Here'!$N522="Active",1,0)),0)</f>
        <v>0</v>
      </c>
      <c r="AU522" s="122">
        <f>IF(AND('Copy &amp; Paste Roster Report Here'!$A522=AU$4,'Copy &amp; Paste Roster Report Here'!$M522="MT"),IF('Copy &amp; Paste Roster Report Here'!$R522&gt;0,1,IF('Copy &amp; Paste Roster Report Here'!$N522="Active",1,0)),0)</f>
        <v>0</v>
      </c>
      <c r="AV522" s="3">
        <f t="shared" si="83"/>
        <v>0</v>
      </c>
      <c r="AW522" s="123">
        <f>IF(AND('Copy &amp; Paste Roster Report Here'!$A522=AW$4,'Copy &amp; Paste Roster Report Here'!$M522="FY"),IF('Copy &amp; Paste Roster Report Here'!$R522&gt;0,1,IF('Copy &amp; Paste Roster Report Here'!$N522="Active",1,0)),0)</f>
        <v>0</v>
      </c>
      <c r="AX522" s="123">
        <f>IF(AND('Copy &amp; Paste Roster Report Here'!$A522=AX$4,'Copy &amp; Paste Roster Report Here'!$M522="FY"),IF('Copy &amp; Paste Roster Report Here'!$R522&gt;0,1,IF('Copy &amp; Paste Roster Report Here'!$N522="Active",1,0)),0)</f>
        <v>0</v>
      </c>
      <c r="AY522" s="123">
        <f>IF(AND('Copy &amp; Paste Roster Report Here'!$A522=AY$4,'Copy &amp; Paste Roster Report Here'!$M522="FY"),IF('Copy &amp; Paste Roster Report Here'!$R522&gt;0,1,IF('Copy &amp; Paste Roster Report Here'!$N522="Active",1,0)),0)</f>
        <v>0</v>
      </c>
      <c r="AZ522" s="123">
        <f>IF(AND('Copy &amp; Paste Roster Report Here'!$A522=AZ$4,'Copy &amp; Paste Roster Report Here'!$M522="FY"),IF('Copy &amp; Paste Roster Report Here'!$R522&gt;0,1,IF('Copy &amp; Paste Roster Report Here'!$N522="Active",1,0)),0)</f>
        <v>0</v>
      </c>
      <c r="BA522" s="123">
        <f>IF(AND('Copy &amp; Paste Roster Report Here'!$A522=BA$4,'Copy &amp; Paste Roster Report Here'!$M522="FY"),IF('Copy &amp; Paste Roster Report Here'!$R522&gt;0,1,IF('Copy &amp; Paste Roster Report Here'!$N522="Active",1,0)),0)</f>
        <v>0</v>
      </c>
      <c r="BB522" s="123">
        <f>IF(AND('Copy &amp; Paste Roster Report Here'!$A522=BB$4,'Copy &amp; Paste Roster Report Here'!$M522="FY"),IF('Copy &amp; Paste Roster Report Here'!$R522&gt;0,1,IF('Copy &amp; Paste Roster Report Here'!$N522="Active",1,0)),0)</f>
        <v>0</v>
      </c>
      <c r="BC522" s="123">
        <f>IF(AND('Copy &amp; Paste Roster Report Here'!$A522=BC$4,'Copy &amp; Paste Roster Report Here'!$M522="FY"),IF('Copy &amp; Paste Roster Report Here'!$R522&gt;0,1,IF('Copy &amp; Paste Roster Report Here'!$N522="Active",1,0)),0)</f>
        <v>0</v>
      </c>
      <c r="BD522" s="123">
        <f>IF(AND('Copy &amp; Paste Roster Report Here'!$A522=BD$4,'Copy &amp; Paste Roster Report Here'!$M522="FY"),IF('Copy &amp; Paste Roster Report Here'!$R522&gt;0,1,IF('Copy &amp; Paste Roster Report Here'!$N522="Active",1,0)),0)</f>
        <v>0</v>
      </c>
      <c r="BE522" s="123">
        <f>IF(AND('Copy &amp; Paste Roster Report Here'!$A522=BE$4,'Copy &amp; Paste Roster Report Here'!$M522="FY"),IF('Copy &amp; Paste Roster Report Here'!$R522&gt;0,1,IF('Copy &amp; Paste Roster Report Here'!$N522="Active",1,0)),0)</f>
        <v>0</v>
      </c>
      <c r="BF522" s="123">
        <f>IF(AND('Copy &amp; Paste Roster Report Here'!$A522=BF$4,'Copy &amp; Paste Roster Report Here'!$M522="FY"),IF('Copy &amp; Paste Roster Report Here'!$R522&gt;0,1,IF('Copy &amp; Paste Roster Report Here'!$N522="Active",1,0)),0)</f>
        <v>0</v>
      </c>
      <c r="BG522" s="123">
        <f>IF(AND('Copy &amp; Paste Roster Report Here'!$A522=BG$4,'Copy &amp; Paste Roster Report Here'!$M522="FY"),IF('Copy &amp; Paste Roster Report Here'!$R522&gt;0,1,IF('Copy &amp; Paste Roster Report Here'!$N522="Active",1,0)),0)</f>
        <v>0</v>
      </c>
      <c r="BH522" s="3">
        <f t="shared" si="84"/>
        <v>0</v>
      </c>
      <c r="BI522" s="124">
        <f>IF(AND('Copy &amp; Paste Roster Report Here'!$A522=BI$4,'Copy &amp; Paste Roster Report Here'!$M522="RH"),IF('Copy &amp; Paste Roster Report Here'!$R522&gt;0,1,IF('Copy &amp; Paste Roster Report Here'!$N522="Active",1,0)),0)</f>
        <v>0</v>
      </c>
      <c r="BJ522" s="124">
        <f>IF(AND('Copy &amp; Paste Roster Report Here'!$A522=BJ$4,'Copy &amp; Paste Roster Report Here'!$M522="RH"),IF('Copy &amp; Paste Roster Report Here'!$R522&gt;0,1,IF('Copy &amp; Paste Roster Report Here'!$N522="Active",1,0)),0)</f>
        <v>0</v>
      </c>
      <c r="BK522" s="124">
        <f>IF(AND('Copy &amp; Paste Roster Report Here'!$A522=BK$4,'Copy &amp; Paste Roster Report Here'!$M522="RH"),IF('Copy &amp; Paste Roster Report Here'!$R522&gt;0,1,IF('Copy &amp; Paste Roster Report Here'!$N522="Active",1,0)),0)</f>
        <v>0</v>
      </c>
      <c r="BL522" s="124">
        <f>IF(AND('Copy &amp; Paste Roster Report Here'!$A522=BL$4,'Copy &amp; Paste Roster Report Here'!$M522="RH"),IF('Copy &amp; Paste Roster Report Here'!$R522&gt;0,1,IF('Copy &amp; Paste Roster Report Here'!$N522="Active",1,0)),0)</f>
        <v>0</v>
      </c>
      <c r="BM522" s="124">
        <f>IF(AND('Copy &amp; Paste Roster Report Here'!$A522=BM$4,'Copy &amp; Paste Roster Report Here'!$M522="RH"),IF('Copy &amp; Paste Roster Report Here'!$R522&gt;0,1,IF('Copy &amp; Paste Roster Report Here'!$N522="Active",1,0)),0)</f>
        <v>0</v>
      </c>
      <c r="BN522" s="124">
        <f>IF(AND('Copy &amp; Paste Roster Report Here'!$A522=BN$4,'Copy &amp; Paste Roster Report Here'!$M522="RH"),IF('Copy &amp; Paste Roster Report Here'!$R522&gt;0,1,IF('Copy &amp; Paste Roster Report Here'!$N522="Active",1,0)),0)</f>
        <v>0</v>
      </c>
      <c r="BO522" s="124">
        <f>IF(AND('Copy &amp; Paste Roster Report Here'!$A522=BO$4,'Copy &amp; Paste Roster Report Here'!$M522="RH"),IF('Copy &amp; Paste Roster Report Here'!$R522&gt;0,1,IF('Copy &amp; Paste Roster Report Here'!$N522="Active",1,0)),0)</f>
        <v>0</v>
      </c>
      <c r="BP522" s="124">
        <f>IF(AND('Copy &amp; Paste Roster Report Here'!$A522=BP$4,'Copy &amp; Paste Roster Report Here'!$M522="RH"),IF('Copy &amp; Paste Roster Report Here'!$R522&gt;0,1,IF('Copy &amp; Paste Roster Report Here'!$N522="Active",1,0)),0)</f>
        <v>0</v>
      </c>
      <c r="BQ522" s="124">
        <f>IF(AND('Copy &amp; Paste Roster Report Here'!$A522=BQ$4,'Copy &amp; Paste Roster Report Here'!$M522="RH"),IF('Copy &amp; Paste Roster Report Here'!$R522&gt;0,1,IF('Copy &amp; Paste Roster Report Here'!$N522="Active",1,0)),0)</f>
        <v>0</v>
      </c>
      <c r="BR522" s="124">
        <f>IF(AND('Copy &amp; Paste Roster Report Here'!$A522=BR$4,'Copy &amp; Paste Roster Report Here'!$M522="RH"),IF('Copy &amp; Paste Roster Report Here'!$R522&gt;0,1,IF('Copy &amp; Paste Roster Report Here'!$N522="Active",1,0)),0)</f>
        <v>0</v>
      </c>
      <c r="BS522" s="124">
        <f>IF(AND('Copy &amp; Paste Roster Report Here'!$A522=BS$4,'Copy &amp; Paste Roster Report Here'!$M522="RH"),IF('Copy &amp; Paste Roster Report Here'!$R522&gt;0,1,IF('Copy &amp; Paste Roster Report Here'!$N522="Active",1,0)),0)</f>
        <v>0</v>
      </c>
      <c r="BT522" s="3">
        <f t="shared" si="85"/>
        <v>0</v>
      </c>
      <c r="BU522" s="125">
        <f>IF(AND('Copy &amp; Paste Roster Report Here'!$A522=BU$4,'Copy &amp; Paste Roster Report Here'!$M522="QT"),IF('Copy &amp; Paste Roster Report Here'!$R522&gt;0,1,IF('Copy &amp; Paste Roster Report Here'!$N522="Active",1,0)),0)</f>
        <v>0</v>
      </c>
      <c r="BV522" s="125">
        <f>IF(AND('Copy &amp; Paste Roster Report Here'!$A522=BV$4,'Copy &amp; Paste Roster Report Here'!$M522="QT"),IF('Copy &amp; Paste Roster Report Here'!$R522&gt;0,1,IF('Copy &amp; Paste Roster Report Here'!$N522="Active",1,0)),0)</f>
        <v>0</v>
      </c>
      <c r="BW522" s="125">
        <f>IF(AND('Copy &amp; Paste Roster Report Here'!$A522=BW$4,'Copy &amp; Paste Roster Report Here'!$M522="QT"),IF('Copy &amp; Paste Roster Report Here'!$R522&gt;0,1,IF('Copy &amp; Paste Roster Report Here'!$N522="Active",1,0)),0)</f>
        <v>0</v>
      </c>
      <c r="BX522" s="125">
        <f>IF(AND('Copy &amp; Paste Roster Report Here'!$A522=BX$4,'Copy &amp; Paste Roster Report Here'!$M522="QT"),IF('Copy &amp; Paste Roster Report Here'!$R522&gt;0,1,IF('Copy &amp; Paste Roster Report Here'!$N522="Active",1,0)),0)</f>
        <v>0</v>
      </c>
      <c r="BY522" s="125">
        <f>IF(AND('Copy &amp; Paste Roster Report Here'!$A522=BY$4,'Copy &amp; Paste Roster Report Here'!$M522="QT"),IF('Copy &amp; Paste Roster Report Here'!$R522&gt;0,1,IF('Copy &amp; Paste Roster Report Here'!$N522="Active",1,0)),0)</f>
        <v>0</v>
      </c>
      <c r="BZ522" s="125">
        <f>IF(AND('Copy &amp; Paste Roster Report Here'!$A522=BZ$4,'Copy &amp; Paste Roster Report Here'!$M522="QT"),IF('Copy &amp; Paste Roster Report Here'!$R522&gt;0,1,IF('Copy &amp; Paste Roster Report Here'!$N522="Active",1,0)),0)</f>
        <v>0</v>
      </c>
      <c r="CA522" s="125">
        <f>IF(AND('Copy &amp; Paste Roster Report Here'!$A522=CA$4,'Copy &amp; Paste Roster Report Here'!$M522="QT"),IF('Copy &amp; Paste Roster Report Here'!$R522&gt;0,1,IF('Copy &amp; Paste Roster Report Here'!$N522="Active",1,0)),0)</f>
        <v>0</v>
      </c>
      <c r="CB522" s="125">
        <f>IF(AND('Copy &amp; Paste Roster Report Here'!$A522=CB$4,'Copy &amp; Paste Roster Report Here'!$M522="QT"),IF('Copy &amp; Paste Roster Report Here'!$R522&gt;0,1,IF('Copy &amp; Paste Roster Report Here'!$N522="Active",1,0)),0)</f>
        <v>0</v>
      </c>
      <c r="CC522" s="125">
        <f>IF(AND('Copy &amp; Paste Roster Report Here'!$A522=CC$4,'Copy &amp; Paste Roster Report Here'!$M522="QT"),IF('Copy &amp; Paste Roster Report Here'!$R522&gt;0,1,IF('Copy &amp; Paste Roster Report Here'!$N522="Active",1,0)),0)</f>
        <v>0</v>
      </c>
      <c r="CD522" s="125">
        <f>IF(AND('Copy &amp; Paste Roster Report Here'!$A522=CD$4,'Copy &amp; Paste Roster Report Here'!$M522="QT"),IF('Copy &amp; Paste Roster Report Here'!$R522&gt;0,1,IF('Copy &amp; Paste Roster Report Here'!$N522="Active",1,0)),0)</f>
        <v>0</v>
      </c>
      <c r="CE522" s="125">
        <f>IF(AND('Copy &amp; Paste Roster Report Here'!$A522=CE$4,'Copy &amp; Paste Roster Report Here'!$M522="QT"),IF('Copy &amp; Paste Roster Report Here'!$R522&gt;0,1,IF('Copy &amp; Paste Roster Report Here'!$N522="Active",1,0)),0)</f>
        <v>0</v>
      </c>
      <c r="CF522" s="3">
        <f t="shared" si="86"/>
        <v>0</v>
      </c>
      <c r="CG522" s="126">
        <f>IF(AND('Copy &amp; Paste Roster Report Here'!$A522=CG$4,'Copy &amp; Paste Roster Report Here'!$M522="##"),IF('Copy &amp; Paste Roster Report Here'!$R522&gt;0,1,IF('Copy &amp; Paste Roster Report Here'!$N522="Active",1,0)),0)</f>
        <v>0</v>
      </c>
      <c r="CH522" s="126">
        <f>IF(AND('Copy &amp; Paste Roster Report Here'!$A522=CH$4,'Copy &amp; Paste Roster Report Here'!$M522="##"),IF('Copy &amp; Paste Roster Report Here'!$R522&gt;0,1,IF('Copy &amp; Paste Roster Report Here'!$N522="Active",1,0)),0)</f>
        <v>0</v>
      </c>
      <c r="CI522" s="126">
        <f>IF(AND('Copy &amp; Paste Roster Report Here'!$A522=CI$4,'Copy &amp; Paste Roster Report Here'!$M522="##"),IF('Copy &amp; Paste Roster Report Here'!$R522&gt;0,1,IF('Copy &amp; Paste Roster Report Here'!$N522="Active",1,0)),0)</f>
        <v>0</v>
      </c>
      <c r="CJ522" s="126">
        <f>IF(AND('Copy &amp; Paste Roster Report Here'!$A522=CJ$4,'Copy &amp; Paste Roster Report Here'!$M522="##"),IF('Copy &amp; Paste Roster Report Here'!$R522&gt;0,1,IF('Copy &amp; Paste Roster Report Here'!$N522="Active",1,0)),0)</f>
        <v>0</v>
      </c>
      <c r="CK522" s="126">
        <f>IF(AND('Copy &amp; Paste Roster Report Here'!$A522=CK$4,'Copy &amp; Paste Roster Report Here'!$M522="##"),IF('Copy &amp; Paste Roster Report Here'!$R522&gt;0,1,IF('Copy &amp; Paste Roster Report Here'!$N522="Active",1,0)),0)</f>
        <v>0</v>
      </c>
      <c r="CL522" s="126">
        <f>IF(AND('Copy &amp; Paste Roster Report Here'!$A522=CL$4,'Copy &amp; Paste Roster Report Here'!$M522="##"),IF('Copy &amp; Paste Roster Report Here'!$R522&gt;0,1,IF('Copy &amp; Paste Roster Report Here'!$N522="Active",1,0)),0)</f>
        <v>0</v>
      </c>
      <c r="CM522" s="126">
        <f>IF(AND('Copy &amp; Paste Roster Report Here'!$A522=CM$4,'Copy &amp; Paste Roster Report Here'!$M522="##"),IF('Copy &amp; Paste Roster Report Here'!$R522&gt;0,1,IF('Copy &amp; Paste Roster Report Here'!$N522="Active",1,0)),0)</f>
        <v>0</v>
      </c>
      <c r="CN522" s="126">
        <f>IF(AND('Copy &amp; Paste Roster Report Here'!$A522=CN$4,'Copy &amp; Paste Roster Report Here'!$M522="##"),IF('Copy &amp; Paste Roster Report Here'!$R522&gt;0,1,IF('Copy &amp; Paste Roster Report Here'!$N522="Active",1,0)),0)</f>
        <v>0</v>
      </c>
      <c r="CO522" s="126">
        <f>IF(AND('Copy &amp; Paste Roster Report Here'!$A522=CO$4,'Copy &amp; Paste Roster Report Here'!$M522="##"),IF('Copy &amp; Paste Roster Report Here'!$R522&gt;0,1,IF('Copy &amp; Paste Roster Report Here'!$N522="Active",1,0)),0)</f>
        <v>0</v>
      </c>
      <c r="CP522" s="126">
        <f>IF(AND('Copy &amp; Paste Roster Report Here'!$A522=CP$4,'Copy &amp; Paste Roster Report Here'!$M522="##"),IF('Copy &amp; Paste Roster Report Here'!$R522&gt;0,1,IF('Copy &amp; Paste Roster Report Here'!$N522="Active",1,0)),0)</f>
        <v>0</v>
      </c>
      <c r="CQ522" s="126">
        <f>IF(AND('Copy &amp; Paste Roster Report Here'!$A522=CQ$4,'Copy &amp; Paste Roster Report Here'!$M522="##"),IF('Copy &amp; Paste Roster Report Here'!$R522&gt;0,1,IF('Copy &amp; Paste Roster Report Here'!$N522="Active",1,0)),0)</f>
        <v>0</v>
      </c>
      <c r="CR522" s="6">
        <f t="shared" si="87"/>
        <v>0</v>
      </c>
      <c r="CS522" s="13">
        <f t="shared" si="88"/>
        <v>0</v>
      </c>
    </row>
    <row r="523" spans="1:97" x14ac:dyDescent="0.25">
      <c r="A523" s="113">
        <f>IF(AND('Copy &amp; Paste Roster Report Here'!$A523=A$4,'Copy &amp; Paste Roster Report Here'!$M523="FT"),IF('Copy &amp; Paste Roster Report Here'!$R523&gt;0,1,IF('Copy &amp; Paste Roster Report Here'!$N523="Active",1,0)),0)</f>
        <v>0</v>
      </c>
      <c r="B523" s="113">
        <f>IF(AND('Copy &amp; Paste Roster Report Here'!$A523=B$4,'Copy &amp; Paste Roster Report Here'!$M523="FT"),IF('Copy &amp; Paste Roster Report Here'!$R523&gt;0,1,IF('Copy &amp; Paste Roster Report Here'!$N523="Active",1,0)),0)</f>
        <v>0</v>
      </c>
      <c r="C523" s="113">
        <f>IF(AND('Copy &amp; Paste Roster Report Here'!$A523=C$4,'Copy &amp; Paste Roster Report Here'!$M523="FT"),IF('Copy &amp; Paste Roster Report Here'!$R523&gt;0,1,IF('Copy &amp; Paste Roster Report Here'!$N523="Active",1,0)),0)</f>
        <v>0</v>
      </c>
      <c r="D523" s="113">
        <f>IF(AND('Copy &amp; Paste Roster Report Here'!$A523=D$4,'Copy &amp; Paste Roster Report Here'!$M523="FT"),IF('Copy &amp; Paste Roster Report Here'!$R523&gt;0,1,IF('Copy &amp; Paste Roster Report Here'!$N523="Active",1,0)),0)</f>
        <v>0</v>
      </c>
      <c r="E523" s="113">
        <f>IF(AND('Copy &amp; Paste Roster Report Here'!$A523=E$4,'Copy &amp; Paste Roster Report Here'!$M523="FT"),IF('Copy &amp; Paste Roster Report Here'!$R523&gt;0,1,IF('Copy &amp; Paste Roster Report Here'!$N523="Active",1,0)),0)</f>
        <v>0</v>
      </c>
      <c r="F523" s="113">
        <f>IF(AND('Copy &amp; Paste Roster Report Here'!$A523=F$4,'Copy &amp; Paste Roster Report Here'!$M523="FT"),IF('Copy &amp; Paste Roster Report Here'!$R523&gt;0,1,IF('Copy &amp; Paste Roster Report Here'!$N523="Active",1,0)),0)</f>
        <v>0</v>
      </c>
      <c r="G523" s="113">
        <f>IF(AND('Copy &amp; Paste Roster Report Here'!$A523=G$4,'Copy &amp; Paste Roster Report Here'!$M523="FT"),IF('Copy &amp; Paste Roster Report Here'!$R523&gt;0,1,IF('Copy &amp; Paste Roster Report Here'!$N523="Active",1,0)),0)</f>
        <v>0</v>
      </c>
      <c r="H523" s="113">
        <f>IF(AND('Copy &amp; Paste Roster Report Here'!$A523=H$4,'Copy &amp; Paste Roster Report Here'!$M523="FT"),IF('Copy &amp; Paste Roster Report Here'!$R523&gt;0,1,IF('Copy &amp; Paste Roster Report Here'!$N523="Active",1,0)),0)</f>
        <v>0</v>
      </c>
      <c r="I523" s="113">
        <f>IF(AND('Copy &amp; Paste Roster Report Here'!$A523=I$4,'Copy &amp; Paste Roster Report Here'!$M523="FT"),IF('Copy &amp; Paste Roster Report Here'!$R523&gt;0,1,IF('Copy &amp; Paste Roster Report Here'!$N523="Active",1,0)),0)</f>
        <v>0</v>
      </c>
      <c r="J523" s="113">
        <f>IF(AND('Copy &amp; Paste Roster Report Here'!$A523=J$4,'Copy &amp; Paste Roster Report Here'!$M523="FT"),IF('Copy &amp; Paste Roster Report Here'!$R523&gt;0,1,IF('Copy &amp; Paste Roster Report Here'!$N523="Active",1,0)),0)</f>
        <v>0</v>
      </c>
      <c r="K523" s="113">
        <f>IF(AND('Copy &amp; Paste Roster Report Here'!$A523=K$4,'Copy &amp; Paste Roster Report Here'!$M523="FT"),IF('Copy &amp; Paste Roster Report Here'!$R523&gt;0,1,IF('Copy &amp; Paste Roster Report Here'!$N523="Active",1,0)),0)</f>
        <v>0</v>
      </c>
      <c r="L523" s="6">
        <f t="shared" si="80"/>
        <v>0</v>
      </c>
      <c r="M523" s="120">
        <f>IF(AND('Copy &amp; Paste Roster Report Here'!$A523=M$4,'Copy &amp; Paste Roster Report Here'!$M523="TQ"),IF('Copy &amp; Paste Roster Report Here'!$R523&gt;0,1,IF('Copy &amp; Paste Roster Report Here'!$N523="Active",1,0)),0)</f>
        <v>0</v>
      </c>
      <c r="N523" s="120">
        <f>IF(AND('Copy &amp; Paste Roster Report Here'!$A523=N$4,'Copy &amp; Paste Roster Report Here'!$M523="TQ"),IF('Copy &amp; Paste Roster Report Here'!$R523&gt;0,1,IF('Copy &amp; Paste Roster Report Here'!$N523="Active",1,0)),0)</f>
        <v>0</v>
      </c>
      <c r="O523" s="120">
        <f>IF(AND('Copy &amp; Paste Roster Report Here'!$A523=O$4,'Copy &amp; Paste Roster Report Here'!$M523="TQ"),IF('Copy &amp; Paste Roster Report Here'!$R523&gt;0,1,IF('Copy &amp; Paste Roster Report Here'!$N523="Active",1,0)),0)</f>
        <v>0</v>
      </c>
      <c r="P523" s="120">
        <f>IF(AND('Copy &amp; Paste Roster Report Here'!$A523=P$4,'Copy &amp; Paste Roster Report Here'!$M523="TQ"),IF('Copy &amp; Paste Roster Report Here'!$R523&gt;0,1,IF('Copy &amp; Paste Roster Report Here'!$N523="Active",1,0)),0)</f>
        <v>0</v>
      </c>
      <c r="Q523" s="120">
        <f>IF(AND('Copy &amp; Paste Roster Report Here'!$A523=Q$4,'Copy &amp; Paste Roster Report Here'!$M523="TQ"),IF('Copy &amp; Paste Roster Report Here'!$R523&gt;0,1,IF('Copy &amp; Paste Roster Report Here'!$N523="Active",1,0)),0)</f>
        <v>0</v>
      </c>
      <c r="R523" s="120">
        <f>IF(AND('Copy &amp; Paste Roster Report Here'!$A523=R$4,'Copy &amp; Paste Roster Report Here'!$M523="TQ"),IF('Copy &amp; Paste Roster Report Here'!$R523&gt;0,1,IF('Copy &amp; Paste Roster Report Here'!$N523="Active",1,0)),0)</f>
        <v>0</v>
      </c>
      <c r="S523" s="120">
        <f>IF(AND('Copy &amp; Paste Roster Report Here'!$A523=S$4,'Copy &amp; Paste Roster Report Here'!$M523="TQ"),IF('Copy &amp; Paste Roster Report Here'!$R523&gt;0,1,IF('Copy &amp; Paste Roster Report Here'!$N523="Active",1,0)),0)</f>
        <v>0</v>
      </c>
      <c r="T523" s="120">
        <f>IF(AND('Copy &amp; Paste Roster Report Here'!$A523=T$4,'Copy &amp; Paste Roster Report Here'!$M523="TQ"),IF('Copy &amp; Paste Roster Report Here'!$R523&gt;0,1,IF('Copy &amp; Paste Roster Report Here'!$N523="Active",1,0)),0)</f>
        <v>0</v>
      </c>
      <c r="U523" s="120">
        <f>IF(AND('Copy &amp; Paste Roster Report Here'!$A523=U$4,'Copy &amp; Paste Roster Report Here'!$M523="TQ"),IF('Copy &amp; Paste Roster Report Here'!$R523&gt;0,1,IF('Copy &amp; Paste Roster Report Here'!$N523="Active",1,0)),0)</f>
        <v>0</v>
      </c>
      <c r="V523" s="120">
        <f>IF(AND('Copy &amp; Paste Roster Report Here'!$A523=V$4,'Copy &amp; Paste Roster Report Here'!$M523="TQ"),IF('Copy &amp; Paste Roster Report Here'!$R523&gt;0,1,IF('Copy &amp; Paste Roster Report Here'!$N523="Active",1,0)),0)</f>
        <v>0</v>
      </c>
      <c r="W523" s="120">
        <f>IF(AND('Copy &amp; Paste Roster Report Here'!$A523=W$4,'Copy &amp; Paste Roster Report Here'!$M523="TQ"),IF('Copy &amp; Paste Roster Report Here'!$R523&gt;0,1,IF('Copy &amp; Paste Roster Report Here'!$N523="Active",1,0)),0)</f>
        <v>0</v>
      </c>
      <c r="X523" s="3">
        <f t="shared" si="81"/>
        <v>0</v>
      </c>
      <c r="Y523" s="121">
        <f>IF(AND('Copy &amp; Paste Roster Report Here'!$A523=Y$4,'Copy &amp; Paste Roster Report Here'!$M523="HT"),IF('Copy &amp; Paste Roster Report Here'!$R523&gt;0,1,IF('Copy &amp; Paste Roster Report Here'!$N523="Active",1,0)),0)</f>
        <v>0</v>
      </c>
      <c r="Z523" s="121">
        <f>IF(AND('Copy &amp; Paste Roster Report Here'!$A523=Z$4,'Copy &amp; Paste Roster Report Here'!$M523="HT"),IF('Copy &amp; Paste Roster Report Here'!$R523&gt;0,1,IF('Copy &amp; Paste Roster Report Here'!$N523="Active",1,0)),0)</f>
        <v>0</v>
      </c>
      <c r="AA523" s="121">
        <f>IF(AND('Copy &amp; Paste Roster Report Here'!$A523=AA$4,'Copy &amp; Paste Roster Report Here'!$M523="HT"),IF('Copy &amp; Paste Roster Report Here'!$R523&gt;0,1,IF('Copy &amp; Paste Roster Report Here'!$N523="Active",1,0)),0)</f>
        <v>0</v>
      </c>
      <c r="AB523" s="121">
        <f>IF(AND('Copy &amp; Paste Roster Report Here'!$A523=AB$4,'Copy &amp; Paste Roster Report Here'!$M523="HT"),IF('Copy &amp; Paste Roster Report Here'!$R523&gt;0,1,IF('Copy &amp; Paste Roster Report Here'!$N523="Active",1,0)),0)</f>
        <v>0</v>
      </c>
      <c r="AC523" s="121">
        <f>IF(AND('Copy &amp; Paste Roster Report Here'!$A523=AC$4,'Copy &amp; Paste Roster Report Here'!$M523="HT"),IF('Copy &amp; Paste Roster Report Here'!$R523&gt;0,1,IF('Copy &amp; Paste Roster Report Here'!$N523="Active",1,0)),0)</f>
        <v>0</v>
      </c>
      <c r="AD523" s="121">
        <f>IF(AND('Copy &amp; Paste Roster Report Here'!$A523=AD$4,'Copy &amp; Paste Roster Report Here'!$M523="HT"),IF('Copy &amp; Paste Roster Report Here'!$R523&gt;0,1,IF('Copy &amp; Paste Roster Report Here'!$N523="Active",1,0)),0)</f>
        <v>0</v>
      </c>
      <c r="AE523" s="121">
        <f>IF(AND('Copy &amp; Paste Roster Report Here'!$A523=AE$4,'Copy &amp; Paste Roster Report Here'!$M523="HT"),IF('Copy &amp; Paste Roster Report Here'!$R523&gt;0,1,IF('Copy &amp; Paste Roster Report Here'!$N523="Active",1,0)),0)</f>
        <v>0</v>
      </c>
      <c r="AF523" s="121">
        <f>IF(AND('Copy &amp; Paste Roster Report Here'!$A523=AF$4,'Copy &amp; Paste Roster Report Here'!$M523="HT"),IF('Copy &amp; Paste Roster Report Here'!$R523&gt;0,1,IF('Copy &amp; Paste Roster Report Here'!$N523="Active",1,0)),0)</f>
        <v>0</v>
      </c>
      <c r="AG523" s="121">
        <f>IF(AND('Copy &amp; Paste Roster Report Here'!$A523=AG$4,'Copy &amp; Paste Roster Report Here'!$M523="HT"),IF('Copy &amp; Paste Roster Report Here'!$R523&gt;0,1,IF('Copy &amp; Paste Roster Report Here'!$N523="Active",1,0)),0)</f>
        <v>0</v>
      </c>
      <c r="AH523" s="121">
        <f>IF(AND('Copy &amp; Paste Roster Report Here'!$A523=AH$4,'Copy &amp; Paste Roster Report Here'!$M523="HT"),IF('Copy &amp; Paste Roster Report Here'!$R523&gt;0,1,IF('Copy &amp; Paste Roster Report Here'!$N523="Active",1,0)),0)</f>
        <v>0</v>
      </c>
      <c r="AI523" s="121">
        <f>IF(AND('Copy &amp; Paste Roster Report Here'!$A523=AI$4,'Copy &amp; Paste Roster Report Here'!$M523="HT"),IF('Copy &amp; Paste Roster Report Here'!$R523&gt;0,1,IF('Copy &amp; Paste Roster Report Here'!$N523="Active",1,0)),0)</f>
        <v>0</v>
      </c>
      <c r="AJ523" s="3">
        <f t="shared" si="82"/>
        <v>0</v>
      </c>
      <c r="AK523" s="122">
        <f>IF(AND('Copy &amp; Paste Roster Report Here'!$A523=AK$4,'Copy &amp; Paste Roster Report Here'!$M523="MT"),IF('Copy &amp; Paste Roster Report Here'!$R523&gt;0,1,IF('Copy &amp; Paste Roster Report Here'!$N523="Active",1,0)),0)</f>
        <v>0</v>
      </c>
      <c r="AL523" s="122">
        <f>IF(AND('Copy &amp; Paste Roster Report Here'!$A523=AL$4,'Copy &amp; Paste Roster Report Here'!$M523="MT"),IF('Copy &amp; Paste Roster Report Here'!$R523&gt;0,1,IF('Copy &amp; Paste Roster Report Here'!$N523="Active",1,0)),0)</f>
        <v>0</v>
      </c>
      <c r="AM523" s="122">
        <f>IF(AND('Copy &amp; Paste Roster Report Here'!$A523=AM$4,'Copy &amp; Paste Roster Report Here'!$M523="MT"),IF('Copy &amp; Paste Roster Report Here'!$R523&gt;0,1,IF('Copy &amp; Paste Roster Report Here'!$N523="Active",1,0)),0)</f>
        <v>0</v>
      </c>
      <c r="AN523" s="122">
        <f>IF(AND('Copy &amp; Paste Roster Report Here'!$A523=AN$4,'Copy &amp; Paste Roster Report Here'!$M523="MT"),IF('Copy &amp; Paste Roster Report Here'!$R523&gt;0,1,IF('Copy &amp; Paste Roster Report Here'!$N523="Active",1,0)),0)</f>
        <v>0</v>
      </c>
      <c r="AO523" s="122">
        <f>IF(AND('Copy &amp; Paste Roster Report Here'!$A523=AO$4,'Copy &amp; Paste Roster Report Here'!$M523="MT"),IF('Copy &amp; Paste Roster Report Here'!$R523&gt;0,1,IF('Copy &amp; Paste Roster Report Here'!$N523="Active",1,0)),0)</f>
        <v>0</v>
      </c>
      <c r="AP523" s="122">
        <f>IF(AND('Copy &amp; Paste Roster Report Here'!$A523=AP$4,'Copy &amp; Paste Roster Report Here'!$M523="MT"),IF('Copy &amp; Paste Roster Report Here'!$R523&gt;0,1,IF('Copy &amp; Paste Roster Report Here'!$N523="Active",1,0)),0)</f>
        <v>0</v>
      </c>
      <c r="AQ523" s="122">
        <f>IF(AND('Copy &amp; Paste Roster Report Here'!$A523=AQ$4,'Copy &amp; Paste Roster Report Here'!$M523="MT"),IF('Copy &amp; Paste Roster Report Here'!$R523&gt;0,1,IF('Copy &amp; Paste Roster Report Here'!$N523="Active",1,0)),0)</f>
        <v>0</v>
      </c>
      <c r="AR523" s="122">
        <f>IF(AND('Copy &amp; Paste Roster Report Here'!$A523=AR$4,'Copy &amp; Paste Roster Report Here'!$M523="MT"),IF('Copy &amp; Paste Roster Report Here'!$R523&gt;0,1,IF('Copy &amp; Paste Roster Report Here'!$N523="Active",1,0)),0)</f>
        <v>0</v>
      </c>
      <c r="AS523" s="122">
        <f>IF(AND('Copy &amp; Paste Roster Report Here'!$A523=AS$4,'Copy &amp; Paste Roster Report Here'!$M523="MT"),IF('Copy &amp; Paste Roster Report Here'!$R523&gt;0,1,IF('Copy &amp; Paste Roster Report Here'!$N523="Active",1,0)),0)</f>
        <v>0</v>
      </c>
      <c r="AT523" s="122">
        <f>IF(AND('Copy &amp; Paste Roster Report Here'!$A523=AT$4,'Copy &amp; Paste Roster Report Here'!$M523="MT"),IF('Copy &amp; Paste Roster Report Here'!$R523&gt;0,1,IF('Copy &amp; Paste Roster Report Here'!$N523="Active",1,0)),0)</f>
        <v>0</v>
      </c>
      <c r="AU523" s="122">
        <f>IF(AND('Copy &amp; Paste Roster Report Here'!$A523=AU$4,'Copy &amp; Paste Roster Report Here'!$M523="MT"),IF('Copy &amp; Paste Roster Report Here'!$R523&gt;0,1,IF('Copy &amp; Paste Roster Report Here'!$N523="Active",1,0)),0)</f>
        <v>0</v>
      </c>
      <c r="AV523" s="3">
        <f t="shared" si="83"/>
        <v>0</v>
      </c>
      <c r="AW523" s="123">
        <f>IF(AND('Copy &amp; Paste Roster Report Here'!$A523=AW$4,'Copy &amp; Paste Roster Report Here'!$M523="FY"),IF('Copy &amp; Paste Roster Report Here'!$R523&gt;0,1,IF('Copy &amp; Paste Roster Report Here'!$N523="Active",1,0)),0)</f>
        <v>0</v>
      </c>
      <c r="AX523" s="123">
        <f>IF(AND('Copy &amp; Paste Roster Report Here'!$A523=AX$4,'Copy &amp; Paste Roster Report Here'!$M523="FY"),IF('Copy &amp; Paste Roster Report Here'!$R523&gt;0,1,IF('Copy &amp; Paste Roster Report Here'!$N523="Active",1,0)),0)</f>
        <v>0</v>
      </c>
      <c r="AY523" s="123">
        <f>IF(AND('Copy &amp; Paste Roster Report Here'!$A523=AY$4,'Copy &amp; Paste Roster Report Here'!$M523="FY"),IF('Copy &amp; Paste Roster Report Here'!$R523&gt;0,1,IF('Copy &amp; Paste Roster Report Here'!$N523="Active",1,0)),0)</f>
        <v>0</v>
      </c>
      <c r="AZ523" s="123">
        <f>IF(AND('Copy &amp; Paste Roster Report Here'!$A523=AZ$4,'Copy &amp; Paste Roster Report Here'!$M523="FY"),IF('Copy &amp; Paste Roster Report Here'!$R523&gt;0,1,IF('Copy &amp; Paste Roster Report Here'!$N523="Active",1,0)),0)</f>
        <v>0</v>
      </c>
      <c r="BA523" s="123">
        <f>IF(AND('Copy &amp; Paste Roster Report Here'!$A523=BA$4,'Copy &amp; Paste Roster Report Here'!$M523="FY"),IF('Copy &amp; Paste Roster Report Here'!$R523&gt;0,1,IF('Copy &amp; Paste Roster Report Here'!$N523="Active",1,0)),0)</f>
        <v>0</v>
      </c>
      <c r="BB523" s="123">
        <f>IF(AND('Copy &amp; Paste Roster Report Here'!$A523=BB$4,'Copy &amp; Paste Roster Report Here'!$M523="FY"),IF('Copy &amp; Paste Roster Report Here'!$R523&gt;0,1,IF('Copy &amp; Paste Roster Report Here'!$N523="Active",1,0)),0)</f>
        <v>0</v>
      </c>
      <c r="BC523" s="123">
        <f>IF(AND('Copy &amp; Paste Roster Report Here'!$A523=BC$4,'Copy &amp; Paste Roster Report Here'!$M523="FY"),IF('Copy &amp; Paste Roster Report Here'!$R523&gt;0,1,IF('Copy &amp; Paste Roster Report Here'!$N523="Active",1,0)),0)</f>
        <v>0</v>
      </c>
      <c r="BD523" s="123">
        <f>IF(AND('Copy &amp; Paste Roster Report Here'!$A523=BD$4,'Copy &amp; Paste Roster Report Here'!$M523="FY"),IF('Copy &amp; Paste Roster Report Here'!$R523&gt;0,1,IF('Copy &amp; Paste Roster Report Here'!$N523="Active",1,0)),0)</f>
        <v>0</v>
      </c>
      <c r="BE523" s="123">
        <f>IF(AND('Copy &amp; Paste Roster Report Here'!$A523=BE$4,'Copy &amp; Paste Roster Report Here'!$M523="FY"),IF('Copy &amp; Paste Roster Report Here'!$R523&gt;0,1,IF('Copy &amp; Paste Roster Report Here'!$N523="Active",1,0)),0)</f>
        <v>0</v>
      </c>
      <c r="BF523" s="123">
        <f>IF(AND('Copy &amp; Paste Roster Report Here'!$A523=BF$4,'Copy &amp; Paste Roster Report Here'!$M523="FY"),IF('Copy &amp; Paste Roster Report Here'!$R523&gt;0,1,IF('Copy &amp; Paste Roster Report Here'!$N523="Active",1,0)),0)</f>
        <v>0</v>
      </c>
      <c r="BG523" s="123">
        <f>IF(AND('Copy &amp; Paste Roster Report Here'!$A523=BG$4,'Copy &amp; Paste Roster Report Here'!$M523="FY"),IF('Copy &amp; Paste Roster Report Here'!$R523&gt;0,1,IF('Copy &amp; Paste Roster Report Here'!$N523="Active",1,0)),0)</f>
        <v>0</v>
      </c>
      <c r="BH523" s="3">
        <f t="shared" si="84"/>
        <v>0</v>
      </c>
      <c r="BI523" s="124">
        <f>IF(AND('Copy &amp; Paste Roster Report Here'!$A523=BI$4,'Copy &amp; Paste Roster Report Here'!$M523="RH"),IF('Copy &amp; Paste Roster Report Here'!$R523&gt;0,1,IF('Copy &amp; Paste Roster Report Here'!$N523="Active",1,0)),0)</f>
        <v>0</v>
      </c>
      <c r="BJ523" s="124">
        <f>IF(AND('Copy &amp; Paste Roster Report Here'!$A523=BJ$4,'Copy &amp; Paste Roster Report Here'!$M523="RH"),IF('Copy &amp; Paste Roster Report Here'!$R523&gt;0,1,IF('Copy &amp; Paste Roster Report Here'!$N523="Active",1,0)),0)</f>
        <v>0</v>
      </c>
      <c r="BK523" s="124">
        <f>IF(AND('Copy &amp; Paste Roster Report Here'!$A523=BK$4,'Copy &amp; Paste Roster Report Here'!$M523="RH"),IF('Copy &amp; Paste Roster Report Here'!$R523&gt;0,1,IF('Copy &amp; Paste Roster Report Here'!$N523="Active",1,0)),0)</f>
        <v>0</v>
      </c>
      <c r="BL523" s="124">
        <f>IF(AND('Copy &amp; Paste Roster Report Here'!$A523=BL$4,'Copy &amp; Paste Roster Report Here'!$M523="RH"),IF('Copy &amp; Paste Roster Report Here'!$R523&gt;0,1,IF('Copy &amp; Paste Roster Report Here'!$N523="Active",1,0)),0)</f>
        <v>0</v>
      </c>
      <c r="BM523" s="124">
        <f>IF(AND('Copy &amp; Paste Roster Report Here'!$A523=BM$4,'Copy &amp; Paste Roster Report Here'!$M523="RH"),IF('Copy &amp; Paste Roster Report Here'!$R523&gt;0,1,IF('Copy &amp; Paste Roster Report Here'!$N523="Active",1,0)),0)</f>
        <v>0</v>
      </c>
      <c r="BN523" s="124">
        <f>IF(AND('Copy &amp; Paste Roster Report Here'!$A523=BN$4,'Copy &amp; Paste Roster Report Here'!$M523="RH"),IF('Copy &amp; Paste Roster Report Here'!$R523&gt;0,1,IF('Copy &amp; Paste Roster Report Here'!$N523="Active",1,0)),0)</f>
        <v>0</v>
      </c>
      <c r="BO523" s="124">
        <f>IF(AND('Copy &amp; Paste Roster Report Here'!$A523=BO$4,'Copy &amp; Paste Roster Report Here'!$M523="RH"),IF('Copy &amp; Paste Roster Report Here'!$R523&gt;0,1,IF('Copy &amp; Paste Roster Report Here'!$N523="Active",1,0)),0)</f>
        <v>0</v>
      </c>
      <c r="BP523" s="124">
        <f>IF(AND('Copy &amp; Paste Roster Report Here'!$A523=BP$4,'Copy &amp; Paste Roster Report Here'!$M523="RH"),IF('Copy &amp; Paste Roster Report Here'!$R523&gt;0,1,IF('Copy &amp; Paste Roster Report Here'!$N523="Active",1,0)),0)</f>
        <v>0</v>
      </c>
      <c r="BQ523" s="124">
        <f>IF(AND('Copy &amp; Paste Roster Report Here'!$A523=BQ$4,'Copy &amp; Paste Roster Report Here'!$M523="RH"),IF('Copy &amp; Paste Roster Report Here'!$R523&gt;0,1,IF('Copy &amp; Paste Roster Report Here'!$N523="Active",1,0)),0)</f>
        <v>0</v>
      </c>
      <c r="BR523" s="124">
        <f>IF(AND('Copy &amp; Paste Roster Report Here'!$A523=BR$4,'Copy &amp; Paste Roster Report Here'!$M523="RH"),IF('Copy &amp; Paste Roster Report Here'!$R523&gt;0,1,IF('Copy &amp; Paste Roster Report Here'!$N523="Active",1,0)),0)</f>
        <v>0</v>
      </c>
      <c r="BS523" s="124">
        <f>IF(AND('Copy &amp; Paste Roster Report Here'!$A523=BS$4,'Copy &amp; Paste Roster Report Here'!$M523="RH"),IF('Copy &amp; Paste Roster Report Here'!$R523&gt;0,1,IF('Copy &amp; Paste Roster Report Here'!$N523="Active",1,0)),0)</f>
        <v>0</v>
      </c>
      <c r="BT523" s="3">
        <f t="shared" si="85"/>
        <v>0</v>
      </c>
      <c r="BU523" s="125">
        <f>IF(AND('Copy &amp; Paste Roster Report Here'!$A523=BU$4,'Copy &amp; Paste Roster Report Here'!$M523="QT"),IF('Copy &amp; Paste Roster Report Here'!$R523&gt;0,1,IF('Copy &amp; Paste Roster Report Here'!$N523="Active",1,0)),0)</f>
        <v>0</v>
      </c>
      <c r="BV523" s="125">
        <f>IF(AND('Copy &amp; Paste Roster Report Here'!$A523=BV$4,'Copy &amp; Paste Roster Report Here'!$M523="QT"),IF('Copy &amp; Paste Roster Report Here'!$R523&gt;0,1,IF('Copy &amp; Paste Roster Report Here'!$N523="Active",1,0)),0)</f>
        <v>0</v>
      </c>
      <c r="BW523" s="125">
        <f>IF(AND('Copy &amp; Paste Roster Report Here'!$A523=BW$4,'Copy &amp; Paste Roster Report Here'!$M523="QT"),IF('Copy &amp; Paste Roster Report Here'!$R523&gt;0,1,IF('Copy &amp; Paste Roster Report Here'!$N523="Active",1,0)),0)</f>
        <v>0</v>
      </c>
      <c r="BX523" s="125">
        <f>IF(AND('Copy &amp; Paste Roster Report Here'!$A523=BX$4,'Copy &amp; Paste Roster Report Here'!$M523="QT"),IF('Copy &amp; Paste Roster Report Here'!$R523&gt;0,1,IF('Copy &amp; Paste Roster Report Here'!$N523="Active",1,0)),0)</f>
        <v>0</v>
      </c>
      <c r="BY523" s="125">
        <f>IF(AND('Copy &amp; Paste Roster Report Here'!$A523=BY$4,'Copy &amp; Paste Roster Report Here'!$M523="QT"),IF('Copy &amp; Paste Roster Report Here'!$R523&gt;0,1,IF('Copy &amp; Paste Roster Report Here'!$N523="Active",1,0)),0)</f>
        <v>0</v>
      </c>
      <c r="BZ523" s="125">
        <f>IF(AND('Copy &amp; Paste Roster Report Here'!$A523=BZ$4,'Copy &amp; Paste Roster Report Here'!$M523="QT"),IF('Copy &amp; Paste Roster Report Here'!$R523&gt;0,1,IF('Copy &amp; Paste Roster Report Here'!$N523="Active",1,0)),0)</f>
        <v>0</v>
      </c>
      <c r="CA523" s="125">
        <f>IF(AND('Copy &amp; Paste Roster Report Here'!$A523=CA$4,'Copy &amp; Paste Roster Report Here'!$M523="QT"),IF('Copy &amp; Paste Roster Report Here'!$R523&gt;0,1,IF('Copy &amp; Paste Roster Report Here'!$N523="Active",1,0)),0)</f>
        <v>0</v>
      </c>
      <c r="CB523" s="125">
        <f>IF(AND('Copy &amp; Paste Roster Report Here'!$A523=CB$4,'Copy &amp; Paste Roster Report Here'!$M523="QT"),IF('Copy &amp; Paste Roster Report Here'!$R523&gt;0,1,IF('Copy &amp; Paste Roster Report Here'!$N523="Active",1,0)),0)</f>
        <v>0</v>
      </c>
      <c r="CC523" s="125">
        <f>IF(AND('Copy &amp; Paste Roster Report Here'!$A523=CC$4,'Copy &amp; Paste Roster Report Here'!$M523="QT"),IF('Copy &amp; Paste Roster Report Here'!$R523&gt;0,1,IF('Copy &amp; Paste Roster Report Here'!$N523="Active",1,0)),0)</f>
        <v>0</v>
      </c>
      <c r="CD523" s="125">
        <f>IF(AND('Copy &amp; Paste Roster Report Here'!$A523=CD$4,'Copy &amp; Paste Roster Report Here'!$M523="QT"),IF('Copy &amp; Paste Roster Report Here'!$R523&gt;0,1,IF('Copy &amp; Paste Roster Report Here'!$N523="Active",1,0)),0)</f>
        <v>0</v>
      </c>
      <c r="CE523" s="125">
        <f>IF(AND('Copy &amp; Paste Roster Report Here'!$A523=CE$4,'Copy &amp; Paste Roster Report Here'!$M523="QT"),IF('Copy &amp; Paste Roster Report Here'!$R523&gt;0,1,IF('Copy &amp; Paste Roster Report Here'!$N523="Active",1,0)),0)</f>
        <v>0</v>
      </c>
      <c r="CF523" s="3">
        <f t="shared" si="86"/>
        <v>0</v>
      </c>
      <c r="CG523" s="126">
        <f>IF(AND('Copy &amp; Paste Roster Report Here'!$A523=CG$4,'Copy &amp; Paste Roster Report Here'!$M523="##"),IF('Copy &amp; Paste Roster Report Here'!$R523&gt;0,1,IF('Copy &amp; Paste Roster Report Here'!$N523="Active",1,0)),0)</f>
        <v>0</v>
      </c>
      <c r="CH523" s="126">
        <f>IF(AND('Copy &amp; Paste Roster Report Here'!$A523=CH$4,'Copy &amp; Paste Roster Report Here'!$M523="##"),IF('Copy &amp; Paste Roster Report Here'!$R523&gt;0,1,IF('Copy &amp; Paste Roster Report Here'!$N523="Active",1,0)),0)</f>
        <v>0</v>
      </c>
      <c r="CI523" s="126">
        <f>IF(AND('Copy &amp; Paste Roster Report Here'!$A523=CI$4,'Copy &amp; Paste Roster Report Here'!$M523="##"),IF('Copy &amp; Paste Roster Report Here'!$R523&gt;0,1,IF('Copy &amp; Paste Roster Report Here'!$N523="Active",1,0)),0)</f>
        <v>0</v>
      </c>
      <c r="CJ523" s="126">
        <f>IF(AND('Copy &amp; Paste Roster Report Here'!$A523=CJ$4,'Copy &amp; Paste Roster Report Here'!$M523="##"),IF('Copy &amp; Paste Roster Report Here'!$R523&gt;0,1,IF('Copy &amp; Paste Roster Report Here'!$N523="Active",1,0)),0)</f>
        <v>0</v>
      </c>
      <c r="CK523" s="126">
        <f>IF(AND('Copy &amp; Paste Roster Report Here'!$A523=CK$4,'Copy &amp; Paste Roster Report Here'!$M523="##"),IF('Copy &amp; Paste Roster Report Here'!$R523&gt;0,1,IF('Copy &amp; Paste Roster Report Here'!$N523="Active",1,0)),0)</f>
        <v>0</v>
      </c>
      <c r="CL523" s="126">
        <f>IF(AND('Copy &amp; Paste Roster Report Here'!$A523=CL$4,'Copy &amp; Paste Roster Report Here'!$M523="##"),IF('Copy &amp; Paste Roster Report Here'!$R523&gt;0,1,IF('Copy &amp; Paste Roster Report Here'!$N523="Active",1,0)),0)</f>
        <v>0</v>
      </c>
      <c r="CM523" s="126">
        <f>IF(AND('Copy &amp; Paste Roster Report Here'!$A523=CM$4,'Copy &amp; Paste Roster Report Here'!$M523="##"),IF('Copy &amp; Paste Roster Report Here'!$R523&gt;0,1,IF('Copy &amp; Paste Roster Report Here'!$N523="Active",1,0)),0)</f>
        <v>0</v>
      </c>
      <c r="CN523" s="126">
        <f>IF(AND('Copy &amp; Paste Roster Report Here'!$A523=CN$4,'Copy &amp; Paste Roster Report Here'!$M523="##"),IF('Copy &amp; Paste Roster Report Here'!$R523&gt;0,1,IF('Copy &amp; Paste Roster Report Here'!$N523="Active",1,0)),0)</f>
        <v>0</v>
      </c>
      <c r="CO523" s="126">
        <f>IF(AND('Copy &amp; Paste Roster Report Here'!$A523=CO$4,'Copy &amp; Paste Roster Report Here'!$M523="##"),IF('Copy &amp; Paste Roster Report Here'!$R523&gt;0,1,IF('Copy &amp; Paste Roster Report Here'!$N523="Active",1,0)),0)</f>
        <v>0</v>
      </c>
      <c r="CP523" s="126">
        <f>IF(AND('Copy &amp; Paste Roster Report Here'!$A523=CP$4,'Copy &amp; Paste Roster Report Here'!$M523="##"),IF('Copy &amp; Paste Roster Report Here'!$R523&gt;0,1,IF('Copy &amp; Paste Roster Report Here'!$N523="Active",1,0)),0)</f>
        <v>0</v>
      </c>
      <c r="CQ523" s="126">
        <f>IF(AND('Copy &amp; Paste Roster Report Here'!$A523=CQ$4,'Copy &amp; Paste Roster Report Here'!$M523="##"),IF('Copy &amp; Paste Roster Report Here'!$R523&gt;0,1,IF('Copy &amp; Paste Roster Report Here'!$N523="Active",1,0)),0)</f>
        <v>0</v>
      </c>
      <c r="CR523" s="6">
        <f t="shared" si="87"/>
        <v>0</v>
      </c>
      <c r="CS523" s="13">
        <f t="shared" si="88"/>
        <v>0</v>
      </c>
    </row>
    <row r="524" spans="1:97" x14ac:dyDescent="0.25">
      <c r="A524" s="113">
        <f>IF(AND('Copy &amp; Paste Roster Report Here'!$A524=A$4,'Copy &amp; Paste Roster Report Here'!$M524="FT"),IF('Copy &amp; Paste Roster Report Here'!$R524&gt;0,1,IF('Copy &amp; Paste Roster Report Here'!$N524="Active",1,0)),0)</f>
        <v>0</v>
      </c>
      <c r="B524" s="113">
        <f>IF(AND('Copy &amp; Paste Roster Report Here'!$A524=B$4,'Copy &amp; Paste Roster Report Here'!$M524="FT"),IF('Copy &amp; Paste Roster Report Here'!$R524&gt;0,1,IF('Copy &amp; Paste Roster Report Here'!$N524="Active",1,0)),0)</f>
        <v>0</v>
      </c>
      <c r="C524" s="113">
        <f>IF(AND('Copy &amp; Paste Roster Report Here'!$A524=C$4,'Copy &amp; Paste Roster Report Here'!$M524="FT"),IF('Copy &amp; Paste Roster Report Here'!$R524&gt;0,1,IF('Copy &amp; Paste Roster Report Here'!$N524="Active",1,0)),0)</f>
        <v>0</v>
      </c>
      <c r="D524" s="113">
        <f>IF(AND('Copy &amp; Paste Roster Report Here'!$A524=D$4,'Copy &amp; Paste Roster Report Here'!$M524="FT"),IF('Copy &amp; Paste Roster Report Here'!$R524&gt;0,1,IF('Copy &amp; Paste Roster Report Here'!$N524="Active",1,0)),0)</f>
        <v>0</v>
      </c>
      <c r="E524" s="113">
        <f>IF(AND('Copy &amp; Paste Roster Report Here'!$A524=E$4,'Copy &amp; Paste Roster Report Here'!$M524="FT"),IF('Copy &amp; Paste Roster Report Here'!$R524&gt;0,1,IF('Copy &amp; Paste Roster Report Here'!$N524="Active",1,0)),0)</f>
        <v>0</v>
      </c>
      <c r="F524" s="113">
        <f>IF(AND('Copy &amp; Paste Roster Report Here'!$A524=F$4,'Copy &amp; Paste Roster Report Here'!$M524="FT"),IF('Copy &amp; Paste Roster Report Here'!$R524&gt;0,1,IF('Copy &amp; Paste Roster Report Here'!$N524="Active",1,0)),0)</f>
        <v>0</v>
      </c>
      <c r="G524" s="113">
        <f>IF(AND('Copy &amp; Paste Roster Report Here'!$A524=G$4,'Copy &amp; Paste Roster Report Here'!$M524="FT"),IF('Copy &amp; Paste Roster Report Here'!$R524&gt;0,1,IF('Copy &amp; Paste Roster Report Here'!$N524="Active",1,0)),0)</f>
        <v>0</v>
      </c>
      <c r="H524" s="113">
        <f>IF(AND('Copy &amp; Paste Roster Report Here'!$A524=H$4,'Copy &amp; Paste Roster Report Here'!$M524="FT"),IF('Copy &amp; Paste Roster Report Here'!$R524&gt;0,1,IF('Copy &amp; Paste Roster Report Here'!$N524="Active",1,0)),0)</f>
        <v>0</v>
      </c>
      <c r="I524" s="113">
        <f>IF(AND('Copy &amp; Paste Roster Report Here'!$A524=I$4,'Copy &amp; Paste Roster Report Here'!$M524="FT"),IF('Copy &amp; Paste Roster Report Here'!$R524&gt;0,1,IF('Copy &amp; Paste Roster Report Here'!$N524="Active",1,0)),0)</f>
        <v>0</v>
      </c>
      <c r="J524" s="113">
        <f>IF(AND('Copy &amp; Paste Roster Report Here'!$A524=J$4,'Copy &amp; Paste Roster Report Here'!$M524="FT"),IF('Copy &amp; Paste Roster Report Here'!$R524&gt;0,1,IF('Copy &amp; Paste Roster Report Here'!$N524="Active",1,0)),0)</f>
        <v>0</v>
      </c>
      <c r="K524" s="113">
        <f>IF(AND('Copy &amp; Paste Roster Report Here'!$A524=K$4,'Copy &amp; Paste Roster Report Here'!$M524="FT"),IF('Copy &amp; Paste Roster Report Here'!$R524&gt;0,1,IF('Copy &amp; Paste Roster Report Here'!$N524="Active",1,0)),0)</f>
        <v>0</v>
      </c>
      <c r="L524" s="6">
        <f t="shared" si="80"/>
        <v>0</v>
      </c>
      <c r="M524" s="120">
        <f>IF(AND('Copy &amp; Paste Roster Report Here'!$A524=M$4,'Copy &amp; Paste Roster Report Here'!$M524="TQ"),IF('Copy &amp; Paste Roster Report Here'!$R524&gt;0,1,IF('Copy &amp; Paste Roster Report Here'!$N524="Active",1,0)),0)</f>
        <v>0</v>
      </c>
      <c r="N524" s="120">
        <f>IF(AND('Copy &amp; Paste Roster Report Here'!$A524=N$4,'Copy &amp; Paste Roster Report Here'!$M524="TQ"),IF('Copy &amp; Paste Roster Report Here'!$R524&gt;0,1,IF('Copy &amp; Paste Roster Report Here'!$N524="Active",1,0)),0)</f>
        <v>0</v>
      </c>
      <c r="O524" s="120">
        <f>IF(AND('Copy &amp; Paste Roster Report Here'!$A524=O$4,'Copy &amp; Paste Roster Report Here'!$M524="TQ"),IF('Copy &amp; Paste Roster Report Here'!$R524&gt;0,1,IF('Copy &amp; Paste Roster Report Here'!$N524="Active",1,0)),0)</f>
        <v>0</v>
      </c>
      <c r="P524" s="120">
        <f>IF(AND('Copy &amp; Paste Roster Report Here'!$A524=P$4,'Copy &amp; Paste Roster Report Here'!$M524="TQ"),IF('Copy &amp; Paste Roster Report Here'!$R524&gt;0,1,IF('Copy &amp; Paste Roster Report Here'!$N524="Active",1,0)),0)</f>
        <v>0</v>
      </c>
      <c r="Q524" s="120">
        <f>IF(AND('Copy &amp; Paste Roster Report Here'!$A524=Q$4,'Copy &amp; Paste Roster Report Here'!$M524="TQ"),IF('Copy &amp; Paste Roster Report Here'!$R524&gt;0,1,IF('Copy &amp; Paste Roster Report Here'!$N524="Active",1,0)),0)</f>
        <v>0</v>
      </c>
      <c r="R524" s="120">
        <f>IF(AND('Copy &amp; Paste Roster Report Here'!$A524=R$4,'Copy &amp; Paste Roster Report Here'!$M524="TQ"),IF('Copy &amp; Paste Roster Report Here'!$R524&gt;0,1,IF('Copy &amp; Paste Roster Report Here'!$N524="Active",1,0)),0)</f>
        <v>0</v>
      </c>
      <c r="S524" s="120">
        <f>IF(AND('Copy &amp; Paste Roster Report Here'!$A524=S$4,'Copy &amp; Paste Roster Report Here'!$M524="TQ"),IF('Copy &amp; Paste Roster Report Here'!$R524&gt;0,1,IF('Copy &amp; Paste Roster Report Here'!$N524="Active",1,0)),0)</f>
        <v>0</v>
      </c>
      <c r="T524" s="120">
        <f>IF(AND('Copy &amp; Paste Roster Report Here'!$A524=T$4,'Copy &amp; Paste Roster Report Here'!$M524="TQ"),IF('Copy &amp; Paste Roster Report Here'!$R524&gt;0,1,IF('Copy &amp; Paste Roster Report Here'!$N524="Active",1,0)),0)</f>
        <v>0</v>
      </c>
      <c r="U524" s="120">
        <f>IF(AND('Copy &amp; Paste Roster Report Here'!$A524=U$4,'Copy &amp; Paste Roster Report Here'!$M524="TQ"),IF('Copy &amp; Paste Roster Report Here'!$R524&gt;0,1,IF('Copy &amp; Paste Roster Report Here'!$N524="Active",1,0)),0)</f>
        <v>0</v>
      </c>
      <c r="V524" s="120">
        <f>IF(AND('Copy &amp; Paste Roster Report Here'!$A524=V$4,'Copy &amp; Paste Roster Report Here'!$M524="TQ"),IF('Copy &amp; Paste Roster Report Here'!$R524&gt;0,1,IF('Copy &amp; Paste Roster Report Here'!$N524="Active",1,0)),0)</f>
        <v>0</v>
      </c>
      <c r="W524" s="120">
        <f>IF(AND('Copy &amp; Paste Roster Report Here'!$A524=W$4,'Copy &amp; Paste Roster Report Here'!$M524="TQ"),IF('Copy &amp; Paste Roster Report Here'!$R524&gt;0,1,IF('Copy &amp; Paste Roster Report Here'!$N524="Active",1,0)),0)</f>
        <v>0</v>
      </c>
      <c r="X524" s="3">
        <f t="shared" si="81"/>
        <v>0</v>
      </c>
      <c r="Y524" s="121">
        <f>IF(AND('Copy &amp; Paste Roster Report Here'!$A524=Y$4,'Copy &amp; Paste Roster Report Here'!$M524="HT"),IF('Copy &amp; Paste Roster Report Here'!$R524&gt;0,1,IF('Copy &amp; Paste Roster Report Here'!$N524="Active",1,0)),0)</f>
        <v>0</v>
      </c>
      <c r="Z524" s="121">
        <f>IF(AND('Copy &amp; Paste Roster Report Here'!$A524=Z$4,'Copy &amp; Paste Roster Report Here'!$M524="HT"),IF('Copy &amp; Paste Roster Report Here'!$R524&gt;0,1,IF('Copy &amp; Paste Roster Report Here'!$N524="Active",1,0)),0)</f>
        <v>0</v>
      </c>
      <c r="AA524" s="121">
        <f>IF(AND('Copy &amp; Paste Roster Report Here'!$A524=AA$4,'Copy &amp; Paste Roster Report Here'!$M524="HT"),IF('Copy &amp; Paste Roster Report Here'!$R524&gt;0,1,IF('Copy &amp; Paste Roster Report Here'!$N524="Active",1,0)),0)</f>
        <v>0</v>
      </c>
      <c r="AB524" s="121">
        <f>IF(AND('Copy &amp; Paste Roster Report Here'!$A524=AB$4,'Copy &amp; Paste Roster Report Here'!$M524="HT"),IF('Copy &amp; Paste Roster Report Here'!$R524&gt;0,1,IF('Copy &amp; Paste Roster Report Here'!$N524="Active",1,0)),0)</f>
        <v>0</v>
      </c>
      <c r="AC524" s="121">
        <f>IF(AND('Copy &amp; Paste Roster Report Here'!$A524=AC$4,'Copy &amp; Paste Roster Report Here'!$M524="HT"),IF('Copy &amp; Paste Roster Report Here'!$R524&gt;0,1,IF('Copy &amp; Paste Roster Report Here'!$N524="Active",1,0)),0)</f>
        <v>0</v>
      </c>
      <c r="AD524" s="121">
        <f>IF(AND('Copy &amp; Paste Roster Report Here'!$A524=AD$4,'Copy &amp; Paste Roster Report Here'!$M524="HT"),IF('Copy &amp; Paste Roster Report Here'!$R524&gt;0,1,IF('Copy &amp; Paste Roster Report Here'!$N524="Active",1,0)),0)</f>
        <v>0</v>
      </c>
      <c r="AE524" s="121">
        <f>IF(AND('Copy &amp; Paste Roster Report Here'!$A524=AE$4,'Copy &amp; Paste Roster Report Here'!$M524="HT"),IF('Copy &amp; Paste Roster Report Here'!$R524&gt;0,1,IF('Copy &amp; Paste Roster Report Here'!$N524="Active",1,0)),0)</f>
        <v>0</v>
      </c>
      <c r="AF524" s="121">
        <f>IF(AND('Copy &amp; Paste Roster Report Here'!$A524=AF$4,'Copy &amp; Paste Roster Report Here'!$M524="HT"),IF('Copy &amp; Paste Roster Report Here'!$R524&gt;0,1,IF('Copy &amp; Paste Roster Report Here'!$N524="Active",1,0)),0)</f>
        <v>0</v>
      </c>
      <c r="AG524" s="121">
        <f>IF(AND('Copy &amp; Paste Roster Report Here'!$A524=AG$4,'Copy &amp; Paste Roster Report Here'!$M524="HT"),IF('Copy &amp; Paste Roster Report Here'!$R524&gt;0,1,IF('Copy &amp; Paste Roster Report Here'!$N524="Active",1,0)),0)</f>
        <v>0</v>
      </c>
      <c r="AH524" s="121">
        <f>IF(AND('Copy &amp; Paste Roster Report Here'!$A524=AH$4,'Copy &amp; Paste Roster Report Here'!$M524="HT"),IF('Copy &amp; Paste Roster Report Here'!$R524&gt;0,1,IF('Copy &amp; Paste Roster Report Here'!$N524="Active",1,0)),0)</f>
        <v>0</v>
      </c>
      <c r="AI524" s="121">
        <f>IF(AND('Copy &amp; Paste Roster Report Here'!$A524=AI$4,'Copy &amp; Paste Roster Report Here'!$M524="HT"),IF('Copy &amp; Paste Roster Report Here'!$R524&gt;0,1,IF('Copy &amp; Paste Roster Report Here'!$N524="Active",1,0)),0)</f>
        <v>0</v>
      </c>
      <c r="AJ524" s="3">
        <f t="shared" si="82"/>
        <v>0</v>
      </c>
      <c r="AK524" s="122">
        <f>IF(AND('Copy &amp; Paste Roster Report Here'!$A524=AK$4,'Copy &amp; Paste Roster Report Here'!$M524="MT"),IF('Copy &amp; Paste Roster Report Here'!$R524&gt;0,1,IF('Copy &amp; Paste Roster Report Here'!$N524="Active",1,0)),0)</f>
        <v>0</v>
      </c>
      <c r="AL524" s="122">
        <f>IF(AND('Copy &amp; Paste Roster Report Here'!$A524=AL$4,'Copy &amp; Paste Roster Report Here'!$M524="MT"),IF('Copy &amp; Paste Roster Report Here'!$R524&gt;0,1,IF('Copy &amp; Paste Roster Report Here'!$N524="Active",1,0)),0)</f>
        <v>0</v>
      </c>
      <c r="AM524" s="122">
        <f>IF(AND('Copy &amp; Paste Roster Report Here'!$A524=AM$4,'Copy &amp; Paste Roster Report Here'!$M524="MT"),IF('Copy &amp; Paste Roster Report Here'!$R524&gt;0,1,IF('Copy &amp; Paste Roster Report Here'!$N524="Active",1,0)),0)</f>
        <v>0</v>
      </c>
      <c r="AN524" s="122">
        <f>IF(AND('Copy &amp; Paste Roster Report Here'!$A524=AN$4,'Copy &amp; Paste Roster Report Here'!$M524="MT"),IF('Copy &amp; Paste Roster Report Here'!$R524&gt;0,1,IF('Copy &amp; Paste Roster Report Here'!$N524="Active",1,0)),0)</f>
        <v>0</v>
      </c>
      <c r="AO524" s="122">
        <f>IF(AND('Copy &amp; Paste Roster Report Here'!$A524=AO$4,'Copy &amp; Paste Roster Report Here'!$M524="MT"),IF('Copy &amp; Paste Roster Report Here'!$R524&gt;0,1,IF('Copy &amp; Paste Roster Report Here'!$N524="Active",1,0)),0)</f>
        <v>0</v>
      </c>
      <c r="AP524" s="122">
        <f>IF(AND('Copy &amp; Paste Roster Report Here'!$A524=AP$4,'Copy &amp; Paste Roster Report Here'!$M524="MT"),IF('Copy &amp; Paste Roster Report Here'!$R524&gt;0,1,IF('Copy &amp; Paste Roster Report Here'!$N524="Active",1,0)),0)</f>
        <v>0</v>
      </c>
      <c r="AQ524" s="122">
        <f>IF(AND('Copy &amp; Paste Roster Report Here'!$A524=AQ$4,'Copy &amp; Paste Roster Report Here'!$M524="MT"),IF('Copy &amp; Paste Roster Report Here'!$R524&gt;0,1,IF('Copy &amp; Paste Roster Report Here'!$N524="Active",1,0)),0)</f>
        <v>0</v>
      </c>
      <c r="AR524" s="122">
        <f>IF(AND('Copy &amp; Paste Roster Report Here'!$A524=AR$4,'Copy &amp; Paste Roster Report Here'!$M524="MT"),IF('Copy &amp; Paste Roster Report Here'!$R524&gt;0,1,IF('Copy &amp; Paste Roster Report Here'!$N524="Active",1,0)),0)</f>
        <v>0</v>
      </c>
      <c r="AS524" s="122">
        <f>IF(AND('Copy &amp; Paste Roster Report Here'!$A524=AS$4,'Copy &amp; Paste Roster Report Here'!$M524="MT"),IF('Copy &amp; Paste Roster Report Here'!$R524&gt;0,1,IF('Copy &amp; Paste Roster Report Here'!$N524="Active",1,0)),0)</f>
        <v>0</v>
      </c>
      <c r="AT524" s="122">
        <f>IF(AND('Copy &amp; Paste Roster Report Here'!$A524=AT$4,'Copy &amp; Paste Roster Report Here'!$M524="MT"),IF('Copy &amp; Paste Roster Report Here'!$R524&gt;0,1,IF('Copy &amp; Paste Roster Report Here'!$N524="Active",1,0)),0)</f>
        <v>0</v>
      </c>
      <c r="AU524" s="122">
        <f>IF(AND('Copy &amp; Paste Roster Report Here'!$A524=AU$4,'Copy &amp; Paste Roster Report Here'!$M524="MT"),IF('Copy &amp; Paste Roster Report Here'!$R524&gt;0,1,IF('Copy &amp; Paste Roster Report Here'!$N524="Active",1,0)),0)</f>
        <v>0</v>
      </c>
      <c r="AV524" s="3">
        <f t="shared" si="83"/>
        <v>0</v>
      </c>
      <c r="AW524" s="123">
        <f>IF(AND('Copy &amp; Paste Roster Report Here'!$A524=AW$4,'Copy &amp; Paste Roster Report Here'!$M524="FY"),IF('Copy &amp; Paste Roster Report Here'!$R524&gt;0,1,IF('Copy &amp; Paste Roster Report Here'!$N524="Active",1,0)),0)</f>
        <v>0</v>
      </c>
      <c r="AX524" s="123">
        <f>IF(AND('Copy &amp; Paste Roster Report Here'!$A524=AX$4,'Copy &amp; Paste Roster Report Here'!$M524="FY"),IF('Copy &amp; Paste Roster Report Here'!$R524&gt;0,1,IF('Copy &amp; Paste Roster Report Here'!$N524="Active",1,0)),0)</f>
        <v>0</v>
      </c>
      <c r="AY524" s="123">
        <f>IF(AND('Copy &amp; Paste Roster Report Here'!$A524=AY$4,'Copy &amp; Paste Roster Report Here'!$M524="FY"),IF('Copy &amp; Paste Roster Report Here'!$R524&gt;0,1,IF('Copy &amp; Paste Roster Report Here'!$N524="Active",1,0)),0)</f>
        <v>0</v>
      </c>
      <c r="AZ524" s="123">
        <f>IF(AND('Copy &amp; Paste Roster Report Here'!$A524=AZ$4,'Copy &amp; Paste Roster Report Here'!$M524="FY"),IF('Copy &amp; Paste Roster Report Here'!$R524&gt;0,1,IF('Copy &amp; Paste Roster Report Here'!$N524="Active",1,0)),0)</f>
        <v>0</v>
      </c>
      <c r="BA524" s="123">
        <f>IF(AND('Copy &amp; Paste Roster Report Here'!$A524=BA$4,'Copy &amp; Paste Roster Report Here'!$M524="FY"),IF('Copy &amp; Paste Roster Report Here'!$R524&gt;0,1,IF('Copy &amp; Paste Roster Report Here'!$N524="Active",1,0)),0)</f>
        <v>0</v>
      </c>
      <c r="BB524" s="123">
        <f>IF(AND('Copy &amp; Paste Roster Report Here'!$A524=BB$4,'Copy &amp; Paste Roster Report Here'!$M524="FY"),IF('Copy &amp; Paste Roster Report Here'!$R524&gt;0,1,IF('Copy &amp; Paste Roster Report Here'!$N524="Active",1,0)),0)</f>
        <v>0</v>
      </c>
      <c r="BC524" s="123">
        <f>IF(AND('Copy &amp; Paste Roster Report Here'!$A524=BC$4,'Copy &amp; Paste Roster Report Here'!$M524="FY"),IF('Copy &amp; Paste Roster Report Here'!$R524&gt;0,1,IF('Copy &amp; Paste Roster Report Here'!$N524="Active",1,0)),0)</f>
        <v>0</v>
      </c>
      <c r="BD524" s="123">
        <f>IF(AND('Copy &amp; Paste Roster Report Here'!$A524=BD$4,'Copy &amp; Paste Roster Report Here'!$M524="FY"),IF('Copy &amp; Paste Roster Report Here'!$R524&gt;0,1,IF('Copy &amp; Paste Roster Report Here'!$N524="Active",1,0)),0)</f>
        <v>0</v>
      </c>
      <c r="BE524" s="123">
        <f>IF(AND('Copy &amp; Paste Roster Report Here'!$A524=BE$4,'Copy &amp; Paste Roster Report Here'!$M524="FY"),IF('Copy &amp; Paste Roster Report Here'!$R524&gt;0,1,IF('Copy &amp; Paste Roster Report Here'!$N524="Active",1,0)),0)</f>
        <v>0</v>
      </c>
      <c r="BF524" s="123">
        <f>IF(AND('Copy &amp; Paste Roster Report Here'!$A524=BF$4,'Copy &amp; Paste Roster Report Here'!$M524="FY"),IF('Copy &amp; Paste Roster Report Here'!$R524&gt;0,1,IF('Copy &amp; Paste Roster Report Here'!$N524="Active",1,0)),0)</f>
        <v>0</v>
      </c>
      <c r="BG524" s="123">
        <f>IF(AND('Copy &amp; Paste Roster Report Here'!$A524=BG$4,'Copy &amp; Paste Roster Report Here'!$M524="FY"),IF('Copy &amp; Paste Roster Report Here'!$R524&gt;0,1,IF('Copy &amp; Paste Roster Report Here'!$N524="Active",1,0)),0)</f>
        <v>0</v>
      </c>
      <c r="BH524" s="3">
        <f t="shared" si="84"/>
        <v>0</v>
      </c>
      <c r="BI524" s="124">
        <f>IF(AND('Copy &amp; Paste Roster Report Here'!$A524=BI$4,'Copy &amp; Paste Roster Report Here'!$M524="RH"),IF('Copy &amp; Paste Roster Report Here'!$R524&gt;0,1,IF('Copy &amp; Paste Roster Report Here'!$N524="Active",1,0)),0)</f>
        <v>0</v>
      </c>
      <c r="BJ524" s="124">
        <f>IF(AND('Copy &amp; Paste Roster Report Here'!$A524=BJ$4,'Copy &amp; Paste Roster Report Here'!$M524="RH"),IF('Copy &amp; Paste Roster Report Here'!$R524&gt;0,1,IF('Copy &amp; Paste Roster Report Here'!$N524="Active",1,0)),0)</f>
        <v>0</v>
      </c>
      <c r="BK524" s="124">
        <f>IF(AND('Copy &amp; Paste Roster Report Here'!$A524=BK$4,'Copy &amp; Paste Roster Report Here'!$M524="RH"),IF('Copy &amp; Paste Roster Report Here'!$R524&gt;0,1,IF('Copy &amp; Paste Roster Report Here'!$N524="Active",1,0)),0)</f>
        <v>0</v>
      </c>
      <c r="BL524" s="124">
        <f>IF(AND('Copy &amp; Paste Roster Report Here'!$A524=BL$4,'Copy &amp; Paste Roster Report Here'!$M524="RH"),IF('Copy &amp; Paste Roster Report Here'!$R524&gt;0,1,IF('Copy &amp; Paste Roster Report Here'!$N524="Active",1,0)),0)</f>
        <v>0</v>
      </c>
      <c r="BM524" s="124">
        <f>IF(AND('Copy &amp; Paste Roster Report Here'!$A524=BM$4,'Copy &amp; Paste Roster Report Here'!$M524="RH"),IF('Copy &amp; Paste Roster Report Here'!$R524&gt;0,1,IF('Copy &amp; Paste Roster Report Here'!$N524="Active",1,0)),0)</f>
        <v>0</v>
      </c>
      <c r="BN524" s="124">
        <f>IF(AND('Copy &amp; Paste Roster Report Here'!$A524=BN$4,'Copy &amp; Paste Roster Report Here'!$M524="RH"),IF('Copy &amp; Paste Roster Report Here'!$R524&gt;0,1,IF('Copy &amp; Paste Roster Report Here'!$N524="Active",1,0)),0)</f>
        <v>0</v>
      </c>
      <c r="BO524" s="124">
        <f>IF(AND('Copy &amp; Paste Roster Report Here'!$A524=BO$4,'Copy &amp; Paste Roster Report Here'!$M524="RH"),IF('Copy &amp; Paste Roster Report Here'!$R524&gt;0,1,IF('Copy &amp; Paste Roster Report Here'!$N524="Active",1,0)),0)</f>
        <v>0</v>
      </c>
      <c r="BP524" s="124">
        <f>IF(AND('Copy &amp; Paste Roster Report Here'!$A524=BP$4,'Copy &amp; Paste Roster Report Here'!$M524="RH"),IF('Copy &amp; Paste Roster Report Here'!$R524&gt;0,1,IF('Copy &amp; Paste Roster Report Here'!$N524="Active",1,0)),0)</f>
        <v>0</v>
      </c>
      <c r="BQ524" s="124">
        <f>IF(AND('Copy &amp; Paste Roster Report Here'!$A524=BQ$4,'Copy &amp; Paste Roster Report Here'!$M524="RH"),IF('Copy &amp; Paste Roster Report Here'!$R524&gt;0,1,IF('Copy &amp; Paste Roster Report Here'!$N524="Active",1,0)),0)</f>
        <v>0</v>
      </c>
      <c r="BR524" s="124">
        <f>IF(AND('Copy &amp; Paste Roster Report Here'!$A524=BR$4,'Copy &amp; Paste Roster Report Here'!$M524="RH"),IF('Copy &amp; Paste Roster Report Here'!$R524&gt;0,1,IF('Copy &amp; Paste Roster Report Here'!$N524="Active",1,0)),0)</f>
        <v>0</v>
      </c>
      <c r="BS524" s="124">
        <f>IF(AND('Copy &amp; Paste Roster Report Here'!$A524=BS$4,'Copy &amp; Paste Roster Report Here'!$M524="RH"),IF('Copy &amp; Paste Roster Report Here'!$R524&gt;0,1,IF('Copy &amp; Paste Roster Report Here'!$N524="Active",1,0)),0)</f>
        <v>0</v>
      </c>
      <c r="BT524" s="3">
        <f t="shared" si="85"/>
        <v>0</v>
      </c>
      <c r="BU524" s="125">
        <f>IF(AND('Copy &amp; Paste Roster Report Here'!$A524=BU$4,'Copy &amp; Paste Roster Report Here'!$M524="QT"),IF('Copy &amp; Paste Roster Report Here'!$R524&gt;0,1,IF('Copy &amp; Paste Roster Report Here'!$N524="Active",1,0)),0)</f>
        <v>0</v>
      </c>
      <c r="BV524" s="125">
        <f>IF(AND('Copy &amp; Paste Roster Report Here'!$A524=BV$4,'Copy &amp; Paste Roster Report Here'!$M524="QT"),IF('Copy &amp; Paste Roster Report Here'!$R524&gt;0,1,IF('Copy &amp; Paste Roster Report Here'!$N524="Active",1,0)),0)</f>
        <v>0</v>
      </c>
      <c r="BW524" s="125">
        <f>IF(AND('Copy &amp; Paste Roster Report Here'!$A524=BW$4,'Copy &amp; Paste Roster Report Here'!$M524="QT"),IF('Copy &amp; Paste Roster Report Here'!$R524&gt;0,1,IF('Copy &amp; Paste Roster Report Here'!$N524="Active",1,0)),0)</f>
        <v>0</v>
      </c>
      <c r="BX524" s="125">
        <f>IF(AND('Copy &amp; Paste Roster Report Here'!$A524=BX$4,'Copy &amp; Paste Roster Report Here'!$M524="QT"),IF('Copy &amp; Paste Roster Report Here'!$R524&gt;0,1,IF('Copy &amp; Paste Roster Report Here'!$N524="Active",1,0)),0)</f>
        <v>0</v>
      </c>
      <c r="BY524" s="125">
        <f>IF(AND('Copy &amp; Paste Roster Report Here'!$A524=BY$4,'Copy &amp; Paste Roster Report Here'!$M524="QT"),IF('Copy &amp; Paste Roster Report Here'!$R524&gt;0,1,IF('Copy &amp; Paste Roster Report Here'!$N524="Active",1,0)),0)</f>
        <v>0</v>
      </c>
      <c r="BZ524" s="125">
        <f>IF(AND('Copy &amp; Paste Roster Report Here'!$A524=BZ$4,'Copy &amp; Paste Roster Report Here'!$M524="QT"),IF('Copy &amp; Paste Roster Report Here'!$R524&gt;0,1,IF('Copy &amp; Paste Roster Report Here'!$N524="Active",1,0)),0)</f>
        <v>0</v>
      </c>
      <c r="CA524" s="125">
        <f>IF(AND('Copy &amp; Paste Roster Report Here'!$A524=CA$4,'Copy &amp; Paste Roster Report Here'!$M524="QT"),IF('Copy &amp; Paste Roster Report Here'!$R524&gt;0,1,IF('Copy &amp; Paste Roster Report Here'!$N524="Active",1,0)),0)</f>
        <v>0</v>
      </c>
      <c r="CB524" s="125">
        <f>IF(AND('Copy &amp; Paste Roster Report Here'!$A524=CB$4,'Copy &amp; Paste Roster Report Here'!$M524="QT"),IF('Copy &amp; Paste Roster Report Here'!$R524&gt;0,1,IF('Copy &amp; Paste Roster Report Here'!$N524="Active",1,0)),0)</f>
        <v>0</v>
      </c>
      <c r="CC524" s="125">
        <f>IF(AND('Copy &amp; Paste Roster Report Here'!$A524=CC$4,'Copy &amp; Paste Roster Report Here'!$M524="QT"),IF('Copy &amp; Paste Roster Report Here'!$R524&gt;0,1,IF('Copy &amp; Paste Roster Report Here'!$N524="Active",1,0)),0)</f>
        <v>0</v>
      </c>
      <c r="CD524" s="125">
        <f>IF(AND('Copy &amp; Paste Roster Report Here'!$A524=CD$4,'Copy &amp; Paste Roster Report Here'!$M524="QT"),IF('Copy &amp; Paste Roster Report Here'!$R524&gt;0,1,IF('Copy &amp; Paste Roster Report Here'!$N524="Active",1,0)),0)</f>
        <v>0</v>
      </c>
      <c r="CE524" s="125">
        <f>IF(AND('Copy &amp; Paste Roster Report Here'!$A524=CE$4,'Copy &amp; Paste Roster Report Here'!$M524="QT"),IF('Copy &amp; Paste Roster Report Here'!$R524&gt;0,1,IF('Copy &amp; Paste Roster Report Here'!$N524="Active",1,0)),0)</f>
        <v>0</v>
      </c>
      <c r="CF524" s="3">
        <f t="shared" si="86"/>
        <v>0</v>
      </c>
      <c r="CG524" s="126">
        <f>IF(AND('Copy &amp; Paste Roster Report Here'!$A524=CG$4,'Copy &amp; Paste Roster Report Here'!$M524="##"),IF('Copy &amp; Paste Roster Report Here'!$R524&gt;0,1,IF('Copy &amp; Paste Roster Report Here'!$N524="Active",1,0)),0)</f>
        <v>0</v>
      </c>
      <c r="CH524" s="126">
        <f>IF(AND('Copy &amp; Paste Roster Report Here'!$A524=CH$4,'Copy &amp; Paste Roster Report Here'!$M524="##"),IF('Copy &amp; Paste Roster Report Here'!$R524&gt;0,1,IF('Copy &amp; Paste Roster Report Here'!$N524="Active",1,0)),0)</f>
        <v>0</v>
      </c>
      <c r="CI524" s="126">
        <f>IF(AND('Copy &amp; Paste Roster Report Here'!$A524=CI$4,'Copy &amp; Paste Roster Report Here'!$M524="##"),IF('Copy &amp; Paste Roster Report Here'!$R524&gt;0,1,IF('Copy &amp; Paste Roster Report Here'!$N524="Active",1,0)),0)</f>
        <v>0</v>
      </c>
      <c r="CJ524" s="126">
        <f>IF(AND('Copy &amp; Paste Roster Report Here'!$A524=CJ$4,'Copy &amp; Paste Roster Report Here'!$M524="##"),IF('Copy &amp; Paste Roster Report Here'!$R524&gt;0,1,IF('Copy &amp; Paste Roster Report Here'!$N524="Active",1,0)),0)</f>
        <v>0</v>
      </c>
      <c r="CK524" s="126">
        <f>IF(AND('Copy &amp; Paste Roster Report Here'!$A524=CK$4,'Copy &amp; Paste Roster Report Here'!$M524="##"),IF('Copy &amp; Paste Roster Report Here'!$R524&gt;0,1,IF('Copy &amp; Paste Roster Report Here'!$N524="Active",1,0)),0)</f>
        <v>0</v>
      </c>
      <c r="CL524" s="126">
        <f>IF(AND('Copy &amp; Paste Roster Report Here'!$A524=CL$4,'Copy &amp; Paste Roster Report Here'!$M524="##"),IF('Copy &amp; Paste Roster Report Here'!$R524&gt;0,1,IF('Copy &amp; Paste Roster Report Here'!$N524="Active",1,0)),0)</f>
        <v>0</v>
      </c>
      <c r="CM524" s="126">
        <f>IF(AND('Copy &amp; Paste Roster Report Here'!$A524=CM$4,'Copy &amp; Paste Roster Report Here'!$M524="##"),IF('Copy &amp; Paste Roster Report Here'!$R524&gt;0,1,IF('Copy &amp; Paste Roster Report Here'!$N524="Active",1,0)),0)</f>
        <v>0</v>
      </c>
      <c r="CN524" s="126">
        <f>IF(AND('Copy &amp; Paste Roster Report Here'!$A524=CN$4,'Copy &amp; Paste Roster Report Here'!$M524="##"),IF('Copy &amp; Paste Roster Report Here'!$R524&gt;0,1,IF('Copy &amp; Paste Roster Report Here'!$N524="Active",1,0)),0)</f>
        <v>0</v>
      </c>
      <c r="CO524" s="126">
        <f>IF(AND('Copy &amp; Paste Roster Report Here'!$A524=CO$4,'Copy &amp; Paste Roster Report Here'!$M524="##"),IF('Copy &amp; Paste Roster Report Here'!$R524&gt;0,1,IF('Copy &amp; Paste Roster Report Here'!$N524="Active",1,0)),0)</f>
        <v>0</v>
      </c>
      <c r="CP524" s="126">
        <f>IF(AND('Copy &amp; Paste Roster Report Here'!$A524=CP$4,'Copy &amp; Paste Roster Report Here'!$M524="##"),IF('Copy &amp; Paste Roster Report Here'!$R524&gt;0,1,IF('Copy &amp; Paste Roster Report Here'!$N524="Active",1,0)),0)</f>
        <v>0</v>
      </c>
      <c r="CQ524" s="126">
        <f>IF(AND('Copy &amp; Paste Roster Report Here'!$A524=CQ$4,'Copy &amp; Paste Roster Report Here'!$M524="##"),IF('Copy &amp; Paste Roster Report Here'!$R524&gt;0,1,IF('Copy &amp; Paste Roster Report Here'!$N524="Active",1,0)),0)</f>
        <v>0</v>
      </c>
      <c r="CR524" s="6">
        <f t="shared" si="87"/>
        <v>0</v>
      </c>
      <c r="CS524" s="13">
        <f t="shared" si="88"/>
        <v>0</v>
      </c>
    </row>
    <row r="525" spans="1:97" x14ac:dyDescent="0.25">
      <c r="A525" s="113">
        <f>IF(AND('Copy &amp; Paste Roster Report Here'!$A525=A$4,'Copy &amp; Paste Roster Report Here'!$M525="FT"),IF('Copy &amp; Paste Roster Report Here'!$R525&gt;0,1,IF('Copy &amp; Paste Roster Report Here'!$N525="Active",1,0)),0)</f>
        <v>0</v>
      </c>
      <c r="B525" s="113">
        <f>IF(AND('Copy &amp; Paste Roster Report Here'!$A525=B$4,'Copy &amp; Paste Roster Report Here'!$M525="FT"),IF('Copy &amp; Paste Roster Report Here'!$R525&gt;0,1,IF('Copy &amp; Paste Roster Report Here'!$N525="Active",1,0)),0)</f>
        <v>0</v>
      </c>
      <c r="C525" s="113">
        <f>IF(AND('Copy &amp; Paste Roster Report Here'!$A525=C$4,'Copy &amp; Paste Roster Report Here'!$M525="FT"),IF('Copy &amp; Paste Roster Report Here'!$R525&gt;0,1,IF('Copy &amp; Paste Roster Report Here'!$N525="Active",1,0)),0)</f>
        <v>0</v>
      </c>
      <c r="D525" s="113">
        <f>IF(AND('Copy &amp; Paste Roster Report Here'!$A525=D$4,'Copy &amp; Paste Roster Report Here'!$M525="FT"),IF('Copy &amp; Paste Roster Report Here'!$R525&gt;0,1,IF('Copy &amp; Paste Roster Report Here'!$N525="Active",1,0)),0)</f>
        <v>0</v>
      </c>
      <c r="E525" s="113">
        <f>IF(AND('Copy &amp; Paste Roster Report Here'!$A525=E$4,'Copy &amp; Paste Roster Report Here'!$M525="FT"),IF('Copy &amp; Paste Roster Report Here'!$R525&gt;0,1,IF('Copy &amp; Paste Roster Report Here'!$N525="Active",1,0)),0)</f>
        <v>0</v>
      </c>
      <c r="F525" s="113">
        <f>IF(AND('Copy &amp; Paste Roster Report Here'!$A525=F$4,'Copy &amp; Paste Roster Report Here'!$M525="FT"),IF('Copy &amp; Paste Roster Report Here'!$R525&gt;0,1,IF('Copy &amp; Paste Roster Report Here'!$N525="Active",1,0)),0)</f>
        <v>0</v>
      </c>
      <c r="G525" s="113">
        <f>IF(AND('Copy &amp; Paste Roster Report Here'!$A525=G$4,'Copy &amp; Paste Roster Report Here'!$M525="FT"),IF('Copy &amp; Paste Roster Report Here'!$R525&gt;0,1,IF('Copy &amp; Paste Roster Report Here'!$N525="Active",1,0)),0)</f>
        <v>0</v>
      </c>
      <c r="H525" s="113">
        <f>IF(AND('Copy &amp; Paste Roster Report Here'!$A525=H$4,'Copy &amp; Paste Roster Report Here'!$M525="FT"),IF('Copy &amp; Paste Roster Report Here'!$R525&gt;0,1,IF('Copy &amp; Paste Roster Report Here'!$N525="Active",1,0)),0)</f>
        <v>0</v>
      </c>
      <c r="I525" s="113">
        <f>IF(AND('Copy &amp; Paste Roster Report Here'!$A525=I$4,'Copy &amp; Paste Roster Report Here'!$M525="FT"),IF('Copy &amp; Paste Roster Report Here'!$R525&gt;0,1,IF('Copy &amp; Paste Roster Report Here'!$N525="Active",1,0)),0)</f>
        <v>0</v>
      </c>
      <c r="J525" s="113">
        <f>IF(AND('Copy &amp; Paste Roster Report Here'!$A525=J$4,'Copy &amp; Paste Roster Report Here'!$M525="FT"),IF('Copy &amp; Paste Roster Report Here'!$R525&gt;0,1,IF('Copy &amp; Paste Roster Report Here'!$N525="Active",1,0)),0)</f>
        <v>0</v>
      </c>
      <c r="K525" s="113">
        <f>IF(AND('Copy &amp; Paste Roster Report Here'!$A525=K$4,'Copy &amp; Paste Roster Report Here'!$M525="FT"),IF('Copy &amp; Paste Roster Report Here'!$R525&gt;0,1,IF('Copy &amp; Paste Roster Report Here'!$N525="Active",1,0)),0)</f>
        <v>0</v>
      </c>
      <c r="L525" s="6">
        <f t="shared" si="80"/>
        <v>0</v>
      </c>
      <c r="M525" s="120">
        <f>IF(AND('Copy &amp; Paste Roster Report Here'!$A525=M$4,'Copy &amp; Paste Roster Report Here'!$M525="TQ"),IF('Copy &amp; Paste Roster Report Here'!$R525&gt;0,1,IF('Copy &amp; Paste Roster Report Here'!$N525="Active",1,0)),0)</f>
        <v>0</v>
      </c>
      <c r="N525" s="120">
        <f>IF(AND('Copy &amp; Paste Roster Report Here'!$A525=N$4,'Copy &amp; Paste Roster Report Here'!$M525="TQ"),IF('Copy &amp; Paste Roster Report Here'!$R525&gt;0,1,IF('Copy &amp; Paste Roster Report Here'!$N525="Active",1,0)),0)</f>
        <v>0</v>
      </c>
      <c r="O525" s="120">
        <f>IF(AND('Copy &amp; Paste Roster Report Here'!$A525=O$4,'Copy &amp; Paste Roster Report Here'!$M525="TQ"),IF('Copy &amp; Paste Roster Report Here'!$R525&gt;0,1,IF('Copy &amp; Paste Roster Report Here'!$N525="Active",1,0)),0)</f>
        <v>0</v>
      </c>
      <c r="P525" s="120">
        <f>IF(AND('Copy &amp; Paste Roster Report Here'!$A525=P$4,'Copy &amp; Paste Roster Report Here'!$M525="TQ"),IF('Copy &amp; Paste Roster Report Here'!$R525&gt;0,1,IF('Copy &amp; Paste Roster Report Here'!$N525="Active",1,0)),0)</f>
        <v>0</v>
      </c>
      <c r="Q525" s="120">
        <f>IF(AND('Copy &amp; Paste Roster Report Here'!$A525=Q$4,'Copy &amp; Paste Roster Report Here'!$M525="TQ"),IF('Copy &amp; Paste Roster Report Here'!$R525&gt;0,1,IF('Copy &amp; Paste Roster Report Here'!$N525="Active",1,0)),0)</f>
        <v>0</v>
      </c>
      <c r="R525" s="120">
        <f>IF(AND('Copy &amp; Paste Roster Report Here'!$A525=R$4,'Copy &amp; Paste Roster Report Here'!$M525="TQ"),IF('Copy &amp; Paste Roster Report Here'!$R525&gt;0,1,IF('Copy &amp; Paste Roster Report Here'!$N525="Active",1,0)),0)</f>
        <v>0</v>
      </c>
      <c r="S525" s="120">
        <f>IF(AND('Copy &amp; Paste Roster Report Here'!$A525=S$4,'Copy &amp; Paste Roster Report Here'!$M525="TQ"),IF('Copy &amp; Paste Roster Report Here'!$R525&gt;0,1,IF('Copy &amp; Paste Roster Report Here'!$N525="Active",1,0)),0)</f>
        <v>0</v>
      </c>
      <c r="T525" s="120">
        <f>IF(AND('Copy &amp; Paste Roster Report Here'!$A525=T$4,'Copy &amp; Paste Roster Report Here'!$M525="TQ"),IF('Copy &amp; Paste Roster Report Here'!$R525&gt;0,1,IF('Copy &amp; Paste Roster Report Here'!$N525="Active",1,0)),0)</f>
        <v>0</v>
      </c>
      <c r="U525" s="120">
        <f>IF(AND('Copy &amp; Paste Roster Report Here'!$A525=U$4,'Copy &amp; Paste Roster Report Here'!$M525="TQ"),IF('Copy &amp; Paste Roster Report Here'!$R525&gt;0,1,IF('Copy &amp; Paste Roster Report Here'!$N525="Active",1,0)),0)</f>
        <v>0</v>
      </c>
      <c r="V525" s="120">
        <f>IF(AND('Copy &amp; Paste Roster Report Here'!$A525=V$4,'Copy &amp; Paste Roster Report Here'!$M525="TQ"),IF('Copy &amp; Paste Roster Report Here'!$R525&gt;0,1,IF('Copy &amp; Paste Roster Report Here'!$N525="Active",1,0)),0)</f>
        <v>0</v>
      </c>
      <c r="W525" s="120">
        <f>IF(AND('Copy &amp; Paste Roster Report Here'!$A525=W$4,'Copy &amp; Paste Roster Report Here'!$M525="TQ"),IF('Copy &amp; Paste Roster Report Here'!$R525&gt;0,1,IF('Copy &amp; Paste Roster Report Here'!$N525="Active",1,0)),0)</f>
        <v>0</v>
      </c>
      <c r="X525" s="3">
        <f t="shared" si="81"/>
        <v>0</v>
      </c>
      <c r="Y525" s="121">
        <f>IF(AND('Copy &amp; Paste Roster Report Here'!$A525=Y$4,'Copy &amp; Paste Roster Report Here'!$M525="HT"),IF('Copy &amp; Paste Roster Report Here'!$R525&gt;0,1,IF('Copy &amp; Paste Roster Report Here'!$N525="Active",1,0)),0)</f>
        <v>0</v>
      </c>
      <c r="Z525" s="121">
        <f>IF(AND('Copy &amp; Paste Roster Report Here'!$A525=Z$4,'Copy &amp; Paste Roster Report Here'!$M525="HT"),IF('Copy &amp; Paste Roster Report Here'!$R525&gt;0,1,IF('Copy &amp; Paste Roster Report Here'!$N525="Active",1,0)),0)</f>
        <v>0</v>
      </c>
      <c r="AA525" s="121">
        <f>IF(AND('Copy &amp; Paste Roster Report Here'!$A525=AA$4,'Copy &amp; Paste Roster Report Here'!$M525="HT"),IF('Copy &amp; Paste Roster Report Here'!$R525&gt;0,1,IF('Copy &amp; Paste Roster Report Here'!$N525="Active",1,0)),0)</f>
        <v>0</v>
      </c>
      <c r="AB525" s="121">
        <f>IF(AND('Copy &amp; Paste Roster Report Here'!$A525=AB$4,'Copy &amp; Paste Roster Report Here'!$M525="HT"),IF('Copy &amp; Paste Roster Report Here'!$R525&gt;0,1,IF('Copy &amp; Paste Roster Report Here'!$N525="Active",1,0)),0)</f>
        <v>0</v>
      </c>
      <c r="AC525" s="121">
        <f>IF(AND('Copy &amp; Paste Roster Report Here'!$A525=AC$4,'Copy &amp; Paste Roster Report Here'!$M525="HT"),IF('Copy &amp; Paste Roster Report Here'!$R525&gt;0,1,IF('Copy &amp; Paste Roster Report Here'!$N525="Active",1,0)),0)</f>
        <v>0</v>
      </c>
      <c r="AD525" s="121">
        <f>IF(AND('Copy &amp; Paste Roster Report Here'!$A525=AD$4,'Copy &amp; Paste Roster Report Here'!$M525="HT"),IF('Copy &amp; Paste Roster Report Here'!$R525&gt;0,1,IF('Copy &amp; Paste Roster Report Here'!$N525="Active",1,0)),0)</f>
        <v>0</v>
      </c>
      <c r="AE525" s="121">
        <f>IF(AND('Copy &amp; Paste Roster Report Here'!$A525=AE$4,'Copy &amp; Paste Roster Report Here'!$M525="HT"),IF('Copy &amp; Paste Roster Report Here'!$R525&gt;0,1,IF('Copy &amp; Paste Roster Report Here'!$N525="Active",1,0)),0)</f>
        <v>0</v>
      </c>
      <c r="AF525" s="121">
        <f>IF(AND('Copy &amp; Paste Roster Report Here'!$A525=AF$4,'Copy &amp; Paste Roster Report Here'!$M525="HT"),IF('Copy &amp; Paste Roster Report Here'!$R525&gt;0,1,IF('Copy &amp; Paste Roster Report Here'!$N525="Active",1,0)),0)</f>
        <v>0</v>
      </c>
      <c r="AG525" s="121">
        <f>IF(AND('Copy &amp; Paste Roster Report Here'!$A525=AG$4,'Copy &amp; Paste Roster Report Here'!$M525="HT"),IF('Copy &amp; Paste Roster Report Here'!$R525&gt;0,1,IF('Copy &amp; Paste Roster Report Here'!$N525="Active",1,0)),0)</f>
        <v>0</v>
      </c>
      <c r="AH525" s="121">
        <f>IF(AND('Copy &amp; Paste Roster Report Here'!$A525=AH$4,'Copy &amp; Paste Roster Report Here'!$M525="HT"),IF('Copy &amp; Paste Roster Report Here'!$R525&gt;0,1,IF('Copy &amp; Paste Roster Report Here'!$N525="Active",1,0)),0)</f>
        <v>0</v>
      </c>
      <c r="AI525" s="121">
        <f>IF(AND('Copy &amp; Paste Roster Report Here'!$A525=AI$4,'Copy &amp; Paste Roster Report Here'!$M525="HT"),IF('Copy &amp; Paste Roster Report Here'!$R525&gt;0,1,IF('Copy &amp; Paste Roster Report Here'!$N525="Active",1,0)),0)</f>
        <v>0</v>
      </c>
      <c r="AJ525" s="3">
        <f t="shared" si="82"/>
        <v>0</v>
      </c>
      <c r="AK525" s="122">
        <f>IF(AND('Copy &amp; Paste Roster Report Here'!$A525=AK$4,'Copy &amp; Paste Roster Report Here'!$M525="MT"),IF('Copy &amp; Paste Roster Report Here'!$R525&gt;0,1,IF('Copy &amp; Paste Roster Report Here'!$N525="Active",1,0)),0)</f>
        <v>0</v>
      </c>
      <c r="AL525" s="122">
        <f>IF(AND('Copy &amp; Paste Roster Report Here'!$A525=AL$4,'Copy &amp; Paste Roster Report Here'!$M525="MT"),IF('Copy &amp; Paste Roster Report Here'!$R525&gt;0,1,IF('Copy &amp; Paste Roster Report Here'!$N525="Active",1,0)),0)</f>
        <v>0</v>
      </c>
      <c r="AM525" s="122">
        <f>IF(AND('Copy &amp; Paste Roster Report Here'!$A525=AM$4,'Copy &amp; Paste Roster Report Here'!$M525="MT"),IF('Copy &amp; Paste Roster Report Here'!$R525&gt;0,1,IF('Copy &amp; Paste Roster Report Here'!$N525="Active",1,0)),0)</f>
        <v>0</v>
      </c>
      <c r="AN525" s="122">
        <f>IF(AND('Copy &amp; Paste Roster Report Here'!$A525=AN$4,'Copy &amp; Paste Roster Report Here'!$M525="MT"),IF('Copy &amp; Paste Roster Report Here'!$R525&gt;0,1,IF('Copy &amp; Paste Roster Report Here'!$N525="Active",1,0)),0)</f>
        <v>0</v>
      </c>
      <c r="AO525" s="122">
        <f>IF(AND('Copy &amp; Paste Roster Report Here'!$A525=AO$4,'Copy &amp; Paste Roster Report Here'!$M525="MT"),IF('Copy &amp; Paste Roster Report Here'!$R525&gt;0,1,IF('Copy &amp; Paste Roster Report Here'!$N525="Active",1,0)),0)</f>
        <v>0</v>
      </c>
      <c r="AP525" s="122">
        <f>IF(AND('Copy &amp; Paste Roster Report Here'!$A525=AP$4,'Copy &amp; Paste Roster Report Here'!$M525="MT"),IF('Copy &amp; Paste Roster Report Here'!$R525&gt;0,1,IF('Copy &amp; Paste Roster Report Here'!$N525="Active",1,0)),0)</f>
        <v>0</v>
      </c>
      <c r="AQ525" s="122">
        <f>IF(AND('Copy &amp; Paste Roster Report Here'!$A525=AQ$4,'Copy &amp; Paste Roster Report Here'!$M525="MT"),IF('Copy &amp; Paste Roster Report Here'!$R525&gt;0,1,IF('Copy &amp; Paste Roster Report Here'!$N525="Active",1,0)),0)</f>
        <v>0</v>
      </c>
      <c r="AR525" s="122">
        <f>IF(AND('Copy &amp; Paste Roster Report Here'!$A525=AR$4,'Copy &amp; Paste Roster Report Here'!$M525="MT"),IF('Copy &amp; Paste Roster Report Here'!$R525&gt;0,1,IF('Copy &amp; Paste Roster Report Here'!$N525="Active",1,0)),0)</f>
        <v>0</v>
      </c>
      <c r="AS525" s="122">
        <f>IF(AND('Copy &amp; Paste Roster Report Here'!$A525=AS$4,'Copy &amp; Paste Roster Report Here'!$M525="MT"),IF('Copy &amp; Paste Roster Report Here'!$R525&gt;0,1,IF('Copy &amp; Paste Roster Report Here'!$N525="Active",1,0)),0)</f>
        <v>0</v>
      </c>
      <c r="AT525" s="122">
        <f>IF(AND('Copy &amp; Paste Roster Report Here'!$A525=AT$4,'Copy &amp; Paste Roster Report Here'!$M525="MT"),IF('Copy &amp; Paste Roster Report Here'!$R525&gt;0,1,IF('Copy &amp; Paste Roster Report Here'!$N525="Active",1,0)),0)</f>
        <v>0</v>
      </c>
      <c r="AU525" s="122">
        <f>IF(AND('Copy &amp; Paste Roster Report Here'!$A525=AU$4,'Copy &amp; Paste Roster Report Here'!$M525="MT"),IF('Copy &amp; Paste Roster Report Here'!$R525&gt;0,1,IF('Copy &amp; Paste Roster Report Here'!$N525="Active",1,0)),0)</f>
        <v>0</v>
      </c>
      <c r="AV525" s="3">
        <f t="shared" si="83"/>
        <v>0</v>
      </c>
      <c r="AW525" s="123">
        <f>IF(AND('Copy &amp; Paste Roster Report Here'!$A525=AW$4,'Copy &amp; Paste Roster Report Here'!$M525="FY"),IF('Copy &amp; Paste Roster Report Here'!$R525&gt;0,1,IF('Copy &amp; Paste Roster Report Here'!$N525="Active",1,0)),0)</f>
        <v>0</v>
      </c>
      <c r="AX525" s="123">
        <f>IF(AND('Copy &amp; Paste Roster Report Here'!$A525=AX$4,'Copy &amp; Paste Roster Report Here'!$M525="FY"),IF('Copy &amp; Paste Roster Report Here'!$R525&gt;0,1,IF('Copy &amp; Paste Roster Report Here'!$N525="Active",1,0)),0)</f>
        <v>0</v>
      </c>
      <c r="AY525" s="123">
        <f>IF(AND('Copy &amp; Paste Roster Report Here'!$A525=AY$4,'Copy &amp; Paste Roster Report Here'!$M525="FY"),IF('Copy &amp; Paste Roster Report Here'!$R525&gt;0,1,IF('Copy &amp; Paste Roster Report Here'!$N525="Active",1,0)),0)</f>
        <v>0</v>
      </c>
      <c r="AZ525" s="123">
        <f>IF(AND('Copy &amp; Paste Roster Report Here'!$A525=AZ$4,'Copy &amp; Paste Roster Report Here'!$M525="FY"),IF('Copy &amp; Paste Roster Report Here'!$R525&gt;0,1,IF('Copy &amp; Paste Roster Report Here'!$N525="Active",1,0)),0)</f>
        <v>0</v>
      </c>
      <c r="BA525" s="123">
        <f>IF(AND('Copy &amp; Paste Roster Report Here'!$A525=BA$4,'Copy &amp; Paste Roster Report Here'!$M525="FY"),IF('Copy &amp; Paste Roster Report Here'!$R525&gt;0,1,IF('Copy &amp; Paste Roster Report Here'!$N525="Active",1,0)),0)</f>
        <v>0</v>
      </c>
      <c r="BB525" s="123">
        <f>IF(AND('Copy &amp; Paste Roster Report Here'!$A525=BB$4,'Copy &amp; Paste Roster Report Here'!$M525="FY"),IF('Copy &amp; Paste Roster Report Here'!$R525&gt;0,1,IF('Copy &amp; Paste Roster Report Here'!$N525="Active",1,0)),0)</f>
        <v>0</v>
      </c>
      <c r="BC525" s="123">
        <f>IF(AND('Copy &amp; Paste Roster Report Here'!$A525=BC$4,'Copy &amp; Paste Roster Report Here'!$M525="FY"),IF('Copy &amp; Paste Roster Report Here'!$R525&gt;0,1,IF('Copy &amp; Paste Roster Report Here'!$N525="Active",1,0)),0)</f>
        <v>0</v>
      </c>
      <c r="BD525" s="123">
        <f>IF(AND('Copy &amp; Paste Roster Report Here'!$A525=BD$4,'Copy &amp; Paste Roster Report Here'!$M525="FY"),IF('Copy &amp; Paste Roster Report Here'!$R525&gt;0,1,IF('Copy &amp; Paste Roster Report Here'!$N525="Active",1,0)),0)</f>
        <v>0</v>
      </c>
      <c r="BE525" s="123">
        <f>IF(AND('Copy &amp; Paste Roster Report Here'!$A525=BE$4,'Copy &amp; Paste Roster Report Here'!$M525="FY"),IF('Copy &amp; Paste Roster Report Here'!$R525&gt;0,1,IF('Copy &amp; Paste Roster Report Here'!$N525="Active",1,0)),0)</f>
        <v>0</v>
      </c>
      <c r="BF525" s="123">
        <f>IF(AND('Copy &amp; Paste Roster Report Here'!$A525=BF$4,'Copy &amp; Paste Roster Report Here'!$M525="FY"),IF('Copy &amp; Paste Roster Report Here'!$R525&gt;0,1,IF('Copy &amp; Paste Roster Report Here'!$N525="Active",1,0)),0)</f>
        <v>0</v>
      </c>
      <c r="BG525" s="123">
        <f>IF(AND('Copy &amp; Paste Roster Report Here'!$A525=BG$4,'Copy &amp; Paste Roster Report Here'!$M525="FY"),IF('Copy &amp; Paste Roster Report Here'!$R525&gt;0,1,IF('Copy &amp; Paste Roster Report Here'!$N525="Active",1,0)),0)</f>
        <v>0</v>
      </c>
      <c r="BH525" s="3">
        <f t="shared" si="84"/>
        <v>0</v>
      </c>
      <c r="BI525" s="124">
        <f>IF(AND('Copy &amp; Paste Roster Report Here'!$A525=BI$4,'Copy &amp; Paste Roster Report Here'!$M525="RH"),IF('Copy &amp; Paste Roster Report Here'!$R525&gt;0,1,IF('Copy &amp; Paste Roster Report Here'!$N525="Active",1,0)),0)</f>
        <v>0</v>
      </c>
      <c r="BJ525" s="124">
        <f>IF(AND('Copy &amp; Paste Roster Report Here'!$A525=BJ$4,'Copy &amp; Paste Roster Report Here'!$M525="RH"),IF('Copy &amp; Paste Roster Report Here'!$R525&gt;0,1,IF('Copy &amp; Paste Roster Report Here'!$N525="Active",1,0)),0)</f>
        <v>0</v>
      </c>
      <c r="BK525" s="124">
        <f>IF(AND('Copy &amp; Paste Roster Report Here'!$A525=BK$4,'Copy &amp; Paste Roster Report Here'!$M525="RH"),IF('Copy &amp; Paste Roster Report Here'!$R525&gt;0,1,IF('Copy &amp; Paste Roster Report Here'!$N525="Active",1,0)),0)</f>
        <v>0</v>
      </c>
      <c r="BL525" s="124">
        <f>IF(AND('Copy &amp; Paste Roster Report Here'!$A525=BL$4,'Copy &amp; Paste Roster Report Here'!$M525="RH"),IF('Copy &amp; Paste Roster Report Here'!$R525&gt;0,1,IF('Copy &amp; Paste Roster Report Here'!$N525="Active",1,0)),0)</f>
        <v>0</v>
      </c>
      <c r="BM525" s="124">
        <f>IF(AND('Copy &amp; Paste Roster Report Here'!$A525=BM$4,'Copy &amp; Paste Roster Report Here'!$M525="RH"),IF('Copy &amp; Paste Roster Report Here'!$R525&gt;0,1,IF('Copy &amp; Paste Roster Report Here'!$N525="Active",1,0)),0)</f>
        <v>0</v>
      </c>
      <c r="BN525" s="124">
        <f>IF(AND('Copy &amp; Paste Roster Report Here'!$A525=BN$4,'Copy &amp; Paste Roster Report Here'!$M525="RH"),IF('Copy &amp; Paste Roster Report Here'!$R525&gt;0,1,IF('Copy &amp; Paste Roster Report Here'!$N525="Active",1,0)),0)</f>
        <v>0</v>
      </c>
      <c r="BO525" s="124">
        <f>IF(AND('Copy &amp; Paste Roster Report Here'!$A525=BO$4,'Copy &amp; Paste Roster Report Here'!$M525="RH"),IF('Copy &amp; Paste Roster Report Here'!$R525&gt;0,1,IF('Copy &amp; Paste Roster Report Here'!$N525="Active",1,0)),0)</f>
        <v>0</v>
      </c>
      <c r="BP525" s="124">
        <f>IF(AND('Copy &amp; Paste Roster Report Here'!$A525=BP$4,'Copy &amp; Paste Roster Report Here'!$M525="RH"),IF('Copy &amp; Paste Roster Report Here'!$R525&gt;0,1,IF('Copy &amp; Paste Roster Report Here'!$N525="Active",1,0)),0)</f>
        <v>0</v>
      </c>
      <c r="BQ525" s="124">
        <f>IF(AND('Copy &amp; Paste Roster Report Here'!$A525=BQ$4,'Copy &amp; Paste Roster Report Here'!$M525="RH"),IF('Copy &amp; Paste Roster Report Here'!$R525&gt;0,1,IF('Copy &amp; Paste Roster Report Here'!$N525="Active",1,0)),0)</f>
        <v>0</v>
      </c>
      <c r="BR525" s="124">
        <f>IF(AND('Copy &amp; Paste Roster Report Here'!$A525=BR$4,'Copy &amp; Paste Roster Report Here'!$M525="RH"),IF('Copy &amp; Paste Roster Report Here'!$R525&gt;0,1,IF('Copy &amp; Paste Roster Report Here'!$N525="Active",1,0)),0)</f>
        <v>0</v>
      </c>
      <c r="BS525" s="124">
        <f>IF(AND('Copy &amp; Paste Roster Report Here'!$A525=BS$4,'Copy &amp; Paste Roster Report Here'!$M525="RH"),IF('Copy &amp; Paste Roster Report Here'!$R525&gt;0,1,IF('Copy &amp; Paste Roster Report Here'!$N525="Active",1,0)),0)</f>
        <v>0</v>
      </c>
      <c r="BT525" s="3">
        <f t="shared" si="85"/>
        <v>0</v>
      </c>
      <c r="BU525" s="125">
        <f>IF(AND('Copy &amp; Paste Roster Report Here'!$A525=BU$4,'Copy &amp; Paste Roster Report Here'!$M525="QT"),IF('Copy &amp; Paste Roster Report Here'!$R525&gt;0,1,IF('Copy &amp; Paste Roster Report Here'!$N525="Active",1,0)),0)</f>
        <v>0</v>
      </c>
      <c r="BV525" s="125">
        <f>IF(AND('Copy &amp; Paste Roster Report Here'!$A525=BV$4,'Copy &amp; Paste Roster Report Here'!$M525="QT"),IF('Copy &amp; Paste Roster Report Here'!$R525&gt;0,1,IF('Copy &amp; Paste Roster Report Here'!$N525="Active",1,0)),0)</f>
        <v>0</v>
      </c>
      <c r="BW525" s="125">
        <f>IF(AND('Copy &amp; Paste Roster Report Here'!$A525=BW$4,'Copy &amp; Paste Roster Report Here'!$M525="QT"),IF('Copy &amp; Paste Roster Report Here'!$R525&gt;0,1,IF('Copy &amp; Paste Roster Report Here'!$N525="Active",1,0)),0)</f>
        <v>0</v>
      </c>
      <c r="BX525" s="125">
        <f>IF(AND('Copy &amp; Paste Roster Report Here'!$A525=BX$4,'Copy &amp; Paste Roster Report Here'!$M525="QT"),IF('Copy &amp; Paste Roster Report Here'!$R525&gt;0,1,IF('Copy &amp; Paste Roster Report Here'!$N525="Active",1,0)),0)</f>
        <v>0</v>
      </c>
      <c r="BY525" s="125">
        <f>IF(AND('Copy &amp; Paste Roster Report Here'!$A525=BY$4,'Copy &amp; Paste Roster Report Here'!$M525="QT"),IF('Copy &amp; Paste Roster Report Here'!$R525&gt;0,1,IF('Copy &amp; Paste Roster Report Here'!$N525="Active",1,0)),0)</f>
        <v>0</v>
      </c>
      <c r="BZ525" s="125">
        <f>IF(AND('Copy &amp; Paste Roster Report Here'!$A525=BZ$4,'Copy &amp; Paste Roster Report Here'!$M525="QT"),IF('Copy &amp; Paste Roster Report Here'!$R525&gt;0,1,IF('Copy &amp; Paste Roster Report Here'!$N525="Active",1,0)),0)</f>
        <v>0</v>
      </c>
      <c r="CA525" s="125">
        <f>IF(AND('Copy &amp; Paste Roster Report Here'!$A525=CA$4,'Copy &amp; Paste Roster Report Here'!$M525="QT"),IF('Copy &amp; Paste Roster Report Here'!$R525&gt;0,1,IF('Copy &amp; Paste Roster Report Here'!$N525="Active",1,0)),0)</f>
        <v>0</v>
      </c>
      <c r="CB525" s="125">
        <f>IF(AND('Copy &amp; Paste Roster Report Here'!$A525=CB$4,'Copy &amp; Paste Roster Report Here'!$M525="QT"),IF('Copy &amp; Paste Roster Report Here'!$R525&gt;0,1,IF('Copy &amp; Paste Roster Report Here'!$N525="Active",1,0)),0)</f>
        <v>0</v>
      </c>
      <c r="CC525" s="125">
        <f>IF(AND('Copy &amp; Paste Roster Report Here'!$A525=CC$4,'Copy &amp; Paste Roster Report Here'!$M525="QT"),IF('Copy &amp; Paste Roster Report Here'!$R525&gt;0,1,IF('Copy &amp; Paste Roster Report Here'!$N525="Active",1,0)),0)</f>
        <v>0</v>
      </c>
      <c r="CD525" s="125">
        <f>IF(AND('Copy &amp; Paste Roster Report Here'!$A525=CD$4,'Copy &amp; Paste Roster Report Here'!$M525="QT"),IF('Copy &amp; Paste Roster Report Here'!$R525&gt;0,1,IF('Copy &amp; Paste Roster Report Here'!$N525="Active",1,0)),0)</f>
        <v>0</v>
      </c>
      <c r="CE525" s="125">
        <f>IF(AND('Copy &amp; Paste Roster Report Here'!$A525=CE$4,'Copy &amp; Paste Roster Report Here'!$M525="QT"),IF('Copy &amp; Paste Roster Report Here'!$R525&gt;0,1,IF('Copy &amp; Paste Roster Report Here'!$N525="Active",1,0)),0)</f>
        <v>0</v>
      </c>
      <c r="CF525" s="3">
        <f t="shared" si="86"/>
        <v>0</v>
      </c>
      <c r="CG525" s="126">
        <f>IF(AND('Copy &amp; Paste Roster Report Here'!$A525=CG$4,'Copy &amp; Paste Roster Report Here'!$M525="##"),IF('Copy &amp; Paste Roster Report Here'!$R525&gt;0,1,IF('Copy &amp; Paste Roster Report Here'!$N525="Active",1,0)),0)</f>
        <v>0</v>
      </c>
      <c r="CH525" s="126">
        <f>IF(AND('Copy &amp; Paste Roster Report Here'!$A525=CH$4,'Copy &amp; Paste Roster Report Here'!$M525="##"),IF('Copy &amp; Paste Roster Report Here'!$R525&gt;0,1,IF('Copy &amp; Paste Roster Report Here'!$N525="Active",1,0)),0)</f>
        <v>0</v>
      </c>
      <c r="CI525" s="126">
        <f>IF(AND('Copy &amp; Paste Roster Report Here'!$A525=CI$4,'Copy &amp; Paste Roster Report Here'!$M525="##"),IF('Copy &amp; Paste Roster Report Here'!$R525&gt;0,1,IF('Copy &amp; Paste Roster Report Here'!$N525="Active",1,0)),0)</f>
        <v>0</v>
      </c>
      <c r="CJ525" s="126">
        <f>IF(AND('Copy &amp; Paste Roster Report Here'!$A525=CJ$4,'Copy &amp; Paste Roster Report Here'!$M525="##"),IF('Copy &amp; Paste Roster Report Here'!$R525&gt;0,1,IF('Copy &amp; Paste Roster Report Here'!$N525="Active",1,0)),0)</f>
        <v>0</v>
      </c>
      <c r="CK525" s="126">
        <f>IF(AND('Copy &amp; Paste Roster Report Here'!$A525=CK$4,'Copy &amp; Paste Roster Report Here'!$M525="##"),IF('Copy &amp; Paste Roster Report Here'!$R525&gt;0,1,IF('Copy &amp; Paste Roster Report Here'!$N525="Active",1,0)),0)</f>
        <v>0</v>
      </c>
      <c r="CL525" s="126">
        <f>IF(AND('Copy &amp; Paste Roster Report Here'!$A525=CL$4,'Copy &amp; Paste Roster Report Here'!$M525="##"),IF('Copy &amp; Paste Roster Report Here'!$R525&gt;0,1,IF('Copy &amp; Paste Roster Report Here'!$N525="Active",1,0)),0)</f>
        <v>0</v>
      </c>
      <c r="CM525" s="126">
        <f>IF(AND('Copy &amp; Paste Roster Report Here'!$A525=CM$4,'Copy &amp; Paste Roster Report Here'!$M525="##"),IF('Copy &amp; Paste Roster Report Here'!$R525&gt;0,1,IF('Copy &amp; Paste Roster Report Here'!$N525="Active",1,0)),0)</f>
        <v>0</v>
      </c>
      <c r="CN525" s="126">
        <f>IF(AND('Copy &amp; Paste Roster Report Here'!$A525=CN$4,'Copy &amp; Paste Roster Report Here'!$M525="##"),IF('Copy &amp; Paste Roster Report Here'!$R525&gt;0,1,IF('Copy &amp; Paste Roster Report Here'!$N525="Active",1,0)),0)</f>
        <v>0</v>
      </c>
      <c r="CO525" s="126">
        <f>IF(AND('Copy &amp; Paste Roster Report Here'!$A525=CO$4,'Copy &amp; Paste Roster Report Here'!$M525="##"),IF('Copy &amp; Paste Roster Report Here'!$R525&gt;0,1,IF('Copy &amp; Paste Roster Report Here'!$N525="Active",1,0)),0)</f>
        <v>0</v>
      </c>
      <c r="CP525" s="126">
        <f>IF(AND('Copy &amp; Paste Roster Report Here'!$A525=CP$4,'Copy &amp; Paste Roster Report Here'!$M525="##"),IF('Copy &amp; Paste Roster Report Here'!$R525&gt;0,1,IF('Copy &amp; Paste Roster Report Here'!$N525="Active",1,0)),0)</f>
        <v>0</v>
      </c>
      <c r="CQ525" s="126">
        <f>IF(AND('Copy &amp; Paste Roster Report Here'!$A525=CQ$4,'Copy &amp; Paste Roster Report Here'!$M525="##"),IF('Copy &amp; Paste Roster Report Here'!$R525&gt;0,1,IF('Copy &amp; Paste Roster Report Here'!$N525="Active",1,0)),0)</f>
        <v>0</v>
      </c>
      <c r="CR525" s="6">
        <f t="shared" si="87"/>
        <v>0</v>
      </c>
      <c r="CS525" s="13">
        <f t="shared" si="88"/>
        <v>0</v>
      </c>
    </row>
    <row r="526" spans="1:97" x14ac:dyDescent="0.25">
      <c r="A526" s="113">
        <f>IF(AND('Copy &amp; Paste Roster Report Here'!$A526=A$4,'Copy &amp; Paste Roster Report Here'!$M526="FT"),IF('Copy &amp; Paste Roster Report Here'!$R526&gt;0,1,IF('Copy &amp; Paste Roster Report Here'!$N526="Active",1,0)),0)</f>
        <v>0</v>
      </c>
      <c r="B526" s="113">
        <f>IF(AND('Copy &amp; Paste Roster Report Here'!$A526=B$4,'Copy &amp; Paste Roster Report Here'!$M526="FT"),IF('Copy &amp; Paste Roster Report Here'!$R526&gt;0,1,IF('Copy &amp; Paste Roster Report Here'!$N526="Active",1,0)),0)</f>
        <v>0</v>
      </c>
      <c r="C526" s="113">
        <f>IF(AND('Copy &amp; Paste Roster Report Here'!$A526=C$4,'Copy &amp; Paste Roster Report Here'!$M526="FT"),IF('Copy &amp; Paste Roster Report Here'!$R526&gt;0,1,IF('Copy &amp; Paste Roster Report Here'!$N526="Active",1,0)),0)</f>
        <v>0</v>
      </c>
      <c r="D526" s="113">
        <f>IF(AND('Copy &amp; Paste Roster Report Here'!$A526=D$4,'Copy &amp; Paste Roster Report Here'!$M526="FT"),IF('Copy &amp; Paste Roster Report Here'!$R526&gt;0,1,IF('Copy &amp; Paste Roster Report Here'!$N526="Active",1,0)),0)</f>
        <v>0</v>
      </c>
      <c r="E526" s="113">
        <f>IF(AND('Copy &amp; Paste Roster Report Here'!$A526=E$4,'Copy &amp; Paste Roster Report Here'!$M526="FT"),IF('Copy &amp; Paste Roster Report Here'!$R526&gt;0,1,IF('Copy &amp; Paste Roster Report Here'!$N526="Active",1,0)),0)</f>
        <v>0</v>
      </c>
      <c r="F526" s="113">
        <f>IF(AND('Copy &amp; Paste Roster Report Here'!$A526=F$4,'Copy &amp; Paste Roster Report Here'!$M526="FT"),IF('Copy &amp; Paste Roster Report Here'!$R526&gt;0,1,IF('Copy &amp; Paste Roster Report Here'!$N526="Active",1,0)),0)</f>
        <v>0</v>
      </c>
      <c r="G526" s="113">
        <f>IF(AND('Copy &amp; Paste Roster Report Here'!$A526=G$4,'Copy &amp; Paste Roster Report Here'!$M526="FT"),IF('Copy &amp; Paste Roster Report Here'!$R526&gt;0,1,IF('Copy &amp; Paste Roster Report Here'!$N526="Active",1,0)),0)</f>
        <v>0</v>
      </c>
      <c r="H526" s="113">
        <f>IF(AND('Copy &amp; Paste Roster Report Here'!$A526=H$4,'Copy &amp; Paste Roster Report Here'!$M526="FT"),IF('Copy &amp; Paste Roster Report Here'!$R526&gt;0,1,IF('Copy &amp; Paste Roster Report Here'!$N526="Active",1,0)),0)</f>
        <v>0</v>
      </c>
      <c r="I526" s="113">
        <f>IF(AND('Copy &amp; Paste Roster Report Here'!$A526=I$4,'Copy &amp; Paste Roster Report Here'!$M526="FT"),IF('Copy &amp; Paste Roster Report Here'!$R526&gt;0,1,IF('Copy &amp; Paste Roster Report Here'!$N526="Active",1,0)),0)</f>
        <v>0</v>
      </c>
      <c r="J526" s="113">
        <f>IF(AND('Copy &amp; Paste Roster Report Here'!$A526=J$4,'Copy &amp; Paste Roster Report Here'!$M526="FT"),IF('Copy &amp; Paste Roster Report Here'!$R526&gt;0,1,IF('Copy &amp; Paste Roster Report Here'!$N526="Active",1,0)),0)</f>
        <v>0</v>
      </c>
      <c r="K526" s="113">
        <f>IF(AND('Copy &amp; Paste Roster Report Here'!$A526=K$4,'Copy &amp; Paste Roster Report Here'!$M526="FT"),IF('Copy &amp; Paste Roster Report Here'!$R526&gt;0,1,IF('Copy &amp; Paste Roster Report Here'!$N526="Active",1,0)),0)</f>
        <v>0</v>
      </c>
      <c r="L526" s="6">
        <f t="shared" si="80"/>
        <v>0</v>
      </c>
      <c r="M526" s="120">
        <f>IF(AND('Copy &amp; Paste Roster Report Here'!$A526=M$4,'Copy &amp; Paste Roster Report Here'!$M526="TQ"),IF('Copy &amp; Paste Roster Report Here'!$R526&gt;0,1,IF('Copy &amp; Paste Roster Report Here'!$N526="Active",1,0)),0)</f>
        <v>0</v>
      </c>
      <c r="N526" s="120">
        <f>IF(AND('Copy &amp; Paste Roster Report Here'!$A526=N$4,'Copy &amp; Paste Roster Report Here'!$M526="TQ"),IF('Copy &amp; Paste Roster Report Here'!$R526&gt;0,1,IF('Copy &amp; Paste Roster Report Here'!$N526="Active",1,0)),0)</f>
        <v>0</v>
      </c>
      <c r="O526" s="120">
        <f>IF(AND('Copy &amp; Paste Roster Report Here'!$A526=O$4,'Copy &amp; Paste Roster Report Here'!$M526="TQ"),IF('Copy &amp; Paste Roster Report Here'!$R526&gt;0,1,IF('Copy &amp; Paste Roster Report Here'!$N526="Active",1,0)),0)</f>
        <v>0</v>
      </c>
      <c r="P526" s="120">
        <f>IF(AND('Copy &amp; Paste Roster Report Here'!$A526=P$4,'Copy &amp; Paste Roster Report Here'!$M526="TQ"),IF('Copy &amp; Paste Roster Report Here'!$R526&gt;0,1,IF('Copy &amp; Paste Roster Report Here'!$N526="Active",1,0)),0)</f>
        <v>0</v>
      </c>
      <c r="Q526" s="120">
        <f>IF(AND('Copy &amp; Paste Roster Report Here'!$A526=Q$4,'Copy &amp; Paste Roster Report Here'!$M526="TQ"),IF('Copy &amp; Paste Roster Report Here'!$R526&gt;0,1,IF('Copy &amp; Paste Roster Report Here'!$N526="Active",1,0)),0)</f>
        <v>0</v>
      </c>
      <c r="R526" s="120">
        <f>IF(AND('Copy &amp; Paste Roster Report Here'!$A526=R$4,'Copy &amp; Paste Roster Report Here'!$M526="TQ"),IF('Copy &amp; Paste Roster Report Here'!$R526&gt;0,1,IF('Copy &amp; Paste Roster Report Here'!$N526="Active",1,0)),0)</f>
        <v>0</v>
      </c>
      <c r="S526" s="120">
        <f>IF(AND('Copy &amp; Paste Roster Report Here'!$A526=S$4,'Copy &amp; Paste Roster Report Here'!$M526="TQ"),IF('Copy &amp; Paste Roster Report Here'!$R526&gt;0,1,IF('Copy &amp; Paste Roster Report Here'!$N526="Active",1,0)),0)</f>
        <v>0</v>
      </c>
      <c r="T526" s="120">
        <f>IF(AND('Copy &amp; Paste Roster Report Here'!$A526=T$4,'Copy &amp; Paste Roster Report Here'!$M526="TQ"),IF('Copy &amp; Paste Roster Report Here'!$R526&gt;0,1,IF('Copy &amp; Paste Roster Report Here'!$N526="Active",1,0)),0)</f>
        <v>0</v>
      </c>
      <c r="U526" s="120">
        <f>IF(AND('Copy &amp; Paste Roster Report Here'!$A526=U$4,'Copy &amp; Paste Roster Report Here'!$M526="TQ"),IF('Copy &amp; Paste Roster Report Here'!$R526&gt;0,1,IF('Copy &amp; Paste Roster Report Here'!$N526="Active",1,0)),0)</f>
        <v>0</v>
      </c>
      <c r="V526" s="120">
        <f>IF(AND('Copy &amp; Paste Roster Report Here'!$A526=V$4,'Copy &amp; Paste Roster Report Here'!$M526="TQ"),IF('Copy &amp; Paste Roster Report Here'!$R526&gt;0,1,IF('Copy &amp; Paste Roster Report Here'!$N526="Active",1,0)),0)</f>
        <v>0</v>
      </c>
      <c r="W526" s="120">
        <f>IF(AND('Copy &amp; Paste Roster Report Here'!$A526=W$4,'Copy &amp; Paste Roster Report Here'!$M526="TQ"),IF('Copy &amp; Paste Roster Report Here'!$R526&gt;0,1,IF('Copy &amp; Paste Roster Report Here'!$N526="Active",1,0)),0)</f>
        <v>0</v>
      </c>
      <c r="X526" s="3">
        <f t="shared" si="81"/>
        <v>0</v>
      </c>
      <c r="Y526" s="121">
        <f>IF(AND('Copy &amp; Paste Roster Report Here'!$A526=Y$4,'Copy &amp; Paste Roster Report Here'!$M526="HT"),IF('Copy &amp; Paste Roster Report Here'!$R526&gt;0,1,IF('Copy &amp; Paste Roster Report Here'!$N526="Active",1,0)),0)</f>
        <v>0</v>
      </c>
      <c r="Z526" s="121">
        <f>IF(AND('Copy &amp; Paste Roster Report Here'!$A526=Z$4,'Copy &amp; Paste Roster Report Here'!$M526="HT"),IF('Copy &amp; Paste Roster Report Here'!$R526&gt;0,1,IF('Copy &amp; Paste Roster Report Here'!$N526="Active",1,0)),0)</f>
        <v>0</v>
      </c>
      <c r="AA526" s="121">
        <f>IF(AND('Copy &amp; Paste Roster Report Here'!$A526=AA$4,'Copy &amp; Paste Roster Report Here'!$M526="HT"),IF('Copy &amp; Paste Roster Report Here'!$R526&gt;0,1,IF('Copy &amp; Paste Roster Report Here'!$N526="Active",1,0)),0)</f>
        <v>0</v>
      </c>
      <c r="AB526" s="121">
        <f>IF(AND('Copy &amp; Paste Roster Report Here'!$A526=AB$4,'Copy &amp; Paste Roster Report Here'!$M526="HT"),IF('Copy &amp; Paste Roster Report Here'!$R526&gt;0,1,IF('Copy &amp; Paste Roster Report Here'!$N526="Active",1,0)),0)</f>
        <v>0</v>
      </c>
      <c r="AC526" s="121">
        <f>IF(AND('Copy &amp; Paste Roster Report Here'!$A526=AC$4,'Copy &amp; Paste Roster Report Here'!$M526="HT"),IF('Copy &amp; Paste Roster Report Here'!$R526&gt;0,1,IF('Copy &amp; Paste Roster Report Here'!$N526="Active",1,0)),0)</f>
        <v>0</v>
      </c>
      <c r="AD526" s="121">
        <f>IF(AND('Copy &amp; Paste Roster Report Here'!$A526=AD$4,'Copy &amp; Paste Roster Report Here'!$M526="HT"),IF('Copy &amp; Paste Roster Report Here'!$R526&gt;0,1,IF('Copy &amp; Paste Roster Report Here'!$N526="Active",1,0)),0)</f>
        <v>0</v>
      </c>
      <c r="AE526" s="121">
        <f>IF(AND('Copy &amp; Paste Roster Report Here'!$A526=AE$4,'Copy &amp; Paste Roster Report Here'!$M526="HT"),IF('Copy &amp; Paste Roster Report Here'!$R526&gt;0,1,IF('Copy &amp; Paste Roster Report Here'!$N526="Active",1,0)),0)</f>
        <v>0</v>
      </c>
      <c r="AF526" s="121">
        <f>IF(AND('Copy &amp; Paste Roster Report Here'!$A526=AF$4,'Copy &amp; Paste Roster Report Here'!$M526="HT"),IF('Copy &amp; Paste Roster Report Here'!$R526&gt;0,1,IF('Copy &amp; Paste Roster Report Here'!$N526="Active",1,0)),0)</f>
        <v>0</v>
      </c>
      <c r="AG526" s="121">
        <f>IF(AND('Copy &amp; Paste Roster Report Here'!$A526=AG$4,'Copy &amp; Paste Roster Report Here'!$M526="HT"),IF('Copy &amp; Paste Roster Report Here'!$R526&gt;0,1,IF('Copy &amp; Paste Roster Report Here'!$N526="Active",1,0)),0)</f>
        <v>0</v>
      </c>
      <c r="AH526" s="121">
        <f>IF(AND('Copy &amp; Paste Roster Report Here'!$A526=AH$4,'Copy &amp; Paste Roster Report Here'!$M526="HT"),IF('Copy &amp; Paste Roster Report Here'!$R526&gt;0,1,IF('Copy &amp; Paste Roster Report Here'!$N526="Active",1,0)),0)</f>
        <v>0</v>
      </c>
      <c r="AI526" s="121">
        <f>IF(AND('Copy &amp; Paste Roster Report Here'!$A526=AI$4,'Copy &amp; Paste Roster Report Here'!$M526="HT"),IF('Copy &amp; Paste Roster Report Here'!$R526&gt;0,1,IF('Copy &amp; Paste Roster Report Here'!$N526="Active",1,0)),0)</f>
        <v>0</v>
      </c>
      <c r="AJ526" s="3">
        <f t="shared" si="82"/>
        <v>0</v>
      </c>
      <c r="AK526" s="122">
        <f>IF(AND('Copy &amp; Paste Roster Report Here'!$A526=AK$4,'Copy &amp; Paste Roster Report Here'!$M526="MT"),IF('Copy &amp; Paste Roster Report Here'!$R526&gt;0,1,IF('Copy &amp; Paste Roster Report Here'!$N526="Active",1,0)),0)</f>
        <v>0</v>
      </c>
      <c r="AL526" s="122">
        <f>IF(AND('Copy &amp; Paste Roster Report Here'!$A526=AL$4,'Copy &amp; Paste Roster Report Here'!$M526="MT"),IF('Copy &amp; Paste Roster Report Here'!$R526&gt;0,1,IF('Copy &amp; Paste Roster Report Here'!$N526="Active",1,0)),0)</f>
        <v>0</v>
      </c>
      <c r="AM526" s="122">
        <f>IF(AND('Copy &amp; Paste Roster Report Here'!$A526=AM$4,'Copy &amp; Paste Roster Report Here'!$M526="MT"),IF('Copy &amp; Paste Roster Report Here'!$R526&gt;0,1,IF('Copy &amp; Paste Roster Report Here'!$N526="Active",1,0)),0)</f>
        <v>0</v>
      </c>
      <c r="AN526" s="122">
        <f>IF(AND('Copy &amp; Paste Roster Report Here'!$A526=AN$4,'Copy &amp; Paste Roster Report Here'!$M526="MT"),IF('Copy &amp; Paste Roster Report Here'!$R526&gt;0,1,IF('Copy &amp; Paste Roster Report Here'!$N526="Active",1,0)),0)</f>
        <v>0</v>
      </c>
      <c r="AO526" s="122">
        <f>IF(AND('Copy &amp; Paste Roster Report Here'!$A526=AO$4,'Copy &amp; Paste Roster Report Here'!$M526="MT"),IF('Copy &amp; Paste Roster Report Here'!$R526&gt;0,1,IF('Copy &amp; Paste Roster Report Here'!$N526="Active",1,0)),0)</f>
        <v>0</v>
      </c>
      <c r="AP526" s="122">
        <f>IF(AND('Copy &amp; Paste Roster Report Here'!$A526=AP$4,'Copy &amp; Paste Roster Report Here'!$M526="MT"),IF('Copy &amp; Paste Roster Report Here'!$R526&gt;0,1,IF('Copy &amp; Paste Roster Report Here'!$N526="Active",1,0)),0)</f>
        <v>0</v>
      </c>
      <c r="AQ526" s="122">
        <f>IF(AND('Copy &amp; Paste Roster Report Here'!$A526=AQ$4,'Copy &amp; Paste Roster Report Here'!$M526="MT"),IF('Copy &amp; Paste Roster Report Here'!$R526&gt;0,1,IF('Copy &amp; Paste Roster Report Here'!$N526="Active",1,0)),0)</f>
        <v>0</v>
      </c>
      <c r="AR526" s="122">
        <f>IF(AND('Copy &amp; Paste Roster Report Here'!$A526=AR$4,'Copy &amp; Paste Roster Report Here'!$M526="MT"),IF('Copy &amp; Paste Roster Report Here'!$R526&gt;0,1,IF('Copy &amp; Paste Roster Report Here'!$N526="Active",1,0)),0)</f>
        <v>0</v>
      </c>
      <c r="AS526" s="122">
        <f>IF(AND('Copy &amp; Paste Roster Report Here'!$A526=AS$4,'Copy &amp; Paste Roster Report Here'!$M526="MT"),IF('Copy &amp; Paste Roster Report Here'!$R526&gt;0,1,IF('Copy &amp; Paste Roster Report Here'!$N526="Active",1,0)),0)</f>
        <v>0</v>
      </c>
      <c r="AT526" s="122">
        <f>IF(AND('Copy &amp; Paste Roster Report Here'!$A526=AT$4,'Copy &amp; Paste Roster Report Here'!$M526="MT"),IF('Copy &amp; Paste Roster Report Here'!$R526&gt;0,1,IF('Copy &amp; Paste Roster Report Here'!$N526="Active",1,0)),0)</f>
        <v>0</v>
      </c>
      <c r="AU526" s="122">
        <f>IF(AND('Copy &amp; Paste Roster Report Here'!$A526=AU$4,'Copy &amp; Paste Roster Report Here'!$M526="MT"),IF('Copy &amp; Paste Roster Report Here'!$R526&gt;0,1,IF('Copy &amp; Paste Roster Report Here'!$N526="Active",1,0)),0)</f>
        <v>0</v>
      </c>
      <c r="AV526" s="3">
        <f t="shared" si="83"/>
        <v>0</v>
      </c>
      <c r="AW526" s="123">
        <f>IF(AND('Copy &amp; Paste Roster Report Here'!$A526=AW$4,'Copy &amp; Paste Roster Report Here'!$M526="FY"),IF('Copy &amp; Paste Roster Report Here'!$R526&gt;0,1,IF('Copy &amp; Paste Roster Report Here'!$N526="Active",1,0)),0)</f>
        <v>0</v>
      </c>
      <c r="AX526" s="123">
        <f>IF(AND('Copy &amp; Paste Roster Report Here'!$A526=AX$4,'Copy &amp; Paste Roster Report Here'!$M526="FY"),IF('Copy &amp; Paste Roster Report Here'!$R526&gt;0,1,IF('Copy &amp; Paste Roster Report Here'!$N526="Active",1,0)),0)</f>
        <v>0</v>
      </c>
      <c r="AY526" s="123">
        <f>IF(AND('Copy &amp; Paste Roster Report Here'!$A526=AY$4,'Copy &amp; Paste Roster Report Here'!$M526="FY"),IF('Copy &amp; Paste Roster Report Here'!$R526&gt;0,1,IF('Copy &amp; Paste Roster Report Here'!$N526="Active",1,0)),0)</f>
        <v>0</v>
      </c>
      <c r="AZ526" s="123">
        <f>IF(AND('Copy &amp; Paste Roster Report Here'!$A526=AZ$4,'Copy &amp; Paste Roster Report Here'!$M526="FY"),IF('Copy &amp; Paste Roster Report Here'!$R526&gt;0,1,IF('Copy &amp; Paste Roster Report Here'!$N526="Active",1,0)),0)</f>
        <v>0</v>
      </c>
      <c r="BA526" s="123">
        <f>IF(AND('Copy &amp; Paste Roster Report Here'!$A526=BA$4,'Copy &amp; Paste Roster Report Here'!$M526="FY"),IF('Copy &amp; Paste Roster Report Here'!$R526&gt;0,1,IF('Copy &amp; Paste Roster Report Here'!$N526="Active",1,0)),0)</f>
        <v>0</v>
      </c>
      <c r="BB526" s="123">
        <f>IF(AND('Copy &amp; Paste Roster Report Here'!$A526=BB$4,'Copy &amp; Paste Roster Report Here'!$M526="FY"),IF('Copy &amp; Paste Roster Report Here'!$R526&gt;0,1,IF('Copy &amp; Paste Roster Report Here'!$N526="Active",1,0)),0)</f>
        <v>0</v>
      </c>
      <c r="BC526" s="123">
        <f>IF(AND('Copy &amp; Paste Roster Report Here'!$A526=BC$4,'Copy &amp; Paste Roster Report Here'!$M526="FY"),IF('Copy &amp; Paste Roster Report Here'!$R526&gt;0,1,IF('Copy &amp; Paste Roster Report Here'!$N526="Active",1,0)),0)</f>
        <v>0</v>
      </c>
      <c r="BD526" s="123">
        <f>IF(AND('Copy &amp; Paste Roster Report Here'!$A526=BD$4,'Copy &amp; Paste Roster Report Here'!$M526="FY"),IF('Copy &amp; Paste Roster Report Here'!$R526&gt;0,1,IF('Copy &amp; Paste Roster Report Here'!$N526="Active",1,0)),0)</f>
        <v>0</v>
      </c>
      <c r="BE526" s="123">
        <f>IF(AND('Copy &amp; Paste Roster Report Here'!$A526=BE$4,'Copy &amp; Paste Roster Report Here'!$M526="FY"),IF('Copy &amp; Paste Roster Report Here'!$R526&gt;0,1,IF('Copy &amp; Paste Roster Report Here'!$N526="Active",1,0)),0)</f>
        <v>0</v>
      </c>
      <c r="BF526" s="123">
        <f>IF(AND('Copy &amp; Paste Roster Report Here'!$A526=BF$4,'Copy &amp; Paste Roster Report Here'!$M526="FY"),IF('Copy &amp; Paste Roster Report Here'!$R526&gt;0,1,IF('Copy &amp; Paste Roster Report Here'!$N526="Active",1,0)),0)</f>
        <v>0</v>
      </c>
      <c r="BG526" s="123">
        <f>IF(AND('Copy &amp; Paste Roster Report Here'!$A526=BG$4,'Copy &amp; Paste Roster Report Here'!$M526="FY"),IF('Copy &amp; Paste Roster Report Here'!$R526&gt;0,1,IF('Copy &amp; Paste Roster Report Here'!$N526="Active",1,0)),0)</f>
        <v>0</v>
      </c>
      <c r="BH526" s="3">
        <f t="shared" si="84"/>
        <v>0</v>
      </c>
      <c r="BI526" s="124">
        <f>IF(AND('Copy &amp; Paste Roster Report Here'!$A526=BI$4,'Copy &amp; Paste Roster Report Here'!$M526="RH"),IF('Copy &amp; Paste Roster Report Here'!$R526&gt;0,1,IF('Copy &amp; Paste Roster Report Here'!$N526="Active",1,0)),0)</f>
        <v>0</v>
      </c>
      <c r="BJ526" s="124">
        <f>IF(AND('Copy &amp; Paste Roster Report Here'!$A526=BJ$4,'Copy &amp; Paste Roster Report Here'!$M526="RH"),IF('Copy &amp; Paste Roster Report Here'!$R526&gt;0,1,IF('Copy &amp; Paste Roster Report Here'!$N526="Active",1,0)),0)</f>
        <v>0</v>
      </c>
      <c r="BK526" s="124">
        <f>IF(AND('Copy &amp; Paste Roster Report Here'!$A526=BK$4,'Copy &amp; Paste Roster Report Here'!$M526="RH"),IF('Copy &amp; Paste Roster Report Here'!$R526&gt;0,1,IF('Copy &amp; Paste Roster Report Here'!$N526="Active",1,0)),0)</f>
        <v>0</v>
      </c>
      <c r="BL526" s="124">
        <f>IF(AND('Copy &amp; Paste Roster Report Here'!$A526=BL$4,'Copy &amp; Paste Roster Report Here'!$M526="RH"),IF('Copy &amp; Paste Roster Report Here'!$R526&gt;0,1,IF('Copy &amp; Paste Roster Report Here'!$N526="Active",1,0)),0)</f>
        <v>0</v>
      </c>
      <c r="BM526" s="124">
        <f>IF(AND('Copy &amp; Paste Roster Report Here'!$A526=BM$4,'Copy &amp; Paste Roster Report Here'!$M526="RH"),IF('Copy &amp; Paste Roster Report Here'!$R526&gt;0,1,IF('Copy &amp; Paste Roster Report Here'!$N526="Active",1,0)),0)</f>
        <v>0</v>
      </c>
      <c r="BN526" s="124">
        <f>IF(AND('Copy &amp; Paste Roster Report Here'!$A526=BN$4,'Copy &amp; Paste Roster Report Here'!$M526="RH"),IF('Copy &amp; Paste Roster Report Here'!$R526&gt;0,1,IF('Copy &amp; Paste Roster Report Here'!$N526="Active",1,0)),0)</f>
        <v>0</v>
      </c>
      <c r="BO526" s="124">
        <f>IF(AND('Copy &amp; Paste Roster Report Here'!$A526=BO$4,'Copy &amp; Paste Roster Report Here'!$M526="RH"),IF('Copy &amp; Paste Roster Report Here'!$R526&gt;0,1,IF('Copy &amp; Paste Roster Report Here'!$N526="Active",1,0)),0)</f>
        <v>0</v>
      </c>
      <c r="BP526" s="124">
        <f>IF(AND('Copy &amp; Paste Roster Report Here'!$A526=BP$4,'Copy &amp; Paste Roster Report Here'!$M526="RH"),IF('Copy &amp; Paste Roster Report Here'!$R526&gt;0,1,IF('Copy &amp; Paste Roster Report Here'!$N526="Active",1,0)),0)</f>
        <v>0</v>
      </c>
      <c r="BQ526" s="124">
        <f>IF(AND('Copy &amp; Paste Roster Report Here'!$A526=BQ$4,'Copy &amp; Paste Roster Report Here'!$M526="RH"),IF('Copy &amp; Paste Roster Report Here'!$R526&gt;0,1,IF('Copy &amp; Paste Roster Report Here'!$N526="Active",1,0)),0)</f>
        <v>0</v>
      </c>
      <c r="BR526" s="124">
        <f>IF(AND('Copy &amp; Paste Roster Report Here'!$A526=BR$4,'Copy &amp; Paste Roster Report Here'!$M526="RH"),IF('Copy &amp; Paste Roster Report Here'!$R526&gt;0,1,IF('Copy &amp; Paste Roster Report Here'!$N526="Active",1,0)),0)</f>
        <v>0</v>
      </c>
      <c r="BS526" s="124">
        <f>IF(AND('Copy &amp; Paste Roster Report Here'!$A526=BS$4,'Copy &amp; Paste Roster Report Here'!$M526="RH"),IF('Copy &amp; Paste Roster Report Here'!$R526&gt;0,1,IF('Copy &amp; Paste Roster Report Here'!$N526="Active",1,0)),0)</f>
        <v>0</v>
      </c>
      <c r="BT526" s="3">
        <f t="shared" si="85"/>
        <v>0</v>
      </c>
      <c r="BU526" s="125">
        <f>IF(AND('Copy &amp; Paste Roster Report Here'!$A526=BU$4,'Copy &amp; Paste Roster Report Here'!$M526="QT"),IF('Copy &amp; Paste Roster Report Here'!$R526&gt;0,1,IF('Copy &amp; Paste Roster Report Here'!$N526="Active",1,0)),0)</f>
        <v>0</v>
      </c>
      <c r="BV526" s="125">
        <f>IF(AND('Copy &amp; Paste Roster Report Here'!$A526=BV$4,'Copy &amp; Paste Roster Report Here'!$M526="QT"),IF('Copy &amp; Paste Roster Report Here'!$R526&gt;0,1,IF('Copy &amp; Paste Roster Report Here'!$N526="Active",1,0)),0)</f>
        <v>0</v>
      </c>
      <c r="BW526" s="125">
        <f>IF(AND('Copy &amp; Paste Roster Report Here'!$A526=BW$4,'Copy &amp; Paste Roster Report Here'!$M526="QT"),IF('Copy &amp; Paste Roster Report Here'!$R526&gt;0,1,IF('Copy &amp; Paste Roster Report Here'!$N526="Active",1,0)),0)</f>
        <v>0</v>
      </c>
      <c r="BX526" s="125">
        <f>IF(AND('Copy &amp; Paste Roster Report Here'!$A526=BX$4,'Copy &amp; Paste Roster Report Here'!$M526="QT"),IF('Copy &amp; Paste Roster Report Here'!$R526&gt;0,1,IF('Copy &amp; Paste Roster Report Here'!$N526="Active",1,0)),0)</f>
        <v>0</v>
      </c>
      <c r="BY526" s="125">
        <f>IF(AND('Copy &amp; Paste Roster Report Here'!$A526=BY$4,'Copy &amp; Paste Roster Report Here'!$M526="QT"),IF('Copy &amp; Paste Roster Report Here'!$R526&gt;0,1,IF('Copy &amp; Paste Roster Report Here'!$N526="Active",1,0)),0)</f>
        <v>0</v>
      </c>
      <c r="BZ526" s="125">
        <f>IF(AND('Copy &amp; Paste Roster Report Here'!$A526=BZ$4,'Copy &amp; Paste Roster Report Here'!$M526="QT"),IF('Copy &amp; Paste Roster Report Here'!$R526&gt;0,1,IF('Copy &amp; Paste Roster Report Here'!$N526="Active",1,0)),0)</f>
        <v>0</v>
      </c>
      <c r="CA526" s="125">
        <f>IF(AND('Copy &amp; Paste Roster Report Here'!$A526=CA$4,'Copy &amp; Paste Roster Report Here'!$M526="QT"),IF('Copy &amp; Paste Roster Report Here'!$R526&gt;0,1,IF('Copy &amp; Paste Roster Report Here'!$N526="Active",1,0)),0)</f>
        <v>0</v>
      </c>
      <c r="CB526" s="125">
        <f>IF(AND('Copy &amp; Paste Roster Report Here'!$A526=CB$4,'Copy &amp; Paste Roster Report Here'!$M526="QT"),IF('Copy &amp; Paste Roster Report Here'!$R526&gt;0,1,IF('Copy &amp; Paste Roster Report Here'!$N526="Active",1,0)),0)</f>
        <v>0</v>
      </c>
      <c r="CC526" s="125">
        <f>IF(AND('Copy &amp; Paste Roster Report Here'!$A526=CC$4,'Copy &amp; Paste Roster Report Here'!$M526="QT"),IF('Copy &amp; Paste Roster Report Here'!$R526&gt;0,1,IF('Copy &amp; Paste Roster Report Here'!$N526="Active",1,0)),0)</f>
        <v>0</v>
      </c>
      <c r="CD526" s="125">
        <f>IF(AND('Copy &amp; Paste Roster Report Here'!$A526=CD$4,'Copy &amp; Paste Roster Report Here'!$M526="QT"),IF('Copy &amp; Paste Roster Report Here'!$R526&gt;0,1,IF('Copy &amp; Paste Roster Report Here'!$N526="Active",1,0)),0)</f>
        <v>0</v>
      </c>
      <c r="CE526" s="125">
        <f>IF(AND('Copy &amp; Paste Roster Report Here'!$A526=CE$4,'Copy &amp; Paste Roster Report Here'!$M526="QT"),IF('Copy &amp; Paste Roster Report Here'!$R526&gt;0,1,IF('Copy &amp; Paste Roster Report Here'!$N526="Active",1,0)),0)</f>
        <v>0</v>
      </c>
      <c r="CF526" s="3">
        <f t="shared" si="86"/>
        <v>0</v>
      </c>
      <c r="CG526" s="126">
        <f>IF(AND('Copy &amp; Paste Roster Report Here'!$A526=CG$4,'Copy &amp; Paste Roster Report Here'!$M526="##"),IF('Copy &amp; Paste Roster Report Here'!$R526&gt;0,1,IF('Copy &amp; Paste Roster Report Here'!$N526="Active",1,0)),0)</f>
        <v>0</v>
      </c>
      <c r="CH526" s="126">
        <f>IF(AND('Copy &amp; Paste Roster Report Here'!$A526=CH$4,'Copy &amp; Paste Roster Report Here'!$M526="##"),IF('Copy &amp; Paste Roster Report Here'!$R526&gt;0,1,IF('Copy &amp; Paste Roster Report Here'!$N526="Active",1,0)),0)</f>
        <v>0</v>
      </c>
      <c r="CI526" s="126">
        <f>IF(AND('Copy &amp; Paste Roster Report Here'!$A526=CI$4,'Copy &amp; Paste Roster Report Here'!$M526="##"),IF('Copy &amp; Paste Roster Report Here'!$R526&gt;0,1,IF('Copy &amp; Paste Roster Report Here'!$N526="Active",1,0)),0)</f>
        <v>0</v>
      </c>
      <c r="CJ526" s="126">
        <f>IF(AND('Copy &amp; Paste Roster Report Here'!$A526=CJ$4,'Copy &amp; Paste Roster Report Here'!$M526="##"),IF('Copy &amp; Paste Roster Report Here'!$R526&gt;0,1,IF('Copy &amp; Paste Roster Report Here'!$N526="Active",1,0)),0)</f>
        <v>0</v>
      </c>
      <c r="CK526" s="126">
        <f>IF(AND('Copy &amp; Paste Roster Report Here'!$A526=CK$4,'Copy &amp; Paste Roster Report Here'!$M526="##"),IF('Copy &amp; Paste Roster Report Here'!$R526&gt;0,1,IF('Copy &amp; Paste Roster Report Here'!$N526="Active",1,0)),0)</f>
        <v>0</v>
      </c>
      <c r="CL526" s="126">
        <f>IF(AND('Copy &amp; Paste Roster Report Here'!$A526=CL$4,'Copy &amp; Paste Roster Report Here'!$M526="##"),IF('Copy &amp; Paste Roster Report Here'!$R526&gt;0,1,IF('Copy &amp; Paste Roster Report Here'!$N526="Active",1,0)),0)</f>
        <v>0</v>
      </c>
      <c r="CM526" s="126">
        <f>IF(AND('Copy &amp; Paste Roster Report Here'!$A526=CM$4,'Copy &amp; Paste Roster Report Here'!$M526="##"),IF('Copy &amp; Paste Roster Report Here'!$R526&gt;0,1,IF('Copy &amp; Paste Roster Report Here'!$N526="Active",1,0)),0)</f>
        <v>0</v>
      </c>
      <c r="CN526" s="126">
        <f>IF(AND('Copy &amp; Paste Roster Report Here'!$A526=CN$4,'Copy &amp; Paste Roster Report Here'!$M526="##"),IF('Copy &amp; Paste Roster Report Here'!$R526&gt;0,1,IF('Copy &amp; Paste Roster Report Here'!$N526="Active",1,0)),0)</f>
        <v>0</v>
      </c>
      <c r="CO526" s="126">
        <f>IF(AND('Copy &amp; Paste Roster Report Here'!$A526=CO$4,'Copy &amp; Paste Roster Report Here'!$M526="##"),IF('Copy &amp; Paste Roster Report Here'!$R526&gt;0,1,IF('Copy &amp; Paste Roster Report Here'!$N526="Active",1,0)),0)</f>
        <v>0</v>
      </c>
      <c r="CP526" s="126">
        <f>IF(AND('Copy &amp; Paste Roster Report Here'!$A526=CP$4,'Copy &amp; Paste Roster Report Here'!$M526="##"),IF('Copy &amp; Paste Roster Report Here'!$R526&gt;0,1,IF('Copy &amp; Paste Roster Report Here'!$N526="Active",1,0)),0)</f>
        <v>0</v>
      </c>
      <c r="CQ526" s="126">
        <f>IF(AND('Copy &amp; Paste Roster Report Here'!$A526=CQ$4,'Copy &amp; Paste Roster Report Here'!$M526="##"),IF('Copy &amp; Paste Roster Report Here'!$R526&gt;0,1,IF('Copy &amp; Paste Roster Report Here'!$N526="Active",1,0)),0)</f>
        <v>0</v>
      </c>
      <c r="CR526" s="6">
        <f t="shared" si="87"/>
        <v>0</v>
      </c>
      <c r="CS526" s="13">
        <f t="shared" si="88"/>
        <v>0</v>
      </c>
    </row>
    <row r="527" spans="1:97" x14ac:dyDescent="0.25">
      <c r="A527" s="113">
        <f>IF(AND('Copy &amp; Paste Roster Report Here'!$A527=A$4,'Copy &amp; Paste Roster Report Here'!$M527="FT"),IF('Copy &amp; Paste Roster Report Here'!$R527&gt;0,1,IF('Copy &amp; Paste Roster Report Here'!$N527="Active",1,0)),0)</f>
        <v>0</v>
      </c>
      <c r="B527" s="113">
        <f>IF(AND('Copy &amp; Paste Roster Report Here'!$A527=B$4,'Copy &amp; Paste Roster Report Here'!$M527="FT"),IF('Copy &amp; Paste Roster Report Here'!$R527&gt;0,1,IF('Copy &amp; Paste Roster Report Here'!$N527="Active",1,0)),0)</f>
        <v>0</v>
      </c>
      <c r="C527" s="113">
        <f>IF(AND('Copy &amp; Paste Roster Report Here'!$A527=C$4,'Copy &amp; Paste Roster Report Here'!$M527="FT"),IF('Copy &amp; Paste Roster Report Here'!$R527&gt;0,1,IF('Copy &amp; Paste Roster Report Here'!$N527="Active",1,0)),0)</f>
        <v>0</v>
      </c>
      <c r="D527" s="113">
        <f>IF(AND('Copy &amp; Paste Roster Report Here'!$A527=D$4,'Copy &amp; Paste Roster Report Here'!$M527="FT"),IF('Copy &amp; Paste Roster Report Here'!$R527&gt;0,1,IF('Copy &amp; Paste Roster Report Here'!$N527="Active",1,0)),0)</f>
        <v>0</v>
      </c>
      <c r="E527" s="113">
        <f>IF(AND('Copy &amp; Paste Roster Report Here'!$A527=E$4,'Copy &amp; Paste Roster Report Here'!$M527="FT"),IF('Copy &amp; Paste Roster Report Here'!$R527&gt;0,1,IF('Copy &amp; Paste Roster Report Here'!$N527="Active",1,0)),0)</f>
        <v>0</v>
      </c>
      <c r="F527" s="113">
        <f>IF(AND('Copy &amp; Paste Roster Report Here'!$A527=F$4,'Copy &amp; Paste Roster Report Here'!$M527="FT"),IF('Copy &amp; Paste Roster Report Here'!$R527&gt;0,1,IF('Copy &amp; Paste Roster Report Here'!$N527="Active",1,0)),0)</f>
        <v>0</v>
      </c>
      <c r="G527" s="113">
        <f>IF(AND('Copy &amp; Paste Roster Report Here'!$A527=G$4,'Copy &amp; Paste Roster Report Here'!$M527="FT"),IF('Copy &amp; Paste Roster Report Here'!$R527&gt;0,1,IF('Copy &amp; Paste Roster Report Here'!$N527="Active",1,0)),0)</f>
        <v>0</v>
      </c>
      <c r="H527" s="113">
        <f>IF(AND('Copy &amp; Paste Roster Report Here'!$A527=H$4,'Copy &amp; Paste Roster Report Here'!$M527="FT"),IF('Copy &amp; Paste Roster Report Here'!$R527&gt;0,1,IF('Copy &amp; Paste Roster Report Here'!$N527="Active",1,0)),0)</f>
        <v>0</v>
      </c>
      <c r="I527" s="113">
        <f>IF(AND('Copy &amp; Paste Roster Report Here'!$A527=I$4,'Copy &amp; Paste Roster Report Here'!$M527="FT"),IF('Copy &amp; Paste Roster Report Here'!$R527&gt;0,1,IF('Copy &amp; Paste Roster Report Here'!$N527="Active",1,0)),0)</f>
        <v>0</v>
      </c>
      <c r="J527" s="113">
        <f>IF(AND('Copy &amp; Paste Roster Report Here'!$A527=J$4,'Copy &amp; Paste Roster Report Here'!$M527="FT"),IF('Copy &amp; Paste Roster Report Here'!$R527&gt;0,1,IF('Copy &amp; Paste Roster Report Here'!$N527="Active",1,0)),0)</f>
        <v>0</v>
      </c>
      <c r="K527" s="113">
        <f>IF(AND('Copy &amp; Paste Roster Report Here'!$A527=K$4,'Copy &amp; Paste Roster Report Here'!$M527="FT"),IF('Copy &amp; Paste Roster Report Here'!$R527&gt;0,1,IF('Copy &amp; Paste Roster Report Here'!$N527="Active",1,0)),0)</f>
        <v>0</v>
      </c>
      <c r="L527" s="6">
        <f t="shared" si="80"/>
        <v>0</v>
      </c>
      <c r="M527" s="120">
        <f>IF(AND('Copy &amp; Paste Roster Report Here'!$A527=M$4,'Copy &amp; Paste Roster Report Here'!$M527="TQ"),IF('Copy &amp; Paste Roster Report Here'!$R527&gt;0,1,IF('Copy &amp; Paste Roster Report Here'!$N527="Active",1,0)),0)</f>
        <v>0</v>
      </c>
      <c r="N527" s="120">
        <f>IF(AND('Copy &amp; Paste Roster Report Here'!$A527=N$4,'Copy &amp; Paste Roster Report Here'!$M527="TQ"),IF('Copy &amp; Paste Roster Report Here'!$R527&gt;0,1,IF('Copy &amp; Paste Roster Report Here'!$N527="Active",1,0)),0)</f>
        <v>0</v>
      </c>
      <c r="O527" s="120">
        <f>IF(AND('Copy &amp; Paste Roster Report Here'!$A527=O$4,'Copy &amp; Paste Roster Report Here'!$M527="TQ"),IF('Copy &amp; Paste Roster Report Here'!$R527&gt;0,1,IF('Copy &amp; Paste Roster Report Here'!$N527="Active",1,0)),0)</f>
        <v>0</v>
      </c>
      <c r="P527" s="120">
        <f>IF(AND('Copy &amp; Paste Roster Report Here'!$A527=P$4,'Copy &amp; Paste Roster Report Here'!$M527="TQ"),IF('Copy &amp; Paste Roster Report Here'!$R527&gt;0,1,IF('Copy &amp; Paste Roster Report Here'!$N527="Active",1,0)),0)</f>
        <v>0</v>
      </c>
      <c r="Q527" s="120">
        <f>IF(AND('Copy &amp; Paste Roster Report Here'!$A527=Q$4,'Copy &amp; Paste Roster Report Here'!$M527="TQ"),IF('Copy &amp; Paste Roster Report Here'!$R527&gt;0,1,IF('Copy &amp; Paste Roster Report Here'!$N527="Active",1,0)),0)</f>
        <v>0</v>
      </c>
      <c r="R527" s="120">
        <f>IF(AND('Copy &amp; Paste Roster Report Here'!$A527=R$4,'Copy &amp; Paste Roster Report Here'!$M527="TQ"),IF('Copy &amp; Paste Roster Report Here'!$R527&gt;0,1,IF('Copy &amp; Paste Roster Report Here'!$N527="Active",1,0)),0)</f>
        <v>0</v>
      </c>
      <c r="S527" s="120">
        <f>IF(AND('Copy &amp; Paste Roster Report Here'!$A527=S$4,'Copy &amp; Paste Roster Report Here'!$M527="TQ"),IF('Copy &amp; Paste Roster Report Here'!$R527&gt;0,1,IF('Copy &amp; Paste Roster Report Here'!$N527="Active",1,0)),0)</f>
        <v>0</v>
      </c>
      <c r="T527" s="120">
        <f>IF(AND('Copy &amp; Paste Roster Report Here'!$A527=T$4,'Copy &amp; Paste Roster Report Here'!$M527="TQ"),IF('Copy &amp; Paste Roster Report Here'!$R527&gt;0,1,IF('Copy &amp; Paste Roster Report Here'!$N527="Active",1,0)),0)</f>
        <v>0</v>
      </c>
      <c r="U527" s="120">
        <f>IF(AND('Copy &amp; Paste Roster Report Here'!$A527=U$4,'Copy &amp; Paste Roster Report Here'!$M527="TQ"),IF('Copy &amp; Paste Roster Report Here'!$R527&gt;0,1,IF('Copy &amp; Paste Roster Report Here'!$N527="Active",1,0)),0)</f>
        <v>0</v>
      </c>
      <c r="V527" s="120">
        <f>IF(AND('Copy &amp; Paste Roster Report Here'!$A527=V$4,'Copy &amp; Paste Roster Report Here'!$M527="TQ"),IF('Copy &amp; Paste Roster Report Here'!$R527&gt;0,1,IF('Copy &amp; Paste Roster Report Here'!$N527="Active",1,0)),0)</f>
        <v>0</v>
      </c>
      <c r="W527" s="120">
        <f>IF(AND('Copy &amp; Paste Roster Report Here'!$A527=W$4,'Copy &amp; Paste Roster Report Here'!$M527="TQ"),IF('Copy &amp; Paste Roster Report Here'!$R527&gt;0,1,IF('Copy &amp; Paste Roster Report Here'!$N527="Active",1,0)),0)</f>
        <v>0</v>
      </c>
      <c r="X527" s="3">
        <f t="shared" si="81"/>
        <v>0</v>
      </c>
      <c r="Y527" s="121">
        <f>IF(AND('Copy &amp; Paste Roster Report Here'!$A527=Y$4,'Copy &amp; Paste Roster Report Here'!$M527="HT"),IF('Copy &amp; Paste Roster Report Here'!$R527&gt;0,1,IF('Copy &amp; Paste Roster Report Here'!$N527="Active",1,0)),0)</f>
        <v>0</v>
      </c>
      <c r="Z527" s="121">
        <f>IF(AND('Copy &amp; Paste Roster Report Here'!$A527=Z$4,'Copy &amp; Paste Roster Report Here'!$M527="HT"),IF('Copy &amp; Paste Roster Report Here'!$R527&gt;0,1,IF('Copy &amp; Paste Roster Report Here'!$N527="Active",1,0)),0)</f>
        <v>0</v>
      </c>
      <c r="AA527" s="121">
        <f>IF(AND('Copy &amp; Paste Roster Report Here'!$A527=AA$4,'Copy &amp; Paste Roster Report Here'!$M527="HT"),IF('Copy &amp; Paste Roster Report Here'!$R527&gt;0,1,IF('Copy &amp; Paste Roster Report Here'!$N527="Active",1,0)),0)</f>
        <v>0</v>
      </c>
      <c r="AB527" s="121">
        <f>IF(AND('Copy &amp; Paste Roster Report Here'!$A527=AB$4,'Copy &amp; Paste Roster Report Here'!$M527="HT"),IF('Copy &amp; Paste Roster Report Here'!$R527&gt;0,1,IF('Copy &amp; Paste Roster Report Here'!$N527="Active",1,0)),0)</f>
        <v>0</v>
      </c>
      <c r="AC527" s="121">
        <f>IF(AND('Copy &amp; Paste Roster Report Here'!$A527=AC$4,'Copy &amp; Paste Roster Report Here'!$M527="HT"),IF('Copy &amp; Paste Roster Report Here'!$R527&gt;0,1,IF('Copy &amp; Paste Roster Report Here'!$N527="Active",1,0)),0)</f>
        <v>0</v>
      </c>
      <c r="AD527" s="121">
        <f>IF(AND('Copy &amp; Paste Roster Report Here'!$A527=AD$4,'Copy &amp; Paste Roster Report Here'!$M527="HT"),IF('Copy &amp; Paste Roster Report Here'!$R527&gt;0,1,IF('Copy &amp; Paste Roster Report Here'!$N527="Active",1,0)),0)</f>
        <v>0</v>
      </c>
      <c r="AE527" s="121">
        <f>IF(AND('Copy &amp; Paste Roster Report Here'!$A527=AE$4,'Copy &amp; Paste Roster Report Here'!$M527="HT"),IF('Copy &amp; Paste Roster Report Here'!$R527&gt;0,1,IF('Copy &amp; Paste Roster Report Here'!$N527="Active",1,0)),0)</f>
        <v>0</v>
      </c>
      <c r="AF527" s="121">
        <f>IF(AND('Copy &amp; Paste Roster Report Here'!$A527=AF$4,'Copy &amp; Paste Roster Report Here'!$M527="HT"),IF('Copy &amp; Paste Roster Report Here'!$R527&gt;0,1,IF('Copy &amp; Paste Roster Report Here'!$N527="Active",1,0)),0)</f>
        <v>0</v>
      </c>
      <c r="AG527" s="121">
        <f>IF(AND('Copy &amp; Paste Roster Report Here'!$A527=AG$4,'Copy &amp; Paste Roster Report Here'!$M527="HT"),IF('Copy &amp; Paste Roster Report Here'!$R527&gt;0,1,IF('Copy &amp; Paste Roster Report Here'!$N527="Active",1,0)),0)</f>
        <v>0</v>
      </c>
      <c r="AH527" s="121">
        <f>IF(AND('Copy &amp; Paste Roster Report Here'!$A527=AH$4,'Copy &amp; Paste Roster Report Here'!$M527="HT"),IF('Copy &amp; Paste Roster Report Here'!$R527&gt;0,1,IF('Copy &amp; Paste Roster Report Here'!$N527="Active",1,0)),0)</f>
        <v>0</v>
      </c>
      <c r="AI527" s="121">
        <f>IF(AND('Copy &amp; Paste Roster Report Here'!$A527=AI$4,'Copy &amp; Paste Roster Report Here'!$M527="HT"),IF('Copy &amp; Paste Roster Report Here'!$R527&gt;0,1,IF('Copy &amp; Paste Roster Report Here'!$N527="Active",1,0)),0)</f>
        <v>0</v>
      </c>
      <c r="AJ527" s="3">
        <f t="shared" si="82"/>
        <v>0</v>
      </c>
      <c r="AK527" s="122">
        <f>IF(AND('Copy &amp; Paste Roster Report Here'!$A527=AK$4,'Copy &amp; Paste Roster Report Here'!$M527="MT"),IF('Copy &amp; Paste Roster Report Here'!$R527&gt;0,1,IF('Copy &amp; Paste Roster Report Here'!$N527="Active",1,0)),0)</f>
        <v>0</v>
      </c>
      <c r="AL527" s="122">
        <f>IF(AND('Copy &amp; Paste Roster Report Here'!$A527=AL$4,'Copy &amp; Paste Roster Report Here'!$M527="MT"),IF('Copy &amp; Paste Roster Report Here'!$R527&gt;0,1,IF('Copy &amp; Paste Roster Report Here'!$N527="Active",1,0)),0)</f>
        <v>0</v>
      </c>
      <c r="AM527" s="122">
        <f>IF(AND('Copy &amp; Paste Roster Report Here'!$A527=AM$4,'Copy &amp; Paste Roster Report Here'!$M527="MT"),IF('Copy &amp; Paste Roster Report Here'!$R527&gt;0,1,IF('Copy &amp; Paste Roster Report Here'!$N527="Active",1,0)),0)</f>
        <v>0</v>
      </c>
      <c r="AN527" s="122">
        <f>IF(AND('Copy &amp; Paste Roster Report Here'!$A527=AN$4,'Copy &amp; Paste Roster Report Here'!$M527="MT"),IF('Copy &amp; Paste Roster Report Here'!$R527&gt;0,1,IF('Copy &amp; Paste Roster Report Here'!$N527="Active",1,0)),0)</f>
        <v>0</v>
      </c>
      <c r="AO527" s="122">
        <f>IF(AND('Copy &amp; Paste Roster Report Here'!$A527=AO$4,'Copy &amp; Paste Roster Report Here'!$M527="MT"),IF('Copy &amp; Paste Roster Report Here'!$R527&gt;0,1,IF('Copy &amp; Paste Roster Report Here'!$N527="Active",1,0)),0)</f>
        <v>0</v>
      </c>
      <c r="AP527" s="122">
        <f>IF(AND('Copy &amp; Paste Roster Report Here'!$A527=AP$4,'Copy &amp; Paste Roster Report Here'!$M527="MT"),IF('Copy &amp; Paste Roster Report Here'!$R527&gt;0,1,IF('Copy &amp; Paste Roster Report Here'!$N527="Active",1,0)),0)</f>
        <v>0</v>
      </c>
      <c r="AQ527" s="122">
        <f>IF(AND('Copy &amp; Paste Roster Report Here'!$A527=AQ$4,'Copy &amp; Paste Roster Report Here'!$M527="MT"),IF('Copy &amp; Paste Roster Report Here'!$R527&gt;0,1,IF('Copy &amp; Paste Roster Report Here'!$N527="Active",1,0)),0)</f>
        <v>0</v>
      </c>
      <c r="AR527" s="122">
        <f>IF(AND('Copy &amp; Paste Roster Report Here'!$A527=AR$4,'Copy &amp; Paste Roster Report Here'!$M527="MT"),IF('Copy &amp; Paste Roster Report Here'!$R527&gt;0,1,IF('Copy &amp; Paste Roster Report Here'!$N527="Active",1,0)),0)</f>
        <v>0</v>
      </c>
      <c r="AS527" s="122">
        <f>IF(AND('Copy &amp; Paste Roster Report Here'!$A527=AS$4,'Copy &amp; Paste Roster Report Here'!$M527="MT"),IF('Copy &amp; Paste Roster Report Here'!$R527&gt;0,1,IF('Copy &amp; Paste Roster Report Here'!$N527="Active",1,0)),0)</f>
        <v>0</v>
      </c>
      <c r="AT527" s="122">
        <f>IF(AND('Copy &amp; Paste Roster Report Here'!$A527=AT$4,'Copy &amp; Paste Roster Report Here'!$M527="MT"),IF('Copy &amp; Paste Roster Report Here'!$R527&gt;0,1,IF('Copy &amp; Paste Roster Report Here'!$N527="Active",1,0)),0)</f>
        <v>0</v>
      </c>
      <c r="AU527" s="122">
        <f>IF(AND('Copy &amp; Paste Roster Report Here'!$A527=AU$4,'Copy &amp; Paste Roster Report Here'!$M527="MT"),IF('Copy &amp; Paste Roster Report Here'!$R527&gt;0,1,IF('Copy &amp; Paste Roster Report Here'!$N527="Active",1,0)),0)</f>
        <v>0</v>
      </c>
      <c r="AV527" s="3">
        <f t="shared" si="83"/>
        <v>0</v>
      </c>
      <c r="AW527" s="123">
        <f>IF(AND('Copy &amp; Paste Roster Report Here'!$A527=AW$4,'Copy &amp; Paste Roster Report Here'!$M527="FY"),IF('Copy &amp; Paste Roster Report Here'!$R527&gt;0,1,IF('Copy &amp; Paste Roster Report Here'!$N527="Active",1,0)),0)</f>
        <v>0</v>
      </c>
      <c r="AX527" s="123">
        <f>IF(AND('Copy &amp; Paste Roster Report Here'!$A527=AX$4,'Copy &amp; Paste Roster Report Here'!$M527="FY"),IF('Copy &amp; Paste Roster Report Here'!$R527&gt;0,1,IF('Copy &amp; Paste Roster Report Here'!$N527="Active",1,0)),0)</f>
        <v>0</v>
      </c>
      <c r="AY527" s="123">
        <f>IF(AND('Copy &amp; Paste Roster Report Here'!$A527=AY$4,'Copy &amp; Paste Roster Report Here'!$M527="FY"),IF('Copy &amp; Paste Roster Report Here'!$R527&gt;0,1,IF('Copy &amp; Paste Roster Report Here'!$N527="Active",1,0)),0)</f>
        <v>0</v>
      </c>
      <c r="AZ527" s="123">
        <f>IF(AND('Copy &amp; Paste Roster Report Here'!$A527=AZ$4,'Copy &amp; Paste Roster Report Here'!$M527="FY"),IF('Copy &amp; Paste Roster Report Here'!$R527&gt;0,1,IF('Copy &amp; Paste Roster Report Here'!$N527="Active",1,0)),0)</f>
        <v>0</v>
      </c>
      <c r="BA527" s="123">
        <f>IF(AND('Copy &amp; Paste Roster Report Here'!$A527=BA$4,'Copy &amp; Paste Roster Report Here'!$M527="FY"),IF('Copy &amp; Paste Roster Report Here'!$R527&gt;0,1,IF('Copy &amp; Paste Roster Report Here'!$N527="Active",1,0)),0)</f>
        <v>0</v>
      </c>
      <c r="BB527" s="123">
        <f>IF(AND('Copy &amp; Paste Roster Report Here'!$A527=BB$4,'Copy &amp; Paste Roster Report Here'!$M527="FY"),IF('Copy &amp; Paste Roster Report Here'!$R527&gt;0,1,IF('Copy &amp; Paste Roster Report Here'!$N527="Active",1,0)),0)</f>
        <v>0</v>
      </c>
      <c r="BC527" s="123">
        <f>IF(AND('Copy &amp; Paste Roster Report Here'!$A527=BC$4,'Copy &amp; Paste Roster Report Here'!$M527="FY"),IF('Copy &amp; Paste Roster Report Here'!$R527&gt;0,1,IF('Copy &amp; Paste Roster Report Here'!$N527="Active",1,0)),0)</f>
        <v>0</v>
      </c>
      <c r="BD527" s="123">
        <f>IF(AND('Copy &amp; Paste Roster Report Here'!$A527=BD$4,'Copy &amp; Paste Roster Report Here'!$M527="FY"),IF('Copy &amp; Paste Roster Report Here'!$R527&gt;0,1,IF('Copy &amp; Paste Roster Report Here'!$N527="Active",1,0)),0)</f>
        <v>0</v>
      </c>
      <c r="BE527" s="123">
        <f>IF(AND('Copy &amp; Paste Roster Report Here'!$A527=BE$4,'Copy &amp; Paste Roster Report Here'!$M527="FY"),IF('Copy &amp; Paste Roster Report Here'!$R527&gt;0,1,IF('Copy &amp; Paste Roster Report Here'!$N527="Active",1,0)),0)</f>
        <v>0</v>
      </c>
      <c r="BF527" s="123">
        <f>IF(AND('Copy &amp; Paste Roster Report Here'!$A527=BF$4,'Copy &amp; Paste Roster Report Here'!$M527="FY"),IF('Copy &amp; Paste Roster Report Here'!$R527&gt;0,1,IF('Copy &amp; Paste Roster Report Here'!$N527="Active",1,0)),0)</f>
        <v>0</v>
      </c>
      <c r="BG527" s="123">
        <f>IF(AND('Copy &amp; Paste Roster Report Here'!$A527=BG$4,'Copy &amp; Paste Roster Report Here'!$M527="FY"),IF('Copy &amp; Paste Roster Report Here'!$R527&gt;0,1,IF('Copy &amp; Paste Roster Report Here'!$N527="Active",1,0)),0)</f>
        <v>0</v>
      </c>
      <c r="BH527" s="3">
        <f t="shared" si="84"/>
        <v>0</v>
      </c>
      <c r="BI527" s="124">
        <f>IF(AND('Copy &amp; Paste Roster Report Here'!$A527=BI$4,'Copy &amp; Paste Roster Report Here'!$M527="RH"),IF('Copy &amp; Paste Roster Report Here'!$R527&gt;0,1,IF('Copy &amp; Paste Roster Report Here'!$N527="Active",1,0)),0)</f>
        <v>0</v>
      </c>
      <c r="BJ527" s="124">
        <f>IF(AND('Copy &amp; Paste Roster Report Here'!$A527=BJ$4,'Copy &amp; Paste Roster Report Here'!$M527="RH"),IF('Copy &amp; Paste Roster Report Here'!$R527&gt;0,1,IF('Copy &amp; Paste Roster Report Here'!$N527="Active",1,0)),0)</f>
        <v>0</v>
      </c>
      <c r="BK527" s="124">
        <f>IF(AND('Copy &amp; Paste Roster Report Here'!$A527=BK$4,'Copy &amp; Paste Roster Report Here'!$M527="RH"),IF('Copy &amp; Paste Roster Report Here'!$R527&gt;0,1,IF('Copy &amp; Paste Roster Report Here'!$N527="Active",1,0)),0)</f>
        <v>0</v>
      </c>
      <c r="BL527" s="124">
        <f>IF(AND('Copy &amp; Paste Roster Report Here'!$A527=BL$4,'Copy &amp; Paste Roster Report Here'!$M527="RH"),IF('Copy &amp; Paste Roster Report Here'!$R527&gt;0,1,IF('Copy &amp; Paste Roster Report Here'!$N527="Active",1,0)),0)</f>
        <v>0</v>
      </c>
      <c r="BM527" s="124">
        <f>IF(AND('Copy &amp; Paste Roster Report Here'!$A527=BM$4,'Copy &amp; Paste Roster Report Here'!$M527="RH"),IF('Copy &amp; Paste Roster Report Here'!$R527&gt;0,1,IF('Copy &amp; Paste Roster Report Here'!$N527="Active",1,0)),0)</f>
        <v>0</v>
      </c>
      <c r="BN527" s="124">
        <f>IF(AND('Copy &amp; Paste Roster Report Here'!$A527=BN$4,'Copy &amp; Paste Roster Report Here'!$M527="RH"),IF('Copy &amp; Paste Roster Report Here'!$R527&gt;0,1,IF('Copy &amp; Paste Roster Report Here'!$N527="Active",1,0)),0)</f>
        <v>0</v>
      </c>
      <c r="BO527" s="124">
        <f>IF(AND('Copy &amp; Paste Roster Report Here'!$A527=BO$4,'Copy &amp; Paste Roster Report Here'!$M527="RH"),IF('Copy &amp; Paste Roster Report Here'!$R527&gt;0,1,IF('Copy &amp; Paste Roster Report Here'!$N527="Active",1,0)),0)</f>
        <v>0</v>
      </c>
      <c r="BP527" s="124">
        <f>IF(AND('Copy &amp; Paste Roster Report Here'!$A527=BP$4,'Copy &amp; Paste Roster Report Here'!$M527="RH"),IF('Copy &amp; Paste Roster Report Here'!$R527&gt;0,1,IF('Copy &amp; Paste Roster Report Here'!$N527="Active",1,0)),0)</f>
        <v>0</v>
      </c>
      <c r="BQ527" s="124">
        <f>IF(AND('Copy &amp; Paste Roster Report Here'!$A527=BQ$4,'Copy &amp; Paste Roster Report Here'!$M527="RH"),IF('Copy &amp; Paste Roster Report Here'!$R527&gt;0,1,IF('Copy &amp; Paste Roster Report Here'!$N527="Active",1,0)),0)</f>
        <v>0</v>
      </c>
      <c r="BR527" s="124">
        <f>IF(AND('Copy &amp; Paste Roster Report Here'!$A527=BR$4,'Copy &amp; Paste Roster Report Here'!$M527="RH"),IF('Copy &amp; Paste Roster Report Here'!$R527&gt;0,1,IF('Copy &amp; Paste Roster Report Here'!$N527="Active",1,0)),0)</f>
        <v>0</v>
      </c>
      <c r="BS527" s="124">
        <f>IF(AND('Copy &amp; Paste Roster Report Here'!$A527=BS$4,'Copy &amp; Paste Roster Report Here'!$M527="RH"),IF('Copy &amp; Paste Roster Report Here'!$R527&gt;0,1,IF('Copy &amp; Paste Roster Report Here'!$N527="Active",1,0)),0)</f>
        <v>0</v>
      </c>
      <c r="BT527" s="3">
        <f t="shared" si="85"/>
        <v>0</v>
      </c>
      <c r="BU527" s="125">
        <f>IF(AND('Copy &amp; Paste Roster Report Here'!$A527=BU$4,'Copy &amp; Paste Roster Report Here'!$M527="QT"),IF('Copy &amp; Paste Roster Report Here'!$R527&gt;0,1,IF('Copy &amp; Paste Roster Report Here'!$N527="Active",1,0)),0)</f>
        <v>0</v>
      </c>
      <c r="BV527" s="125">
        <f>IF(AND('Copy &amp; Paste Roster Report Here'!$A527=BV$4,'Copy &amp; Paste Roster Report Here'!$M527="QT"),IF('Copy &amp; Paste Roster Report Here'!$R527&gt;0,1,IF('Copy &amp; Paste Roster Report Here'!$N527="Active",1,0)),0)</f>
        <v>0</v>
      </c>
      <c r="BW527" s="125">
        <f>IF(AND('Copy &amp; Paste Roster Report Here'!$A527=BW$4,'Copy &amp; Paste Roster Report Here'!$M527="QT"),IF('Copy &amp; Paste Roster Report Here'!$R527&gt;0,1,IF('Copy &amp; Paste Roster Report Here'!$N527="Active",1,0)),0)</f>
        <v>0</v>
      </c>
      <c r="BX527" s="125">
        <f>IF(AND('Copy &amp; Paste Roster Report Here'!$A527=BX$4,'Copy &amp; Paste Roster Report Here'!$M527="QT"),IF('Copy &amp; Paste Roster Report Here'!$R527&gt;0,1,IF('Copy &amp; Paste Roster Report Here'!$N527="Active",1,0)),0)</f>
        <v>0</v>
      </c>
      <c r="BY527" s="125">
        <f>IF(AND('Copy &amp; Paste Roster Report Here'!$A527=BY$4,'Copy &amp; Paste Roster Report Here'!$M527="QT"),IF('Copy &amp; Paste Roster Report Here'!$R527&gt;0,1,IF('Copy &amp; Paste Roster Report Here'!$N527="Active",1,0)),0)</f>
        <v>0</v>
      </c>
      <c r="BZ527" s="125">
        <f>IF(AND('Copy &amp; Paste Roster Report Here'!$A527=BZ$4,'Copy &amp; Paste Roster Report Here'!$M527="QT"),IF('Copy &amp; Paste Roster Report Here'!$R527&gt;0,1,IF('Copy &amp; Paste Roster Report Here'!$N527="Active",1,0)),0)</f>
        <v>0</v>
      </c>
      <c r="CA527" s="125">
        <f>IF(AND('Copy &amp; Paste Roster Report Here'!$A527=CA$4,'Copy &amp; Paste Roster Report Here'!$M527="QT"),IF('Copy &amp; Paste Roster Report Here'!$R527&gt;0,1,IF('Copy &amp; Paste Roster Report Here'!$N527="Active",1,0)),0)</f>
        <v>0</v>
      </c>
      <c r="CB527" s="125">
        <f>IF(AND('Copy &amp; Paste Roster Report Here'!$A527=CB$4,'Copy &amp; Paste Roster Report Here'!$M527="QT"),IF('Copy &amp; Paste Roster Report Here'!$R527&gt;0,1,IF('Copy &amp; Paste Roster Report Here'!$N527="Active",1,0)),0)</f>
        <v>0</v>
      </c>
      <c r="CC527" s="125">
        <f>IF(AND('Copy &amp; Paste Roster Report Here'!$A527=CC$4,'Copy &amp; Paste Roster Report Here'!$M527="QT"),IF('Copy &amp; Paste Roster Report Here'!$R527&gt;0,1,IF('Copy &amp; Paste Roster Report Here'!$N527="Active",1,0)),0)</f>
        <v>0</v>
      </c>
      <c r="CD527" s="125">
        <f>IF(AND('Copy &amp; Paste Roster Report Here'!$A527=CD$4,'Copy &amp; Paste Roster Report Here'!$M527="QT"),IF('Copy &amp; Paste Roster Report Here'!$R527&gt;0,1,IF('Copy &amp; Paste Roster Report Here'!$N527="Active",1,0)),0)</f>
        <v>0</v>
      </c>
      <c r="CE527" s="125">
        <f>IF(AND('Copy &amp; Paste Roster Report Here'!$A527=CE$4,'Copy &amp; Paste Roster Report Here'!$M527="QT"),IF('Copy &amp; Paste Roster Report Here'!$R527&gt;0,1,IF('Copy &amp; Paste Roster Report Here'!$N527="Active",1,0)),0)</f>
        <v>0</v>
      </c>
      <c r="CF527" s="3">
        <f t="shared" si="86"/>
        <v>0</v>
      </c>
      <c r="CG527" s="126">
        <f>IF(AND('Copy &amp; Paste Roster Report Here'!$A527=CG$4,'Copy &amp; Paste Roster Report Here'!$M527="##"),IF('Copy &amp; Paste Roster Report Here'!$R527&gt;0,1,IF('Copy &amp; Paste Roster Report Here'!$N527="Active",1,0)),0)</f>
        <v>0</v>
      </c>
      <c r="CH527" s="126">
        <f>IF(AND('Copy &amp; Paste Roster Report Here'!$A527=CH$4,'Copy &amp; Paste Roster Report Here'!$M527="##"),IF('Copy &amp; Paste Roster Report Here'!$R527&gt;0,1,IF('Copy &amp; Paste Roster Report Here'!$N527="Active",1,0)),0)</f>
        <v>0</v>
      </c>
      <c r="CI527" s="126">
        <f>IF(AND('Copy &amp; Paste Roster Report Here'!$A527=CI$4,'Copy &amp; Paste Roster Report Here'!$M527="##"),IF('Copy &amp; Paste Roster Report Here'!$R527&gt;0,1,IF('Copy &amp; Paste Roster Report Here'!$N527="Active",1,0)),0)</f>
        <v>0</v>
      </c>
      <c r="CJ527" s="126">
        <f>IF(AND('Copy &amp; Paste Roster Report Here'!$A527=CJ$4,'Copy &amp; Paste Roster Report Here'!$M527="##"),IF('Copy &amp; Paste Roster Report Here'!$R527&gt;0,1,IF('Copy &amp; Paste Roster Report Here'!$N527="Active",1,0)),0)</f>
        <v>0</v>
      </c>
      <c r="CK527" s="126">
        <f>IF(AND('Copy &amp; Paste Roster Report Here'!$A527=CK$4,'Copy &amp; Paste Roster Report Here'!$M527="##"),IF('Copy &amp; Paste Roster Report Here'!$R527&gt;0,1,IF('Copy &amp; Paste Roster Report Here'!$N527="Active",1,0)),0)</f>
        <v>0</v>
      </c>
      <c r="CL527" s="126">
        <f>IF(AND('Copy &amp; Paste Roster Report Here'!$A527=CL$4,'Copy &amp; Paste Roster Report Here'!$M527="##"),IF('Copy &amp; Paste Roster Report Here'!$R527&gt;0,1,IF('Copy &amp; Paste Roster Report Here'!$N527="Active",1,0)),0)</f>
        <v>0</v>
      </c>
      <c r="CM527" s="126">
        <f>IF(AND('Copy &amp; Paste Roster Report Here'!$A527=CM$4,'Copy &amp; Paste Roster Report Here'!$M527="##"),IF('Copy &amp; Paste Roster Report Here'!$R527&gt;0,1,IF('Copy &amp; Paste Roster Report Here'!$N527="Active",1,0)),0)</f>
        <v>0</v>
      </c>
      <c r="CN527" s="126">
        <f>IF(AND('Copy &amp; Paste Roster Report Here'!$A527=CN$4,'Copy &amp; Paste Roster Report Here'!$M527="##"),IF('Copy &amp; Paste Roster Report Here'!$R527&gt;0,1,IF('Copy &amp; Paste Roster Report Here'!$N527="Active",1,0)),0)</f>
        <v>0</v>
      </c>
      <c r="CO527" s="126">
        <f>IF(AND('Copy &amp; Paste Roster Report Here'!$A527=CO$4,'Copy &amp; Paste Roster Report Here'!$M527="##"),IF('Copy &amp; Paste Roster Report Here'!$R527&gt;0,1,IF('Copy &amp; Paste Roster Report Here'!$N527="Active",1,0)),0)</f>
        <v>0</v>
      </c>
      <c r="CP527" s="126">
        <f>IF(AND('Copy &amp; Paste Roster Report Here'!$A527=CP$4,'Copy &amp; Paste Roster Report Here'!$M527="##"),IF('Copy &amp; Paste Roster Report Here'!$R527&gt;0,1,IF('Copy &amp; Paste Roster Report Here'!$N527="Active",1,0)),0)</f>
        <v>0</v>
      </c>
      <c r="CQ527" s="126">
        <f>IF(AND('Copy &amp; Paste Roster Report Here'!$A527=CQ$4,'Copy &amp; Paste Roster Report Here'!$M527="##"),IF('Copy &amp; Paste Roster Report Here'!$R527&gt;0,1,IF('Copy &amp; Paste Roster Report Here'!$N527="Active",1,0)),0)</f>
        <v>0</v>
      </c>
      <c r="CR527" s="6">
        <f t="shared" si="87"/>
        <v>0</v>
      </c>
      <c r="CS527" s="13">
        <f t="shared" si="88"/>
        <v>0</v>
      </c>
    </row>
    <row r="528" spans="1:97" x14ac:dyDescent="0.25">
      <c r="A528" s="113">
        <f>IF(AND('Copy &amp; Paste Roster Report Here'!$A528=A$4,'Copy &amp; Paste Roster Report Here'!$M528="FT"),IF('Copy &amp; Paste Roster Report Here'!$R528&gt;0,1,IF('Copy &amp; Paste Roster Report Here'!$N528="Active",1,0)),0)</f>
        <v>0</v>
      </c>
      <c r="B528" s="113">
        <f>IF(AND('Copy &amp; Paste Roster Report Here'!$A528=B$4,'Copy &amp; Paste Roster Report Here'!$M528="FT"),IF('Copy &amp; Paste Roster Report Here'!$R528&gt;0,1,IF('Copy &amp; Paste Roster Report Here'!$N528="Active",1,0)),0)</f>
        <v>0</v>
      </c>
      <c r="C528" s="113">
        <f>IF(AND('Copy &amp; Paste Roster Report Here'!$A528=C$4,'Copy &amp; Paste Roster Report Here'!$M528="FT"),IF('Copy &amp; Paste Roster Report Here'!$R528&gt;0,1,IF('Copy &amp; Paste Roster Report Here'!$N528="Active",1,0)),0)</f>
        <v>0</v>
      </c>
      <c r="D528" s="113">
        <f>IF(AND('Copy &amp; Paste Roster Report Here'!$A528=D$4,'Copy &amp; Paste Roster Report Here'!$M528="FT"),IF('Copy &amp; Paste Roster Report Here'!$R528&gt;0,1,IF('Copy &amp; Paste Roster Report Here'!$N528="Active",1,0)),0)</f>
        <v>0</v>
      </c>
      <c r="E528" s="113">
        <f>IF(AND('Copy &amp; Paste Roster Report Here'!$A528=E$4,'Copy &amp; Paste Roster Report Here'!$M528="FT"),IF('Copy &amp; Paste Roster Report Here'!$R528&gt;0,1,IF('Copy &amp; Paste Roster Report Here'!$N528="Active",1,0)),0)</f>
        <v>0</v>
      </c>
      <c r="F528" s="113">
        <f>IF(AND('Copy &amp; Paste Roster Report Here'!$A528=F$4,'Copy &amp; Paste Roster Report Here'!$M528="FT"),IF('Copy &amp; Paste Roster Report Here'!$R528&gt;0,1,IF('Copy &amp; Paste Roster Report Here'!$N528="Active",1,0)),0)</f>
        <v>0</v>
      </c>
      <c r="G528" s="113">
        <f>IF(AND('Copy &amp; Paste Roster Report Here'!$A528=G$4,'Copy &amp; Paste Roster Report Here'!$M528="FT"),IF('Copy &amp; Paste Roster Report Here'!$R528&gt;0,1,IF('Copy &amp; Paste Roster Report Here'!$N528="Active",1,0)),0)</f>
        <v>0</v>
      </c>
      <c r="H528" s="113">
        <f>IF(AND('Copy &amp; Paste Roster Report Here'!$A528=H$4,'Copy &amp; Paste Roster Report Here'!$M528="FT"),IF('Copy &amp; Paste Roster Report Here'!$R528&gt;0,1,IF('Copy &amp; Paste Roster Report Here'!$N528="Active",1,0)),0)</f>
        <v>0</v>
      </c>
      <c r="I528" s="113">
        <f>IF(AND('Copy &amp; Paste Roster Report Here'!$A528=I$4,'Copy &amp; Paste Roster Report Here'!$M528="FT"),IF('Copy &amp; Paste Roster Report Here'!$R528&gt;0,1,IF('Copy &amp; Paste Roster Report Here'!$N528="Active",1,0)),0)</f>
        <v>0</v>
      </c>
      <c r="J528" s="113">
        <f>IF(AND('Copy &amp; Paste Roster Report Here'!$A528=J$4,'Copy &amp; Paste Roster Report Here'!$M528="FT"),IF('Copy &amp; Paste Roster Report Here'!$R528&gt;0,1,IF('Copy &amp; Paste Roster Report Here'!$N528="Active",1,0)),0)</f>
        <v>0</v>
      </c>
      <c r="K528" s="113">
        <f>IF(AND('Copy &amp; Paste Roster Report Here'!$A528=K$4,'Copy &amp; Paste Roster Report Here'!$M528="FT"),IF('Copy &amp; Paste Roster Report Here'!$R528&gt;0,1,IF('Copy &amp; Paste Roster Report Here'!$N528="Active",1,0)),0)</f>
        <v>0</v>
      </c>
      <c r="L528" s="6">
        <f t="shared" si="80"/>
        <v>0</v>
      </c>
      <c r="M528" s="120">
        <f>IF(AND('Copy &amp; Paste Roster Report Here'!$A528=M$4,'Copy &amp; Paste Roster Report Here'!$M528="TQ"),IF('Copy &amp; Paste Roster Report Here'!$R528&gt;0,1,IF('Copy &amp; Paste Roster Report Here'!$N528="Active",1,0)),0)</f>
        <v>0</v>
      </c>
      <c r="N528" s="120">
        <f>IF(AND('Copy &amp; Paste Roster Report Here'!$A528=N$4,'Copy &amp; Paste Roster Report Here'!$M528="TQ"),IF('Copy &amp; Paste Roster Report Here'!$R528&gt;0,1,IF('Copy &amp; Paste Roster Report Here'!$N528="Active",1,0)),0)</f>
        <v>0</v>
      </c>
      <c r="O528" s="120">
        <f>IF(AND('Copy &amp; Paste Roster Report Here'!$A528=O$4,'Copy &amp; Paste Roster Report Here'!$M528="TQ"),IF('Copy &amp; Paste Roster Report Here'!$R528&gt;0,1,IF('Copy &amp; Paste Roster Report Here'!$N528="Active",1,0)),0)</f>
        <v>0</v>
      </c>
      <c r="P528" s="120">
        <f>IF(AND('Copy &amp; Paste Roster Report Here'!$A528=P$4,'Copy &amp; Paste Roster Report Here'!$M528="TQ"),IF('Copy &amp; Paste Roster Report Here'!$R528&gt;0,1,IF('Copy &amp; Paste Roster Report Here'!$N528="Active",1,0)),0)</f>
        <v>0</v>
      </c>
      <c r="Q528" s="120">
        <f>IF(AND('Copy &amp; Paste Roster Report Here'!$A528=Q$4,'Copy &amp; Paste Roster Report Here'!$M528="TQ"),IF('Copy &amp; Paste Roster Report Here'!$R528&gt;0,1,IF('Copy &amp; Paste Roster Report Here'!$N528="Active",1,0)),0)</f>
        <v>0</v>
      </c>
      <c r="R528" s="120">
        <f>IF(AND('Copy &amp; Paste Roster Report Here'!$A528=R$4,'Copy &amp; Paste Roster Report Here'!$M528="TQ"),IF('Copy &amp; Paste Roster Report Here'!$R528&gt;0,1,IF('Copy &amp; Paste Roster Report Here'!$N528="Active",1,0)),0)</f>
        <v>0</v>
      </c>
      <c r="S528" s="120">
        <f>IF(AND('Copy &amp; Paste Roster Report Here'!$A528=S$4,'Copy &amp; Paste Roster Report Here'!$M528="TQ"),IF('Copy &amp; Paste Roster Report Here'!$R528&gt;0,1,IF('Copy &amp; Paste Roster Report Here'!$N528="Active",1,0)),0)</f>
        <v>0</v>
      </c>
      <c r="T528" s="120">
        <f>IF(AND('Copy &amp; Paste Roster Report Here'!$A528=T$4,'Copy &amp; Paste Roster Report Here'!$M528="TQ"),IF('Copy &amp; Paste Roster Report Here'!$R528&gt;0,1,IF('Copy &amp; Paste Roster Report Here'!$N528="Active",1,0)),0)</f>
        <v>0</v>
      </c>
      <c r="U528" s="120">
        <f>IF(AND('Copy &amp; Paste Roster Report Here'!$A528=U$4,'Copy &amp; Paste Roster Report Here'!$M528="TQ"),IF('Copy &amp; Paste Roster Report Here'!$R528&gt;0,1,IF('Copy &amp; Paste Roster Report Here'!$N528="Active",1,0)),0)</f>
        <v>0</v>
      </c>
      <c r="V528" s="120">
        <f>IF(AND('Copy &amp; Paste Roster Report Here'!$A528=V$4,'Copy &amp; Paste Roster Report Here'!$M528="TQ"),IF('Copy &amp; Paste Roster Report Here'!$R528&gt;0,1,IF('Copy &amp; Paste Roster Report Here'!$N528="Active",1,0)),0)</f>
        <v>0</v>
      </c>
      <c r="W528" s="120">
        <f>IF(AND('Copy &amp; Paste Roster Report Here'!$A528=W$4,'Copy &amp; Paste Roster Report Here'!$M528="TQ"),IF('Copy &amp; Paste Roster Report Here'!$R528&gt;0,1,IF('Copy &amp; Paste Roster Report Here'!$N528="Active",1,0)),0)</f>
        <v>0</v>
      </c>
      <c r="X528" s="3">
        <f t="shared" si="81"/>
        <v>0</v>
      </c>
      <c r="Y528" s="121">
        <f>IF(AND('Copy &amp; Paste Roster Report Here'!$A528=Y$4,'Copy &amp; Paste Roster Report Here'!$M528="HT"),IF('Copy &amp; Paste Roster Report Here'!$R528&gt;0,1,IF('Copy &amp; Paste Roster Report Here'!$N528="Active",1,0)),0)</f>
        <v>0</v>
      </c>
      <c r="Z528" s="121">
        <f>IF(AND('Copy &amp; Paste Roster Report Here'!$A528=Z$4,'Copy &amp; Paste Roster Report Here'!$M528="HT"),IF('Copy &amp; Paste Roster Report Here'!$R528&gt;0,1,IF('Copy &amp; Paste Roster Report Here'!$N528="Active",1,0)),0)</f>
        <v>0</v>
      </c>
      <c r="AA528" s="121">
        <f>IF(AND('Copy &amp; Paste Roster Report Here'!$A528=AA$4,'Copy &amp; Paste Roster Report Here'!$M528="HT"),IF('Copy &amp; Paste Roster Report Here'!$R528&gt;0,1,IF('Copy &amp; Paste Roster Report Here'!$N528="Active",1,0)),0)</f>
        <v>0</v>
      </c>
      <c r="AB528" s="121">
        <f>IF(AND('Copy &amp; Paste Roster Report Here'!$A528=AB$4,'Copy &amp; Paste Roster Report Here'!$M528="HT"),IF('Copy &amp; Paste Roster Report Here'!$R528&gt;0,1,IF('Copy &amp; Paste Roster Report Here'!$N528="Active",1,0)),0)</f>
        <v>0</v>
      </c>
      <c r="AC528" s="121">
        <f>IF(AND('Copy &amp; Paste Roster Report Here'!$A528=AC$4,'Copy &amp; Paste Roster Report Here'!$M528="HT"),IF('Copy &amp; Paste Roster Report Here'!$R528&gt;0,1,IF('Copy &amp; Paste Roster Report Here'!$N528="Active",1,0)),0)</f>
        <v>0</v>
      </c>
      <c r="AD528" s="121">
        <f>IF(AND('Copy &amp; Paste Roster Report Here'!$A528=AD$4,'Copy &amp; Paste Roster Report Here'!$M528="HT"),IF('Copy &amp; Paste Roster Report Here'!$R528&gt;0,1,IF('Copy &amp; Paste Roster Report Here'!$N528="Active",1,0)),0)</f>
        <v>0</v>
      </c>
      <c r="AE528" s="121">
        <f>IF(AND('Copy &amp; Paste Roster Report Here'!$A528=AE$4,'Copy &amp; Paste Roster Report Here'!$M528="HT"),IF('Copy &amp; Paste Roster Report Here'!$R528&gt;0,1,IF('Copy &amp; Paste Roster Report Here'!$N528="Active",1,0)),0)</f>
        <v>0</v>
      </c>
      <c r="AF528" s="121">
        <f>IF(AND('Copy &amp; Paste Roster Report Here'!$A528=AF$4,'Copy &amp; Paste Roster Report Here'!$M528="HT"),IF('Copy &amp; Paste Roster Report Here'!$R528&gt;0,1,IF('Copy &amp; Paste Roster Report Here'!$N528="Active",1,0)),0)</f>
        <v>0</v>
      </c>
      <c r="AG528" s="121">
        <f>IF(AND('Copy &amp; Paste Roster Report Here'!$A528=AG$4,'Copy &amp; Paste Roster Report Here'!$M528="HT"),IF('Copy &amp; Paste Roster Report Here'!$R528&gt;0,1,IF('Copy &amp; Paste Roster Report Here'!$N528="Active",1,0)),0)</f>
        <v>0</v>
      </c>
      <c r="AH528" s="121">
        <f>IF(AND('Copy &amp; Paste Roster Report Here'!$A528=AH$4,'Copy &amp; Paste Roster Report Here'!$M528="HT"),IF('Copy &amp; Paste Roster Report Here'!$R528&gt;0,1,IF('Copy &amp; Paste Roster Report Here'!$N528="Active",1,0)),0)</f>
        <v>0</v>
      </c>
      <c r="AI528" s="121">
        <f>IF(AND('Copy &amp; Paste Roster Report Here'!$A528=AI$4,'Copy &amp; Paste Roster Report Here'!$M528="HT"),IF('Copy &amp; Paste Roster Report Here'!$R528&gt;0,1,IF('Copy &amp; Paste Roster Report Here'!$N528="Active",1,0)),0)</f>
        <v>0</v>
      </c>
      <c r="AJ528" s="3">
        <f t="shared" si="82"/>
        <v>0</v>
      </c>
      <c r="AK528" s="122">
        <f>IF(AND('Copy &amp; Paste Roster Report Here'!$A528=AK$4,'Copy &amp; Paste Roster Report Here'!$M528="MT"),IF('Copy &amp; Paste Roster Report Here'!$R528&gt;0,1,IF('Copy &amp; Paste Roster Report Here'!$N528="Active",1,0)),0)</f>
        <v>0</v>
      </c>
      <c r="AL528" s="122">
        <f>IF(AND('Copy &amp; Paste Roster Report Here'!$A528=AL$4,'Copy &amp; Paste Roster Report Here'!$M528="MT"),IF('Copy &amp; Paste Roster Report Here'!$R528&gt;0,1,IF('Copy &amp; Paste Roster Report Here'!$N528="Active",1,0)),0)</f>
        <v>0</v>
      </c>
      <c r="AM528" s="122">
        <f>IF(AND('Copy &amp; Paste Roster Report Here'!$A528=AM$4,'Copy &amp; Paste Roster Report Here'!$M528="MT"),IF('Copy &amp; Paste Roster Report Here'!$R528&gt;0,1,IF('Copy &amp; Paste Roster Report Here'!$N528="Active",1,0)),0)</f>
        <v>0</v>
      </c>
      <c r="AN528" s="122">
        <f>IF(AND('Copy &amp; Paste Roster Report Here'!$A528=AN$4,'Copy &amp; Paste Roster Report Here'!$M528="MT"),IF('Copy &amp; Paste Roster Report Here'!$R528&gt;0,1,IF('Copy &amp; Paste Roster Report Here'!$N528="Active",1,0)),0)</f>
        <v>0</v>
      </c>
      <c r="AO528" s="122">
        <f>IF(AND('Copy &amp; Paste Roster Report Here'!$A528=AO$4,'Copy &amp; Paste Roster Report Here'!$M528="MT"),IF('Copy &amp; Paste Roster Report Here'!$R528&gt;0,1,IF('Copy &amp; Paste Roster Report Here'!$N528="Active",1,0)),0)</f>
        <v>0</v>
      </c>
      <c r="AP528" s="122">
        <f>IF(AND('Copy &amp; Paste Roster Report Here'!$A528=AP$4,'Copy &amp; Paste Roster Report Here'!$M528="MT"),IF('Copy &amp; Paste Roster Report Here'!$R528&gt;0,1,IF('Copy &amp; Paste Roster Report Here'!$N528="Active",1,0)),0)</f>
        <v>0</v>
      </c>
      <c r="AQ528" s="122">
        <f>IF(AND('Copy &amp; Paste Roster Report Here'!$A528=AQ$4,'Copy &amp; Paste Roster Report Here'!$M528="MT"),IF('Copy &amp; Paste Roster Report Here'!$R528&gt;0,1,IF('Copy &amp; Paste Roster Report Here'!$N528="Active",1,0)),0)</f>
        <v>0</v>
      </c>
      <c r="AR528" s="122">
        <f>IF(AND('Copy &amp; Paste Roster Report Here'!$A528=AR$4,'Copy &amp; Paste Roster Report Here'!$M528="MT"),IF('Copy &amp; Paste Roster Report Here'!$R528&gt;0,1,IF('Copy &amp; Paste Roster Report Here'!$N528="Active",1,0)),0)</f>
        <v>0</v>
      </c>
      <c r="AS528" s="122">
        <f>IF(AND('Copy &amp; Paste Roster Report Here'!$A528=AS$4,'Copy &amp; Paste Roster Report Here'!$M528="MT"),IF('Copy &amp; Paste Roster Report Here'!$R528&gt;0,1,IF('Copy &amp; Paste Roster Report Here'!$N528="Active",1,0)),0)</f>
        <v>0</v>
      </c>
      <c r="AT528" s="122">
        <f>IF(AND('Copy &amp; Paste Roster Report Here'!$A528=AT$4,'Copy &amp; Paste Roster Report Here'!$M528="MT"),IF('Copy &amp; Paste Roster Report Here'!$R528&gt;0,1,IF('Copy &amp; Paste Roster Report Here'!$N528="Active",1,0)),0)</f>
        <v>0</v>
      </c>
      <c r="AU528" s="122">
        <f>IF(AND('Copy &amp; Paste Roster Report Here'!$A528=AU$4,'Copy &amp; Paste Roster Report Here'!$M528="MT"),IF('Copy &amp; Paste Roster Report Here'!$R528&gt;0,1,IF('Copy &amp; Paste Roster Report Here'!$N528="Active",1,0)),0)</f>
        <v>0</v>
      </c>
      <c r="AV528" s="3">
        <f t="shared" si="83"/>
        <v>0</v>
      </c>
      <c r="AW528" s="123">
        <f>IF(AND('Copy &amp; Paste Roster Report Here'!$A528=AW$4,'Copy &amp; Paste Roster Report Here'!$M528="FY"),IF('Copy &amp; Paste Roster Report Here'!$R528&gt;0,1,IF('Copy &amp; Paste Roster Report Here'!$N528="Active",1,0)),0)</f>
        <v>0</v>
      </c>
      <c r="AX528" s="123">
        <f>IF(AND('Copy &amp; Paste Roster Report Here'!$A528=AX$4,'Copy &amp; Paste Roster Report Here'!$M528="FY"),IF('Copy &amp; Paste Roster Report Here'!$R528&gt;0,1,IF('Copy &amp; Paste Roster Report Here'!$N528="Active",1,0)),0)</f>
        <v>0</v>
      </c>
      <c r="AY528" s="123">
        <f>IF(AND('Copy &amp; Paste Roster Report Here'!$A528=AY$4,'Copy &amp; Paste Roster Report Here'!$M528="FY"),IF('Copy &amp; Paste Roster Report Here'!$R528&gt;0,1,IF('Copy &amp; Paste Roster Report Here'!$N528="Active",1,0)),0)</f>
        <v>0</v>
      </c>
      <c r="AZ528" s="123">
        <f>IF(AND('Copy &amp; Paste Roster Report Here'!$A528=AZ$4,'Copy &amp; Paste Roster Report Here'!$M528="FY"),IF('Copy &amp; Paste Roster Report Here'!$R528&gt;0,1,IF('Copy &amp; Paste Roster Report Here'!$N528="Active",1,0)),0)</f>
        <v>0</v>
      </c>
      <c r="BA528" s="123">
        <f>IF(AND('Copy &amp; Paste Roster Report Here'!$A528=BA$4,'Copy &amp; Paste Roster Report Here'!$M528="FY"),IF('Copy &amp; Paste Roster Report Here'!$R528&gt;0,1,IF('Copy &amp; Paste Roster Report Here'!$N528="Active",1,0)),0)</f>
        <v>0</v>
      </c>
      <c r="BB528" s="123">
        <f>IF(AND('Copy &amp; Paste Roster Report Here'!$A528=BB$4,'Copy &amp; Paste Roster Report Here'!$M528="FY"),IF('Copy &amp; Paste Roster Report Here'!$R528&gt;0,1,IF('Copy &amp; Paste Roster Report Here'!$N528="Active",1,0)),0)</f>
        <v>0</v>
      </c>
      <c r="BC528" s="123">
        <f>IF(AND('Copy &amp; Paste Roster Report Here'!$A528=BC$4,'Copy &amp; Paste Roster Report Here'!$M528="FY"),IF('Copy &amp; Paste Roster Report Here'!$R528&gt;0,1,IF('Copy &amp; Paste Roster Report Here'!$N528="Active",1,0)),0)</f>
        <v>0</v>
      </c>
      <c r="BD528" s="123">
        <f>IF(AND('Copy &amp; Paste Roster Report Here'!$A528=BD$4,'Copy &amp; Paste Roster Report Here'!$M528="FY"),IF('Copy &amp; Paste Roster Report Here'!$R528&gt;0,1,IF('Copy &amp; Paste Roster Report Here'!$N528="Active",1,0)),0)</f>
        <v>0</v>
      </c>
      <c r="BE528" s="123">
        <f>IF(AND('Copy &amp; Paste Roster Report Here'!$A528=BE$4,'Copy &amp; Paste Roster Report Here'!$M528="FY"),IF('Copy &amp; Paste Roster Report Here'!$R528&gt;0,1,IF('Copy &amp; Paste Roster Report Here'!$N528="Active",1,0)),0)</f>
        <v>0</v>
      </c>
      <c r="BF528" s="123">
        <f>IF(AND('Copy &amp; Paste Roster Report Here'!$A528=BF$4,'Copy &amp; Paste Roster Report Here'!$M528="FY"),IF('Copy &amp; Paste Roster Report Here'!$R528&gt;0,1,IF('Copy &amp; Paste Roster Report Here'!$N528="Active",1,0)),0)</f>
        <v>0</v>
      </c>
      <c r="BG528" s="123">
        <f>IF(AND('Copy &amp; Paste Roster Report Here'!$A528=BG$4,'Copy &amp; Paste Roster Report Here'!$M528="FY"),IF('Copy &amp; Paste Roster Report Here'!$R528&gt;0,1,IF('Copy &amp; Paste Roster Report Here'!$N528="Active",1,0)),0)</f>
        <v>0</v>
      </c>
      <c r="BH528" s="3">
        <f t="shared" si="84"/>
        <v>0</v>
      </c>
      <c r="BI528" s="124">
        <f>IF(AND('Copy &amp; Paste Roster Report Here'!$A528=BI$4,'Copy &amp; Paste Roster Report Here'!$M528="RH"),IF('Copy &amp; Paste Roster Report Here'!$R528&gt;0,1,IF('Copy &amp; Paste Roster Report Here'!$N528="Active",1,0)),0)</f>
        <v>0</v>
      </c>
      <c r="BJ528" s="124">
        <f>IF(AND('Copy &amp; Paste Roster Report Here'!$A528=BJ$4,'Copy &amp; Paste Roster Report Here'!$M528="RH"),IF('Copy &amp; Paste Roster Report Here'!$R528&gt;0,1,IF('Copy &amp; Paste Roster Report Here'!$N528="Active",1,0)),0)</f>
        <v>0</v>
      </c>
      <c r="BK528" s="124">
        <f>IF(AND('Copy &amp; Paste Roster Report Here'!$A528=BK$4,'Copy &amp; Paste Roster Report Here'!$M528="RH"),IF('Copy &amp; Paste Roster Report Here'!$R528&gt;0,1,IF('Copy &amp; Paste Roster Report Here'!$N528="Active",1,0)),0)</f>
        <v>0</v>
      </c>
      <c r="BL528" s="124">
        <f>IF(AND('Copy &amp; Paste Roster Report Here'!$A528=BL$4,'Copy &amp; Paste Roster Report Here'!$M528="RH"),IF('Copy &amp; Paste Roster Report Here'!$R528&gt;0,1,IF('Copy &amp; Paste Roster Report Here'!$N528="Active",1,0)),0)</f>
        <v>0</v>
      </c>
      <c r="BM528" s="124">
        <f>IF(AND('Copy &amp; Paste Roster Report Here'!$A528=BM$4,'Copy &amp; Paste Roster Report Here'!$M528="RH"),IF('Copy &amp; Paste Roster Report Here'!$R528&gt;0,1,IF('Copy &amp; Paste Roster Report Here'!$N528="Active",1,0)),0)</f>
        <v>0</v>
      </c>
      <c r="BN528" s="124">
        <f>IF(AND('Copy &amp; Paste Roster Report Here'!$A528=BN$4,'Copy &amp; Paste Roster Report Here'!$M528="RH"),IF('Copy &amp; Paste Roster Report Here'!$R528&gt;0,1,IF('Copy &amp; Paste Roster Report Here'!$N528="Active",1,0)),0)</f>
        <v>0</v>
      </c>
      <c r="BO528" s="124">
        <f>IF(AND('Copy &amp; Paste Roster Report Here'!$A528=BO$4,'Copy &amp; Paste Roster Report Here'!$M528="RH"),IF('Copy &amp; Paste Roster Report Here'!$R528&gt;0,1,IF('Copy &amp; Paste Roster Report Here'!$N528="Active",1,0)),0)</f>
        <v>0</v>
      </c>
      <c r="BP528" s="124">
        <f>IF(AND('Copy &amp; Paste Roster Report Here'!$A528=BP$4,'Copy &amp; Paste Roster Report Here'!$M528="RH"),IF('Copy &amp; Paste Roster Report Here'!$R528&gt;0,1,IF('Copy &amp; Paste Roster Report Here'!$N528="Active",1,0)),0)</f>
        <v>0</v>
      </c>
      <c r="BQ528" s="124">
        <f>IF(AND('Copy &amp; Paste Roster Report Here'!$A528=BQ$4,'Copy &amp; Paste Roster Report Here'!$M528="RH"),IF('Copy &amp; Paste Roster Report Here'!$R528&gt;0,1,IF('Copy &amp; Paste Roster Report Here'!$N528="Active",1,0)),0)</f>
        <v>0</v>
      </c>
      <c r="BR528" s="124">
        <f>IF(AND('Copy &amp; Paste Roster Report Here'!$A528=BR$4,'Copy &amp; Paste Roster Report Here'!$M528="RH"),IF('Copy &amp; Paste Roster Report Here'!$R528&gt;0,1,IF('Copy &amp; Paste Roster Report Here'!$N528="Active",1,0)),0)</f>
        <v>0</v>
      </c>
      <c r="BS528" s="124">
        <f>IF(AND('Copy &amp; Paste Roster Report Here'!$A528=BS$4,'Copy &amp; Paste Roster Report Here'!$M528="RH"),IF('Copy &amp; Paste Roster Report Here'!$R528&gt;0,1,IF('Copy &amp; Paste Roster Report Here'!$N528="Active",1,0)),0)</f>
        <v>0</v>
      </c>
      <c r="BT528" s="3">
        <f t="shared" si="85"/>
        <v>0</v>
      </c>
      <c r="BU528" s="125">
        <f>IF(AND('Copy &amp; Paste Roster Report Here'!$A528=BU$4,'Copy &amp; Paste Roster Report Here'!$M528="QT"),IF('Copy &amp; Paste Roster Report Here'!$R528&gt;0,1,IF('Copy &amp; Paste Roster Report Here'!$N528="Active",1,0)),0)</f>
        <v>0</v>
      </c>
      <c r="BV528" s="125">
        <f>IF(AND('Copy &amp; Paste Roster Report Here'!$A528=BV$4,'Copy &amp; Paste Roster Report Here'!$M528="QT"),IF('Copy &amp; Paste Roster Report Here'!$R528&gt;0,1,IF('Copy &amp; Paste Roster Report Here'!$N528="Active",1,0)),0)</f>
        <v>0</v>
      </c>
      <c r="BW528" s="125">
        <f>IF(AND('Copy &amp; Paste Roster Report Here'!$A528=BW$4,'Copy &amp; Paste Roster Report Here'!$M528="QT"),IF('Copy &amp; Paste Roster Report Here'!$R528&gt;0,1,IF('Copy &amp; Paste Roster Report Here'!$N528="Active",1,0)),0)</f>
        <v>0</v>
      </c>
      <c r="BX528" s="125">
        <f>IF(AND('Copy &amp; Paste Roster Report Here'!$A528=BX$4,'Copy &amp; Paste Roster Report Here'!$M528="QT"),IF('Copy &amp; Paste Roster Report Here'!$R528&gt;0,1,IF('Copy &amp; Paste Roster Report Here'!$N528="Active",1,0)),0)</f>
        <v>0</v>
      </c>
      <c r="BY528" s="125">
        <f>IF(AND('Copy &amp; Paste Roster Report Here'!$A528=BY$4,'Copy &amp; Paste Roster Report Here'!$M528="QT"),IF('Copy &amp; Paste Roster Report Here'!$R528&gt;0,1,IF('Copy &amp; Paste Roster Report Here'!$N528="Active",1,0)),0)</f>
        <v>0</v>
      </c>
      <c r="BZ528" s="125">
        <f>IF(AND('Copy &amp; Paste Roster Report Here'!$A528=BZ$4,'Copy &amp; Paste Roster Report Here'!$M528="QT"),IF('Copy &amp; Paste Roster Report Here'!$R528&gt;0,1,IF('Copy &amp; Paste Roster Report Here'!$N528="Active",1,0)),0)</f>
        <v>0</v>
      </c>
      <c r="CA528" s="125">
        <f>IF(AND('Copy &amp; Paste Roster Report Here'!$A528=CA$4,'Copy &amp; Paste Roster Report Here'!$M528="QT"),IF('Copy &amp; Paste Roster Report Here'!$R528&gt;0,1,IF('Copy &amp; Paste Roster Report Here'!$N528="Active",1,0)),0)</f>
        <v>0</v>
      </c>
      <c r="CB528" s="125">
        <f>IF(AND('Copy &amp; Paste Roster Report Here'!$A528=CB$4,'Copy &amp; Paste Roster Report Here'!$M528="QT"),IF('Copy &amp; Paste Roster Report Here'!$R528&gt;0,1,IF('Copy &amp; Paste Roster Report Here'!$N528="Active",1,0)),0)</f>
        <v>0</v>
      </c>
      <c r="CC528" s="125">
        <f>IF(AND('Copy &amp; Paste Roster Report Here'!$A528=CC$4,'Copy &amp; Paste Roster Report Here'!$M528="QT"),IF('Copy &amp; Paste Roster Report Here'!$R528&gt;0,1,IF('Copy &amp; Paste Roster Report Here'!$N528="Active",1,0)),0)</f>
        <v>0</v>
      </c>
      <c r="CD528" s="125">
        <f>IF(AND('Copy &amp; Paste Roster Report Here'!$A528=CD$4,'Copy &amp; Paste Roster Report Here'!$M528="QT"),IF('Copy &amp; Paste Roster Report Here'!$R528&gt;0,1,IF('Copy &amp; Paste Roster Report Here'!$N528="Active",1,0)),0)</f>
        <v>0</v>
      </c>
      <c r="CE528" s="125">
        <f>IF(AND('Copy &amp; Paste Roster Report Here'!$A528=CE$4,'Copy &amp; Paste Roster Report Here'!$M528="QT"),IF('Copy &amp; Paste Roster Report Here'!$R528&gt;0,1,IF('Copy &amp; Paste Roster Report Here'!$N528="Active",1,0)),0)</f>
        <v>0</v>
      </c>
      <c r="CF528" s="3">
        <f t="shared" si="86"/>
        <v>0</v>
      </c>
      <c r="CG528" s="126">
        <f>IF(AND('Copy &amp; Paste Roster Report Here'!$A528=CG$4,'Copy &amp; Paste Roster Report Here'!$M528="##"),IF('Copy &amp; Paste Roster Report Here'!$R528&gt;0,1,IF('Copy &amp; Paste Roster Report Here'!$N528="Active",1,0)),0)</f>
        <v>0</v>
      </c>
      <c r="CH528" s="126">
        <f>IF(AND('Copy &amp; Paste Roster Report Here'!$A528=CH$4,'Copy &amp; Paste Roster Report Here'!$M528="##"),IF('Copy &amp; Paste Roster Report Here'!$R528&gt;0,1,IF('Copy &amp; Paste Roster Report Here'!$N528="Active",1,0)),0)</f>
        <v>0</v>
      </c>
      <c r="CI528" s="126">
        <f>IF(AND('Copy &amp; Paste Roster Report Here'!$A528=CI$4,'Copy &amp; Paste Roster Report Here'!$M528="##"),IF('Copy &amp; Paste Roster Report Here'!$R528&gt;0,1,IF('Copy &amp; Paste Roster Report Here'!$N528="Active",1,0)),0)</f>
        <v>0</v>
      </c>
      <c r="CJ528" s="126">
        <f>IF(AND('Copy &amp; Paste Roster Report Here'!$A528=CJ$4,'Copy &amp; Paste Roster Report Here'!$M528="##"),IF('Copy &amp; Paste Roster Report Here'!$R528&gt;0,1,IF('Copy &amp; Paste Roster Report Here'!$N528="Active",1,0)),0)</f>
        <v>0</v>
      </c>
      <c r="CK528" s="126">
        <f>IF(AND('Copy &amp; Paste Roster Report Here'!$A528=CK$4,'Copy &amp; Paste Roster Report Here'!$M528="##"),IF('Copy &amp; Paste Roster Report Here'!$R528&gt;0,1,IF('Copy &amp; Paste Roster Report Here'!$N528="Active",1,0)),0)</f>
        <v>0</v>
      </c>
      <c r="CL528" s="126">
        <f>IF(AND('Copy &amp; Paste Roster Report Here'!$A528=CL$4,'Copy &amp; Paste Roster Report Here'!$M528="##"),IF('Copy &amp; Paste Roster Report Here'!$R528&gt;0,1,IF('Copy &amp; Paste Roster Report Here'!$N528="Active",1,0)),0)</f>
        <v>0</v>
      </c>
      <c r="CM528" s="126">
        <f>IF(AND('Copy &amp; Paste Roster Report Here'!$A528=CM$4,'Copy &amp; Paste Roster Report Here'!$M528="##"),IF('Copy &amp; Paste Roster Report Here'!$R528&gt;0,1,IF('Copy &amp; Paste Roster Report Here'!$N528="Active",1,0)),0)</f>
        <v>0</v>
      </c>
      <c r="CN528" s="126">
        <f>IF(AND('Copy &amp; Paste Roster Report Here'!$A528=CN$4,'Copy &amp; Paste Roster Report Here'!$M528="##"),IF('Copy &amp; Paste Roster Report Here'!$R528&gt;0,1,IF('Copy &amp; Paste Roster Report Here'!$N528="Active",1,0)),0)</f>
        <v>0</v>
      </c>
      <c r="CO528" s="126">
        <f>IF(AND('Copy &amp; Paste Roster Report Here'!$A528=CO$4,'Copy &amp; Paste Roster Report Here'!$M528="##"),IF('Copy &amp; Paste Roster Report Here'!$R528&gt;0,1,IF('Copy &amp; Paste Roster Report Here'!$N528="Active",1,0)),0)</f>
        <v>0</v>
      </c>
      <c r="CP528" s="126">
        <f>IF(AND('Copy &amp; Paste Roster Report Here'!$A528=CP$4,'Copy &amp; Paste Roster Report Here'!$M528="##"),IF('Copy &amp; Paste Roster Report Here'!$R528&gt;0,1,IF('Copy &amp; Paste Roster Report Here'!$N528="Active",1,0)),0)</f>
        <v>0</v>
      </c>
      <c r="CQ528" s="126">
        <f>IF(AND('Copy &amp; Paste Roster Report Here'!$A528=CQ$4,'Copy &amp; Paste Roster Report Here'!$M528="##"),IF('Copy &amp; Paste Roster Report Here'!$R528&gt;0,1,IF('Copy &amp; Paste Roster Report Here'!$N528="Active",1,0)),0)</f>
        <v>0</v>
      </c>
      <c r="CR528" s="6">
        <f t="shared" si="87"/>
        <v>0</v>
      </c>
      <c r="CS528" s="13">
        <f t="shared" si="88"/>
        <v>0</v>
      </c>
    </row>
    <row r="529" spans="1:97" x14ac:dyDescent="0.25">
      <c r="A529" s="113">
        <f>IF(AND('Copy &amp; Paste Roster Report Here'!$A529=A$4,'Copy &amp; Paste Roster Report Here'!$M529="FT"),IF('Copy &amp; Paste Roster Report Here'!$R529&gt;0,1,IF('Copy &amp; Paste Roster Report Here'!$N529="Active",1,0)),0)</f>
        <v>0</v>
      </c>
      <c r="B529" s="113">
        <f>IF(AND('Copy &amp; Paste Roster Report Here'!$A529=B$4,'Copy &amp; Paste Roster Report Here'!$M529="FT"),IF('Copy &amp; Paste Roster Report Here'!$R529&gt;0,1,IF('Copy &amp; Paste Roster Report Here'!$N529="Active",1,0)),0)</f>
        <v>0</v>
      </c>
      <c r="C529" s="113">
        <f>IF(AND('Copy &amp; Paste Roster Report Here'!$A529=C$4,'Copy &amp; Paste Roster Report Here'!$M529="FT"),IF('Copy &amp; Paste Roster Report Here'!$R529&gt;0,1,IF('Copy &amp; Paste Roster Report Here'!$N529="Active",1,0)),0)</f>
        <v>0</v>
      </c>
      <c r="D529" s="113">
        <f>IF(AND('Copy &amp; Paste Roster Report Here'!$A529=D$4,'Copy &amp; Paste Roster Report Here'!$M529="FT"),IF('Copy &amp; Paste Roster Report Here'!$R529&gt;0,1,IF('Copy &amp; Paste Roster Report Here'!$N529="Active",1,0)),0)</f>
        <v>0</v>
      </c>
      <c r="E529" s="113">
        <f>IF(AND('Copy &amp; Paste Roster Report Here'!$A529=E$4,'Copy &amp; Paste Roster Report Here'!$M529="FT"),IF('Copy &amp; Paste Roster Report Here'!$R529&gt;0,1,IF('Copy &amp; Paste Roster Report Here'!$N529="Active",1,0)),0)</f>
        <v>0</v>
      </c>
      <c r="F529" s="113">
        <f>IF(AND('Copy &amp; Paste Roster Report Here'!$A529=F$4,'Copy &amp; Paste Roster Report Here'!$M529="FT"),IF('Copy &amp; Paste Roster Report Here'!$R529&gt;0,1,IF('Copy &amp; Paste Roster Report Here'!$N529="Active",1,0)),0)</f>
        <v>0</v>
      </c>
      <c r="G529" s="113">
        <f>IF(AND('Copy &amp; Paste Roster Report Here'!$A529=G$4,'Copy &amp; Paste Roster Report Here'!$M529="FT"),IF('Copy &amp; Paste Roster Report Here'!$R529&gt;0,1,IF('Copy &amp; Paste Roster Report Here'!$N529="Active",1,0)),0)</f>
        <v>0</v>
      </c>
      <c r="H529" s="113">
        <f>IF(AND('Copy &amp; Paste Roster Report Here'!$A529=H$4,'Copy &amp; Paste Roster Report Here'!$M529="FT"),IF('Copy &amp; Paste Roster Report Here'!$R529&gt;0,1,IF('Copy &amp; Paste Roster Report Here'!$N529="Active",1,0)),0)</f>
        <v>0</v>
      </c>
      <c r="I529" s="113">
        <f>IF(AND('Copy &amp; Paste Roster Report Here'!$A529=I$4,'Copy &amp; Paste Roster Report Here'!$M529="FT"),IF('Copy &amp; Paste Roster Report Here'!$R529&gt;0,1,IF('Copy &amp; Paste Roster Report Here'!$N529="Active",1,0)),0)</f>
        <v>0</v>
      </c>
      <c r="J529" s="113">
        <f>IF(AND('Copy &amp; Paste Roster Report Here'!$A529=J$4,'Copy &amp; Paste Roster Report Here'!$M529="FT"),IF('Copy &amp; Paste Roster Report Here'!$R529&gt;0,1,IF('Copy &amp; Paste Roster Report Here'!$N529="Active",1,0)),0)</f>
        <v>0</v>
      </c>
      <c r="K529" s="113">
        <f>IF(AND('Copy &amp; Paste Roster Report Here'!$A529=K$4,'Copy &amp; Paste Roster Report Here'!$M529="FT"),IF('Copy &amp; Paste Roster Report Here'!$R529&gt;0,1,IF('Copy &amp; Paste Roster Report Here'!$N529="Active",1,0)),0)</f>
        <v>0</v>
      </c>
      <c r="L529" s="6">
        <f t="shared" si="80"/>
        <v>0</v>
      </c>
      <c r="M529" s="120">
        <f>IF(AND('Copy &amp; Paste Roster Report Here'!$A529=M$4,'Copy &amp; Paste Roster Report Here'!$M529="TQ"),IF('Copy &amp; Paste Roster Report Here'!$R529&gt;0,1,IF('Copy &amp; Paste Roster Report Here'!$N529="Active",1,0)),0)</f>
        <v>0</v>
      </c>
      <c r="N529" s="120">
        <f>IF(AND('Copy &amp; Paste Roster Report Here'!$A529=N$4,'Copy &amp; Paste Roster Report Here'!$M529="TQ"),IF('Copy &amp; Paste Roster Report Here'!$R529&gt;0,1,IF('Copy &amp; Paste Roster Report Here'!$N529="Active",1,0)),0)</f>
        <v>0</v>
      </c>
      <c r="O529" s="120">
        <f>IF(AND('Copy &amp; Paste Roster Report Here'!$A529=O$4,'Copy &amp; Paste Roster Report Here'!$M529="TQ"),IF('Copy &amp; Paste Roster Report Here'!$R529&gt;0,1,IF('Copy &amp; Paste Roster Report Here'!$N529="Active",1,0)),0)</f>
        <v>0</v>
      </c>
      <c r="P529" s="120">
        <f>IF(AND('Copy &amp; Paste Roster Report Here'!$A529=P$4,'Copy &amp; Paste Roster Report Here'!$M529="TQ"),IF('Copy &amp; Paste Roster Report Here'!$R529&gt;0,1,IF('Copy &amp; Paste Roster Report Here'!$N529="Active",1,0)),0)</f>
        <v>0</v>
      </c>
      <c r="Q529" s="120">
        <f>IF(AND('Copy &amp; Paste Roster Report Here'!$A529=Q$4,'Copy &amp; Paste Roster Report Here'!$M529="TQ"),IF('Copy &amp; Paste Roster Report Here'!$R529&gt;0,1,IF('Copy &amp; Paste Roster Report Here'!$N529="Active",1,0)),0)</f>
        <v>0</v>
      </c>
      <c r="R529" s="120">
        <f>IF(AND('Copy &amp; Paste Roster Report Here'!$A529=R$4,'Copy &amp; Paste Roster Report Here'!$M529="TQ"),IF('Copy &amp; Paste Roster Report Here'!$R529&gt;0,1,IF('Copy &amp; Paste Roster Report Here'!$N529="Active",1,0)),0)</f>
        <v>0</v>
      </c>
      <c r="S529" s="120">
        <f>IF(AND('Copy &amp; Paste Roster Report Here'!$A529=S$4,'Copy &amp; Paste Roster Report Here'!$M529="TQ"),IF('Copy &amp; Paste Roster Report Here'!$R529&gt;0,1,IF('Copy &amp; Paste Roster Report Here'!$N529="Active",1,0)),0)</f>
        <v>0</v>
      </c>
      <c r="T529" s="120">
        <f>IF(AND('Copy &amp; Paste Roster Report Here'!$A529=T$4,'Copy &amp; Paste Roster Report Here'!$M529="TQ"),IF('Copy &amp; Paste Roster Report Here'!$R529&gt;0,1,IF('Copy &amp; Paste Roster Report Here'!$N529="Active",1,0)),0)</f>
        <v>0</v>
      </c>
      <c r="U529" s="120">
        <f>IF(AND('Copy &amp; Paste Roster Report Here'!$A529=U$4,'Copy &amp; Paste Roster Report Here'!$M529="TQ"),IF('Copy &amp; Paste Roster Report Here'!$R529&gt;0,1,IF('Copy &amp; Paste Roster Report Here'!$N529="Active",1,0)),0)</f>
        <v>0</v>
      </c>
      <c r="V529" s="120">
        <f>IF(AND('Copy &amp; Paste Roster Report Here'!$A529=V$4,'Copy &amp; Paste Roster Report Here'!$M529="TQ"),IF('Copy &amp; Paste Roster Report Here'!$R529&gt;0,1,IF('Copy &amp; Paste Roster Report Here'!$N529="Active",1,0)),0)</f>
        <v>0</v>
      </c>
      <c r="W529" s="120">
        <f>IF(AND('Copy &amp; Paste Roster Report Here'!$A529=W$4,'Copy &amp; Paste Roster Report Here'!$M529="TQ"),IF('Copy &amp; Paste Roster Report Here'!$R529&gt;0,1,IF('Copy &amp; Paste Roster Report Here'!$N529="Active",1,0)),0)</f>
        <v>0</v>
      </c>
      <c r="X529" s="3">
        <f t="shared" si="81"/>
        <v>0</v>
      </c>
      <c r="Y529" s="121">
        <f>IF(AND('Copy &amp; Paste Roster Report Here'!$A529=Y$4,'Copy &amp; Paste Roster Report Here'!$M529="HT"),IF('Copy &amp; Paste Roster Report Here'!$R529&gt;0,1,IF('Copy &amp; Paste Roster Report Here'!$N529="Active",1,0)),0)</f>
        <v>0</v>
      </c>
      <c r="Z529" s="121">
        <f>IF(AND('Copy &amp; Paste Roster Report Here'!$A529=Z$4,'Copy &amp; Paste Roster Report Here'!$M529="HT"),IF('Copy &amp; Paste Roster Report Here'!$R529&gt;0,1,IF('Copy &amp; Paste Roster Report Here'!$N529="Active",1,0)),0)</f>
        <v>0</v>
      </c>
      <c r="AA529" s="121">
        <f>IF(AND('Copy &amp; Paste Roster Report Here'!$A529=AA$4,'Copy &amp; Paste Roster Report Here'!$M529="HT"),IF('Copy &amp; Paste Roster Report Here'!$R529&gt;0,1,IF('Copy &amp; Paste Roster Report Here'!$N529="Active",1,0)),0)</f>
        <v>0</v>
      </c>
      <c r="AB529" s="121">
        <f>IF(AND('Copy &amp; Paste Roster Report Here'!$A529=AB$4,'Copy &amp; Paste Roster Report Here'!$M529="HT"),IF('Copy &amp; Paste Roster Report Here'!$R529&gt;0,1,IF('Copy &amp; Paste Roster Report Here'!$N529="Active",1,0)),0)</f>
        <v>0</v>
      </c>
      <c r="AC529" s="121">
        <f>IF(AND('Copy &amp; Paste Roster Report Here'!$A529=AC$4,'Copy &amp; Paste Roster Report Here'!$M529="HT"),IF('Copy &amp; Paste Roster Report Here'!$R529&gt;0,1,IF('Copy &amp; Paste Roster Report Here'!$N529="Active",1,0)),0)</f>
        <v>0</v>
      </c>
      <c r="AD529" s="121">
        <f>IF(AND('Copy &amp; Paste Roster Report Here'!$A529=AD$4,'Copy &amp; Paste Roster Report Here'!$M529="HT"),IF('Copy &amp; Paste Roster Report Here'!$R529&gt;0,1,IF('Copy &amp; Paste Roster Report Here'!$N529="Active",1,0)),0)</f>
        <v>0</v>
      </c>
      <c r="AE529" s="121">
        <f>IF(AND('Copy &amp; Paste Roster Report Here'!$A529=AE$4,'Copy &amp; Paste Roster Report Here'!$M529="HT"),IF('Copy &amp; Paste Roster Report Here'!$R529&gt;0,1,IF('Copy &amp; Paste Roster Report Here'!$N529="Active",1,0)),0)</f>
        <v>0</v>
      </c>
      <c r="AF529" s="121">
        <f>IF(AND('Copy &amp; Paste Roster Report Here'!$A529=AF$4,'Copy &amp; Paste Roster Report Here'!$M529="HT"),IF('Copy &amp; Paste Roster Report Here'!$R529&gt;0,1,IF('Copy &amp; Paste Roster Report Here'!$N529="Active",1,0)),0)</f>
        <v>0</v>
      </c>
      <c r="AG529" s="121">
        <f>IF(AND('Copy &amp; Paste Roster Report Here'!$A529=AG$4,'Copy &amp; Paste Roster Report Here'!$M529="HT"),IF('Copy &amp; Paste Roster Report Here'!$R529&gt;0,1,IF('Copy &amp; Paste Roster Report Here'!$N529="Active",1,0)),0)</f>
        <v>0</v>
      </c>
      <c r="AH529" s="121">
        <f>IF(AND('Copy &amp; Paste Roster Report Here'!$A529=AH$4,'Copy &amp; Paste Roster Report Here'!$M529="HT"),IF('Copy &amp; Paste Roster Report Here'!$R529&gt;0,1,IF('Copy &amp; Paste Roster Report Here'!$N529="Active",1,0)),0)</f>
        <v>0</v>
      </c>
      <c r="AI529" s="121">
        <f>IF(AND('Copy &amp; Paste Roster Report Here'!$A529=AI$4,'Copy &amp; Paste Roster Report Here'!$M529="HT"),IF('Copy &amp; Paste Roster Report Here'!$R529&gt;0,1,IF('Copy &amp; Paste Roster Report Here'!$N529="Active",1,0)),0)</f>
        <v>0</v>
      </c>
      <c r="AJ529" s="3">
        <f t="shared" si="82"/>
        <v>0</v>
      </c>
      <c r="AK529" s="122">
        <f>IF(AND('Copy &amp; Paste Roster Report Here'!$A529=AK$4,'Copy &amp; Paste Roster Report Here'!$M529="MT"),IF('Copy &amp; Paste Roster Report Here'!$R529&gt;0,1,IF('Copy &amp; Paste Roster Report Here'!$N529="Active",1,0)),0)</f>
        <v>0</v>
      </c>
      <c r="AL529" s="122">
        <f>IF(AND('Copy &amp; Paste Roster Report Here'!$A529=AL$4,'Copy &amp; Paste Roster Report Here'!$M529="MT"),IF('Copy &amp; Paste Roster Report Here'!$R529&gt;0,1,IF('Copy &amp; Paste Roster Report Here'!$N529="Active",1,0)),0)</f>
        <v>0</v>
      </c>
      <c r="AM529" s="122">
        <f>IF(AND('Copy &amp; Paste Roster Report Here'!$A529=AM$4,'Copy &amp; Paste Roster Report Here'!$M529="MT"),IF('Copy &amp; Paste Roster Report Here'!$R529&gt;0,1,IF('Copy &amp; Paste Roster Report Here'!$N529="Active",1,0)),0)</f>
        <v>0</v>
      </c>
      <c r="AN529" s="122">
        <f>IF(AND('Copy &amp; Paste Roster Report Here'!$A529=AN$4,'Copy &amp; Paste Roster Report Here'!$M529="MT"),IF('Copy &amp; Paste Roster Report Here'!$R529&gt;0,1,IF('Copy &amp; Paste Roster Report Here'!$N529="Active",1,0)),0)</f>
        <v>0</v>
      </c>
      <c r="AO529" s="122">
        <f>IF(AND('Copy &amp; Paste Roster Report Here'!$A529=AO$4,'Copy &amp; Paste Roster Report Here'!$M529="MT"),IF('Copy &amp; Paste Roster Report Here'!$R529&gt;0,1,IF('Copy &amp; Paste Roster Report Here'!$N529="Active",1,0)),0)</f>
        <v>0</v>
      </c>
      <c r="AP529" s="122">
        <f>IF(AND('Copy &amp; Paste Roster Report Here'!$A529=AP$4,'Copy &amp; Paste Roster Report Here'!$M529="MT"),IF('Copy &amp; Paste Roster Report Here'!$R529&gt;0,1,IF('Copy &amp; Paste Roster Report Here'!$N529="Active",1,0)),0)</f>
        <v>0</v>
      </c>
      <c r="AQ529" s="122">
        <f>IF(AND('Copy &amp; Paste Roster Report Here'!$A529=AQ$4,'Copy &amp; Paste Roster Report Here'!$M529="MT"),IF('Copy &amp; Paste Roster Report Here'!$R529&gt;0,1,IF('Copy &amp; Paste Roster Report Here'!$N529="Active",1,0)),0)</f>
        <v>0</v>
      </c>
      <c r="AR529" s="122">
        <f>IF(AND('Copy &amp; Paste Roster Report Here'!$A529=AR$4,'Copy &amp; Paste Roster Report Here'!$M529="MT"),IF('Copy &amp; Paste Roster Report Here'!$R529&gt;0,1,IF('Copy &amp; Paste Roster Report Here'!$N529="Active",1,0)),0)</f>
        <v>0</v>
      </c>
      <c r="AS529" s="122">
        <f>IF(AND('Copy &amp; Paste Roster Report Here'!$A529=AS$4,'Copy &amp; Paste Roster Report Here'!$M529="MT"),IF('Copy &amp; Paste Roster Report Here'!$R529&gt;0,1,IF('Copy &amp; Paste Roster Report Here'!$N529="Active",1,0)),0)</f>
        <v>0</v>
      </c>
      <c r="AT529" s="122">
        <f>IF(AND('Copy &amp; Paste Roster Report Here'!$A529=AT$4,'Copy &amp; Paste Roster Report Here'!$M529="MT"),IF('Copy &amp; Paste Roster Report Here'!$R529&gt;0,1,IF('Copy &amp; Paste Roster Report Here'!$N529="Active",1,0)),0)</f>
        <v>0</v>
      </c>
      <c r="AU529" s="122">
        <f>IF(AND('Copy &amp; Paste Roster Report Here'!$A529=AU$4,'Copy &amp; Paste Roster Report Here'!$M529="MT"),IF('Copy &amp; Paste Roster Report Here'!$R529&gt;0,1,IF('Copy &amp; Paste Roster Report Here'!$N529="Active",1,0)),0)</f>
        <v>0</v>
      </c>
      <c r="AV529" s="3">
        <f t="shared" si="83"/>
        <v>0</v>
      </c>
      <c r="AW529" s="123">
        <f>IF(AND('Copy &amp; Paste Roster Report Here'!$A529=AW$4,'Copy &amp; Paste Roster Report Here'!$M529="FY"),IF('Copy &amp; Paste Roster Report Here'!$R529&gt;0,1,IF('Copy &amp; Paste Roster Report Here'!$N529="Active",1,0)),0)</f>
        <v>0</v>
      </c>
      <c r="AX529" s="123">
        <f>IF(AND('Copy &amp; Paste Roster Report Here'!$A529=AX$4,'Copy &amp; Paste Roster Report Here'!$M529="FY"),IF('Copy &amp; Paste Roster Report Here'!$R529&gt;0,1,IF('Copy &amp; Paste Roster Report Here'!$N529="Active",1,0)),0)</f>
        <v>0</v>
      </c>
      <c r="AY529" s="123">
        <f>IF(AND('Copy &amp; Paste Roster Report Here'!$A529=AY$4,'Copy &amp; Paste Roster Report Here'!$M529="FY"),IF('Copy &amp; Paste Roster Report Here'!$R529&gt;0,1,IF('Copy &amp; Paste Roster Report Here'!$N529="Active",1,0)),0)</f>
        <v>0</v>
      </c>
      <c r="AZ529" s="123">
        <f>IF(AND('Copy &amp; Paste Roster Report Here'!$A529=AZ$4,'Copy &amp; Paste Roster Report Here'!$M529="FY"),IF('Copy &amp; Paste Roster Report Here'!$R529&gt;0,1,IF('Copy &amp; Paste Roster Report Here'!$N529="Active",1,0)),0)</f>
        <v>0</v>
      </c>
      <c r="BA529" s="123">
        <f>IF(AND('Copy &amp; Paste Roster Report Here'!$A529=BA$4,'Copy &amp; Paste Roster Report Here'!$M529="FY"),IF('Copy &amp; Paste Roster Report Here'!$R529&gt;0,1,IF('Copy &amp; Paste Roster Report Here'!$N529="Active",1,0)),0)</f>
        <v>0</v>
      </c>
      <c r="BB529" s="123">
        <f>IF(AND('Copy &amp; Paste Roster Report Here'!$A529=BB$4,'Copy &amp; Paste Roster Report Here'!$M529="FY"),IF('Copy &amp; Paste Roster Report Here'!$R529&gt;0,1,IF('Copy &amp; Paste Roster Report Here'!$N529="Active",1,0)),0)</f>
        <v>0</v>
      </c>
      <c r="BC529" s="123">
        <f>IF(AND('Copy &amp; Paste Roster Report Here'!$A529=BC$4,'Copy &amp; Paste Roster Report Here'!$M529="FY"),IF('Copy &amp; Paste Roster Report Here'!$R529&gt;0,1,IF('Copy &amp; Paste Roster Report Here'!$N529="Active",1,0)),0)</f>
        <v>0</v>
      </c>
      <c r="BD529" s="123">
        <f>IF(AND('Copy &amp; Paste Roster Report Here'!$A529=BD$4,'Copy &amp; Paste Roster Report Here'!$M529="FY"),IF('Copy &amp; Paste Roster Report Here'!$R529&gt;0,1,IF('Copy &amp; Paste Roster Report Here'!$N529="Active",1,0)),0)</f>
        <v>0</v>
      </c>
      <c r="BE529" s="123">
        <f>IF(AND('Copy &amp; Paste Roster Report Here'!$A529=BE$4,'Copy &amp; Paste Roster Report Here'!$M529="FY"),IF('Copy &amp; Paste Roster Report Here'!$R529&gt;0,1,IF('Copy &amp; Paste Roster Report Here'!$N529="Active",1,0)),0)</f>
        <v>0</v>
      </c>
      <c r="BF529" s="123">
        <f>IF(AND('Copy &amp; Paste Roster Report Here'!$A529=BF$4,'Copy &amp; Paste Roster Report Here'!$M529="FY"),IF('Copy &amp; Paste Roster Report Here'!$R529&gt;0,1,IF('Copy &amp; Paste Roster Report Here'!$N529="Active",1,0)),0)</f>
        <v>0</v>
      </c>
      <c r="BG529" s="123">
        <f>IF(AND('Copy &amp; Paste Roster Report Here'!$A529=BG$4,'Copy &amp; Paste Roster Report Here'!$M529="FY"),IF('Copy &amp; Paste Roster Report Here'!$R529&gt;0,1,IF('Copy &amp; Paste Roster Report Here'!$N529="Active",1,0)),0)</f>
        <v>0</v>
      </c>
      <c r="BH529" s="3">
        <f t="shared" si="84"/>
        <v>0</v>
      </c>
      <c r="BI529" s="124">
        <f>IF(AND('Copy &amp; Paste Roster Report Here'!$A529=BI$4,'Copy &amp; Paste Roster Report Here'!$M529="RH"),IF('Copy &amp; Paste Roster Report Here'!$R529&gt;0,1,IF('Copy &amp; Paste Roster Report Here'!$N529="Active",1,0)),0)</f>
        <v>0</v>
      </c>
      <c r="BJ529" s="124">
        <f>IF(AND('Copy &amp; Paste Roster Report Here'!$A529=BJ$4,'Copy &amp; Paste Roster Report Here'!$M529="RH"),IF('Copy &amp; Paste Roster Report Here'!$R529&gt;0,1,IF('Copy &amp; Paste Roster Report Here'!$N529="Active",1,0)),0)</f>
        <v>0</v>
      </c>
      <c r="BK529" s="124">
        <f>IF(AND('Copy &amp; Paste Roster Report Here'!$A529=BK$4,'Copy &amp; Paste Roster Report Here'!$M529="RH"),IF('Copy &amp; Paste Roster Report Here'!$R529&gt;0,1,IF('Copy &amp; Paste Roster Report Here'!$N529="Active",1,0)),0)</f>
        <v>0</v>
      </c>
      <c r="BL529" s="124">
        <f>IF(AND('Copy &amp; Paste Roster Report Here'!$A529=BL$4,'Copy &amp; Paste Roster Report Here'!$M529="RH"),IF('Copy &amp; Paste Roster Report Here'!$R529&gt;0,1,IF('Copy &amp; Paste Roster Report Here'!$N529="Active",1,0)),0)</f>
        <v>0</v>
      </c>
      <c r="BM529" s="124">
        <f>IF(AND('Copy &amp; Paste Roster Report Here'!$A529=BM$4,'Copy &amp; Paste Roster Report Here'!$M529="RH"),IF('Copy &amp; Paste Roster Report Here'!$R529&gt;0,1,IF('Copy &amp; Paste Roster Report Here'!$N529="Active",1,0)),0)</f>
        <v>0</v>
      </c>
      <c r="BN529" s="124">
        <f>IF(AND('Copy &amp; Paste Roster Report Here'!$A529=BN$4,'Copy &amp; Paste Roster Report Here'!$M529="RH"),IF('Copy &amp; Paste Roster Report Here'!$R529&gt;0,1,IF('Copy &amp; Paste Roster Report Here'!$N529="Active",1,0)),0)</f>
        <v>0</v>
      </c>
      <c r="BO529" s="124">
        <f>IF(AND('Copy &amp; Paste Roster Report Here'!$A529=BO$4,'Copy &amp; Paste Roster Report Here'!$M529="RH"),IF('Copy &amp; Paste Roster Report Here'!$R529&gt;0,1,IF('Copy &amp; Paste Roster Report Here'!$N529="Active",1,0)),0)</f>
        <v>0</v>
      </c>
      <c r="BP529" s="124">
        <f>IF(AND('Copy &amp; Paste Roster Report Here'!$A529=BP$4,'Copy &amp; Paste Roster Report Here'!$M529="RH"),IF('Copy &amp; Paste Roster Report Here'!$R529&gt;0,1,IF('Copy &amp; Paste Roster Report Here'!$N529="Active",1,0)),0)</f>
        <v>0</v>
      </c>
      <c r="BQ529" s="124">
        <f>IF(AND('Copy &amp; Paste Roster Report Here'!$A529=BQ$4,'Copy &amp; Paste Roster Report Here'!$M529="RH"),IF('Copy &amp; Paste Roster Report Here'!$R529&gt;0,1,IF('Copy &amp; Paste Roster Report Here'!$N529="Active",1,0)),0)</f>
        <v>0</v>
      </c>
      <c r="BR529" s="124">
        <f>IF(AND('Copy &amp; Paste Roster Report Here'!$A529=BR$4,'Copy &amp; Paste Roster Report Here'!$M529="RH"),IF('Copy &amp; Paste Roster Report Here'!$R529&gt;0,1,IF('Copy &amp; Paste Roster Report Here'!$N529="Active",1,0)),0)</f>
        <v>0</v>
      </c>
      <c r="BS529" s="124">
        <f>IF(AND('Copy &amp; Paste Roster Report Here'!$A529=BS$4,'Copy &amp; Paste Roster Report Here'!$M529="RH"),IF('Copy &amp; Paste Roster Report Here'!$R529&gt;0,1,IF('Copy &amp; Paste Roster Report Here'!$N529="Active",1,0)),0)</f>
        <v>0</v>
      </c>
      <c r="BT529" s="3">
        <f t="shared" si="85"/>
        <v>0</v>
      </c>
      <c r="BU529" s="125">
        <f>IF(AND('Copy &amp; Paste Roster Report Here'!$A529=BU$4,'Copy &amp; Paste Roster Report Here'!$M529="QT"),IF('Copy &amp; Paste Roster Report Here'!$R529&gt;0,1,IF('Copy &amp; Paste Roster Report Here'!$N529="Active",1,0)),0)</f>
        <v>0</v>
      </c>
      <c r="BV529" s="125">
        <f>IF(AND('Copy &amp; Paste Roster Report Here'!$A529=BV$4,'Copy &amp; Paste Roster Report Here'!$M529="QT"),IF('Copy &amp; Paste Roster Report Here'!$R529&gt;0,1,IF('Copy &amp; Paste Roster Report Here'!$N529="Active",1,0)),0)</f>
        <v>0</v>
      </c>
      <c r="BW529" s="125">
        <f>IF(AND('Copy &amp; Paste Roster Report Here'!$A529=BW$4,'Copy &amp; Paste Roster Report Here'!$M529="QT"),IF('Copy &amp; Paste Roster Report Here'!$R529&gt;0,1,IF('Copy &amp; Paste Roster Report Here'!$N529="Active",1,0)),0)</f>
        <v>0</v>
      </c>
      <c r="BX529" s="125">
        <f>IF(AND('Copy &amp; Paste Roster Report Here'!$A529=BX$4,'Copy &amp; Paste Roster Report Here'!$M529="QT"),IF('Copy &amp; Paste Roster Report Here'!$R529&gt;0,1,IF('Copy &amp; Paste Roster Report Here'!$N529="Active",1,0)),0)</f>
        <v>0</v>
      </c>
      <c r="BY529" s="125">
        <f>IF(AND('Copy &amp; Paste Roster Report Here'!$A529=BY$4,'Copy &amp; Paste Roster Report Here'!$M529="QT"),IF('Copy &amp; Paste Roster Report Here'!$R529&gt;0,1,IF('Copy &amp; Paste Roster Report Here'!$N529="Active",1,0)),0)</f>
        <v>0</v>
      </c>
      <c r="BZ529" s="125">
        <f>IF(AND('Copy &amp; Paste Roster Report Here'!$A529=BZ$4,'Copy &amp; Paste Roster Report Here'!$M529="QT"),IF('Copy &amp; Paste Roster Report Here'!$R529&gt;0,1,IF('Copy &amp; Paste Roster Report Here'!$N529="Active",1,0)),0)</f>
        <v>0</v>
      </c>
      <c r="CA529" s="125">
        <f>IF(AND('Copy &amp; Paste Roster Report Here'!$A529=CA$4,'Copy &amp; Paste Roster Report Here'!$M529="QT"),IF('Copy &amp; Paste Roster Report Here'!$R529&gt;0,1,IF('Copy &amp; Paste Roster Report Here'!$N529="Active",1,0)),0)</f>
        <v>0</v>
      </c>
      <c r="CB529" s="125">
        <f>IF(AND('Copy &amp; Paste Roster Report Here'!$A529=CB$4,'Copy &amp; Paste Roster Report Here'!$M529="QT"),IF('Copy &amp; Paste Roster Report Here'!$R529&gt;0,1,IF('Copy &amp; Paste Roster Report Here'!$N529="Active",1,0)),0)</f>
        <v>0</v>
      </c>
      <c r="CC529" s="125">
        <f>IF(AND('Copy &amp; Paste Roster Report Here'!$A529=CC$4,'Copy &amp; Paste Roster Report Here'!$M529="QT"),IF('Copy &amp; Paste Roster Report Here'!$R529&gt;0,1,IF('Copy &amp; Paste Roster Report Here'!$N529="Active",1,0)),0)</f>
        <v>0</v>
      </c>
      <c r="CD529" s="125">
        <f>IF(AND('Copy &amp; Paste Roster Report Here'!$A529=CD$4,'Copy &amp; Paste Roster Report Here'!$M529="QT"),IF('Copy &amp; Paste Roster Report Here'!$R529&gt;0,1,IF('Copy &amp; Paste Roster Report Here'!$N529="Active",1,0)),0)</f>
        <v>0</v>
      </c>
      <c r="CE529" s="125">
        <f>IF(AND('Copy &amp; Paste Roster Report Here'!$A529=CE$4,'Copy &amp; Paste Roster Report Here'!$M529="QT"),IF('Copy &amp; Paste Roster Report Here'!$R529&gt;0,1,IF('Copy &amp; Paste Roster Report Here'!$N529="Active",1,0)),0)</f>
        <v>0</v>
      </c>
      <c r="CF529" s="3">
        <f t="shared" si="86"/>
        <v>0</v>
      </c>
      <c r="CG529" s="126">
        <f>IF(AND('Copy &amp; Paste Roster Report Here'!$A529=CG$4,'Copy &amp; Paste Roster Report Here'!$M529="##"),IF('Copy &amp; Paste Roster Report Here'!$R529&gt;0,1,IF('Copy &amp; Paste Roster Report Here'!$N529="Active",1,0)),0)</f>
        <v>0</v>
      </c>
      <c r="CH529" s="126">
        <f>IF(AND('Copy &amp; Paste Roster Report Here'!$A529=CH$4,'Copy &amp; Paste Roster Report Here'!$M529="##"),IF('Copy &amp; Paste Roster Report Here'!$R529&gt;0,1,IF('Copy &amp; Paste Roster Report Here'!$N529="Active",1,0)),0)</f>
        <v>0</v>
      </c>
      <c r="CI529" s="126">
        <f>IF(AND('Copy &amp; Paste Roster Report Here'!$A529=CI$4,'Copy &amp; Paste Roster Report Here'!$M529="##"),IF('Copy &amp; Paste Roster Report Here'!$R529&gt;0,1,IF('Copy &amp; Paste Roster Report Here'!$N529="Active",1,0)),0)</f>
        <v>0</v>
      </c>
      <c r="CJ529" s="126">
        <f>IF(AND('Copy &amp; Paste Roster Report Here'!$A529=CJ$4,'Copy &amp; Paste Roster Report Here'!$M529="##"),IF('Copy &amp; Paste Roster Report Here'!$R529&gt;0,1,IF('Copy &amp; Paste Roster Report Here'!$N529="Active",1,0)),0)</f>
        <v>0</v>
      </c>
      <c r="CK529" s="126">
        <f>IF(AND('Copy &amp; Paste Roster Report Here'!$A529=CK$4,'Copy &amp; Paste Roster Report Here'!$M529="##"),IF('Copy &amp; Paste Roster Report Here'!$R529&gt;0,1,IF('Copy &amp; Paste Roster Report Here'!$N529="Active",1,0)),0)</f>
        <v>0</v>
      </c>
      <c r="CL529" s="126">
        <f>IF(AND('Copy &amp; Paste Roster Report Here'!$A529=CL$4,'Copy &amp; Paste Roster Report Here'!$M529="##"),IF('Copy &amp; Paste Roster Report Here'!$R529&gt;0,1,IF('Copy &amp; Paste Roster Report Here'!$N529="Active",1,0)),0)</f>
        <v>0</v>
      </c>
      <c r="CM529" s="126">
        <f>IF(AND('Copy &amp; Paste Roster Report Here'!$A529=CM$4,'Copy &amp; Paste Roster Report Here'!$M529="##"),IF('Copy &amp; Paste Roster Report Here'!$R529&gt;0,1,IF('Copy &amp; Paste Roster Report Here'!$N529="Active",1,0)),0)</f>
        <v>0</v>
      </c>
      <c r="CN529" s="126">
        <f>IF(AND('Copy &amp; Paste Roster Report Here'!$A529=CN$4,'Copy &amp; Paste Roster Report Here'!$M529="##"),IF('Copy &amp; Paste Roster Report Here'!$R529&gt;0,1,IF('Copy &amp; Paste Roster Report Here'!$N529="Active",1,0)),0)</f>
        <v>0</v>
      </c>
      <c r="CO529" s="126">
        <f>IF(AND('Copy &amp; Paste Roster Report Here'!$A529=CO$4,'Copy &amp; Paste Roster Report Here'!$M529="##"),IF('Copy &amp; Paste Roster Report Here'!$R529&gt;0,1,IF('Copy &amp; Paste Roster Report Here'!$N529="Active",1,0)),0)</f>
        <v>0</v>
      </c>
      <c r="CP529" s="126">
        <f>IF(AND('Copy &amp; Paste Roster Report Here'!$A529=CP$4,'Copy &amp; Paste Roster Report Here'!$M529="##"),IF('Copy &amp; Paste Roster Report Here'!$R529&gt;0,1,IF('Copy &amp; Paste Roster Report Here'!$N529="Active",1,0)),0)</f>
        <v>0</v>
      </c>
      <c r="CQ529" s="126">
        <f>IF(AND('Copy &amp; Paste Roster Report Here'!$A529=CQ$4,'Copy &amp; Paste Roster Report Here'!$M529="##"),IF('Copy &amp; Paste Roster Report Here'!$R529&gt;0,1,IF('Copy &amp; Paste Roster Report Here'!$N529="Active",1,0)),0)</f>
        <v>0</v>
      </c>
      <c r="CR529" s="6">
        <f t="shared" si="87"/>
        <v>0</v>
      </c>
      <c r="CS529" s="13">
        <f t="shared" si="88"/>
        <v>0</v>
      </c>
    </row>
    <row r="530" spans="1:97" x14ac:dyDescent="0.25">
      <c r="A530" s="113">
        <f>IF(AND('Copy &amp; Paste Roster Report Here'!$A530=A$4,'Copy &amp; Paste Roster Report Here'!$M530="FT"),IF('Copy &amp; Paste Roster Report Here'!$R530&gt;0,1,IF('Copy &amp; Paste Roster Report Here'!$N530="Active",1,0)),0)</f>
        <v>0</v>
      </c>
      <c r="B530" s="113">
        <f>IF(AND('Copy &amp; Paste Roster Report Here'!$A530=B$4,'Copy &amp; Paste Roster Report Here'!$M530="FT"),IF('Copy &amp; Paste Roster Report Here'!$R530&gt;0,1,IF('Copy &amp; Paste Roster Report Here'!$N530="Active",1,0)),0)</f>
        <v>0</v>
      </c>
      <c r="C530" s="113">
        <f>IF(AND('Copy &amp; Paste Roster Report Here'!$A530=C$4,'Copy &amp; Paste Roster Report Here'!$M530="FT"),IF('Copy &amp; Paste Roster Report Here'!$R530&gt;0,1,IF('Copy &amp; Paste Roster Report Here'!$N530="Active",1,0)),0)</f>
        <v>0</v>
      </c>
      <c r="D530" s="113">
        <f>IF(AND('Copy &amp; Paste Roster Report Here'!$A530=D$4,'Copy &amp; Paste Roster Report Here'!$M530="FT"),IF('Copy &amp; Paste Roster Report Here'!$R530&gt;0,1,IF('Copy &amp; Paste Roster Report Here'!$N530="Active",1,0)),0)</f>
        <v>0</v>
      </c>
      <c r="E530" s="113">
        <f>IF(AND('Copy &amp; Paste Roster Report Here'!$A530=E$4,'Copy &amp; Paste Roster Report Here'!$M530="FT"),IF('Copy &amp; Paste Roster Report Here'!$R530&gt;0,1,IF('Copy &amp; Paste Roster Report Here'!$N530="Active",1,0)),0)</f>
        <v>0</v>
      </c>
      <c r="F530" s="113">
        <f>IF(AND('Copy &amp; Paste Roster Report Here'!$A530=F$4,'Copy &amp; Paste Roster Report Here'!$M530="FT"),IF('Copy &amp; Paste Roster Report Here'!$R530&gt;0,1,IF('Copy &amp; Paste Roster Report Here'!$N530="Active",1,0)),0)</f>
        <v>0</v>
      </c>
      <c r="G530" s="113">
        <f>IF(AND('Copy &amp; Paste Roster Report Here'!$A530=G$4,'Copy &amp; Paste Roster Report Here'!$M530="FT"),IF('Copy &amp; Paste Roster Report Here'!$R530&gt;0,1,IF('Copy &amp; Paste Roster Report Here'!$N530="Active",1,0)),0)</f>
        <v>0</v>
      </c>
      <c r="H530" s="113">
        <f>IF(AND('Copy &amp; Paste Roster Report Here'!$A530=H$4,'Copy &amp; Paste Roster Report Here'!$M530="FT"),IF('Copy &amp; Paste Roster Report Here'!$R530&gt;0,1,IF('Copy &amp; Paste Roster Report Here'!$N530="Active",1,0)),0)</f>
        <v>0</v>
      </c>
      <c r="I530" s="113">
        <f>IF(AND('Copy &amp; Paste Roster Report Here'!$A530=I$4,'Copy &amp; Paste Roster Report Here'!$M530="FT"),IF('Copy &amp; Paste Roster Report Here'!$R530&gt;0,1,IF('Copy &amp; Paste Roster Report Here'!$N530="Active",1,0)),0)</f>
        <v>0</v>
      </c>
      <c r="J530" s="113">
        <f>IF(AND('Copy &amp; Paste Roster Report Here'!$A530=J$4,'Copy &amp; Paste Roster Report Here'!$M530="FT"),IF('Copy &amp; Paste Roster Report Here'!$R530&gt;0,1,IF('Copy &amp; Paste Roster Report Here'!$N530="Active",1,0)),0)</f>
        <v>0</v>
      </c>
      <c r="K530" s="113">
        <f>IF(AND('Copy &amp; Paste Roster Report Here'!$A530=K$4,'Copy &amp; Paste Roster Report Here'!$M530="FT"),IF('Copy &amp; Paste Roster Report Here'!$R530&gt;0,1,IF('Copy &amp; Paste Roster Report Here'!$N530="Active",1,0)),0)</f>
        <v>0</v>
      </c>
      <c r="L530" s="6">
        <f t="shared" si="80"/>
        <v>0</v>
      </c>
      <c r="M530" s="120">
        <f>IF(AND('Copy &amp; Paste Roster Report Here'!$A530=M$4,'Copy &amp; Paste Roster Report Here'!$M530="TQ"),IF('Copy &amp; Paste Roster Report Here'!$R530&gt;0,1,IF('Copy &amp; Paste Roster Report Here'!$N530="Active",1,0)),0)</f>
        <v>0</v>
      </c>
      <c r="N530" s="120">
        <f>IF(AND('Copy &amp; Paste Roster Report Here'!$A530=N$4,'Copy &amp; Paste Roster Report Here'!$M530="TQ"),IF('Copy &amp; Paste Roster Report Here'!$R530&gt;0,1,IF('Copy &amp; Paste Roster Report Here'!$N530="Active",1,0)),0)</f>
        <v>0</v>
      </c>
      <c r="O530" s="120">
        <f>IF(AND('Copy &amp; Paste Roster Report Here'!$A530=O$4,'Copy &amp; Paste Roster Report Here'!$M530="TQ"),IF('Copy &amp; Paste Roster Report Here'!$R530&gt;0,1,IF('Copy &amp; Paste Roster Report Here'!$N530="Active",1,0)),0)</f>
        <v>0</v>
      </c>
      <c r="P530" s="120">
        <f>IF(AND('Copy &amp; Paste Roster Report Here'!$A530=P$4,'Copy &amp; Paste Roster Report Here'!$M530="TQ"),IF('Copy &amp; Paste Roster Report Here'!$R530&gt;0,1,IF('Copy &amp; Paste Roster Report Here'!$N530="Active",1,0)),0)</f>
        <v>0</v>
      </c>
      <c r="Q530" s="120">
        <f>IF(AND('Copy &amp; Paste Roster Report Here'!$A530=Q$4,'Copy &amp; Paste Roster Report Here'!$M530="TQ"),IF('Copy &amp; Paste Roster Report Here'!$R530&gt;0,1,IF('Copy &amp; Paste Roster Report Here'!$N530="Active",1,0)),0)</f>
        <v>0</v>
      </c>
      <c r="R530" s="120">
        <f>IF(AND('Copy &amp; Paste Roster Report Here'!$A530=R$4,'Copy &amp; Paste Roster Report Here'!$M530="TQ"),IF('Copy &amp; Paste Roster Report Here'!$R530&gt;0,1,IF('Copy &amp; Paste Roster Report Here'!$N530="Active",1,0)),0)</f>
        <v>0</v>
      </c>
      <c r="S530" s="120">
        <f>IF(AND('Copy &amp; Paste Roster Report Here'!$A530=S$4,'Copy &amp; Paste Roster Report Here'!$M530="TQ"),IF('Copy &amp; Paste Roster Report Here'!$R530&gt;0,1,IF('Copy &amp; Paste Roster Report Here'!$N530="Active",1,0)),0)</f>
        <v>0</v>
      </c>
      <c r="T530" s="120">
        <f>IF(AND('Copy &amp; Paste Roster Report Here'!$A530=T$4,'Copy &amp; Paste Roster Report Here'!$M530="TQ"),IF('Copy &amp; Paste Roster Report Here'!$R530&gt;0,1,IF('Copy &amp; Paste Roster Report Here'!$N530="Active",1,0)),0)</f>
        <v>0</v>
      </c>
      <c r="U530" s="120">
        <f>IF(AND('Copy &amp; Paste Roster Report Here'!$A530=U$4,'Copy &amp; Paste Roster Report Here'!$M530="TQ"),IF('Copy &amp; Paste Roster Report Here'!$R530&gt;0,1,IF('Copy &amp; Paste Roster Report Here'!$N530="Active",1,0)),0)</f>
        <v>0</v>
      </c>
      <c r="V530" s="120">
        <f>IF(AND('Copy &amp; Paste Roster Report Here'!$A530=V$4,'Copy &amp; Paste Roster Report Here'!$M530="TQ"),IF('Copy &amp; Paste Roster Report Here'!$R530&gt;0,1,IF('Copy &amp; Paste Roster Report Here'!$N530="Active",1,0)),0)</f>
        <v>0</v>
      </c>
      <c r="W530" s="120">
        <f>IF(AND('Copy &amp; Paste Roster Report Here'!$A530=W$4,'Copy &amp; Paste Roster Report Here'!$M530="TQ"),IF('Copy &amp; Paste Roster Report Here'!$R530&gt;0,1,IF('Copy &amp; Paste Roster Report Here'!$N530="Active",1,0)),0)</f>
        <v>0</v>
      </c>
      <c r="X530" s="3">
        <f t="shared" si="81"/>
        <v>0</v>
      </c>
      <c r="Y530" s="121">
        <f>IF(AND('Copy &amp; Paste Roster Report Here'!$A530=Y$4,'Copy &amp; Paste Roster Report Here'!$M530="HT"),IF('Copy &amp; Paste Roster Report Here'!$R530&gt;0,1,IF('Copy &amp; Paste Roster Report Here'!$N530="Active",1,0)),0)</f>
        <v>0</v>
      </c>
      <c r="Z530" s="121">
        <f>IF(AND('Copy &amp; Paste Roster Report Here'!$A530=Z$4,'Copy &amp; Paste Roster Report Here'!$M530="HT"),IF('Copy &amp; Paste Roster Report Here'!$R530&gt;0,1,IF('Copy &amp; Paste Roster Report Here'!$N530="Active",1,0)),0)</f>
        <v>0</v>
      </c>
      <c r="AA530" s="121">
        <f>IF(AND('Copy &amp; Paste Roster Report Here'!$A530=AA$4,'Copy &amp; Paste Roster Report Here'!$M530="HT"),IF('Copy &amp; Paste Roster Report Here'!$R530&gt;0,1,IF('Copy &amp; Paste Roster Report Here'!$N530="Active",1,0)),0)</f>
        <v>0</v>
      </c>
      <c r="AB530" s="121">
        <f>IF(AND('Copy &amp; Paste Roster Report Here'!$A530=AB$4,'Copy &amp; Paste Roster Report Here'!$M530="HT"),IF('Copy &amp; Paste Roster Report Here'!$R530&gt;0,1,IF('Copy &amp; Paste Roster Report Here'!$N530="Active",1,0)),0)</f>
        <v>0</v>
      </c>
      <c r="AC530" s="121">
        <f>IF(AND('Copy &amp; Paste Roster Report Here'!$A530=AC$4,'Copy &amp; Paste Roster Report Here'!$M530="HT"),IF('Copy &amp; Paste Roster Report Here'!$R530&gt;0,1,IF('Copy &amp; Paste Roster Report Here'!$N530="Active",1,0)),0)</f>
        <v>0</v>
      </c>
      <c r="AD530" s="121">
        <f>IF(AND('Copy &amp; Paste Roster Report Here'!$A530=AD$4,'Copy &amp; Paste Roster Report Here'!$M530="HT"),IF('Copy &amp; Paste Roster Report Here'!$R530&gt;0,1,IF('Copy &amp; Paste Roster Report Here'!$N530="Active",1,0)),0)</f>
        <v>0</v>
      </c>
      <c r="AE530" s="121">
        <f>IF(AND('Copy &amp; Paste Roster Report Here'!$A530=AE$4,'Copy &amp; Paste Roster Report Here'!$M530="HT"),IF('Copy &amp; Paste Roster Report Here'!$R530&gt;0,1,IF('Copy &amp; Paste Roster Report Here'!$N530="Active",1,0)),0)</f>
        <v>0</v>
      </c>
      <c r="AF530" s="121">
        <f>IF(AND('Copy &amp; Paste Roster Report Here'!$A530=AF$4,'Copy &amp; Paste Roster Report Here'!$M530="HT"),IF('Copy &amp; Paste Roster Report Here'!$R530&gt;0,1,IF('Copy &amp; Paste Roster Report Here'!$N530="Active",1,0)),0)</f>
        <v>0</v>
      </c>
      <c r="AG530" s="121">
        <f>IF(AND('Copy &amp; Paste Roster Report Here'!$A530=AG$4,'Copy &amp; Paste Roster Report Here'!$M530="HT"),IF('Copy &amp; Paste Roster Report Here'!$R530&gt;0,1,IF('Copy &amp; Paste Roster Report Here'!$N530="Active",1,0)),0)</f>
        <v>0</v>
      </c>
      <c r="AH530" s="121">
        <f>IF(AND('Copy &amp; Paste Roster Report Here'!$A530=AH$4,'Copy &amp; Paste Roster Report Here'!$M530="HT"),IF('Copy &amp; Paste Roster Report Here'!$R530&gt;0,1,IF('Copy &amp; Paste Roster Report Here'!$N530="Active",1,0)),0)</f>
        <v>0</v>
      </c>
      <c r="AI530" s="121">
        <f>IF(AND('Copy &amp; Paste Roster Report Here'!$A530=AI$4,'Copy &amp; Paste Roster Report Here'!$M530="HT"),IF('Copy &amp; Paste Roster Report Here'!$R530&gt;0,1,IF('Copy &amp; Paste Roster Report Here'!$N530="Active",1,0)),0)</f>
        <v>0</v>
      </c>
      <c r="AJ530" s="3">
        <f t="shared" si="82"/>
        <v>0</v>
      </c>
      <c r="AK530" s="122">
        <f>IF(AND('Copy &amp; Paste Roster Report Here'!$A530=AK$4,'Copy &amp; Paste Roster Report Here'!$M530="MT"),IF('Copy &amp; Paste Roster Report Here'!$R530&gt;0,1,IF('Copy &amp; Paste Roster Report Here'!$N530="Active",1,0)),0)</f>
        <v>0</v>
      </c>
      <c r="AL530" s="122">
        <f>IF(AND('Copy &amp; Paste Roster Report Here'!$A530=AL$4,'Copy &amp; Paste Roster Report Here'!$M530="MT"),IF('Copy &amp; Paste Roster Report Here'!$R530&gt;0,1,IF('Copy &amp; Paste Roster Report Here'!$N530="Active",1,0)),0)</f>
        <v>0</v>
      </c>
      <c r="AM530" s="122">
        <f>IF(AND('Copy &amp; Paste Roster Report Here'!$A530=AM$4,'Copy &amp; Paste Roster Report Here'!$M530="MT"),IF('Copy &amp; Paste Roster Report Here'!$R530&gt;0,1,IF('Copy &amp; Paste Roster Report Here'!$N530="Active",1,0)),0)</f>
        <v>0</v>
      </c>
      <c r="AN530" s="122">
        <f>IF(AND('Copy &amp; Paste Roster Report Here'!$A530=AN$4,'Copy &amp; Paste Roster Report Here'!$M530="MT"),IF('Copy &amp; Paste Roster Report Here'!$R530&gt;0,1,IF('Copy &amp; Paste Roster Report Here'!$N530="Active",1,0)),0)</f>
        <v>0</v>
      </c>
      <c r="AO530" s="122">
        <f>IF(AND('Copy &amp; Paste Roster Report Here'!$A530=AO$4,'Copy &amp; Paste Roster Report Here'!$M530="MT"),IF('Copy &amp; Paste Roster Report Here'!$R530&gt;0,1,IF('Copy &amp; Paste Roster Report Here'!$N530="Active",1,0)),0)</f>
        <v>0</v>
      </c>
      <c r="AP530" s="122">
        <f>IF(AND('Copy &amp; Paste Roster Report Here'!$A530=AP$4,'Copy &amp; Paste Roster Report Here'!$M530="MT"),IF('Copy &amp; Paste Roster Report Here'!$R530&gt;0,1,IF('Copy &amp; Paste Roster Report Here'!$N530="Active",1,0)),0)</f>
        <v>0</v>
      </c>
      <c r="AQ530" s="122">
        <f>IF(AND('Copy &amp; Paste Roster Report Here'!$A530=AQ$4,'Copy &amp; Paste Roster Report Here'!$M530="MT"),IF('Copy &amp; Paste Roster Report Here'!$R530&gt;0,1,IF('Copy &amp; Paste Roster Report Here'!$N530="Active",1,0)),0)</f>
        <v>0</v>
      </c>
      <c r="AR530" s="122">
        <f>IF(AND('Copy &amp; Paste Roster Report Here'!$A530=AR$4,'Copy &amp; Paste Roster Report Here'!$M530="MT"),IF('Copy &amp; Paste Roster Report Here'!$R530&gt;0,1,IF('Copy &amp; Paste Roster Report Here'!$N530="Active",1,0)),0)</f>
        <v>0</v>
      </c>
      <c r="AS530" s="122">
        <f>IF(AND('Copy &amp; Paste Roster Report Here'!$A530=AS$4,'Copy &amp; Paste Roster Report Here'!$M530="MT"),IF('Copy &amp; Paste Roster Report Here'!$R530&gt;0,1,IF('Copy &amp; Paste Roster Report Here'!$N530="Active",1,0)),0)</f>
        <v>0</v>
      </c>
      <c r="AT530" s="122">
        <f>IF(AND('Copy &amp; Paste Roster Report Here'!$A530=AT$4,'Copy &amp; Paste Roster Report Here'!$M530="MT"),IF('Copy &amp; Paste Roster Report Here'!$R530&gt;0,1,IF('Copy &amp; Paste Roster Report Here'!$N530="Active",1,0)),0)</f>
        <v>0</v>
      </c>
      <c r="AU530" s="122">
        <f>IF(AND('Copy &amp; Paste Roster Report Here'!$A530=AU$4,'Copy &amp; Paste Roster Report Here'!$M530="MT"),IF('Copy &amp; Paste Roster Report Here'!$R530&gt;0,1,IF('Copy &amp; Paste Roster Report Here'!$N530="Active",1,0)),0)</f>
        <v>0</v>
      </c>
      <c r="AV530" s="3">
        <f t="shared" si="83"/>
        <v>0</v>
      </c>
      <c r="AW530" s="123">
        <f>IF(AND('Copy &amp; Paste Roster Report Here'!$A530=AW$4,'Copy &amp; Paste Roster Report Here'!$M530="FY"),IF('Copy &amp; Paste Roster Report Here'!$R530&gt;0,1,IF('Copy &amp; Paste Roster Report Here'!$N530="Active",1,0)),0)</f>
        <v>0</v>
      </c>
      <c r="AX530" s="123">
        <f>IF(AND('Copy &amp; Paste Roster Report Here'!$A530=AX$4,'Copy &amp; Paste Roster Report Here'!$M530="FY"),IF('Copy &amp; Paste Roster Report Here'!$R530&gt;0,1,IF('Copy &amp; Paste Roster Report Here'!$N530="Active",1,0)),0)</f>
        <v>0</v>
      </c>
      <c r="AY530" s="123">
        <f>IF(AND('Copy &amp; Paste Roster Report Here'!$A530=AY$4,'Copy &amp; Paste Roster Report Here'!$M530="FY"),IF('Copy &amp; Paste Roster Report Here'!$R530&gt;0,1,IF('Copy &amp; Paste Roster Report Here'!$N530="Active",1,0)),0)</f>
        <v>0</v>
      </c>
      <c r="AZ530" s="123">
        <f>IF(AND('Copy &amp; Paste Roster Report Here'!$A530=AZ$4,'Copy &amp; Paste Roster Report Here'!$M530="FY"),IF('Copy &amp; Paste Roster Report Here'!$R530&gt;0,1,IF('Copy &amp; Paste Roster Report Here'!$N530="Active",1,0)),0)</f>
        <v>0</v>
      </c>
      <c r="BA530" s="123">
        <f>IF(AND('Copy &amp; Paste Roster Report Here'!$A530=BA$4,'Copy &amp; Paste Roster Report Here'!$M530="FY"),IF('Copy &amp; Paste Roster Report Here'!$R530&gt;0,1,IF('Copy &amp; Paste Roster Report Here'!$N530="Active",1,0)),0)</f>
        <v>0</v>
      </c>
      <c r="BB530" s="123">
        <f>IF(AND('Copy &amp; Paste Roster Report Here'!$A530=BB$4,'Copy &amp; Paste Roster Report Here'!$M530="FY"),IF('Copy &amp; Paste Roster Report Here'!$R530&gt;0,1,IF('Copy &amp; Paste Roster Report Here'!$N530="Active",1,0)),0)</f>
        <v>0</v>
      </c>
      <c r="BC530" s="123">
        <f>IF(AND('Copy &amp; Paste Roster Report Here'!$A530=BC$4,'Copy &amp; Paste Roster Report Here'!$M530="FY"),IF('Copy &amp; Paste Roster Report Here'!$R530&gt;0,1,IF('Copy &amp; Paste Roster Report Here'!$N530="Active",1,0)),0)</f>
        <v>0</v>
      </c>
      <c r="BD530" s="123">
        <f>IF(AND('Copy &amp; Paste Roster Report Here'!$A530=BD$4,'Copy &amp; Paste Roster Report Here'!$M530="FY"),IF('Copy &amp; Paste Roster Report Here'!$R530&gt;0,1,IF('Copy &amp; Paste Roster Report Here'!$N530="Active",1,0)),0)</f>
        <v>0</v>
      </c>
      <c r="BE530" s="123">
        <f>IF(AND('Copy &amp; Paste Roster Report Here'!$A530=BE$4,'Copy &amp; Paste Roster Report Here'!$M530="FY"),IF('Copy &amp; Paste Roster Report Here'!$R530&gt;0,1,IF('Copy &amp; Paste Roster Report Here'!$N530="Active",1,0)),0)</f>
        <v>0</v>
      </c>
      <c r="BF530" s="123">
        <f>IF(AND('Copy &amp; Paste Roster Report Here'!$A530=BF$4,'Copy &amp; Paste Roster Report Here'!$M530="FY"),IF('Copy &amp; Paste Roster Report Here'!$R530&gt;0,1,IF('Copy &amp; Paste Roster Report Here'!$N530="Active",1,0)),0)</f>
        <v>0</v>
      </c>
      <c r="BG530" s="123">
        <f>IF(AND('Copy &amp; Paste Roster Report Here'!$A530=BG$4,'Copy &amp; Paste Roster Report Here'!$M530="FY"),IF('Copy &amp; Paste Roster Report Here'!$R530&gt;0,1,IF('Copy &amp; Paste Roster Report Here'!$N530="Active",1,0)),0)</f>
        <v>0</v>
      </c>
      <c r="BH530" s="3">
        <f t="shared" si="84"/>
        <v>0</v>
      </c>
      <c r="BI530" s="124">
        <f>IF(AND('Copy &amp; Paste Roster Report Here'!$A530=BI$4,'Copy &amp; Paste Roster Report Here'!$M530="RH"),IF('Copy &amp; Paste Roster Report Here'!$R530&gt;0,1,IF('Copy &amp; Paste Roster Report Here'!$N530="Active",1,0)),0)</f>
        <v>0</v>
      </c>
      <c r="BJ530" s="124">
        <f>IF(AND('Copy &amp; Paste Roster Report Here'!$A530=BJ$4,'Copy &amp; Paste Roster Report Here'!$M530="RH"),IF('Copy &amp; Paste Roster Report Here'!$R530&gt;0,1,IF('Copy &amp; Paste Roster Report Here'!$N530="Active",1,0)),0)</f>
        <v>0</v>
      </c>
      <c r="BK530" s="124">
        <f>IF(AND('Copy &amp; Paste Roster Report Here'!$A530=BK$4,'Copy &amp; Paste Roster Report Here'!$M530="RH"),IF('Copy &amp; Paste Roster Report Here'!$R530&gt;0,1,IF('Copy &amp; Paste Roster Report Here'!$N530="Active",1,0)),0)</f>
        <v>0</v>
      </c>
      <c r="BL530" s="124">
        <f>IF(AND('Copy &amp; Paste Roster Report Here'!$A530=BL$4,'Copy &amp; Paste Roster Report Here'!$M530="RH"),IF('Copy &amp; Paste Roster Report Here'!$R530&gt;0,1,IF('Copy &amp; Paste Roster Report Here'!$N530="Active",1,0)),0)</f>
        <v>0</v>
      </c>
      <c r="BM530" s="124">
        <f>IF(AND('Copy &amp; Paste Roster Report Here'!$A530=BM$4,'Copy &amp; Paste Roster Report Here'!$M530="RH"),IF('Copy &amp; Paste Roster Report Here'!$R530&gt;0,1,IF('Copy &amp; Paste Roster Report Here'!$N530="Active",1,0)),0)</f>
        <v>0</v>
      </c>
      <c r="BN530" s="124">
        <f>IF(AND('Copy &amp; Paste Roster Report Here'!$A530=BN$4,'Copy &amp; Paste Roster Report Here'!$M530="RH"),IF('Copy &amp; Paste Roster Report Here'!$R530&gt;0,1,IF('Copy &amp; Paste Roster Report Here'!$N530="Active",1,0)),0)</f>
        <v>0</v>
      </c>
      <c r="BO530" s="124">
        <f>IF(AND('Copy &amp; Paste Roster Report Here'!$A530=BO$4,'Copy &amp; Paste Roster Report Here'!$M530="RH"),IF('Copy &amp; Paste Roster Report Here'!$R530&gt;0,1,IF('Copy &amp; Paste Roster Report Here'!$N530="Active",1,0)),0)</f>
        <v>0</v>
      </c>
      <c r="BP530" s="124">
        <f>IF(AND('Copy &amp; Paste Roster Report Here'!$A530=BP$4,'Copy &amp; Paste Roster Report Here'!$M530="RH"),IF('Copy &amp; Paste Roster Report Here'!$R530&gt;0,1,IF('Copy &amp; Paste Roster Report Here'!$N530="Active",1,0)),0)</f>
        <v>0</v>
      </c>
      <c r="BQ530" s="124">
        <f>IF(AND('Copy &amp; Paste Roster Report Here'!$A530=BQ$4,'Copy &amp; Paste Roster Report Here'!$M530="RH"),IF('Copy &amp; Paste Roster Report Here'!$R530&gt;0,1,IF('Copy &amp; Paste Roster Report Here'!$N530="Active",1,0)),0)</f>
        <v>0</v>
      </c>
      <c r="BR530" s="124">
        <f>IF(AND('Copy &amp; Paste Roster Report Here'!$A530=BR$4,'Copy &amp; Paste Roster Report Here'!$M530="RH"),IF('Copy &amp; Paste Roster Report Here'!$R530&gt;0,1,IF('Copy &amp; Paste Roster Report Here'!$N530="Active",1,0)),0)</f>
        <v>0</v>
      </c>
      <c r="BS530" s="124">
        <f>IF(AND('Copy &amp; Paste Roster Report Here'!$A530=BS$4,'Copy &amp; Paste Roster Report Here'!$M530="RH"),IF('Copy &amp; Paste Roster Report Here'!$R530&gt;0,1,IF('Copy &amp; Paste Roster Report Here'!$N530="Active",1,0)),0)</f>
        <v>0</v>
      </c>
      <c r="BT530" s="3">
        <f t="shared" si="85"/>
        <v>0</v>
      </c>
      <c r="BU530" s="125">
        <f>IF(AND('Copy &amp; Paste Roster Report Here'!$A530=BU$4,'Copy &amp; Paste Roster Report Here'!$M530="QT"),IF('Copy &amp; Paste Roster Report Here'!$R530&gt;0,1,IF('Copy &amp; Paste Roster Report Here'!$N530="Active",1,0)),0)</f>
        <v>0</v>
      </c>
      <c r="BV530" s="125">
        <f>IF(AND('Copy &amp; Paste Roster Report Here'!$A530=BV$4,'Copy &amp; Paste Roster Report Here'!$M530="QT"),IF('Copy &amp; Paste Roster Report Here'!$R530&gt;0,1,IF('Copy &amp; Paste Roster Report Here'!$N530="Active",1,0)),0)</f>
        <v>0</v>
      </c>
      <c r="BW530" s="125">
        <f>IF(AND('Copy &amp; Paste Roster Report Here'!$A530=BW$4,'Copy &amp; Paste Roster Report Here'!$M530="QT"),IF('Copy &amp; Paste Roster Report Here'!$R530&gt;0,1,IF('Copy &amp; Paste Roster Report Here'!$N530="Active",1,0)),0)</f>
        <v>0</v>
      </c>
      <c r="BX530" s="125">
        <f>IF(AND('Copy &amp; Paste Roster Report Here'!$A530=BX$4,'Copy &amp; Paste Roster Report Here'!$M530="QT"),IF('Copy &amp; Paste Roster Report Here'!$R530&gt;0,1,IF('Copy &amp; Paste Roster Report Here'!$N530="Active",1,0)),0)</f>
        <v>0</v>
      </c>
      <c r="BY530" s="125">
        <f>IF(AND('Copy &amp; Paste Roster Report Here'!$A530=BY$4,'Copy &amp; Paste Roster Report Here'!$M530="QT"),IF('Copy &amp; Paste Roster Report Here'!$R530&gt;0,1,IF('Copy &amp; Paste Roster Report Here'!$N530="Active",1,0)),0)</f>
        <v>0</v>
      </c>
      <c r="BZ530" s="125">
        <f>IF(AND('Copy &amp; Paste Roster Report Here'!$A530=BZ$4,'Copy &amp; Paste Roster Report Here'!$M530="QT"),IF('Copy &amp; Paste Roster Report Here'!$R530&gt;0,1,IF('Copy &amp; Paste Roster Report Here'!$N530="Active",1,0)),0)</f>
        <v>0</v>
      </c>
      <c r="CA530" s="125">
        <f>IF(AND('Copy &amp; Paste Roster Report Here'!$A530=CA$4,'Copy &amp; Paste Roster Report Here'!$M530="QT"),IF('Copy &amp; Paste Roster Report Here'!$R530&gt;0,1,IF('Copy &amp; Paste Roster Report Here'!$N530="Active",1,0)),0)</f>
        <v>0</v>
      </c>
      <c r="CB530" s="125">
        <f>IF(AND('Copy &amp; Paste Roster Report Here'!$A530=CB$4,'Copy &amp; Paste Roster Report Here'!$M530="QT"),IF('Copy &amp; Paste Roster Report Here'!$R530&gt;0,1,IF('Copy &amp; Paste Roster Report Here'!$N530="Active",1,0)),0)</f>
        <v>0</v>
      </c>
      <c r="CC530" s="125">
        <f>IF(AND('Copy &amp; Paste Roster Report Here'!$A530=CC$4,'Copy &amp; Paste Roster Report Here'!$M530="QT"),IF('Copy &amp; Paste Roster Report Here'!$R530&gt;0,1,IF('Copy &amp; Paste Roster Report Here'!$N530="Active",1,0)),0)</f>
        <v>0</v>
      </c>
      <c r="CD530" s="125">
        <f>IF(AND('Copy &amp; Paste Roster Report Here'!$A530=CD$4,'Copy &amp; Paste Roster Report Here'!$M530="QT"),IF('Copy &amp; Paste Roster Report Here'!$R530&gt;0,1,IF('Copy &amp; Paste Roster Report Here'!$N530="Active",1,0)),0)</f>
        <v>0</v>
      </c>
      <c r="CE530" s="125">
        <f>IF(AND('Copy &amp; Paste Roster Report Here'!$A530=CE$4,'Copy &amp; Paste Roster Report Here'!$M530="QT"),IF('Copy &amp; Paste Roster Report Here'!$R530&gt;0,1,IF('Copy &amp; Paste Roster Report Here'!$N530="Active",1,0)),0)</f>
        <v>0</v>
      </c>
      <c r="CF530" s="3">
        <f t="shared" si="86"/>
        <v>0</v>
      </c>
      <c r="CG530" s="126">
        <f>IF(AND('Copy &amp; Paste Roster Report Here'!$A530=CG$4,'Copy &amp; Paste Roster Report Here'!$M530="##"),IF('Copy &amp; Paste Roster Report Here'!$R530&gt;0,1,IF('Copy &amp; Paste Roster Report Here'!$N530="Active",1,0)),0)</f>
        <v>0</v>
      </c>
      <c r="CH530" s="126">
        <f>IF(AND('Copy &amp; Paste Roster Report Here'!$A530=CH$4,'Copy &amp; Paste Roster Report Here'!$M530="##"),IF('Copy &amp; Paste Roster Report Here'!$R530&gt;0,1,IF('Copy &amp; Paste Roster Report Here'!$N530="Active",1,0)),0)</f>
        <v>0</v>
      </c>
      <c r="CI530" s="126">
        <f>IF(AND('Copy &amp; Paste Roster Report Here'!$A530=CI$4,'Copy &amp; Paste Roster Report Here'!$M530="##"),IF('Copy &amp; Paste Roster Report Here'!$R530&gt;0,1,IF('Copy &amp; Paste Roster Report Here'!$N530="Active",1,0)),0)</f>
        <v>0</v>
      </c>
      <c r="CJ530" s="126">
        <f>IF(AND('Copy &amp; Paste Roster Report Here'!$A530=CJ$4,'Copy &amp; Paste Roster Report Here'!$M530="##"),IF('Copy &amp; Paste Roster Report Here'!$R530&gt;0,1,IF('Copy &amp; Paste Roster Report Here'!$N530="Active",1,0)),0)</f>
        <v>0</v>
      </c>
      <c r="CK530" s="126">
        <f>IF(AND('Copy &amp; Paste Roster Report Here'!$A530=CK$4,'Copy &amp; Paste Roster Report Here'!$M530="##"),IF('Copy &amp; Paste Roster Report Here'!$R530&gt;0,1,IF('Copy &amp; Paste Roster Report Here'!$N530="Active",1,0)),0)</f>
        <v>0</v>
      </c>
      <c r="CL530" s="126">
        <f>IF(AND('Copy &amp; Paste Roster Report Here'!$A530=CL$4,'Copy &amp; Paste Roster Report Here'!$M530="##"),IF('Copy &amp; Paste Roster Report Here'!$R530&gt;0,1,IF('Copy &amp; Paste Roster Report Here'!$N530="Active",1,0)),0)</f>
        <v>0</v>
      </c>
      <c r="CM530" s="126">
        <f>IF(AND('Copy &amp; Paste Roster Report Here'!$A530=CM$4,'Copy &amp; Paste Roster Report Here'!$M530="##"),IF('Copy &amp; Paste Roster Report Here'!$R530&gt;0,1,IF('Copy &amp; Paste Roster Report Here'!$N530="Active",1,0)),0)</f>
        <v>0</v>
      </c>
      <c r="CN530" s="126">
        <f>IF(AND('Copy &amp; Paste Roster Report Here'!$A530=CN$4,'Copy &amp; Paste Roster Report Here'!$M530="##"),IF('Copy &amp; Paste Roster Report Here'!$R530&gt;0,1,IF('Copy &amp; Paste Roster Report Here'!$N530="Active",1,0)),0)</f>
        <v>0</v>
      </c>
      <c r="CO530" s="126">
        <f>IF(AND('Copy &amp; Paste Roster Report Here'!$A530=CO$4,'Copy &amp; Paste Roster Report Here'!$M530="##"),IF('Copy &amp; Paste Roster Report Here'!$R530&gt;0,1,IF('Copy &amp; Paste Roster Report Here'!$N530="Active",1,0)),0)</f>
        <v>0</v>
      </c>
      <c r="CP530" s="126">
        <f>IF(AND('Copy &amp; Paste Roster Report Here'!$A530=CP$4,'Copy &amp; Paste Roster Report Here'!$M530="##"),IF('Copy &amp; Paste Roster Report Here'!$R530&gt;0,1,IF('Copy &amp; Paste Roster Report Here'!$N530="Active",1,0)),0)</f>
        <v>0</v>
      </c>
      <c r="CQ530" s="126">
        <f>IF(AND('Copy &amp; Paste Roster Report Here'!$A530=CQ$4,'Copy &amp; Paste Roster Report Here'!$M530="##"),IF('Copy &amp; Paste Roster Report Here'!$R530&gt;0,1,IF('Copy &amp; Paste Roster Report Here'!$N530="Active",1,0)),0)</f>
        <v>0</v>
      </c>
      <c r="CR530" s="6">
        <f t="shared" si="87"/>
        <v>0</v>
      </c>
      <c r="CS530" s="13">
        <f t="shared" si="88"/>
        <v>0</v>
      </c>
    </row>
    <row r="531" spans="1:97" x14ac:dyDescent="0.25">
      <c r="A531" s="113">
        <f>IF(AND('Copy &amp; Paste Roster Report Here'!$A531=A$4,'Copy &amp; Paste Roster Report Here'!$M531="FT"),IF('Copy &amp; Paste Roster Report Here'!$R531&gt;0,1,IF('Copy &amp; Paste Roster Report Here'!$N531="Active",1,0)),0)</f>
        <v>0</v>
      </c>
      <c r="B531" s="113">
        <f>IF(AND('Copy &amp; Paste Roster Report Here'!$A531=B$4,'Copy &amp; Paste Roster Report Here'!$M531="FT"),IF('Copy &amp; Paste Roster Report Here'!$R531&gt;0,1,IF('Copy &amp; Paste Roster Report Here'!$N531="Active",1,0)),0)</f>
        <v>0</v>
      </c>
      <c r="C531" s="113">
        <f>IF(AND('Copy &amp; Paste Roster Report Here'!$A531=C$4,'Copy &amp; Paste Roster Report Here'!$M531="FT"),IF('Copy &amp; Paste Roster Report Here'!$R531&gt;0,1,IF('Copy &amp; Paste Roster Report Here'!$N531="Active",1,0)),0)</f>
        <v>0</v>
      </c>
      <c r="D531" s="113">
        <f>IF(AND('Copy &amp; Paste Roster Report Here'!$A531=D$4,'Copy &amp; Paste Roster Report Here'!$M531="FT"),IF('Copy &amp; Paste Roster Report Here'!$R531&gt;0,1,IF('Copy &amp; Paste Roster Report Here'!$N531="Active",1,0)),0)</f>
        <v>0</v>
      </c>
      <c r="E531" s="113">
        <f>IF(AND('Copy &amp; Paste Roster Report Here'!$A531=E$4,'Copy &amp; Paste Roster Report Here'!$M531="FT"),IF('Copy &amp; Paste Roster Report Here'!$R531&gt;0,1,IF('Copy &amp; Paste Roster Report Here'!$N531="Active",1,0)),0)</f>
        <v>0</v>
      </c>
      <c r="F531" s="113">
        <f>IF(AND('Copy &amp; Paste Roster Report Here'!$A531=F$4,'Copy &amp; Paste Roster Report Here'!$M531="FT"),IF('Copy &amp; Paste Roster Report Here'!$R531&gt;0,1,IF('Copy &amp; Paste Roster Report Here'!$N531="Active",1,0)),0)</f>
        <v>0</v>
      </c>
      <c r="G531" s="113">
        <f>IF(AND('Copy &amp; Paste Roster Report Here'!$A531=G$4,'Copy &amp; Paste Roster Report Here'!$M531="FT"),IF('Copy &amp; Paste Roster Report Here'!$R531&gt;0,1,IF('Copy &amp; Paste Roster Report Here'!$N531="Active",1,0)),0)</f>
        <v>0</v>
      </c>
      <c r="H531" s="113">
        <f>IF(AND('Copy &amp; Paste Roster Report Here'!$A531=H$4,'Copy &amp; Paste Roster Report Here'!$M531="FT"),IF('Copy &amp; Paste Roster Report Here'!$R531&gt;0,1,IF('Copy &amp; Paste Roster Report Here'!$N531="Active",1,0)),0)</f>
        <v>0</v>
      </c>
      <c r="I531" s="113">
        <f>IF(AND('Copy &amp; Paste Roster Report Here'!$A531=I$4,'Copy &amp; Paste Roster Report Here'!$M531="FT"),IF('Copy &amp; Paste Roster Report Here'!$R531&gt;0,1,IF('Copy &amp; Paste Roster Report Here'!$N531="Active",1,0)),0)</f>
        <v>0</v>
      </c>
      <c r="J531" s="113">
        <f>IF(AND('Copy &amp; Paste Roster Report Here'!$A531=J$4,'Copy &amp; Paste Roster Report Here'!$M531="FT"),IF('Copy &amp; Paste Roster Report Here'!$R531&gt;0,1,IF('Copy &amp; Paste Roster Report Here'!$N531="Active",1,0)),0)</f>
        <v>0</v>
      </c>
      <c r="K531" s="113">
        <f>IF(AND('Copy &amp; Paste Roster Report Here'!$A531=K$4,'Copy &amp; Paste Roster Report Here'!$M531="FT"),IF('Copy &amp; Paste Roster Report Here'!$R531&gt;0,1,IF('Copy &amp; Paste Roster Report Here'!$N531="Active",1,0)),0)</f>
        <v>0</v>
      </c>
      <c r="L531" s="6">
        <f t="shared" si="80"/>
        <v>0</v>
      </c>
      <c r="M531" s="120">
        <f>IF(AND('Copy &amp; Paste Roster Report Here'!$A531=M$4,'Copy &amp; Paste Roster Report Here'!$M531="TQ"),IF('Copy &amp; Paste Roster Report Here'!$R531&gt;0,1,IF('Copy &amp; Paste Roster Report Here'!$N531="Active",1,0)),0)</f>
        <v>0</v>
      </c>
      <c r="N531" s="120">
        <f>IF(AND('Copy &amp; Paste Roster Report Here'!$A531=N$4,'Copy &amp; Paste Roster Report Here'!$M531="TQ"),IF('Copy &amp; Paste Roster Report Here'!$R531&gt;0,1,IF('Copy &amp; Paste Roster Report Here'!$N531="Active",1,0)),0)</f>
        <v>0</v>
      </c>
      <c r="O531" s="120">
        <f>IF(AND('Copy &amp; Paste Roster Report Here'!$A531=O$4,'Copy &amp; Paste Roster Report Here'!$M531="TQ"),IF('Copy &amp; Paste Roster Report Here'!$R531&gt;0,1,IF('Copy &amp; Paste Roster Report Here'!$N531="Active",1,0)),0)</f>
        <v>0</v>
      </c>
      <c r="P531" s="120">
        <f>IF(AND('Copy &amp; Paste Roster Report Here'!$A531=P$4,'Copy &amp; Paste Roster Report Here'!$M531="TQ"),IF('Copy &amp; Paste Roster Report Here'!$R531&gt;0,1,IF('Copy &amp; Paste Roster Report Here'!$N531="Active",1,0)),0)</f>
        <v>0</v>
      </c>
      <c r="Q531" s="120">
        <f>IF(AND('Copy &amp; Paste Roster Report Here'!$A531=Q$4,'Copy &amp; Paste Roster Report Here'!$M531="TQ"),IF('Copy &amp; Paste Roster Report Here'!$R531&gt;0,1,IF('Copy &amp; Paste Roster Report Here'!$N531="Active",1,0)),0)</f>
        <v>0</v>
      </c>
      <c r="R531" s="120">
        <f>IF(AND('Copy &amp; Paste Roster Report Here'!$A531=R$4,'Copy &amp; Paste Roster Report Here'!$M531="TQ"),IF('Copy &amp; Paste Roster Report Here'!$R531&gt;0,1,IF('Copy &amp; Paste Roster Report Here'!$N531="Active",1,0)),0)</f>
        <v>0</v>
      </c>
      <c r="S531" s="120">
        <f>IF(AND('Copy &amp; Paste Roster Report Here'!$A531=S$4,'Copy &amp; Paste Roster Report Here'!$M531="TQ"),IF('Copy &amp; Paste Roster Report Here'!$R531&gt;0,1,IF('Copy &amp; Paste Roster Report Here'!$N531="Active",1,0)),0)</f>
        <v>0</v>
      </c>
      <c r="T531" s="120">
        <f>IF(AND('Copy &amp; Paste Roster Report Here'!$A531=T$4,'Copy &amp; Paste Roster Report Here'!$M531="TQ"),IF('Copy &amp; Paste Roster Report Here'!$R531&gt;0,1,IF('Copy &amp; Paste Roster Report Here'!$N531="Active",1,0)),0)</f>
        <v>0</v>
      </c>
      <c r="U531" s="120">
        <f>IF(AND('Copy &amp; Paste Roster Report Here'!$A531=U$4,'Copy &amp; Paste Roster Report Here'!$M531="TQ"),IF('Copy &amp; Paste Roster Report Here'!$R531&gt;0,1,IF('Copy &amp; Paste Roster Report Here'!$N531="Active",1,0)),0)</f>
        <v>0</v>
      </c>
      <c r="V531" s="120">
        <f>IF(AND('Copy &amp; Paste Roster Report Here'!$A531=V$4,'Copy &amp; Paste Roster Report Here'!$M531="TQ"),IF('Copy &amp; Paste Roster Report Here'!$R531&gt;0,1,IF('Copy &amp; Paste Roster Report Here'!$N531="Active",1,0)),0)</f>
        <v>0</v>
      </c>
      <c r="W531" s="120">
        <f>IF(AND('Copy &amp; Paste Roster Report Here'!$A531=W$4,'Copy &amp; Paste Roster Report Here'!$M531="TQ"),IF('Copy &amp; Paste Roster Report Here'!$R531&gt;0,1,IF('Copy &amp; Paste Roster Report Here'!$N531="Active",1,0)),0)</f>
        <v>0</v>
      </c>
      <c r="X531" s="3">
        <f t="shared" si="81"/>
        <v>0</v>
      </c>
      <c r="Y531" s="121">
        <f>IF(AND('Copy &amp; Paste Roster Report Here'!$A531=Y$4,'Copy &amp; Paste Roster Report Here'!$M531="HT"),IF('Copy &amp; Paste Roster Report Here'!$R531&gt;0,1,IF('Copy &amp; Paste Roster Report Here'!$N531="Active",1,0)),0)</f>
        <v>0</v>
      </c>
      <c r="Z531" s="121">
        <f>IF(AND('Copy &amp; Paste Roster Report Here'!$A531=Z$4,'Copy &amp; Paste Roster Report Here'!$M531="HT"),IF('Copy &amp; Paste Roster Report Here'!$R531&gt;0,1,IF('Copy &amp; Paste Roster Report Here'!$N531="Active",1,0)),0)</f>
        <v>0</v>
      </c>
      <c r="AA531" s="121">
        <f>IF(AND('Copy &amp; Paste Roster Report Here'!$A531=AA$4,'Copy &amp; Paste Roster Report Here'!$M531="HT"),IF('Copy &amp; Paste Roster Report Here'!$R531&gt;0,1,IF('Copy &amp; Paste Roster Report Here'!$N531="Active",1,0)),0)</f>
        <v>0</v>
      </c>
      <c r="AB531" s="121">
        <f>IF(AND('Copy &amp; Paste Roster Report Here'!$A531=AB$4,'Copy &amp; Paste Roster Report Here'!$M531="HT"),IF('Copy &amp; Paste Roster Report Here'!$R531&gt;0,1,IF('Copy &amp; Paste Roster Report Here'!$N531="Active",1,0)),0)</f>
        <v>0</v>
      </c>
      <c r="AC531" s="121">
        <f>IF(AND('Copy &amp; Paste Roster Report Here'!$A531=AC$4,'Copy &amp; Paste Roster Report Here'!$M531="HT"),IF('Copy &amp; Paste Roster Report Here'!$R531&gt;0,1,IF('Copy &amp; Paste Roster Report Here'!$N531="Active",1,0)),0)</f>
        <v>0</v>
      </c>
      <c r="AD531" s="121">
        <f>IF(AND('Copy &amp; Paste Roster Report Here'!$A531=AD$4,'Copy &amp; Paste Roster Report Here'!$M531="HT"),IF('Copy &amp; Paste Roster Report Here'!$R531&gt;0,1,IF('Copy &amp; Paste Roster Report Here'!$N531="Active",1,0)),0)</f>
        <v>0</v>
      </c>
      <c r="AE531" s="121">
        <f>IF(AND('Copy &amp; Paste Roster Report Here'!$A531=AE$4,'Copy &amp; Paste Roster Report Here'!$M531="HT"),IF('Copy &amp; Paste Roster Report Here'!$R531&gt;0,1,IF('Copy &amp; Paste Roster Report Here'!$N531="Active",1,0)),0)</f>
        <v>0</v>
      </c>
      <c r="AF531" s="121">
        <f>IF(AND('Copy &amp; Paste Roster Report Here'!$A531=AF$4,'Copy &amp; Paste Roster Report Here'!$M531="HT"),IF('Copy &amp; Paste Roster Report Here'!$R531&gt;0,1,IF('Copy &amp; Paste Roster Report Here'!$N531="Active",1,0)),0)</f>
        <v>0</v>
      </c>
      <c r="AG531" s="121">
        <f>IF(AND('Copy &amp; Paste Roster Report Here'!$A531=AG$4,'Copy &amp; Paste Roster Report Here'!$M531="HT"),IF('Copy &amp; Paste Roster Report Here'!$R531&gt;0,1,IF('Copy &amp; Paste Roster Report Here'!$N531="Active",1,0)),0)</f>
        <v>0</v>
      </c>
      <c r="AH531" s="121">
        <f>IF(AND('Copy &amp; Paste Roster Report Here'!$A531=AH$4,'Copy &amp; Paste Roster Report Here'!$M531="HT"),IF('Copy &amp; Paste Roster Report Here'!$R531&gt;0,1,IF('Copy &amp; Paste Roster Report Here'!$N531="Active",1,0)),0)</f>
        <v>0</v>
      </c>
      <c r="AI531" s="121">
        <f>IF(AND('Copy &amp; Paste Roster Report Here'!$A531=AI$4,'Copy &amp; Paste Roster Report Here'!$M531="HT"),IF('Copy &amp; Paste Roster Report Here'!$R531&gt;0,1,IF('Copy &amp; Paste Roster Report Here'!$N531="Active",1,0)),0)</f>
        <v>0</v>
      </c>
      <c r="AJ531" s="3">
        <f t="shared" si="82"/>
        <v>0</v>
      </c>
      <c r="AK531" s="122">
        <f>IF(AND('Copy &amp; Paste Roster Report Here'!$A531=AK$4,'Copy &amp; Paste Roster Report Here'!$M531="MT"),IF('Copy &amp; Paste Roster Report Here'!$R531&gt;0,1,IF('Copy &amp; Paste Roster Report Here'!$N531="Active",1,0)),0)</f>
        <v>0</v>
      </c>
      <c r="AL531" s="122">
        <f>IF(AND('Copy &amp; Paste Roster Report Here'!$A531=AL$4,'Copy &amp; Paste Roster Report Here'!$M531="MT"),IF('Copy &amp; Paste Roster Report Here'!$R531&gt;0,1,IF('Copy &amp; Paste Roster Report Here'!$N531="Active",1,0)),0)</f>
        <v>0</v>
      </c>
      <c r="AM531" s="122">
        <f>IF(AND('Copy &amp; Paste Roster Report Here'!$A531=AM$4,'Copy &amp; Paste Roster Report Here'!$M531="MT"),IF('Copy &amp; Paste Roster Report Here'!$R531&gt;0,1,IF('Copy &amp; Paste Roster Report Here'!$N531="Active",1,0)),0)</f>
        <v>0</v>
      </c>
      <c r="AN531" s="122">
        <f>IF(AND('Copy &amp; Paste Roster Report Here'!$A531=AN$4,'Copy &amp; Paste Roster Report Here'!$M531="MT"),IF('Copy &amp; Paste Roster Report Here'!$R531&gt;0,1,IF('Copy &amp; Paste Roster Report Here'!$N531="Active",1,0)),0)</f>
        <v>0</v>
      </c>
      <c r="AO531" s="122">
        <f>IF(AND('Copy &amp; Paste Roster Report Here'!$A531=AO$4,'Copy &amp; Paste Roster Report Here'!$M531="MT"),IF('Copy &amp; Paste Roster Report Here'!$R531&gt;0,1,IF('Copy &amp; Paste Roster Report Here'!$N531="Active",1,0)),0)</f>
        <v>0</v>
      </c>
      <c r="AP531" s="122">
        <f>IF(AND('Copy &amp; Paste Roster Report Here'!$A531=AP$4,'Copy &amp; Paste Roster Report Here'!$M531="MT"),IF('Copy &amp; Paste Roster Report Here'!$R531&gt;0,1,IF('Copy &amp; Paste Roster Report Here'!$N531="Active",1,0)),0)</f>
        <v>0</v>
      </c>
      <c r="AQ531" s="122">
        <f>IF(AND('Copy &amp; Paste Roster Report Here'!$A531=AQ$4,'Copy &amp; Paste Roster Report Here'!$M531="MT"),IF('Copy &amp; Paste Roster Report Here'!$R531&gt;0,1,IF('Copy &amp; Paste Roster Report Here'!$N531="Active",1,0)),0)</f>
        <v>0</v>
      </c>
      <c r="AR531" s="122">
        <f>IF(AND('Copy &amp; Paste Roster Report Here'!$A531=AR$4,'Copy &amp; Paste Roster Report Here'!$M531="MT"),IF('Copy &amp; Paste Roster Report Here'!$R531&gt;0,1,IF('Copy &amp; Paste Roster Report Here'!$N531="Active",1,0)),0)</f>
        <v>0</v>
      </c>
      <c r="AS531" s="122">
        <f>IF(AND('Copy &amp; Paste Roster Report Here'!$A531=AS$4,'Copy &amp; Paste Roster Report Here'!$M531="MT"),IF('Copy &amp; Paste Roster Report Here'!$R531&gt;0,1,IF('Copy &amp; Paste Roster Report Here'!$N531="Active",1,0)),0)</f>
        <v>0</v>
      </c>
      <c r="AT531" s="122">
        <f>IF(AND('Copy &amp; Paste Roster Report Here'!$A531=AT$4,'Copy &amp; Paste Roster Report Here'!$M531="MT"),IF('Copy &amp; Paste Roster Report Here'!$R531&gt;0,1,IF('Copy &amp; Paste Roster Report Here'!$N531="Active",1,0)),0)</f>
        <v>0</v>
      </c>
      <c r="AU531" s="122">
        <f>IF(AND('Copy &amp; Paste Roster Report Here'!$A531=AU$4,'Copy &amp; Paste Roster Report Here'!$M531="MT"),IF('Copy &amp; Paste Roster Report Here'!$R531&gt;0,1,IF('Copy &amp; Paste Roster Report Here'!$N531="Active",1,0)),0)</f>
        <v>0</v>
      </c>
      <c r="AV531" s="3">
        <f t="shared" si="83"/>
        <v>0</v>
      </c>
      <c r="AW531" s="123">
        <f>IF(AND('Copy &amp; Paste Roster Report Here'!$A531=AW$4,'Copy &amp; Paste Roster Report Here'!$M531="FY"),IF('Copy &amp; Paste Roster Report Here'!$R531&gt;0,1,IF('Copy &amp; Paste Roster Report Here'!$N531="Active",1,0)),0)</f>
        <v>0</v>
      </c>
      <c r="AX531" s="123">
        <f>IF(AND('Copy &amp; Paste Roster Report Here'!$A531=AX$4,'Copy &amp; Paste Roster Report Here'!$M531="FY"),IF('Copy &amp; Paste Roster Report Here'!$R531&gt;0,1,IF('Copy &amp; Paste Roster Report Here'!$N531="Active",1,0)),0)</f>
        <v>0</v>
      </c>
      <c r="AY531" s="123">
        <f>IF(AND('Copy &amp; Paste Roster Report Here'!$A531=AY$4,'Copy &amp; Paste Roster Report Here'!$M531="FY"),IF('Copy &amp; Paste Roster Report Here'!$R531&gt;0,1,IF('Copy &amp; Paste Roster Report Here'!$N531="Active",1,0)),0)</f>
        <v>0</v>
      </c>
      <c r="AZ531" s="123">
        <f>IF(AND('Copy &amp; Paste Roster Report Here'!$A531=AZ$4,'Copy &amp; Paste Roster Report Here'!$M531="FY"),IF('Copy &amp; Paste Roster Report Here'!$R531&gt;0,1,IF('Copy &amp; Paste Roster Report Here'!$N531="Active",1,0)),0)</f>
        <v>0</v>
      </c>
      <c r="BA531" s="123">
        <f>IF(AND('Copy &amp; Paste Roster Report Here'!$A531=BA$4,'Copy &amp; Paste Roster Report Here'!$M531="FY"),IF('Copy &amp; Paste Roster Report Here'!$R531&gt;0,1,IF('Copy &amp; Paste Roster Report Here'!$N531="Active",1,0)),0)</f>
        <v>0</v>
      </c>
      <c r="BB531" s="123">
        <f>IF(AND('Copy &amp; Paste Roster Report Here'!$A531=BB$4,'Copy &amp; Paste Roster Report Here'!$M531="FY"),IF('Copy &amp; Paste Roster Report Here'!$R531&gt;0,1,IF('Copy &amp; Paste Roster Report Here'!$N531="Active",1,0)),0)</f>
        <v>0</v>
      </c>
      <c r="BC531" s="123">
        <f>IF(AND('Copy &amp; Paste Roster Report Here'!$A531=BC$4,'Copy &amp; Paste Roster Report Here'!$M531="FY"),IF('Copy &amp; Paste Roster Report Here'!$R531&gt;0,1,IF('Copy &amp; Paste Roster Report Here'!$N531="Active",1,0)),0)</f>
        <v>0</v>
      </c>
      <c r="BD531" s="123">
        <f>IF(AND('Copy &amp; Paste Roster Report Here'!$A531=BD$4,'Copy &amp; Paste Roster Report Here'!$M531="FY"),IF('Copy &amp; Paste Roster Report Here'!$R531&gt;0,1,IF('Copy &amp; Paste Roster Report Here'!$N531="Active",1,0)),0)</f>
        <v>0</v>
      </c>
      <c r="BE531" s="123">
        <f>IF(AND('Copy &amp; Paste Roster Report Here'!$A531=BE$4,'Copy &amp; Paste Roster Report Here'!$M531="FY"),IF('Copy &amp; Paste Roster Report Here'!$R531&gt;0,1,IF('Copy &amp; Paste Roster Report Here'!$N531="Active",1,0)),0)</f>
        <v>0</v>
      </c>
      <c r="BF531" s="123">
        <f>IF(AND('Copy &amp; Paste Roster Report Here'!$A531=BF$4,'Copy &amp; Paste Roster Report Here'!$M531="FY"),IF('Copy &amp; Paste Roster Report Here'!$R531&gt;0,1,IF('Copy &amp; Paste Roster Report Here'!$N531="Active",1,0)),0)</f>
        <v>0</v>
      </c>
      <c r="BG531" s="123">
        <f>IF(AND('Copy &amp; Paste Roster Report Here'!$A531=BG$4,'Copy &amp; Paste Roster Report Here'!$M531="FY"),IF('Copy &amp; Paste Roster Report Here'!$R531&gt;0,1,IF('Copy &amp; Paste Roster Report Here'!$N531="Active",1,0)),0)</f>
        <v>0</v>
      </c>
      <c r="BH531" s="3">
        <f t="shared" si="84"/>
        <v>0</v>
      </c>
      <c r="BI531" s="124">
        <f>IF(AND('Copy &amp; Paste Roster Report Here'!$A531=BI$4,'Copy &amp; Paste Roster Report Here'!$M531="RH"),IF('Copy &amp; Paste Roster Report Here'!$R531&gt;0,1,IF('Copy &amp; Paste Roster Report Here'!$N531="Active",1,0)),0)</f>
        <v>0</v>
      </c>
      <c r="BJ531" s="124">
        <f>IF(AND('Copy &amp; Paste Roster Report Here'!$A531=BJ$4,'Copy &amp; Paste Roster Report Here'!$M531="RH"),IF('Copy &amp; Paste Roster Report Here'!$R531&gt;0,1,IF('Copy &amp; Paste Roster Report Here'!$N531="Active",1,0)),0)</f>
        <v>0</v>
      </c>
      <c r="BK531" s="124">
        <f>IF(AND('Copy &amp; Paste Roster Report Here'!$A531=BK$4,'Copy &amp; Paste Roster Report Here'!$M531="RH"),IF('Copy &amp; Paste Roster Report Here'!$R531&gt;0,1,IF('Copy &amp; Paste Roster Report Here'!$N531="Active",1,0)),0)</f>
        <v>0</v>
      </c>
      <c r="BL531" s="124">
        <f>IF(AND('Copy &amp; Paste Roster Report Here'!$A531=BL$4,'Copy &amp; Paste Roster Report Here'!$M531="RH"),IF('Copy &amp; Paste Roster Report Here'!$R531&gt;0,1,IF('Copy &amp; Paste Roster Report Here'!$N531="Active",1,0)),0)</f>
        <v>0</v>
      </c>
      <c r="BM531" s="124">
        <f>IF(AND('Copy &amp; Paste Roster Report Here'!$A531=BM$4,'Copy &amp; Paste Roster Report Here'!$M531="RH"),IF('Copy &amp; Paste Roster Report Here'!$R531&gt;0,1,IF('Copy &amp; Paste Roster Report Here'!$N531="Active",1,0)),0)</f>
        <v>0</v>
      </c>
      <c r="BN531" s="124">
        <f>IF(AND('Copy &amp; Paste Roster Report Here'!$A531=BN$4,'Copy &amp; Paste Roster Report Here'!$M531="RH"),IF('Copy &amp; Paste Roster Report Here'!$R531&gt;0,1,IF('Copy &amp; Paste Roster Report Here'!$N531="Active",1,0)),0)</f>
        <v>0</v>
      </c>
      <c r="BO531" s="124">
        <f>IF(AND('Copy &amp; Paste Roster Report Here'!$A531=BO$4,'Copy &amp; Paste Roster Report Here'!$M531="RH"),IF('Copy &amp; Paste Roster Report Here'!$R531&gt;0,1,IF('Copy &amp; Paste Roster Report Here'!$N531="Active",1,0)),0)</f>
        <v>0</v>
      </c>
      <c r="BP531" s="124">
        <f>IF(AND('Copy &amp; Paste Roster Report Here'!$A531=BP$4,'Copy &amp; Paste Roster Report Here'!$M531="RH"),IF('Copy &amp; Paste Roster Report Here'!$R531&gt;0,1,IF('Copy &amp; Paste Roster Report Here'!$N531="Active",1,0)),0)</f>
        <v>0</v>
      </c>
      <c r="BQ531" s="124">
        <f>IF(AND('Copy &amp; Paste Roster Report Here'!$A531=BQ$4,'Copy &amp; Paste Roster Report Here'!$M531="RH"),IF('Copy &amp; Paste Roster Report Here'!$R531&gt;0,1,IF('Copy &amp; Paste Roster Report Here'!$N531="Active",1,0)),0)</f>
        <v>0</v>
      </c>
      <c r="BR531" s="124">
        <f>IF(AND('Copy &amp; Paste Roster Report Here'!$A531=BR$4,'Copy &amp; Paste Roster Report Here'!$M531="RH"),IF('Copy &amp; Paste Roster Report Here'!$R531&gt;0,1,IF('Copy &amp; Paste Roster Report Here'!$N531="Active",1,0)),0)</f>
        <v>0</v>
      </c>
      <c r="BS531" s="124">
        <f>IF(AND('Copy &amp; Paste Roster Report Here'!$A531=BS$4,'Copy &amp; Paste Roster Report Here'!$M531="RH"),IF('Copy &amp; Paste Roster Report Here'!$R531&gt;0,1,IF('Copy &amp; Paste Roster Report Here'!$N531="Active",1,0)),0)</f>
        <v>0</v>
      </c>
      <c r="BT531" s="3">
        <f t="shared" si="85"/>
        <v>0</v>
      </c>
      <c r="BU531" s="125">
        <f>IF(AND('Copy &amp; Paste Roster Report Here'!$A531=BU$4,'Copy &amp; Paste Roster Report Here'!$M531="QT"),IF('Copy &amp; Paste Roster Report Here'!$R531&gt;0,1,IF('Copy &amp; Paste Roster Report Here'!$N531="Active",1,0)),0)</f>
        <v>0</v>
      </c>
      <c r="BV531" s="125">
        <f>IF(AND('Copy &amp; Paste Roster Report Here'!$A531=BV$4,'Copy &amp; Paste Roster Report Here'!$M531="QT"),IF('Copy &amp; Paste Roster Report Here'!$R531&gt;0,1,IF('Copy &amp; Paste Roster Report Here'!$N531="Active",1,0)),0)</f>
        <v>0</v>
      </c>
      <c r="BW531" s="125">
        <f>IF(AND('Copy &amp; Paste Roster Report Here'!$A531=BW$4,'Copy &amp; Paste Roster Report Here'!$M531="QT"),IF('Copy &amp; Paste Roster Report Here'!$R531&gt;0,1,IF('Copy &amp; Paste Roster Report Here'!$N531="Active",1,0)),0)</f>
        <v>0</v>
      </c>
      <c r="BX531" s="125">
        <f>IF(AND('Copy &amp; Paste Roster Report Here'!$A531=BX$4,'Copy &amp; Paste Roster Report Here'!$M531="QT"),IF('Copy &amp; Paste Roster Report Here'!$R531&gt;0,1,IF('Copy &amp; Paste Roster Report Here'!$N531="Active",1,0)),0)</f>
        <v>0</v>
      </c>
      <c r="BY531" s="125">
        <f>IF(AND('Copy &amp; Paste Roster Report Here'!$A531=BY$4,'Copy &amp; Paste Roster Report Here'!$M531="QT"),IF('Copy &amp; Paste Roster Report Here'!$R531&gt;0,1,IF('Copy &amp; Paste Roster Report Here'!$N531="Active",1,0)),0)</f>
        <v>0</v>
      </c>
      <c r="BZ531" s="125">
        <f>IF(AND('Copy &amp; Paste Roster Report Here'!$A531=BZ$4,'Copy &amp; Paste Roster Report Here'!$M531="QT"),IF('Copy &amp; Paste Roster Report Here'!$R531&gt;0,1,IF('Copy &amp; Paste Roster Report Here'!$N531="Active",1,0)),0)</f>
        <v>0</v>
      </c>
      <c r="CA531" s="125">
        <f>IF(AND('Copy &amp; Paste Roster Report Here'!$A531=CA$4,'Copy &amp; Paste Roster Report Here'!$M531="QT"),IF('Copy &amp; Paste Roster Report Here'!$R531&gt;0,1,IF('Copy &amp; Paste Roster Report Here'!$N531="Active",1,0)),0)</f>
        <v>0</v>
      </c>
      <c r="CB531" s="125">
        <f>IF(AND('Copy &amp; Paste Roster Report Here'!$A531=CB$4,'Copy &amp; Paste Roster Report Here'!$M531="QT"),IF('Copy &amp; Paste Roster Report Here'!$R531&gt;0,1,IF('Copy &amp; Paste Roster Report Here'!$N531="Active",1,0)),0)</f>
        <v>0</v>
      </c>
      <c r="CC531" s="125">
        <f>IF(AND('Copy &amp; Paste Roster Report Here'!$A531=CC$4,'Copy &amp; Paste Roster Report Here'!$M531="QT"),IF('Copy &amp; Paste Roster Report Here'!$R531&gt;0,1,IF('Copy &amp; Paste Roster Report Here'!$N531="Active",1,0)),0)</f>
        <v>0</v>
      </c>
      <c r="CD531" s="125">
        <f>IF(AND('Copy &amp; Paste Roster Report Here'!$A531=CD$4,'Copy &amp; Paste Roster Report Here'!$M531="QT"),IF('Copy &amp; Paste Roster Report Here'!$R531&gt;0,1,IF('Copy &amp; Paste Roster Report Here'!$N531="Active",1,0)),0)</f>
        <v>0</v>
      </c>
      <c r="CE531" s="125">
        <f>IF(AND('Copy &amp; Paste Roster Report Here'!$A531=CE$4,'Copy &amp; Paste Roster Report Here'!$M531="QT"),IF('Copy &amp; Paste Roster Report Here'!$R531&gt;0,1,IF('Copy &amp; Paste Roster Report Here'!$N531="Active",1,0)),0)</f>
        <v>0</v>
      </c>
      <c r="CF531" s="3">
        <f t="shared" si="86"/>
        <v>0</v>
      </c>
      <c r="CG531" s="126">
        <f>IF(AND('Copy &amp; Paste Roster Report Here'!$A531=CG$4,'Copy &amp; Paste Roster Report Here'!$M531="##"),IF('Copy &amp; Paste Roster Report Here'!$R531&gt;0,1,IF('Copy &amp; Paste Roster Report Here'!$N531="Active",1,0)),0)</f>
        <v>0</v>
      </c>
      <c r="CH531" s="126">
        <f>IF(AND('Copy &amp; Paste Roster Report Here'!$A531=CH$4,'Copy &amp; Paste Roster Report Here'!$M531="##"),IF('Copy &amp; Paste Roster Report Here'!$R531&gt;0,1,IF('Copy &amp; Paste Roster Report Here'!$N531="Active",1,0)),0)</f>
        <v>0</v>
      </c>
      <c r="CI531" s="126">
        <f>IF(AND('Copy &amp; Paste Roster Report Here'!$A531=CI$4,'Copy &amp; Paste Roster Report Here'!$M531="##"),IF('Copy &amp; Paste Roster Report Here'!$R531&gt;0,1,IF('Copy &amp; Paste Roster Report Here'!$N531="Active",1,0)),0)</f>
        <v>0</v>
      </c>
      <c r="CJ531" s="126">
        <f>IF(AND('Copy &amp; Paste Roster Report Here'!$A531=CJ$4,'Copy &amp; Paste Roster Report Here'!$M531="##"),IF('Copy &amp; Paste Roster Report Here'!$R531&gt;0,1,IF('Copy &amp; Paste Roster Report Here'!$N531="Active",1,0)),0)</f>
        <v>0</v>
      </c>
      <c r="CK531" s="126">
        <f>IF(AND('Copy &amp; Paste Roster Report Here'!$A531=CK$4,'Copy &amp; Paste Roster Report Here'!$M531="##"),IF('Copy &amp; Paste Roster Report Here'!$R531&gt;0,1,IF('Copy &amp; Paste Roster Report Here'!$N531="Active",1,0)),0)</f>
        <v>0</v>
      </c>
      <c r="CL531" s="126">
        <f>IF(AND('Copy &amp; Paste Roster Report Here'!$A531=CL$4,'Copy &amp; Paste Roster Report Here'!$M531="##"),IF('Copy &amp; Paste Roster Report Here'!$R531&gt;0,1,IF('Copy &amp; Paste Roster Report Here'!$N531="Active",1,0)),0)</f>
        <v>0</v>
      </c>
      <c r="CM531" s="126">
        <f>IF(AND('Copy &amp; Paste Roster Report Here'!$A531=CM$4,'Copy &amp; Paste Roster Report Here'!$M531="##"),IF('Copy &amp; Paste Roster Report Here'!$R531&gt;0,1,IF('Copy &amp; Paste Roster Report Here'!$N531="Active",1,0)),0)</f>
        <v>0</v>
      </c>
      <c r="CN531" s="126">
        <f>IF(AND('Copy &amp; Paste Roster Report Here'!$A531=CN$4,'Copy &amp; Paste Roster Report Here'!$M531="##"),IF('Copy &amp; Paste Roster Report Here'!$R531&gt;0,1,IF('Copy &amp; Paste Roster Report Here'!$N531="Active",1,0)),0)</f>
        <v>0</v>
      </c>
      <c r="CO531" s="126">
        <f>IF(AND('Copy &amp; Paste Roster Report Here'!$A531=CO$4,'Copy &amp; Paste Roster Report Here'!$M531="##"),IF('Copy &amp; Paste Roster Report Here'!$R531&gt;0,1,IF('Copy &amp; Paste Roster Report Here'!$N531="Active",1,0)),0)</f>
        <v>0</v>
      </c>
      <c r="CP531" s="126">
        <f>IF(AND('Copy &amp; Paste Roster Report Here'!$A531=CP$4,'Copy &amp; Paste Roster Report Here'!$M531="##"),IF('Copy &amp; Paste Roster Report Here'!$R531&gt;0,1,IF('Copy &amp; Paste Roster Report Here'!$N531="Active",1,0)),0)</f>
        <v>0</v>
      </c>
      <c r="CQ531" s="126">
        <f>IF(AND('Copy &amp; Paste Roster Report Here'!$A531=CQ$4,'Copy &amp; Paste Roster Report Here'!$M531="##"),IF('Copy &amp; Paste Roster Report Here'!$R531&gt;0,1,IF('Copy &amp; Paste Roster Report Here'!$N531="Active",1,0)),0)</f>
        <v>0</v>
      </c>
      <c r="CR531" s="6">
        <f t="shared" si="87"/>
        <v>0</v>
      </c>
      <c r="CS531" s="13">
        <f t="shared" si="88"/>
        <v>0</v>
      </c>
    </row>
    <row r="532" spans="1:97" x14ac:dyDescent="0.25">
      <c r="A532" s="113">
        <f>IF(AND('Copy &amp; Paste Roster Report Here'!$A532=A$4,'Copy &amp; Paste Roster Report Here'!$M532="FT"),IF('Copy &amp; Paste Roster Report Here'!$R532&gt;0,1,IF('Copy &amp; Paste Roster Report Here'!$N532="Active",1,0)),0)</f>
        <v>0</v>
      </c>
      <c r="B532" s="113">
        <f>IF(AND('Copy &amp; Paste Roster Report Here'!$A532=B$4,'Copy &amp; Paste Roster Report Here'!$M532="FT"),IF('Copy &amp; Paste Roster Report Here'!$R532&gt;0,1,IF('Copy &amp; Paste Roster Report Here'!$N532="Active",1,0)),0)</f>
        <v>0</v>
      </c>
      <c r="C532" s="113">
        <f>IF(AND('Copy &amp; Paste Roster Report Here'!$A532=C$4,'Copy &amp; Paste Roster Report Here'!$M532="FT"),IF('Copy &amp; Paste Roster Report Here'!$R532&gt;0,1,IF('Copy &amp; Paste Roster Report Here'!$N532="Active",1,0)),0)</f>
        <v>0</v>
      </c>
      <c r="D532" s="113">
        <f>IF(AND('Copy &amp; Paste Roster Report Here'!$A532=D$4,'Copy &amp; Paste Roster Report Here'!$M532="FT"),IF('Copy &amp; Paste Roster Report Here'!$R532&gt;0,1,IF('Copy &amp; Paste Roster Report Here'!$N532="Active",1,0)),0)</f>
        <v>0</v>
      </c>
      <c r="E532" s="113">
        <f>IF(AND('Copy &amp; Paste Roster Report Here'!$A532=E$4,'Copy &amp; Paste Roster Report Here'!$M532="FT"),IF('Copy &amp; Paste Roster Report Here'!$R532&gt;0,1,IF('Copy &amp; Paste Roster Report Here'!$N532="Active",1,0)),0)</f>
        <v>0</v>
      </c>
      <c r="F532" s="113">
        <f>IF(AND('Copy &amp; Paste Roster Report Here'!$A532=F$4,'Copy &amp; Paste Roster Report Here'!$M532="FT"),IF('Copy &amp; Paste Roster Report Here'!$R532&gt;0,1,IF('Copy &amp; Paste Roster Report Here'!$N532="Active",1,0)),0)</f>
        <v>0</v>
      </c>
      <c r="G532" s="113">
        <f>IF(AND('Copy &amp; Paste Roster Report Here'!$A532=G$4,'Copy &amp; Paste Roster Report Here'!$M532="FT"),IF('Copy &amp; Paste Roster Report Here'!$R532&gt;0,1,IF('Copy &amp; Paste Roster Report Here'!$N532="Active",1,0)),0)</f>
        <v>0</v>
      </c>
      <c r="H532" s="113">
        <f>IF(AND('Copy &amp; Paste Roster Report Here'!$A532=H$4,'Copy &amp; Paste Roster Report Here'!$M532="FT"),IF('Copy &amp; Paste Roster Report Here'!$R532&gt;0,1,IF('Copy &amp; Paste Roster Report Here'!$N532="Active",1,0)),0)</f>
        <v>0</v>
      </c>
      <c r="I532" s="113">
        <f>IF(AND('Copy &amp; Paste Roster Report Here'!$A532=I$4,'Copy &amp; Paste Roster Report Here'!$M532="FT"),IF('Copy &amp; Paste Roster Report Here'!$R532&gt;0,1,IF('Copy &amp; Paste Roster Report Here'!$N532="Active",1,0)),0)</f>
        <v>0</v>
      </c>
      <c r="J532" s="113">
        <f>IF(AND('Copy &amp; Paste Roster Report Here'!$A532=J$4,'Copy &amp; Paste Roster Report Here'!$M532="FT"),IF('Copy &amp; Paste Roster Report Here'!$R532&gt;0,1,IF('Copy &amp; Paste Roster Report Here'!$N532="Active",1,0)),0)</f>
        <v>0</v>
      </c>
      <c r="K532" s="113">
        <f>IF(AND('Copy &amp; Paste Roster Report Here'!$A532=K$4,'Copy &amp; Paste Roster Report Here'!$M532="FT"),IF('Copy &amp; Paste Roster Report Here'!$R532&gt;0,1,IF('Copy &amp; Paste Roster Report Here'!$N532="Active",1,0)),0)</f>
        <v>0</v>
      </c>
      <c r="L532" s="6">
        <f t="shared" si="80"/>
        <v>0</v>
      </c>
      <c r="M532" s="120">
        <f>IF(AND('Copy &amp; Paste Roster Report Here'!$A532=M$4,'Copy &amp; Paste Roster Report Here'!$M532="TQ"),IF('Copy &amp; Paste Roster Report Here'!$R532&gt;0,1,IF('Copy &amp; Paste Roster Report Here'!$N532="Active",1,0)),0)</f>
        <v>0</v>
      </c>
      <c r="N532" s="120">
        <f>IF(AND('Copy &amp; Paste Roster Report Here'!$A532=N$4,'Copy &amp; Paste Roster Report Here'!$M532="TQ"),IF('Copy &amp; Paste Roster Report Here'!$R532&gt;0,1,IF('Copy &amp; Paste Roster Report Here'!$N532="Active",1,0)),0)</f>
        <v>0</v>
      </c>
      <c r="O532" s="120">
        <f>IF(AND('Copy &amp; Paste Roster Report Here'!$A532=O$4,'Copy &amp; Paste Roster Report Here'!$M532="TQ"),IF('Copy &amp; Paste Roster Report Here'!$R532&gt;0,1,IF('Copy &amp; Paste Roster Report Here'!$N532="Active",1,0)),0)</f>
        <v>0</v>
      </c>
      <c r="P532" s="120">
        <f>IF(AND('Copy &amp; Paste Roster Report Here'!$A532=P$4,'Copy &amp; Paste Roster Report Here'!$M532="TQ"),IF('Copy &amp; Paste Roster Report Here'!$R532&gt;0,1,IF('Copy &amp; Paste Roster Report Here'!$N532="Active",1,0)),0)</f>
        <v>0</v>
      </c>
      <c r="Q532" s="120">
        <f>IF(AND('Copy &amp; Paste Roster Report Here'!$A532=Q$4,'Copy &amp; Paste Roster Report Here'!$M532="TQ"),IF('Copy &amp; Paste Roster Report Here'!$R532&gt;0,1,IF('Copy &amp; Paste Roster Report Here'!$N532="Active",1,0)),0)</f>
        <v>0</v>
      </c>
      <c r="R532" s="120">
        <f>IF(AND('Copy &amp; Paste Roster Report Here'!$A532=R$4,'Copy &amp; Paste Roster Report Here'!$M532="TQ"),IF('Copy &amp; Paste Roster Report Here'!$R532&gt;0,1,IF('Copy &amp; Paste Roster Report Here'!$N532="Active",1,0)),0)</f>
        <v>0</v>
      </c>
      <c r="S532" s="120">
        <f>IF(AND('Copy &amp; Paste Roster Report Here'!$A532=S$4,'Copy &amp; Paste Roster Report Here'!$M532="TQ"),IF('Copy &amp; Paste Roster Report Here'!$R532&gt;0,1,IF('Copy &amp; Paste Roster Report Here'!$N532="Active",1,0)),0)</f>
        <v>0</v>
      </c>
      <c r="T532" s="120">
        <f>IF(AND('Copy &amp; Paste Roster Report Here'!$A532=T$4,'Copy &amp; Paste Roster Report Here'!$M532="TQ"),IF('Copy &amp; Paste Roster Report Here'!$R532&gt;0,1,IF('Copy &amp; Paste Roster Report Here'!$N532="Active",1,0)),0)</f>
        <v>0</v>
      </c>
      <c r="U532" s="120">
        <f>IF(AND('Copy &amp; Paste Roster Report Here'!$A532=U$4,'Copy &amp; Paste Roster Report Here'!$M532="TQ"),IF('Copy &amp; Paste Roster Report Here'!$R532&gt;0,1,IF('Copy &amp; Paste Roster Report Here'!$N532="Active",1,0)),0)</f>
        <v>0</v>
      </c>
      <c r="V532" s="120">
        <f>IF(AND('Copy &amp; Paste Roster Report Here'!$A532=V$4,'Copy &amp; Paste Roster Report Here'!$M532="TQ"),IF('Copy &amp; Paste Roster Report Here'!$R532&gt;0,1,IF('Copy &amp; Paste Roster Report Here'!$N532="Active",1,0)),0)</f>
        <v>0</v>
      </c>
      <c r="W532" s="120">
        <f>IF(AND('Copy &amp; Paste Roster Report Here'!$A532=W$4,'Copy &amp; Paste Roster Report Here'!$M532="TQ"),IF('Copy &amp; Paste Roster Report Here'!$R532&gt;0,1,IF('Copy &amp; Paste Roster Report Here'!$N532="Active",1,0)),0)</f>
        <v>0</v>
      </c>
      <c r="X532" s="3">
        <f t="shared" si="81"/>
        <v>0</v>
      </c>
      <c r="Y532" s="121">
        <f>IF(AND('Copy &amp; Paste Roster Report Here'!$A532=Y$4,'Copy &amp; Paste Roster Report Here'!$M532="HT"),IF('Copy &amp; Paste Roster Report Here'!$R532&gt;0,1,IF('Copy &amp; Paste Roster Report Here'!$N532="Active",1,0)),0)</f>
        <v>0</v>
      </c>
      <c r="Z532" s="121">
        <f>IF(AND('Copy &amp; Paste Roster Report Here'!$A532=Z$4,'Copy &amp; Paste Roster Report Here'!$M532="HT"),IF('Copy &amp; Paste Roster Report Here'!$R532&gt;0,1,IF('Copy &amp; Paste Roster Report Here'!$N532="Active",1,0)),0)</f>
        <v>0</v>
      </c>
      <c r="AA532" s="121">
        <f>IF(AND('Copy &amp; Paste Roster Report Here'!$A532=AA$4,'Copy &amp; Paste Roster Report Here'!$M532="HT"),IF('Copy &amp; Paste Roster Report Here'!$R532&gt;0,1,IF('Copy &amp; Paste Roster Report Here'!$N532="Active",1,0)),0)</f>
        <v>0</v>
      </c>
      <c r="AB532" s="121">
        <f>IF(AND('Copy &amp; Paste Roster Report Here'!$A532=AB$4,'Copy &amp; Paste Roster Report Here'!$M532="HT"),IF('Copy &amp; Paste Roster Report Here'!$R532&gt;0,1,IF('Copy &amp; Paste Roster Report Here'!$N532="Active",1,0)),0)</f>
        <v>0</v>
      </c>
      <c r="AC532" s="121">
        <f>IF(AND('Copy &amp; Paste Roster Report Here'!$A532=AC$4,'Copy &amp; Paste Roster Report Here'!$M532="HT"),IF('Copy &amp; Paste Roster Report Here'!$R532&gt;0,1,IF('Copy &amp; Paste Roster Report Here'!$N532="Active",1,0)),0)</f>
        <v>0</v>
      </c>
      <c r="AD532" s="121">
        <f>IF(AND('Copy &amp; Paste Roster Report Here'!$A532=AD$4,'Copy &amp; Paste Roster Report Here'!$M532="HT"),IF('Copy &amp; Paste Roster Report Here'!$R532&gt;0,1,IF('Copy &amp; Paste Roster Report Here'!$N532="Active",1,0)),0)</f>
        <v>0</v>
      </c>
      <c r="AE532" s="121">
        <f>IF(AND('Copy &amp; Paste Roster Report Here'!$A532=AE$4,'Copy &amp; Paste Roster Report Here'!$M532="HT"),IF('Copy &amp; Paste Roster Report Here'!$R532&gt;0,1,IF('Copy &amp; Paste Roster Report Here'!$N532="Active",1,0)),0)</f>
        <v>0</v>
      </c>
      <c r="AF532" s="121">
        <f>IF(AND('Copy &amp; Paste Roster Report Here'!$A532=AF$4,'Copy &amp; Paste Roster Report Here'!$M532="HT"),IF('Copy &amp; Paste Roster Report Here'!$R532&gt;0,1,IF('Copy &amp; Paste Roster Report Here'!$N532="Active",1,0)),0)</f>
        <v>0</v>
      </c>
      <c r="AG532" s="121">
        <f>IF(AND('Copy &amp; Paste Roster Report Here'!$A532=AG$4,'Copy &amp; Paste Roster Report Here'!$M532="HT"),IF('Copy &amp; Paste Roster Report Here'!$R532&gt;0,1,IF('Copy &amp; Paste Roster Report Here'!$N532="Active",1,0)),0)</f>
        <v>0</v>
      </c>
      <c r="AH532" s="121">
        <f>IF(AND('Copy &amp; Paste Roster Report Here'!$A532=AH$4,'Copy &amp; Paste Roster Report Here'!$M532="HT"),IF('Copy &amp; Paste Roster Report Here'!$R532&gt;0,1,IF('Copy &amp; Paste Roster Report Here'!$N532="Active",1,0)),0)</f>
        <v>0</v>
      </c>
      <c r="AI532" s="121">
        <f>IF(AND('Copy &amp; Paste Roster Report Here'!$A532=AI$4,'Copy &amp; Paste Roster Report Here'!$M532="HT"),IF('Copy &amp; Paste Roster Report Here'!$R532&gt;0,1,IF('Copy &amp; Paste Roster Report Here'!$N532="Active",1,0)),0)</f>
        <v>0</v>
      </c>
      <c r="AJ532" s="3">
        <f t="shared" si="82"/>
        <v>0</v>
      </c>
      <c r="AK532" s="122">
        <f>IF(AND('Copy &amp; Paste Roster Report Here'!$A532=AK$4,'Copy &amp; Paste Roster Report Here'!$M532="MT"),IF('Copy &amp; Paste Roster Report Here'!$R532&gt;0,1,IF('Copy &amp; Paste Roster Report Here'!$N532="Active",1,0)),0)</f>
        <v>0</v>
      </c>
      <c r="AL532" s="122">
        <f>IF(AND('Copy &amp; Paste Roster Report Here'!$A532=AL$4,'Copy &amp; Paste Roster Report Here'!$M532="MT"),IF('Copy &amp; Paste Roster Report Here'!$R532&gt;0,1,IF('Copy &amp; Paste Roster Report Here'!$N532="Active",1,0)),0)</f>
        <v>0</v>
      </c>
      <c r="AM532" s="122">
        <f>IF(AND('Copy &amp; Paste Roster Report Here'!$A532=AM$4,'Copy &amp; Paste Roster Report Here'!$M532="MT"),IF('Copy &amp; Paste Roster Report Here'!$R532&gt;0,1,IF('Copy &amp; Paste Roster Report Here'!$N532="Active",1,0)),0)</f>
        <v>0</v>
      </c>
      <c r="AN532" s="122">
        <f>IF(AND('Copy &amp; Paste Roster Report Here'!$A532=AN$4,'Copy &amp; Paste Roster Report Here'!$M532="MT"),IF('Copy &amp; Paste Roster Report Here'!$R532&gt;0,1,IF('Copy &amp; Paste Roster Report Here'!$N532="Active",1,0)),0)</f>
        <v>0</v>
      </c>
      <c r="AO532" s="122">
        <f>IF(AND('Copy &amp; Paste Roster Report Here'!$A532=AO$4,'Copy &amp; Paste Roster Report Here'!$M532="MT"),IF('Copy &amp; Paste Roster Report Here'!$R532&gt;0,1,IF('Copy &amp; Paste Roster Report Here'!$N532="Active",1,0)),0)</f>
        <v>0</v>
      </c>
      <c r="AP532" s="122">
        <f>IF(AND('Copy &amp; Paste Roster Report Here'!$A532=AP$4,'Copy &amp; Paste Roster Report Here'!$M532="MT"),IF('Copy &amp; Paste Roster Report Here'!$R532&gt;0,1,IF('Copy &amp; Paste Roster Report Here'!$N532="Active",1,0)),0)</f>
        <v>0</v>
      </c>
      <c r="AQ532" s="122">
        <f>IF(AND('Copy &amp; Paste Roster Report Here'!$A532=AQ$4,'Copy &amp; Paste Roster Report Here'!$M532="MT"),IF('Copy &amp; Paste Roster Report Here'!$R532&gt;0,1,IF('Copy &amp; Paste Roster Report Here'!$N532="Active",1,0)),0)</f>
        <v>0</v>
      </c>
      <c r="AR532" s="122">
        <f>IF(AND('Copy &amp; Paste Roster Report Here'!$A532=AR$4,'Copy &amp; Paste Roster Report Here'!$M532="MT"),IF('Copy &amp; Paste Roster Report Here'!$R532&gt;0,1,IF('Copy &amp; Paste Roster Report Here'!$N532="Active",1,0)),0)</f>
        <v>0</v>
      </c>
      <c r="AS532" s="122">
        <f>IF(AND('Copy &amp; Paste Roster Report Here'!$A532=AS$4,'Copy &amp; Paste Roster Report Here'!$M532="MT"),IF('Copy &amp; Paste Roster Report Here'!$R532&gt;0,1,IF('Copy &amp; Paste Roster Report Here'!$N532="Active",1,0)),0)</f>
        <v>0</v>
      </c>
      <c r="AT532" s="122">
        <f>IF(AND('Copy &amp; Paste Roster Report Here'!$A532=AT$4,'Copy &amp; Paste Roster Report Here'!$M532="MT"),IF('Copy &amp; Paste Roster Report Here'!$R532&gt;0,1,IF('Copy &amp; Paste Roster Report Here'!$N532="Active",1,0)),0)</f>
        <v>0</v>
      </c>
      <c r="AU532" s="122">
        <f>IF(AND('Copy &amp; Paste Roster Report Here'!$A532=AU$4,'Copy &amp; Paste Roster Report Here'!$M532="MT"),IF('Copy &amp; Paste Roster Report Here'!$R532&gt;0,1,IF('Copy &amp; Paste Roster Report Here'!$N532="Active",1,0)),0)</f>
        <v>0</v>
      </c>
      <c r="AV532" s="3">
        <f t="shared" si="83"/>
        <v>0</v>
      </c>
      <c r="AW532" s="123">
        <f>IF(AND('Copy &amp; Paste Roster Report Here'!$A532=AW$4,'Copy &amp; Paste Roster Report Here'!$M532="FY"),IF('Copy &amp; Paste Roster Report Here'!$R532&gt;0,1,IF('Copy &amp; Paste Roster Report Here'!$N532="Active",1,0)),0)</f>
        <v>0</v>
      </c>
      <c r="AX532" s="123">
        <f>IF(AND('Copy &amp; Paste Roster Report Here'!$A532=AX$4,'Copy &amp; Paste Roster Report Here'!$M532="FY"),IF('Copy &amp; Paste Roster Report Here'!$R532&gt;0,1,IF('Copy &amp; Paste Roster Report Here'!$N532="Active",1,0)),0)</f>
        <v>0</v>
      </c>
      <c r="AY532" s="123">
        <f>IF(AND('Copy &amp; Paste Roster Report Here'!$A532=AY$4,'Copy &amp; Paste Roster Report Here'!$M532="FY"),IF('Copy &amp; Paste Roster Report Here'!$R532&gt;0,1,IF('Copy &amp; Paste Roster Report Here'!$N532="Active",1,0)),0)</f>
        <v>0</v>
      </c>
      <c r="AZ532" s="123">
        <f>IF(AND('Copy &amp; Paste Roster Report Here'!$A532=AZ$4,'Copy &amp; Paste Roster Report Here'!$M532="FY"),IF('Copy &amp; Paste Roster Report Here'!$R532&gt;0,1,IF('Copy &amp; Paste Roster Report Here'!$N532="Active",1,0)),0)</f>
        <v>0</v>
      </c>
      <c r="BA532" s="123">
        <f>IF(AND('Copy &amp; Paste Roster Report Here'!$A532=BA$4,'Copy &amp; Paste Roster Report Here'!$M532="FY"),IF('Copy &amp; Paste Roster Report Here'!$R532&gt;0,1,IF('Copy &amp; Paste Roster Report Here'!$N532="Active",1,0)),0)</f>
        <v>0</v>
      </c>
      <c r="BB532" s="123">
        <f>IF(AND('Copy &amp; Paste Roster Report Here'!$A532=BB$4,'Copy &amp; Paste Roster Report Here'!$M532="FY"),IF('Copy &amp; Paste Roster Report Here'!$R532&gt;0,1,IF('Copy &amp; Paste Roster Report Here'!$N532="Active",1,0)),0)</f>
        <v>0</v>
      </c>
      <c r="BC532" s="123">
        <f>IF(AND('Copy &amp; Paste Roster Report Here'!$A532=BC$4,'Copy &amp; Paste Roster Report Here'!$M532="FY"),IF('Copy &amp; Paste Roster Report Here'!$R532&gt;0,1,IF('Copy &amp; Paste Roster Report Here'!$N532="Active",1,0)),0)</f>
        <v>0</v>
      </c>
      <c r="BD532" s="123">
        <f>IF(AND('Copy &amp; Paste Roster Report Here'!$A532=BD$4,'Copy &amp; Paste Roster Report Here'!$M532="FY"),IF('Copy &amp; Paste Roster Report Here'!$R532&gt;0,1,IF('Copy &amp; Paste Roster Report Here'!$N532="Active",1,0)),0)</f>
        <v>0</v>
      </c>
      <c r="BE532" s="123">
        <f>IF(AND('Copy &amp; Paste Roster Report Here'!$A532=BE$4,'Copy &amp; Paste Roster Report Here'!$M532="FY"),IF('Copy &amp; Paste Roster Report Here'!$R532&gt;0,1,IF('Copy &amp; Paste Roster Report Here'!$N532="Active",1,0)),0)</f>
        <v>0</v>
      </c>
      <c r="BF532" s="123">
        <f>IF(AND('Copy &amp; Paste Roster Report Here'!$A532=BF$4,'Copy &amp; Paste Roster Report Here'!$M532="FY"),IF('Copy &amp; Paste Roster Report Here'!$R532&gt;0,1,IF('Copy &amp; Paste Roster Report Here'!$N532="Active",1,0)),0)</f>
        <v>0</v>
      </c>
      <c r="BG532" s="123">
        <f>IF(AND('Copy &amp; Paste Roster Report Here'!$A532=BG$4,'Copy &amp; Paste Roster Report Here'!$M532="FY"),IF('Copy &amp; Paste Roster Report Here'!$R532&gt;0,1,IF('Copy &amp; Paste Roster Report Here'!$N532="Active",1,0)),0)</f>
        <v>0</v>
      </c>
      <c r="BH532" s="3">
        <f t="shared" si="84"/>
        <v>0</v>
      </c>
      <c r="BI532" s="124">
        <f>IF(AND('Copy &amp; Paste Roster Report Here'!$A532=BI$4,'Copy &amp; Paste Roster Report Here'!$M532="RH"),IF('Copy &amp; Paste Roster Report Here'!$R532&gt;0,1,IF('Copy &amp; Paste Roster Report Here'!$N532="Active",1,0)),0)</f>
        <v>0</v>
      </c>
      <c r="BJ532" s="124">
        <f>IF(AND('Copy &amp; Paste Roster Report Here'!$A532=BJ$4,'Copy &amp; Paste Roster Report Here'!$M532="RH"),IF('Copy &amp; Paste Roster Report Here'!$R532&gt;0,1,IF('Copy &amp; Paste Roster Report Here'!$N532="Active",1,0)),0)</f>
        <v>0</v>
      </c>
      <c r="BK532" s="124">
        <f>IF(AND('Copy &amp; Paste Roster Report Here'!$A532=BK$4,'Copy &amp; Paste Roster Report Here'!$M532="RH"),IF('Copy &amp; Paste Roster Report Here'!$R532&gt;0,1,IF('Copy &amp; Paste Roster Report Here'!$N532="Active",1,0)),0)</f>
        <v>0</v>
      </c>
      <c r="BL532" s="124">
        <f>IF(AND('Copy &amp; Paste Roster Report Here'!$A532=BL$4,'Copy &amp; Paste Roster Report Here'!$M532="RH"),IF('Copy &amp; Paste Roster Report Here'!$R532&gt;0,1,IF('Copy &amp; Paste Roster Report Here'!$N532="Active",1,0)),0)</f>
        <v>0</v>
      </c>
      <c r="BM532" s="124">
        <f>IF(AND('Copy &amp; Paste Roster Report Here'!$A532=BM$4,'Copy &amp; Paste Roster Report Here'!$M532="RH"),IF('Copy &amp; Paste Roster Report Here'!$R532&gt;0,1,IF('Copy &amp; Paste Roster Report Here'!$N532="Active",1,0)),0)</f>
        <v>0</v>
      </c>
      <c r="BN532" s="124">
        <f>IF(AND('Copy &amp; Paste Roster Report Here'!$A532=BN$4,'Copy &amp; Paste Roster Report Here'!$M532="RH"),IF('Copy &amp; Paste Roster Report Here'!$R532&gt;0,1,IF('Copy &amp; Paste Roster Report Here'!$N532="Active",1,0)),0)</f>
        <v>0</v>
      </c>
      <c r="BO532" s="124">
        <f>IF(AND('Copy &amp; Paste Roster Report Here'!$A532=BO$4,'Copy &amp; Paste Roster Report Here'!$M532="RH"),IF('Copy &amp; Paste Roster Report Here'!$R532&gt;0,1,IF('Copy &amp; Paste Roster Report Here'!$N532="Active",1,0)),0)</f>
        <v>0</v>
      </c>
      <c r="BP532" s="124">
        <f>IF(AND('Copy &amp; Paste Roster Report Here'!$A532=BP$4,'Copy &amp; Paste Roster Report Here'!$M532="RH"),IF('Copy &amp; Paste Roster Report Here'!$R532&gt;0,1,IF('Copy &amp; Paste Roster Report Here'!$N532="Active",1,0)),0)</f>
        <v>0</v>
      </c>
      <c r="BQ532" s="124">
        <f>IF(AND('Copy &amp; Paste Roster Report Here'!$A532=BQ$4,'Copy &amp; Paste Roster Report Here'!$M532="RH"),IF('Copy &amp; Paste Roster Report Here'!$R532&gt;0,1,IF('Copy &amp; Paste Roster Report Here'!$N532="Active",1,0)),0)</f>
        <v>0</v>
      </c>
      <c r="BR532" s="124">
        <f>IF(AND('Copy &amp; Paste Roster Report Here'!$A532=BR$4,'Copy &amp; Paste Roster Report Here'!$M532="RH"),IF('Copy &amp; Paste Roster Report Here'!$R532&gt;0,1,IF('Copy &amp; Paste Roster Report Here'!$N532="Active",1,0)),0)</f>
        <v>0</v>
      </c>
      <c r="BS532" s="124">
        <f>IF(AND('Copy &amp; Paste Roster Report Here'!$A532=BS$4,'Copy &amp; Paste Roster Report Here'!$M532="RH"),IF('Copy &amp; Paste Roster Report Here'!$R532&gt;0,1,IF('Copy &amp; Paste Roster Report Here'!$N532="Active",1,0)),0)</f>
        <v>0</v>
      </c>
      <c r="BT532" s="3">
        <f t="shared" si="85"/>
        <v>0</v>
      </c>
      <c r="BU532" s="125">
        <f>IF(AND('Copy &amp; Paste Roster Report Here'!$A532=BU$4,'Copy &amp; Paste Roster Report Here'!$M532="QT"),IF('Copy &amp; Paste Roster Report Here'!$R532&gt;0,1,IF('Copy &amp; Paste Roster Report Here'!$N532="Active",1,0)),0)</f>
        <v>0</v>
      </c>
      <c r="BV532" s="125">
        <f>IF(AND('Copy &amp; Paste Roster Report Here'!$A532=BV$4,'Copy &amp; Paste Roster Report Here'!$M532="QT"),IF('Copy &amp; Paste Roster Report Here'!$R532&gt;0,1,IF('Copy &amp; Paste Roster Report Here'!$N532="Active",1,0)),0)</f>
        <v>0</v>
      </c>
      <c r="BW532" s="125">
        <f>IF(AND('Copy &amp; Paste Roster Report Here'!$A532=BW$4,'Copy &amp; Paste Roster Report Here'!$M532="QT"),IF('Copy &amp; Paste Roster Report Here'!$R532&gt;0,1,IF('Copy &amp; Paste Roster Report Here'!$N532="Active",1,0)),0)</f>
        <v>0</v>
      </c>
      <c r="BX532" s="125">
        <f>IF(AND('Copy &amp; Paste Roster Report Here'!$A532=BX$4,'Copy &amp; Paste Roster Report Here'!$M532="QT"),IF('Copy &amp; Paste Roster Report Here'!$R532&gt;0,1,IF('Copy &amp; Paste Roster Report Here'!$N532="Active",1,0)),0)</f>
        <v>0</v>
      </c>
      <c r="BY532" s="125">
        <f>IF(AND('Copy &amp; Paste Roster Report Here'!$A532=BY$4,'Copy &amp; Paste Roster Report Here'!$M532="QT"),IF('Copy &amp; Paste Roster Report Here'!$R532&gt;0,1,IF('Copy &amp; Paste Roster Report Here'!$N532="Active",1,0)),0)</f>
        <v>0</v>
      </c>
      <c r="BZ532" s="125">
        <f>IF(AND('Copy &amp; Paste Roster Report Here'!$A532=BZ$4,'Copy &amp; Paste Roster Report Here'!$M532="QT"),IF('Copy &amp; Paste Roster Report Here'!$R532&gt;0,1,IF('Copy &amp; Paste Roster Report Here'!$N532="Active",1,0)),0)</f>
        <v>0</v>
      </c>
      <c r="CA532" s="125">
        <f>IF(AND('Copy &amp; Paste Roster Report Here'!$A532=CA$4,'Copy &amp; Paste Roster Report Here'!$M532="QT"),IF('Copy &amp; Paste Roster Report Here'!$R532&gt;0,1,IF('Copy &amp; Paste Roster Report Here'!$N532="Active",1,0)),0)</f>
        <v>0</v>
      </c>
      <c r="CB532" s="125">
        <f>IF(AND('Copy &amp; Paste Roster Report Here'!$A532=CB$4,'Copy &amp; Paste Roster Report Here'!$M532="QT"),IF('Copy &amp; Paste Roster Report Here'!$R532&gt;0,1,IF('Copy &amp; Paste Roster Report Here'!$N532="Active",1,0)),0)</f>
        <v>0</v>
      </c>
      <c r="CC532" s="125">
        <f>IF(AND('Copy &amp; Paste Roster Report Here'!$A532=CC$4,'Copy &amp; Paste Roster Report Here'!$M532="QT"),IF('Copy &amp; Paste Roster Report Here'!$R532&gt;0,1,IF('Copy &amp; Paste Roster Report Here'!$N532="Active",1,0)),0)</f>
        <v>0</v>
      </c>
      <c r="CD532" s="125">
        <f>IF(AND('Copy &amp; Paste Roster Report Here'!$A532=CD$4,'Copy &amp; Paste Roster Report Here'!$M532="QT"),IF('Copy &amp; Paste Roster Report Here'!$R532&gt;0,1,IF('Copy &amp; Paste Roster Report Here'!$N532="Active",1,0)),0)</f>
        <v>0</v>
      </c>
      <c r="CE532" s="125">
        <f>IF(AND('Copy &amp; Paste Roster Report Here'!$A532=CE$4,'Copy &amp; Paste Roster Report Here'!$M532="QT"),IF('Copy &amp; Paste Roster Report Here'!$R532&gt;0,1,IF('Copy &amp; Paste Roster Report Here'!$N532="Active",1,0)),0)</f>
        <v>0</v>
      </c>
      <c r="CF532" s="3">
        <f t="shared" si="86"/>
        <v>0</v>
      </c>
      <c r="CG532" s="126">
        <f>IF(AND('Copy &amp; Paste Roster Report Here'!$A532=CG$4,'Copy &amp; Paste Roster Report Here'!$M532="##"),IF('Copy &amp; Paste Roster Report Here'!$R532&gt;0,1,IF('Copy &amp; Paste Roster Report Here'!$N532="Active",1,0)),0)</f>
        <v>0</v>
      </c>
      <c r="CH532" s="126">
        <f>IF(AND('Copy &amp; Paste Roster Report Here'!$A532=CH$4,'Copy &amp; Paste Roster Report Here'!$M532="##"),IF('Copy &amp; Paste Roster Report Here'!$R532&gt;0,1,IF('Copy &amp; Paste Roster Report Here'!$N532="Active",1,0)),0)</f>
        <v>0</v>
      </c>
      <c r="CI532" s="126">
        <f>IF(AND('Copy &amp; Paste Roster Report Here'!$A532=CI$4,'Copy &amp; Paste Roster Report Here'!$M532="##"),IF('Copy &amp; Paste Roster Report Here'!$R532&gt;0,1,IF('Copy &amp; Paste Roster Report Here'!$N532="Active",1,0)),0)</f>
        <v>0</v>
      </c>
      <c r="CJ532" s="126">
        <f>IF(AND('Copy &amp; Paste Roster Report Here'!$A532=CJ$4,'Copy &amp; Paste Roster Report Here'!$M532="##"),IF('Copy &amp; Paste Roster Report Here'!$R532&gt;0,1,IF('Copy &amp; Paste Roster Report Here'!$N532="Active",1,0)),0)</f>
        <v>0</v>
      </c>
      <c r="CK532" s="126">
        <f>IF(AND('Copy &amp; Paste Roster Report Here'!$A532=CK$4,'Copy &amp; Paste Roster Report Here'!$M532="##"),IF('Copy &amp; Paste Roster Report Here'!$R532&gt;0,1,IF('Copy &amp; Paste Roster Report Here'!$N532="Active",1,0)),0)</f>
        <v>0</v>
      </c>
      <c r="CL532" s="126">
        <f>IF(AND('Copy &amp; Paste Roster Report Here'!$A532=CL$4,'Copy &amp; Paste Roster Report Here'!$M532="##"),IF('Copy &amp; Paste Roster Report Here'!$R532&gt;0,1,IF('Copy &amp; Paste Roster Report Here'!$N532="Active",1,0)),0)</f>
        <v>0</v>
      </c>
      <c r="CM532" s="126">
        <f>IF(AND('Copy &amp; Paste Roster Report Here'!$A532=CM$4,'Copy &amp; Paste Roster Report Here'!$M532="##"),IF('Copy &amp; Paste Roster Report Here'!$R532&gt;0,1,IF('Copy &amp; Paste Roster Report Here'!$N532="Active",1,0)),0)</f>
        <v>0</v>
      </c>
      <c r="CN532" s="126">
        <f>IF(AND('Copy &amp; Paste Roster Report Here'!$A532=CN$4,'Copy &amp; Paste Roster Report Here'!$M532="##"),IF('Copy &amp; Paste Roster Report Here'!$R532&gt;0,1,IF('Copy &amp; Paste Roster Report Here'!$N532="Active",1,0)),0)</f>
        <v>0</v>
      </c>
      <c r="CO532" s="126">
        <f>IF(AND('Copy &amp; Paste Roster Report Here'!$A532=CO$4,'Copy &amp; Paste Roster Report Here'!$M532="##"),IF('Copy &amp; Paste Roster Report Here'!$R532&gt;0,1,IF('Copy &amp; Paste Roster Report Here'!$N532="Active",1,0)),0)</f>
        <v>0</v>
      </c>
      <c r="CP532" s="126">
        <f>IF(AND('Copy &amp; Paste Roster Report Here'!$A532=CP$4,'Copy &amp; Paste Roster Report Here'!$M532="##"),IF('Copy &amp; Paste Roster Report Here'!$R532&gt;0,1,IF('Copy &amp; Paste Roster Report Here'!$N532="Active",1,0)),0)</f>
        <v>0</v>
      </c>
      <c r="CQ532" s="126">
        <f>IF(AND('Copy &amp; Paste Roster Report Here'!$A532=CQ$4,'Copy &amp; Paste Roster Report Here'!$M532="##"),IF('Copy &amp; Paste Roster Report Here'!$R532&gt;0,1,IF('Copy &amp; Paste Roster Report Here'!$N532="Active",1,0)),0)</f>
        <v>0</v>
      </c>
      <c r="CR532" s="6">
        <f t="shared" si="87"/>
        <v>0</v>
      </c>
      <c r="CS532" s="13">
        <f t="shared" si="88"/>
        <v>0</v>
      </c>
    </row>
    <row r="533" spans="1:97" x14ac:dyDescent="0.25">
      <c r="A533" s="113">
        <f>IF(AND('Copy &amp; Paste Roster Report Here'!$A533=A$4,'Copy &amp; Paste Roster Report Here'!$M533="FT"),IF('Copy &amp; Paste Roster Report Here'!$R533&gt;0,1,IF('Copy &amp; Paste Roster Report Here'!$N533="Active",1,0)),0)</f>
        <v>0</v>
      </c>
      <c r="B533" s="113">
        <f>IF(AND('Copy &amp; Paste Roster Report Here'!$A533=B$4,'Copy &amp; Paste Roster Report Here'!$M533="FT"),IF('Copy &amp; Paste Roster Report Here'!$R533&gt;0,1,IF('Copy &amp; Paste Roster Report Here'!$N533="Active",1,0)),0)</f>
        <v>0</v>
      </c>
      <c r="C533" s="113">
        <f>IF(AND('Copy &amp; Paste Roster Report Here'!$A533=C$4,'Copy &amp; Paste Roster Report Here'!$M533="FT"),IF('Copy &amp; Paste Roster Report Here'!$R533&gt;0,1,IF('Copy &amp; Paste Roster Report Here'!$N533="Active",1,0)),0)</f>
        <v>0</v>
      </c>
      <c r="D533" s="113">
        <f>IF(AND('Copy &amp; Paste Roster Report Here'!$A533=D$4,'Copy &amp; Paste Roster Report Here'!$M533="FT"),IF('Copy &amp; Paste Roster Report Here'!$R533&gt;0,1,IF('Copy &amp; Paste Roster Report Here'!$N533="Active",1,0)),0)</f>
        <v>0</v>
      </c>
      <c r="E533" s="113">
        <f>IF(AND('Copy &amp; Paste Roster Report Here'!$A533=E$4,'Copy &amp; Paste Roster Report Here'!$M533="FT"),IF('Copy &amp; Paste Roster Report Here'!$R533&gt;0,1,IF('Copy &amp; Paste Roster Report Here'!$N533="Active",1,0)),0)</f>
        <v>0</v>
      </c>
      <c r="F533" s="113">
        <f>IF(AND('Copy &amp; Paste Roster Report Here'!$A533=F$4,'Copy &amp; Paste Roster Report Here'!$M533="FT"),IF('Copy &amp; Paste Roster Report Here'!$R533&gt;0,1,IF('Copy &amp; Paste Roster Report Here'!$N533="Active",1,0)),0)</f>
        <v>0</v>
      </c>
      <c r="G533" s="113">
        <f>IF(AND('Copy &amp; Paste Roster Report Here'!$A533=G$4,'Copy &amp; Paste Roster Report Here'!$M533="FT"),IF('Copy &amp; Paste Roster Report Here'!$R533&gt;0,1,IF('Copy &amp; Paste Roster Report Here'!$N533="Active",1,0)),0)</f>
        <v>0</v>
      </c>
      <c r="H533" s="113">
        <f>IF(AND('Copy &amp; Paste Roster Report Here'!$A533=H$4,'Copy &amp; Paste Roster Report Here'!$M533="FT"),IF('Copy &amp; Paste Roster Report Here'!$R533&gt;0,1,IF('Copy &amp; Paste Roster Report Here'!$N533="Active",1,0)),0)</f>
        <v>0</v>
      </c>
      <c r="I533" s="113">
        <f>IF(AND('Copy &amp; Paste Roster Report Here'!$A533=I$4,'Copy &amp; Paste Roster Report Here'!$M533="FT"),IF('Copy &amp; Paste Roster Report Here'!$R533&gt;0,1,IF('Copy &amp; Paste Roster Report Here'!$N533="Active",1,0)),0)</f>
        <v>0</v>
      </c>
      <c r="J533" s="113">
        <f>IF(AND('Copy &amp; Paste Roster Report Here'!$A533=J$4,'Copy &amp; Paste Roster Report Here'!$M533="FT"),IF('Copy &amp; Paste Roster Report Here'!$R533&gt;0,1,IF('Copy &amp; Paste Roster Report Here'!$N533="Active",1,0)),0)</f>
        <v>0</v>
      </c>
      <c r="K533" s="113">
        <f>IF(AND('Copy &amp; Paste Roster Report Here'!$A533=K$4,'Copy &amp; Paste Roster Report Here'!$M533="FT"),IF('Copy &amp; Paste Roster Report Here'!$R533&gt;0,1,IF('Copy &amp; Paste Roster Report Here'!$N533="Active",1,0)),0)</f>
        <v>0</v>
      </c>
      <c r="L533" s="6">
        <f t="shared" si="80"/>
        <v>0</v>
      </c>
      <c r="M533" s="120">
        <f>IF(AND('Copy &amp; Paste Roster Report Here'!$A533=M$4,'Copy &amp; Paste Roster Report Here'!$M533="TQ"),IF('Copy &amp; Paste Roster Report Here'!$R533&gt;0,1,IF('Copy &amp; Paste Roster Report Here'!$N533="Active",1,0)),0)</f>
        <v>0</v>
      </c>
      <c r="N533" s="120">
        <f>IF(AND('Copy &amp; Paste Roster Report Here'!$A533=N$4,'Copy &amp; Paste Roster Report Here'!$M533="TQ"),IF('Copy &amp; Paste Roster Report Here'!$R533&gt;0,1,IF('Copy &amp; Paste Roster Report Here'!$N533="Active",1,0)),0)</f>
        <v>0</v>
      </c>
      <c r="O533" s="120">
        <f>IF(AND('Copy &amp; Paste Roster Report Here'!$A533=O$4,'Copy &amp; Paste Roster Report Here'!$M533="TQ"),IF('Copy &amp; Paste Roster Report Here'!$R533&gt;0,1,IF('Copy &amp; Paste Roster Report Here'!$N533="Active",1,0)),0)</f>
        <v>0</v>
      </c>
      <c r="P533" s="120">
        <f>IF(AND('Copy &amp; Paste Roster Report Here'!$A533=P$4,'Copy &amp; Paste Roster Report Here'!$M533="TQ"),IF('Copy &amp; Paste Roster Report Here'!$R533&gt;0,1,IF('Copy &amp; Paste Roster Report Here'!$N533="Active",1,0)),0)</f>
        <v>0</v>
      </c>
      <c r="Q533" s="120">
        <f>IF(AND('Copy &amp; Paste Roster Report Here'!$A533=Q$4,'Copy &amp; Paste Roster Report Here'!$M533="TQ"),IF('Copy &amp; Paste Roster Report Here'!$R533&gt;0,1,IF('Copy &amp; Paste Roster Report Here'!$N533="Active",1,0)),0)</f>
        <v>0</v>
      </c>
      <c r="R533" s="120">
        <f>IF(AND('Copy &amp; Paste Roster Report Here'!$A533=R$4,'Copy &amp; Paste Roster Report Here'!$M533="TQ"),IF('Copy &amp; Paste Roster Report Here'!$R533&gt;0,1,IF('Copy &amp; Paste Roster Report Here'!$N533="Active",1,0)),0)</f>
        <v>0</v>
      </c>
      <c r="S533" s="120">
        <f>IF(AND('Copy &amp; Paste Roster Report Here'!$A533=S$4,'Copy &amp; Paste Roster Report Here'!$M533="TQ"),IF('Copy &amp; Paste Roster Report Here'!$R533&gt;0,1,IF('Copy &amp; Paste Roster Report Here'!$N533="Active",1,0)),0)</f>
        <v>0</v>
      </c>
      <c r="T533" s="120">
        <f>IF(AND('Copy &amp; Paste Roster Report Here'!$A533=T$4,'Copy &amp; Paste Roster Report Here'!$M533="TQ"),IF('Copy &amp; Paste Roster Report Here'!$R533&gt;0,1,IF('Copy &amp; Paste Roster Report Here'!$N533="Active",1,0)),0)</f>
        <v>0</v>
      </c>
      <c r="U533" s="120">
        <f>IF(AND('Copy &amp; Paste Roster Report Here'!$A533=U$4,'Copy &amp; Paste Roster Report Here'!$M533="TQ"),IF('Copy &amp; Paste Roster Report Here'!$R533&gt;0,1,IF('Copy &amp; Paste Roster Report Here'!$N533="Active",1,0)),0)</f>
        <v>0</v>
      </c>
      <c r="V533" s="120">
        <f>IF(AND('Copy &amp; Paste Roster Report Here'!$A533=V$4,'Copy &amp; Paste Roster Report Here'!$M533="TQ"),IF('Copy &amp; Paste Roster Report Here'!$R533&gt;0,1,IF('Copy &amp; Paste Roster Report Here'!$N533="Active",1,0)),0)</f>
        <v>0</v>
      </c>
      <c r="W533" s="120">
        <f>IF(AND('Copy &amp; Paste Roster Report Here'!$A533=W$4,'Copy &amp; Paste Roster Report Here'!$M533="TQ"),IF('Copy &amp; Paste Roster Report Here'!$R533&gt;0,1,IF('Copy &amp; Paste Roster Report Here'!$N533="Active",1,0)),0)</f>
        <v>0</v>
      </c>
      <c r="X533" s="3">
        <f t="shared" si="81"/>
        <v>0</v>
      </c>
      <c r="Y533" s="121">
        <f>IF(AND('Copy &amp; Paste Roster Report Here'!$A533=Y$4,'Copy &amp; Paste Roster Report Here'!$M533="HT"),IF('Copy &amp; Paste Roster Report Here'!$R533&gt;0,1,IF('Copy &amp; Paste Roster Report Here'!$N533="Active",1,0)),0)</f>
        <v>0</v>
      </c>
      <c r="Z533" s="121">
        <f>IF(AND('Copy &amp; Paste Roster Report Here'!$A533=Z$4,'Copy &amp; Paste Roster Report Here'!$M533="HT"),IF('Copy &amp; Paste Roster Report Here'!$R533&gt;0,1,IF('Copy &amp; Paste Roster Report Here'!$N533="Active",1,0)),0)</f>
        <v>0</v>
      </c>
      <c r="AA533" s="121">
        <f>IF(AND('Copy &amp; Paste Roster Report Here'!$A533=AA$4,'Copy &amp; Paste Roster Report Here'!$M533="HT"),IF('Copy &amp; Paste Roster Report Here'!$R533&gt;0,1,IF('Copy &amp; Paste Roster Report Here'!$N533="Active",1,0)),0)</f>
        <v>0</v>
      </c>
      <c r="AB533" s="121">
        <f>IF(AND('Copy &amp; Paste Roster Report Here'!$A533=AB$4,'Copy &amp; Paste Roster Report Here'!$M533="HT"),IF('Copy &amp; Paste Roster Report Here'!$R533&gt;0,1,IF('Copy &amp; Paste Roster Report Here'!$N533="Active",1,0)),0)</f>
        <v>0</v>
      </c>
      <c r="AC533" s="121">
        <f>IF(AND('Copy &amp; Paste Roster Report Here'!$A533=AC$4,'Copy &amp; Paste Roster Report Here'!$M533="HT"),IF('Copy &amp; Paste Roster Report Here'!$R533&gt;0,1,IF('Copy &amp; Paste Roster Report Here'!$N533="Active",1,0)),0)</f>
        <v>0</v>
      </c>
      <c r="AD533" s="121">
        <f>IF(AND('Copy &amp; Paste Roster Report Here'!$A533=AD$4,'Copy &amp; Paste Roster Report Here'!$M533="HT"),IF('Copy &amp; Paste Roster Report Here'!$R533&gt;0,1,IF('Copy &amp; Paste Roster Report Here'!$N533="Active",1,0)),0)</f>
        <v>0</v>
      </c>
      <c r="AE533" s="121">
        <f>IF(AND('Copy &amp; Paste Roster Report Here'!$A533=AE$4,'Copy &amp; Paste Roster Report Here'!$M533="HT"),IF('Copy &amp; Paste Roster Report Here'!$R533&gt;0,1,IF('Copy &amp; Paste Roster Report Here'!$N533="Active",1,0)),0)</f>
        <v>0</v>
      </c>
      <c r="AF533" s="121">
        <f>IF(AND('Copy &amp; Paste Roster Report Here'!$A533=AF$4,'Copy &amp; Paste Roster Report Here'!$M533="HT"),IF('Copy &amp; Paste Roster Report Here'!$R533&gt;0,1,IF('Copy &amp; Paste Roster Report Here'!$N533="Active",1,0)),0)</f>
        <v>0</v>
      </c>
      <c r="AG533" s="121">
        <f>IF(AND('Copy &amp; Paste Roster Report Here'!$A533=AG$4,'Copy &amp; Paste Roster Report Here'!$M533="HT"),IF('Copy &amp; Paste Roster Report Here'!$R533&gt;0,1,IF('Copy &amp; Paste Roster Report Here'!$N533="Active",1,0)),0)</f>
        <v>0</v>
      </c>
      <c r="AH533" s="121">
        <f>IF(AND('Copy &amp; Paste Roster Report Here'!$A533=AH$4,'Copy &amp; Paste Roster Report Here'!$M533="HT"),IF('Copy &amp; Paste Roster Report Here'!$R533&gt;0,1,IF('Copy &amp; Paste Roster Report Here'!$N533="Active",1,0)),0)</f>
        <v>0</v>
      </c>
      <c r="AI533" s="121">
        <f>IF(AND('Copy &amp; Paste Roster Report Here'!$A533=AI$4,'Copy &amp; Paste Roster Report Here'!$M533="HT"),IF('Copy &amp; Paste Roster Report Here'!$R533&gt;0,1,IF('Copy &amp; Paste Roster Report Here'!$N533="Active",1,0)),0)</f>
        <v>0</v>
      </c>
      <c r="AJ533" s="3">
        <f t="shared" si="82"/>
        <v>0</v>
      </c>
      <c r="AK533" s="122">
        <f>IF(AND('Copy &amp; Paste Roster Report Here'!$A533=AK$4,'Copy &amp; Paste Roster Report Here'!$M533="MT"),IF('Copy &amp; Paste Roster Report Here'!$R533&gt;0,1,IF('Copy &amp; Paste Roster Report Here'!$N533="Active",1,0)),0)</f>
        <v>0</v>
      </c>
      <c r="AL533" s="122">
        <f>IF(AND('Copy &amp; Paste Roster Report Here'!$A533=AL$4,'Copy &amp; Paste Roster Report Here'!$M533="MT"),IF('Copy &amp; Paste Roster Report Here'!$R533&gt;0,1,IF('Copy &amp; Paste Roster Report Here'!$N533="Active",1,0)),0)</f>
        <v>0</v>
      </c>
      <c r="AM533" s="122">
        <f>IF(AND('Copy &amp; Paste Roster Report Here'!$A533=AM$4,'Copy &amp; Paste Roster Report Here'!$M533="MT"),IF('Copy &amp; Paste Roster Report Here'!$R533&gt;0,1,IF('Copy &amp; Paste Roster Report Here'!$N533="Active",1,0)),0)</f>
        <v>0</v>
      </c>
      <c r="AN533" s="122">
        <f>IF(AND('Copy &amp; Paste Roster Report Here'!$A533=AN$4,'Copy &amp; Paste Roster Report Here'!$M533="MT"),IF('Copy &amp; Paste Roster Report Here'!$R533&gt;0,1,IF('Copy &amp; Paste Roster Report Here'!$N533="Active",1,0)),0)</f>
        <v>0</v>
      </c>
      <c r="AO533" s="122">
        <f>IF(AND('Copy &amp; Paste Roster Report Here'!$A533=AO$4,'Copy &amp; Paste Roster Report Here'!$M533="MT"),IF('Copy &amp; Paste Roster Report Here'!$R533&gt;0,1,IF('Copy &amp; Paste Roster Report Here'!$N533="Active",1,0)),0)</f>
        <v>0</v>
      </c>
      <c r="AP533" s="122">
        <f>IF(AND('Copy &amp; Paste Roster Report Here'!$A533=AP$4,'Copy &amp; Paste Roster Report Here'!$M533="MT"),IF('Copy &amp; Paste Roster Report Here'!$R533&gt;0,1,IF('Copy &amp; Paste Roster Report Here'!$N533="Active",1,0)),0)</f>
        <v>0</v>
      </c>
      <c r="AQ533" s="122">
        <f>IF(AND('Copy &amp; Paste Roster Report Here'!$A533=AQ$4,'Copy &amp; Paste Roster Report Here'!$M533="MT"),IF('Copy &amp; Paste Roster Report Here'!$R533&gt;0,1,IF('Copy &amp; Paste Roster Report Here'!$N533="Active",1,0)),0)</f>
        <v>0</v>
      </c>
      <c r="AR533" s="122">
        <f>IF(AND('Copy &amp; Paste Roster Report Here'!$A533=AR$4,'Copy &amp; Paste Roster Report Here'!$M533="MT"),IF('Copy &amp; Paste Roster Report Here'!$R533&gt;0,1,IF('Copy &amp; Paste Roster Report Here'!$N533="Active",1,0)),0)</f>
        <v>0</v>
      </c>
      <c r="AS533" s="122">
        <f>IF(AND('Copy &amp; Paste Roster Report Here'!$A533=AS$4,'Copy &amp; Paste Roster Report Here'!$M533="MT"),IF('Copy &amp; Paste Roster Report Here'!$R533&gt;0,1,IF('Copy &amp; Paste Roster Report Here'!$N533="Active",1,0)),0)</f>
        <v>0</v>
      </c>
      <c r="AT533" s="122">
        <f>IF(AND('Copy &amp; Paste Roster Report Here'!$A533=AT$4,'Copy &amp; Paste Roster Report Here'!$M533="MT"),IF('Copy &amp; Paste Roster Report Here'!$R533&gt;0,1,IF('Copy &amp; Paste Roster Report Here'!$N533="Active",1,0)),0)</f>
        <v>0</v>
      </c>
      <c r="AU533" s="122">
        <f>IF(AND('Copy &amp; Paste Roster Report Here'!$A533=AU$4,'Copy &amp; Paste Roster Report Here'!$M533="MT"),IF('Copy &amp; Paste Roster Report Here'!$R533&gt;0,1,IF('Copy &amp; Paste Roster Report Here'!$N533="Active",1,0)),0)</f>
        <v>0</v>
      </c>
      <c r="AV533" s="3">
        <f t="shared" si="83"/>
        <v>0</v>
      </c>
      <c r="AW533" s="123">
        <f>IF(AND('Copy &amp; Paste Roster Report Here'!$A533=AW$4,'Copy &amp; Paste Roster Report Here'!$M533="FY"),IF('Copy &amp; Paste Roster Report Here'!$R533&gt;0,1,IF('Copy &amp; Paste Roster Report Here'!$N533="Active",1,0)),0)</f>
        <v>0</v>
      </c>
      <c r="AX533" s="123">
        <f>IF(AND('Copy &amp; Paste Roster Report Here'!$A533=AX$4,'Copy &amp; Paste Roster Report Here'!$M533="FY"),IF('Copy &amp; Paste Roster Report Here'!$R533&gt;0,1,IF('Copy &amp; Paste Roster Report Here'!$N533="Active",1,0)),0)</f>
        <v>0</v>
      </c>
      <c r="AY533" s="123">
        <f>IF(AND('Copy &amp; Paste Roster Report Here'!$A533=AY$4,'Copy &amp; Paste Roster Report Here'!$M533="FY"),IF('Copy &amp; Paste Roster Report Here'!$R533&gt;0,1,IF('Copy &amp; Paste Roster Report Here'!$N533="Active",1,0)),0)</f>
        <v>0</v>
      </c>
      <c r="AZ533" s="123">
        <f>IF(AND('Copy &amp; Paste Roster Report Here'!$A533=AZ$4,'Copy &amp; Paste Roster Report Here'!$M533="FY"),IF('Copy &amp; Paste Roster Report Here'!$R533&gt;0,1,IF('Copy &amp; Paste Roster Report Here'!$N533="Active",1,0)),0)</f>
        <v>0</v>
      </c>
      <c r="BA533" s="123">
        <f>IF(AND('Copy &amp; Paste Roster Report Here'!$A533=BA$4,'Copy &amp; Paste Roster Report Here'!$M533="FY"),IF('Copy &amp; Paste Roster Report Here'!$R533&gt;0,1,IF('Copy &amp; Paste Roster Report Here'!$N533="Active",1,0)),0)</f>
        <v>0</v>
      </c>
      <c r="BB533" s="123">
        <f>IF(AND('Copy &amp; Paste Roster Report Here'!$A533=BB$4,'Copy &amp; Paste Roster Report Here'!$M533="FY"),IF('Copy &amp; Paste Roster Report Here'!$R533&gt;0,1,IF('Copy &amp; Paste Roster Report Here'!$N533="Active",1,0)),0)</f>
        <v>0</v>
      </c>
      <c r="BC533" s="123">
        <f>IF(AND('Copy &amp; Paste Roster Report Here'!$A533=BC$4,'Copy &amp; Paste Roster Report Here'!$M533="FY"),IF('Copy &amp; Paste Roster Report Here'!$R533&gt;0,1,IF('Copy &amp; Paste Roster Report Here'!$N533="Active",1,0)),0)</f>
        <v>0</v>
      </c>
      <c r="BD533" s="123">
        <f>IF(AND('Copy &amp; Paste Roster Report Here'!$A533=BD$4,'Copy &amp; Paste Roster Report Here'!$M533="FY"),IF('Copy &amp; Paste Roster Report Here'!$R533&gt;0,1,IF('Copy &amp; Paste Roster Report Here'!$N533="Active",1,0)),0)</f>
        <v>0</v>
      </c>
      <c r="BE533" s="123">
        <f>IF(AND('Copy &amp; Paste Roster Report Here'!$A533=BE$4,'Copy &amp; Paste Roster Report Here'!$M533="FY"),IF('Copy &amp; Paste Roster Report Here'!$R533&gt;0,1,IF('Copy &amp; Paste Roster Report Here'!$N533="Active",1,0)),0)</f>
        <v>0</v>
      </c>
      <c r="BF533" s="123">
        <f>IF(AND('Copy &amp; Paste Roster Report Here'!$A533=BF$4,'Copy &amp; Paste Roster Report Here'!$M533="FY"),IF('Copy &amp; Paste Roster Report Here'!$R533&gt;0,1,IF('Copy &amp; Paste Roster Report Here'!$N533="Active",1,0)),0)</f>
        <v>0</v>
      </c>
      <c r="BG533" s="123">
        <f>IF(AND('Copy &amp; Paste Roster Report Here'!$A533=BG$4,'Copy &amp; Paste Roster Report Here'!$M533="FY"),IF('Copy &amp; Paste Roster Report Here'!$R533&gt;0,1,IF('Copy &amp; Paste Roster Report Here'!$N533="Active",1,0)),0)</f>
        <v>0</v>
      </c>
      <c r="BH533" s="3">
        <f t="shared" si="84"/>
        <v>0</v>
      </c>
      <c r="BI533" s="124">
        <f>IF(AND('Copy &amp; Paste Roster Report Here'!$A533=BI$4,'Copy &amp; Paste Roster Report Here'!$M533="RH"),IF('Copy &amp; Paste Roster Report Here'!$R533&gt;0,1,IF('Copy &amp; Paste Roster Report Here'!$N533="Active",1,0)),0)</f>
        <v>0</v>
      </c>
      <c r="BJ533" s="124">
        <f>IF(AND('Copy &amp; Paste Roster Report Here'!$A533=BJ$4,'Copy &amp; Paste Roster Report Here'!$M533="RH"),IF('Copy &amp; Paste Roster Report Here'!$R533&gt;0,1,IF('Copy &amp; Paste Roster Report Here'!$N533="Active",1,0)),0)</f>
        <v>0</v>
      </c>
      <c r="BK533" s="124">
        <f>IF(AND('Copy &amp; Paste Roster Report Here'!$A533=BK$4,'Copy &amp; Paste Roster Report Here'!$M533="RH"),IF('Copy &amp; Paste Roster Report Here'!$R533&gt;0,1,IF('Copy &amp; Paste Roster Report Here'!$N533="Active",1,0)),0)</f>
        <v>0</v>
      </c>
      <c r="BL533" s="124">
        <f>IF(AND('Copy &amp; Paste Roster Report Here'!$A533=BL$4,'Copy &amp; Paste Roster Report Here'!$M533="RH"),IF('Copy &amp; Paste Roster Report Here'!$R533&gt;0,1,IF('Copy &amp; Paste Roster Report Here'!$N533="Active",1,0)),0)</f>
        <v>0</v>
      </c>
      <c r="BM533" s="124">
        <f>IF(AND('Copy &amp; Paste Roster Report Here'!$A533=BM$4,'Copy &amp; Paste Roster Report Here'!$M533="RH"),IF('Copy &amp; Paste Roster Report Here'!$R533&gt;0,1,IF('Copy &amp; Paste Roster Report Here'!$N533="Active",1,0)),0)</f>
        <v>0</v>
      </c>
      <c r="BN533" s="124">
        <f>IF(AND('Copy &amp; Paste Roster Report Here'!$A533=BN$4,'Copy &amp; Paste Roster Report Here'!$M533="RH"),IF('Copy &amp; Paste Roster Report Here'!$R533&gt;0,1,IF('Copy &amp; Paste Roster Report Here'!$N533="Active",1,0)),0)</f>
        <v>0</v>
      </c>
      <c r="BO533" s="124">
        <f>IF(AND('Copy &amp; Paste Roster Report Here'!$A533=BO$4,'Copy &amp; Paste Roster Report Here'!$M533="RH"),IF('Copy &amp; Paste Roster Report Here'!$R533&gt;0,1,IF('Copy &amp; Paste Roster Report Here'!$N533="Active",1,0)),0)</f>
        <v>0</v>
      </c>
      <c r="BP533" s="124">
        <f>IF(AND('Copy &amp; Paste Roster Report Here'!$A533=BP$4,'Copy &amp; Paste Roster Report Here'!$M533="RH"),IF('Copy &amp; Paste Roster Report Here'!$R533&gt;0,1,IF('Copy &amp; Paste Roster Report Here'!$N533="Active",1,0)),0)</f>
        <v>0</v>
      </c>
      <c r="BQ533" s="124">
        <f>IF(AND('Copy &amp; Paste Roster Report Here'!$A533=BQ$4,'Copy &amp; Paste Roster Report Here'!$M533="RH"),IF('Copy &amp; Paste Roster Report Here'!$R533&gt;0,1,IF('Copy &amp; Paste Roster Report Here'!$N533="Active",1,0)),0)</f>
        <v>0</v>
      </c>
      <c r="BR533" s="124">
        <f>IF(AND('Copy &amp; Paste Roster Report Here'!$A533=BR$4,'Copy &amp; Paste Roster Report Here'!$M533="RH"),IF('Copy &amp; Paste Roster Report Here'!$R533&gt;0,1,IF('Copy &amp; Paste Roster Report Here'!$N533="Active",1,0)),0)</f>
        <v>0</v>
      </c>
      <c r="BS533" s="124">
        <f>IF(AND('Copy &amp; Paste Roster Report Here'!$A533=BS$4,'Copy &amp; Paste Roster Report Here'!$M533="RH"),IF('Copy &amp; Paste Roster Report Here'!$R533&gt;0,1,IF('Copy &amp; Paste Roster Report Here'!$N533="Active",1,0)),0)</f>
        <v>0</v>
      </c>
      <c r="BT533" s="3">
        <f t="shared" si="85"/>
        <v>0</v>
      </c>
      <c r="BU533" s="125">
        <f>IF(AND('Copy &amp; Paste Roster Report Here'!$A533=BU$4,'Copy &amp; Paste Roster Report Here'!$M533="QT"),IF('Copy &amp; Paste Roster Report Here'!$R533&gt;0,1,IF('Copy &amp; Paste Roster Report Here'!$N533="Active",1,0)),0)</f>
        <v>0</v>
      </c>
      <c r="BV533" s="125">
        <f>IF(AND('Copy &amp; Paste Roster Report Here'!$A533=BV$4,'Copy &amp; Paste Roster Report Here'!$M533="QT"),IF('Copy &amp; Paste Roster Report Here'!$R533&gt;0,1,IF('Copy &amp; Paste Roster Report Here'!$N533="Active",1,0)),0)</f>
        <v>0</v>
      </c>
      <c r="BW533" s="125">
        <f>IF(AND('Copy &amp; Paste Roster Report Here'!$A533=BW$4,'Copy &amp; Paste Roster Report Here'!$M533="QT"),IF('Copy &amp; Paste Roster Report Here'!$R533&gt;0,1,IF('Copy &amp; Paste Roster Report Here'!$N533="Active",1,0)),0)</f>
        <v>0</v>
      </c>
      <c r="BX533" s="125">
        <f>IF(AND('Copy &amp; Paste Roster Report Here'!$A533=BX$4,'Copy &amp; Paste Roster Report Here'!$M533="QT"),IF('Copy &amp; Paste Roster Report Here'!$R533&gt;0,1,IF('Copy &amp; Paste Roster Report Here'!$N533="Active",1,0)),0)</f>
        <v>0</v>
      </c>
      <c r="BY533" s="125">
        <f>IF(AND('Copy &amp; Paste Roster Report Here'!$A533=BY$4,'Copy &amp; Paste Roster Report Here'!$M533="QT"),IF('Copy &amp; Paste Roster Report Here'!$R533&gt;0,1,IF('Copy &amp; Paste Roster Report Here'!$N533="Active",1,0)),0)</f>
        <v>0</v>
      </c>
      <c r="BZ533" s="125">
        <f>IF(AND('Copy &amp; Paste Roster Report Here'!$A533=BZ$4,'Copy &amp; Paste Roster Report Here'!$M533="QT"),IF('Copy &amp; Paste Roster Report Here'!$R533&gt;0,1,IF('Copy &amp; Paste Roster Report Here'!$N533="Active",1,0)),0)</f>
        <v>0</v>
      </c>
      <c r="CA533" s="125">
        <f>IF(AND('Copy &amp; Paste Roster Report Here'!$A533=CA$4,'Copy &amp; Paste Roster Report Here'!$M533="QT"),IF('Copy &amp; Paste Roster Report Here'!$R533&gt;0,1,IF('Copy &amp; Paste Roster Report Here'!$N533="Active",1,0)),0)</f>
        <v>0</v>
      </c>
      <c r="CB533" s="125">
        <f>IF(AND('Copy &amp; Paste Roster Report Here'!$A533=CB$4,'Copy &amp; Paste Roster Report Here'!$M533="QT"),IF('Copy &amp; Paste Roster Report Here'!$R533&gt;0,1,IF('Copy &amp; Paste Roster Report Here'!$N533="Active",1,0)),0)</f>
        <v>0</v>
      </c>
      <c r="CC533" s="125">
        <f>IF(AND('Copy &amp; Paste Roster Report Here'!$A533=CC$4,'Copy &amp; Paste Roster Report Here'!$M533="QT"),IF('Copy &amp; Paste Roster Report Here'!$R533&gt;0,1,IF('Copy &amp; Paste Roster Report Here'!$N533="Active",1,0)),0)</f>
        <v>0</v>
      </c>
      <c r="CD533" s="125">
        <f>IF(AND('Copy &amp; Paste Roster Report Here'!$A533=CD$4,'Copy &amp; Paste Roster Report Here'!$M533="QT"),IF('Copy &amp; Paste Roster Report Here'!$R533&gt;0,1,IF('Copy &amp; Paste Roster Report Here'!$N533="Active",1,0)),0)</f>
        <v>0</v>
      </c>
      <c r="CE533" s="125">
        <f>IF(AND('Copy &amp; Paste Roster Report Here'!$A533=CE$4,'Copy &amp; Paste Roster Report Here'!$M533="QT"),IF('Copy &amp; Paste Roster Report Here'!$R533&gt;0,1,IF('Copy &amp; Paste Roster Report Here'!$N533="Active",1,0)),0)</f>
        <v>0</v>
      </c>
      <c r="CF533" s="3">
        <f t="shared" si="86"/>
        <v>0</v>
      </c>
      <c r="CG533" s="126">
        <f>IF(AND('Copy &amp; Paste Roster Report Here'!$A533=CG$4,'Copy &amp; Paste Roster Report Here'!$M533="##"),IF('Copy &amp; Paste Roster Report Here'!$R533&gt;0,1,IF('Copy &amp; Paste Roster Report Here'!$N533="Active",1,0)),0)</f>
        <v>0</v>
      </c>
      <c r="CH533" s="126">
        <f>IF(AND('Copy &amp; Paste Roster Report Here'!$A533=CH$4,'Copy &amp; Paste Roster Report Here'!$M533="##"),IF('Copy &amp; Paste Roster Report Here'!$R533&gt;0,1,IF('Copy &amp; Paste Roster Report Here'!$N533="Active",1,0)),0)</f>
        <v>0</v>
      </c>
      <c r="CI533" s="126">
        <f>IF(AND('Copy &amp; Paste Roster Report Here'!$A533=CI$4,'Copy &amp; Paste Roster Report Here'!$M533="##"),IF('Copy &amp; Paste Roster Report Here'!$R533&gt;0,1,IF('Copy &amp; Paste Roster Report Here'!$N533="Active",1,0)),0)</f>
        <v>0</v>
      </c>
      <c r="CJ533" s="126">
        <f>IF(AND('Copy &amp; Paste Roster Report Here'!$A533=CJ$4,'Copy &amp; Paste Roster Report Here'!$M533="##"),IF('Copy &amp; Paste Roster Report Here'!$R533&gt;0,1,IF('Copy &amp; Paste Roster Report Here'!$N533="Active",1,0)),0)</f>
        <v>0</v>
      </c>
      <c r="CK533" s="126">
        <f>IF(AND('Copy &amp; Paste Roster Report Here'!$A533=CK$4,'Copy &amp; Paste Roster Report Here'!$M533="##"),IF('Copy &amp; Paste Roster Report Here'!$R533&gt;0,1,IF('Copy &amp; Paste Roster Report Here'!$N533="Active",1,0)),0)</f>
        <v>0</v>
      </c>
      <c r="CL533" s="126">
        <f>IF(AND('Copy &amp; Paste Roster Report Here'!$A533=CL$4,'Copy &amp; Paste Roster Report Here'!$M533="##"),IF('Copy &amp; Paste Roster Report Here'!$R533&gt;0,1,IF('Copy &amp; Paste Roster Report Here'!$N533="Active",1,0)),0)</f>
        <v>0</v>
      </c>
      <c r="CM533" s="126">
        <f>IF(AND('Copy &amp; Paste Roster Report Here'!$A533=CM$4,'Copy &amp; Paste Roster Report Here'!$M533="##"),IF('Copy &amp; Paste Roster Report Here'!$R533&gt;0,1,IF('Copy &amp; Paste Roster Report Here'!$N533="Active",1,0)),0)</f>
        <v>0</v>
      </c>
      <c r="CN533" s="126">
        <f>IF(AND('Copy &amp; Paste Roster Report Here'!$A533=CN$4,'Copy &amp; Paste Roster Report Here'!$M533="##"),IF('Copy &amp; Paste Roster Report Here'!$R533&gt;0,1,IF('Copy &amp; Paste Roster Report Here'!$N533="Active",1,0)),0)</f>
        <v>0</v>
      </c>
      <c r="CO533" s="126">
        <f>IF(AND('Copy &amp; Paste Roster Report Here'!$A533=CO$4,'Copy &amp; Paste Roster Report Here'!$M533="##"),IF('Copy &amp; Paste Roster Report Here'!$R533&gt;0,1,IF('Copy &amp; Paste Roster Report Here'!$N533="Active",1,0)),0)</f>
        <v>0</v>
      </c>
      <c r="CP533" s="126">
        <f>IF(AND('Copy &amp; Paste Roster Report Here'!$A533=CP$4,'Copy &amp; Paste Roster Report Here'!$M533="##"),IF('Copy &amp; Paste Roster Report Here'!$R533&gt;0,1,IF('Copy &amp; Paste Roster Report Here'!$N533="Active",1,0)),0)</f>
        <v>0</v>
      </c>
      <c r="CQ533" s="126">
        <f>IF(AND('Copy &amp; Paste Roster Report Here'!$A533=CQ$4,'Copy &amp; Paste Roster Report Here'!$M533="##"),IF('Copy &amp; Paste Roster Report Here'!$R533&gt;0,1,IF('Copy &amp; Paste Roster Report Here'!$N533="Active",1,0)),0)</f>
        <v>0</v>
      </c>
      <c r="CR533" s="6">
        <f t="shared" si="87"/>
        <v>0</v>
      </c>
      <c r="CS533" s="13">
        <f t="shared" si="88"/>
        <v>0</v>
      </c>
    </row>
    <row r="534" spans="1:97" x14ac:dyDescent="0.25">
      <c r="A534" s="113">
        <f>IF(AND('Copy &amp; Paste Roster Report Here'!$A534=A$4,'Copy &amp; Paste Roster Report Here'!$M534="FT"),IF('Copy &amp; Paste Roster Report Here'!$R534&gt;0,1,IF('Copy &amp; Paste Roster Report Here'!$N534="Active",1,0)),0)</f>
        <v>0</v>
      </c>
      <c r="B534" s="113">
        <f>IF(AND('Copy &amp; Paste Roster Report Here'!$A534=B$4,'Copy &amp; Paste Roster Report Here'!$M534="FT"),IF('Copy &amp; Paste Roster Report Here'!$R534&gt;0,1,IF('Copy &amp; Paste Roster Report Here'!$N534="Active",1,0)),0)</f>
        <v>0</v>
      </c>
      <c r="C534" s="113">
        <f>IF(AND('Copy &amp; Paste Roster Report Here'!$A534=C$4,'Copy &amp; Paste Roster Report Here'!$M534="FT"),IF('Copy &amp; Paste Roster Report Here'!$R534&gt;0,1,IF('Copy &amp; Paste Roster Report Here'!$N534="Active",1,0)),0)</f>
        <v>0</v>
      </c>
      <c r="D534" s="113">
        <f>IF(AND('Copy &amp; Paste Roster Report Here'!$A534=D$4,'Copy &amp; Paste Roster Report Here'!$M534="FT"),IF('Copy &amp; Paste Roster Report Here'!$R534&gt;0,1,IF('Copy &amp; Paste Roster Report Here'!$N534="Active",1,0)),0)</f>
        <v>0</v>
      </c>
      <c r="E534" s="113">
        <f>IF(AND('Copy &amp; Paste Roster Report Here'!$A534=E$4,'Copy &amp; Paste Roster Report Here'!$M534="FT"),IF('Copy &amp; Paste Roster Report Here'!$R534&gt;0,1,IF('Copy &amp; Paste Roster Report Here'!$N534="Active",1,0)),0)</f>
        <v>0</v>
      </c>
      <c r="F534" s="113">
        <f>IF(AND('Copy &amp; Paste Roster Report Here'!$A534=F$4,'Copy &amp; Paste Roster Report Here'!$M534="FT"),IF('Copy &amp; Paste Roster Report Here'!$R534&gt;0,1,IF('Copy &amp; Paste Roster Report Here'!$N534="Active",1,0)),0)</f>
        <v>0</v>
      </c>
      <c r="G534" s="113">
        <f>IF(AND('Copy &amp; Paste Roster Report Here'!$A534=G$4,'Copy &amp; Paste Roster Report Here'!$M534="FT"),IF('Copy &amp; Paste Roster Report Here'!$R534&gt;0,1,IF('Copy &amp; Paste Roster Report Here'!$N534="Active",1,0)),0)</f>
        <v>0</v>
      </c>
      <c r="H534" s="113">
        <f>IF(AND('Copy &amp; Paste Roster Report Here'!$A534=H$4,'Copy &amp; Paste Roster Report Here'!$M534="FT"),IF('Copy &amp; Paste Roster Report Here'!$R534&gt;0,1,IF('Copy &amp; Paste Roster Report Here'!$N534="Active",1,0)),0)</f>
        <v>0</v>
      </c>
      <c r="I534" s="113">
        <f>IF(AND('Copy &amp; Paste Roster Report Here'!$A534=I$4,'Copy &amp; Paste Roster Report Here'!$M534="FT"),IF('Copy &amp; Paste Roster Report Here'!$R534&gt;0,1,IF('Copy &amp; Paste Roster Report Here'!$N534="Active",1,0)),0)</f>
        <v>0</v>
      </c>
      <c r="J534" s="113">
        <f>IF(AND('Copy &amp; Paste Roster Report Here'!$A534=J$4,'Copy &amp; Paste Roster Report Here'!$M534="FT"),IF('Copy &amp; Paste Roster Report Here'!$R534&gt;0,1,IF('Copy &amp; Paste Roster Report Here'!$N534="Active",1,0)),0)</f>
        <v>0</v>
      </c>
      <c r="K534" s="113">
        <f>IF(AND('Copy &amp; Paste Roster Report Here'!$A534=K$4,'Copy &amp; Paste Roster Report Here'!$M534="FT"),IF('Copy &amp; Paste Roster Report Here'!$R534&gt;0,1,IF('Copy &amp; Paste Roster Report Here'!$N534="Active",1,0)),0)</f>
        <v>0</v>
      </c>
      <c r="L534" s="6">
        <f t="shared" si="80"/>
        <v>0</v>
      </c>
      <c r="M534" s="120">
        <f>IF(AND('Copy &amp; Paste Roster Report Here'!$A534=M$4,'Copy &amp; Paste Roster Report Here'!$M534="TQ"),IF('Copy &amp; Paste Roster Report Here'!$R534&gt;0,1,IF('Copy &amp; Paste Roster Report Here'!$N534="Active",1,0)),0)</f>
        <v>0</v>
      </c>
      <c r="N534" s="120">
        <f>IF(AND('Copy &amp; Paste Roster Report Here'!$A534=N$4,'Copy &amp; Paste Roster Report Here'!$M534="TQ"),IF('Copy &amp; Paste Roster Report Here'!$R534&gt;0,1,IF('Copy &amp; Paste Roster Report Here'!$N534="Active",1,0)),0)</f>
        <v>0</v>
      </c>
      <c r="O534" s="120">
        <f>IF(AND('Copy &amp; Paste Roster Report Here'!$A534=O$4,'Copy &amp; Paste Roster Report Here'!$M534="TQ"),IF('Copy &amp; Paste Roster Report Here'!$R534&gt;0,1,IF('Copy &amp; Paste Roster Report Here'!$N534="Active",1,0)),0)</f>
        <v>0</v>
      </c>
      <c r="P534" s="120">
        <f>IF(AND('Copy &amp; Paste Roster Report Here'!$A534=P$4,'Copy &amp; Paste Roster Report Here'!$M534="TQ"),IF('Copy &amp; Paste Roster Report Here'!$R534&gt;0,1,IF('Copy &amp; Paste Roster Report Here'!$N534="Active",1,0)),0)</f>
        <v>0</v>
      </c>
      <c r="Q534" s="120">
        <f>IF(AND('Copy &amp; Paste Roster Report Here'!$A534=Q$4,'Copy &amp; Paste Roster Report Here'!$M534="TQ"),IF('Copy &amp; Paste Roster Report Here'!$R534&gt;0,1,IF('Copy &amp; Paste Roster Report Here'!$N534="Active",1,0)),0)</f>
        <v>0</v>
      </c>
      <c r="R534" s="120">
        <f>IF(AND('Copy &amp; Paste Roster Report Here'!$A534=R$4,'Copy &amp; Paste Roster Report Here'!$M534="TQ"),IF('Copy &amp; Paste Roster Report Here'!$R534&gt;0,1,IF('Copy &amp; Paste Roster Report Here'!$N534="Active",1,0)),0)</f>
        <v>0</v>
      </c>
      <c r="S534" s="120">
        <f>IF(AND('Copy &amp; Paste Roster Report Here'!$A534=S$4,'Copy &amp; Paste Roster Report Here'!$M534="TQ"),IF('Copy &amp; Paste Roster Report Here'!$R534&gt;0,1,IF('Copy &amp; Paste Roster Report Here'!$N534="Active",1,0)),0)</f>
        <v>0</v>
      </c>
      <c r="T534" s="120">
        <f>IF(AND('Copy &amp; Paste Roster Report Here'!$A534=T$4,'Copy &amp; Paste Roster Report Here'!$M534="TQ"),IF('Copy &amp; Paste Roster Report Here'!$R534&gt;0,1,IF('Copy &amp; Paste Roster Report Here'!$N534="Active",1,0)),0)</f>
        <v>0</v>
      </c>
      <c r="U534" s="120">
        <f>IF(AND('Copy &amp; Paste Roster Report Here'!$A534=U$4,'Copy &amp; Paste Roster Report Here'!$M534="TQ"),IF('Copy &amp; Paste Roster Report Here'!$R534&gt;0,1,IF('Copy &amp; Paste Roster Report Here'!$N534="Active",1,0)),0)</f>
        <v>0</v>
      </c>
      <c r="V534" s="120">
        <f>IF(AND('Copy &amp; Paste Roster Report Here'!$A534=V$4,'Copy &amp; Paste Roster Report Here'!$M534="TQ"),IF('Copy &amp; Paste Roster Report Here'!$R534&gt;0,1,IF('Copy &amp; Paste Roster Report Here'!$N534="Active",1,0)),0)</f>
        <v>0</v>
      </c>
      <c r="W534" s="120">
        <f>IF(AND('Copy &amp; Paste Roster Report Here'!$A534=W$4,'Copy &amp; Paste Roster Report Here'!$M534="TQ"),IF('Copy &amp; Paste Roster Report Here'!$R534&gt;0,1,IF('Copy &amp; Paste Roster Report Here'!$N534="Active",1,0)),0)</f>
        <v>0</v>
      </c>
      <c r="X534" s="3">
        <f t="shared" si="81"/>
        <v>0</v>
      </c>
      <c r="Y534" s="121">
        <f>IF(AND('Copy &amp; Paste Roster Report Here'!$A534=Y$4,'Copy &amp; Paste Roster Report Here'!$M534="HT"),IF('Copy &amp; Paste Roster Report Here'!$R534&gt;0,1,IF('Copy &amp; Paste Roster Report Here'!$N534="Active",1,0)),0)</f>
        <v>0</v>
      </c>
      <c r="Z534" s="121">
        <f>IF(AND('Copy &amp; Paste Roster Report Here'!$A534=Z$4,'Copy &amp; Paste Roster Report Here'!$M534="HT"),IF('Copy &amp; Paste Roster Report Here'!$R534&gt;0,1,IF('Copy &amp; Paste Roster Report Here'!$N534="Active",1,0)),0)</f>
        <v>0</v>
      </c>
      <c r="AA534" s="121">
        <f>IF(AND('Copy &amp; Paste Roster Report Here'!$A534=AA$4,'Copy &amp; Paste Roster Report Here'!$M534="HT"),IF('Copy &amp; Paste Roster Report Here'!$R534&gt;0,1,IF('Copy &amp; Paste Roster Report Here'!$N534="Active",1,0)),0)</f>
        <v>0</v>
      </c>
      <c r="AB534" s="121">
        <f>IF(AND('Copy &amp; Paste Roster Report Here'!$A534=AB$4,'Copy &amp; Paste Roster Report Here'!$M534="HT"),IF('Copy &amp; Paste Roster Report Here'!$R534&gt;0,1,IF('Copy &amp; Paste Roster Report Here'!$N534="Active",1,0)),0)</f>
        <v>0</v>
      </c>
      <c r="AC534" s="121">
        <f>IF(AND('Copy &amp; Paste Roster Report Here'!$A534=AC$4,'Copy &amp; Paste Roster Report Here'!$M534="HT"),IF('Copy &amp; Paste Roster Report Here'!$R534&gt;0,1,IF('Copy &amp; Paste Roster Report Here'!$N534="Active",1,0)),0)</f>
        <v>0</v>
      </c>
      <c r="AD534" s="121">
        <f>IF(AND('Copy &amp; Paste Roster Report Here'!$A534=AD$4,'Copy &amp; Paste Roster Report Here'!$M534="HT"),IF('Copy &amp; Paste Roster Report Here'!$R534&gt;0,1,IF('Copy &amp; Paste Roster Report Here'!$N534="Active",1,0)),0)</f>
        <v>0</v>
      </c>
      <c r="AE534" s="121">
        <f>IF(AND('Copy &amp; Paste Roster Report Here'!$A534=AE$4,'Copy &amp; Paste Roster Report Here'!$M534="HT"),IF('Copy &amp; Paste Roster Report Here'!$R534&gt;0,1,IF('Copy &amp; Paste Roster Report Here'!$N534="Active",1,0)),0)</f>
        <v>0</v>
      </c>
      <c r="AF534" s="121">
        <f>IF(AND('Copy &amp; Paste Roster Report Here'!$A534=AF$4,'Copy &amp; Paste Roster Report Here'!$M534="HT"),IF('Copy &amp; Paste Roster Report Here'!$R534&gt;0,1,IF('Copy &amp; Paste Roster Report Here'!$N534="Active",1,0)),0)</f>
        <v>0</v>
      </c>
      <c r="AG534" s="121">
        <f>IF(AND('Copy &amp; Paste Roster Report Here'!$A534=AG$4,'Copy &amp; Paste Roster Report Here'!$M534="HT"),IF('Copy &amp; Paste Roster Report Here'!$R534&gt;0,1,IF('Copy &amp; Paste Roster Report Here'!$N534="Active",1,0)),0)</f>
        <v>0</v>
      </c>
      <c r="AH534" s="121">
        <f>IF(AND('Copy &amp; Paste Roster Report Here'!$A534=AH$4,'Copy &amp; Paste Roster Report Here'!$M534="HT"),IF('Copy &amp; Paste Roster Report Here'!$R534&gt;0,1,IF('Copy &amp; Paste Roster Report Here'!$N534="Active",1,0)),0)</f>
        <v>0</v>
      </c>
      <c r="AI534" s="121">
        <f>IF(AND('Copy &amp; Paste Roster Report Here'!$A534=AI$4,'Copy &amp; Paste Roster Report Here'!$M534="HT"),IF('Copy &amp; Paste Roster Report Here'!$R534&gt;0,1,IF('Copy &amp; Paste Roster Report Here'!$N534="Active",1,0)),0)</f>
        <v>0</v>
      </c>
      <c r="AJ534" s="3">
        <f t="shared" si="82"/>
        <v>0</v>
      </c>
      <c r="AK534" s="122">
        <f>IF(AND('Copy &amp; Paste Roster Report Here'!$A534=AK$4,'Copy &amp; Paste Roster Report Here'!$M534="MT"),IF('Copy &amp; Paste Roster Report Here'!$R534&gt;0,1,IF('Copy &amp; Paste Roster Report Here'!$N534="Active",1,0)),0)</f>
        <v>0</v>
      </c>
      <c r="AL534" s="122">
        <f>IF(AND('Copy &amp; Paste Roster Report Here'!$A534=AL$4,'Copy &amp; Paste Roster Report Here'!$M534="MT"),IF('Copy &amp; Paste Roster Report Here'!$R534&gt;0,1,IF('Copy &amp; Paste Roster Report Here'!$N534="Active",1,0)),0)</f>
        <v>0</v>
      </c>
      <c r="AM534" s="122">
        <f>IF(AND('Copy &amp; Paste Roster Report Here'!$A534=AM$4,'Copy &amp; Paste Roster Report Here'!$M534="MT"),IF('Copy &amp; Paste Roster Report Here'!$R534&gt;0,1,IF('Copy &amp; Paste Roster Report Here'!$N534="Active",1,0)),0)</f>
        <v>0</v>
      </c>
      <c r="AN534" s="122">
        <f>IF(AND('Copy &amp; Paste Roster Report Here'!$A534=AN$4,'Copy &amp; Paste Roster Report Here'!$M534="MT"),IF('Copy &amp; Paste Roster Report Here'!$R534&gt;0,1,IF('Copy &amp; Paste Roster Report Here'!$N534="Active",1,0)),0)</f>
        <v>0</v>
      </c>
      <c r="AO534" s="122">
        <f>IF(AND('Copy &amp; Paste Roster Report Here'!$A534=AO$4,'Copy &amp; Paste Roster Report Here'!$M534="MT"),IF('Copy &amp; Paste Roster Report Here'!$R534&gt;0,1,IF('Copy &amp; Paste Roster Report Here'!$N534="Active",1,0)),0)</f>
        <v>0</v>
      </c>
      <c r="AP534" s="122">
        <f>IF(AND('Copy &amp; Paste Roster Report Here'!$A534=AP$4,'Copy &amp; Paste Roster Report Here'!$M534="MT"),IF('Copy &amp; Paste Roster Report Here'!$R534&gt;0,1,IF('Copy &amp; Paste Roster Report Here'!$N534="Active",1,0)),0)</f>
        <v>0</v>
      </c>
      <c r="AQ534" s="122">
        <f>IF(AND('Copy &amp; Paste Roster Report Here'!$A534=AQ$4,'Copy &amp; Paste Roster Report Here'!$M534="MT"),IF('Copy &amp; Paste Roster Report Here'!$R534&gt;0,1,IF('Copy &amp; Paste Roster Report Here'!$N534="Active",1,0)),0)</f>
        <v>0</v>
      </c>
      <c r="AR534" s="122">
        <f>IF(AND('Copy &amp; Paste Roster Report Here'!$A534=AR$4,'Copy &amp; Paste Roster Report Here'!$M534="MT"),IF('Copy &amp; Paste Roster Report Here'!$R534&gt;0,1,IF('Copy &amp; Paste Roster Report Here'!$N534="Active",1,0)),0)</f>
        <v>0</v>
      </c>
      <c r="AS534" s="122">
        <f>IF(AND('Copy &amp; Paste Roster Report Here'!$A534=AS$4,'Copy &amp; Paste Roster Report Here'!$M534="MT"),IF('Copy &amp; Paste Roster Report Here'!$R534&gt;0,1,IF('Copy &amp; Paste Roster Report Here'!$N534="Active",1,0)),0)</f>
        <v>0</v>
      </c>
      <c r="AT534" s="122">
        <f>IF(AND('Copy &amp; Paste Roster Report Here'!$A534=AT$4,'Copy &amp; Paste Roster Report Here'!$M534="MT"),IF('Copy &amp; Paste Roster Report Here'!$R534&gt;0,1,IF('Copy &amp; Paste Roster Report Here'!$N534="Active",1,0)),0)</f>
        <v>0</v>
      </c>
      <c r="AU534" s="122">
        <f>IF(AND('Copy &amp; Paste Roster Report Here'!$A534=AU$4,'Copy &amp; Paste Roster Report Here'!$M534="MT"),IF('Copy &amp; Paste Roster Report Here'!$R534&gt;0,1,IF('Copy &amp; Paste Roster Report Here'!$N534="Active",1,0)),0)</f>
        <v>0</v>
      </c>
      <c r="AV534" s="3">
        <f t="shared" si="83"/>
        <v>0</v>
      </c>
      <c r="AW534" s="123">
        <f>IF(AND('Copy &amp; Paste Roster Report Here'!$A534=AW$4,'Copy &amp; Paste Roster Report Here'!$M534="FY"),IF('Copy &amp; Paste Roster Report Here'!$R534&gt;0,1,IF('Copy &amp; Paste Roster Report Here'!$N534="Active",1,0)),0)</f>
        <v>0</v>
      </c>
      <c r="AX534" s="123">
        <f>IF(AND('Copy &amp; Paste Roster Report Here'!$A534=AX$4,'Copy &amp; Paste Roster Report Here'!$M534="FY"),IF('Copy &amp; Paste Roster Report Here'!$R534&gt;0,1,IF('Copy &amp; Paste Roster Report Here'!$N534="Active",1,0)),0)</f>
        <v>0</v>
      </c>
      <c r="AY534" s="123">
        <f>IF(AND('Copy &amp; Paste Roster Report Here'!$A534=AY$4,'Copy &amp; Paste Roster Report Here'!$M534="FY"),IF('Copy &amp; Paste Roster Report Here'!$R534&gt;0,1,IF('Copy &amp; Paste Roster Report Here'!$N534="Active",1,0)),0)</f>
        <v>0</v>
      </c>
      <c r="AZ534" s="123">
        <f>IF(AND('Copy &amp; Paste Roster Report Here'!$A534=AZ$4,'Copy &amp; Paste Roster Report Here'!$M534="FY"),IF('Copy &amp; Paste Roster Report Here'!$R534&gt;0,1,IF('Copy &amp; Paste Roster Report Here'!$N534="Active",1,0)),0)</f>
        <v>0</v>
      </c>
      <c r="BA534" s="123">
        <f>IF(AND('Copy &amp; Paste Roster Report Here'!$A534=BA$4,'Copy &amp; Paste Roster Report Here'!$M534="FY"),IF('Copy &amp; Paste Roster Report Here'!$R534&gt;0,1,IF('Copy &amp; Paste Roster Report Here'!$N534="Active",1,0)),0)</f>
        <v>0</v>
      </c>
      <c r="BB534" s="123">
        <f>IF(AND('Copy &amp; Paste Roster Report Here'!$A534=BB$4,'Copy &amp; Paste Roster Report Here'!$M534="FY"),IF('Copy &amp; Paste Roster Report Here'!$R534&gt;0,1,IF('Copy &amp; Paste Roster Report Here'!$N534="Active",1,0)),0)</f>
        <v>0</v>
      </c>
      <c r="BC534" s="123">
        <f>IF(AND('Copy &amp; Paste Roster Report Here'!$A534=BC$4,'Copy &amp; Paste Roster Report Here'!$M534="FY"),IF('Copy &amp; Paste Roster Report Here'!$R534&gt;0,1,IF('Copy &amp; Paste Roster Report Here'!$N534="Active",1,0)),0)</f>
        <v>0</v>
      </c>
      <c r="BD534" s="123">
        <f>IF(AND('Copy &amp; Paste Roster Report Here'!$A534=BD$4,'Copy &amp; Paste Roster Report Here'!$M534="FY"),IF('Copy &amp; Paste Roster Report Here'!$R534&gt;0,1,IF('Copy &amp; Paste Roster Report Here'!$N534="Active",1,0)),0)</f>
        <v>0</v>
      </c>
      <c r="BE534" s="123">
        <f>IF(AND('Copy &amp; Paste Roster Report Here'!$A534=BE$4,'Copy &amp; Paste Roster Report Here'!$M534="FY"),IF('Copy &amp; Paste Roster Report Here'!$R534&gt;0,1,IF('Copy &amp; Paste Roster Report Here'!$N534="Active",1,0)),0)</f>
        <v>0</v>
      </c>
      <c r="BF534" s="123">
        <f>IF(AND('Copy &amp; Paste Roster Report Here'!$A534=BF$4,'Copy &amp; Paste Roster Report Here'!$M534="FY"),IF('Copy &amp; Paste Roster Report Here'!$R534&gt;0,1,IF('Copy &amp; Paste Roster Report Here'!$N534="Active",1,0)),0)</f>
        <v>0</v>
      </c>
      <c r="BG534" s="123">
        <f>IF(AND('Copy &amp; Paste Roster Report Here'!$A534=BG$4,'Copy &amp; Paste Roster Report Here'!$M534="FY"),IF('Copy &amp; Paste Roster Report Here'!$R534&gt;0,1,IF('Copy &amp; Paste Roster Report Here'!$N534="Active",1,0)),0)</f>
        <v>0</v>
      </c>
      <c r="BH534" s="3">
        <f t="shared" si="84"/>
        <v>0</v>
      </c>
      <c r="BI534" s="124">
        <f>IF(AND('Copy &amp; Paste Roster Report Here'!$A534=BI$4,'Copy &amp; Paste Roster Report Here'!$M534="RH"),IF('Copy &amp; Paste Roster Report Here'!$R534&gt;0,1,IF('Copy &amp; Paste Roster Report Here'!$N534="Active",1,0)),0)</f>
        <v>0</v>
      </c>
      <c r="BJ534" s="124">
        <f>IF(AND('Copy &amp; Paste Roster Report Here'!$A534=BJ$4,'Copy &amp; Paste Roster Report Here'!$M534="RH"),IF('Copy &amp; Paste Roster Report Here'!$R534&gt;0,1,IF('Copy &amp; Paste Roster Report Here'!$N534="Active",1,0)),0)</f>
        <v>0</v>
      </c>
      <c r="BK534" s="124">
        <f>IF(AND('Copy &amp; Paste Roster Report Here'!$A534=BK$4,'Copy &amp; Paste Roster Report Here'!$M534="RH"),IF('Copy &amp; Paste Roster Report Here'!$R534&gt;0,1,IF('Copy &amp; Paste Roster Report Here'!$N534="Active",1,0)),0)</f>
        <v>0</v>
      </c>
      <c r="BL534" s="124">
        <f>IF(AND('Copy &amp; Paste Roster Report Here'!$A534=BL$4,'Copy &amp; Paste Roster Report Here'!$M534="RH"),IF('Copy &amp; Paste Roster Report Here'!$R534&gt;0,1,IF('Copy &amp; Paste Roster Report Here'!$N534="Active",1,0)),0)</f>
        <v>0</v>
      </c>
      <c r="BM534" s="124">
        <f>IF(AND('Copy &amp; Paste Roster Report Here'!$A534=BM$4,'Copy &amp; Paste Roster Report Here'!$M534="RH"),IF('Copy &amp; Paste Roster Report Here'!$R534&gt;0,1,IF('Copy &amp; Paste Roster Report Here'!$N534="Active",1,0)),0)</f>
        <v>0</v>
      </c>
      <c r="BN534" s="124">
        <f>IF(AND('Copy &amp; Paste Roster Report Here'!$A534=BN$4,'Copy &amp; Paste Roster Report Here'!$M534="RH"),IF('Copy &amp; Paste Roster Report Here'!$R534&gt;0,1,IF('Copy &amp; Paste Roster Report Here'!$N534="Active",1,0)),0)</f>
        <v>0</v>
      </c>
      <c r="BO534" s="124">
        <f>IF(AND('Copy &amp; Paste Roster Report Here'!$A534=BO$4,'Copy &amp; Paste Roster Report Here'!$M534="RH"),IF('Copy &amp; Paste Roster Report Here'!$R534&gt;0,1,IF('Copy &amp; Paste Roster Report Here'!$N534="Active",1,0)),0)</f>
        <v>0</v>
      </c>
      <c r="BP534" s="124">
        <f>IF(AND('Copy &amp; Paste Roster Report Here'!$A534=BP$4,'Copy &amp; Paste Roster Report Here'!$M534="RH"),IF('Copy &amp; Paste Roster Report Here'!$R534&gt;0,1,IF('Copy &amp; Paste Roster Report Here'!$N534="Active",1,0)),0)</f>
        <v>0</v>
      </c>
      <c r="BQ534" s="124">
        <f>IF(AND('Copy &amp; Paste Roster Report Here'!$A534=BQ$4,'Copy &amp; Paste Roster Report Here'!$M534="RH"),IF('Copy &amp; Paste Roster Report Here'!$R534&gt;0,1,IF('Copy &amp; Paste Roster Report Here'!$N534="Active",1,0)),0)</f>
        <v>0</v>
      </c>
      <c r="BR534" s="124">
        <f>IF(AND('Copy &amp; Paste Roster Report Here'!$A534=BR$4,'Copy &amp; Paste Roster Report Here'!$M534="RH"),IF('Copy &amp; Paste Roster Report Here'!$R534&gt;0,1,IF('Copy &amp; Paste Roster Report Here'!$N534="Active",1,0)),0)</f>
        <v>0</v>
      </c>
      <c r="BS534" s="124">
        <f>IF(AND('Copy &amp; Paste Roster Report Here'!$A534=BS$4,'Copy &amp; Paste Roster Report Here'!$M534="RH"),IF('Copy &amp; Paste Roster Report Here'!$R534&gt;0,1,IF('Copy &amp; Paste Roster Report Here'!$N534="Active",1,0)),0)</f>
        <v>0</v>
      </c>
      <c r="BT534" s="3">
        <f t="shared" si="85"/>
        <v>0</v>
      </c>
      <c r="BU534" s="125">
        <f>IF(AND('Copy &amp; Paste Roster Report Here'!$A534=BU$4,'Copy &amp; Paste Roster Report Here'!$M534="QT"),IF('Copy &amp; Paste Roster Report Here'!$R534&gt;0,1,IF('Copy &amp; Paste Roster Report Here'!$N534="Active",1,0)),0)</f>
        <v>0</v>
      </c>
      <c r="BV534" s="125">
        <f>IF(AND('Copy &amp; Paste Roster Report Here'!$A534=BV$4,'Copy &amp; Paste Roster Report Here'!$M534="QT"),IF('Copy &amp; Paste Roster Report Here'!$R534&gt;0,1,IF('Copy &amp; Paste Roster Report Here'!$N534="Active",1,0)),0)</f>
        <v>0</v>
      </c>
      <c r="BW534" s="125">
        <f>IF(AND('Copy &amp; Paste Roster Report Here'!$A534=BW$4,'Copy &amp; Paste Roster Report Here'!$M534="QT"),IF('Copy &amp; Paste Roster Report Here'!$R534&gt;0,1,IF('Copy &amp; Paste Roster Report Here'!$N534="Active",1,0)),0)</f>
        <v>0</v>
      </c>
      <c r="BX534" s="125">
        <f>IF(AND('Copy &amp; Paste Roster Report Here'!$A534=BX$4,'Copy &amp; Paste Roster Report Here'!$M534="QT"),IF('Copy &amp; Paste Roster Report Here'!$R534&gt;0,1,IF('Copy &amp; Paste Roster Report Here'!$N534="Active",1,0)),0)</f>
        <v>0</v>
      </c>
      <c r="BY534" s="125">
        <f>IF(AND('Copy &amp; Paste Roster Report Here'!$A534=BY$4,'Copy &amp; Paste Roster Report Here'!$M534="QT"),IF('Copy &amp; Paste Roster Report Here'!$R534&gt;0,1,IF('Copy &amp; Paste Roster Report Here'!$N534="Active",1,0)),0)</f>
        <v>0</v>
      </c>
      <c r="BZ534" s="125">
        <f>IF(AND('Copy &amp; Paste Roster Report Here'!$A534=BZ$4,'Copy &amp; Paste Roster Report Here'!$M534="QT"),IF('Copy &amp; Paste Roster Report Here'!$R534&gt;0,1,IF('Copy &amp; Paste Roster Report Here'!$N534="Active",1,0)),0)</f>
        <v>0</v>
      </c>
      <c r="CA534" s="125">
        <f>IF(AND('Copy &amp; Paste Roster Report Here'!$A534=CA$4,'Copy &amp; Paste Roster Report Here'!$M534="QT"),IF('Copy &amp; Paste Roster Report Here'!$R534&gt;0,1,IF('Copy &amp; Paste Roster Report Here'!$N534="Active",1,0)),0)</f>
        <v>0</v>
      </c>
      <c r="CB534" s="125">
        <f>IF(AND('Copy &amp; Paste Roster Report Here'!$A534=CB$4,'Copy &amp; Paste Roster Report Here'!$M534="QT"),IF('Copy &amp; Paste Roster Report Here'!$R534&gt;0,1,IF('Copy &amp; Paste Roster Report Here'!$N534="Active",1,0)),0)</f>
        <v>0</v>
      </c>
      <c r="CC534" s="125">
        <f>IF(AND('Copy &amp; Paste Roster Report Here'!$A534=CC$4,'Copy &amp; Paste Roster Report Here'!$M534="QT"),IF('Copy &amp; Paste Roster Report Here'!$R534&gt;0,1,IF('Copy &amp; Paste Roster Report Here'!$N534="Active",1,0)),0)</f>
        <v>0</v>
      </c>
      <c r="CD534" s="125">
        <f>IF(AND('Copy &amp; Paste Roster Report Here'!$A534=CD$4,'Copy &amp; Paste Roster Report Here'!$M534="QT"),IF('Copy &amp; Paste Roster Report Here'!$R534&gt;0,1,IF('Copy &amp; Paste Roster Report Here'!$N534="Active",1,0)),0)</f>
        <v>0</v>
      </c>
      <c r="CE534" s="125">
        <f>IF(AND('Copy &amp; Paste Roster Report Here'!$A534=CE$4,'Copy &amp; Paste Roster Report Here'!$M534="QT"),IF('Copy &amp; Paste Roster Report Here'!$R534&gt;0,1,IF('Copy &amp; Paste Roster Report Here'!$N534="Active",1,0)),0)</f>
        <v>0</v>
      </c>
      <c r="CF534" s="3">
        <f t="shared" si="86"/>
        <v>0</v>
      </c>
      <c r="CG534" s="126">
        <f>IF(AND('Copy &amp; Paste Roster Report Here'!$A534=CG$4,'Copy &amp; Paste Roster Report Here'!$M534="##"),IF('Copy &amp; Paste Roster Report Here'!$R534&gt;0,1,IF('Copy &amp; Paste Roster Report Here'!$N534="Active",1,0)),0)</f>
        <v>0</v>
      </c>
      <c r="CH534" s="126">
        <f>IF(AND('Copy &amp; Paste Roster Report Here'!$A534=CH$4,'Copy &amp; Paste Roster Report Here'!$M534="##"),IF('Copy &amp; Paste Roster Report Here'!$R534&gt;0,1,IF('Copy &amp; Paste Roster Report Here'!$N534="Active",1,0)),0)</f>
        <v>0</v>
      </c>
      <c r="CI534" s="126">
        <f>IF(AND('Copy &amp; Paste Roster Report Here'!$A534=CI$4,'Copy &amp; Paste Roster Report Here'!$M534="##"),IF('Copy &amp; Paste Roster Report Here'!$R534&gt;0,1,IF('Copy &amp; Paste Roster Report Here'!$N534="Active",1,0)),0)</f>
        <v>0</v>
      </c>
      <c r="CJ534" s="126">
        <f>IF(AND('Copy &amp; Paste Roster Report Here'!$A534=CJ$4,'Copy &amp; Paste Roster Report Here'!$M534="##"),IF('Copy &amp; Paste Roster Report Here'!$R534&gt;0,1,IF('Copy &amp; Paste Roster Report Here'!$N534="Active",1,0)),0)</f>
        <v>0</v>
      </c>
      <c r="CK534" s="126">
        <f>IF(AND('Copy &amp; Paste Roster Report Here'!$A534=CK$4,'Copy &amp; Paste Roster Report Here'!$M534="##"),IF('Copy &amp; Paste Roster Report Here'!$R534&gt;0,1,IF('Copy &amp; Paste Roster Report Here'!$N534="Active",1,0)),0)</f>
        <v>0</v>
      </c>
      <c r="CL534" s="126">
        <f>IF(AND('Copy &amp; Paste Roster Report Here'!$A534=CL$4,'Copy &amp; Paste Roster Report Here'!$M534="##"),IF('Copy &amp; Paste Roster Report Here'!$R534&gt;0,1,IF('Copy &amp; Paste Roster Report Here'!$N534="Active",1,0)),0)</f>
        <v>0</v>
      </c>
      <c r="CM534" s="126">
        <f>IF(AND('Copy &amp; Paste Roster Report Here'!$A534=CM$4,'Copy &amp; Paste Roster Report Here'!$M534="##"),IF('Copy &amp; Paste Roster Report Here'!$R534&gt;0,1,IF('Copy &amp; Paste Roster Report Here'!$N534="Active",1,0)),0)</f>
        <v>0</v>
      </c>
      <c r="CN534" s="126">
        <f>IF(AND('Copy &amp; Paste Roster Report Here'!$A534=CN$4,'Copy &amp; Paste Roster Report Here'!$M534="##"),IF('Copy &amp; Paste Roster Report Here'!$R534&gt;0,1,IF('Copy &amp; Paste Roster Report Here'!$N534="Active",1,0)),0)</f>
        <v>0</v>
      </c>
      <c r="CO534" s="126">
        <f>IF(AND('Copy &amp; Paste Roster Report Here'!$A534=CO$4,'Copy &amp; Paste Roster Report Here'!$M534="##"),IF('Copy &amp; Paste Roster Report Here'!$R534&gt;0,1,IF('Copy &amp; Paste Roster Report Here'!$N534="Active",1,0)),0)</f>
        <v>0</v>
      </c>
      <c r="CP534" s="126">
        <f>IF(AND('Copy &amp; Paste Roster Report Here'!$A534=CP$4,'Copy &amp; Paste Roster Report Here'!$M534="##"),IF('Copy &amp; Paste Roster Report Here'!$R534&gt;0,1,IF('Copy &amp; Paste Roster Report Here'!$N534="Active",1,0)),0)</f>
        <v>0</v>
      </c>
      <c r="CQ534" s="126">
        <f>IF(AND('Copy &amp; Paste Roster Report Here'!$A534=CQ$4,'Copy &amp; Paste Roster Report Here'!$M534="##"),IF('Copy &amp; Paste Roster Report Here'!$R534&gt;0,1,IF('Copy &amp; Paste Roster Report Here'!$N534="Active",1,0)),0)</f>
        <v>0</v>
      </c>
      <c r="CR534" s="6">
        <f t="shared" si="87"/>
        <v>0</v>
      </c>
      <c r="CS534" s="13">
        <f t="shared" si="88"/>
        <v>0</v>
      </c>
    </row>
    <row r="535" spans="1:97" x14ac:dyDescent="0.25">
      <c r="A535" s="113">
        <f>IF(AND('Copy &amp; Paste Roster Report Here'!$A535=A$4,'Copy &amp; Paste Roster Report Here'!$M535="FT"),IF('Copy &amp; Paste Roster Report Here'!$R535&gt;0,1,IF('Copy &amp; Paste Roster Report Here'!$N535="Active",1,0)),0)</f>
        <v>0</v>
      </c>
      <c r="B535" s="113">
        <f>IF(AND('Copy &amp; Paste Roster Report Here'!$A535=B$4,'Copy &amp; Paste Roster Report Here'!$M535="FT"),IF('Copy &amp; Paste Roster Report Here'!$R535&gt;0,1,IF('Copy &amp; Paste Roster Report Here'!$N535="Active",1,0)),0)</f>
        <v>0</v>
      </c>
      <c r="C535" s="113">
        <f>IF(AND('Copy &amp; Paste Roster Report Here'!$A535=C$4,'Copy &amp; Paste Roster Report Here'!$M535="FT"),IF('Copy &amp; Paste Roster Report Here'!$R535&gt;0,1,IF('Copy &amp; Paste Roster Report Here'!$N535="Active",1,0)),0)</f>
        <v>0</v>
      </c>
      <c r="D535" s="113">
        <f>IF(AND('Copy &amp; Paste Roster Report Here'!$A535=D$4,'Copy &amp; Paste Roster Report Here'!$M535="FT"),IF('Copy &amp; Paste Roster Report Here'!$R535&gt;0,1,IF('Copy &amp; Paste Roster Report Here'!$N535="Active",1,0)),0)</f>
        <v>0</v>
      </c>
      <c r="E535" s="113">
        <f>IF(AND('Copy &amp; Paste Roster Report Here'!$A535=E$4,'Copy &amp; Paste Roster Report Here'!$M535="FT"),IF('Copy &amp; Paste Roster Report Here'!$R535&gt;0,1,IF('Copy &amp; Paste Roster Report Here'!$N535="Active",1,0)),0)</f>
        <v>0</v>
      </c>
      <c r="F535" s="113">
        <f>IF(AND('Copy &amp; Paste Roster Report Here'!$A535=F$4,'Copy &amp; Paste Roster Report Here'!$M535="FT"),IF('Copy &amp; Paste Roster Report Here'!$R535&gt;0,1,IF('Copy &amp; Paste Roster Report Here'!$N535="Active",1,0)),0)</f>
        <v>0</v>
      </c>
      <c r="G535" s="113">
        <f>IF(AND('Copy &amp; Paste Roster Report Here'!$A535=G$4,'Copy &amp; Paste Roster Report Here'!$M535="FT"),IF('Copy &amp; Paste Roster Report Here'!$R535&gt;0,1,IF('Copy &amp; Paste Roster Report Here'!$N535="Active",1,0)),0)</f>
        <v>0</v>
      </c>
      <c r="H535" s="113">
        <f>IF(AND('Copy &amp; Paste Roster Report Here'!$A535=H$4,'Copy &amp; Paste Roster Report Here'!$M535="FT"),IF('Copy &amp; Paste Roster Report Here'!$R535&gt;0,1,IF('Copy &amp; Paste Roster Report Here'!$N535="Active",1,0)),0)</f>
        <v>0</v>
      </c>
      <c r="I535" s="113">
        <f>IF(AND('Copy &amp; Paste Roster Report Here'!$A535=I$4,'Copy &amp; Paste Roster Report Here'!$M535="FT"),IF('Copy &amp; Paste Roster Report Here'!$R535&gt;0,1,IF('Copy &amp; Paste Roster Report Here'!$N535="Active",1,0)),0)</f>
        <v>0</v>
      </c>
      <c r="J535" s="113">
        <f>IF(AND('Copy &amp; Paste Roster Report Here'!$A535=J$4,'Copy &amp; Paste Roster Report Here'!$M535="FT"),IF('Copy &amp; Paste Roster Report Here'!$R535&gt;0,1,IF('Copy &amp; Paste Roster Report Here'!$N535="Active",1,0)),0)</f>
        <v>0</v>
      </c>
      <c r="K535" s="113">
        <f>IF(AND('Copy &amp; Paste Roster Report Here'!$A535=K$4,'Copy &amp; Paste Roster Report Here'!$M535="FT"),IF('Copy &amp; Paste Roster Report Here'!$R535&gt;0,1,IF('Copy &amp; Paste Roster Report Here'!$N535="Active",1,0)),0)</f>
        <v>0</v>
      </c>
      <c r="L535" s="6">
        <f t="shared" si="80"/>
        <v>0</v>
      </c>
      <c r="M535" s="120">
        <f>IF(AND('Copy &amp; Paste Roster Report Here'!$A535=M$4,'Copy &amp; Paste Roster Report Here'!$M535="TQ"),IF('Copy &amp; Paste Roster Report Here'!$R535&gt;0,1,IF('Copy &amp; Paste Roster Report Here'!$N535="Active",1,0)),0)</f>
        <v>0</v>
      </c>
      <c r="N535" s="120">
        <f>IF(AND('Copy &amp; Paste Roster Report Here'!$A535=N$4,'Copy &amp; Paste Roster Report Here'!$M535="TQ"),IF('Copy &amp; Paste Roster Report Here'!$R535&gt;0,1,IF('Copy &amp; Paste Roster Report Here'!$N535="Active",1,0)),0)</f>
        <v>0</v>
      </c>
      <c r="O535" s="120">
        <f>IF(AND('Copy &amp; Paste Roster Report Here'!$A535=O$4,'Copy &amp; Paste Roster Report Here'!$M535="TQ"),IF('Copy &amp; Paste Roster Report Here'!$R535&gt;0,1,IF('Copy &amp; Paste Roster Report Here'!$N535="Active",1,0)),0)</f>
        <v>0</v>
      </c>
      <c r="P535" s="120">
        <f>IF(AND('Copy &amp; Paste Roster Report Here'!$A535=P$4,'Copy &amp; Paste Roster Report Here'!$M535="TQ"),IF('Copy &amp; Paste Roster Report Here'!$R535&gt;0,1,IF('Copy &amp; Paste Roster Report Here'!$N535="Active",1,0)),0)</f>
        <v>0</v>
      </c>
      <c r="Q535" s="120">
        <f>IF(AND('Copy &amp; Paste Roster Report Here'!$A535=Q$4,'Copy &amp; Paste Roster Report Here'!$M535="TQ"),IF('Copy &amp; Paste Roster Report Here'!$R535&gt;0,1,IF('Copy &amp; Paste Roster Report Here'!$N535="Active",1,0)),0)</f>
        <v>0</v>
      </c>
      <c r="R535" s="120">
        <f>IF(AND('Copy &amp; Paste Roster Report Here'!$A535=R$4,'Copy &amp; Paste Roster Report Here'!$M535="TQ"),IF('Copy &amp; Paste Roster Report Here'!$R535&gt;0,1,IF('Copy &amp; Paste Roster Report Here'!$N535="Active",1,0)),0)</f>
        <v>0</v>
      </c>
      <c r="S535" s="120">
        <f>IF(AND('Copy &amp; Paste Roster Report Here'!$A535=S$4,'Copy &amp; Paste Roster Report Here'!$M535="TQ"),IF('Copy &amp; Paste Roster Report Here'!$R535&gt;0,1,IF('Copy &amp; Paste Roster Report Here'!$N535="Active",1,0)),0)</f>
        <v>0</v>
      </c>
      <c r="T535" s="120">
        <f>IF(AND('Copy &amp; Paste Roster Report Here'!$A535=T$4,'Copy &amp; Paste Roster Report Here'!$M535="TQ"),IF('Copy &amp; Paste Roster Report Here'!$R535&gt;0,1,IF('Copy &amp; Paste Roster Report Here'!$N535="Active",1,0)),0)</f>
        <v>0</v>
      </c>
      <c r="U535" s="120">
        <f>IF(AND('Copy &amp; Paste Roster Report Here'!$A535=U$4,'Copy &amp; Paste Roster Report Here'!$M535="TQ"),IF('Copy &amp; Paste Roster Report Here'!$R535&gt;0,1,IF('Copy &amp; Paste Roster Report Here'!$N535="Active",1,0)),0)</f>
        <v>0</v>
      </c>
      <c r="V535" s="120">
        <f>IF(AND('Copy &amp; Paste Roster Report Here'!$A535=V$4,'Copy &amp; Paste Roster Report Here'!$M535="TQ"),IF('Copy &amp; Paste Roster Report Here'!$R535&gt;0,1,IF('Copy &amp; Paste Roster Report Here'!$N535="Active",1,0)),0)</f>
        <v>0</v>
      </c>
      <c r="W535" s="120">
        <f>IF(AND('Copy &amp; Paste Roster Report Here'!$A535=W$4,'Copy &amp; Paste Roster Report Here'!$M535="TQ"),IF('Copy &amp; Paste Roster Report Here'!$R535&gt;0,1,IF('Copy &amp; Paste Roster Report Here'!$N535="Active",1,0)),0)</f>
        <v>0</v>
      </c>
      <c r="X535" s="3">
        <f t="shared" si="81"/>
        <v>0</v>
      </c>
      <c r="Y535" s="121">
        <f>IF(AND('Copy &amp; Paste Roster Report Here'!$A535=Y$4,'Copy &amp; Paste Roster Report Here'!$M535="HT"),IF('Copy &amp; Paste Roster Report Here'!$R535&gt;0,1,IF('Copy &amp; Paste Roster Report Here'!$N535="Active",1,0)),0)</f>
        <v>0</v>
      </c>
      <c r="Z535" s="121">
        <f>IF(AND('Copy &amp; Paste Roster Report Here'!$A535=Z$4,'Copy &amp; Paste Roster Report Here'!$M535="HT"),IF('Copy &amp; Paste Roster Report Here'!$R535&gt;0,1,IF('Copy &amp; Paste Roster Report Here'!$N535="Active",1,0)),0)</f>
        <v>0</v>
      </c>
      <c r="AA535" s="121">
        <f>IF(AND('Copy &amp; Paste Roster Report Here'!$A535=AA$4,'Copy &amp; Paste Roster Report Here'!$M535="HT"),IF('Copy &amp; Paste Roster Report Here'!$R535&gt;0,1,IF('Copy &amp; Paste Roster Report Here'!$N535="Active",1,0)),0)</f>
        <v>0</v>
      </c>
      <c r="AB535" s="121">
        <f>IF(AND('Copy &amp; Paste Roster Report Here'!$A535=AB$4,'Copy &amp; Paste Roster Report Here'!$M535="HT"),IF('Copy &amp; Paste Roster Report Here'!$R535&gt;0,1,IF('Copy &amp; Paste Roster Report Here'!$N535="Active",1,0)),0)</f>
        <v>0</v>
      </c>
      <c r="AC535" s="121">
        <f>IF(AND('Copy &amp; Paste Roster Report Here'!$A535=AC$4,'Copy &amp; Paste Roster Report Here'!$M535="HT"),IF('Copy &amp; Paste Roster Report Here'!$R535&gt;0,1,IF('Copy &amp; Paste Roster Report Here'!$N535="Active",1,0)),0)</f>
        <v>0</v>
      </c>
      <c r="AD535" s="121">
        <f>IF(AND('Copy &amp; Paste Roster Report Here'!$A535=AD$4,'Copy &amp; Paste Roster Report Here'!$M535="HT"),IF('Copy &amp; Paste Roster Report Here'!$R535&gt;0,1,IF('Copy &amp; Paste Roster Report Here'!$N535="Active",1,0)),0)</f>
        <v>0</v>
      </c>
      <c r="AE535" s="121">
        <f>IF(AND('Copy &amp; Paste Roster Report Here'!$A535=AE$4,'Copy &amp; Paste Roster Report Here'!$M535="HT"),IF('Copy &amp; Paste Roster Report Here'!$R535&gt;0,1,IF('Copy &amp; Paste Roster Report Here'!$N535="Active",1,0)),0)</f>
        <v>0</v>
      </c>
      <c r="AF535" s="121">
        <f>IF(AND('Copy &amp; Paste Roster Report Here'!$A535=AF$4,'Copy &amp; Paste Roster Report Here'!$M535="HT"),IF('Copy &amp; Paste Roster Report Here'!$R535&gt;0,1,IF('Copy &amp; Paste Roster Report Here'!$N535="Active",1,0)),0)</f>
        <v>0</v>
      </c>
      <c r="AG535" s="121">
        <f>IF(AND('Copy &amp; Paste Roster Report Here'!$A535=AG$4,'Copy &amp; Paste Roster Report Here'!$M535="HT"),IF('Copy &amp; Paste Roster Report Here'!$R535&gt;0,1,IF('Copy &amp; Paste Roster Report Here'!$N535="Active",1,0)),0)</f>
        <v>0</v>
      </c>
      <c r="AH535" s="121">
        <f>IF(AND('Copy &amp; Paste Roster Report Here'!$A535=AH$4,'Copy &amp; Paste Roster Report Here'!$M535="HT"),IF('Copy &amp; Paste Roster Report Here'!$R535&gt;0,1,IF('Copy &amp; Paste Roster Report Here'!$N535="Active",1,0)),0)</f>
        <v>0</v>
      </c>
      <c r="AI535" s="121">
        <f>IF(AND('Copy &amp; Paste Roster Report Here'!$A535=AI$4,'Copy &amp; Paste Roster Report Here'!$M535="HT"),IF('Copy &amp; Paste Roster Report Here'!$R535&gt;0,1,IF('Copy &amp; Paste Roster Report Here'!$N535="Active",1,0)),0)</f>
        <v>0</v>
      </c>
      <c r="AJ535" s="3">
        <f t="shared" si="82"/>
        <v>0</v>
      </c>
      <c r="AK535" s="122">
        <f>IF(AND('Copy &amp; Paste Roster Report Here'!$A535=AK$4,'Copy &amp; Paste Roster Report Here'!$M535="MT"),IF('Copy &amp; Paste Roster Report Here'!$R535&gt;0,1,IF('Copy &amp; Paste Roster Report Here'!$N535="Active",1,0)),0)</f>
        <v>0</v>
      </c>
      <c r="AL535" s="122">
        <f>IF(AND('Copy &amp; Paste Roster Report Here'!$A535=AL$4,'Copy &amp; Paste Roster Report Here'!$M535="MT"),IF('Copy &amp; Paste Roster Report Here'!$R535&gt;0,1,IF('Copy &amp; Paste Roster Report Here'!$N535="Active",1,0)),0)</f>
        <v>0</v>
      </c>
      <c r="AM535" s="122">
        <f>IF(AND('Copy &amp; Paste Roster Report Here'!$A535=AM$4,'Copy &amp; Paste Roster Report Here'!$M535="MT"),IF('Copy &amp; Paste Roster Report Here'!$R535&gt;0,1,IF('Copy &amp; Paste Roster Report Here'!$N535="Active",1,0)),0)</f>
        <v>0</v>
      </c>
      <c r="AN535" s="122">
        <f>IF(AND('Copy &amp; Paste Roster Report Here'!$A535=AN$4,'Copy &amp; Paste Roster Report Here'!$M535="MT"),IF('Copy &amp; Paste Roster Report Here'!$R535&gt;0,1,IF('Copy &amp; Paste Roster Report Here'!$N535="Active",1,0)),0)</f>
        <v>0</v>
      </c>
      <c r="AO535" s="122">
        <f>IF(AND('Copy &amp; Paste Roster Report Here'!$A535=AO$4,'Copy &amp; Paste Roster Report Here'!$M535="MT"),IF('Copy &amp; Paste Roster Report Here'!$R535&gt;0,1,IF('Copy &amp; Paste Roster Report Here'!$N535="Active",1,0)),0)</f>
        <v>0</v>
      </c>
      <c r="AP535" s="122">
        <f>IF(AND('Copy &amp; Paste Roster Report Here'!$A535=AP$4,'Copy &amp; Paste Roster Report Here'!$M535="MT"),IF('Copy &amp; Paste Roster Report Here'!$R535&gt;0,1,IF('Copy &amp; Paste Roster Report Here'!$N535="Active",1,0)),0)</f>
        <v>0</v>
      </c>
      <c r="AQ535" s="122">
        <f>IF(AND('Copy &amp; Paste Roster Report Here'!$A535=AQ$4,'Copy &amp; Paste Roster Report Here'!$M535="MT"),IF('Copy &amp; Paste Roster Report Here'!$R535&gt;0,1,IF('Copy &amp; Paste Roster Report Here'!$N535="Active",1,0)),0)</f>
        <v>0</v>
      </c>
      <c r="AR535" s="122">
        <f>IF(AND('Copy &amp; Paste Roster Report Here'!$A535=AR$4,'Copy &amp; Paste Roster Report Here'!$M535="MT"),IF('Copy &amp; Paste Roster Report Here'!$R535&gt;0,1,IF('Copy &amp; Paste Roster Report Here'!$N535="Active",1,0)),0)</f>
        <v>0</v>
      </c>
      <c r="AS535" s="122">
        <f>IF(AND('Copy &amp; Paste Roster Report Here'!$A535=AS$4,'Copy &amp; Paste Roster Report Here'!$M535="MT"),IF('Copy &amp; Paste Roster Report Here'!$R535&gt;0,1,IF('Copy &amp; Paste Roster Report Here'!$N535="Active",1,0)),0)</f>
        <v>0</v>
      </c>
      <c r="AT535" s="122">
        <f>IF(AND('Copy &amp; Paste Roster Report Here'!$A535=AT$4,'Copy &amp; Paste Roster Report Here'!$M535="MT"),IF('Copy &amp; Paste Roster Report Here'!$R535&gt;0,1,IF('Copy &amp; Paste Roster Report Here'!$N535="Active",1,0)),0)</f>
        <v>0</v>
      </c>
      <c r="AU535" s="122">
        <f>IF(AND('Copy &amp; Paste Roster Report Here'!$A535=AU$4,'Copy &amp; Paste Roster Report Here'!$M535="MT"),IF('Copy &amp; Paste Roster Report Here'!$R535&gt;0,1,IF('Copy &amp; Paste Roster Report Here'!$N535="Active",1,0)),0)</f>
        <v>0</v>
      </c>
      <c r="AV535" s="3">
        <f t="shared" si="83"/>
        <v>0</v>
      </c>
      <c r="AW535" s="123">
        <f>IF(AND('Copy &amp; Paste Roster Report Here'!$A535=AW$4,'Copy &amp; Paste Roster Report Here'!$M535="FY"),IF('Copy &amp; Paste Roster Report Here'!$R535&gt;0,1,IF('Copy &amp; Paste Roster Report Here'!$N535="Active",1,0)),0)</f>
        <v>0</v>
      </c>
      <c r="AX535" s="123">
        <f>IF(AND('Copy &amp; Paste Roster Report Here'!$A535=AX$4,'Copy &amp; Paste Roster Report Here'!$M535="FY"),IF('Copy &amp; Paste Roster Report Here'!$R535&gt;0,1,IF('Copy &amp; Paste Roster Report Here'!$N535="Active",1,0)),0)</f>
        <v>0</v>
      </c>
      <c r="AY535" s="123">
        <f>IF(AND('Copy &amp; Paste Roster Report Here'!$A535=AY$4,'Copy &amp; Paste Roster Report Here'!$M535="FY"),IF('Copy &amp; Paste Roster Report Here'!$R535&gt;0,1,IF('Copy &amp; Paste Roster Report Here'!$N535="Active",1,0)),0)</f>
        <v>0</v>
      </c>
      <c r="AZ535" s="123">
        <f>IF(AND('Copy &amp; Paste Roster Report Here'!$A535=AZ$4,'Copy &amp; Paste Roster Report Here'!$M535="FY"),IF('Copy &amp; Paste Roster Report Here'!$R535&gt;0,1,IF('Copy &amp; Paste Roster Report Here'!$N535="Active",1,0)),0)</f>
        <v>0</v>
      </c>
      <c r="BA535" s="123">
        <f>IF(AND('Copy &amp; Paste Roster Report Here'!$A535=BA$4,'Copy &amp; Paste Roster Report Here'!$M535="FY"),IF('Copy &amp; Paste Roster Report Here'!$R535&gt;0,1,IF('Copy &amp; Paste Roster Report Here'!$N535="Active",1,0)),0)</f>
        <v>0</v>
      </c>
      <c r="BB535" s="123">
        <f>IF(AND('Copy &amp; Paste Roster Report Here'!$A535=BB$4,'Copy &amp; Paste Roster Report Here'!$M535="FY"),IF('Copy &amp; Paste Roster Report Here'!$R535&gt;0,1,IF('Copy &amp; Paste Roster Report Here'!$N535="Active",1,0)),0)</f>
        <v>0</v>
      </c>
      <c r="BC535" s="123">
        <f>IF(AND('Copy &amp; Paste Roster Report Here'!$A535=BC$4,'Copy &amp; Paste Roster Report Here'!$M535="FY"),IF('Copy &amp; Paste Roster Report Here'!$R535&gt;0,1,IF('Copy &amp; Paste Roster Report Here'!$N535="Active",1,0)),0)</f>
        <v>0</v>
      </c>
      <c r="BD535" s="123">
        <f>IF(AND('Copy &amp; Paste Roster Report Here'!$A535=BD$4,'Copy &amp; Paste Roster Report Here'!$M535="FY"),IF('Copy &amp; Paste Roster Report Here'!$R535&gt;0,1,IF('Copy &amp; Paste Roster Report Here'!$N535="Active",1,0)),0)</f>
        <v>0</v>
      </c>
      <c r="BE535" s="123">
        <f>IF(AND('Copy &amp; Paste Roster Report Here'!$A535=BE$4,'Copy &amp; Paste Roster Report Here'!$M535="FY"),IF('Copy &amp; Paste Roster Report Here'!$R535&gt;0,1,IF('Copy &amp; Paste Roster Report Here'!$N535="Active",1,0)),0)</f>
        <v>0</v>
      </c>
      <c r="BF535" s="123">
        <f>IF(AND('Copy &amp; Paste Roster Report Here'!$A535=BF$4,'Copy &amp; Paste Roster Report Here'!$M535="FY"),IF('Copy &amp; Paste Roster Report Here'!$R535&gt;0,1,IF('Copy &amp; Paste Roster Report Here'!$N535="Active",1,0)),0)</f>
        <v>0</v>
      </c>
      <c r="BG535" s="123">
        <f>IF(AND('Copy &amp; Paste Roster Report Here'!$A535=BG$4,'Copy &amp; Paste Roster Report Here'!$M535="FY"),IF('Copy &amp; Paste Roster Report Here'!$R535&gt;0,1,IF('Copy &amp; Paste Roster Report Here'!$N535="Active",1,0)),0)</f>
        <v>0</v>
      </c>
      <c r="BH535" s="3">
        <f t="shared" si="84"/>
        <v>0</v>
      </c>
      <c r="BI535" s="124">
        <f>IF(AND('Copy &amp; Paste Roster Report Here'!$A535=BI$4,'Copy &amp; Paste Roster Report Here'!$M535="RH"),IF('Copy &amp; Paste Roster Report Here'!$R535&gt;0,1,IF('Copy &amp; Paste Roster Report Here'!$N535="Active",1,0)),0)</f>
        <v>0</v>
      </c>
      <c r="BJ535" s="124">
        <f>IF(AND('Copy &amp; Paste Roster Report Here'!$A535=BJ$4,'Copy &amp; Paste Roster Report Here'!$M535="RH"),IF('Copy &amp; Paste Roster Report Here'!$R535&gt;0,1,IF('Copy &amp; Paste Roster Report Here'!$N535="Active",1,0)),0)</f>
        <v>0</v>
      </c>
      <c r="BK535" s="124">
        <f>IF(AND('Copy &amp; Paste Roster Report Here'!$A535=BK$4,'Copy &amp; Paste Roster Report Here'!$M535="RH"),IF('Copy &amp; Paste Roster Report Here'!$R535&gt;0,1,IF('Copy &amp; Paste Roster Report Here'!$N535="Active",1,0)),0)</f>
        <v>0</v>
      </c>
      <c r="BL535" s="124">
        <f>IF(AND('Copy &amp; Paste Roster Report Here'!$A535=BL$4,'Copy &amp; Paste Roster Report Here'!$M535="RH"),IF('Copy &amp; Paste Roster Report Here'!$R535&gt;0,1,IF('Copy &amp; Paste Roster Report Here'!$N535="Active",1,0)),0)</f>
        <v>0</v>
      </c>
      <c r="BM535" s="124">
        <f>IF(AND('Copy &amp; Paste Roster Report Here'!$A535=BM$4,'Copy &amp; Paste Roster Report Here'!$M535="RH"),IF('Copy &amp; Paste Roster Report Here'!$R535&gt;0,1,IF('Copy &amp; Paste Roster Report Here'!$N535="Active",1,0)),0)</f>
        <v>0</v>
      </c>
      <c r="BN535" s="124">
        <f>IF(AND('Copy &amp; Paste Roster Report Here'!$A535=BN$4,'Copy &amp; Paste Roster Report Here'!$M535="RH"),IF('Copy &amp; Paste Roster Report Here'!$R535&gt;0,1,IF('Copy &amp; Paste Roster Report Here'!$N535="Active",1,0)),0)</f>
        <v>0</v>
      </c>
      <c r="BO535" s="124">
        <f>IF(AND('Copy &amp; Paste Roster Report Here'!$A535=BO$4,'Copy &amp; Paste Roster Report Here'!$M535="RH"),IF('Copy &amp; Paste Roster Report Here'!$R535&gt;0,1,IF('Copy &amp; Paste Roster Report Here'!$N535="Active",1,0)),0)</f>
        <v>0</v>
      </c>
      <c r="BP535" s="124">
        <f>IF(AND('Copy &amp; Paste Roster Report Here'!$A535=BP$4,'Copy &amp; Paste Roster Report Here'!$M535="RH"),IF('Copy &amp; Paste Roster Report Here'!$R535&gt;0,1,IF('Copy &amp; Paste Roster Report Here'!$N535="Active",1,0)),0)</f>
        <v>0</v>
      </c>
      <c r="BQ535" s="124">
        <f>IF(AND('Copy &amp; Paste Roster Report Here'!$A535=BQ$4,'Copy &amp; Paste Roster Report Here'!$M535="RH"),IF('Copy &amp; Paste Roster Report Here'!$R535&gt;0,1,IF('Copy &amp; Paste Roster Report Here'!$N535="Active",1,0)),0)</f>
        <v>0</v>
      </c>
      <c r="BR535" s="124">
        <f>IF(AND('Copy &amp; Paste Roster Report Here'!$A535=BR$4,'Copy &amp; Paste Roster Report Here'!$M535="RH"),IF('Copy &amp; Paste Roster Report Here'!$R535&gt;0,1,IF('Copy &amp; Paste Roster Report Here'!$N535="Active",1,0)),0)</f>
        <v>0</v>
      </c>
      <c r="BS535" s="124">
        <f>IF(AND('Copy &amp; Paste Roster Report Here'!$A535=BS$4,'Copy &amp; Paste Roster Report Here'!$M535="RH"),IF('Copy &amp; Paste Roster Report Here'!$R535&gt;0,1,IF('Copy &amp; Paste Roster Report Here'!$N535="Active",1,0)),0)</f>
        <v>0</v>
      </c>
      <c r="BT535" s="3">
        <f t="shared" si="85"/>
        <v>0</v>
      </c>
      <c r="BU535" s="125">
        <f>IF(AND('Copy &amp; Paste Roster Report Here'!$A535=BU$4,'Copy &amp; Paste Roster Report Here'!$M535="QT"),IF('Copy &amp; Paste Roster Report Here'!$R535&gt;0,1,IF('Copy &amp; Paste Roster Report Here'!$N535="Active",1,0)),0)</f>
        <v>0</v>
      </c>
      <c r="BV535" s="125">
        <f>IF(AND('Copy &amp; Paste Roster Report Here'!$A535=BV$4,'Copy &amp; Paste Roster Report Here'!$M535="QT"),IF('Copy &amp; Paste Roster Report Here'!$R535&gt;0,1,IF('Copy &amp; Paste Roster Report Here'!$N535="Active",1,0)),0)</f>
        <v>0</v>
      </c>
      <c r="BW535" s="125">
        <f>IF(AND('Copy &amp; Paste Roster Report Here'!$A535=BW$4,'Copy &amp; Paste Roster Report Here'!$M535="QT"),IF('Copy &amp; Paste Roster Report Here'!$R535&gt;0,1,IF('Copy &amp; Paste Roster Report Here'!$N535="Active",1,0)),0)</f>
        <v>0</v>
      </c>
      <c r="BX535" s="125">
        <f>IF(AND('Copy &amp; Paste Roster Report Here'!$A535=BX$4,'Copy &amp; Paste Roster Report Here'!$M535="QT"),IF('Copy &amp; Paste Roster Report Here'!$R535&gt;0,1,IF('Copy &amp; Paste Roster Report Here'!$N535="Active",1,0)),0)</f>
        <v>0</v>
      </c>
      <c r="BY535" s="125">
        <f>IF(AND('Copy &amp; Paste Roster Report Here'!$A535=BY$4,'Copy &amp; Paste Roster Report Here'!$M535="QT"),IF('Copy &amp; Paste Roster Report Here'!$R535&gt;0,1,IF('Copy &amp; Paste Roster Report Here'!$N535="Active",1,0)),0)</f>
        <v>0</v>
      </c>
      <c r="BZ535" s="125">
        <f>IF(AND('Copy &amp; Paste Roster Report Here'!$A535=BZ$4,'Copy &amp; Paste Roster Report Here'!$M535="QT"),IF('Copy &amp; Paste Roster Report Here'!$R535&gt;0,1,IF('Copy &amp; Paste Roster Report Here'!$N535="Active",1,0)),0)</f>
        <v>0</v>
      </c>
      <c r="CA535" s="125">
        <f>IF(AND('Copy &amp; Paste Roster Report Here'!$A535=CA$4,'Copy &amp; Paste Roster Report Here'!$M535="QT"),IF('Copy &amp; Paste Roster Report Here'!$R535&gt;0,1,IF('Copy &amp; Paste Roster Report Here'!$N535="Active",1,0)),0)</f>
        <v>0</v>
      </c>
      <c r="CB535" s="125">
        <f>IF(AND('Copy &amp; Paste Roster Report Here'!$A535=CB$4,'Copy &amp; Paste Roster Report Here'!$M535="QT"),IF('Copy &amp; Paste Roster Report Here'!$R535&gt;0,1,IF('Copy &amp; Paste Roster Report Here'!$N535="Active",1,0)),0)</f>
        <v>0</v>
      </c>
      <c r="CC535" s="125">
        <f>IF(AND('Copy &amp; Paste Roster Report Here'!$A535=CC$4,'Copy &amp; Paste Roster Report Here'!$M535="QT"),IF('Copy &amp; Paste Roster Report Here'!$R535&gt;0,1,IF('Copy &amp; Paste Roster Report Here'!$N535="Active",1,0)),0)</f>
        <v>0</v>
      </c>
      <c r="CD535" s="125">
        <f>IF(AND('Copy &amp; Paste Roster Report Here'!$A535=CD$4,'Copy &amp; Paste Roster Report Here'!$M535="QT"),IF('Copy &amp; Paste Roster Report Here'!$R535&gt;0,1,IF('Copy &amp; Paste Roster Report Here'!$N535="Active",1,0)),0)</f>
        <v>0</v>
      </c>
      <c r="CE535" s="125">
        <f>IF(AND('Copy &amp; Paste Roster Report Here'!$A535=CE$4,'Copy &amp; Paste Roster Report Here'!$M535="QT"),IF('Copy &amp; Paste Roster Report Here'!$R535&gt;0,1,IF('Copy &amp; Paste Roster Report Here'!$N535="Active",1,0)),0)</f>
        <v>0</v>
      </c>
      <c r="CF535" s="3">
        <f t="shared" si="86"/>
        <v>0</v>
      </c>
      <c r="CG535" s="126">
        <f>IF(AND('Copy &amp; Paste Roster Report Here'!$A535=CG$4,'Copy &amp; Paste Roster Report Here'!$M535="##"),IF('Copy &amp; Paste Roster Report Here'!$R535&gt;0,1,IF('Copy &amp; Paste Roster Report Here'!$N535="Active",1,0)),0)</f>
        <v>0</v>
      </c>
      <c r="CH535" s="126">
        <f>IF(AND('Copy &amp; Paste Roster Report Here'!$A535=CH$4,'Copy &amp; Paste Roster Report Here'!$M535="##"),IF('Copy &amp; Paste Roster Report Here'!$R535&gt;0,1,IF('Copy &amp; Paste Roster Report Here'!$N535="Active",1,0)),0)</f>
        <v>0</v>
      </c>
      <c r="CI535" s="126">
        <f>IF(AND('Copy &amp; Paste Roster Report Here'!$A535=CI$4,'Copy &amp; Paste Roster Report Here'!$M535="##"),IF('Copy &amp; Paste Roster Report Here'!$R535&gt;0,1,IF('Copy &amp; Paste Roster Report Here'!$N535="Active",1,0)),0)</f>
        <v>0</v>
      </c>
      <c r="CJ535" s="126">
        <f>IF(AND('Copy &amp; Paste Roster Report Here'!$A535=CJ$4,'Copy &amp; Paste Roster Report Here'!$M535="##"),IF('Copy &amp; Paste Roster Report Here'!$R535&gt;0,1,IF('Copy &amp; Paste Roster Report Here'!$N535="Active",1,0)),0)</f>
        <v>0</v>
      </c>
      <c r="CK535" s="126">
        <f>IF(AND('Copy &amp; Paste Roster Report Here'!$A535=CK$4,'Copy &amp; Paste Roster Report Here'!$M535="##"),IF('Copy &amp; Paste Roster Report Here'!$R535&gt;0,1,IF('Copy &amp; Paste Roster Report Here'!$N535="Active",1,0)),0)</f>
        <v>0</v>
      </c>
      <c r="CL535" s="126">
        <f>IF(AND('Copy &amp; Paste Roster Report Here'!$A535=CL$4,'Copy &amp; Paste Roster Report Here'!$M535="##"),IF('Copy &amp; Paste Roster Report Here'!$R535&gt;0,1,IF('Copy &amp; Paste Roster Report Here'!$N535="Active",1,0)),0)</f>
        <v>0</v>
      </c>
      <c r="CM535" s="126">
        <f>IF(AND('Copy &amp; Paste Roster Report Here'!$A535=CM$4,'Copy &amp; Paste Roster Report Here'!$M535="##"),IF('Copy &amp; Paste Roster Report Here'!$R535&gt;0,1,IF('Copy &amp; Paste Roster Report Here'!$N535="Active",1,0)),0)</f>
        <v>0</v>
      </c>
      <c r="CN535" s="126">
        <f>IF(AND('Copy &amp; Paste Roster Report Here'!$A535=CN$4,'Copy &amp; Paste Roster Report Here'!$M535="##"),IF('Copy &amp; Paste Roster Report Here'!$R535&gt;0,1,IF('Copy &amp; Paste Roster Report Here'!$N535="Active",1,0)),0)</f>
        <v>0</v>
      </c>
      <c r="CO535" s="126">
        <f>IF(AND('Copy &amp; Paste Roster Report Here'!$A535=CO$4,'Copy &amp; Paste Roster Report Here'!$M535="##"),IF('Copy &amp; Paste Roster Report Here'!$R535&gt;0,1,IF('Copy &amp; Paste Roster Report Here'!$N535="Active",1,0)),0)</f>
        <v>0</v>
      </c>
      <c r="CP535" s="126">
        <f>IF(AND('Copy &amp; Paste Roster Report Here'!$A535=CP$4,'Copy &amp; Paste Roster Report Here'!$M535="##"),IF('Copy &amp; Paste Roster Report Here'!$R535&gt;0,1,IF('Copy &amp; Paste Roster Report Here'!$N535="Active",1,0)),0)</f>
        <v>0</v>
      </c>
      <c r="CQ535" s="126">
        <f>IF(AND('Copy &amp; Paste Roster Report Here'!$A535=CQ$4,'Copy &amp; Paste Roster Report Here'!$M535="##"),IF('Copy &amp; Paste Roster Report Here'!$R535&gt;0,1,IF('Copy &amp; Paste Roster Report Here'!$N535="Active",1,0)),0)</f>
        <v>0</v>
      </c>
      <c r="CR535" s="6">
        <f t="shared" si="87"/>
        <v>0</v>
      </c>
      <c r="CS535" s="13">
        <f t="shared" si="88"/>
        <v>0</v>
      </c>
    </row>
    <row r="536" spans="1:97" x14ac:dyDescent="0.25">
      <c r="A536" s="113">
        <f>IF(AND('Copy &amp; Paste Roster Report Here'!$A536=A$4,'Copy &amp; Paste Roster Report Here'!$M536="FT"),IF('Copy &amp; Paste Roster Report Here'!$R536&gt;0,1,IF('Copy &amp; Paste Roster Report Here'!$N536="Active",1,0)),0)</f>
        <v>0</v>
      </c>
      <c r="B536" s="113">
        <f>IF(AND('Copy &amp; Paste Roster Report Here'!$A536=B$4,'Copy &amp; Paste Roster Report Here'!$M536="FT"),IF('Copy &amp; Paste Roster Report Here'!$R536&gt;0,1,IF('Copy &amp; Paste Roster Report Here'!$N536="Active",1,0)),0)</f>
        <v>0</v>
      </c>
      <c r="C536" s="113">
        <f>IF(AND('Copy &amp; Paste Roster Report Here'!$A536=C$4,'Copy &amp; Paste Roster Report Here'!$M536="FT"),IF('Copy &amp; Paste Roster Report Here'!$R536&gt;0,1,IF('Copy &amp; Paste Roster Report Here'!$N536="Active",1,0)),0)</f>
        <v>0</v>
      </c>
      <c r="D536" s="113">
        <f>IF(AND('Copy &amp; Paste Roster Report Here'!$A536=D$4,'Copy &amp; Paste Roster Report Here'!$M536="FT"),IF('Copy &amp; Paste Roster Report Here'!$R536&gt;0,1,IF('Copy &amp; Paste Roster Report Here'!$N536="Active",1,0)),0)</f>
        <v>0</v>
      </c>
      <c r="E536" s="113">
        <f>IF(AND('Copy &amp; Paste Roster Report Here'!$A536=E$4,'Copy &amp; Paste Roster Report Here'!$M536="FT"),IF('Copy &amp; Paste Roster Report Here'!$R536&gt;0,1,IF('Copy &amp; Paste Roster Report Here'!$N536="Active",1,0)),0)</f>
        <v>0</v>
      </c>
      <c r="F536" s="113">
        <f>IF(AND('Copy &amp; Paste Roster Report Here'!$A536=F$4,'Copy &amp; Paste Roster Report Here'!$M536="FT"),IF('Copy &amp; Paste Roster Report Here'!$R536&gt;0,1,IF('Copy &amp; Paste Roster Report Here'!$N536="Active",1,0)),0)</f>
        <v>0</v>
      </c>
      <c r="G536" s="113">
        <f>IF(AND('Copy &amp; Paste Roster Report Here'!$A536=G$4,'Copy &amp; Paste Roster Report Here'!$M536="FT"),IF('Copy &amp; Paste Roster Report Here'!$R536&gt;0,1,IF('Copy &amp; Paste Roster Report Here'!$N536="Active",1,0)),0)</f>
        <v>0</v>
      </c>
      <c r="H536" s="113">
        <f>IF(AND('Copy &amp; Paste Roster Report Here'!$A536=H$4,'Copy &amp; Paste Roster Report Here'!$M536="FT"),IF('Copy &amp; Paste Roster Report Here'!$R536&gt;0,1,IF('Copy &amp; Paste Roster Report Here'!$N536="Active",1,0)),0)</f>
        <v>0</v>
      </c>
      <c r="I536" s="113">
        <f>IF(AND('Copy &amp; Paste Roster Report Here'!$A536=I$4,'Copy &amp; Paste Roster Report Here'!$M536="FT"),IF('Copy &amp; Paste Roster Report Here'!$R536&gt;0,1,IF('Copy &amp; Paste Roster Report Here'!$N536="Active",1,0)),0)</f>
        <v>0</v>
      </c>
      <c r="J536" s="113">
        <f>IF(AND('Copy &amp; Paste Roster Report Here'!$A536=J$4,'Copy &amp; Paste Roster Report Here'!$M536="FT"),IF('Copy &amp; Paste Roster Report Here'!$R536&gt;0,1,IF('Copy &amp; Paste Roster Report Here'!$N536="Active",1,0)),0)</f>
        <v>0</v>
      </c>
      <c r="K536" s="113">
        <f>IF(AND('Copy &amp; Paste Roster Report Here'!$A536=K$4,'Copy &amp; Paste Roster Report Here'!$M536="FT"),IF('Copy &amp; Paste Roster Report Here'!$R536&gt;0,1,IF('Copy &amp; Paste Roster Report Here'!$N536="Active",1,0)),0)</f>
        <v>0</v>
      </c>
      <c r="L536" s="6">
        <f t="shared" si="80"/>
        <v>0</v>
      </c>
      <c r="M536" s="120">
        <f>IF(AND('Copy &amp; Paste Roster Report Here'!$A536=M$4,'Copy &amp; Paste Roster Report Here'!$M536="TQ"),IF('Copy &amp; Paste Roster Report Here'!$R536&gt;0,1,IF('Copy &amp; Paste Roster Report Here'!$N536="Active",1,0)),0)</f>
        <v>0</v>
      </c>
      <c r="N536" s="120">
        <f>IF(AND('Copy &amp; Paste Roster Report Here'!$A536=N$4,'Copy &amp; Paste Roster Report Here'!$M536="TQ"),IF('Copy &amp; Paste Roster Report Here'!$R536&gt;0,1,IF('Copy &amp; Paste Roster Report Here'!$N536="Active",1,0)),0)</f>
        <v>0</v>
      </c>
      <c r="O536" s="120">
        <f>IF(AND('Copy &amp; Paste Roster Report Here'!$A536=O$4,'Copy &amp; Paste Roster Report Here'!$M536="TQ"),IF('Copy &amp; Paste Roster Report Here'!$R536&gt;0,1,IF('Copy &amp; Paste Roster Report Here'!$N536="Active",1,0)),0)</f>
        <v>0</v>
      </c>
      <c r="P536" s="120">
        <f>IF(AND('Copy &amp; Paste Roster Report Here'!$A536=P$4,'Copy &amp; Paste Roster Report Here'!$M536="TQ"),IF('Copy &amp; Paste Roster Report Here'!$R536&gt;0,1,IF('Copy &amp; Paste Roster Report Here'!$N536="Active",1,0)),0)</f>
        <v>0</v>
      </c>
      <c r="Q536" s="120">
        <f>IF(AND('Copy &amp; Paste Roster Report Here'!$A536=Q$4,'Copy &amp; Paste Roster Report Here'!$M536="TQ"),IF('Copy &amp; Paste Roster Report Here'!$R536&gt;0,1,IF('Copy &amp; Paste Roster Report Here'!$N536="Active",1,0)),0)</f>
        <v>0</v>
      </c>
      <c r="R536" s="120">
        <f>IF(AND('Copy &amp; Paste Roster Report Here'!$A536=R$4,'Copy &amp; Paste Roster Report Here'!$M536="TQ"),IF('Copy &amp; Paste Roster Report Here'!$R536&gt;0,1,IF('Copy &amp; Paste Roster Report Here'!$N536="Active",1,0)),0)</f>
        <v>0</v>
      </c>
      <c r="S536" s="120">
        <f>IF(AND('Copy &amp; Paste Roster Report Here'!$A536=S$4,'Copy &amp; Paste Roster Report Here'!$M536="TQ"),IF('Copy &amp; Paste Roster Report Here'!$R536&gt;0,1,IF('Copy &amp; Paste Roster Report Here'!$N536="Active",1,0)),0)</f>
        <v>0</v>
      </c>
      <c r="T536" s="120">
        <f>IF(AND('Copy &amp; Paste Roster Report Here'!$A536=T$4,'Copy &amp; Paste Roster Report Here'!$M536="TQ"),IF('Copy &amp; Paste Roster Report Here'!$R536&gt;0,1,IF('Copy &amp; Paste Roster Report Here'!$N536="Active",1,0)),0)</f>
        <v>0</v>
      </c>
      <c r="U536" s="120">
        <f>IF(AND('Copy &amp; Paste Roster Report Here'!$A536=U$4,'Copy &amp; Paste Roster Report Here'!$M536="TQ"),IF('Copy &amp; Paste Roster Report Here'!$R536&gt;0,1,IF('Copy &amp; Paste Roster Report Here'!$N536="Active",1,0)),0)</f>
        <v>0</v>
      </c>
      <c r="V536" s="120">
        <f>IF(AND('Copy &amp; Paste Roster Report Here'!$A536=V$4,'Copy &amp; Paste Roster Report Here'!$M536="TQ"),IF('Copy &amp; Paste Roster Report Here'!$R536&gt;0,1,IF('Copy &amp; Paste Roster Report Here'!$N536="Active",1,0)),0)</f>
        <v>0</v>
      </c>
      <c r="W536" s="120">
        <f>IF(AND('Copy &amp; Paste Roster Report Here'!$A536=W$4,'Copy &amp; Paste Roster Report Here'!$M536="TQ"),IF('Copy &amp; Paste Roster Report Here'!$R536&gt;0,1,IF('Copy &amp; Paste Roster Report Here'!$N536="Active",1,0)),0)</f>
        <v>0</v>
      </c>
      <c r="X536" s="3">
        <f t="shared" si="81"/>
        <v>0</v>
      </c>
      <c r="Y536" s="121">
        <f>IF(AND('Copy &amp; Paste Roster Report Here'!$A536=Y$4,'Copy &amp; Paste Roster Report Here'!$M536="HT"),IF('Copy &amp; Paste Roster Report Here'!$R536&gt;0,1,IF('Copy &amp; Paste Roster Report Here'!$N536="Active",1,0)),0)</f>
        <v>0</v>
      </c>
      <c r="Z536" s="121">
        <f>IF(AND('Copy &amp; Paste Roster Report Here'!$A536=Z$4,'Copy &amp; Paste Roster Report Here'!$M536="HT"),IF('Copy &amp; Paste Roster Report Here'!$R536&gt;0,1,IF('Copy &amp; Paste Roster Report Here'!$N536="Active",1,0)),0)</f>
        <v>0</v>
      </c>
      <c r="AA536" s="121">
        <f>IF(AND('Copy &amp; Paste Roster Report Here'!$A536=AA$4,'Copy &amp; Paste Roster Report Here'!$M536="HT"),IF('Copy &amp; Paste Roster Report Here'!$R536&gt;0,1,IF('Copy &amp; Paste Roster Report Here'!$N536="Active",1,0)),0)</f>
        <v>0</v>
      </c>
      <c r="AB536" s="121">
        <f>IF(AND('Copy &amp; Paste Roster Report Here'!$A536=AB$4,'Copy &amp; Paste Roster Report Here'!$M536="HT"),IF('Copy &amp; Paste Roster Report Here'!$R536&gt;0,1,IF('Copy &amp; Paste Roster Report Here'!$N536="Active",1,0)),0)</f>
        <v>0</v>
      </c>
      <c r="AC536" s="121">
        <f>IF(AND('Copy &amp; Paste Roster Report Here'!$A536=AC$4,'Copy &amp; Paste Roster Report Here'!$M536="HT"),IF('Copy &amp; Paste Roster Report Here'!$R536&gt;0,1,IF('Copy &amp; Paste Roster Report Here'!$N536="Active",1,0)),0)</f>
        <v>0</v>
      </c>
      <c r="AD536" s="121">
        <f>IF(AND('Copy &amp; Paste Roster Report Here'!$A536=AD$4,'Copy &amp; Paste Roster Report Here'!$M536="HT"),IF('Copy &amp; Paste Roster Report Here'!$R536&gt;0,1,IF('Copy &amp; Paste Roster Report Here'!$N536="Active",1,0)),0)</f>
        <v>0</v>
      </c>
      <c r="AE536" s="121">
        <f>IF(AND('Copy &amp; Paste Roster Report Here'!$A536=AE$4,'Copy &amp; Paste Roster Report Here'!$M536="HT"),IF('Copy &amp; Paste Roster Report Here'!$R536&gt;0,1,IF('Copy &amp; Paste Roster Report Here'!$N536="Active",1,0)),0)</f>
        <v>0</v>
      </c>
      <c r="AF536" s="121">
        <f>IF(AND('Copy &amp; Paste Roster Report Here'!$A536=AF$4,'Copy &amp; Paste Roster Report Here'!$M536="HT"),IF('Copy &amp; Paste Roster Report Here'!$R536&gt;0,1,IF('Copy &amp; Paste Roster Report Here'!$N536="Active",1,0)),0)</f>
        <v>0</v>
      </c>
      <c r="AG536" s="121">
        <f>IF(AND('Copy &amp; Paste Roster Report Here'!$A536=AG$4,'Copy &amp; Paste Roster Report Here'!$M536="HT"),IF('Copy &amp; Paste Roster Report Here'!$R536&gt;0,1,IF('Copy &amp; Paste Roster Report Here'!$N536="Active",1,0)),0)</f>
        <v>0</v>
      </c>
      <c r="AH536" s="121">
        <f>IF(AND('Copy &amp; Paste Roster Report Here'!$A536=AH$4,'Copy &amp; Paste Roster Report Here'!$M536="HT"),IF('Copy &amp; Paste Roster Report Here'!$R536&gt;0,1,IF('Copy &amp; Paste Roster Report Here'!$N536="Active",1,0)),0)</f>
        <v>0</v>
      </c>
      <c r="AI536" s="121">
        <f>IF(AND('Copy &amp; Paste Roster Report Here'!$A536=AI$4,'Copy &amp; Paste Roster Report Here'!$M536="HT"),IF('Copy &amp; Paste Roster Report Here'!$R536&gt;0,1,IF('Copy &amp; Paste Roster Report Here'!$N536="Active",1,0)),0)</f>
        <v>0</v>
      </c>
      <c r="AJ536" s="3">
        <f t="shared" si="82"/>
        <v>0</v>
      </c>
      <c r="AK536" s="122">
        <f>IF(AND('Copy &amp; Paste Roster Report Here'!$A536=AK$4,'Copy &amp; Paste Roster Report Here'!$M536="MT"),IF('Copy &amp; Paste Roster Report Here'!$R536&gt;0,1,IF('Copy &amp; Paste Roster Report Here'!$N536="Active",1,0)),0)</f>
        <v>0</v>
      </c>
      <c r="AL536" s="122">
        <f>IF(AND('Copy &amp; Paste Roster Report Here'!$A536=AL$4,'Copy &amp; Paste Roster Report Here'!$M536="MT"),IF('Copy &amp; Paste Roster Report Here'!$R536&gt;0,1,IF('Copy &amp; Paste Roster Report Here'!$N536="Active",1,0)),0)</f>
        <v>0</v>
      </c>
      <c r="AM536" s="122">
        <f>IF(AND('Copy &amp; Paste Roster Report Here'!$A536=AM$4,'Copy &amp; Paste Roster Report Here'!$M536="MT"),IF('Copy &amp; Paste Roster Report Here'!$R536&gt;0,1,IF('Copy &amp; Paste Roster Report Here'!$N536="Active",1,0)),0)</f>
        <v>0</v>
      </c>
      <c r="AN536" s="122">
        <f>IF(AND('Copy &amp; Paste Roster Report Here'!$A536=AN$4,'Copy &amp; Paste Roster Report Here'!$M536="MT"),IF('Copy &amp; Paste Roster Report Here'!$R536&gt;0,1,IF('Copy &amp; Paste Roster Report Here'!$N536="Active",1,0)),0)</f>
        <v>0</v>
      </c>
      <c r="AO536" s="122">
        <f>IF(AND('Copy &amp; Paste Roster Report Here'!$A536=AO$4,'Copy &amp; Paste Roster Report Here'!$M536="MT"),IF('Copy &amp; Paste Roster Report Here'!$R536&gt;0,1,IF('Copy &amp; Paste Roster Report Here'!$N536="Active",1,0)),0)</f>
        <v>0</v>
      </c>
      <c r="AP536" s="122">
        <f>IF(AND('Copy &amp; Paste Roster Report Here'!$A536=AP$4,'Copy &amp; Paste Roster Report Here'!$M536="MT"),IF('Copy &amp; Paste Roster Report Here'!$R536&gt;0,1,IF('Copy &amp; Paste Roster Report Here'!$N536="Active",1,0)),0)</f>
        <v>0</v>
      </c>
      <c r="AQ536" s="122">
        <f>IF(AND('Copy &amp; Paste Roster Report Here'!$A536=AQ$4,'Copy &amp; Paste Roster Report Here'!$M536="MT"),IF('Copy &amp; Paste Roster Report Here'!$R536&gt;0,1,IF('Copy &amp; Paste Roster Report Here'!$N536="Active",1,0)),0)</f>
        <v>0</v>
      </c>
      <c r="AR536" s="122">
        <f>IF(AND('Copy &amp; Paste Roster Report Here'!$A536=AR$4,'Copy &amp; Paste Roster Report Here'!$M536="MT"),IF('Copy &amp; Paste Roster Report Here'!$R536&gt;0,1,IF('Copy &amp; Paste Roster Report Here'!$N536="Active",1,0)),0)</f>
        <v>0</v>
      </c>
      <c r="AS536" s="122">
        <f>IF(AND('Copy &amp; Paste Roster Report Here'!$A536=AS$4,'Copy &amp; Paste Roster Report Here'!$M536="MT"),IF('Copy &amp; Paste Roster Report Here'!$R536&gt;0,1,IF('Copy &amp; Paste Roster Report Here'!$N536="Active",1,0)),0)</f>
        <v>0</v>
      </c>
      <c r="AT536" s="122">
        <f>IF(AND('Copy &amp; Paste Roster Report Here'!$A536=AT$4,'Copy &amp; Paste Roster Report Here'!$M536="MT"),IF('Copy &amp; Paste Roster Report Here'!$R536&gt;0,1,IF('Copy &amp; Paste Roster Report Here'!$N536="Active",1,0)),0)</f>
        <v>0</v>
      </c>
      <c r="AU536" s="122">
        <f>IF(AND('Copy &amp; Paste Roster Report Here'!$A536=AU$4,'Copy &amp; Paste Roster Report Here'!$M536="MT"),IF('Copy &amp; Paste Roster Report Here'!$R536&gt;0,1,IF('Copy &amp; Paste Roster Report Here'!$N536="Active",1,0)),0)</f>
        <v>0</v>
      </c>
      <c r="AV536" s="3">
        <f t="shared" si="83"/>
        <v>0</v>
      </c>
      <c r="AW536" s="123">
        <f>IF(AND('Copy &amp; Paste Roster Report Here'!$A536=AW$4,'Copy &amp; Paste Roster Report Here'!$M536="FY"),IF('Copy &amp; Paste Roster Report Here'!$R536&gt;0,1,IF('Copy &amp; Paste Roster Report Here'!$N536="Active",1,0)),0)</f>
        <v>0</v>
      </c>
      <c r="AX536" s="123">
        <f>IF(AND('Copy &amp; Paste Roster Report Here'!$A536=AX$4,'Copy &amp; Paste Roster Report Here'!$M536="FY"),IF('Copy &amp; Paste Roster Report Here'!$R536&gt;0,1,IF('Copy &amp; Paste Roster Report Here'!$N536="Active",1,0)),0)</f>
        <v>0</v>
      </c>
      <c r="AY536" s="123">
        <f>IF(AND('Copy &amp; Paste Roster Report Here'!$A536=AY$4,'Copy &amp; Paste Roster Report Here'!$M536="FY"),IF('Copy &amp; Paste Roster Report Here'!$R536&gt;0,1,IF('Copy &amp; Paste Roster Report Here'!$N536="Active",1,0)),0)</f>
        <v>0</v>
      </c>
      <c r="AZ536" s="123">
        <f>IF(AND('Copy &amp; Paste Roster Report Here'!$A536=AZ$4,'Copy &amp; Paste Roster Report Here'!$M536="FY"),IF('Copy &amp; Paste Roster Report Here'!$R536&gt;0,1,IF('Copy &amp; Paste Roster Report Here'!$N536="Active",1,0)),0)</f>
        <v>0</v>
      </c>
      <c r="BA536" s="123">
        <f>IF(AND('Copy &amp; Paste Roster Report Here'!$A536=BA$4,'Copy &amp; Paste Roster Report Here'!$M536="FY"),IF('Copy &amp; Paste Roster Report Here'!$R536&gt;0,1,IF('Copy &amp; Paste Roster Report Here'!$N536="Active",1,0)),0)</f>
        <v>0</v>
      </c>
      <c r="BB536" s="123">
        <f>IF(AND('Copy &amp; Paste Roster Report Here'!$A536=BB$4,'Copy &amp; Paste Roster Report Here'!$M536="FY"),IF('Copy &amp; Paste Roster Report Here'!$R536&gt;0,1,IF('Copy &amp; Paste Roster Report Here'!$N536="Active",1,0)),0)</f>
        <v>0</v>
      </c>
      <c r="BC536" s="123">
        <f>IF(AND('Copy &amp; Paste Roster Report Here'!$A536=BC$4,'Copy &amp; Paste Roster Report Here'!$M536="FY"),IF('Copy &amp; Paste Roster Report Here'!$R536&gt;0,1,IF('Copy &amp; Paste Roster Report Here'!$N536="Active",1,0)),0)</f>
        <v>0</v>
      </c>
      <c r="BD536" s="123">
        <f>IF(AND('Copy &amp; Paste Roster Report Here'!$A536=BD$4,'Copy &amp; Paste Roster Report Here'!$M536="FY"),IF('Copy &amp; Paste Roster Report Here'!$R536&gt;0,1,IF('Copy &amp; Paste Roster Report Here'!$N536="Active",1,0)),0)</f>
        <v>0</v>
      </c>
      <c r="BE536" s="123">
        <f>IF(AND('Copy &amp; Paste Roster Report Here'!$A536=BE$4,'Copy &amp; Paste Roster Report Here'!$M536="FY"),IF('Copy &amp; Paste Roster Report Here'!$R536&gt;0,1,IF('Copy &amp; Paste Roster Report Here'!$N536="Active",1,0)),0)</f>
        <v>0</v>
      </c>
      <c r="BF536" s="123">
        <f>IF(AND('Copy &amp; Paste Roster Report Here'!$A536=BF$4,'Copy &amp; Paste Roster Report Here'!$M536="FY"),IF('Copy &amp; Paste Roster Report Here'!$R536&gt;0,1,IF('Copy &amp; Paste Roster Report Here'!$N536="Active",1,0)),0)</f>
        <v>0</v>
      </c>
      <c r="BG536" s="123">
        <f>IF(AND('Copy &amp; Paste Roster Report Here'!$A536=BG$4,'Copy &amp; Paste Roster Report Here'!$M536="FY"),IF('Copy &amp; Paste Roster Report Here'!$R536&gt;0,1,IF('Copy &amp; Paste Roster Report Here'!$N536="Active",1,0)),0)</f>
        <v>0</v>
      </c>
      <c r="BH536" s="3">
        <f t="shared" si="84"/>
        <v>0</v>
      </c>
      <c r="BI536" s="124">
        <f>IF(AND('Copy &amp; Paste Roster Report Here'!$A536=BI$4,'Copy &amp; Paste Roster Report Here'!$M536="RH"),IF('Copy &amp; Paste Roster Report Here'!$R536&gt;0,1,IF('Copy &amp; Paste Roster Report Here'!$N536="Active",1,0)),0)</f>
        <v>0</v>
      </c>
      <c r="BJ536" s="124">
        <f>IF(AND('Copy &amp; Paste Roster Report Here'!$A536=BJ$4,'Copy &amp; Paste Roster Report Here'!$M536="RH"),IF('Copy &amp; Paste Roster Report Here'!$R536&gt;0,1,IF('Copy &amp; Paste Roster Report Here'!$N536="Active",1,0)),0)</f>
        <v>0</v>
      </c>
      <c r="BK536" s="124">
        <f>IF(AND('Copy &amp; Paste Roster Report Here'!$A536=BK$4,'Copy &amp; Paste Roster Report Here'!$M536="RH"),IF('Copy &amp; Paste Roster Report Here'!$R536&gt;0,1,IF('Copy &amp; Paste Roster Report Here'!$N536="Active",1,0)),0)</f>
        <v>0</v>
      </c>
      <c r="BL536" s="124">
        <f>IF(AND('Copy &amp; Paste Roster Report Here'!$A536=BL$4,'Copy &amp; Paste Roster Report Here'!$M536="RH"),IF('Copy &amp; Paste Roster Report Here'!$R536&gt;0,1,IF('Copy &amp; Paste Roster Report Here'!$N536="Active",1,0)),0)</f>
        <v>0</v>
      </c>
      <c r="BM536" s="124">
        <f>IF(AND('Copy &amp; Paste Roster Report Here'!$A536=BM$4,'Copy &amp; Paste Roster Report Here'!$M536="RH"),IF('Copy &amp; Paste Roster Report Here'!$R536&gt;0,1,IF('Copy &amp; Paste Roster Report Here'!$N536="Active",1,0)),0)</f>
        <v>0</v>
      </c>
      <c r="BN536" s="124">
        <f>IF(AND('Copy &amp; Paste Roster Report Here'!$A536=BN$4,'Copy &amp; Paste Roster Report Here'!$M536="RH"),IF('Copy &amp; Paste Roster Report Here'!$R536&gt;0,1,IF('Copy &amp; Paste Roster Report Here'!$N536="Active",1,0)),0)</f>
        <v>0</v>
      </c>
      <c r="BO536" s="124">
        <f>IF(AND('Copy &amp; Paste Roster Report Here'!$A536=BO$4,'Copy &amp; Paste Roster Report Here'!$M536="RH"),IF('Copy &amp; Paste Roster Report Here'!$R536&gt;0,1,IF('Copy &amp; Paste Roster Report Here'!$N536="Active",1,0)),0)</f>
        <v>0</v>
      </c>
      <c r="BP536" s="124">
        <f>IF(AND('Copy &amp; Paste Roster Report Here'!$A536=BP$4,'Copy &amp; Paste Roster Report Here'!$M536="RH"),IF('Copy &amp; Paste Roster Report Here'!$R536&gt;0,1,IF('Copy &amp; Paste Roster Report Here'!$N536="Active",1,0)),0)</f>
        <v>0</v>
      </c>
      <c r="BQ536" s="124">
        <f>IF(AND('Copy &amp; Paste Roster Report Here'!$A536=BQ$4,'Copy &amp; Paste Roster Report Here'!$M536="RH"),IF('Copy &amp; Paste Roster Report Here'!$R536&gt;0,1,IF('Copy &amp; Paste Roster Report Here'!$N536="Active",1,0)),0)</f>
        <v>0</v>
      </c>
      <c r="BR536" s="124">
        <f>IF(AND('Copy &amp; Paste Roster Report Here'!$A536=BR$4,'Copy &amp; Paste Roster Report Here'!$M536="RH"),IF('Copy &amp; Paste Roster Report Here'!$R536&gt;0,1,IF('Copy &amp; Paste Roster Report Here'!$N536="Active",1,0)),0)</f>
        <v>0</v>
      </c>
      <c r="BS536" s="124">
        <f>IF(AND('Copy &amp; Paste Roster Report Here'!$A536=BS$4,'Copy &amp; Paste Roster Report Here'!$M536="RH"),IF('Copy &amp; Paste Roster Report Here'!$R536&gt;0,1,IF('Copy &amp; Paste Roster Report Here'!$N536="Active",1,0)),0)</f>
        <v>0</v>
      </c>
      <c r="BT536" s="3">
        <f t="shared" si="85"/>
        <v>0</v>
      </c>
      <c r="BU536" s="125">
        <f>IF(AND('Copy &amp; Paste Roster Report Here'!$A536=BU$4,'Copy &amp; Paste Roster Report Here'!$M536="QT"),IF('Copy &amp; Paste Roster Report Here'!$R536&gt;0,1,IF('Copy &amp; Paste Roster Report Here'!$N536="Active",1,0)),0)</f>
        <v>0</v>
      </c>
      <c r="BV536" s="125">
        <f>IF(AND('Copy &amp; Paste Roster Report Here'!$A536=BV$4,'Copy &amp; Paste Roster Report Here'!$M536="QT"),IF('Copy &amp; Paste Roster Report Here'!$R536&gt;0,1,IF('Copy &amp; Paste Roster Report Here'!$N536="Active",1,0)),0)</f>
        <v>0</v>
      </c>
      <c r="BW536" s="125">
        <f>IF(AND('Copy &amp; Paste Roster Report Here'!$A536=BW$4,'Copy &amp; Paste Roster Report Here'!$M536="QT"),IF('Copy &amp; Paste Roster Report Here'!$R536&gt;0,1,IF('Copy &amp; Paste Roster Report Here'!$N536="Active",1,0)),0)</f>
        <v>0</v>
      </c>
      <c r="BX536" s="125">
        <f>IF(AND('Copy &amp; Paste Roster Report Here'!$A536=BX$4,'Copy &amp; Paste Roster Report Here'!$M536="QT"),IF('Copy &amp; Paste Roster Report Here'!$R536&gt;0,1,IF('Copy &amp; Paste Roster Report Here'!$N536="Active",1,0)),0)</f>
        <v>0</v>
      </c>
      <c r="BY536" s="125">
        <f>IF(AND('Copy &amp; Paste Roster Report Here'!$A536=BY$4,'Copy &amp; Paste Roster Report Here'!$M536="QT"),IF('Copy &amp; Paste Roster Report Here'!$R536&gt;0,1,IF('Copy &amp; Paste Roster Report Here'!$N536="Active",1,0)),0)</f>
        <v>0</v>
      </c>
      <c r="BZ536" s="125">
        <f>IF(AND('Copy &amp; Paste Roster Report Here'!$A536=BZ$4,'Copy &amp; Paste Roster Report Here'!$M536="QT"),IF('Copy &amp; Paste Roster Report Here'!$R536&gt;0,1,IF('Copy &amp; Paste Roster Report Here'!$N536="Active",1,0)),0)</f>
        <v>0</v>
      </c>
      <c r="CA536" s="125">
        <f>IF(AND('Copy &amp; Paste Roster Report Here'!$A536=CA$4,'Copy &amp; Paste Roster Report Here'!$M536="QT"),IF('Copy &amp; Paste Roster Report Here'!$R536&gt;0,1,IF('Copy &amp; Paste Roster Report Here'!$N536="Active",1,0)),0)</f>
        <v>0</v>
      </c>
      <c r="CB536" s="125">
        <f>IF(AND('Copy &amp; Paste Roster Report Here'!$A536=CB$4,'Copy &amp; Paste Roster Report Here'!$M536="QT"),IF('Copy &amp; Paste Roster Report Here'!$R536&gt;0,1,IF('Copy &amp; Paste Roster Report Here'!$N536="Active",1,0)),0)</f>
        <v>0</v>
      </c>
      <c r="CC536" s="125">
        <f>IF(AND('Copy &amp; Paste Roster Report Here'!$A536=CC$4,'Copy &amp; Paste Roster Report Here'!$M536="QT"),IF('Copy &amp; Paste Roster Report Here'!$R536&gt;0,1,IF('Copy &amp; Paste Roster Report Here'!$N536="Active",1,0)),0)</f>
        <v>0</v>
      </c>
      <c r="CD536" s="125">
        <f>IF(AND('Copy &amp; Paste Roster Report Here'!$A536=CD$4,'Copy &amp; Paste Roster Report Here'!$M536="QT"),IF('Copy &amp; Paste Roster Report Here'!$R536&gt;0,1,IF('Copy &amp; Paste Roster Report Here'!$N536="Active",1,0)),0)</f>
        <v>0</v>
      </c>
      <c r="CE536" s="125">
        <f>IF(AND('Copy &amp; Paste Roster Report Here'!$A536=CE$4,'Copy &amp; Paste Roster Report Here'!$M536="QT"),IF('Copy &amp; Paste Roster Report Here'!$R536&gt;0,1,IF('Copy &amp; Paste Roster Report Here'!$N536="Active",1,0)),0)</f>
        <v>0</v>
      </c>
      <c r="CF536" s="3">
        <f t="shared" si="86"/>
        <v>0</v>
      </c>
      <c r="CG536" s="126">
        <f>IF(AND('Copy &amp; Paste Roster Report Here'!$A536=CG$4,'Copy &amp; Paste Roster Report Here'!$M536="##"),IF('Copy &amp; Paste Roster Report Here'!$R536&gt;0,1,IF('Copy &amp; Paste Roster Report Here'!$N536="Active",1,0)),0)</f>
        <v>0</v>
      </c>
      <c r="CH536" s="126">
        <f>IF(AND('Copy &amp; Paste Roster Report Here'!$A536=CH$4,'Copy &amp; Paste Roster Report Here'!$M536="##"),IF('Copy &amp; Paste Roster Report Here'!$R536&gt;0,1,IF('Copy &amp; Paste Roster Report Here'!$N536="Active",1,0)),0)</f>
        <v>0</v>
      </c>
      <c r="CI536" s="126">
        <f>IF(AND('Copy &amp; Paste Roster Report Here'!$A536=CI$4,'Copy &amp; Paste Roster Report Here'!$M536="##"),IF('Copy &amp; Paste Roster Report Here'!$R536&gt;0,1,IF('Copy &amp; Paste Roster Report Here'!$N536="Active",1,0)),0)</f>
        <v>0</v>
      </c>
      <c r="CJ536" s="126">
        <f>IF(AND('Copy &amp; Paste Roster Report Here'!$A536=CJ$4,'Copy &amp; Paste Roster Report Here'!$M536="##"),IF('Copy &amp; Paste Roster Report Here'!$R536&gt;0,1,IF('Copy &amp; Paste Roster Report Here'!$N536="Active",1,0)),0)</f>
        <v>0</v>
      </c>
      <c r="CK536" s="126">
        <f>IF(AND('Copy &amp; Paste Roster Report Here'!$A536=CK$4,'Copy &amp; Paste Roster Report Here'!$M536="##"),IF('Copy &amp; Paste Roster Report Here'!$R536&gt;0,1,IF('Copy &amp; Paste Roster Report Here'!$N536="Active",1,0)),0)</f>
        <v>0</v>
      </c>
      <c r="CL536" s="126">
        <f>IF(AND('Copy &amp; Paste Roster Report Here'!$A536=CL$4,'Copy &amp; Paste Roster Report Here'!$M536="##"),IF('Copy &amp; Paste Roster Report Here'!$R536&gt;0,1,IF('Copy &amp; Paste Roster Report Here'!$N536="Active",1,0)),0)</f>
        <v>0</v>
      </c>
      <c r="CM536" s="126">
        <f>IF(AND('Copy &amp; Paste Roster Report Here'!$A536=CM$4,'Copy &amp; Paste Roster Report Here'!$M536="##"),IF('Copy &amp; Paste Roster Report Here'!$R536&gt;0,1,IF('Copy &amp; Paste Roster Report Here'!$N536="Active",1,0)),0)</f>
        <v>0</v>
      </c>
      <c r="CN536" s="126">
        <f>IF(AND('Copy &amp; Paste Roster Report Here'!$A536=CN$4,'Copy &amp; Paste Roster Report Here'!$M536="##"),IF('Copy &amp; Paste Roster Report Here'!$R536&gt;0,1,IF('Copy &amp; Paste Roster Report Here'!$N536="Active",1,0)),0)</f>
        <v>0</v>
      </c>
      <c r="CO536" s="126">
        <f>IF(AND('Copy &amp; Paste Roster Report Here'!$A536=CO$4,'Copy &amp; Paste Roster Report Here'!$M536="##"),IF('Copy &amp; Paste Roster Report Here'!$R536&gt;0,1,IF('Copy &amp; Paste Roster Report Here'!$N536="Active",1,0)),0)</f>
        <v>0</v>
      </c>
      <c r="CP536" s="126">
        <f>IF(AND('Copy &amp; Paste Roster Report Here'!$A536=CP$4,'Copy &amp; Paste Roster Report Here'!$M536="##"),IF('Copy &amp; Paste Roster Report Here'!$R536&gt;0,1,IF('Copy &amp; Paste Roster Report Here'!$N536="Active",1,0)),0)</f>
        <v>0</v>
      </c>
      <c r="CQ536" s="126">
        <f>IF(AND('Copy &amp; Paste Roster Report Here'!$A536=CQ$4,'Copy &amp; Paste Roster Report Here'!$M536="##"),IF('Copy &amp; Paste Roster Report Here'!$R536&gt;0,1,IF('Copy &amp; Paste Roster Report Here'!$N536="Active",1,0)),0)</f>
        <v>0</v>
      </c>
      <c r="CR536" s="6">
        <f t="shared" si="87"/>
        <v>0</v>
      </c>
      <c r="CS536" s="13">
        <f t="shared" si="88"/>
        <v>0</v>
      </c>
    </row>
    <row r="537" spans="1:97" x14ac:dyDescent="0.25">
      <c r="A537" s="113">
        <f>IF(AND('Copy &amp; Paste Roster Report Here'!$A537=A$4,'Copy &amp; Paste Roster Report Here'!$M537="FT"),IF('Copy &amp; Paste Roster Report Here'!$R537&gt;0,1,IF('Copy &amp; Paste Roster Report Here'!$N537="Active",1,0)),0)</f>
        <v>0</v>
      </c>
      <c r="B537" s="113">
        <f>IF(AND('Copy &amp; Paste Roster Report Here'!$A537=B$4,'Copy &amp; Paste Roster Report Here'!$M537="FT"),IF('Copy &amp; Paste Roster Report Here'!$R537&gt;0,1,IF('Copy &amp; Paste Roster Report Here'!$N537="Active",1,0)),0)</f>
        <v>0</v>
      </c>
      <c r="C537" s="113">
        <f>IF(AND('Copy &amp; Paste Roster Report Here'!$A537=C$4,'Copy &amp; Paste Roster Report Here'!$M537="FT"),IF('Copy &amp; Paste Roster Report Here'!$R537&gt;0,1,IF('Copy &amp; Paste Roster Report Here'!$N537="Active",1,0)),0)</f>
        <v>0</v>
      </c>
      <c r="D537" s="113">
        <f>IF(AND('Copy &amp; Paste Roster Report Here'!$A537=D$4,'Copy &amp; Paste Roster Report Here'!$M537="FT"),IF('Copy &amp; Paste Roster Report Here'!$R537&gt;0,1,IF('Copy &amp; Paste Roster Report Here'!$N537="Active",1,0)),0)</f>
        <v>0</v>
      </c>
      <c r="E537" s="113">
        <f>IF(AND('Copy &amp; Paste Roster Report Here'!$A537=E$4,'Copy &amp; Paste Roster Report Here'!$M537="FT"),IF('Copy &amp; Paste Roster Report Here'!$R537&gt;0,1,IF('Copy &amp; Paste Roster Report Here'!$N537="Active",1,0)),0)</f>
        <v>0</v>
      </c>
      <c r="F537" s="113">
        <f>IF(AND('Copy &amp; Paste Roster Report Here'!$A537=F$4,'Copy &amp; Paste Roster Report Here'!$M537="FT"),IF('Copy &amp; Paste Roster Report Here'!$R537&gt;0,1,IF('Copy &amp; Paste Roster Report Here'!$N537="Active",1,0)),0)</f>
        <v>0</v>
      </c>
      <c r="G537" s="113">
        <f>IF(AND('Copy &amp; Paste Roster Report Here'!$A537=G$4,'Copy &amp; Paste Roster Report Here'!$M537="FT"),IF('Copy &amp; Paste Roster Report Here'!$R537&gt;0,1,IF('Copy &amp; Paste Roster Report Here'!$N537="Active",1,0)),0)</f>
        <v>0</v>
      </c>
      <c r="H537" s="113">
        <f>IF(AND('Copy &amp; Paste Roster Report Here'!$A537=H$4,'Copy &amp; Paste Roster Report Here'!$M537="FT"),IF('Copy &amp; Paste Roster Report Here'!$R537&gt;0,1,IF('Copy &amp; Paste Roster Report Here'!$N537="Active",1,0)),0)</f>
        <v>0</v>
      </c>
      <c r="I537" s="113">
        <f>IF(AND('Copy &amp; Paste Roster Report Here'!$A537=I$4,'Copy &amp; Paste Roster Report Here'!$M537="FT"),IF('Copy &amp; Paste Roster Report Here'!$R537&gt;0,1,IF('Copy &amp; Paste Roster Report Here'!$N537="Active",1,0)),0)</f>
        <v>0</v>
      </c>
      <c r="J537" s="113">
        <f>IF(AND('Copy &amp; Paste Roster Report Here'!$A537=J$4,'Copy &amp; Paste Roster Report Here'!$M537="FT"),IF('Copy &amp; Paste Roster Report Here'!$R537&gt;0,1,IF('Copy &amp; Paste Roster Report Here'!$N537="Active",1,0)),0)</f>
        <v>0</v>
      </c>
      <c r="K537" s="113">
        <f>IF(AND('Copy &amp; Paste Roster Report Here'!$A537=K$4,'Copy &amp; Paste Roster Report Here'!$M537="FT"),IF('Copy &amp; Paste Roster Report Here'!$R537&gt;0,1,IF('Copy &amp; Paste Roster Report Here'!$N537="Active",1,0)),0)</f>
        <v>0</v>
      </c>
      <c r="L537" s="6">
        <f t="shared" si="80"/>
        <v>0</v>
      </c>
      <c r="M537" s="120">
        <f>IF(AND('Copy &amp; Paste Roster Report Here'!$A537=M$4,'Copy &amp; Paste Roster Report Here'!$M537="TQ"),IF('Copy &amp; Paste Roster Report Here'!$R537&gt;0,1,IF('Copy &amp; Paste Roster Report Here'!$N537="Active",1,0)),0)</f>
        <v>0</v>
      </c>
      <c r="N537" s="120">
        <f>IF(AND('Copy &amp; Paste Roster Report Here'!$A537=N$4,'Copy &amp; Paste Roster Report Here'!$M537="TQ"),IF('Copy &amp; Paste Roster Report Here'!$R537&gt;0,1,IF('Copy &amp; Paste Roster Report Here'!$N537="Active",1,0)),0)</f>
        <v>0</v>
      </c>
      <c r="O537" s="120">
        <f>IF(AND('Copy &amp; Paste Roster Report Here'!$A537=O$4,'Copy &amp; Paste Roster Report Here'!$M537="TQ"),IF('Copy &amp; Paste Roster Report Here'!$R537&gt;0,1,IF('Copy &amp; Paste Roster Report Here'!$N537="Active",1,0)),0)</f>
        <v>0</v>
      </c>
      <c r="P537" s="120">
        <f>IF(AND('Copy &amp; Paste Roster Report Here'!$A537=P$4,'Copy &amp; Paste Roster Report Here'!$M537="TQ"),IF('Copy &amp; Paste Roster Report Here'!$R537&gt;0,1,IF('Copy &amp; Paste Roster Report Here'!$N537="Active",1,0)),0)</f>
        <v>0</v>
      </c>
      <c r="Q537" s="120">
        <f>IF(AND('Copy &amp; Paste Roster Report Here'!$A537=Q$4,'Copy &amp; Paste Roster Report Here'!$M537="TQ"),IF('Copy &amp; Paste Roster Report Here'!$R537&gt;0,1,IF('Copy &amp; Paste Roster Report Here'!$N537="Active",1,0)),0)</f>
        <v>0</v>
      </c>
      <c r="R537" s="120">
        <f>IF(AND('Copy &amp; Paste Roster Report Here'!$A537=R$4,'Copy &amp; Paste Roster Report Here'!$M537="TQ"),IF('Copy &amp; Paste Roster Report Here'!$R537&gt;0,1,IF('Copy &amp; Paste Roster Report Here'!$N537="Active",1,0)),0)</f>
        <v>0</v>
      </c>
      <c r="S537" s="120">
        <f>IF(AND('Copy &amp; Paste Roster Report Here'!$A537=S$4,'Copy &amp; Paste Roster Report Here'!$M537="TQ"),IF('Copy &amp; Paste Roster Report Here'!$R537&gt;0,1,IF('Copy &amp; Paste Roster Report Here'!$N537="Active",1,0)),0)</f>
        <v>0</v>
      </c>
      <c r="T537" s="120">
        <f>IF(AND('Copy &amp; Paste Roster Report Here'!$A537=T$4,'Copy &amp; Paste Roster Report Here'!$M537="TQ"),IF('Copy &amp; Paste Roster Report Here'!$R537&gt;0,1,IF('Copy &amp; Paste Roster Report Here'!$N537="Active",1,0)),0)</f>
        <v>0</v>
      </c>
      <c r="U537" s="120">
        <f>IF(AND('Copy &amp; Paste Roster Report Here'!$A537=U$4,'Copy &amp; Paste Roster Report Here'!$M537="TQ"),IF('Copy &amp; Paste Roster Report Here'!$R537&gt;0,1,IF('Copy &amp; Paste Roster Report Here'!$N537="Active",1,0)),0)</f>
        <v>0</v>
      </c>
      <c r="V537" s="120">
        <f>IF(AND('Copy &amp; Paste Roster Report Here'!$A537=V$4,'Copy &amp; Paste Roster Report Here'!$M537="TQ"),IF('Copy &amp; Paste Roster Report Here'!$R537&gt;0,1,IF('Copy &amp; Paste Roster Report Here'!$N537="Active",1,0)),0)</f>
        <v>0</v>
      </c>
      <c r="W537" s="120">
        <f>IF(AND('Copy &amp; Paste Roster Report Here'!$A537=W$4,'Copy &amp; Paste Roster Report Here'!$M537="TQ"),IF('Copy &amp; Paste Roster Report Here'!$R537&gt;0,1,IF('Copy &amp; Paste Roster Report Here'!$N537="Active",1,0)),0)</f>
        <v>0</v>
      </c>
      <c r="X537" s="3">
        <f t="shared" si="81"/>
        <v>0</v>
      </c>
      <c r="Y537" s="121">
        <f>IF(AND('Copy &amp; Paste Roster Report Here'!$A537=Y$4,'Copy &amp; Paste Roster Report Here'!$M537="HT"),IF('Copy &amp; Paste Roster Report Here'!$R537&gt;0,1,IF('Copy &amp; Paste Roster Report Here'!$N537="Active",1,0)),0)</f>
        <v>0</v>
      </c>
      <c r="Z537" s="121">
        <f>IF(AND('Copy &amp; Paste Roster Report Here'!$A537=Z$4,'Copy &amp; Paste Roster Report Here'!$M537="HT"),IF('Copy &amp; Paste Roster Report Here'!$R537&gt;0,1,IF('Copy &amp; Paste Roster Report Here'!$N537="Active",1,0)),0)</f>
        <v>0</v>
      </c>
      <c r="AA537" s="121">
        <f>IF(AND('Copy &amp; Paste Roster Report Here'!$A537=AA$4,'Copy &amp; Paste Roster Report Here'!$M537="HT"),IF('Copy &amp; Paste Roster Report Here'!$R537&gt;0,1,IF('Copy &amp; Paste Roster Report Here'!$N537="Active",1,0)),0)</f>
        <v>0</v>
      </c>
      <c r="AB537" s="121">
        <f>IF(AND('Copy &amp; Paste Roster Report Here'!$A537=AB$4,'Copy &amp; Paste Roster Report Here'!$M537="HT"),IF('Copy &amp; Paste Roster Report Here'!$R537&gt;0,1,IF('Copy &amp; Paste Roster Report Here'!$N537="Active",1,0)),0)</f>
        <v>0</v>
      </c>
      <c r="AC537" s="121">
        <f>IF(AND('Copy &amp; Paste Roster Report Here'!$A537=AC$4,'Copy &amp; Paste Roster Report Here'!$M537="HT"),IF('Copy &amp; Paste Roster Report Here'!$R537&gt;0,1,IF('Copy &amp; Paste Roster Report Here'!$N537="Active",1,0)),0)</f>
        <v>0</v>
      </c>
      <c r="AD537" s="121">
        <f>IF(AND('Copy &amp; Paste Roster Report Here'!$A537=AD$4,'Copy &amp; Paste Roster Report Here'!$M537="HT"),IF('Copy &amp; Paste Roster Report Here'!$R537&gt;0,1,IF('Copy &amp; Paste Roster Report Here'!$N537="Active",1,0)),0)</f>
        <v>0</v>
      </c>
      <c r="AE537" s="121">
        <f>IF(AND('Copy &amp; Paste Roster Report Here'!$A537=AE$4,'Copy &amp; Paste Roster Report Here'!$M537="HT"),IF('Copy &amp; Paste Roster Report Here'!$R537&gt;0,1,IF('Copy &amp; Paste Roster Report Here'!$N537="Active",1,0)),0)</f>
        <v>0</v>
      </c>
      <c r="AF537" s="121">
        <f>IF(AND('Copy &amp; Paste Roster Report Here'!$A537=AF$4,'Copy &amp; Paste Roster Report Here'!$M537="HT"),IF('Copy &amp; Paste Roster Report Here'!$R537&gt;0,1,IF('Copy &amp; Paste Roster Report Here'!$N537="Active",1,0)),0)</f>
        <v>0</v>
      </c>
      <c r="AG537" s="121">
        <f>IF(AND('Copy &amp; Paste Roster Report Here'!$A537=AG$4,'Copy &amp; Paste Roster Report Here'!$M537="HT"),IF('Copy &amp; Paste Roster Report Here'!$R537&gt;0,1,IF('Copy &amp; Paste Roster Report Here'!$N537="Active",1,0)),0)</f>
        <v>0</v>
      </c>
      <c r="AH537" s="121">
        <f>IF(AND('Copy &amp; Paste Roster Report Here'!$A537=AH$4,'Copy &amp; Paste Roster Report Here'!$M537="HT"),IF('Copy &amp; Paste Roster Report Here'!$R537&gt;0,1,IF('Copy &amp; Paste Roster Report Here'!$N537="Active",1,0)),0)</f>
        <v>0</v>
      </c>
      <c r="AI537" s="121">
        <f>IF(AND('Copy &amp; Paste Roster Report Here'!$A537=AI$4,'Copy &amp; Paste Roster Report Here'!$M537="HT"),IF('Copy &amp; Paste Roster Report Here'!$R537&gt;0,1,IF('Copy &amp; Paste Roster Report Here'!$N537="Active",1,0)),0)</f>
        <v>0</v>
      </c>
      <c r="AJ537" s="3">
        <f t="shared" si="82"/>
        <v>0</v>
      </c>
      <c r="AK537" s="122">
        <f>IF(AND('Copy &amp; Paste Roster Report Here'!$A537=AK$4,'Copy &amp; Paste Roster Report Here'!$M537="MT"),IF('Copy &amp; Paste Roster Report Here'!$R537&gt;0,1,IF('Copy &amp; Paste Roster Report Here'!$N537="Active",1,0)),0)</f>
        <v>0</v>
      </c>
      <c r="AL537" s="122">
        <f>IF(AND('Copy &amp; Paste Roster Report Here'!$A537=AL$4,'Copy &amp; Paste Roster Report Here'!$M537="MT"),IF('Copy &amp; Paste Roster Report Here'!$R537&gt;0,1,IF('Copy &amp; Paste Roster Report Here'!$N537="Active",1,0)),0)</f>
        <v>0</v>
      </c>
      <c r="AM537" s="122">
        <f>IF(AND('Copy &amp; Paste Roster Report Here'!$A537=AM$4,'Copy &amp; Paste Roster Report Here'!$M537="MT"),IF('Copy &amp; Paste Roster Report Here'!$R537&gt;0,1,IF('Copy &amp; Paste Roster Report Here'!$N537="Active",1,0)),0)</f>
        <v>0</v>
      </c>
      <c r="AN537" s="122">
        <f>IF(AND('Copy &amp; Paste Roster Report Here'!$A537=AN$4,'Copy &amp; Paste Roster Report Here'!$M537="MT"),IF('Copy &amp; Paste Roster Report Here'!$R537&gt;0,1,IF('Copy &amp; Paste Roster Report Here'!$N537="Active",1,0)),0)</f>
        <v>0</v>
      </c>
      <c r="AO537" s="122">
        <f>IF(AND('Copy &amp; Paste Roster Report Here'!$A537=AO$4,'Copy &amp; Paste Roster Report Here'!$M537="MT"),IF('Copy &amp; Paste Roster Report Here'!$R537&gt;0,1,IF('Copy &amp; Paste Roster Report Here'!$N537="Active",1,0)),0)</f>
        <v>0</v>
      </c>
      <c r="AP537" s="122">
        <f>IF(AND('Copy &amp; Paste Roster Report Here'!$A537=AP$4,'Copy &amp; Paste Roster Report Here'!$M537="MT"),IF('Copy &amp; Paste Roster Report Here'!$R537&gt;0,1,IF('Copy &amp; Paste Roster Report Here'!$N537="Active",1,0)),0)</f>
        <v>0</v>
      </c>
      <c r="AQ537" s="122">
        <f>IF(AND('Copy &amp; Paste Roster Report Here'!$A537=AQ$4,'Copy &amp; Paste Roster Report Here'!$M537="MT"),IF('Copy &amp; Paste Roster Report Here'!$R537&gt;0,1,IF('Copy &amp; Paste Roster Report Here'!$N537="Active",1,0)),0)</f>
        <v>0</v>
      </c>
      <c r="AR537" s="122">
        <f>IF(AND('Copy &amp; Paste Roster Report Here'!$A537=AR$4,'Copy &amp; Paste Roster Report Here'!$M537="MT"),IF('Copy &amp; Paste Roster Report Here'!$R537&gt;0,1,IF('Copy &amp; Paste Roster Report Here'!$N537="Active",1,0)),0)</f>
        <v>0</v>
      </c>
      <c r="AS537" s="122">
        <f>IF(AND('Copy &amp; Paste Roster Report Here'!$A537=AS$4,'Copy &amp; Paste Roster Report Here'!$M537="MT"),IF('Copy &amp; Paste Roster Report Here'!$R537&gt;0,1,IF('Copy &amp; Paste Roster Report Here'!$N537="Active",1,0)),0)</f>
        <v>0</v>
      </c>
      <c r="AT537" s="122">
        <f>IF(AND('Copy &amp; Paste Roster Report Here'!$A537=AT$4,'Copy &amp; Paste Roster Report Here'!$M537="MT"),IF('Copy &amp; Paste Roster Report Here'!$R537&gt;0,1,IF('Copy &amp; Paste Roster Report Here'!$N537="Active",1,0)),0)</f>
        <v>0</v>
      </c>
      <c r="AU537" s="122">
        <f>IF(AND('Copy &amp; Paste Roster Report Here'!$A537=AU$4,'Copy &amp; Paste Roster Report Here'!$M537="MT"),IF('Copy &amp; Paste Roster Report Here'!$R537&gt;0,1,IF('Copy &amp; Paste Roster Report Here'!$N537="Active",1,0)),0)</f>
        <v>0</v>
      </c>
      <c r="AV537" s="3">
        <f t="shared" si="83"/>
        <v>0</v>
      </c>
      <c r="AW537" s="123">
        <f>IF(AND('Copy &amp; Paste Roster Report Here'!$A537=AW$4,'Copy &amp; Paste Roster Report Here'!$M537="FY"),IF('Copy &amp; Paste Roster Report Here'!$R537&gt;0,1,IF('Copy &amp; Paste Roster Report Here'!$N537="Active",1,0)),0)</f>
        <v>0</v>
      </c>
      <c r="AX537" s="123">
        <f>IF(AND('Copy &amp; Paste Roster Report Here'!$A537=AX$4,'Copy &amp; Paste Roster Report Here'!$M537="FY"),IF('Copy &amp; Paste Roster Report Here'!$R537&gt;0,1,IF('Copy &amp; Paste Roster Report Here'!$N537="Active",1,0)),0)</f>
        <v>0</v>
      </c>
      <c r="AY537" s="123">
        <f>IF(AND('Copy &amp; Paste Roster Report Here'!$A537=AY$4,'Copy &amp; Paste Roster Report Here'!$M537="FY"),IF('Copy &amp; Paste Roster Report Here'!$R537&gt;0,1,IF('Copy &amp; Paste Roster Report Here'!$N537="Active",1,0)),0)</f>
        <v>0</v>
      </c>
      <c r="AZ537" s="123">
        <f>IF(AND('Copy &amp; Paste Roster Report Here'!$A537=AZ$4,'Copy &amp; Paste Roster Report Here'!$M537="FY"),IF('Copy &amp; Paste Roster Report Here'!$R537&gt;0,1,IF('Copy &amp; Paste Roster Report Here'!$N537="Active",1,0)),0)</f>
        <v>0</v>
      </c>
      <c r="BA537" s="123">
        <f>IF(AND('Copy &amp; Paste Roster Report Here'!$A537=BA$4,'Copy &amp; Paste Roster Report Here'!$M537="FY"),IF('Copy &amp; Paste Roster Report Here'!$R537&gt;0,1,IF('Copy &amp; Paste Roster Report Here'!$N537="Active",1,0)),0)</f>
        <v>0</v>
      </c>
      <c r="BB537" s="123">
        <f>IF(AND('Copy &amp; Paste Roster Report Here'!$A537=BB$4,'Copy &amp; Paste Roster Report Here'!$M537="FY"),IF('Copy &amp; Paste Roster Report Here'!$R537&gt;0,1,IF('Copy &amp; Paste Roster Report Here'!$N537="Active",1,0)),0)</f>
        <v>0</v>
      </c>
      <c r="BC537" s="123">
        <f>IF(AND('Copy &amp; Paste Roster Report Here'!$A537=BC$4,'Copy &amp; Paste Roster Report Here'!$M537="FY"),IF('Copy &amp; Paste Roster Report Here'!$R537&gt;0,1,IF('Copy &amp; Paste Roster Report Here'!$N537="Active",1,0)),0)</f>
        <v>0</v>
      </c>
      <c r="BD537" s="123">
        <f>IF(AND('Copy &amp; Paste Roster Report Here'!$A537=BD$4,'Copy &amp; Paste Roster Report Here'!$M537="FY"),IF('Copy &amp; Paste Roster Report Here'!$R537&gt;0,1,IF('Copy &amp; Paste Roster Report Here'!$N537="Active",1,0)),0)</f>
        <v>0</v>
      </c>
      <c r="BE537" s="123">
        <f>IF(AND('Copy &amp; Paste Roster Report Here'!$A537=BE$4,'Copy &amp; Paste Roster Report Here'!$M537="FY"),IF('Copy &amp; Paste Roster Report Here'!$R537&gt;0,1,IF('Copy &amp; Paste Roster Report Here'!$N537="Active",1,0)),0)</f>
        <v>0</v>
      </c>
      <c r="BF537" s="123">
        <f>IF(AND('Copy &amp; Paste Roster Report Here'!$A537=BF$4,'Copy &amp; Paste Roster Report Here'!$M537="FY"),IF('Copy &amp; Paste Roster Report Here'!$R537&gt;0,1,IF('Copy &amp; Paste Roster Report Here'!$N537="Active",1,0)),0)</f>
        <v>0</v>
      </c>
      <c r="BG537" s="123">
        <f>IF(AND('Copy &amp; Paste Roster Report Here'!$A537=BG$4,'Copy &amp; Paste Roster Report Here'!$M537="FY"),IF('Copy &amp; Paste Roster Report Here'!$R537&gt;0,1,IF('Copy &amp; Paste Roster Report Here'!$N537="Active",1,0)),0)</f>
        <v>0</v>
      </c>
      <c r="BH537" s="3">
        <f t="shared" si="84"/>
        <v>0</v>
      </c>
      <c r="BI537" s="124">
        <f>IF(AND('Copy &amp; Paste Roster Report Here'!$A537=BI$4,'Copy &amp; Paste Roster Report Here'!$M537="RH"),IF('Copy &amp; Paste Roster Report Here'!$R537&gt;0,1,IF('Copy &amp; Paste Roster Report Here'!$N537="Active",1,0)),0)</f>
        <v>0</v>
      </c>
      <c r="BJ537" s="124">
        <f>IF(AND('Copy &amp; Paste Roster Report Here'!$A537=BJ$4,'Copy &amp; Paste Roster Report Here'!$M537="RH"),IF('Copy &amp; Paste Roster Report Here'!$R537&gt;0,1,IF('Copy &amp; Paste Roster Report Here'!$N537="Active",1,0)),0)</f>
        <v>0</v>
      </c>
      <c r="BK537" s="124">
        <f>IF(AND('Copy &amp; Paste Roster Report Here'!$A537=BK$4,'Copy &amp; Paste Roster Report Here'!$M537="RH"),IF('Copy &amp; Paste Roster Report Here'!$R537&gt;0,1,IF('Copy &amp; Paste Roster Report Here'!$N537="Active",1,0)),0)</f>
        <v>0</v>
      </c>
      <c r="BL537" s="124">
        <f>IF(AND('Copy &amp; Paste Roster Report Here'!$A537=BL$4,'Copy &amp; Paste Roster Report Here'!$M537="RH"),IF('Copy &amp; Paste Roster Report Here'!$R537&gt;0,1,IF('Copy &amp; Paste Roster Report Here'!$N537="Active",1,0)),0)</f>
        <v>0</v>
      </c>
      <c r="BM537" s="124">
        <f>IF(AND('Copy &amp; Paste Roster Report Here'!$A537=BM$4,'Copy &amp; Paste Roster Report Here'!$M537="RH"),IF('Copy &amp; Paste Roster Report Here'!$R537&gt;0,1,IF('Copy &amp; Paste Roster Report Here'!$N537="Active",1,0)),0)</f>
        <v>0</v>
      </c>
      <c r="BN537" s="124">
        <f>IF(AND('Copy &amp; Paste Roster Report Here'!$A537=BN$4,'Copy &amp; Paste Roster Report Here'!$M537="RH"),IF('Copy &amp; Paste Roster Report Here'!$R537&gt;0,1,IF('Copy &amp; Paste Roster Report Here'!$N537="Active",1,0)),0)</f>
        <v>0</v>
      </c>
      <c r="BO537" s="124">
        <f>IF(AND('Copy &amp; Paste Roster Report Here'!$A537=BO$4,'Copy &amp; Paste Roster Report Here'!$M537="RH"),IF('Copy &amp; Paste Roster Report Here'!$R537&gt;0,1,IF('Copy &amp; Paste Roster Report Here'!$N537="Active",1,0)),0)</f>
        <v>0</v>
      </c>
      <c r="BP537" s="124">
        <f>IF(AND('Copy &amp; Paste Roster Report Here'!$A537=BP$4,'Copy &amp; Paste Roster Report Here'!$M537="RH"),IF('Copy &amp; Paste Roster Report Here'!$R537&gt;0,1,IF('Copy &amp; Paste Roster Report Here'!$N537="Active",1,0)),0)</f>
        <v>0</v>
      </c>
      <c r="BQ537" s="124">
        <f>IF(AND('Copy &amp; Paste Roster Report Here'!$A537=BQ$4,'Copy &amp; Paste Roster Report Here'!$M537="RH"),IF('Copy &amp; Paste Roster Report Here'!$R537&gt;0,1,IF('Copy &amp; Paste Roster Report Here'!$N537="Active",1,0)),0)</f>
        <v>0</v>
      </c>
      <c r="BR537" s="124">
        <f>IF(AND('Copy &amp; Paste Roster Report Here'!$A537=BR$4,'Copy &amp; Paste Roster Report Here'!$M537="RH"),IF('Copy &amp; Paste Roster Report Here'!$R537&gt;0,1,IF('Copy &amp; Paste Roster Report Here'!$N537="Active",1,0)),0)</f>
        <v>0</v>
      </c>
      <c r="BS537" s="124">
        <f>IF(AND('Copy &amp; Paste Roster Report Here'!$A537=BS$4,'Copy &amp; Paste Roster Report Here'!$M537="RH"),IF('Copy &amp; Paste Roster Report Here'!$R537&gt;0,1,IF('Copy &amp; Paste Roster Report Here'!$N537="Active",1,0)),0)</f>
        <v>0</v>
      </c>
      <c r="BT537" s="3">
        <f t="shared" si="85"/>
        <v>0</v>
      </c>
      <c r="BU537" s="125">
        <f>IF(AND('Copy &amp; Paste Roster Report Here'!$A537=BU$4,'Copy &amp; Paste Roster Report Here'!$M537="QT"),IF('Copy &amp; Paste Roster Report Here'!$R537&gt;0,1,IF('Copy &amp; Paste Roster Report Here'!$N537="Active",1,0)),0)</f>
        <v>0</v>
      </c>
      <c r="BV537" s="125">
        <f>IF(AND('Copy &amp; Paste Roster Report Here'!$A537=BV$4,'Copy &amp; Paste Roster Report Here'!$M537="QT"),IF('Copy &amp; Paste Roster Report Here'!$R537&gt;0,1,IF('Copy &amp; Paste Roster Report Here'!$N537="Active",1,0)),0)</f>
        <v>0</v>
      </c>
      <c r="BW537" s="125">
        <f>IF(AND('Copy &amp; Paste Roster Report Here'!$A537=BW$4,'Copy &amp; Paste Roster Report Here'!$M537="QT"),IF('Copy &amp; Paste Roster Report Here'!$R537&gt;0,1,IF('Copy &amp; Paste Roster Report Here'!$N537="Active",1,0)),0)</f>
        <v>0</v>
      </c>
      <c r="BX537" s="125">
        <f>IF(AND('Copy &amp; Paste Roster Report Here'!$A537=BX$4,'Copy &amp; Paste Roster Report Here'!$M537="QT"),IF('Copy &amp; Paste Roster Report Here'!$R537&gt;0,1,IF('Copy &amp; Paste Roster Report Here'!$N537="Active",1,0)),0)</f>
        <v>0</v>
      </c>
      <c r="BY537" s="125">
        <f>IF(AND('Copy &amp; Paste Roster Report Here'!$A537=BY$4,'Copy &amp; Paste Roster Report Here'!$M537="QT"),IF('Copy &amp; Paste Roster Report Here'!$R537&gt;0,1,IF('Copy &amp; Paste Roster Report Here'!$N537="Active",1,0)),0)</f>
        <v>0</v>
      </c>
      <c r="BZ537" s="125">
        <f>IF(AND('Copy &amp; Paste Roster Report Here'!$A537=BZ$4,'Copy &amp; Paste Roster Report Here'!$M537="QT"),IF('Copy &amp; Paste Roster Report Here'!$R537&gt;0,1,IF('Copy &amp; Paste Roster Report Here'!$N537="Active",1,0)),0)</f>
        <v>0</v>
      </c>
      <c r="CA537" s="125">
        <f>IF(AND('Copy &amp; Paste Roster Report Here'!$A537=CA$4,'Copy &amp; Paste Roster Report Here'!$M537="QT"),IF('Copy &amp; Paste Roster Report Here'!$R537&gt;0,1,IF('Copy &amp; Paste Roster Report Here'!$N537="Active",1,0)),0)</f>
        <v>0</v>
      </c>
      <c r="CB537" s="125">
        <f>IF(AND('Copy &amp; Paste Roster Report Here'!$A537=CB$4,'Copy &amp; Paste Roster Report Here'!$M537="QT"),IF('Copy &amp; Paste Roster Report Here'!$R537&gt;0,1,IF('Copy &amp; Paste Roster Report Here'!$N537="Active",1,0)),0)</f>
        <v>0</v>
      </c>
      <c r="CC537" s="125">
        <f>IF(AND('Copy &amp; Paste Roster Report Here'!$A537=CC$4,'Copy &amp; Paste Roster Report Here'!$M537="QT"),IF('Copy &amp; Paste Roster Report Here'!$R537&gt;0,1,IF('Copy &amp; Paste Roster Report Here'!$N537="Active",1,0)),0)</f>
        <v>0</v>
      </c>
      <c r="CD537" s="125">
        <f>IF(AND('Copy &amp; Paste Roster Report Here'!$A537=CD$4,'Copy &amp; Paste Roster Report Here'!$M537="QT"),IF('Copy &amp; Paste Roster Report Here'!$R537&gt;0,1,IF('Copy &amp; Paste Roster Report Here'!$N537="Active",1,0)),0)</f>
        <v>0</v>
      </c>
      <c r="CE537" s="125">
        <f>IF(AND('Copy &amp; Paste Roster Report Here'!$A537=CE$4,'Copy &amp; Paste Roster Report Here'!$M537="QT"),IF('Copy &amp; Paste Roster Report Here'!$R537&gt;0,1,IF('Copy &amp; Paste Roster Report Here'!$N537="Active",1,0)),0)</f>
        <v>0</v>
      </c>
      <c r="CF537" s="3">
        <f t="shared" si="86"/>
        <v>0</v>
      </c>
      <c r="CG537" s="126">
        <f>IF(AND('Copy &amp; Paste Roster Report Here'!$A537=CG$4,'Copy &amp; Paste Roster Report Here'!$M537="##"),IF('Copy &amp; Paste Roster Report Here'!$R537&gt;0,1,IF('Copy &amp; Paste Roster Report Here'!$N537="Active",1,0)),0)</f>
        <v>0</v>
      </c>
      <c r="CH537" s="126">
        <f>IF(AND('Copy &amp; Paste Roster Report Here'!$A537=CH$4,'Copy &amp; Paste Roster Report Here'!$M537="##"),IF('Copy &amp; Paste Roster Report Here'!$R537&gt;0,1,IF('Copy &amp; Paste Roster Report Here'!$N537="Active",1,0)),0)</f>
        <v>0</v>
      </c>
      <c r="CI537" s="126">
        <f>IF(AND('Copy &amp; Paste Roster Report Here'!$A537=CI$4,'Copy &amp; Paste Roster Report Here'!$M537="##"),IF('Copy &amp; Paste Roster Report Here'!$R537&gt;0,1,IF('Copy &amp; Paste Roster Report Here'!$N537="Active",1,0)),0)</f>
        <v>0</v>
      </c>
      <c r="CJ537" s="126">
        <f>IF(AND('Copy &amp; Paste Roster Report Here'!$A537=CJ$4,'Copy &amp; Paste Roster Report Here'!$M537="##"),IF('Copy &amp; Paste Roster Report Here'!$R537&gt;0,1,IF('Copy &amp; Paste Roster Report Here'!$N537="Active",1,0)),0)</f>
        <v>0</v>
      </c>
      <c r="CK537" s="126">
        <f>IF(AND('Copy &amp; Paste Roster Report Here'!$A537=CK$4,'Copy &amp; Paste Roster Report Here'!$M537="##"),IF('Copy &amp; Paste Roster Report Here'!$R537&gt;0,1,IF('Copy &amp; Paste Roster Report Here'!$N537="Active",1,0)),0)</f>
        <v>0</v>
      </c>
      <c r="CL537" s="126">
        <f>IF(AND('Copy &amp; Paste Roster Report Here'!$A537=CL$4,'Copy &amp; Paste Roster Report Here'!$M537="##"),IF('Copy &amp; Paste Roster Report Here'!$R537&gt;0,1,IF('Copy &amp; Paste Roster Report Here'!$N537="Active",1,0)),0)</f>
        <v>0</v>
      </c>
      <c r="CM537" s="126">
        <f>IF(AND('Copy &amp; Paste Roster Report Here'!$A537=CM$4,'Copy &amp; Paste Roster Report Here'!$M537="##"),IF('Copy &amp; Paste Roster Report Here'!$R537&gt;0,1,IF('Copy &amp; Paste Roster Report Here'!$N537="Active",1,0)),0)</f>
        <v>0</v>
      </c>
      <c r="CN537" s="126">
        <f>IF(AND('Copy &amp; Paste Roster Report Here'!$A537=CN$4,'Copy &amp; Paste Roster Report Here'!$M537="##"),IF('Copy &amp; Paste Roster Report Here'!$R537&gt;0,1,IF('Copy &amp; Paste Roster Report Here'!$N537="Active",1,0)),0)</f>
        <v>0</v>
      </c>
      <c r="CO537" s="126">
        <f>IF(AND('Copy &amp; Paste Roster Report Here'!$A537=CO$4,'Copy &amp; Paste Roster Report Here'!$M537="##"),IF('Copy &amp; Paste Roster Report Here'!$R537&gt;0,1,IF('Copy &amp; Paste Roster Report Here'!$N537="Active",1,0)),0)</f>
        <v>0</v>
      </c>
      <c r="CP537" s="126">
        <f>IF(AND('Copy &amp; Paste Roster Report Here'!$A537=CP$4,'Copy &amp; Paste Roster Report Here'!$M537="##"),IF('Copy &amp; Paste Roster Report Here'!$R537&gt;0,1,IF('Copy &amp; Paste Roster Report Here'!$N537="Active",1,0)),0)</f>
        <v>0</v>
      </c>
      <c r="CQ537" s="126">
        <f>IF(AND('Copy &amp; Paste Roster Report Here'!$A537=CQ$4,'Copy &amp; Paste Roster Report Here'!$M537="##"),IF('Copy &amp; Paste Roster Report Here'!$R537&gt;0,1,IF('Copy &amp; Paste Roster Report Here'!$N537="Active",1,0)),0)</f>
        <v>0</v>
      </c>
      <c r="CR537" s="6">
        <f t="shared" si="87"/>
        <v>0</v>
      </c>
      <c r="CS537" s="13">
        <f t="shared" si="88"/>
        <v>0</v>
      </c>
    </row>
    <row r="538" spans="1:97" x14ac:dyDescent="0.25">
      <c r="A538" s="113">
        <f>IF(AND('Copy &amp; Paste Roster Report Here'!$A538=A$4,'Copy &amp; Paste Roster Report Here'!$M538="FT"),IF('Copy &amp; Paste Roster Report Here'!$R538&gt;0,1,IF('Copy &amp; Paste Roster Report Here'!$N538="Active",1,0)),0)</f>
        <v>0</v>
      </c>
      <c r="B538" s="113">
        <f>IF(AND('Copy &amp; Paste Roster Report Here'!$A538=B$4,'Copy &amp; Paste Roster Report Here'!$M538="FT"),IF('Copy &amp; Paste Roster Report Here'!$R538&gt;0,1,IF('Copy &amp; Paste Roster Report Here'!$N538="Active",1,0)),0)</f>
        <v>0</v>
      </c>
      <c r="C538" s="113">
        <f>IF(AND('Copy &amp; Paste Roster Report Here'!$A538=C$4,'Copy &amp; Paste Roster Report Here'!$M538="FT"),IF('Copy &amp; Paste Roster Report Here'!$R538&gt;0,1,IF('Copy &amp; Paste Roster Report Here'!$N538="Active",1,0)),0)</f>
        <v>0</v>
      </c>
      <c r="D538" s="113">
        <f>IF(AND('Copy &amp; Paste Roster Report Here'!$A538=D$4,'Copy &amp; Paste Roster Report Here'!$M538="FT"),IF('Copy &amp; Paste Roster Report Here'!$R538&gt;0,1,IF('Copy &amp; Paste Roster Report Here'!$N538="Active",1,0)),0)</f>
        <v>0</v>
      </c>
      <c r="E538" s="113">
        <f>IF(AND('Copy &amp; Paste Roster Report Here'!$A538=E$4,'Copy &amp; Paste Roster Report Here'!$M538="FT"),IF('Copy &amp; Paste Roster Report Here'!$R538&gt;0,1,IF('Copy &amp; Paste Roster Report Here'!$N538="Active",1,0)),0)</f>
        <v>0</v>
      </c>
      <c r="F538" s="113">
        <f>IF(AND('Copy &amp; Paste Roster Report Here'!$A538=F$4,'Copy &amp; Paste Roster Report Here'!$M538="FT"),IF('Copy &amp; Paste Roster Report Here'!$R538&gt;0,1,IF('Copy &amp; Paste Roster Report Here'!$N538="Active",1,0)),0)</f>
        <v>0</v>
      </c>
      <c r="G538" s="113">
        <f>IF(AND('Copy &amp; Paste Roster Report Here'!$A538=G$4,'Copy &amp; Paste Roster Report Here'!$M538="FT"),IF('Copy &amp; Paste Roster Report Here'!$R538&gt;0,1,IF('Copy &amp; Paste Roster Report Here'!$N538="Active",1,0)),0)</f>
        <v>0</v>
      </c>
      <c r="H538" s="113">
        <f>IF(AND('Copy &amp; Paste Roster Report Here'!$A538=H$4,'Copy &amp; Paste Roster Report Here'!$M538="FT"),IF('Copy &amp; Paste Roster Report Here'!$R538&gt;0,1,IF('Copy &amp; Paste Roster Report Here'!$N538="Active",1,0)),0)</f>
        <v>0</v>
      </c>
      <c r="I538" s="113">
        <f>IF(AND('Copy &amp; Paste Roster Report Here'!$A538=I$4,'Copy &amp; Paste Roster Report Here'!$M538="FT"),IF('Copy &amp; Paste Roster Report Here'!$R538&gt;0,1,IF('Copy &amp; Paste Roster Report Here'!$N538="Active",1,0)),0)</f>
        <v>0</v>
      </c>
      <c r="J538" s="113">
        <f>IF(AND('Copy &amp; Paste Roster Report Here'!$A538=J$4,'Copy &amp; Paste Roster Report Here'!$M538="FT"),IF('Copy &amp; Paste Roster Report Here'!$R538&gt;0,1,IF('Copy &amp; Paste Roster Report Here'!$N538="Active",1,0)),0)</f>
        <v>0</v>
      </c>
      <c r="K538" s="113">
        <f>IF(AND('Copy &amp; Paste Roster Report Here'!$A538=K$4,'Copy &amp; Paste Roster Report Here'!$M538="FT"),IF('Copy &amp; Paste Roster Report Here'!$R538&gt;0,1,IF('Copy &amp; Paste Roster Report Here'!$N538="Active",1,0)),0)</f>
        <v>0</v>
      </c>
      <c r="L538" s="6">
        <f t="shared" si="80"/>
        <v>0</v>
      </c>
      <c r="M538" s="120">
        <f>IF(AND('Copy &amp; Paste Roster Report Here'!$A538=M$4,'Copy &amp; Paste Roster Report Here'!$M538="TQ"),IF('Copy &amp; Paste Roster Report Here'!$R538&gt;0,1,IF('Copy &amp; Paste Roster Report Here'!$N538="Active",1,0)),0)</f>
        <v>0</v>
      </c>
      <c r="N538" s="120">
        <f>IF(AND('Copy &amp; Paste Roster Report Here'!$A538=N$4,'Copy &amp; Paste Roster Report Here'!$M538="TQ"),IF('Copy &amp; Paste Roster Report Here'!$R538&gt;0,1,IF('Copy &amp; Paste Roster Report Here'!$N538="Active",1,0)),0)</f>
        <v>0</v>
      </c>
      <c r="O538" s="120">
        <f>IF(AND('Copy &amp; Paste Roster Report Here'!$A538=O$4,'Copy &amp; Paste Roster Report Here'!$M538="TQ"),IF('Copy &amp; Paste Roster Report Here'!$R538&gt;0,1,IF('Copy &amp; Paste Roster Report Here'!$N538="Active",1,0)),0)</f>
        <v>0</v>
      </c>
      <c r="P538" s="120">
        <f>IF(AND('Copy &amp; Paste Roster Report Here'!$A538=P$4,'Copy &amp; Paste Roster Report Here'!$M538="TQ"),IF('Copy &amp; Paste Roster Report Here'!$R538&gt;0,1,IF('Copy &amp; Paste Roster Report Here'!$N538="Active",1,0)),0)</f>
        <v>0</v>
      </c>
      <c r="Q538" s="120">
        <f>IF(AND('Copy &amp; Paste Roster Report Here'!$A538=Q$4,'Copy &amp; Paste Roster Report Here'!$M538="TQ"),IF('Copy &amp; Paste Roster Report Here'!$R538&gt;0,1,IF('Copy &amp; Paste Roster Report Here'!$N538="Active",1,0)),0)</f>
        <v>0</v>
      </c>
      <c r="R538" s="120">
        <f>IF(AND('Copy &amp; Paste Roster Report Here'!$A538=R$4,'Copy &amp; Paste Roster Report Here'!$M538="TQ"),IF('Copy &amp; Paste Roster Report Here'!$R538&gt;0,1,IF('Copy &amp; Paste Roster Report Here'!$N538="Active",1,0)),0)</f>
        <v>0</v>
      </c>
      <c r="S538" s="120">
        <f>IF(AND('Copy &amp; Paste Roster Report Here'!$A538=S$4,'Copy &amp; Paste Roster Report Here'!$M538="TQ"),IF('Copy &amp; Paste Roster Report Here'!$R538&gt;0,1,IF('Copy &amp; Paste Roster Report Here'!$N538="Active",1,0)),0)</f>
        <v>0</v>
      </c>
      <c r="T538" s="120">
        <f>IF(AND('Copy &amp; Paste Roster Report Here'!$A538=T$4,'Copy &amp; Paste Roster Report Here'!$M538="TQ"),IF('Copy &amp; Paste Roster Report Here'!$R538&gt;0,1,IF('Copy &amp; Paste Roster Report Here'!$N538="Active",1,0)),0)</f>
        <v>0</v>
      </c>
      <c r="U538" s="120">
        <f>IF(AND('Copy &amp; Paste Roster Report Here'!$A538=U$4,'Copy &amp; Paste Roster Report Here'!$M538="TQ"),IF('Copy &amp; Paste Roster Report Here'!$R538&gt;0,1,IF('Copy &amp; Paste Roster Report Here'!$N538="Active",1,0)),0)</f>
        <v>0</v>
      </c>
      <c r="V538" s="120">
        <f>IF(AND('Copy &amp; Paste Roster Report Here'!$A538=V$4,'Copy &amp; Paste Roster Report Here'!$M538="TQ"),IF('Copy &amp; Paste Roster Report Here'!$R538&gt;0,1,IF('Copy &amp; Paste Roster Report Here'!$N538="Active",1,0)),0)</f>
        <v>0</v>
      </c>
      <c r="W538" s="120">
        <f>IF(AND('Copy &amp; Paste Roster Report Here'!$A538=W$4,'Copy &amp; Paste Roster Report Here'!$M538="TQ"),IF('Copy &amp; Paste Roster Report Here'!$R538&gt;0,1,IF('Copy &amp; Paste Roster Report Here'!$N538="Active",1,0)),0)</f>
        <v>0</v>
      </c>
      <c r="X538" s="3">
        <f t="shared" si="81"/>
        <v>0</v>
      </c>
      <c r="Y538" s="121">
        <f>IF(AND('Copy &amp; Paste Roster Report Here'!$A538=Y$4,'Copy &amp; Paste Roster Report Here'!$M538="HT"),IF('Copy &amp; Paste Roster Report Here'!$R538&gt;0,1,IF('Copy &amp; Paste Roster Report Here'!$N538="Active",1,0)),0)</f>
        <v>0</v>
      </c>
      <c r="Z538" s="121">
        <f>IF(AND('Copy &amp; Paste Roster Report Here'!$A538=Z$4,'Copy &amp; Paste Roster Report Here'!$M538="HT"),IF('Copy &amp; Paste Roster Report Here'!$R538&gt;0,1,IF('Copy &amp; Paste Roster Report Here'!$N538="Active",1,0)),0)</f>
        <v>0</v>
      </c>
      <c r="AA538" s="121">
        <f>IF(AND('Copy &amp; Paste Roster Report Here'!$A538=AA$4,'Copy &amp; Paste Roster Report Here'!$M538="HT"),IF('Copy &amp; Paste Roster Report Here'!$R538&gt;0,1,IF('Copy &amp; Paste Roster Report Here'!$N538="Active",1,0)),0)</f>
        <v>0</v>
      </c>
      <c r="AB538" s="121">
        <f>IF(AND('Copy &amp; Paste Roster Report Here'!$A538=AB$4,'Copy &amp; Paste Roster Report Here'!$M538="HT"),IF('Copy &amp; Paste Roster Report Here'!$R538&gt;0,1,IF('Copy &amp; Paste Roster Report Here'!$N538="Active",1,0)),0)</f>
        <v>0</v>
      </c>
      <c r="AC538" s="121">
        <f>IF(AND('Copy &amp; Paste Roster Report Here'!$A538=AC$4,'Copy &amp; Paste Roster Report Here'!$M538="HT"),IF('Copy &amp; Paste Roster Report Here'!$R538&gt;0,1,IF('Copy &amp; Paste Roster Report Here'!$N538="Active",1,0)),0)</f>
        <v>0</v>
      </c>
      <c r="AD538" s="121">
        <f>IF(AND('Copy &amp; Paste Roster Report Here'!$A538=AD$4,'Copy &amp; Paste Roster Report Here'!$M538="HT"),IF('Copy &amp; Paste Roster Report Here'!$R538&gt;0,1,IF('Copy &amp; Paste Roster Report Here'!$N538="Active",1,0)),0)</f>
        <v>0</v>
      </c>
      <c r="AE538" s="121">
        <f>IF(AND('Copy &amp; Paste Roster Report Here'!$A538=AE$4,'Copy &amp; Paste Roster Report Here'!$M538="HT"),IF('Copy &amp; Paste Roster Report Here'!$R538&gt;0,1,IF('Copy &amp; Paste Roster Report Here'!$N538="Active",1,0)),0)</f>
        <v>0</v>
      </c>
      <c r="AF538" s="121">
        <f>IF(AND('Copy &amp; Paste Roster Report Here'!$A538=AF$4,'Copy &amp; Paste Roster Report Here'!$M538="HT"),IF('Copy &amp; Paste Roster Report Here'!$R538&gt;0,1,IF('Copy &amp; Paste Roster Report Here'!$N538="Active",1,0)),0)</f>
        <v>0</v>
      </c>
      <c r="AG538" s="121">
        <f>IF(AND('Copy &amp; Paste Roster Report Here'!$A538=AG$4,'Copy &amp; Paste Roster Report Here'!$M538="HT"),IF('Copy &amp; Paste Roster Report Here'!$R538&gt;0,1,IF('Copy &amp; Paste Roster Report Here'!$N538="Active",1,0)),0)</f>
        <v>0</v>
      </c>
      <c r="AH538" s="121">
        <f>IF(AND('Copy &amp; Paste Roster Report Here'!$A538=AH$4,'Copy &amp; Paste Roster Report Here'!$M538="HT"),IF('Copy &amp; Paste Roster Report Here'!$R538&gt;0,1,IF('Copy &amp; Paste Roster Report Here'!$N538="Active",1,0)),0)</f>
        <v>0</v>
      </c>
      <c r="AI538" s="121">
        <f>IF(AND('Copy &amp; Paste Roster Report Here'!$A538=AI$4,'Copy &amp; Paste Roster Report Here'!$M538="HT"),IF('Copy &amp; Paste Roster Report Here'!$R538&gt;0,1,IF('Copy &amp; Paste Roster Report Here'!$N538="Active",1,0)),0)</f>
        <v>0</v>
      </c>
      <c r="AJ538" s="3">
        <f t="shared" si="82"/>
        <v>0</v>
      </c>
      <c r="AK538" s="122">
        <f>IF(AND('Copy &amp; Paste Roster Report Here'!$A538=AK$4,'Copy &amp; Paste Roster Report Here'!$M538="MT"),IF('Copy &amp; Paste Roster Report Here'!$R538&gt;0,1,IF('Copy &amp; Paste Roster Report Here'!$N538="Active",1,0)),0)</f>
        <v>0</v>
      </c>
      <c r="AL538" s="122">
        <f>IF(AND('Copy &amp; Paste Roster Report Here'!$A538=AL$4,'Copy &amp; Paste Roster Report Here'!$M538="MT"),IF('Copy &amp; Paste Roster Report Here'!$R538&gt;0,1,IF('Copy &amp; Paste Roster Report Here'!$N538="Active",1,0)),0)</f>
        <v>0</v>
      </c>
      <c r="AM538" s="122">
        <f>IF(AND('Copy &amp; Paste Roster Report Here'!$A538=AM$4,'Copy &amp; Paste Roster Report Here'!$M538="MT"),IF('Copy &amp; Paste Roster Report Here'!$R538&gt;0,1,IF('Copy &amp; Paste Roster Report Here'!$N538="Active",1,0)),0)</f>
        <v>0</v>
      </c>
      <c r="AN538" s="122">
        <f>IF(AND('Copy &amp; Paste Roster Report Here'!$A538=AN$4,'Copy &amp; Paste Roster Report Here'!$M538="MT"),IF('Copy &amp; Paste Roster Report Here'!$R538&gt;0,1,IF('Copy &amp; Paste Roster Report Here'!$N538="Active",1,0)),0)</f>
        <v>0</v>
      </c>
      <c r="AO538" s="122">
        <f>IF(AND('Copy &amp; Paste Roster Report Here'!$A538=AO$4,'Copy &amp; Paste Roster Report Here'!$M538="MT"),IF('Copy &amp; Paste Roster Report Here'!$R538&gt;0,1,IF('Copy &amp; Paste Roster Report Here'!$N538="Active",1,0)),0)</f>
        <v>0</v>
      </c>
      <c r="AP538" s="122">
        <f>IF(AND('Copy &amp; Paste Roster Report Here'!$A538=AP$4,'Copy &amp; Paste Roster Report Here'!$M538="MT"),IF('Copy &amp; Paste Roster Report Here'!$R538&gt;0,1,IF('Copy &amp; Paste Roster Report Here'!$N538="Active",1,0)),0)</f>
        <v>0</v>
      </c>
      <c r="AQ538" s="122">
        <f>IF(AND('Copy &amp; Paste Roster Report Here'!$A538=AQ$4,'Copy &amp; Paste Roster Report Here'!$M538="MT"),IF('Copy &amp; Paste Roster Report Here'!$R538&gt;0,1,IF('Copy &amp; Paste Roster Report Here'!$N538="Active",1,0)),0)</f>
        <v>0</v>
      </c>
      <c r="AR538" s="122">
        <f>IF(AND('Copy &amp; Paste Roster Report Here'!$A538=AR$4,'Copy &amp; Paste Roster Report Here'!$M538="MT"),IF('Copy &amp; Paste Roster Report Here'!$R538&gt;0,1,IF('Copy &amp; Paste Roster Report Here'!$N538="Active",1,0)),0)</f>
        <v>0</v>
      </c>
      <c r="AS538" s="122">
        <f>IF(AND('Copy &amp; Paste Roster Report Here'!$A538=AS$4,'Copy &amp; Paste Roster Report Here'!$M538="MT"),IF('Copy &amp; Paste Roster Report Here'!$R538&gt;0,1,IF('Copy &amp; Paste Roster Report Here'!$N538="Active",1,0)),0)</f>
        <v>0</v>
      </c>
      <c r="AT538" s="122">
        <f>IF(AND('Copy &amp; Paste Roster Report Here'!$A538=AT$4,'Copy &amp; Paste Roster Report Here'!$M538="MT"),IF('Copy &amp; Paste Roster Report Here'!$R538&gt;0,1,IF('Copy &amp; Paste Roster Report Here'!$N538="Active",1,0)),0)</f>
        <v>0</v>
      </c>
      <c r="AU538" s="122">
        <f>IF(AND('Copy &amp; Paste Roster Report Here'!$A538=AU$4,'Copy &amp; Paste Roster Report Here'!$M538="MT"),IF('Copy &amp; Paste Roster Report Here'!$R538&gt;0,1,IF('Copy &amp; Paste Roster Report Here'!$N538="Active",1,0)),0)</f>
        <v>0</v>
      </c>
      <c r="AV538" s="3">
        <f t="shared" si="83"/>
        <v>0</v>
      </c>
      <c r="AW538" s="123">
        <f>IF(AND('Copy &amp; Paste Roster Report Here'!$A538=AW$4,'Copy &amp; Paste Roster Report Here'!$M538="FY"),IF('Copy &amp; Paste Roster Report Here'!$R538&gt;0,1,IF('Copy &amp; Paste Roster Report Here'!$N538="Active",1,0)),0)</f>
        <v>0</v>
      </c>
      <c r="AX538" s="123">
        <f>IF(AND('Copy &amp; Paste Roster Report Here'!$A538=AX$4,'Copy &amp; Paste Roster Report Here'!$M538="FY"),IF('Copy &amp; Paste Roster Report Here'!$R538&gt;0,1,IF('Copy &amp; Paste Roster Report Here'!$N538="Active",1,0)),0)</f>
        <v>0</v>
      </c>
      <c r="AY538" s="123">
        <f>IF(AND('Copy &amp; Paste Roster Report Here'!$A538=AY$4,'Copy &amp; Paste Roster Report Here'!$M538="FY"),IF('Copy &amp; Paste Roster Report Here'!$R538&gt;0,1,IF('Copy &amp; Paste Roster Report Here'!$N538="Active",1,0)),0)</f>
        <v>0</v>
      </c>
      <c r="AZ538" s="123">
        <f>IF(AND('Copy &amp; Paste Roster Report Here'!$A538=AZ$4,'Copy &amp; Paste Roster Report Here'!$M538="FY"),IF('Copy &amp; Paste Roster Report Here'!$R538&gt;0,1,IF('Copy &amp; Paste Roster Report Here'!$N538="Active",1,0)),0)</f>
        <v>0</v>
      </c>
      <c r="BA538" s="123">
        <f>IF(AND('Copy &amp; Paste Roster Report Here'!$A538=BA$4,'Copy &amp; Paste Roster Report Here'!$M538="FY"),IF('Copy &amp; Paste Roster Report Here'!$R538&gt;0,1,IF('Copy &amp; Paste Roster Report Here'!$N538="Active",1,0)),0)</f>
        <v>0</v>
      </c>
      <c r="BB538" s="123">
        <f>IF(AND('Copy &amp; Paste Roster Report Here'!$A538=BB$4,'Copy &amp; Paste Roster Report Here'!$M538="FY"),IF('Copy &amp; Paste Roster Report Here'!$R538&gt;0,1,IF('Copy &amp; Paste Roster Report Here'!$N538="Active",1,0)),0)</f>
        <v>0</v>
      </c>
      <c r="BC538" s="123">
        <f>IF(AND('Copy &amp; Paste Roster Report Here'!$A538=BC$4,'Copy &amp; Paste Roster Report Here'!$M538="FY"),IF('Copy &amp; Paste Roster Report Here'!$R538&gt;0,1,IF('Copy &amp; Paste Roster Report Here'!$N538="Active",1,0)),0)</f>
        <v>0</v>
      </c>
      <c r="BD538" s="123">
        <f>IF(AND('Copy &amp; Paste Roster Report Here'!$A538=BD$4,'Copy &amp; Paste Roster Report Here'!$M538="FY"),IF('Copy &amp; Paste Roster Report Here'!$R538&gt;0,1,IF('Copy &amp; Paste Roster Report Here'!$N538="Active",1,0)),0)</f>
        <v>0</v>
      </c>
      <c r="BE538" s="123">
        <f>IF(AND('Copy &amp; Paste Roster Report Here'!$A538=BE$4,'Copy &amp; Paste Roster Report Here'!$M538="FY"),IF('Copy &amp; Paste Roster Report Here'!$R538&gt;0,1,IF('Copy &amp; Paste Roster Report Here'!$N538="Active",1,0)),0)</f>
        <v>0</v>
      </c>
      <c r="BF538" s="123">
        <f>IF(AND('Copy &amp; Paste Roster Report Here'!$A538=BF$4,'Copy &amp; Paste Roster Report Here'!$M538="FY"),IF('Copy &amp; Paste Roster Report Here'!$R538&gt;0,1,IF('Copy &amp; Paste Roster Report Here'!$N538="Active",1,0)),0)</f>
        <v>0</v>
      </c>
      <c r="BG538" s="123">
        <f>IF(AND('Copy &amp; Paste Roster Report Here'!$A538=BG$4,'Copy &amp; Paste Roster Report Here'!$M538="FY"),IF('Copy &amp; Paste Roster Report Here'!$R538&gt;0,1,IF('Copy &amp; Paste Roster Report Here'!$N538="Active",1,0)),0)</f>
        <v>0</v>
      </c>
      <c r="BH538" s="3">
        <f t="shared" si="84"/>
        <v>0</v>
      </c>
      <c r="BI538" s="124">
        <f>IF(AND('Copy &amp; Paste Roster Report Here'!$A538=BI$4,'Copy &amp; Paste Roster Report Here'!$M538="RH"),IF('Copy &amp; Paste Roster Report Here'!$R538&gt;0,1,IF('Copy &amp; Paste Roster Report Here'!$N538="Active",1,0)),0)</f>
        <v>0</v>
      </c>
      <c r="BJ538" s="124">
        <f>IF(AND('Copy &amp; Paste Roster Report Here'!$A538=BJ$4,'Copy &amp; Paste Roster Report Here'!$M538="RH"),IF('Copy &amp; Paste Roster Report Here'!$R538&gt;0,1,IF('Copy &amp; Paste Roster Report Here'!$N538="Active",1,0)),0)</f>
        <v>0</v>
      </c>
      <c r="BK538" s="124">
        <f>IF(AND('Copy &amp; Paste Roster Report Here'!$A538=BK$4,'Copy &amp; Paste Roster Report Here'!$M538="RH"),IF('Copy &amp; Paste Roster Report Here'!$R538&gt;0,1,IF('Copy &amp; Paste Roster Report Here'!$N538="Active",1,0)),0)</f>
        <v>0</v>
      </c>
      <c r="BL538" s="124">
        <f>IF(AND('Copy &amp; Paste Roster Report Here'!$A538=BL$4,'Copy &amp; Paste Roster Report Here'!$M538="RH"),IF('Copy &amp; Paste Roster Report Here'!$R538&gt;0,1,IF('Copy &amp; Paste Roster Report Here'!$N538="Active",1,0)),0)</f>
        <v>0</v>
      </c>
      <c r="BM538" s="124">
        <f>IF(AND('Copy &amp; Paste Roster Report Here'!$A538=BM$4,'Copy &amp; Paste Roster Report Here'!$M538="RH"),IF('Copy &amp; Paste Roster Report Here'!$R538&gt;0,1,IF('Copy &amp; Paste Roster Report Here'!$N538="Active",1,0)),0)</f>
        <v>0</v>
      </c>
      <c r="BN538" s="124">
        <f>IF(AND('Copy &amp; Paste Roster Report Here'!$A538=BN$4,'Copy &amp; Paste Roster Report Here'!$M538="RH"),IF('Copy &amp; Paste Roster Report Here'!$R538&gt;0,1,IF('Copy &amp; Paste Roster Report Here'!$N538="Active",1,0)),0)</f>
        <v>0</v>
      </c>
      <c r="BO538" s="124">
        <f>IF(AND('Copy &amp; Paste Roster Report Here'!$A538=BO$4,'Copy &amp; Paste Roster Report Here'!$M538="RH"),IF('Copy &amp; Paste Roster Report Here'!$R538&gt;0,1,IF('Copy &amp; Paste Roster Report Here'!$N538="Active",1,0)),0)</f>
        <v>0</v>
      </c>
      <c r="BP538" s="124">
        <f>IF(AND('Copy &amp; Paste Roster Report Here'!$A538=BP$4,'Copy &amp; Paste Roster Report Here'!$M538="RH"),IF('Copy &amp; Paste Roster Report Here'!$R538&gt;0,1,IF('Copy &amp; Paste Roster Report Here'!$N538="Active",1,0)),0)</f>
        <v>0</v>
      </c>
      <c r="BQ538" s="124">
        <f>IF(AND('Copy &amp; Paste Roster Report Here'!$A538=BQ$4,'Copy &amp; Paste Roster Report Here'!$M538="RH"),IF('Copy &amp; Paste Roster Report Here'!$R538&gt;0,1,IF('Copy &amp; Paste Roster Report Here'!$N538="Active",1,0)),0)</f>
        <v>0</v>
      </c>
      <c r="BR538" s="124">
        <f>IF(AND('Copy &amp; Paste Roster Report Here'!$A538=BR$4,'Copy &amp; Paste Roster Report Here'!$M538="RH"),IF('Copy &amp; Paste Roster Report Here'!$R538&gt;0,1,IF('Copy &amp; Paste Roster Report Here'!$N538="Active",1,0)),0)</f>
        <v>0</v>
      </c>
      <c r="BS538" s="124">
        <f>IF(AND('Copy &amp; Paste Roster Report Here'!$A538=BS$4,'Copy &amp; Paste Roster Report Here'!$M538="RH"),IF('Copy &amp; Paste Roster Report Here'!$R538&gt;0,1,IF('Copy &amp; Paste Roster Report Here'!$N538="Active",1,0)),0)</f>
        <v>0</v>
      </c>
      <c r="BT538" s="3">
        <f t="shared" si="85"/>
        <v>0</v>
      </c>
      <c r="BU538" s="125">
        <f>IF(AND('Copy &amp; Paste Roster Report Here'!$A538=BU$4,'Copy &amp; Paste Roster Report Here'!$M538="QT"),IF('Copy &amp; Paste Roster Report Here'!$R538&gt;0,1,IF('Copy &amp; Paste Roster Report Here'!$N538="Active",1,0)),0)</f>
        <v>0</v>
      </c>
      <c r="BV538" s="125">
        <f>IF(AND('Copy &amp; Paste Roster Report Here'!$A538=BV$4,'Copy &amp; Paste Roster Report Here'!$M538="QT"),IF('Copy &amp; Paste Roster Report Here'!$R538&gt;0,1,IF('Copy &amp; Paste Roster Report Here'!$N538="Active",1,0)),0)</f>
        <v>0</v>
      </c>
      <c r="BW538" s="125">
        <f>IF(AND('Copy &amp; Paste Roster Report Here'!$A538=BW$4,'Copy &amp; Paste Roster Report Here'!$M538="QT"),IF('Copy &amp; Paste Roster Report Here'!$R538&gt;0,1,IF('Copy &amp; Paste Roster Report Here'!$N538="Active",1,0)),0)</f>
        <v>0</v>
      </c>
      <c r="BX538" s="125">
        <f>IF(AND('Copy &amp; Paste Roster Report Here'!$A538=BX$4,'Copy &amp; Paste Roster Report Here'!$M538="QT"),IF('Copy &amp; Paste Roster Report Here'!$R538&gt;0,1,IF('Copy &amp; Paste Roster Report Here'!$N538="Active",1,0)),0)</f>
        <v>0</v>
      </c>
      <c r="BY538" s="125">
        <f>IF(AND('Copy &amp; Paste Roster Report Here'!$A538=BY$4,'Copy &amp; Paste Roster Report Here'!$M538="QT"),IF('Copy &amp; Paste Roster Report Here'!$R538&gt;0,1,IF('Copy &amp; Paste Roster Report Here'!$N538="Active",1,0)),0)</f>
        <v>0</v>
      </c>
      <c r="BZ538" s="125">
        <f>IF(AND('Copy &amp; Paste Roster Report Here'!$A538=BZ$4,'Copy &amp; Paste Roster Report Here'!$M538="QT"),IF('Copy &amp; Paste Roster Report Here'!$R538&gt;0,1,IF('Copy &amp; Paste Roster Report Here'!$N538="Active",1,0)),0)</f>
        <v>0</v>
      </c>
      <c r="CA538" s="125">
        <f>IF(AND('Copy &amp; Paste Roster Report Here'!$A538=CA$4,'Copy &amp; Paste Roster Report Here'!$M538="QT"),IF('Copy &amp; Paste Roster Report Here'!$R538&gt;0,1,IF('Copy &amp; Paste Roster Report Here'!$N538="Active",1,0)),0)</f>
        <v>0</v>
      </c>
      <c r="CB538" s="125">
        <f>IF(AND('Copy &amp; Paste Roster Report Here'!$A538=CB$4,'Copy &amp; Paste Roster Report Here'!$M538="QT"),IF('Copy &amp; Paste Roster Report Here'!$R538&gt;0,1,IF('Copy &amp; Paste Roster Report Here'!$N538="Active",1,0)),0)</f>
        <v>0</v>
      </c>
      <c r="CC538" s="125">
        <f>IF(AND('Copy &amp; Paste Roster Report Here'!$A538=CC$4,'Copy &amp; Paste Roster Report Here'!$M538="QT"),IF('Copy &amp; Paste Roster Report Here'!$R538&gt;0,1,IF('Copy &amp; Paste Roster Report Here'!$N538="Active",1,0)),0)</f>
        <v>0</v>
      </c>
      <c r="CD538" s="125">
        <f>IF(AND('Copy &amp; Paste Roster Report Here'!$A538=CD$4,'Copy &amp; Paste Roster Report Here'!$M538="QT"),IF('Copy &amp; Paste Roster Report Here'!$R538&gt;0,1,IF('Copy &amp; Paste Roster Report Here'!$N538="Active",1,0)),0)</f>
        <v>0</v>
      </c>
      <c r="CE538" s="125">
        <f>IF(AND('Copy &amp; Paste Roster Report Here'!$A538=CE$4,'Copy &amp; Paste Roster Report Here'!$M538="QT"),IF('Copy &amp; Paste Roster Report Here'!$R538&gt;0,1,IF('Copy &amp; Paste Roster Report Here'!$N538="Active",1,0)),0)</f>
        <v>0</v>
      </c>
      <c r="CF538" s="3">
        <f t="shared" si="86"/>
        <v>0</v>
      </c>
      <c r="CG538" s="126">
        <f>IF(AND('Copy &amp; Paste Roster Report Here'!$A538=CG$4,'Copy &amp; Paste Roster Report Here'!$M538="##"),IF('Copy &amp; Paste Roster Report Here'!$R538&gt;0,1,IF('Copy &amp; Paste Roster Report Here'!$N538="Active",1,0)),0)</f>
        <v>0</v>
      </c>
      <c r="CH538" s="126">
        <f>IF(AND('Copy &amp; Paste Roster Report Here'!$A538=CH$4,'Copy &amp; Paste Roster Report Here'!$M538="##"),IF('Copy &amp; Paste Roster Report Here'!$R538&gt;0,1,IF('Copy &amp; Paste Roster Report Here'!$N538="Active",1,0)),0)</f>
        <v>0</v>
      </c>
      <c r="CI538" s="126">
        <f>IF(AND('Copy &amp; Paste Roster Report Here'!$A538=CI$4,'Copy &amp; Paste Roster Report Here'!$M538="##"),IF('Copy &amp; Paste Roster Report Here'!$R538&gt;0,1,IF('Copy &amp; Paste Roster Report Here'!$N538="Active",1,0)),0)</f>
        <v>0</v>
      </c>
      <c r="CJ538" s="126">
        <f>IF(AND('Copy &amp; Paste Roster Report Here'!$A538=CJ$4,'Copy &amp; Paste Roster Report Here'!$M538="##"),IF('Copy &amp; Paste Roster Report Here'!$R538&gt;0,1,IF('Copy &amp; Paste Roster Report Here'!$N538="Active",1,0)),0)</f>
        <v>0</v>
      </c>
      <c r="CK538" s="126">
        <f>IF(AND('Copy &amp; Paste Roster Report Here'!$A538=CK$4,'Copy &amp; Paste Roster Report Here'!$M538="##"),IF('Copy &amp; Paste Roster Report Here'!$R538&gt;0,1,IF('Copy &amp; Paste Roster Report Here'!$N538="Active",1,0)),0)</f>
        <v>0</v>
      </c>
      <c r="CL538" s="126">
        <f>IF(AND('Copy &amp; Paste Roster Report Here'!$A538=CL$4,'Copy &amp; Paste Roster Report Here'!$M538="##"),IF('Copy &amp; Paste Roster Report Here'!$R538&gt;0,1,IF('Copy &amp; Paste Roster Report Here'!$N538="Active",1,0)),0)</f>
        <v>0</v>
      </c>
      <c r="CM538" s="126">
        <f>IF(AND('Copy &amp; Paste Roster Report Here'!$A538=CM$4,'Copy &amp; Paste Roster Report Here'!$M538="##"),IF('Copy &amp; Paste Roster Report Here'!$R538&gt;0,1,IF('Copy &amp; Paste Roster Report Here'!$N538="Active",1,0)),0)</f>
        <v>0</v>
      </c>
      <c r="CN538" s="126">
        <f>IF(AND('Copy &amp; Paste Roster Report Here'!$A538=CN$4,'Copy &amp; Paste Roster Report Here'!$M538="##"),IF('Copy &amp; Paste Roster Report Here'!$R538&gt;0,1,IF('Copy &amp; Paste Roster Report Here'!$N538="Active",1,0)),0)</f>
        <v>0</v>
      </c>
      <c r="CO538" s="126">
        <f>IF(AND('Copy &amp; Paste Roster Report Here'!$A538=CO$4,'Copy &amp; Paste Roster Report Here'!$M538="##"),IF('Copy &amp; Paste Roster Report Here'!$R538&gt;0,1,IF('Copy &amp; Paste Roster Report Here'!$N538="Active",1,0)),0)</f>
        <v>0</v>
      </c>
      <c r="CP538" s="126">
        <f>IF(AND('Copy &amp; Paste Roster Report Here'!$A538=CP$4,'Copy &amp; Paste Roster Report Here'!$M538="##"),IF('Copy &amp; Paste Roster Report Here'!$R538&gt;0,1,IF('Copy &amp; Paste Roster Report Here'!$N538="Active",1,0)),0)</f>
        <v>0</v>
      </c>
      <c r="CQ538" s="126">
        <f>IF(AND('Copy &amp; Paste Roster Report Here'!$A538=CQ$4,'Copy &amp; Paste Roster Report Here'!$M538="##"),IF('Copy &amp; Paste Roster Report Here'!$R538&gt;0,1,IF('Copy &amp; Paste Roster Report Here'!$N538="Active",1,0)),0)</f>
        <v>0</v>
      </c>
      <c r="CR538" s="6">
        <f t="shared" si="87"/>
        <v>0</v>
      </c>
      <c r="CS538" s="13">
        <f t="shared" si="88"/>
        <v>0</v>
      </c>
    </row>
    <row r="539" spans="1:97" x14ac:dyDescent="0.25">
      <c r="A539" s="113">
        <f>IF(AND('Copy &amp; Paste Roster Report Here'!$A539=A$4,'Copy &amp; Paste Roster Report Here'!$M539="FT"),IF('Copy &amp; Paste Roster Report Here'!$R539&gt;0,1,IF('Copy &amp; Paste Roster Report Here'!$N539="Active",1,0)),0)</f>
        <v>0</v>
      </c>
      <c r="B539" s="113">
        <f>IF(AND('Copy &amp; Paste Roster Report Here'!$A539=B$4,'Copy &amp; Paste Roster Report Here'!$M539="FT"),IF('Copy &amp; Paste Roster Report Here'!$R539&gt;0,1,IF('Copy &amp; Paste Roster Report Here'!$N539="Active",1,0)),0)</f>
        <v>0</v>
      </c>
      <c r="C539" s="113">
        <f>IF(AND('Copy &amp; Paste Roster Report Here'!$A539=C$4,'Copy &amp; Paste Roster Report Here'!$M539="FT"),IF('Copy &amp; Paste Roster Report Here'!$R539&gt;0,1,IF('Copy &amp; Paste Roster Report Here'!$N539="Active",1,0)),0)</f>
        <v>0</v>
      </c>
      <c r="D539" s="113">
        <f>IF(AND('Copy &amp; Paste Roster Report Here'!$A539=D$4,'Copy &amp; Paste Roster Report Here'!$M539="FT"),IF('Copy &amp; Paste Roster Report Here'!$R539&gt;0,1,IF('Copy &amp; Paste Roster Report Here'!$N539="Active",1,0)),0)</f>
        <v>0</v>
      </c>
      <c r="E539" s="113">
        <f>IF(AND('Copy &amp; Paste Roster Report Here'!$A539=E$4,'Copy &amp; Paste Roster Report Here'!$M539="FT"),IF('Copy &amp; Paste Roster Report Here'!$R539&gt;0,1,IF('Copy &amp; Paste Roster Report Here'!$N539="Active",1,0)),0)</f>
        <v>0</v>
      </c>
      <c r="F539" s="113">
        <f>IF(AND('Copy &amp; Paste Roster Report Here'!$A539=F$4,'Copy &amp; Paste Roster Report Here'!$M539="FT"),IF('Copy &amp; Paste Roster Report Here'!$R539&gt;0,1,IF('Copy &amp; Paste Roster Report Here'!$N539="Active",1,0)),0)</f>
        <v>0</v>
      </c>
      <c r="G539" s="113">
        <f>IF(AND('Copy &amp; Paste Roster Report Here'!$A539=G$4,'Copy &amp; Paste Roster Report Here'!$M539="FT"),IF('Copy &amp; Paste Roster Report Here'!$R539&gt;0,1,IF('Copy &amp; Paste Roster Report Here'!$N539="Active",1,0)),0)</f>
        <v>0</v>
      </c>
      <c r="H539" s="113">
        <f>IF(AND('Copy &amp; Paste Roster Report Here'!$A539=H$4,'Copy &amp; Paste Roster Report Here'!$M539="FT"),IF('Copy &amp; Paste Roster Report Here'!$R539&gt;0,1,IF('Copy &amp; Paste Roster Report Here'!$N539="Active",1,0)),0)</f>
        <v>0</v>
      </c>
      <c r="I539" s="113">
        <f>IF(AND('Copy &amp; Paste Roster Report Here'!$A539=I$4,'Copy &amp; Paste Roster Report Here'!$M539="FT"),IF('Copy &amp; Paste Roster Report Here'!$R539&gt;0,1,IF('Copy &amp; Paste Roster Report Here'!$N539="Active",1,0)),0)</f>
        <v>0</v>
      </c>
      <c r="J539" s="113">
        <f>IF(AND('Copy &amp; Paste Roster Report Here'!$A539=J$4,'Copy &amp; Paste Roster Report Here'!$M539="FT"),IF('Copy &amp; Paste Roster Report Here'!$R539&gt;0,1,IF('Copy &amp; Paste Roster Report Here'!$N539="Active",1,0)),0)</f>
        <v>0</v>
      </c>
      <c r="K539" s="113">
        <f>IF(AND('Copy &amp; Paste Roster Report Here'!$A539=K$4,'Copy &amp; Paste Roster Report Here'!$M539="FT"),IF('Copy &amp; Paste Roster Report Here'!$R539&gt;0,1,IF('Copy &amp; Paste Roster Report Here'!$N539="Active",1,0)),0)</f>
        <v>0</v>
      </c>
      <c r="L539" s="6">
        <f t="shared" si="80"/>
        <v>0</v>
      </c>
      <c r="M539" s="120">
        <f>IF(AND('Copy &amp; Paste Roster Report Here'!$A539=M$4,'Copy &amp; Paste Roster Report Here'!$M539="TQ"),IF('Copy &amp; Paste Roster Report Here'!$R539&gt;0,1,IF('Copy &amp; Paste Roster Report Here'!$N539="Active",1,0)),0)</f>
        <v>0</v>
      </c>
      <c r="N539" s="120">
        <f>IF(AND('Copy &amp; Paste Roster Report Here'!$A539=N$4,'Copy &amp; Paste Roster Report Here'!$M539="TQ"),IF('Copy &amp; Paste Roster Report Here'!$R539&gt;0,1,IF('Copy &amp; Paste Roster Report Here'!$N539="Active",1,0)),0)</f>
        <v>0</v>
      </c>
      <c r="O539" s="120">
        <f>IF(AND('Copy &amp; Paste Roster Report Here'!$A539=O$4,'Copy &amp; Paste Roster Report Here'!$M539="TQ"),IF('Copy &amp; Paste Roster Report Here'!$R539&gt;0,1,IF('Copy &amp; Paste Roster Report Here'!$N539="Active",1,0)),0)</f>
        <v>0</v>
      </c>
      <c r="P539" s="120">
        <f>IF(AND('Copy &amp; Paste Roster Report Here'!$A539=P$4,'Copy &amp; Paste Roster Report Here'!$M539="TQ"),IF('Copy &amp; Paste Roster Report Here'!$R539&gt;0,1,IF('Copy &amp; Paste Roster Report Here'!$N539="Active",1,0)),0)</f>
        <v>0</v>
      </c>
      <c r="Q539" s="120">
        <f>IF(AND('Copy &amp; Paste Roster Report Here'!$A539=Q$4,'Copy &amp; Paste Roster Report Here'!$M539="TQ"),IF('Copy &amp; Paste Roster Report Here'!$R539&gt;0,1,IF('Copy &amp; Paste Roster Report Here'!$N539="Active",1,0)),0)</f>
        <v>0</v>
      </c>
      <c r="R539" s="120">
        <f>IF(AND('Copy &amp; Paste Roster Report Here'!$A539=R$4,'Copy &amp; Paste Roster Report Here'!$M539="TQ"),IF('Copy &amp; Paste Roster Report Here'!$R539&gt;0,1,IF('Copy &amp; Paste Roster Report Here'!$N539="Active",1,0)),0)</f>
        <v>0</v>
      </c>
      <c r="S539" s="120">
        <f>IF(AND('Copy &amp; Paste Roster Report Here'!$A539=S$4,'Copy &amp; Paste Roster Report Here'!$M539="TQ"),IF('Copy &amp; Paste Roster Report Here'!$R539&gt;0,1,IF('Copy &amp; Paste Roster Report Here'!$N539="Active",1,0)),0)</f>
        <v>0</v>
      </c>
      <c r="T539" s="120">
        <f>IF(AND('Copy &amp; Paste Roster Report Here'!$A539=T$4,'Copy &amp; Paste Roster Report Here'!$M539="TQ"),IF('Copy &amp; Paste Roster Report Here'!$R539&gt;0,1,IF('Copy &amp; Paste Roster Report Here'!$N539="Active",1,0)),0)</f>
        <v>0</v>
      </c>
      <c r="U539" s="120">
        <f>IF(AND('Copy &amp; Paste Roster Report Here'!$A539=U$4,'Copy &amp; Paste Roster Report Here'!$M539="TQ"),IF('Copy &amp; Paste Roster Report Here'!$R539&gt;0,1,IF('Copy &amp; Paste Roster Report Here'!$N539="Active",1,0)),0)</f>
        <v>0</v>
      </c>
      <c r="V539" s="120">
        <f>IF(AND('Copy &amp; Paste Roster Report Here'!$A539=V$4,'Copy &amp; Paste Roster Report Here'!$M539="TQ"),IF('Copy &amp; Paste Roster Report Here'!$R539&gt;0,1,IF('Copy &amp; Paste Roster Report Here'!$N539="Active",1,0)),0)</f>
        <v>0</v>
      </c>
      <c r="W539" s="120">
        <f>IF(AND('Copy &amp; Paste Roster Report Here'!$A539=W$4,'Copy &amp; Paste Roster Report Here'!$M539="TQ"),IF('Copy &amp; Paste Roster Report Here'!$R539&gt;0,1,IF('Copy &amp; Paste Roster Report Here'!$N539="Active",1,0)),0)</f>
        <v>0</v>
      </c>
      <c r="X539" s="3">
        <f t="shared" si="81"/>
        <v>0</v>
      </c>
      <c r="Y539" s="121">
        <f>IF(AND('Copy &amp; Paste Roster Report Here'!$A539=Y$4,'Copy &amp; Paste Roster Report Here'!$M539="HT"),IF('Copy &amp; Paste Roster Report Here'!$R539&gt;0,1,IF('Copy &amp; Paste Roster Report Here'!$N539="Active",1,0)),0)</f>
        <v>0</v>
      </c>
      <c r="Z539" s="121">
        <f>IF(AND('Copy &amp; Paste Roster Report Here'!$A539=Z$4,'Copy &amp; Paste Roster Report Here'!$M539="HT"),IF('Copy &amp; Paste Roster Report Here'!$R539&gt;0,1,IF('Copy &amp; Paste Roster Report Here'!$N539="Active",1,0)),0)</f>
        <v>0</v>
      </c>
      <c r="AA539" s="121">
        <f>IF(AND('Copy &amp; Paste Roster Report Here'!$A539=AA$4,'Copy &amp; Paste Roster Report Here'!$M539="HT"),IF('Copy &amp; Paste Roster Report Here'!$R539&gt;0,1,IF('Copy &amp; Paste Roster Report Here'!$N539="Active",1,0)),0)</f>
        <v>0</v>
      </c>
      <c r="AB539" s="121">
        <f>IF(AND('Copy &amp; Paste Roster Report Here'!$A539=AB$4,'Copy &amp; Paste Roster Report Here'!$M539="HT"),IF('Copy &amp; Paste Roster Report Here'!$R539&gt;0,1,IF('Copy &amp; Paste Roster Report Here'!$N539="Active",1,0)),0)</f>
        <v>0</v>
      </c>
      <c r="AC539" s="121">
        <f>IF(AND('Copy &amp; Paste Roster Report Here'!$A539=AC$4,'Copy &amp; Paste Roster Report Here'!$M539="HT"),IF('Copy &amp; Paste Roster Report Here'!$R539&gt;0,1,IF('Copy &amp; Paste Roster Report Here'!$N539="Active",1,0)),0)</f>
        <v>0</v>
      </c>
      <c r="AD539" s="121">
        <f>IF(AND('Copy &amp; Paste Roster Report Here'!$A539=AD$4,'Copy &amp; Paste Roster Report Here'!$M539="HT"),IF('Copy &amp; Paste Roster Report Here'!$R539&gt;0,1,IF('Copy &amp; Paste Roster Report Here'!$N539="Active",1,0)),0)</f>
        <v>0</v>
      </c>
      <c r="AE539" s="121">
        <f>IF(AND('Copy &amp; Paste Roster Report Here'!$A539=AE$4,'Copy &amp; Paste Roster Report Here'!$M539="HT"),IF('Copy &amp; Paste Roster Report Here'!$R539&gt;0,1,IF('Copy &amp; Paste Roster Report Here'!$N539="Active",1,0)),0)</f>
        <v>0</v>
      </c>
      <c r="AF539" s="121">
        <f>IF(AND('Copy &amp; Paste Roster Report Here'!$A539=AF$4,'Copy &amp; Paste Roster Report Here'!$M539="HT"),IF('Copy &amp; Paste Roster Report Here'!$R539&gt;0,1,IF('Copy &amp; Paste Roster Report Here'!$N539="Active",1,0)),0)</f>
        <v>0</v>
      </c>
      <c r="AG539" s="121">
        <f>IF(AND('Copy &amp; Paste Roster Report Here'!$A539=AG$4,'Copy &amp; Paste Roster Report Here'!$M539="HT"),IF('Copy &amp; Paste Roster Report Here'!$R539&gt;0,1,IF('Copy &amp; Paste Roster Report Here'!$N539="Active",1,0)),0)</f>
        <v>0</v>
      </c>
      <c r="AH539" s="121">
        <f>IF(AND('Copy &amp; Paste Roster Report Here'!$A539=AH$4,'Copy &amp; Paste Roster Report Here'!$M539="HT"),IF('Copy &amp; Paste Roster Report Here'!$R539&gt;0,1,IF('Copy &amp; Paste Roster Report Here'!$N539="Active",1,0)),0)</f>
        <v>0</v>
      </c>
      <c r="AI539" s="121">
        <f>IF(AND('Copy &amp; Paste Roster Report Here'!$A539=AI$4,'Copy &amp; Paste Roster Report Here'!$M539="HT"),IF('Copy &amp; Paste Roster Report Here'!$R539&gt;0,1,IF('Copy &amp; Paste Roster Report Here'!$N539="Active",1,0)),0)</f>
        <v>0</v>
      </c>
      <c r="AJ539" s="3">
        <f t="shared" si="82"/>
        <v>0</v>
      </c>
      <c r="AK539" s="122">
        <f>IF(AND('Copy &amp; Paste Roster Report Here'!$A539=AK$4,'Copy &amp; Paste Roster Report Here'!$M539="MT"),IF('Copy &amp; Paste Roster Report Here'!$R539&gt;0,1,IF('Copy &amp; Paste Roster Report Here'!$N539="Active",1,0)),0)</f>
        <v>0</v>
      </c>
      <c r="AL539" s="122">
        <f>IF(AND('Copy &amp; Paste Roster Report Here'!$A539=AL$4,'Copy &amp; Paste Roster Report Here'!$M539="MT"),IF('Copy &amp; Paste Roster Report Here'!$R539&gt;0,1,IF('Copy &amp; Paste Roster Report Here'!$N539="Active",1,0)),0)</f>
        <v>0</v>
      </c>
      <c r="AM539" s="122">
        <f>IF(AND('Copy &amp; Paste Roster Report Here'!$A539=AM$4,'Copy &amp; Paste Roster Report Here'!$M539="MT"),IF('Copy &amp; Paste Roster Report Here'!$R539&gt;0,1,IF('Copy &amp; Paste Roster Report Here'!$N539="Active",1,0)),0)</f>
        <v>0</v>
      </c>
      <c r="AN539" s="122">
        <f>IF(AND('Copy &amp; Paste Roster Report Here'!$A539=AN$4,'Copy &amp; Paste Roster Report Here'!$M539="MT"),IF('Copy &amp; Paste Roster Report Here'!$R539&gt;0,1,IF('Copy &amp; Paste Roster Report Here'!$N539="Active",1,0)),0)</f>
        <v>0</v>
      </c>
      <c r="AO539" s="122">
        <f>IF(AND('Copy &amp; Paste Roster Report Here'!$A539=AO$4,'Copy &amp; Paste Roster Report Here'!$M539="MT"),IF('Copy &amp; Paste Roster Report Here'!$R539&gt;0,1,IF('Copy &amp; Paste Roster Report Here'!$N539="Active",1,0)),0)</f>
        <v>0</v>
      </c>
      <c r="AP539" s="122">
        <f>IF(AND('Copy &amp; Paste Roster Report Here'!$A539=AP$4,'Copy &amp; Paste Roster Report Here'!$M539="MT"),IF('Copy &amp; Paste Roster Report Here'!$R539&gt;0,1,IF('Copy &amp; Paste Roster Report Here'!$N539="Active",1,0)),0)</f>
        <v>0</v>
      </c>
      <c r="AQ539" s="122">
        <f>IF(AND('Copy &amp; Paste Roster Report Here'!$A539=AQ$4,'Copy &amp; Paste Roster Report Here'!$M539="MT"),IF('Copy &amp; Paste Roster Report Here'!$R539&gt;0,1,IF('Copy &amp; Paste Roster Report Here'!$N539="Active",1,0)),0)</f>
        <v>0</v>
      </c>
      <c r="AR539" s="122">
        <f>IF(AND('Copy &amp; Paste Roster Report Here'!$A539=AR$4,'Copy &amp; Paste Roster Report Here'!$M539="MT"),IF('Copy &amp; Paste Roster Report Here'!$R539&gt;0,1,IF('Copy &amp; Paste Roster Report Here'!$N539="Active",1,0)),0)</f>
        <v>0</v>
      </c>
      <c r="AS539" s="122">
        <f>IF(AND('Copy &amp; Paste Roster Report Here'!$A539=AS$4,'Copy &amp; Paste Roster Report Here'!$M539="MT"),IF('Copy &amp; Paste Roster Report Here'!$R539&gt;0,1,IF('Copy &amp; Paste Roster Report Here'!$N539="Active",1,0)),0)</f>
        <v>0</v>
      </c>
      <c r="AT539" s="122">
        <f>IF(AND('Copy &amp; Paste Roster Report Here'!$A539=AT$4,'Copy &amp; Paste Roster Report Here'!$M539="MT"),IF('Copy &amp; Paste Roster Report Here'!$R539&gt;0,1,IF('Copy &amp; Paste Roster Report Here'!$N539="Active",1,0)),0)</f>
        <v>0</v>
      </c>
      <c r="AU539" s="122">
        <f>IF(AND('Copy &amp; Paste Roster Report Here'!$A539=AU$4,'Copy &amp; Paste Roster Report Here'!$M539="MT"),IF('Copy &amp; Paste Roster Report Here'!$R539&gt;0,1,IF('Copy &amp; Paste Roster Report Here'!$N539="Active",1,0)),0)</f>
        <v>0</v>
      </c>
      <c r="AV539" s="3">
        <f t="shared" si="83"/>
        <v>0</v>
      </c>
      <c r="AW539" s="123">
        <f>IF(AND('Copy &amp; Paste Roster Report Here'!$A539=AW$4,'Copy &amp; Paste Roster Report Here'!$M539="FY"),IF('Copy &amp; Paste Roster Report Here'!$R539&gt;0,1,IF('Copy &amp; Paste Roster Report Here'!$N539="Active",1,0)),0)</f>
        <v>0</v>
      </c>
      <c r="AX539" s="123">
        <f>IF(AND('Copy &amp; Paste Roster Report Here'!$A539=AX$4,'Copy &amp; Paste Roster Report Here'!$M539="FY"),IF('Copy &amp; Paste Roster Report Here'!$R539&gt;0,1,IF('Copy &amp; Paste Roster Report Here'!$N539="Active",1,0)),0)</f>
        <v>0</v>
      </c>
      <c r="AY539" s="123">
        <f>IF(AND('Copy &amp; Paste Roster Report Here'!$A539=AY$4,'Copy &amp; Paste Roster Report Here'!$M539="FY"),IF('Copy &amp; Paste Roster Report Here'!$R539&gt;0,1,IF('Copy &amp; Paste Roster Report Here'!$N539="Active",1,0)),0)</f>
        <v>0</v>
      </c>
      <c r="AZ539" s="123">
        <f>IF(AND('Copy &amp; Paste Roster Report Here'!$A539=AZ$4,'Copy &amp; Paste Roster Report Here'!$M539="FY"),IF('Copy &amp; Paste Roster Report Here'!$R539&gt;0,1,IF('Copy &amp; Paste Roster Report Here'!$N539="Active",1,0)),0)</f>
        <v>0</v>
      </c>
      <c r="BA539" s="123">
        <f>IF(AND('Copy &amp; Paste Roster Report Here'!$A539=BA$4,'Copy &amp; Paste Roster Report Here'!$M539="FY"),IF('Copy &amp; Paste Roster Report Here'!$R539&gt;0,1,IF('Copy &amp; Paste Roster Report Here'!$N539="Active",1,0)),0)</f>
        <v>0</v>
      </c>
      <c r="BB539" s="123">
        <f>IF(AND('Copy &amp; Paste Roster Report Here'!$A539=BB$4,'Copy &amp; Paste Roster Report Here'!$M539="FY"),IF('Copy &amp; Paste Roster Report Here'!$R539&gt;0,1,IF('Copy &amp; Paste Roster Report Here'!$N539="Active",1,0)),0)</f>
        <v>0</v>
      </c>
      <c r="BC539" s="123">
        <f>IF(AND('Copy &amp; Paste Roster Report Here'!$A539=BC$4,'Copy &amp; Paste Roster Report Here'!$M539="FY"),IF('Copy &amp; Paste Roster Report Here'!$R539&gt;0,1,IF('Copy &amp; Paste Roster Report Here'!$N539="Active",1,0)),0)</f>
        <v>0</v>
      </c>
      <c r="BD539" s="123">
        <f>IF(AND('Copy &amp; Paste Roster Report Here'!$A539=BD$4,'Copy &amp; Paste Roster Report Here'!$M539="FY"),IF('Copy &amp; Paste Roster Report Here'!$R539&gt;0,1,IF('Copy &amp; Paste Roster Report Here'!$N539="Active",1,0)),0)</f>
        <v>0</v>
      </c>
      <c r="BE539" s="123">
        <f>IF(AND('Copy &amp; Paste Roster Report Here'!$A539=BE$4,'Copy &amp; Paste Roster Report Here'!$M539="FY"),IF('Copy &amp; Paste Roster Report Here'!$R539&gt;0,1,IF('Copy &amp; Paste Roster Report Here'!$N539="Active",1,0)),0)</f>
        <v>0</v>
      </c>
      <c r="BF539" s="123">
        <f>IF(AND('Copy &amp; Paste Roster Report Here'!$A539=BF$4,'Copy &amp; Paste Roster Report Here'!$M539="FY"),IF('Copy &amp; Paste Roster Report Here'!$R539&gt;0,1,IF('Copy &amp; Paste Roster Report Here'!$N539="Active",1,0)),0)</f>
        <v>0</v>
      </c>
      <c r="BG539" s="123">
        <f>IF(AND('Copy &amp; Paste Roster Report Here'!$A539=BG$4,'Copy &amp; Paste Roster Report Here'!$M539="FY"),IF('Copy &amp; Paste Roster Report Here'!$R539&gt;0,1,IF('Copy &amp; Paste Roster Report Here'!$N539="Active",1,0)),0)</f>
        <v>0</v>
      </c>
      <c r="BH539" s="3">
        <f t="shared" si="84"/>
        <v>0</v>
      </c>
      <c r="BI539" s="124">
        <f>IF(AND('Copy &amp; Paste Roster Report Here'!$A539=BI$4,'Copy &amp; Paste Roster Report Here'!$M539="RH"),IF('Copy &amp; Paste Roster Report Here'!$R539&gt;0,1,IF('Copy &amp; Paste Roster Report Here'!$N539="Active",1,0)),0)</f>
        <v>0</v>
      </c>
      <c r="BJ539" s="124">
        <f>IF(AND('Copy &amp; Paste Roster Report Here'!$A539=BJ$4,'Copy &amp; Paste Roster Report Here'!$M539="RH"),IF('Copy &amp; Paste Roster Report Here'!$R539&gt;0,1,IF('Copy &amp; Paste Roster Report Here'!$N539="Active",1,0)),0)</f>
        <v>0</v>
      </c>
      <c r="BK539" s="124">
        <f>IF(AND('Copy &amp; Paste Roster Report Here'!$A539=BK$4,'Copy &amp; Paste Roster Report Here'!$M539="RH"),IF('Copy &amp; Paste Roster Report Here'!$R539&gt;0,1,IF('Copy &amp; Paste Roster Report Here'!$N539="Active",1,0)),0)</f>
        <v>0</v>
      </c>
      <c r="BL539" s="124">
        <f>IF(AND('Copy &amp; Paste Roster Report Here'!$A539=BL$4,'Copy &amp; Paste Roster Report Here'!$M539="RH"),IF('Copy &amp; Paste Roster Report Here'!$R539&gt;0,1,IF('Copy &amp; Paste Roster Report Here'!$N539="Active",1,0)),0)</f>
        <v>0</v>
      </c>
      <c r="BM539" s="124">
        <f>IF(AND('Copy &amp; Paste Roster Report Here'!$A539=BM$4,'Copy &amp; Paste Roster Report Here'!$M539="RH"),IF('Copy &amp; Paste Roster Report Here'!$R539&gt;0,1,IF('Copy &amp; Paste Roster Report Here'!$N539="Active",1,0)),0)</f>
        <v>0</v>
      </c>
      <c r="BN539" s="124">
        <f>IF(AND('Copy &amp; Paste Roster Report Here'!$A539=BN$4,'Copy &amp; Paste Roster Report Here'!$M539="RH"),IF('Copy &amp; Paste Roster Report Here'!$R539&gt;0,1,IF('Copy &amp; Paste Roster Report Here'!$N539="Active",1,0)),0)</f>
        <v>0</v>
      </c>
      <c r="BO539" s="124">
        <f>IF(AND('Copy &amp; Paste Roster Report Here'!$A539=BO$4,'Copy &amp; Paste Roster Report Here'!$M539="RH"),IF('Copy &amp; Paste Roster Report Here'!$R539&gt;0,1,IF('Copy &amp; Paste Roster Report Here'!$N539="Active",1,0)),0)</f>
        <v>0</v>
      </c>
      <c r="BP539" s="124">
        <f>IF(AND('Copy &amp; Paste Roster Report Here'!$A539=BP$4,'Copy &amp; Paste Roster Report Here'!$M539="RH"),IF('Copy &amp; Paste Roster Report Here'!$R539&gt;0,1,IF('Copy &amp; Paste Roster Report Here'!$N539="Active",1,0)),0)</f>
        <v>0</v>
      </c>
      <c r="BQ539" s="124">
        <f>IF(AND('Copy &amp; Paste Roster Report Here'!$A539=BQ$4,'Copy &amp; Paste Roster Report Here'!$M539="RH"),IF('Copy &amp; Paste Roster Report Here'!$R539&gt;0,1,IF('Copy &amp; Paste Roster Report Here'!$N539="Active",1,0)),0)</f>
        <v>0</v>
      </c>
      <c r="BR539" s="124">
        <f>IF(AND('Copy &amp; Paste Roster Report Here'!$A539=BR$4,'Copy &amp; Paste Roster Report Here'!$M539="RH"),IF('Copy &amp; Paste Roster Report Here'!$R539&gt;0,1,IF('Copy &amp; Paste Roster Report Here'!$N539="Active",1,0)),0)</f>
        <v>0</v>
      </c>
      <c r="BS539" s="124">
        <f>IF(AND('Copy &amp; Paste Roster Report Here'!$A539=BS$4,'Copy &amp; Paste Roster Report Here'!$M539="RH"),IF('Copy &amp; Paste Roster Report Here'!$R539&gt;0,1,IF('Copy &amp; Paste Roster Report Here'!$N539="Active",1,0)),0)</f>
        <v>0</v>
      </c>
      <c r="BT539" s="3">
        <f t="shared" si="85"/>
        <v>0</v>
      </c>
      <c r="BU539" s="125">
        <f>IF(AND('Copy &amp; Paste Roster Report Here'!$A539=BU$4,'Copy &amp; Paste Roster Report Here'!$M539="QT"),IF('Copy &amp; Paste Roster Report Here'!$R539&gt;0,1,IF('Copy &amp; Paste Roster Report Here'!$N539="Active",1,0)),0)</f>
        <v>0</v>
      </c>
      <c r="BV539" s="125">
        <f>IF(AND('Copy &amp; Paste Roster Report Here'!$A539=BV$4,'Copy &amp; Paste Roster Report Here'!$M539="QT"),IF('Copy &amp; Paste Roster Report Here'!$R539&gt;0,1,IF('Copy &amp; Paste Roster Report Here'!$N539="Active",1,0)),0)</f>
        <v>0</v>
      </c>
      <c r="BW539" s="125">
        <f>IF(AND('Copy &amp; Paste Roster Report Here'!$A539=BW$4,'Copy &amp; Paste Roster Report Here'!$M539="QT"),IF('Copy &amp; Paste Roster Report Here'!$R539&gt;0,1,IF('Copy &amp; Paste Roster Report Here'!$N539="Active",1,0)),0)</f>
        <v>0</v>
      </c>
      <c r="BX539" s="125">
        <f>IF(AND('Copy &amp; Paste Roster Report Here'!$A539=BX$4,'Copy &amp; Paste Roster Report Here'!$M539="QT"),IF('Copy &amp; Paste Roster Report Here'!$R539&gt;0,1,IF('Copy &amp; Paste Roster Report Here'!$N539="Active",1,0)),0)</f>
        <v>0</v>
      </c>
      <c r="BY539" s="125">
        <f>IF(AND('Copy &amp; Paste Roster Report Here'!$A539=BY$4,'Copy &amp; Paste Roster Report Here'!$M539="QT"),IF('Copy &amp; Paste Roster Report Here'!$R539&gt;0,1,IF('Copy &amp; Paste Roster Report Here'!$N539="Active",1,0)),0)</f>
        <v>0</v>
      </c>
      <c r="BZ539" s="125">
        <f>IF(AND('Copy &amp; Paste Roster Report Here'!$A539=BZ$4,'Copy &amp; Paste Roster Report Here'!$M539="QT"),IF('Copy &amp; Paste Roster Report Here'!$R539&gt;0,1,IF('Copy &amp; Paste Roster Report Here'!$N539="Active",1,0)),0)</f>
        <v>0</v>
      </c>
      <c r="CA539" s="125">
        <f>IF(AND('Copy &amp; Paste Roster Report Here'!$A539=CA$4,'Copy &amp; Paste Roster Report Here'!$M539="QT"),IF('Copy &amp; Paste Roster Report Here'!$R539&gt;0,1,IF('Copy &amp; Paste Roster Report Here'!$N539="Active",1,0)),0)</f>
        <v>0</v>
      </c>
      <c r="CB539" s="125">
        <f>IF(AND('Copy &amp; Paste Roster Report Here'!$A539=CB$4,'Copy &amp; Paste Roster Report Here'!$M539="QT"),IF('Copy &amp; Paste Roster Report Here'!$R539&gt;0,1,IF('Copy &amp; Paste Roster Report Here'!$N539="Active",1,0)),0)</f>
        <v>0</v>
      </c>
      <c r="CC539" s="125">
        <f>IF(AND('Copy &amp; Paste Roster Report Here'!$A539=CC$4,'Copy &amp; Paste Roster Report Here'!$M539="QT"),IF('Copy &amp; Paste Roster Report Here'!$R539&gt;0,1,IF('Copy &amp; Paste Roster Report Here'!$N539="Active",1,0)),0)</f>
        <v>0</v>
      </c>
      <c r="CD539" s="125">
        <f>IF(AND('Copy &amp; Paste Roster Report Here'!$A539=CD$4,'Copy &amp; Paste Roster Report Here'!$M539="QT"),IF('Copy &amp; Paste Roster Report Here'!$R539&gt;0,1,IF('Copy &amp; Paste Roster Report Here'!$N539="Active",1,0)),0)</f>
        <v>0</v>
      </c>
      <c r="CE539" s="125">
        <f>IF(AND('Copy &amp; Paste Roster Report Here'!$A539=CE$4,'Copy &amp; Paste Roster Report Here'!$M539="QT"),IF('Copy &amp; Paste Roster Report Here'!$R539&gt;0,1,IF('Copy &amp; Paste Roster Report Here'!$N539="Active",1,0)),0)</f>
        <v>0</v>
      </c>
      <c r="CF539" s="3">
        <f t="shared" si="86"/>
        <v>0</v>
      </c>
      <c r="CG539" s="126">
        <f>IF(AND('Copy &amp; Paste Roster Report Here'!$A539=CG$4,'Copy &amp; Paste Roster Report Here'!$M539="##"),IF('Copy &amp; Paste Roster Report Here'!$R539&gt;0,1,IF('Copy &amp; Paste Roster Report Here'!$N539="Active",1,0)),0)</f>
        <v>0</v>
      </c>
      <c r="CH539" s="126">
        <f>IF(AND('Copy &amp; Paste Roster Report Here'!$A539=CH$4,'Copy &amp; Paste Roster Report Here'!$M539="##"),IF('Copy &amp; Paste Roster Report Here'!$R539&gt;0,1,IF('Copy &amp; Paste Roster Report Here'!$N539="Active",1,0)),0)</f>
        <v>0</v>
      </c>
      <c r="CI539" s="126">
        <f>IF(AND('Copy &amp; Paste Roster Report Here'!$A539=CI$4,'Copy &amp; Paste Roster Report Here'!$M539="##"),IF('Copy &amp; Paste Roster Report Here'!$R539&gt;0,1,IF('Copy &amp; Paste Roster Report Here'!$N539="Active",1,0)),0)</f>
        <v>0</v>
      </c>
      <c r="CJ539" s="126">
        <f>IF(AND('Copy &amp; Paste Roster Report Here'!$A539=CJ$4,'Copy &amp; Paste Roster Report Here'!$M539="##"),IF('Copy &amp; Paste Roster Report Here'!$R539&gt;0,1,IF('Copy &amp; Paste Roster Report Here'!$N539="Active",1,0)),0)</f>
        <v>0</v>
      </c>
      <c r="CK539" s="126">
        <f>IF(AND('Copy &amp; Paste Roster Report Here'!$A539=CK$4,'Copy &amp; Paste Roster Report Here'!$M539="##"),IF('Copy &amp; Paste Roster Report Here'!$R539&gt;0,1,IF('Copy &amp; Paste Roster Report Here'!$N539="Active",1,0)),0)</f>
        <v>0</v>
      </c>
      <c r="CL539" s="126">
        <f>IF(AND('Copy &amp; Paste Roster Report Here'!$A539=CL$4,'Copy &amp; Paste Roster Report Here'!$M539="##"),IF('Copy &amp; Paste Roster Report Here'!$R539&gt;0,1,IF('Copy &amp; Paste Roster Report Here'!$N539="Active",1,0)),0)</f>
        <v>0</v>
      </c>
      <c r="CM539" s="126">
        <f>IF(AND('Copy &amp; Paste Roster Report Here'!$A539=CM$4,'Copy &amp; Paste Roster Report Here'!$M539="##"),IF('Copy &amp; Paste Roster Report Here'!$R539&gt;0,1,IF('Copy &amp; Paste Roster Report Here'!$N539="Active",1,0)),0)</f>
        <v>0</v>
      </c>
      <c r="CN539" s="126">
        <f>IF(AND('Copy &amp; Paste Roster Report Here'!$A539=CN$4,'Copy &amp; Paste Roster Report Here'!$M539="##"),IF('Copy &amp; Paste Roster Report Here'!$R539&gt;0,1,IF('Copy &amp; Paste Roster Report Here'!$N539="Active",1,0)),0)</f>
        <v>0</v>
      </c>
      <c r="CO539" s="126">
        <f>IF(AND('Copy &amp; Paste Roster Report Here'!$A539=CO$4,'Copy &amp; Paste Roster Report Here'!$M539="##"),IF('Copy &amp; Paste Roster Report Here'!$R539&gt;0,1,IF('Copy &amp; Paste Roster Report Here'!$N539="Active",1,0)),0)</f>
        <v>0</v>
      </c>
      <c r="CP539" s="126">
        <f>IF(AND('Copy &amp; Paste Roster Report Here'!$A539=CP$4,'Copy &amp; Paste Roster Report Here'!$M539="##"),IF('Copy &amp; Paste Roster Report Here'!$R539&gt;0,1,IF('Copy &amp; Paste Roster Report Here'!$N539="Active",1,0)),0)</f>
        <v>0</v>
      </c>
      <c r="CQ539" s="126">
        <f>IF(AND('Copy &amp; Paste Roster Report Here'!$A539=CQ$4,'Copy &amp; Paste Roster Report Here'!$M539="##"),IF('Copy &amp; Paste Roster Report Here'!$R539&gt;0,1,IF('Copy &amp; Paste Roster Report Here'!$N539="Active",1,0)),0)</f>
        <v>0</v>
      </c>
      <c r="CR539" s="6">
        <f t="shared" si="87"/>
        <v>0</v>
      </c>
      <c r="CS539" s="13">
        <f t="shared" si="88"/>
        <v>0</v>
      </c>
    </row>
    <row r="540" spans="1:97" x14ac:dyDescent="0.25">
      <c r="A540" s="113">
        <f>IF(AND('Copy &amp; Paste Roster Report Here'!$A540=A$4,'Copy &amp; Paste Roster Report Here'!$M540="FT"),IF('Copy &amp; Paste Roster Report Here'!$R540&gt;0,1,IF('Copy &amp; Paste Roster Report Here'!$N540="Active",1,0)),0)</f>
        <v>0</v>
      </c>
      <c r="B540" s="113">
        <f>IF(AND('Copy &amp; Paste Roster Report Here'!$A540=B$4,'Copy &amp; Paste Roster Report Here'!$M540="FT"),IF('Copy &amp; Paste Roster Report Here'!$R540&gt;0,1,IF('Copy &amp; Paste Roster Report Here'!$N540="Active",1,0)),0)</f>
        <v>0</v>
      </c>
      <c r="C540" s="113">
        <f>IF(AND('Copy &amp; Paste Roster Report Here'!$A540=C$4,'Copy &amp; Paste Roster Report Here'!$M540="FT"),IF('Copy &amp; Paste Roster Report Here'!$R540&gt;0,1,IF('Copy &amp; Paste Roster Report Here'!$N540="Active",1,0)),0)</f>
        <v>0</v>
      </c>
      <c r="D540" s="113">
        <f>IF(AND('Copy &amp; Paste Roster Report Here'!$A540=D$4,'Copy &amp; Paste Roster Report Here'!$M540="FT"),IF('Copy &amp; Paste Roster Report Here'!$R540&gt;0,1,IF('Copy &amp; Paste Roster Report Here'!$N540="Active",1,0)),0)</f>
        <v>0</v>
      </c>
      <c r="E540" s="113">
        <f>IF(AND('Copy &amp; Paste Roster Report Here'!$A540=E$4,'Copy &amp; Paste Roster Report Here'!$M540="FT"),IF('Copy &amp; Paste Roster Report Here'!$R540&gt;0,1,IF('Copy &amp; Paste Roster Report Here'!$N540="Active",1,0)),0)</f>
        <v>0</v>
      </c>
      <c r="F540" s="113">
        <f>IF(AND('Copy &amp; Paste Roster Report Here'!$A540=F$4,'Copy &amp; Paste Roster Report Here'!$M540="FT"),IF('Copy &amp; Paste Roster Report Here'!$R540&gt;0,1,IF('Copy &amp; Paste Roster Report Here'!$N540="Active",1,0)),0)</f>
        <v>0</v>
      </c>
      <c r="G540" s="113">
        <f>IF(AND('Copy &amp; Paste Roster Report Here'!$A540=G$4,'Copy &amp; Paste Roster Report Here'!$M540="FT"),IF('Copy &amp; Paste Roster Report Here'!$R540&gt;0,1,IF('Copy &amp; Paste Roster Report Here'!$N540="Active",1,0)),0)</f>
        <v>0</v>
      </c>
      <c r="H540" s="113">
        <f>IF(AND('Copy &amp; Paste Roster Report Here'!$A540=H$4,'Copy &amp; Paste Roster Report Here'!$M540="FT"),IF('Copy &amp; Paste Roster Report Here'!$R540&gt;0,1,IF('Copy &amp; Paste Roster Report Here'!$N540="Active",1,0)),0)</f>
        <v>0</v>
      </c>
      <c r="I540" s="113">
        <f>IF(AND('Copy &amp; Paste Roster Report Here'!$A540=I$4,'Copy &amp; Paste Roster Report Here'!$M540="FT"),IF('Copy &amp; Paste Roster Report Here'!$R540&gt;0,1,IF('Copy &amp; Paste Roster Report Here'!$N540="Active",1,0)),0)</f>
        <v>0</v>
      </c>
      <c r="J540" s="113">
        <f>IF(AND('Copy &amp; Paste Roster Report Here'!$A540=J$4,'Copy &amp; Paste Roster Report Here'!$M540="FT"),IF('Copy &amp; Paste Roster Report Here'!$R540&gt;0,1,IF('Copy &amp; Paste Roster Report Here'!$N540="Active",1,0)),0)</f>
        <v>0</v>
      </c>
      <c r="K540" s="113">
        <f>IF(AND('Copy &amp; Paste Roster Report Here'!$A540=K$4,'Copy &amp; Paste Roster Report Here'!$M540="FT"),IF('Copy &amp; Paste Roster Report Here'!$R540&gt;0,1,IF('Copy &amp; Paste Roster Report Here'!$N540="Active",1,0)),0)</f>
        <v>0</v>
      </c>
      <c r="L540" s="6">
        <f t="shared" si="80"/>
        <v>0</v>
      </c>
      <c r="M540" s="120">
        <f>IF(AND('Copy &amp; Paste Roster Report Here'!$A540=M$4,'Copy &amp; Paste Roster Report Here'!$M540="TQ"),IF('Copy &amp; Paste Roster Report Here'!$R540&gt;0,1,IF('Copy &amp; Paste Roster Report Here'!$N540="Active",1,0)),0)</f>
        <v>0</v>
      </c>
      <c r="N540" s="120">
        <f>IF(AND('Copy &amp; Paste Roster Report Here'!$A540=N$4,'Copy &amp; Paste Roster Report Here'!$M540="TQ"),IF('Copy &amp; Paste Roster Report Here'!$R540&gt;0,1,IF('Copy &amp; Paste Roster Report Here'!$N540="Active",1,0)),0)</f>
        <v>0</v>
      </c>
      <c r="O540" s="120">
        <f>IF(AND('Copy &amp; Paste Roster Report Here'!$A540=O$4,'Copy &amp; Paste Roster Report Here'!$M540="TQ"),IF('Copy &amp; Paste Roster Report Here'!$R540&gt;0,1,IF('Copy &amp; Paste Roster Report Here'!$N540="Active",1,0)),0)</f>
        <v>0</v>
      </c>
      <c r="P540" s="120">
        <f>IF(AND('Copy &amp; Paste Roster Report Here'!$A540=P$4,'Copy &amp; Paste Roster Report Here'!$M540="TQ"),IF('Copy &amp; Paste Roster Report Here'!$R540&gt;0,1,IF('Copy &amp; Paste Roster Report Here'!$N540="Active",1,0)),0)</f>
        <v>0</v>
      </c>
      <c r="Q540" s="120">
        <f>IF(AND('Copy &amp; Paste Roster Report Here'!$A540=Q$4,'Copy &amp; Paste Roster Report Here'!$M540="TQ"),IF('Copy &amp; Paste Roster Report Here'!$R540&gt;0,1,IF('Copy &amp; Paste Roster Report Here'!$N540="Active",1,0)),0)</f>
        <v>0</v>
      </c>
      <c r="R540" s="120">
        <f>IF(AND('Copy &amp; Paste Roster Report Here'!$A540=R$4,'Copy &amp; Paste Roster Report Here'!$M540="TQ"),IF('Copy &amp; Paste Roster Report Here'!$R540&gt;0,1,IF('Copy &amp; Paste Roster Report Here'!$N540="Active",1,0)),0)</f>
        <v>0</v>
      </c>
      <c r="S540" s="120">
        <f>IF(AND('Copy &amp; Paste Roster Report Here'!$A540=S$4,'Copy &amp; Paste Roster Report Here'!$M540="TQ"),IF('Copy &amp; Paste Roster Report Here'!$R540&gt;0,1,IF('Copy &amp; Paste Roster Report Here'!$N540="Active",1,0)),0)</f>
        <v>0</v>
      </c>
      <c r="T540" s="120">
        <f>IF(AND('Copy &amp; Paste Roster Report Here'!$A540=T$4,'Copy &amp; Paste Roster Report Here'!$M540="TQ"),IF('Copy &amp; Paste Roster Report Here'!$R540&gt;0,1,IF('Copy &amp; Paste Roster Report Here'!$N540="Active",1,0)),0)</f>
        <v>0</v>
      </c>
      <c r="U540" s="120">
        <f>IF(AND('Copy &amp; Paste Roster Report Here'!$A540=U$4,'Copy &amp; Paste Roster Report Here'!$M540="TQ"),IF('Copy &amp; Paste Roster Report Here'!$R540&gt;0,1,IF('Copy &amp; Paste Roster Report Here'!$N540="Active",1,0)),0)</f>
        <v>0</v>
      </c>
      <c r="V540" s="120">
        <f>IF(AND('Copy &amp; Paste Roster Report Here'!$A540=V$4,'Copy &amp; Paste Roster Report Here'!$M540="TQ"),IF('Copy &amp; Paste Roster Report Here'!$R540&gt;0,1,IF('Copy &amp; Paste Roster Report Here'!$N540="Active",1,0)),0)</f>
        <v>0</v>
      </c>
      <c r="W540" s="120">
        <f>IF(AND('Copy &amp; Paste Roster Report Here'!$A540=W$4,'Copy &amp; Paste Roster Report Here'!$M540="TQ"),IF('Copy &amp; Paste Roster Report Here'!$R540&gt;0,1,IF('Copy &amp; Paste Roster Report Here'!$N540="Active",1,0)),0)</f>
        <v>0</v>
      </c>
      <c r="X540" s="3">
        <f t="shared" si="81"/>
        <v>0</v>
      </c>
      <c r="Y540" s="121">
        <f>IF(AND('Copy &amp; Paste Roster Report Here'!$A540=Y$4,'Copy &amp; Paste Roster Report Here'!$M540="HT"),IF('Copy &amp; Paste Roster Report Here'!$R540&gt;0,1,IF('Copy &amp; Paste Roster Report Here'!$N540="Active",1,0)),0)</f>
        <v>0</v>
      </c>
      <c r="Z540" s="121">
        <f>IF(AND('Copy &amp; Paste Roster Report Here'!$A540=Z$4,'Copy &amp; Paste Roster Report Here'!$M540="HT"),IF('Copy &amp; Paste Roster Report Here'!$R540&gt;0,1,IF('Copy &amp; Paste Roster Report Here'!$N540="Active",1,0)),0)</f>
        <v>0</v>
      </c>
      <c r="AA540" s="121">
        <f>IF(AND('Copy &amp; Paste Roster Report Here'!$A540=AA$4,'Copy &amp; Paste Roster Report Here'!$M540="HT"),IF('Copy &amp; Paste Roster Report Here'!$R540&gt;0,1,IF('Copy &amp; Paste Roster Report Here'!$N540="Active",1,0)),0)</f>
        <v>0</v>
      </c>
      <c r="AB540" s="121">
        <f>IF(AND('Copy &amp; Paste Roster Report Here'!$A540=AB$4,'Copy &amp; Paste Roster Report Here'!$M540="HT"),IF('Copy &amp; Paste Roster Report Here'!$R540&gt;0,1,IF('Copy &amp; Paste Roster Report Here'!$N540="Active",1,0)),0)</f>
        <v>0</v>
      </c>
      <c r="AC540" s="121">
        <f>IF(AND('Copy &amp; Paste Roster Report Here'!$A540=AC$4,'Copy &amp; Paste Roster Report Here'!$M540="HT"),IF('Copy &amp; Paste Roster Report Here'!$R540&gt;0,1,IF('Copy &amp; Paste Roster Report Here'!$N540="Active",1,0)),0)</f>
        <v>0</v>
      </c>
      <c r="AD540" s="121">
        <f>IF(AND('Copy &amp; Paste Roster Report Here'!$A540=AD$4,'Copy &amp; Paste Roster Report Here'!$M540="HT"),IF('Copy &amp; Paste Roster Report Here'!$R540&gt;0,1,IF('Copy &amp; Paste Roster Report Here'!$N540="Active",1,0)),0)</f>
        <v>0</v>
      </c>
      <c r="AE540" s="121">
        <f>IF(AND('Copy &amp; Paste Roster Report Here'!$A540=AE$4,'Copy &amp; Paste Roster Report Here'!$M540="HT"),IF('Copy &amp; Paste Roster Report Here'!$R540&gt;0,1,IF('Copy &amp; Paste Roster Report Here'!$N540="Active",1,0)),0)</f>
        <v>0</v>
      </c>
      <c r="AF540" s="121">
        <f>IF(AND('Copy &amp; Paste Roster Report Here'!$A540=AF$4,'Copy &amp; Paste Roster Report Here'!$M540="HT"),IF('Copy &amp; Paste Roster Report Here'!$R540&gt;0,1,IF('Copy &amp; Paste Roster Report Here'!$N540="Active",1,0)),0)</f>
        <v>0</v>
      </c>
      <c r="AG540" s="121">
        <f>IF(AND('Copy &amp; Paste Roster Report Here'!$A540=AG$4,'Copy &amp; Paste Roster Report Here'!$M540="HT"),IF('Copy &amp; Paste Roster Report Here'!$R540&gt;0,1,IF('Copy &amp; Paste Roster Report Here'!$N540="Active",1,0)),0)</f>
        <v>0</v>
      </c>
      <c r="AH540" s="121">
        <f>IF(AND('Copy &amp; Paste Roster Report Here'!$A540=AH$4,'Copy &amp; Paste Roster Report Here'!$M540="HT"),IF('Copy &amp; Paste Roster Report Here'!$R540&gt;0,1,IF('Copy &amp; Paste Roster Report Here'!$N540="Active",1,0)),0)</f>
        <v>0</v>
      </c>
      <c r="AI540" s="121">
        <f>IF(AND('Copy &amp; Paste Roster Report Here'!$A540=AI$4,'Copy &amp; Paste Roster Report Here'!$M540="HT"),IF('Copy &amp; Paste Roster Report Here'!$R540&gt;0,1,IF('Copy &amp; Paste Roster Report Here'!$N540="Active",1,0)),0)</f>
        <v>0</v>
      </c>
      <c r="AJ540" s="3">
        <f t="shared" si="82"/>
        <v>0</v>
      </c>
      <c r="AK540" s="122">
        <f>IF(AND('Copy &amp; Paste Roster Report Here'!$A540=AK$4,'Copy &amp; Paste Roster Report Here'!$M540="MT"),IF('Copy &amp; Paste Roster Report Here'!$R540&gt;0,1,IF('Copy &amp; Paste Roster Report Here'!$N540="Active",1,0)),0)</f>
        <v>0</v>
      </c>
      <c r="AL540" s="122">
        <f>IF(AND('Copy &amp; Paste Roster Report Here'!$A540=AL$4,'Copy &amp; Paste Roster Report Here'!$M540="MT"),IF('Copy &amp; Paste Roster Report Here'!$R540&gt;0,1,IF('Copy &amp; Paste Roster Report Here'!$N540="Active",1,0)),0)</f>
        <v>0</v>
      </c>
      <c r="AM540" s="122">
        <f>IF(AND('Copy &amp; Paste Roster Report Here'!$A540=AM$4,'Copy &amp; Paste Roster Report Here'!$M540="MT"),IF('Copy &amp; Paste Roster Report Here'!$R540&gt;0,1,IF('Copy &amp; Paste Roster Report Here'!$N540="Active",1,0)),0)</f>
        <v>0</v>
      </c>
      <c r="AN540" s="122">
        <f>IF(AND('Copy &amp; Paste Roster Report Here'!$A540=AN$4,'Copy &amp; Paste Roster Report Here'!$M540="MT"),IF('Copy &amp; Paste Roster Report Here'!$R540&gt;0,1,IF('Copy &amp; Paste Roster Report Here'!$N540="Active",1,0)),0)</f>
        <v>0</v>
      </c>
      <c r="AO540" s="122">
        <f>IF(AND('Copy &amp; Paste Roster Report Here'!$A540=AO$4,'Copy &amp; Paste Roster Report Here'!$M540="MT"),IF('Copy &amp; Paste Roster Report Here'!$R540&gt;0,1,IF('Copy &amp; Paste Roster Report Here'!$N540="Active",1,0)),0)</f>
        <v>0</v>
      </c>
      <c r="AP540" s="122">
        <f>IF(AND('Copy &amp; Paste Roster Report Here'!$A540=AP$4,'Copy &amp; Paste Roster Report Here'!$M540="MT"),IF('Copy &amp; Paste Roster Report Here'!$R540&gt;0,1,IF('Copy &amp; Paste Roster Report Here'!$N540="Active",1,0)),0)</f>
        <v>0</v>
      </c>
      <c r="AQ540" s="122">
        <f>IF(AND('Copy &amp; Paste Roster Report Here'!$A540=AQ$4,'Copy &amp; Paste Roster Report Here'!$M540="MT"),IF('Copy &amp; Paste Roster Report Here'!$R540&gt;0,1,IF('Copy &amp; Paste Roster Report Here'!$N540="Active",1,0)),0)</f>
        <v>0</v>
      </c>
      <c r="AR540" s="122">
        <f>IF(AND('Copy &amp; Paste Roster Report Here'!$A540=AR$4,'Copy &amp; Paste Roster Report Here'!$M540="MT"),IF('Copy &amp; Paste Roster Report Here'!$R540&gt;0,1,IF('Copy &amp; Paste Roster Report Here'!$N540="Active",1,0)),0)</f>
        <v>0</v>
      </c>
      <c r="AS540" s="122">
        <f>IF(AND('Copy &amp; Paste Roster Report Here'!$A540=AS$4,'Copy &amp; Paste Roster Report Here'!$M540="MT"),IF('Copy &amp; Paste Roster Report Here'!$R540&gt;0,1,IF('Copy &amp; Paste Roster Report Here'!$N540="Active",1,0)),0)</f>
        <v>0</v>
      </c>
      <c r="AT540" s="122">
        <f>IF(AND('Copy &amp; Paste Roster Report Here'!$A540=AT$4,'Copy &amp; Paste Roster Report Here'!$M540="MT"),IF('Copy &amp; Paste Roster Report Here'!$R540&gt;0,1,IF('Copy &amp; Paste Roster Report Here'!$N540="Active",1,0)),0)</f>
        <v>0</v>
      </c>
      <c r="AU540" s="122">
        <f>IF(AND('Copy &amp; Paste Roster Report Here'!$A540=AU$4,'Copy &amp; Paste Roster Report Here'!$M540="MT"),IF('Copy &amp; Paste Roster Report Here'!$R540&gt;0,1,IF('Copy &amp; Paste Roster Report Here'!$N540="Active",1,0)),0)</f>
        <v>0</v>
      </c>
      <c r="AV540" s="3">
        <f t="shared" si="83"/>
        <v>0</v>
      </c>
      <c r="AW540" s="123">
        <f>IF(AND('Copy &amp; Paste Roster Report Here'!$A540=AW$4,'Copy &amp; Paste Roster Report Here'!$M540="FY"),IF('Copy &amp; Paste Roster Report Here'!$R540&gt;0,1,IF('Copy &amp; Paste Roster Report Here'!$N540="Active",1,0)),0)</f>
        <v>0</v>
      </c>
      <c r="AX540" s="123">
        <f>IF(AND('Copy &amp; Paste Roster Report Here'!$A540=AX$4,'Copy &amp; Paste Roster Report Here'!$M540="FY"),IF('Copy &amp; Paste Roster Report Here'!$R540&gt;0,1,IF('Copy &amp; Paste Roster Report Here'!$N540="Active",1,0)),0)</f>
        <v>0</v>
      </c>
      <c r="AY540" s="123">
        <f>IF(AND('Copy &amp; Paste Roster Report Here'!$A540=AY$4,'Copy &amp; Paste Roster Report Here'!$M540="FY"),IF('Copy &amp; Paste Roster Report Here'!$R540&gt;0,1,IF('Copy &amp; Paste Roster Report Here'!$N540="Active",1,0)),0)</f>
        <v>0</v>
      </c>
      <c r="AZ540" s="123">
        <f>IF(AND('Copy &amp; Paste Roster Report Here'!$A540=AZ$4,'Copy &amp; Paste Roster Report Here'!$M540="FY"),IF('Copy &amp; Paste Roster Report Here'!$R540&gt;0,1,IF('Copy &amp; Paste Roster Report Here'!$N540="Active",1,0)),0)</f>
        <v>0</v>
      </c>
      <c r="BA540" s="123">
        <f>IF(AND('Copy &amp; Paste Roster Report Here'!$A540=BA$4,'Copy &amp; Paste Roster Report Here'!$M540="FY"),IF('Copy &amp; Paste Roster Report Here'!$R540&gt;0,1,IF('Copy &amp; Paste Roster Report Here'!$N540="Active",1,0)),0)</f>
        <v>0</v>
      </c>
      <c r="BB540" s="123">
        <f>IF(AND('Copy &amp; Paste Roster Report Here'!$A540=BB$4,'Copy &amp; Paste Roster Report Here'!$M540="FY"),IF('Copy &amp; Paste Roster Report Here'!$R540&gt;0,1,IF('Copy &amp; Paste Roster Report Here'!$N540="Active",1,0)),0)</f>
        <v>0</v>
      </c>
      <c r="BC540" s="123">
        <f>IF(AND('Copy &amp; Paste Roster Report Here'!$A540=BC$4,'Copy &amp; Paste Roster Report Here'!$M540="FY"),IF('Copy &amp; Paste Roster Report Here'!$R540&gt;0,1,IF('Copy &amp; Paste Roster Report Here'!$N540="Active",1,0)),0)</f>
        <v>0</v>
      </c>
      <c r="BD540" s="123">
        <f>IF(AND('Copy &amp; Paste Roster Report Here'!$A540=BD$4,'Copy &amp; Paste Roster Report Here'!$M540="FY"),IF('Copy &amp; Paste Roster Report Here'!$R540&gt;0,1,IF('Copy &amp; Paste Roster Report Here'!$N540="Active",1,0)),0)</f>
        <v>0</v>
      </c>
      <c r="BE540" s="123">
        <f>IF(AND('Copy &amp; Paste Roster Report Here'!$A540=BE$4,'Copy &amp; Paste Roster Report Here'!$M540="FY"),IF('Copy &amp; Paste Roster Report Here'!$R540&gt;0,1,IF('Copy &amp; Paste Roster Report Here'!$N540="Active",1,0)),0)</f>
        <v>0</v>
      </c>
      <c r="BF540" s="123">
        <f>IF(AND('Copy &amp; Paste Roster Report Here'!$A540=BF$4,'Copy &amp; Paste Roster Report Here'!$M540="FY"),IF('Copy &amp; Paste Roster Report Here'!$R540&gt;0,1,IF('Copy &amp; Paste Roster Report Here'!$N540="Active",1,0)),0)</f>
        <v>0</v>
      </c>
      <c r="BG540" s="123">
        <f>IF(AND('Copy &amp; Paste Roster Report Here'!$A540=BG$4,'Copy &amp; Paste Roster Report Here'!$M540="FY"),IF('Copy &amp; Paste Roster Report Here'!$R540&gt;0,1,IF('Copy &amp; Paste Roster Report Here'!$N540="Active",1,0)),0)</f>
        <v>0</v>
      </c>
      <c r="BH540" s="3">
        <f t="shared" si="84"/>
        <v>0</v>
      </c>
      <c r="BI540" s="124">
        <f>IF(AND('Copy &amp; Paste Roster Report Here'!$A540=BI$4,'Copy &amp; Paste Roster Report Here'!$M540="RH"),IF('Copy &amp; Paste Roster Report Here'!$R540&gt;0,1,IF('Copy &amp; Paste Roster Report Here'!$N540="Active",1,0)),0)</f>
        <v>0</v>
      </c>
      <c r="BJ540" s="124">
        <f>IF(AND('Copy &amp; Paste Roster Report Here'!$A540=BJ$4,'Copy &amp; Paste Roster Report Here'!$M540="RH"),IF('Copy &amp; Paste Roster Report Here'!$R540&gt;0,1,IF('Copy &amp; Paste Roster Report Here'!$N540="Active",1,0)),0)</f>
        <v>0</v>
      </c>
      <c r="BK540" s="124">
        <f>IF(AND('Copy &amp; Paste Roster Report Here'!$A540=BK$4,'Copy &amp; Paste Roster Report Here'!$M540="RH"),IF('Copy &amp; Paste Roster Report Here'!$R540&gt;0,1,IF('Copy &amp; Paste Roster Report Here'!$N540="Active",1,0)),0)</f>
        <v>0</v>
      </c>
      <c r="BL540" s="124">
        <f>IF(AND('Copy &amp; Paste Roster Report Here'!$A540=BL$4,'Copy &amp; Paste Roster Report Here'!$M540="RH"),IF('Copy &amp; Paste Roster Report Here'!$R540&gt;0,1,IF('Copy &amp; Paste Roster Report Here'!$N540="Active",1,0)),0)</f>
        <v>0</v>
      </c>
      <c r="BM540" s="124">
        <f>IF(AND('Copy &amp; Paste Roster Report Here'!$A540=BM$4,'Copy &amp; Paste Roster Report Here'!$M540="RH"),IF('Copy &amp; Paste Roster Report Here'!$R540&gt;0,1,IF('Copy &amp; Paste Roster Report Here'!$N540="Active",1,0)),0)</f>
        <v>0</v>
      </c>
      <c r="BN540" s="124">
        <f>IF(AND('Copy &amp; Paste Roster Report Here'!$A540=BN$4,'Copy &amp; Paste Roster Report Here'!$M540="RH"),IF('Copy &amp; Paste Roster Report Here'!$R540&gt;0,1,IF('Copy &amp; Paste Roster Report Here'!$N540="Active",1,0)),0)</f>
        <v>0</v>
      </c>
      <c r="BO540" s="124">
        <f>IF(AND('Copy &amp; Paste Roster Report Here'!$A540=BO$4,'Copy &amp; Paste Roster Report Here'!$M540="RH"),IF('Copy &amp; Paste Roster Report Here'!$R540&gt;0,1,IF('Copy &amp; Paste Roster Report Here'!$N540="Active",1,0)),0)</f>
        <v>0</v>
      </c>
      <c r="BP540" s="124">
        <f>IF(AND('Copy &amp; Paste Roster Report Here'!$A540=BP$4,'Copy &amp; Paste Roster Report Here'!$M540="RH"),IF('Copy &amp; Paste Roster Report Here'!$R540&gt;0,1,IF('Copy &amp; Paste Roster Report Here'!$N540="Active",1,0)),0)</f>
        <v>0</v>
      </c>
      <c r="BQ540" s="124">
        <f>IF(AND('Copy &amp; Paste Roster Report Here'!$A540=BQ$4,'Copy &amp; Paste Roster Report Here'!$M540="RH"),IF('Copy &amp; Paste Roster Report Here'!$R540&gt;0,1,IF('Copy &amp; Paste Roster Report Here'!$N540="Active",1,0)),0)</f>
        <v>0</v>
      </c>
      <c r="BR540" s="124">
        <f>IF(AND('Copy &amp; Paste Roster Report Here'!$A540=BR$4,'Copy &amp; Paste Roster Report Here'!$M540="RH"),IF('Copy &amp; Paste Roster Report Here'!$R540&gt;0,1,IF('Copy &amp; Paste Roster Report Here'!$N540="Active",1,0)),0)</f>
        <v>0</v>
      </c>
      <c r="BS540" s="124">
        <f>IF(AND('Copy &amp; Paste Roster Report Here'!$A540=BS$4,'Copy &amp; Paste Roster Report Here'!$M540="RH"),IF('Copy &amp; Paste Roster Report Here'!$R540&gt;0,1,IF('Copy &amp; Paste Roster Report Here'!$N540="Active",1,0)),0)</f>
        <v>0</v>
      </c>
      <c r="BT540" s="3">
        <f t="shared" si="85"/>
        <v>0</v>
      </c>
      <c r="BU540" s="125">
        <f>IF(AND('Copy &amp; Paste Roster Report Here'!$A540=BU$4,'Copy &amp; Paste Roster Report Here'!$M540="QT"),IF('Copy &amp; Paste Roster Report Here'!$R540&gt;0,1,IF('Copy &amp; Paste Roster Report Here'!$N540="Active",1,0)),0)</f>
        <v>0</v>
      </c>
      <c r="BV540" s="125">
        <f>IF(AND('Copy &amp; Paste Roster Report Here'!$A540=BV$4,'Copy &amp; Paste Roster Report Here'!$M540="QT"),IF('Copy &amp; Paste Roster Report Here'!$R540&gt;0,1,IF('Copy &amp; Paste Roster Report Here'!$N540="Active",1,0)),0)</f>
        <v>0</v>
      </c>
      <c r="BW540" s="125">
        <f>IF(AND('Copy &amp; Paste Roster Report Here'!$A540=BW$4,'Copy &amp; Paste Roster Report Here'!$M540="QT"),IF('Copy &amp; Paste Roster Report Here'!$R540&gt;0,1,IF('Copy &amp; Paste Roster Report Here'!$N540="Active",1,0)),0)</f>
        <v>0</v>
      </c>
      <c r="BX540" s="125">
        <f>IF(AND('Copy &amp; Paste Roster Report Here'!$A540=BX$4,'Copy &amp; Paste Roster Report Here'!$M540="QT"),IF('Copy &amp; Paste Roster Report Here'!$R540&gt;0,1,IF('Copy &amp; Paste Roster Report Here'!$N540="Active",1,0)),0)</f>
        <v>0</v>
      </c>
      <c r="BY540" s="125">
        <f>IF(AND('Copy &amp; Paste Roster Report Here'!$A540=BY$4,'Copy &amp; Paste Roster Report Here'!$M540="QT"),IF('Copy &amp; Paste Roster Report Here'!$R540&gt;0,1,IF('Copy &amp; Paste Roster Report Here'!$N540="Active",1,0)),0)</f>
        <v>0</v>
      </c>
      <c r="BZ540" s="125">
        <f>IF(AND('Copy &amp; Paste Roster Report Here'!$A540=BZ$4,'Copy &amp; Paste Roster Report Here'!$M540="QT"),IF('Copy &amp; Paste Roster Report Here'!$R540&gt;0,1,IF('Copy &amp; Paste Roster Report Here'!$N540="Active",1,0)),0)</f>
        <v>0</v>
      </c>
      <c r="CA540" s="125">
        <f>IF(AND('Copy &amp; Paste Roster Report Here'!$A540=CA$4,'Copy &amp; Paste Roster Report Here'!$M540="QT"),IF('Copy &amp; Paste Roster Report Here'!$R540&gt;0,1,IF('Copy &amp; Paste Roster Report Here'!$N540="Active",1,0)),0)</f>
        <v>0</v>
      </c>
      <c r="CB540" s="125">
        <f>IF(AND('Copy &amp; Paste Roster Report Here'!$A540=CB$4,'Copy &amp; Paste Roster Report Here'!$M540="QT"),IF('Copy &amp; Paste Roster Report Here'!$R540&gt;0,1,IF('Copy &amp; Paste Roster Report Here'!$N540="Active",1,0)),0)</f>
        <v>0</v>
      </c>
      <c r="CC540" s="125">
        <f>IF(AND('Copy &amp; Paste Roster Report Here'!$A540=CC$4,'Copy &amp; Paste Roster Report Here'!$M540="QT"),IF('Copy &amp; Paste Roster Report Here'!$R540&gt;0,1,IF('Copy &amp; Paste Roster Report Here'!$N540="Active",1,0)),0)</f>
        <v>0</v>
      </c>
      <c r="CD540" s="125">
        <f>IF(AND('Copy &amp; Paste Roster Report Here'!$A540=CD$4,'Copy &amp; Paste Roster Report Here'!$M540="QT"),IF('Copy &amp; Paste Roster Report Here'!$R540&gt;0,1,IF('Copy &amp; Paste Roster Report Here'!$N540="Active",1,0)),0)</f>
        <v>0</v>
      </c>
      <c r="CE540" s="125">
        <f>IF(AND('Copy &amp; Paste Roster Report Here'!$A540=CE$4,'Copy &amp; Paste Roster Report Here'!$M540="QT"),IF('Copy &amp; Paste Roster Report Here'!$R540&gt;0,1,IF('Copy &amp; Paste Roster Report Here'!$N540="Active",1,0)),0)</f>
        <v>0</v>
      </c>
      <c r="CF540" s="3">
        <f t="shared" si="86"/>
        <v>0</v>
      </c>
      <c r="CG540" s="126">
        <f>IF(AND('Copy &amp; Paste Roster Report Here'!$A540=CG$4,'Copy &amp; Paste Roster Report Here'!$M540="##"),IF('Copy &amp; Paste Roster Report Here'!$R540&gt;0,1,IF('Copy &amp; Paste Roster Report Here'!$N540="Active",1,0)),0)</f>
        <v>0</v>
      </c>
      <c r="CH540" s="126">
        <f>IF(AND('Copy &amp; Paste Roster Report Here'!$A540=CH$4,'Copy &amp; Paste Roster Report Here'!$M540="##"),IF('Copy &amp; Paste Roster Report Here'!$R540&gt;0,1,IF('Copy &amp; Paste Roster Report Here'!$N540="Active",1,0)),0)</f>
        <v>0</v>
      </c>
      <c r="CI540" s="126">
        <f>IF(AND('Copy &amp; Paste Roster Report Here'!$A540=CI$4,'Copy &amp; Paste Roster Report Here'!$M540="##"),IF('Copy &amp; Paste Roster Report Here'!$R540&gt;0,1,IF('Copy &amp; Paste Roster Report Here'!$N540="Active",1,0)),0)</f>
        <v>0</v>
      </c>
      <c r="CJ540" s="126">
        <f>IF(AND('Copy &amp; Paste Roster Report Here'!$A540=CJ$4,'Copy &amp; Paste Roster Report Here'!$M540="##"),IF('Copy &amp; Paste Roster Report Here'!$R540&gt;0,1,IF('Copy &amp; Paste Roster Report Here'!$N540="Active",1,0)),0)</f>
        <v>0</v>
      </c>
      <c r="CK540" s="126">
        <f>IF(AND('Copy &amp; Paste Roster Report Here'!$A540=CK$4,'Copy &amp; Paste Roster Report Here'!$M540="##"),IF('Copy &amp; Paste Roster Report Here'!$R540&gt;0,1,IF('Copy &amp; Paste Roster Report Here'!$N540="Active",1,0)),0)</f>
        <v>0</v>
      </c>
      <c r="CL540" s="126">
        <f>IF(AND('Copy &amp; Paste Roster Report Here'!$A540=CL$4,'Copy &amp; Paste Roster Report Here'!$M540="##"),IF('Copy &amp; Paste Roster Report Here'!$R540&gt;0,1,IF('Copy &amp; Paste Roster Report Here'!$N540="Active",1,0)),0)</f>
        <v>0</v>
      </c>
      <c r="CM540" s="126">
        <f>IF(AND('Copy &amp; Paste Roster Report Here'!$A540=CM$4,'Copy &amp; Paste Roster Report Here'!$M540="##"),IF('Copy &amp; Paste Roster Report Here'!$R540&gt;0,1,IF('Copy &amp; Paste Roster Report Here'!$N540="Active",1,0)),0)</f>
        <v>0</v>
      </c>
      <c r="CN540" s="126">
        <f>IF(AND('Copy &amp; Paste Roster Report Here'!$A540=CN$4,'Copy &amp; Paste Roster Report Here'!$M540="##"),IF('Copy &amp; Paste Roster Report Here'!$R540&gt;0,1,IF('Copy &amp; Paste Roster Report Here'!$N540="Active",1,0)),0)</f>
        <v>0</v>
      </c>
      <c r="CO540" s="126">
        <f>IF(AND('Copy &amp; Paste Roster Report Here'!$A540=CO$4,'Copy &amp; Paste Roster Report Here'!$M540="##"),IF('Copy &amp; Paste Roster Report Here'!$R540&gt;0,1,IF('Copy &amp; Paste Roster Report Here'!$N540="Active",1,0)),0)</f>
        <v>0</v>
      </c>
      <c r="CP540" s="126">
        <f>IF(AND('Copy &amp; Paste Roster Report Here'!$A540=CP$4,'Copy &amp; Paste Roster Report Here'!$M540="##"),IF('Copy &amp; Paste Roster Report Here'!$R540&gt;0,1,IF('Copy &amp; Paste Roster Report Here'!$N540="Active",1,0)),0)</f>
        <v>0</v>
      </c>
      <c r="CQ540" s="126">
        <f>IF(AND('Copy &amp; Paste Roster Report Here'!$A540=CQ$4,'Copy &amp; Paste Roster Report Here'!$M540="##"),IF('Copy &amp; Paste Roster Report Here'!$R540&gt;0,1,IF('Copy &amp; Paste Roster Report Here'!$N540="Active",1,0)),0)</f>
        <v>0</v>
      </c>
      <c r="CR540" s="6">
        <f t="shared" si="87"/>
        <v>0</v>
      </c>
      <c r="CS540" s="13">
        <f t="shared" si="88"/>
        <v>0</v>
      </c>
    </row>
    <row r="541" spans="1:97" x14ac:dyDescent="0.25">
      <c r="A541" s="113">
        <f>IF(AND('Copy &amp; Paste Roster Report Here'!$A541=A$4,'Copy &amp; Paste Roster Report Here'!$M541="FT"),IF('Copy &amp; Paste Roster Report Here'!$R541&gt;0,1,IF('Copy &amp; Paste Roster Report Here'!$N541="Active",1,0)),0)</f>
        <v>0</v>
      </c>
      <c r="B541" s="113">
        <f>IF(AND('Copy &amp; Paste Roster Report Here'!$A541=B$4,'Copy &amp; Paste Roster Report Here'!$M541="FT"),IF('Copy &amp; Paste Roster Report Here'!$R541&gt;0,1,IF('Copy &amp; Paste Roster Report Here'!$N541="Active",1,0)),0)</f>
        <v>0</v>
      </c>
      <c r="C541" s="113">
        <f>IF(AND('Copy &amp; Paste Roster Report Here'!$A541=C$4,'Copy &amp; Paste Roster Report Here'!$M541="FT"),IF('Copy &amp; Paste Roster Report Here'!$R541&gt;0,1,IF('Copy &amp; Paste Roster Report Here'!$N541="Active",1,0)),0)</f>
        <v>0</v>
      </c>
      <c r="D541" s="113">
        <f>IF(AND('Copy &amp; Paste Roster Report Here'!$A541=D$4,'Copy &amp; Paste Roster Report Here'!$M541="FT"),IF('Copy &amp; Paste Roster Report Here'!$R541&gt;0,1,IF('Copy &amp; Paste Roster Report Here'!$N541="Active",1,0)),0)</f>
        <v>0</v>
      </c>
      <c r="E541" s="113">
        <f>IF(AND('Copy &amp; Paste Roster Report Here'!$A541=E$4,'Copy &amp; Paste Roster Report Here'!$M541="FT"),IF('Copy &amp; Paste Roster Report Here'!$R541&gt;0,1,IF('Copy &amp; Paste Roster Report Here'!$N541="Active",1,0)),0)</f>
        <v>0</v>
      </c>
      <c r="F541" s="113">
        <f>IF(AND('Copy &amp; Paste Roster Report Here'!$A541=F$4,'Copy &amp; Paste Roster Report Here'!$M541="FT"),IF('Copy &amp; Paste Roster Report Here'!$R541&gt;0,1,IF('Copy &amp; Paste Roster Report Here'!$N541="Active",1,0)),0)</f>
        <v>0</v>
      </c>
      <c r="G541" s="113">
        <f>IF(AND('Copy &amp; Paste Roster Report Here'!$A541=G$4,'Copy &amp; Paste Roster Report Here'!$M541="FT"),IF('Copy &amp; Paste Roster Report Here'!$R541&gt;0,1,IF('Copy &amp; Paste Roster Report Here'!$N541="Active",1,0)),0)</f>
        <v>0</v>
      </c>
      <c r="H541" s="113">
        <f>IF(AND('Copy &amp; Paste Roster Report Here'!$A541=H$4,'Copy &amp; Paste Roster Report Here'!$M541="FT"),IF('Copy &amp; Paste Roster Report Here'!$R541&gt;0,1,IF('Copy &amp; Paste Roster Report Here'!$N541="Active",1,0)),0)</f>
        <v>0</v>
      </c>
      <c r="I541" s="113">
        <f>IF(AND('Copy &amp; Paste Roster Report Here'!$A541=I$4,'Copy &amp; Paste Roster Report Here'!$M541="FT"),IF('Copy &amp; Paste Roster Report Here'!$R541&gt;0,1,IF('Copy &amp; Paste Roster Report Here'!$N541="Active",1,0)),0)</f>
        <v>0</v>
      </c>
      <c r="J541" s="113">
        <f>IF(AND('Copy &amp; Paste Roster Report Here'!$A541=J$4,'Copy &amp; Paste Roster Report Here'!$M541="FT"),IF('Copy &amp; Paste Roster Report Here'!$R541&gt;0,1,IF('Copy &amp; Paste Roster Report Here'!$N541="Active",1,0)),0)</f>
        <v>0</v>
      </c>
      <c r="K541" s="113">
        <f>IF(AND('Copy &amp; Paste Roster Report Here'!$A541=K$4,'Copy &amp; Paste Roster Report Here'!$M541="FT"),IF('Copy &amp; Paste Roster Report Here'!$R541&gt;0,1,IF('Copy &amp; Paste Roster Report Here'!$N541="Active",1,0)),0)</f>
        <v>0</v>
      </c>
      <c r="L541" s="6">
        <f t="shared" si="80"/>
        <v>0</v>
      </c>
      <c r="M541" s="120">
        <f>IF(AND('Copy &amp; Paste Roster Report Here'!$A541=M$4,'Copy &amp; Paste Roster Report Here'!$M541="TQ"),IF('Copy &amp; Paste Roster Report Here'!$R541&gt;0,1,IF('Copy &amp; Paste Roster Report Here'!$N541="Active",1,0)),0)</f>
        <v>0</v>
      </c>
      <c r="N541" s="120">
        <f>IF(AND('Copy &amp; Paste Roster Report Here'!$A541=N$4,'Copy &amp; Paste Roster Report Here'!$M541="TQ"),IF('Copy &amp; Paste Roster Report Here'!$R541&gt;0,1,IF('Copy &amp; Paste Roster Report Here'!$N541="Active",1,0)),0)</f>
        <v>0</v>
      </c>
      <c r="O541" s="120">
        <f>IF(AND('Copy &amp; Paste Roster Report Here'!$A541=O$4,'Copy &amp; Paste Roster Report Here'!$M541="TQ"),IF('Copy &amp; Paste Roster Report Here'!$R541&gt;0,1,IF('Copy &amp; Paste Roster Report Here'!$N541="Active",1,0)),0)</f>
        <v>0</v>
      </c>
      <c r="P541" s="120">
        <f>IF(AND('Copy &amp; Paste Roster Report Here'!$A541=P$4,'Copy &amp; Paste Roster Report Here'!$M541="TQ"),IF('Copy &amp; Paste Roster Report Here'!$R541&gt;0,1,IF('Copy &amp; Paste Roster Report Here'!$N541="Active",1,0)),0)</f>
        <v>0</v>
      </c>
      <c r="Q541" s="120">
        <f>IF(AND('Copy &amp; Paste Roster Report Here'!$A541=Q$4,'Copy &amp; Paste Roster Report Here'!$M541="TQ"),IF('Copy &amp; Paste Roster Report Here'!$R541&gt;0,1,IF('Copy &amp; Paste Roster Report Here'!$N541="Active",1,0)),0)</f>
        <v>0</v>
      </c>
      <c r="R541" s="120">
        <f>IF(AND('Copy &amp; Paste Roster Report Here'!$A541=R$4,'Copy &amp; Paste Roster Report Here'!$M541="TQ"),IF('Copy &amp; Paste Roster Report Here'!$R541&gt;0,1,IF('Copy &amp; Paste Roster Report Here'!$N541="Active",1,0)),0)</f>
        <v>0</v>
      </c>
      <c r="S541" s="120">
        <f>IF(AND('Copy &amp; Paste Roster Report Here'!$A541=S$4,'Copy &amp; Paste Roster Report Here'!$M541="TQ"),IF('Copy &amp; Paste Roster Report Here'!$R541&gt;0,1,IF('Copy &amp; Paste Roster Report Here'!$N541="Active",1,0)),0)</f>
        <v>0</v>
      </c>
      <c r="T541" s="120">
        <f>IF(AND('Copy &amp; Paste Roster Report Here'!$A541=T$4,'Copy &amp; Paste Roster Report Here'!$M541="TQ"),IF('Copy &amp; Paste Roster Report Here'!$R541&gt;0,1,IF('Copy &amp; Paste Roster Report Here'!$N541="Active",1,0)),0)</f>
        <v>0</v>
      </c>
      <c r="U541" s="120">
        <f>IF(AND('Copy &amp; Paste Roster Report Here'!$A541=U$4,'Copy &amp; Paste Roster Report Here'!$M541="TQ"),IF('Copy &amp; Paste Roster Report Here'!$R541&gt;0,1,IF('Copy &amp; Paste Roster Report Here'!$N541="Active",1,0)),0)</f>
        <v>0</v>
      </c>
      <c r="V541" s="120">
        <f>IF(AND('Copy &amp; Paste Roster Report Here'!$A541=V$4,'Copy &amp; Paste Roster Report Here'!$M541="TQ"),IF('Copy &amp; Paste Roster Report Here'!$R541&gt;0,1,IF('Copy &amp; Paste Roster Report Here'!$N541="Active",1,0)),0)</f>
        <v>0</v>
      </c>
      <c r="W541" s="120">
        <f>IF(AND('Copy &amp; Paste Roster Report Here'!$A541=W$4,'Copy &amp; Paste Roster Report Here'!$M541="TQ"),IF('Copy &amp; Paste Roster Report Here'!$R541&gt;0,1,IF('Copy &amp; Paste Roster Report Here'!$N541="Active",1,0)),0)</f>
        <v>0</v>
      </c>
      <c r="X541" s="3">
        <f t="shared" si="81"/>
        <v>0</v>
      </c>
      <c r="Y541" s="121">
        <f>IF(AND('Copy &amp; Paste Roster Report Here'!$A541=Y$4,'Copy &amp; Paste Roster Report Here'!$M541="HT"),IF('Copy &amp; Paste Roster Report Here'!$R541&gt;0,1,IF('Copy &amp; Paste Roster Report Here'!$N541="Active",1,0)),0)</f>
        <v>0</v>
      </c>
      <c r="Z541" s="121">
        <f>IF(AND('Copy &amp; Paste Roster Report Here'!$A541=Z$4,'Copy &amp; Paste Roster Report Here'!$M541="HT"),IF('Copy &amp; Paste Roster Report Here'!$R541&gt;0,1,IF('Copy &amp; Paste Roster Report Here'!$N541="Active",1,0)),0)</f>
        <v>0</v>
      </c>
      <c r="AA541" s="121">
        <f>IF(AND('Copy &amp; Paste Roster Report Here'!$A541=AA$4,'Copy &amp; Paste Roster Report Here'!$M541="HT"),IF('Copy &amp; Paste Roster Report Here'!$R541&gt;0,1,IF('Copy &amp; Paste Roster Report Here'!$N541="Active",1,0)),0)</f>
        <v>0</v>
      </c>
      <c r="AB541" s="121">
        <f>IF(AND('Copy &amp; Paste Roster Report Here'!$A541=AB$4,'Copy &amp; Paste Roster Report Here'!$M541="HT"),IF('Copy &amp; Paste Roster Report Here'!$R541&gt;0,1,IF('Copy &amp; Paste Roster Report Here'!$N541="Active",1,0)),0)</f>
        <v>0</v>
      </c>
      <c r="AC541" s="121">
        <f>IF(AND('Copy &amp; Paste Roster Report Here'!$A541=AC$4,'Copy &amp; Paste Roster Report Here'!$M541="HT"),IF('Copy &amp; Paste Roster Report Here'!$R541&gt;0,1,IF('Copy &amp; Paste Roster Report Here'!$N541="Active",1,0)),0)</f>
        <v>0</v>
      </c>
      <c r="AD541" s="121">
        <f>IF(AND('Copy &amp; Paste Roster Report Here'!$A541=AD$4,'Copy &amp; Paste Roster Report Here'!$M541="HT"),IF('Copy &amp; Paste Roster Report Here'!$R541&gt;0,1,IF('Copy &amp; Paste Roster Report Here'!$N541="Active",1,0)),0)</f>
        <v>0</v>
      </c>
      <c r="AE541" s="121">
        <f>IF(AND('Copy &amp; Paste Roster Report Here'!$A541=AE$4,'Copy &amp; Paste Roster Report Here'!$M541="HT"),IF('Copy &amp; Paste Roster Report Here'!$R541&gt;0,1,IF('Copy &amp; Paste Roster Report Here'!$N541="Active",1,0)),0)</f>
        <v>0</v>
      </c>
      <c r="AF541" s="121">
        <f>IF(AND('Copy &amp; Paste Roster Report Here'!$A541=AF$4,'Copy &amp; Paste Roster Report Here'!$M541="HT"),IF('Copy &amp; Paste Roster Report Here'!$R541&gt;0,1,IF('Copy &amp; Paste Roster Report Here'!$N541="Active",1,0)),0)</f>
        <v>0</v>
      </c>
      <c r="AG541" s="121">
        <f>IF(AND('Copy &amp; Paste Roster Report Here'!$A541=AG$4,'Copy &amp; Paste Roster Report Here'!$M541="HT"),IF('Copy &amp; Paste Roster Report Here'!$R541&gt;0,1,IF('Copy &amp; Paste Roster Report Here'!$N541="Active",1,0)),0)</f>
        <v>0</v>
      </c>
      <c r="AH541" s="121">
        <f>IF(AND('Copy &amp; Paste Roster Report Here'!$A541=AH$4,'Copy &amp; Paste Roster Report Here'!$M541="HT"),IF('Copy &amp; Paste Roster Report Here'!$R541&gt;0,1,IF('Copy &amp; Paste Roster Report Here'!$N541="Active",1,0)),0)</f>
        <v>0</v>
      </c>
      <c r="AI541" s="121">
        <f>IF(AND('Copy &amp; Paste Roster Report Here'!$A541=AI$4,'Copy &amp; Paste Roster Report Here'!$M541="HT"),IF('Copy &amp; Paste Roster Report Here'!$R541&gt;0,1,IF('Copy &amp; Paste Roster Report Here'!$N541="Active",1,0)),0)</f>
        <v>0</v>
      </c>
      <c r="AJ541" s="3">
        <f t="shared" si="82"/>
        <v>0</v>
      </c>
      <c r="AK541" s="122">
        <f>IF(AND('Copy &amp; Paste Roster Report Here'!$A541=AK$4,'Copy &amp; Paste Roster Report Here'!$M541="MT"),IF('Copy &amp; Paste Roster Report Here'!$R541&gt;0,1,IF('Copy &amp; Paste Roster Report Here'!$N541="Active",1,0)),0)</f>
        <v>0</v>
      </c>
      <c r="AL541" s="122">
        <f>IF(AND('Copy &amp; Paste Roster Report Here'!$A541=AL$4,'Copy &amp; Paste Roster Report Here'!$M541="MT"),IF('Copy &amp; Paste Roster Report Here'!$R541&gt;0,1,IF('Copy &amp; Paste Roster Report Here'!$N541="Active",1,0)),0)</f>
        <v>0</v>
      </c>
      <c r="AM541" s="122">
        <f>IF(AND('Copy &amp; Paste Roster Report Here'!$A541=AM$4,'Copy &amp; Paste Roster Report Here'!$M541="MT"),IF('Copy &amp; Paste Roster Report Here'!$R541&gt;0,1,IF('Copy &amp; Paste Roster Report Here'!$N541="Active",1,0)),0)</f>
        <v>0</v>
      </c>
      <c r="AN541" s="122">
        <f>IF(AND('Copy &amp; Paste Roster Report Here'!$A541=AN$4,'Copy &amp; Paste Roster Report Here'!$M541="MT"),IF('Copy &amp; Paste Roster Report Here'!$R541&gt;0,1,IF('Copy &amp; Paste Roster Report Here'!$N541="Active",1,0)),0)</f>
        <v>0</v>
      </c>
      <c r="AO541" s="122">
        <f>IF(AND('Copy &amp; Paste Roster Report Here'!$A541=AO$4,'Copy &amp; Paste Roster Report Here'!$M541="MT"),IF('Copy &amp; Paste Roster Report Here'!$R541&gt;0,1,IF('Copy &amp; Paste Roster Report Here'!$N541="Active",1,0)),0)</f>
        <v>0</v>
      </c>
      <c r="AP541" s="122">
        <f>IF(AND('Copy &amp; Paste Roster Report Here'!$A541=AP$4,'Copy &amp; Paste Roster Report Here'!$M541="MT"),IF('Copy &amp; Paste Roster Report Here'!$R541&gt;0,1,IF('Copy &amp; Paste Roster Report Here'!$N541="Active",1,0)),0)</f>
        <v>0</v>
      </c>
      <c r="AQ541" s="122">
        <f>IF(AND('Copy &amp; Paste Roster Report Here'!$A541=AQ$4,'Copy &amp; Paste Roster Report Here'!$M541="MT"),IF('Copy &amp; Paste Roster Report Here'!$R541&gt;0,1,IF('Copy &amp; Paste Roster Report Here'!$N541="Active",1,0)),0)</f>
        <v>0</v>
      </c>
      <c r="AR541" s="122">
        <f>IF(AND('Copy &amp; Paste Roster Report Here'!$A541=AR$4,'Copy &amp; Paste Roster Report Here'!$M541="MT"),IF('Copy &amp; Paste Roster Report Here'!$R541&gt;0,1,IF('Copy &amp; Paste Roster Report Here'!$N541="Active",1,0)),0)</f>
        <v>0</v>
      </c>
      <c r="AS541" s="122">
        <f>IF(AND('Copy &amp; Paste Roster Report Here'!$A541=AS$4,'Copy &amp; Paste Roster Report Here'!$M541="MT"),IF('Copy &amp; Paste Roster Report Here'!$R541&gt;0,1,IF('Copy &amp; Paste Roster Report Here'!$N541="Active",1,0)),0)</f>
        <v>0</v>
      </c>
      <c r="AT541" s="122">
        <f>IF(AND('Copy &amp; Paste Roster Report Here'!$A541=AT$4,'Copy &amp; Paste Roster Report Here'!$M541="MT"),IF('Copy &amp; Paste Roster Report Here'!$R541&gt;0,1,IF('Copy &amp; Paste Roster Report Here'!$N541="Active",1,0)),0)</f>
        <v>0</v>
      </c>
      <c r="AU541" s="122">
        <f>IF(AND('Copy &amp; Paste Roster Report Here'!$A541=AU$4,'Copy &amp; Paste Roster Report Here'!$M541="MT"),IF('Copy &amp; Paste Roster Report Here'!$R541&gt;0,1,IF('Copy &amp; Paste Roster Report Here'!$N541="Active",1,0)),0)</f>
        <v>0</v>
      </c>
      <c r="AV541" s="3">
        <f t="shared" si="83"/>
        <v>0</v>
      </c>
      <c r="AW541" s="123">
        <f>IF(AND('Copy &amp; Paste Roster Report Here'!$A541=AW$4,'Copy &amp; Paste Roster Report Here'!$M541="FY"),IF('Copy &amp; Paste Roster Report Here'!$R541&gt;0,1,IF('Copy &amp; Paste Roster Report Here'!$N541="Active",1,0)),0)</f>
        <v>0</v>
      </c>
      <c r="AX541" s="123">
        <f>IF(AND('Copy &amp; Paste Roster Report Here'!$A541=AX$4,'Copy &amp; Paste Roster Report Here'!$M541="FY"),IF('Copy &amp; Paste Roster Report Here'!$R541&gt;0,1,IF('Copy &amp; Paste Roster Report Here'!$N541="Active",1,0)),0)</f>
        <v>0</v>
      </c>
      <c r="AY541" s="123">
        <f>IF(AND('Copy &amp; Paste Roster Report Here'!$A541=AY$4,'Copy &amp; Paste Roster Report Here'!$M541="FY"),IF('Copy &amp; Paste Roster Report Here'!$R541&gt;0,1,IF('Copy &amp; Paste Roster Report Here'!$N541="Active",1,0)),0)</f>
        <v>0</v>
      </c>
      <c r="AZ541" s="123">
        <f>IF(AND('Copy &amp; Paste Roster Report Here'!$A541=AZ$4,'Copy &amp; Paste Roster Report Here'!$M541="FY"),IF('Copy &amp; Paste Roster Report Here'!$R541&gt;0,1,IF('Copy &amp; Paste Roster Report Here'!$N541="Active",1,0)),0)</f>
        <v>0</v>
      </c>
      <c r="BA541" s="123">
        <f>IF(AND('Copy &amp; Paste Roster Report Here'!$A541=BA$4,'Copy &amp; Paste Roster Report Here'!$M541="FY"),IF('Copy &amp; Paste Roster Report Here'!$R541&gt;0,1,IF('Copy &amp; Paste Roster Report Here'!$N541="Active",1,0)),0)</f>
        <v>0</v>
      </c>
      <c r="BB541" s="123">
        <f>IF(AND('Copy &amp; Paste Roster Report Here'!$A541=BB$4,'Copy &amp; Paste Roster Report Here'!$M541="FY"),IF('Copy &amp; Paste Roster Report Here'!$R541&gt;0,1,IF('Copy &amp; Paste Roster Report Here'!$N541="Active",1,0)),0)</f>
        <v>0</v>
      </c>
      <c r="BC541" s="123">
        <f>IF(AND('Copy &amp; Paste Roster Report Here'!$A541=BC$4,'Copy &amp; Paste Roster Report Here'!$M541="FY"),IF('Copy &amp; Paste Roster Report Here'!$R541&gt;0,1,IF('Copy &amp; Paste Roster Report Here'!$N541="Active",1,0)),0)</f>
        <v>0</v>
      </c>
      <c r="BD541" s="123">
        <f>IF(AND('Copy &amp; Paste Roster Report Here'!$A541=BD$4,'Copy &amp; Paste Roster Report Here'!$M541="FY"),IF('Copy &amp; Paste Roster Report Here'!$R541&gt;0,1,IF('Copy &amp; Paste Roster Report Here'!$N541="Active",1,0)),0)</f>
        <v>0</v>
      </c>
      <c r="BE541" s="123">
        <f>IF(AND('Copy &amp; Paste Roster Report Here'!$A541=BE$4,'Copy &amp; Paste Roster Report Here'!$M541="FY"),IF('Copy &amp; Paste Roster Report Here'!$R541&gt;0,1,IF('Copy &amp; Paste Roster Report Here'!$N541="Active",1,0)),0)</f>
        <v>0</v>
      </c>
      <c r="BF541" s="123">
        <f>IF(AND('Copy &amp; Paste Roster Report Here'!$A541=BF$4,'Copy &amp; Paste Roster Report Here'!$M541="FY"),IF('Copy &amp; Paste Roster Report Here'!$R541&gt;0,1,IF('Copy &amp; Paste Roster Report Here'!$N541="Active",1,0)),0)</f>
        <v>0</v>
      </c>
      <c r="BG541" s="123">
        <f>IF(AND('Copy &amp; Paste Roster Report Here'!$A541=BG$4,'Copy &amp; Paste Roster Report Here'!$M541="FY"),IF('Copy &amp; Paste Roster Report Here'!$R541&gt;0,1,IF('Copy &amp; Paste Roster Report Here'!$N541="Active",1,0)),0)</f>
        <v>0</v>
      </c>
      <c r="BH541" s="3">
        <f t="shared" si="84"/>
        <v>0</v>
      </c>
      <c r="BI541" s="124">
        <f>IF(AND('Copy &amp; Paste Roster Report Here'!$A541=BI$4,'Copy &amp; Paste Roster Report Here'!$M541="RH"),IF('Copy &amp; Paste Roster Report Here'!$R541&gt;0,1,IF('Copy &amp; Paste Roster Report Here'!$N541="Active",1,0)),0)</f>
        <v>0</v>
      </c>
      <c r="BJ541" s="124">
        <f>IF(AND('Copy &amp; Paste Roster Report Here'!$A541=BJ$4,'Copy &amp; Paste Roster Report Here'!$M541="RH"),IF('Copy &amp; Paste Roster Report Here'!$R541&gt;0,1,IF('Copy &amp; Paste Roster Report Here'!$N541="Active",1,0)),0)</f>
        <v>0</v>
      </c>
      <c r="BK541" s="124">
        <f>IF(AND('Copy &amp; Paste Roster Report Here'!$A541=BK$4,'Copy &amp; Paste Roster Report Here'!$M541="RH"),IF('Copy &amp; Paste Roster Report Here'!$R541&gt;0,1,IF('Copy &amp; Paste Roster Report Here'!$N541="Active",1,0)),0)</f>
        <v>0</v>
      </c>
      <c r="BL541" s="124">
        <f>IF(AND('Copy &amp; Paste Roster Report Here'!$A541=BL$4,'Copy &amp; Paste Roster Report Here'!$M541="RH"),IF('Copy &amp; Paste Roster Report Here'!$R541&gt;0,1,IF('Copy &amp; Paste Roster Report Here'!$N541="Active",1,0)),0)</f>
        <v>0</v>
      </c>
      <c r="BM541" s="124">
        <f>IF(AND('Copy &amp; Paste Roster Report Here'!$A541=BM$4,'Copy &amp; Paste Roster Report Here'!$M541="RH"),IF('Copy &amp; Paste Roster Report Here'!$R541&gt;0,1,IF('Copy &amp; Paste Roster Report Here'!$N541="Active",1,0)),0)</f>
        <v>0</v>
      </c>
      <c r="BN541" s="124">
        <f>IF(AND('Copy &amp; Paste Roster Report Here'!$A541=BN$4,'Copy &amp; Paste Roster Report Here'!$M541="RH"),IF('Copy &amp; Paste Roster Report Here'!$R541&gt;0,1,IF('Copy &amp; Paste Roster Report Here'!$N541="Active",1,0)),0)</f>
        <v>0</v>
      </c>
      <c r="BO541" s="124">
        <f>IF(AND('Copy &amp; Paste Roster Report Here'!$A541=BO$4,'Copy &amp; Paste Roster Report Here'!$M541="RH"),IF('Copy &amp; Paste Roster Report Here'!$R541&gt;0,1,IF('Copy &amp; Paste Roster Report Here'!$N541="Active",1,0)),0)</f>
        <v>0</v>
      </c>
      <c r="BP541" s="124">
        <f>IF(AND('Copy &amp; Paste Roster Report Here'!$A541=BP$4,'Copy &amp; Paste Roster Report Here'!$M541="RH"),IF('Copy &amp; Paste Roster Report Here'!$R541&gt;0,1,IF('Copy &amp; Paste Roster Report Here'!$N541="Active",1,0)),0)</f>
        <v>0</v>
      </c>
      <c r="BQ541" s="124">
        <f>IF(AND('Copy &amp; Paste Roster Report Here'!$A541=BQ$4,'Copy &amp; Paste Roster Report Here'!$M541="RH"),IF('Copy &amp; Paste Roster Report Here'!$R541&gt;0,1,IF('Copy &amp; Paste Roster Report Here'!$N541="Active",1,0)),0)</f>
        <v>0</v>
      </c>
      <c r="BR541" s="124">
        <f>IF(AND('Copy &amp; Paste Roster Report Here'!$A541=BR$4,'Copy &amp; Paste Roster Report Here'!$M541="RH"),IF('Copy &amp; Paste Roster Report Here'!$R541&gt;0,1,IF('Copy &amp; Paste Roster Report Here'!$N541="Active",1,0)),0)</f>
        <v>0</v>
      </c>
      <c r="BS541" s="124">
        <f>IF(AND('Copy &amp; Paste Roster Report Here'!$A541=BS$4,'Copy &amp; Paste Roster Report Here'!$M541="RH"),IF('Copy &amp; Paste Roster Report Here'!$R541&gt;0,1,IF('Copy &amp; Paste Roster Report Here'!$N541="Active",1,0)),0)</f>
        <v>0</v>
      </c>
      <c r="BT541" s="3">
        <f t="shared" si="85"/>
        <v>0</v>
      </c>
      <c r="BU541" s="125">
        <f>IF(AND('Copy &amp; Paste Roster Report Here'!$A541=BU$4,'Copy &amp; Paste Roster Report Here'!$M541="QT"),IF('Copy &amp; Paste Roster Report Here'!$R541&gt;0,1,IF('Copy &amp; Paste Roster Report Here'!$N541="Active",1,0)),0)</f>
        <v>0</v>
      </c>
      <c r="BV541" s="125">
        <f>IF(AND('Copy &amp; Paste Roster Report Here'!$A541=BV$4,'Copy &amp; Paste Roster Report Here'!$M541="QT"),IF('Copy &amp; Paste Roster Report Here'!$R541&gt;0,1,IF('Copy &amp; Paste Roster Report Here'!$N541="Active",1,0)),0)</f>
        <v>0</v>
      </c>
      <c r="BW541" s="125">
        <f>IF(AND('Copy &amp; Paste Roster Report Here'!$A541=BW$4,'Copy &amp; Paste Roster Report Here'!$M541="QT"),IF('Copy &amp; Paste Roster Report Here'!$R541&gt;0,1,IF('Copy &amp; Paste Roster Report Here'!$N541="Active",1,0)),0)</f>
        <v>0</v>
      </c>
      <c r="BX541" s="125">
        <f>IF(AND('Copy &amp; Paste Roster Report Here'!$A541=BX$4,'Copy &amp; Paste Roster Report Here'!$M541="QT"),IF('Copy &amp; Paste Roster Report Here'!$R541&gt;0,1,IF('Copy &amp; Paste Roster Report Here'!$N541="Active",1,0)),0)</f>
        <v>0</v>
      </c>
      <c r="BY541" s="125">
        <f>IF(AND('Copy &amp; Paste Roster Report Here'!$A541=BY$4,'Copy &amp; Paste Roster Report Here'!$M541="QT"),IF('Copy &amp; Paste Roster Report Here'!$R541&gt;0,1,IF('Copy &amp; Paste Roster Report Here'!$N541="Active",1,0)),0)</f>
        <v>0</v>
      </c>
      <c r="BZ541" s="125">
        <f>IF(AND('Copy &amp; Paste Roster Report Here'!$A541=BZ$4,'Copy &amp; Paste Roster Report Here'!$M541="QT"),IF('Copy &amp; Paste Roster Report Here'!$R541&gt;0,1,IF('Copy &amp; Paste Roster Report Here'!$N541="Active",1,0)),0)</f>
        <v>0</v>
      </c>
      <c r="CA541" s="125">
        <f>IF(AND('Copy &amp; Paste Roster Report Here'!$A541=CA$4,'Copy &amp; Paste Roster Report Here'!$M541="QT"),IF('Copy &amp; Paste Roster Report Here'!$R541&gt;0,1,IF('Copy &amp; Paste Roster Report Here'!$N541="Active",1,0)),0)</f>
        <v>0</v>
      </c>
      <c r="CB541" s="125">
        <f>IF(AND('Copy &amp; Paste Roster Report Here'!$A541=CB$4,'Copy &amp; Paste Roster Report Here'!$M541="QT"),IF('Copy &amp; Paste Roster Report Here'!$R541&gt;0,1,IF('Copy &amp; Paste Roster Report Here'!$N541="Active",1,0)),0)</f>
        <v>0</v>
      </c>
      <c r="CC541" s="125">
        <f>IF(AND('Copy &amp; Paste Roster Report Here'!$A541=CC$4,'Copy &amp; Paste Roster Report Here'!$M541="QT"),IF('Copy &amp; Paste Roster Report Here'!$R541&gt;0,1,IF('Copy &amp; Paste Roster Report Here'!$N541="Active",1,0)),0)</f>
        <v>0</v>
      </c>
      <c r="CD541" s="125">
        <f>IF(AND('Copy &amp; Paste Roster Report Here'!$A541=CD$4,'Copy &amp; Paste Roster Report Here'!$M541="QT"),IF('Copy &amp; Paste Roster Report Here'!$R541&gt;0,1,IF('Copy &amp; Paste Roster Report Here'!$N541="Active",1,0)),0)</f>
        <v>0</v>
      </c>
      <c r="CE541" s="125">
        <f>IF(AND('Copy &amp; Paste Roster Report Here'!$A541=CE$4,'Copy &amp; Paste Roster Report Here'!$M541="QT"),IF('Copy &amp; Paste Roster Report Here'!$R541&gt;0,1,IF('Copy &amp; Paste Roster Report Here'!$N541="Active",1,0)),0)</f>
        <v>0</v>
      </c>
      <c r="CF541" s="3">
        <f t="shared" si="86"/>
        <v>0</v>
      </c>
      <c r="CG541" s="126">
        <f>IF(AND('Copy &amp; Paste Roster Report Here'!$A541=CG$4,'Copy &amp; Paste Roster Report Here'!$M541="##"),IF('Copy &amp; Paste Roster Report Here'!$R541&gt;0,1,IF('Copy &amp; Paste Roster Report Here'!$N541="Active",1,0)),0)</f>
        <v>0</v>
      </c>
      <c r="CH541" s="126">
        <f>IF(AND('Copy &amp; Paste Roster Report Here'!$A541=CH$4,'Copy &amp; Paste Roster Report Here'!$M541="##"),IF('Copy &amp; Paste Roster Report Here'!$R541&gt;0,1,IF('Copy &amp; Paste Roster Report Here'!$N541="Active",1,0)),0)</f>
        <v>0</v>
      </c>
      <c r="CI541" s="126">
        <f>IF(AND('Copy &amp; Paste Roster Report Here'!$A541=CI$4,'Copy &amp; Paste Roster Report Here'!$M541="##"),IF('Copy &amp; Paste Roster Report Here'!$R541&gt;0,1,IF('Copy &amp; Paste Roster Report Here'!$N541="Active",1,0)),0)</f>
        <v>0</v>
      </c>
      <c r="CJ541" s="126">
        <f>IF(AND('Copy &amp; Paste Roster Report Here'!$A541=CJ$4,'Copy &amp; Paste Roster Report Here'!$M541="##"),IF('Copy &amp; Paste Roster Report Here'!$R541&gt;0,1,IF('Copy &amp; Paste Roster Report Here'!$N541="Active",1,0)),0)</f>
        <v>0</v>
      </c>
      <c r="CK541" s="126">
        <f>IF(AND('Copy &amp; Paste Roster Report Here'!$A541=CK$4,'Copy &amp; Paste Roster Report Here'!$M541="##"),IF('Copy &amp; Paste Roster Report Here'!$R541&gt;0,1,IF('Copy &amp; Paste Roster Report Here'!$N541="Active",1,0)),0)</f>
        <v>0</v>
      </c>
      <c r="CL541" s="126">
        <f>IF(AND('Copy &amp; Paste Roster Report Here'!$A541=CL$4,'Copy &amp; Paste Roster Report Here'!$M541="##"),IF('Copy &amp; Paste Roster Report Here'!$R541&gt;0,1,IF('Copy &amp; Paste Roster Report Here'!$N541="Active",1,0)),0)</f>
        <v>0</v>
      </c>
      <c r="CM541" s="126">
        <f>IF(AND('Copy &amp; Paste Roster Report Here'!$A541=CM$4,'Copy &amp; Paste Roster Report Here'!$M541="##"),IF('Copy &amp; Paste Roster Report Here'!$R541&gt;0,1,IF('Copy &amp; Paste Roster Report Here'!$N541="Active",1,0)),0)</f>
        <v>0</v>
      </c>
      <c r="CN541" s="126">
        <f>IF(AND('Copy &amp; Paste Roster Report Here'!$A541=CN$4,'Copy &amp; Paste Roster Report Here'!$M541="##"),IF('Copy &amp; Paste Roster Report Here'!$R541&gt;0,1,IF('Copy &amp; Paste Roster Report Here'!$N541="Active",1,0)),0)</f>
        <v>0</v>
      </c>
      <c r="CO541" s="126">
        <f>IF(AND('Copy &amp; Paste Roster Report Here'!$A541=CO$4,'Copy &amp; Paste Roster Report Here'!$M541="##"),IF('Copy &amp; Paste Roster Report Here'!$R541&gt;0,1,IF('Copy &amp; Paste Roster Report Here'!$N541="Active",1,0)),0)</f>
        <v>0</v>
      </c>
      <c r="CP541" s="126">
        <f>IF(AND('Copy &amp; Paste Roster Report Here'!$A541=CP$4,'Copy &amp; Paste Roster Report Here'!$M541="##"),IF('Copy &amp; Paste Roster Report Here'!$R541&gt;0,1,IF('Copy &amp; Paste Roster Report Here'!$N541="Active",1,0)),0)</f>
        <v>0</v>
      </c>
      <c r="CQ541" s="126">
        <f>IF(AND('Copy &amp; Paste Roster Report Here'!$A541=CQ$4,'Copy &amp; Paste Roster Report Here'!$M541="##"),IF('Copy &amp; Paste Roster Report Here'!$R541&gt;0,1,IF('Copy &amp; Paste Roster Report Here'!$N541="Active",1,0)),0)</f>
        <v>0</v>
      </c>
      <c r="CR541" s="6">
        <f t="shared" si="87"/>
        <v>0</v>
      </c>
      <c r="CS541" s="13">
        <f t="shared" si="88"/>
        <v>0</v>
      </c>
    </row>
    <row r="542" spans="1:97" x14ac:dyDescent="0.25">
      <c r="A542" s="113">
        <f>IF(AND('Copy &amp; Paste Roster Report Here'!$A542=A$4,'Copy &amp; Paste Roster Report Here'!$M542="FT"),IF('Copy &amp; Paste Roster Report Here'!$R542&gt;0,1,IF('Copy &amp; Paste Roster Report Here'!$N542="Active",1,0)),0)</f>
        <v>0</v>
      </c>
      <c r="B542" s="113">
        <f>IF(AND('Copy &amp; Paste Roster Report Here'!$A542=B$4,'Copy &amp; Paste Roster Report Here'!$M542="FT"),IF('Copy &amp; Paste Roster Report Here'!$R542&gt;0,1,IF('Copy &amp; Paste Roster Report Here'!$N542="Active",1,0)),0)</f>
        <v>0</v>
      </c>
      <c r="C542" s="113">
        <f>IF(AND('Copy &amp; Paste Roster Report Here'!$A542=C$4,'Copy &amp; Paste Roster Report Here'!$M542="FT"),IF('Copy &amp; Paste Roster Report Here'!$R542&gt;0,1,IF('Copy &amp; Paste Roster Report Here'!$N542="Active",1,0)),0)</f>
        <v>0</v>
      </c>
      <c r="D542" s="113">
        <f>IF(AND('Copy &amp; Paste Roster Report Here'!$A542=D$4,'Copy &amp; Paste Roster Report Here'!$M542="FT"),IF('Copy &amp; Paste Roster Report Here'!$R542&gt;0,1,IF('Copy &amp; Paste Roster Report Here'!$N542="Active",1,0)),0)</f>
        <v>0</v>
      </c>
      <c r="E542" s="113">
        <f>IF(AND('Copy &amp; Paste Roster Report Here'!$A542=E$4,'Copy &amp; Paste Roster Report Here'!$M542="FT"),IF('Copy &amp; Paste Roster Report Here'!$R542&gt;0,1,IF('Copy &amp; Paste Roster Report Here'!$N542="Active",1,0)),0)</f>
        <v>0</v>
      </c>
      <c r="F542" s="113">
        <f>IF(AND('Copy &amp; Paste Roster Report Here'!$A542=F$4,'Copy &amp; Paste Roster Report Here'!$M542="FT"),IF('Copy &amp; Paste Roster Report Here'!$R542&gt;0,1,IF('Copy &amp; Paste Roster Report Here'!$N542="Active",1,0)),0)</f>
        <v>0</v>
      </c>
      <c r="G542" s="113">
        <f>IF(AND('Copy &amp; Paste Roster Report Here'!$A542=G$4,'Copy &amp; Paste Roster Report Here'!$M542="FT"),IF('Copy &amp; Paste Roster Report Here'!$R542&gt;0,1,IF('Copy &amp; Paste Roster Report Here'!$N542="Active",1,0)),0)</f>
        <v>0</v>
      </c>
      <c r="H542" s="113">
        <f>IF(AND('Copy &amp; Paste Roster Report Here'!$A542=H$4,'Copy &amp; Paste Roster Report Here'!$M542="FT"),IF('Copy &amp; Paste Roster Report Here'!$R542&gt;0,1,IF('Copy &amp; Paste Roster Report Here'!$N542="Active",1,0)),0)</f>
        <v>0</v>
      </c>
      <c r="I542" s="113">
        <f>IF(AND('Copy &amp; Paste Roster Report Here'!$A542=I$4,'Copy &amp; Paste Roster Report Here'!$M542="FT"),IF('Copy &amp; Paste Roster Report Here'!$R542&gt;0,1,IF('Copy &amp; Paste Roster Report Here'!$N542="Active",1,0)),0)</f>
        <v>0</v>
      </c>
      <c r="J542" s="113">
        <f>IF(AND('Copy &amp; Paste Roster Report Here'!$A542=J$4,'Copy &amp; Paste Roster Report Here'!$M542="FT"),IF('Copy &amp; Paste Roster Report Here'!$R542&gt;0,1,IF('Copy &amp; Paste Roster Report Here'!$N542="Active",1,0)),0)</f>
        <v>0</v>
      </c>
      <c r="K542" s="113">
        <f>IF(AND('Copy &amp; Paste Roster Report Here'!$A542=K$4,'Copy &amp; Paste Roster Report Here'!$M542="FT"),IF('Copy &amp; Paste Roster Report Here'!$R542&gt;0,1,IF('Copy &amp; Paste Roster Report Here'!$N542="Active",1,0)),0)</f>
        <v>0</v>
      </c>
      <c r="L542" s="6">
        <f t="shared" si="80"/>
        <v>0</v>
      </c>
      <c r="M542" s="120">
        <f>IF(AND('Copy &amp; Paste Roster Report Here'!$A542=M$4,'Copy &amp; Paste Roster Report Here'!$M542="TQ"),IF('Copy &amp; Paste Roster Report Here'!$R542&gt;0,1,IF('Copy &amp; Paste Roster Report Here'!$N542="Active",1,0)),0)</f>
        <v>0</v>
      </c>
      <c r="N542" s="120">
        <f>IF(AND('Copy &amp; Paste Roster Report Here'!$A542=N$4,'Copy &amp; Paste Roster Report Here'!$M542="TQ"),IF('Copy &amp; Paste Roster Report Here'!$R542&gt;0,1,IF('Copy &amp; Paste Roster Report Here'!$N542="Active",1,0)),0)</f>
        <v>0</v>
      </c>
      <c r="O542" s="120">
        <f>IF(AND('Copy &amp; Paste Roster Report Here'!$A542=O$4,'Copy &amp; Paste Roster Report Here'!$M542="TQ"),IF('Copy &amp; Paste Roster Report Here'!$R542&gt;0,1,IF('Copy &amp; Paste Roster Report Here'!$N542="Active",1,0)),0)</f>
        <v>0</v>
      </c>
      <c r="P542" s="120">
        <f>IF(AND('Copy &amp; Paste Roster Report Here'!$A542=P$4,'Copy &amp; Paste Roster Report Here'!$M542="TQ"),IF('Copy &amp; Paste Roster Report Here'!$R542&gt;0,1,IF('Copy &amp; Paste Roster Report Here'!$N542="Active",1,0)),0)</f>
        <v>0</v>
      </c>
      <c r="Q542" s="120">
        <f>IF(AND('Copy &amp; Paste Roster Report Here'!$A542=Q$4,'Copy &amp; Paste Roster Report Here'!$M542="TQ"),IF('Copy &amp; Paste Roster Report Here'!$R542&gt;0,1,IF('Copy &amp; Paste Roster Report Here'!$N542="Active",1,0)),0)</f>
        <v>0</v>
      </c>
      <c r="R542" s="120">
        <f>IF(AND('Copy &amp; Paste Roster Report Here'!$A542=R$4,'Copy &amp; Paste Roster Report Here'!$M542="TQ"),IF('Copy &amp; Paste Roster Report Here'!$R542&gt;0,1,IF('Copy &amp; Paste Roster Report Here'!$N542="Active",1,0)),0)</f>
        <v>0</v>
      </c>
      <c r="S542" s="120">
        <f>IF(AND('Copy &amp; Paste Roster Report Here'!$A542=S$4,'Copy &amp; Paste Roster Report Here'!$M542="TQ"),IF('Copy &amp; Paste Roster Report Here'!$R542&gt;0,1,IF('Copy &amp; Paste Roster Report Here'!$N542="Active",1,0)),0)</f>
        <v>0</v>
      </c>
      <c r="T542" s="120">
        <f>IF(AND('Copy &amp; Paste Roster Report Here'!$A542=T$4,'Copy &amp; Paste Roster Report Here'!$M542="TQ"),IF('Copy &amp; Paste Roster Report Here'!$R542&gt;0,1,IF('Copy &amp; Paste Roster Report Here'!$N542="Active",1,0)),0)</f>
        <v>0</v>
      </c>
      <c r="U542" s="120">
        <f>IF(AND('Copy &amp; Paste Roster Report Here'!$A542=U$4,'Copy &amp; Paste Roster Report Here'!$M542="TQ"),IF('Copy &amp; Paste Roster Report Here'!$R542&gt;0,1,IF('Copy &amp; Paste Roster Report Here'!$N542="Active",1,0)),0)</f>
        <v>0</v>
      </c>
      <c r="V542" s="120">
        <f>IF(AND('Copy &amp; Paste Roster Report Here'!$A542=V$4,'Copy &amp; Paste Roster Report Here'!$M542="TQ"),IF('Copy &amp; Paste Roster Report Here'!$R542&gt;0,1,IF('Copy &amp; Paste Roster Report Here'!$N542="Active",1,0)),0)</f>
        <v>0</v>
      </c>
      <c r="W542" s="120">
        <f>IF(AND('Copy &amp; Paste Roster Report Here'!$A542=W$4,'Copy &amp; Paste Roster Report Here'!$M542="TQ"),IF('Copy &amp; Paste Roster Report Here'!$R542&gt;0,1,IF('Copy &amp; Paste Roster Report Here'!$N542="Active",1,0)),0)</f>
        <v>0</v>
      </c>
      <c r="X542" s="3">
        <f t="shared" si="81"/>
        <v>0</v>
      </c>
      <c r="Y542" s="121">
        <f>IF(AND('Copy &amp; Paste Roster Report Here'!$A542=Y$4,'Copy &amp; Paste Roster Report Here'!$M542="HT"),IF('Copy &amp; Paste Roster Report Here'!$R542&gt;0,1,IF('Copy &amp; Paste Roster Report Here'!$N542="Active",1,0)),0)</f>
        <v>0</v>
      </c>
      <c r="Z542" s="121">
        <f>IF(AND('Copy &amp; Paste Roster Report Here'!$A542=Z$4,'Copy &amp; Paste Roster Report Here'!$M542="HT"),IF('Copy &amp; Paste Roster Report Here'!$R542&gt;0,1,IF('Copy &amp; Paste Roster Report Here'!$N542="Active",1,0)),0)</f>
        <v>0</v>
      </c>
      <c r="AA542" s="121">
        <f>IF(AND('Copy &amp; Paste Roster Report Here'!$A542=AA$4,'Copy &amp; Paste Roster Report Here'!$M542="HT"),IF('Copy &amp; Paste Roster Report Here'!$R542&gt;0,1,IF('Copy &amp; Paste Roster Report Here'!$N542="Active",1,0)),0)</f>
        <v>0</v>
      </c>
      <c r="AB542" s="121">
        <f>IF(AND('Copy &amp; Paste Roster Report Here'!$A542=AB$4,'Copy &amp; Paste Roster Report Here'!$M542="HT"),IF('Copy &amp; Paste Roster Report Here'!$R542&gt;0,1,IF('Copy &amp; Paste Roster Report Here'!$N542="Active",1,0)),0)</f>
        <v>0</v>
      </c>
      <c r="AC542" s="121">
        <f>IF(AND('Copy &amp; Paste Roster Report Here'!$A542=AC$4,'Copy &amp; Paste Roster Report Here'!$M542="HT"),IF('Copy &amp; Paste Roster Report Here'!$R542&gt;0,1,IF('Copy &amp; Paste Roster Report Here'!$N542="Active",1,0)),0)</f>
        <v>0</v>
      </c>
      <c r="AD542" s="121">
        <f>IF(AND('Copy &amp; Paste Roster Report Here'!$A542=AD$4,'Copy &amp; Paste Roster Report Here'!$M542="HT"),IF('Copy &amp; Paste Roster Report Here'!$R542&gt;0,1,IF('Copy &amp; Paste Roster Report Here'!$N542="Active",1,0)),0)</f>
        <v>0</v>
      </c>
      <c r="AE542" s="121">
        <f>IF(AND('Copy &amp; Paste Roster Report Here'!$A542=AE$4,'Copy &amp; Paste Roster Report Here'!$M542="HT"),IF('Copy &amp; Paste Roster Report Here'!$R542&gt;0,1,IF('Copy &amp; Paste Roster Report Here'!$N542="Active",1,0)),0)</f>
        <v>0</v>
      </c>
      <c r="AF542" s="121">
        <f>IF(AND('Copy &amp; Paste Roster Report Here'!$A542=AF$4,'Copy &amp; Paste Roster Report Here'!$M542="HT"),IF('Copy &amp; Paste Roster Report Here'!$R542&gt;0,1,IF('Copy &amp; Paste Roster Report Here'!$N542="Active",1,0)),0)</f>
        <v>0</v>
      </c>
      <c r="AG542" s="121">
        <f>IF(AND('Copy &amp; Paste Roster Report Here'!$A542=AG$4,'Copy &amp; Paste Roster Report Here'!$M542="HT"),IF('Copy &amp; Paste Roster Report Here'!$R542&gt;0,1,IF('Copy &amp; Paste Roster Report Here'!$N542="Active",1,0)),0)</f>
        <v>0</v>
      </c>
      <c r="AH542" s="121">
        <f>IF(AND('Copy &amp; Paste Roster Report Here'!$A542=AH$4,'Copy &amp; Paste Roster Report Here'!$M542="HT"),IF('Copy &amp; Paste Roster Report Here'!$R542&gt;0,1,IF('Copy &amp; Paste Roster Report Here'!$N542="Active",1,0)),0)</f>
        <v>0</v>
      </c>
      <c r="AI542" s="121">
        <f>IF(AND('Copy &amp; Paste Roster Report Here'!$A542=AI$4,'Copy &amp; Paste Roster Report Here'!$M542="HT"),IF('Copy &amp; Paste Roster Report Here'!$R542&gt;0,1,IF('Copy &amp; Paste Roster Report Here'!$N542="Active",1,0)),0)</f>
        <v>0</v>
      </c>
      <c r="AJ542" s="3">
        <f t="shared" si="82"/>
        <v>0</v>
      </c>
      <c r="AK542" s="122">
        <f>IF(AND('Copy &amp; Paste Roster Report Here'!$A542=AK$4,'Copy &amp; Paste Roster Report Here'!$M542="MT"),IF('Copy &amp; Paste Roster Report Here'!$R542&gt;0,1,IF('Copy &amp; Paste Roster Report Here'!$N542="Active",1,0)),0)</f>
        <v>0</v>
      </c>
      <c r="AL542" s="122">
        <f>IF(AND('Copy &amp; Paste Roster Report Here'!$A542=AL$4,'Copy &amp; Paste Roster Report Here'!$M542="MT"),IF('Copy &amp; Paste Roster Report Here'!$R542&gt;0,1,IF('Copy &amp; Paste Roster Report Here'!$N542="Active",1,0)),0)</f>
        <v>0</v>
      </c>
      <c r="AM542" s="122">
        <f>IF(AND('Copy &amp; Paste Roster Report Here'!$A542=AM$4,'Copy &amp; Paste Roster Report Here'!$M542="MT"),IF('Copy &amp; Paste Roster Report Here'!$R542&gt;0,1,IF('Copy &amp; Paste Roster Report Here'!$N542="Active",1,0)),0)</f>
        <v>0</v>
      </c>
      <c r="AN542" s="122">
        <f>IF(AND('Copy &amp; Paste Roster Report Here'!$A542=AN$4,'Copy &amp; Paste Roster Report Here'!$M542="MT"),IF('Copy &amp; Paste Roster Report Here'!$R542&gt;0,1,IF('Copy &amp; Paste Roster Report Here'!$N542="Active",1,0)),0)</f>
        <v>0</v>
      </c>
      <c r="AO542" s="122">
        <f>IF(AND('Copy &amp; Paste Roster Report Here'!$A542=AO$4,'Copy &amp; Paste Roster Report Here'!$M542="MT"),IF('Copy &amp; Paste Roster Report Here'!$R542&gt;0,1,IF('Copy &amp; Paste Roster Report Here'!$N542="Active",1,0)),0)</f>
        <v>0</v>
      </c>
      <c r="AP542" s="122">
        <f>IF(AND('Copy &amp; Paste Roster Report Here'!$A542=AP$4,'Copy &amp; Paste Roster Report Here'!$M542="MT"),IF('Copy &amp; Paste Roster Report Here'!$R542&gt;0,1,IF('Copy &amp; Paste Roster Report Here'!$N542="Active",1,0)),0)</f>
        <v>0</v>
      </c>
      <c r="AQ542" s="122">
        <f>IF(AND('Copy &amp; Paste Roster Report Here'!$A542=AQ$4,'Copy &amp; Paste Roster Report Here'!$M542="MT"),IF('Copy &amp; Paste Roster Report Here'!$R542&gt;0,1,IF('Copy &amp; Paste Roster Report Here'!$N542="Active",1,0)),0)</f>
        <v>0</v>
      </c>
      <c r="AR542" s="122">
        <f>IF(AND('Copy &amp; Paste Roster Report Here'!$A542=AR$4,'Copy &amp; Paste Roster Report Here'!$M542="MT"),IF('Copy &amp; Paste Roster Report Here'!$R542&gt;0,1,IF('Copy &amp; Paste Roster Report Here'!$N542="Active",1,0)),0)</f>
        <v>0</v>
      </c>
      <c r="AS542" s="122">
        <f>IF(AND('Copy &amp; Paste Roster Report Here'!$A542=AS$4,'Copy &amp; Paste Roster Report Here'!$M542="MT"),IF('Copy &amp; Paste Roster Report Here'!$R542&gt;0,1,IF('Copy &amp; Paste Roster Report Here'!$N542="Active",1,0)),0)</f>
        <v>0</v>
      </c>
      <c r="AT542" s="122">
        <f>IF(AND('Copy &amp; Paste Roster Report Here'!$A542=AT$4,'Copy &amp; Paste Roster Report Here'!$M542="MT"),IF('Copy &amp; Paste Roster Report Here'!$R542&gt;0,1,IF('Copy &amp; Paste Roster Report Here'!$N542="Active",1,0)),0)</f>
        <v>0</v>
      </c>
      <c r="AU542" s="122">
        <f>IF(AND('Copy &amp; Paste Roster Report Here'!$A542=AU$4,'Copy &amp; Paste Roster Report Here'!$M542="MT"),IF('Copy &amp; Paste Roster Report Here'!$R542&gt;0,1,IF('Copy &amp; Paste Roster Report Here'!$N542="Active",1,0)),0)</f>
        <v>0</v>
      </c>
      <c r="AV542" s="3">
        <f t="shared" si="83"/>
        <v>0</v>
      </c>
      <c r="AW542" s="123">
        <f>IF(AND('Copy &amp; Paste Roster Report Here'!$A542=AW$4,'Copy &amp; Paste Roster Report Here'!$M542="FY"),IF('Copy &amp; Paste Roster Report Here'!$R542&gt;0,1,IF('Copy &amp; Paste Roster Report Here'!$N542="Active",1,0)),0)</f>
        <v>0</v>
      </c>
      <c r="AX542" s="123">
        <f>IF(AND('Copy &amp; Paste Roster Report Here'!$A542=AX$4,'Copy &amp; Paste Roster Report Here'!$M542="FY"),IF('Copy &amp; Paste Roster Report Here'!$R542&gt;0,1,IF('Copy &amp; Paste Roster Report Here'!$N542="Active",1,0)),0)</f>
        <v>0</v>
      </c>
      <c r="AY542" s="123">
        <f>IF(AND('Copy &amp; Paste Roster Report Here'!$A542=AY$4,'Copy &amp; Paste Roster Report Here'!$M542="FY"),IF('Copy &amp; Paste Roster Report Here'!$R542&gt;0,1,IF('Copy &amp; Paste Roster Report Here'!$N542="Active",1,0)),0)</f>
        <v>0</v>
      </c>
      <c r="AZ542" s="123">
        <f>IF(AND('Copy &amp; Paste Roster Report Here'!$A542=AZ$4,'Copy &amp; Paste Roster Report Here'!$M542="FY"),IF('Copy &amp; Paste Roster Report Here'!$R542&gt;0,1,IF('Copy &amp; Paste Roster Report Here'!$N542="Active",1,0)),0)</f>
        <v>0</v>
      </c>
      <c r="BA542" s="123">
        <f>IF(AND('Copy &amp; Paste Roster Report Here'!$A542=BA$4,'Copy &amp; Paste Roster Report Here'!$M542="FY"),IF('Copy &amp; Paste Roster Report Here'!$R542&gt;0,1,IF('Copy &amp; Paste Roster Report Here'!$N542="Active",1,0)),0)</f>
        <v>0</v>
      </c>
      <c r="BB542" s="123">
        <f>IF(AND('Copy &amp; Paste Roster Report Here'!$A542=BB$4,'Copy &amp; Paste Roster Report Here'!$M542="FY"),IF('Copy &amp; Paste Roster Report Here'!$R542&gt;0,1,IF('Copy &amp; Paste Roster Report Here'!$N542="Active",1,0)),0)</f>
        <v>0</v>
      </c>
      <c r="BC542" s="123">
        <f>IF(AND('Copy &amp; Paste Roster Report Here'!$A542=BC$4,'Copy &amp; Paste Roster Report Here'!$M542="FY"),IF('Copy &amp; Paste Roster Report Here'!$R542&gt;0,1,IF('Copy &amp; Paste Roster Report Here'!$N542="Active",1,0)),0)</f>
        <v>0</v>
      </c>
      <c r="BD542" s="123">
        <f>IF(AND('Copy &amp; Paste Roster Report Here'!$A542=BD$4,'Copy &amp; Paste Roster Report Here'!$M542="FY"),IF('Copy &amp; Paste Roster Report Here'!$R542&gt;0,1,IF('Copy &amp; Paste Roster Report Here'!$N542="Active",1,0)),0)</f>
        <v>0</v>
      </c>
      <c r="BE542" s="123">
        <f>IF(AND('Copy &amp; Paste Roster Report Here'!$A542=BE$4,'Copy &amp; Paste Roster Report Here'!$M542="FY"),IF('Copy &amp; Paste Roster Report Here'!$R542&gt;0,1,IF('Copy &amp; Paste Roster Report Here'!$N542="Active",1,0)),0)</f>
        <v>0</v>
      </c>
      <c r="BF542" s="123">
        <f>IF(AND('Copy &amp; Paste Roster Report Here'!$A542=BF$4,'Copy &amp; Paste Roster Report Here'!$M542="FY"),IF('Copy &amp; Paste Roster Report Here'!$R542&gt;0,1,IF('Copy &amp; Paste Roster Report Here'!$N542="Active",1,0)),0)</f>
        <v>0</v>
      </c>
      <c r="BG542" s="123">
        <f>IF(AND('Copy &amp; Paste Roster Report Here'!$A542=BG$4,'Copy &amp; Paste Roster Report Here'!$M542="FY"),IF('Copy &amp; Paste Roster Report Here'!$R542&gt;0,1,IF('Copy &amp; Paste Roster Report Here'!$N542="Active",1,0)),0)</f>
        <v>0</v>
      </c>
      <c r="BH542" s="3">
        <f t="shared" si="84"/>
        <v>0</v>
      </c>
      <c r="BI542" s="124">
        <f>IF(AND('Copy &amp; Paste Roster Report Here'!$A542=BI$4,'Copy &amp; Paste Roster Report Here'!$M542="RH"),IF('Copy &amp; Paste Roster Report Here'!$R542&gt;0,1,IF('Copy &amp; Paste Roster Report Here'!$N542="Active",1,0)),0)</f>
        <v>0</v>
      </c>
      <c r="BJ542" s="124">
        <f>IF(AND('Copy &amp; Paste Roster Report Here'!$A542=BJ$4,'Copy &amp; Paste Roster Report Here'!$M542="RH"),IF('Copy &amp; Paste Roster Report Here'!$R542&gt;0,1,IF('Copy &amp; Paste Roster Report Here'!$N542="Active",1,0)),0)</f>
        <v>0</v>
      </c>
      <c r="BK542" s="124">
        <f>IF(AND('Copy &amp; Paste Roster Report Here'!$A542=BK$4,'Copy &amp; Paste Roster Report Here'!$M542="RH"),IF('Copy &amp; Paste Roster Report Here'!$R542&gt;0,1,IF('Copy &amp; Paste Roster Report Here'!$N542="Active",1,0)),0)</f>
        <v>0</v>
      </c>
      <c r="BL542" s="124">
        <f>IF(AND('Copy &amp; Paste Roster Report Here'!$A542=BL$4,'Copy &amp; Paste Roster Report Here'!$M542="RH"),IF('Copy &amp; Paste Roster Report Here'!$R542&gt;0,1,IF('Copy &amp; Paste Roster Report Here'!$N542="Active",1,0)),0)</f>
        <v>0</v>
      </c>
      <c r="BM542" s="124">
        <f>IF(AND('Copy &amp; Paste Roster Report Here'!$A542=BM$4,'Copy &amp; Paste Roster Report Here'!$M542="RH"),IF('Copy &amp; Paste Roster Report Here'!$R542&gt;0,1,IF('Copy &amp; Paste Roster Report Here'!$N542="Active",1,0)),0)</f>
        <v>0</v>
      </c>
      <c r="BN542" s="124">
        <f>IF(AND('Copy &amp; Paste Roster Report Here'!$A542=BN$4,'Copy &amp; Paste Roster Report Here'!$M542="RH"),IF('Copy &amp; Paste Roster Report Here'!$R542&gt;0,1,IF('Copy &amp; Paste Roster Report Here'!$N542="Active",1,0)),0)</f>
        <v>0</v>
      </c>
      <c r="BO542" s="124">
        <f>IF(AND('Copy &amp; Paste Roster Report Here'!$A542=BO$4,'Copy &amp; Paste Roster Report Here'!$M542="RH"),IF('Copy &amp; Paste Roster Report Here'!$R542&gt;0,1,IF('Copy &amp; Paste Roster Report Here'!$N542="Active",1,0)),0)</f>
        <v>0</v>
      </c>
      <c r="BP542" s="124">
        <f>IF(AND('Copy &amp; Paste Roster Report Here'!$A542=BP$4,'Copy &amp; Paste Roster Report Here'!$M542="RH"),IF('Copy &amp; Paste Roster Report Here'!$R542&gt;0,1,IF('Copy &amp; Paste Roster Report Here'!$N542="Active",1,0)),0)</f>
        <v>0</v>
      </c>
      <c r="BQ542" s="124">
        <f>IF(AND('Copy &amp; Paste Roster Report Here'!$A542=BQ$4,'Copy &amp; Paste Roster Report Here'!$M542="RH"),IF('Copy &amp; Paste Roster Report Here'!$R542&gt;0,1,IF('Copy &amp; Paste Roster Report Here'!$N542="Active",1,0)),0)</f>
        <v>0</v>
      </c>
      <c r="BR542" s="124">
        <f>IF(AND('Copy &amp; Paste Roster Report Here'!$A542=BR$4,'Copy &amp; Paste Roster Report Here'!$M542="RH"),IF('Copy &amp; Paste Roster Report Here'!$R542&gt;0,1,IF('Copy &amp; Paste Roster Report Here'!$N542="Active",1,0)),0)</f>
        <v>0</v>
      </c>
      <c r="BS542" s="124">
        <f>IF(AND('Copy &amp; Paste Roster Report Here'!$A542=BS$4,'Copy &amp; Paste Roster Report Here'!$M542="RH"),IF('Copy &amp; Paste Roster Report Here'!$R542&gt;0,1,IF('Copy &amp; Paste Roster Report Here'!$N542="Active",1,0)),0)</f>
        <v>0</v>
      </c>
      <c r="BT542" s="3">
        <f t="shared" si="85"/>
        <v>0</v>
      </c>
      <c r="BU542" s="125">
        <f>IF(AND('Copy &amp; Paste Roster Report Here'!$A542=BU$4,'Copy &amp; Paste Roster Report Here'!$M542="QT"),IF('Copy &amp; Paste Roster Report Here'!$R542&gt;0,1,IF('Copy &amp; Paste Roster Report Here'!$N542="Active",1,0)),0)</f>
        <v>0</v>
      </c>
      <c r="BV542" s="125">
        <f>IF(AND('Copy &amp; Paste Roster Report Here'!$A542=BV$4,'Copy &amp; Paste Roster Report Here'!$M542="QT"),IF('Copy &amp; Paste Roster Report Here'!$R542&gt;0,1,IF('Copy &amp; Paste Roster Report Here'!$N542="Active",1,0)),0)</f>
        <v>0</v>
      </c>
      <c r="BW542" s="125">
        <f>IF(AND('Copy &amp; Paste Roster Report Here'!$A542=BW$4,'Copy &amp; Paste Roster Report Here'!$M542="QT"),IF('Copy &amp; Paste Roster Report Here'!$R542&gt;0,1,IF('Copy &amp; Paste Roster Report Here'!$N542="Active",1,0)),0)</f>
        <v>0</v>
      </c>
      <c r="BX542" s="125">
        <f>IF(AND('Copy &amp; Paste Roster Report Here'!$A542=BX$4,'Copy &amp; Paste Roster Report Here'!$M542="QT"),IF('Copy &amp; Paste Roster Report Here'!$R542&gt;0,1,IF('Copy &amp; Paste Roster Report Here'!$N542="Active",1,0)),0)</f>
        <v>0</v>
      </c>
      <c r="BY542" s="125">
        <f>IF(AND('Copy &amp; Paste Roster Report Here'!$A542=BY$4,'Copy &amp; Paste Roster Report Here'!$M542="QT"),IF('Copy &amp; Paste Roster Report Here'!$R542&gt;0,1,IF('Copy &amp; Paste Roster Report Here'!$N542="Active",1,0)),0)</f>
        <v>0</v>
      </c>
      <c r="BZ542" s="125">
        <f>IF(AND('Copy &amp; Paste Roster Report Here'!$A542=BZ$4,'Copy &amp; Paste Roster Report Here'!$M542="QT"),IF('Copy &amp; Paste Roster Report Here'!$R542&gt;0,1,IF('Copy &amp; Paste Roster Report Here'!$N542="Active",1,0)),0)</f>
        <v>0</v>
      </c>
      <c r="CA542" s="125">
        <f>IF(AND('Copy &amp; Paste Roster Report Here'!$A542=CA$4,'Copy &amp; Paste Roster Report Here'!$M542="QT"),IF('Copy &amp; Paste Roster Report Here'!$R542&gt;0,1,IF('Copy &amp; Paste Roster Report Here'!$N542="Active",1,0)),0)</f>
        <v>0</v>
      </c>
      <c r="CB542" s="125">
        <f>IF(AND('Copy &amp; Paste Roster Report Here'!$A542=CB$4,'Copy &amp; Paste Roster Report Here'!$M542="QT"),IF('Copy &amp; Paste Roster Report Here'!$R542&gt;0,1,IF('Copy &amp; Paste Roster Report Here'!$N542="Active",1,0)),0)</f>
        <v>0</v>
      </c>
      <c r="CC542" s="125">
        <f>IF(AND('Copy &amp; Paste Roster Report Here'!$A542=CC$4,'Copy &amp; Paste Roster Report Here'!$M542="QT"),IF('Copy &amp; Paste Roster Report Here'!$R542&gt;0,1,IF('Copy &amp; Paste Roster Report Here'!$N542="Active",1,0)),0)</f>
        <v>0</v>
      </c>
      <c r="CD542" s="125">
        <f>IF(AND('Copy &amp; Paste Roster Report Here'!$A542=CD$4,'Copy &amp; Paste Roster Report Here'!$M542="QT"),IF('Copy &amp; Paste Roster Report Here'!$R542&gt;0,1,IF('Copy &amp; Paste Roster Report Here'!$N542="Active",1,0)),0)</f>
        <v>0</v>
      </c>
      <c r="CE542" s="125">
        <f>IF(AND('Copy &amp; Paste Roster Report Here'!$A542=CE$4,'Copy &amp; Paste Roster Report Here'!$M542="QT"),IF('Copy &amp; Paste Roster Report Here'!$R542&gt;0,1,IF('Copy &amp; Paste Roster Report Here'!$N542="Active",1,0)),0)</f>
        <v>0</v>
      </c>
      <c r="CF542" s="3">
        <f t="shared" si="86"/>
        <v>0</v>
      </c>
      <c r="CG542" s="126">
        <f>IF(AND('Copy &amp; Paste Roster Report Here'!$A542=CG$4,'Copy &amp; Paste Roster Report Here'!$M542="##"),IF('Copy &amp; Paste Roster Report Here'!$R542&gt;0,1,IF('Copy &amp; Paste Roster Report Here'!$N542="Active",1,0)),0)</f>
        <v>0</v>
      </c>
      <c r="CH542" s="126">
        <f>IF(AND('Copy &amp; Paste Roster Report Here'!$A542=CH$4,'Copy &amp; Paste Roster Report Here'!$M542="##"),IF('Copy &amp; Paste Roster Report Here'!$R542&gt;0,1,IF('Copy &amp; Paste Roster Report Here'!$N542="Active",1,0)),0)</f>
        <v>0</v>
      </c>
      <c r="CI542" s="126">
        <f>IF(AND('Copy &amp; Paste Roster Report Here'!$A542=CI$4,'Copy &amp; Paste Roster Report Here'!$M542="##"),IF('Copy &amp; Paste Roster Report Here'!$R542&gt;0,1,IF('Copy &amp; Paste Roster Report Here'!$N542="Active",1,0)),0)</f>
        <v>0</v>
      </c>
      <c r="CJ542" s="126">
        <f>IF(AND('Copy &amp; Paste Roster Report Here'!$A542=CJ$4,'Copy &amp; Paste Roster Report Here'!$M542="##"),IF('Copy &amp; Paste Roster Report Here'!$R542&gt;0,1,IF('Copy &amp; Paste Roster Report Here'!$N542="Active",1,0)),0)</f>
        <v>0</v>
      </c>
      <c r="CK542" s="126">
        <f>IF(AND('Copy &amp; Paste Roster Report Here'!$A542=CK$4,'Copy &amp; Paste Roster Report Here'!$M542="##"),IF('Copy &amp; Paste Roster Report Here'!$R542&gt;0,1,IF('Copy &amp; Paste Roster Report Here'!$N542="Active",1,0)),0)</f>
        <v>0</v>
      </c>
      <c r="CL542" s="126">
        <f>IF(AND('Copy &amp; Paste Roster Report Here'!$A542=CL$4,'Copy &amp; Paste Roster Report Here'!$M542="##"),IF('Copy &amp; Paste Roster Report Here'!$R542&gt;0,1,IF('Copy &amp; Paste Roster Report Here'!$N542="Active",1,0)),0)</f>
        <v>0</v>
      </c>
      <c r="CM542" s="126">
        <f>IF(AND('Copy &amp; Paste Roster Report Here'!$A542=CM$4,'Copy &amp; Paste Roster Report Here'!$M542="##"),IF('Copy &amp; Paste Roster Report Here'!$R542&gt;0,1,IF('Copy &amp; Paste Roster Report Here'!$N542="Active",1,0)),0)</f>
        <v>0</v>
      </c>
      <c r="CN542" s="126">
        <f>IF(AND('Copy &amp; Paste Roster Report Here'!$A542=CN$4,'Copy &amp; Paste Roster Report Here'!$M542="##"),IF('Copy &amp; Paste Roster Report Here'!$R542&gt;0,1,IF('Copy &amp; Paste Roster Report Here'!$N542="Active",1,0)),0)</f>
        <v>0</v>
      </c>
      <c r="CO542" s="126">
        <f>IF(AND('Copy &amp; Paste Roster Report Here'!$A542=CO$4,'Copy &amp; Paste Roster Report Here'!$M542="##"),IF('Copy &amp; Paste Roster Report Here'!$R542&gt;0,1,IF('Copy &amp; Paste Roster Report Here'!$N542="Active",1,0)),0)</f>
        <v>0</v>
      </c>
      <c r="CP542" s="126">
        <f>IF(AND('Copy &amp; Paste Roster Report Here'!$A542=CP$4,'Copy &amp; Paste Roster Report Here'!$M542="##"),IF('Copy &amp; Paste Roster Report Here'!$R542&gt;0,1,IF('Copy &amp; Paste Roster Report Here'!$N542="Active",1,0)),0)</f>
        <v>0</v>
      </c>
      <c r="CQ542" s="126">
        <f>IF(AND('Copy &amp; Paste Roster Report Here'!$A542=CQ$4,'Copy &amp; Paste Roster Report Here'!$M542="##"),IF('Copy &amp; Paste Roster Report Here'!$R542&gt;0,1,IF('Copy &amp; Paste Roster Report Here'!$N542="Active",1,0)),0)</f>
        <v>0</v>
      </c>
      <c r="CR542" s="6">
        <f t="shared" si="87"/>
        <v>0</v>
      </c>
      <c r="CS542" s="13">
        <f t="shared" si="88"/>
        <v>0</v>
      </c>
    </row>
    <row r="543" spans="1:97" x14ac:dyDescent="0.25">
      <c r="A543" s="113">
        <f>IF(AND('Copy &amp; Paste Roster Report Here'!$A543=A$4,'Copy &amp; Paste Roster Report Here'!$M543="FT"),IF('Copy &amp; Paste Roster Report Here'!$R543&gt;0,1,IF('Copy &amp; Paste Roster Report Here'!$N543="Active",1,0)),0)</f>
        <v>0</v>
      </c>
      <c r="B543" s="113">
        <f>IF(AND('Copy &amp; Paste Roster Report Here'!$A543=B$4,'Copy &amp; Paste Roster Report Here'!$M543="FT"),IF('Copy &amp; Paste Roster Report Here'!$R543&gt;0,1,IF('Copy &amp; Paste Roster Report Here'!$N543="Active",1,0)),0)</f>
        <v>0</v>
      </c>
      <c r="C543" s="113">
        <f>IF(AND('Copy &amp; Paste Roster Report Here'!$A543=C$4,'Copy &amp; Paste Roster Report Here'!$M543="FT"),IF('Copy &amp; Paste Roster Report Here'!$R543&gt;0,1,IF('Copy &amp; Paste Roster Report Here'!$N543="Active",1,0)),0)</f>
        <v>0</v>
      </c>
      <c r="D543" s="113">
        <f>IF(AND('Copy &amp; Paste Roster Report Here'!$A543=D$4,'Copy &amp; Paste Roster Report Here'!$M543="FT"),IF('Copy &amp; Paste Roster Report Here'!$R543&gt;0,1,IF('Copy &amp; Paste Roster Report Here'!$N543="Active",1,0)),0)</f>
        <v>0</v>
      </c>
      <c r="E543" s="113">
        <f>IF(AND('Copy &amp; Paste Roster Report Here'!$A543=E$4,'Copy &amp; Paste Roster Report Here'!$M543="FT"),IF('Copy &amp; Paste Roster Report Here'!$R543&gt;0,1,IF('Copy &amp; Paste Roster Report Here'!$N543="Active",1,0)),0)</f>
        <v>0</v>
      </c>
      <c r="F543" s="113">
        <f>IF(AND('Copy &amp; Paste Roster Report Here'!$A543=F$4,'Copy &amp; Paste Roster Report Here'!$M543="FT"),IF('Copy &amp; Paste Roster Report Here'!$R543&gt;0,1,IF('Copy &amp; Paste Roster Report Here'!$N543="Active",1,0)),0)</f>
        <v>0</v>
      </c>
      <c r="G543" s="113">
        <f>IF(AND('Copy &amp; Paste Roster Report Here'!$A543=G$4,'Copy &amp; Paste Roster Report Here'!$M543="FT"),IF('Copy &amp; Paste Roster Report Here'!$R543&gt;0,1,IF('Copy &amp; Paste Roster Report Here'!$N543="Active",1,0)),0)</f>
        <v>0</v>
      </c>
      <c r="H543" s="113">
        <f>IF(AND('Copy &amp; Paste Roster Report Here'!$A543=H$4,'Copy &amp; Paste Roster Report Here'!$M543="FT"),IF('Copy &amp; Paste Roster Report Here'!$R543&gt;0,1,IF('Copy &amp; Paste Roster Report Here'!$N543="Active",1,0)),0)</f>
        <v>0</v>
      </c>
      <c r="I543" s="113">
        <f>IF(AND('Copy &amp; Paste Roster Report Here'!$A543=I$4,'Copy &amp; Paste Roster Report Here'!$M543="FT"),IF('Copy &amp; Paste Roster Report Here'!$R543&gt;0,1,IF('Copy &amp; Paste Roster Report Here'!$N543="Active",1,0)),0)</f>
        <v>0</v>
      </c>
      <c r="J543" s="113">
        <f>IF(AND('Copy &amp; Paste Roster Report Here'!$A543=J$4,'Copy &amp; Paste Roster Report Here'!$M543="FT"),IF('Copy &amp; Paste Roster Report Here'!$R543&gt;0,1,IF('Copy &amp; Paste Roster Report Here'!$N543="Active",1,0)),0)</f>
        <v>0</v>
      </c>
      <c r="K543" s="113">
        <f>IF(AND('Copy &amp; Paste Roster Report Here'!$A543=K$4,'Copy &amp; Paste Roster Report Here'!$M543="FT"),IF('Copy &amp; Paste Roster Report Here'!$R543&gt;0,1,IF('Copy &amp; Paste Roster Report Here'!$N543="Active",1,0)),0)</f>
        <v>0</v>
      </c>
      <c r="L543" s="6">
        <f t="shared" si="80"/>
        <v>0</v>
      </c>
      <c r="M543" s="120">
        <f>IF(AND('Copy &amp; Paste Roster Report Here'!$A543=M$4,'Copy &amp; Paste Roster Report Here'!$M543="TQ"),IF('Copy &amp; Paste Roster Report Here'!$R543&gt;0,1,IF('Copy &amp; Paste Roster Report Here'!$N543="Active",1,0)),0)</f>
        <v>0</v>
      </c>
      <c r="N543" s="120">
        <f>IF(AND('Copy &amp; Paste Roster Report Here'!$A543=N$4,'Copy &amp; Paste Roster Report Here'!$M543="TQ"),IF('Copy &amp; Paste Roster Report Here'!$R543&gt;0,1,IF('Copy &amp; Paste Roster Report Here'!$N543="Active",1,0)),0)</f>
        <v>0</v>
      </c>
      <c r="O543" s="120">
        <f>IF(AND('Copy &amp; Paste Roster Report Here'!$A543=O$4,'Copy &amp; Paste Roster Report Here'!$M543="TQ"),IF('Copy &amp; Paste Roster Report Here'!$R543&gt;0,1,IF('Copy &amp; Paste Roster Report Here'!$N543="Active",1,0)),0)</f>
        <v>0</v>
      </c>
      <c r="P543" s="120">
        <f>IF(AND('Copy &amp; Paste Roster Report Here'!$A543=P$4,'Copy &amp; Paste Roster Report Here'!$M543="TQ"),IF('Copy &amp; Paste Roster Report Here'!$R543&gt;0,1,IF('Copy &amp; Paste Roster Report Here'!$N543="Active",1,0)),0)</f>
        <v>0</v>
      </c>
      <c r="Q543" s="120">
        <f>IF(AND('Copy &amp; Paste Roster Report Here'!$A543=Q$4,'Copy &amp; Paste Roster Report Here'!$M543="TQ"),IF('Copy &amp; Paste Roster Report Here'!$R543&gt;0,1,IF('Copy &amp; Paste Roster Report Here'!$N543="Active",1,0)),0)</f>
        <v>0</v>
      </c>
      <c r="R543" s="120">
        <f>IF(AND('Copy &amp; Paste Roster Report Here'!$A543=R$4,'Copy &amp; Paste Roster Report Here'!$M543="TQ"),IF('Copy &amp; Paste Roster Report Here'!$R543&gt;0,1,IF('Copy &amp; Paste Roster Report Here'!$N543="Active",1,0)),0)</f>
        <v>0</v>
      </c>
      <c r="S543" s="120">
        <f>IF(AND('Copy &amp; Paste Roster Report Here'!$A543=S$4,'Copy &amp; Paste Roster Report Here'!$M543="TQ"),IF('Copy &amp; Paste Roster Report Here'!$R543&gt;0,1,IF('Copy &amp; Paste Roster Report Here'!$N543="Active",1,0)),0)</f>
        <v>0</v>
      </c>
      <c r="T543" s="120">
        <f>IF(AND('Copy &amp; Paste Roster Report Here'!$A543=T$4,'Copy &amp; Paste Roster Report Here'!$M543="TQ"),IF('Copy &amp; Paste Roster Report Here'!$R543&gt;0,1,IF('Copy &amp; Paste Roster Report Here'!$N543="Active",1,0)),0)</f>
        <v>0</v>
      </c>
      <c r="U543" s="120">
        <f>IF(AND('Copy &amp; Paste Roster Report Here'!$A543=U$4,'Copy &amp; Paste Roster Report Here'!$M543="TQ"),IF('Copy &amp; Paste Roster Report Here'!$R543&gt;0,1,IF('Copy &amp; Paste Roster Report Here'!$N543="Active",1,0)),0)</f>
        <v>0</v>
      </c>
      <c r="V543" s="120">
        <f>IF(AND('Copy &amp; Paste Roster Report Here'!$A543=V$4,'Copy &amp; Paste Roster Report Here'!$M543="TQ"),IF('Copy &amp; Paste Roster Report Here'!$R543&gt;0,1,IF('Copy &amp; Paste Roster Report Here'!$N543="Active",1,0)),0)</f>
        <v>0</v>
      </c>
      <c r="W543" s="120">
        <f>IF(AND('Copy &amp; Paste Roster Report Here'!$A543=W$4,'Copy &amp; Paste Roster Report Here'!$M543="TQ"),IF('Copy &amp; Paste Roster Report Here'!$R543&gt;0,1,IF('Copy &amp; Paste Roster Report Here'!$N543="Active",1,0)),0)</f>
        <v>0</v>
      </c>
      <c r="X543" s="3">
        <f t="shared" si="81"/>
        <v>0</v>
      </c>
      <c r="Y543" s="121">
        <f>IF(AND('Copy &amp; Paste Roster Report Here'!$A543=Y$4,'Copy &amp; Paste Roster Report Here'!$M543="HT"),IF('Copy &amp; Paste Roster Report Here'!$R543&gt;0,1,IF('Copy &amp; Paste Roster Report Here'!$N543="Active",1,0)),0)</f>
        <v>0</v>
      </c>
      <c r="Z543" s="121">
        <f>IF(AND('Copy &amp; Paste Roster Report Here'!$A543=Z$4,'Copy &amp; Paste Roster Report Here'!$M543="HT"),IF('Copy &amp; Paste Roster Report Here'!$R543&gt;0,1,IF('Copy &amp; Paste Roster Report Here'!$N543="Active",1,0)),0)</f>
        <v>0</v>
      </c>
      <c r="AA543" s="121">
        <f>IF(AND('Copy &amp; Paste Roster Report Here'!$A543=AA$4,'Copy &amp; Paste Roster Report Here'!$M543="HT"),IF('Copy &amp; Paste Roster Report Here'!$R543&gt;0,1,IF('Copy &amp; Paste Roster Report Here'!$N543="Active",1,0)),0)</f>
        <v>0</v>
      </c>
      <c r="AB543" s="121">
        <f>IF(AND('Copy &amp; Paste Roster Report Here'!$A543=AB$4,'Copy &amp; Paste Roster Report Here'!$M543="HT"),IF('Copy &amp; Paste Roster Report Here'!$R543&gt;0,1,IF('Copy &amp; Paste Roster Report Here'!$N543="Active",1,0)),0)</f>
        <v>0</v>
      </c>
      <c r="AC543" s="121">
        <f>IF(AND('Copy &amp; Paste Roster Report Here'!$A543=AC$4,'Copy &amp; Paste Roster Report Here'!$M543="HT"),IF('Copy &amp; Paste Roster Report Here'!$R543&gt;0,1,IF('Copy &amp; Paste Roster Report Here'!$N543="Active",1,0)),0)</f>
        <v>0</v>
      </c>
      <c r="AD543" s="121">
        <f>IF(AND('Copy &amp; Paste Roster Report Here'!$A543=AD$4,'Copy &amp; Paste Roster Report Here'!$M543="HT"),IF('Copy &amp; Paste Roster Report Here'!$R543&gt;0,1,IF('Copy &amp; Paste Roster Report Here'!$N543="Active",1,0)),0)</f>
        <v>0</v>
      </c>
      <c r="AE543" s="121">
        <f>IF(AND('Copy &amp; Paste Roster Report Here'!$A543=AE$4,'Copy &amp; Paste Roster Report Here'!$M543="HT"),IF('Copy &amp; Paste Roster Report Here'!$R543&gt;0,1,IF('Copy &amp; Paste Roster Report Here'!$N543="Active",1,0)),0)</f>
        <v>0</v>
      </c>
      <c r="AF543" s="121">
        <f>IF(AND('Copy &amp; Paste Roster Report Here'!$A543=AF$4,'Copy &amp; Paste Roster Report Here'!$M543="HT"),IF('Copy &amp; Paste Roster Report Here'!$R543&gt;0,1,IF('Copy &amp; Paste Roster Report Here'!$N543="Active",1,0)),0)</f>
        <v>0</v>
      </c>
      <c r="AG543" s="121">
        <f>IF(AND('Copy &amp; Paste Roster Report Here'!$A543=AG$4,'Copy &amp; Paste Roster Report Here'!$M543="HT"),IF('Copy &amp; Paste Roster Report Here'!$R543&gt;0,1,IF('Copy &amp; Paste Roster Report Here'!$N543="Active",1,0)),0)</f>
        <v>0</v>
      </c>
      <c r="AH543" s="121">
        <f>IF(AND('Copy &amp; Paste Roster Report Here'!$A543=AH$4,'Copy &amp; Paste Roster Report Here'!$M543="HT"),IF('Copy &amp; Paste Roster Report Here'!$R543&gt;0,1,IF('Copy &amp; Paste Roster Report Here'!$N543="Active",1,0)),0)</f>
        <v>0</v>
      </c>
      <c r="AI543" s="121">
        <f>IF(AND('Copy &amp; Paste Roster Report Here'!$A543=AI$4,'Copy &amp; Paste Roster Report Here'!$M543="HT"),IF('Copy &amp; Paste Roster Report Here'!$R543&gt;0,1,IF('Copy &amp; Paste Roster Report Here'!$N543="Active",1,0)),0)</f>
        <v>0</v>
      </c>
      <c r="AJ543" s="3">
        <f t="shared" si="82"/>
        <v>0</v>
      </c>
      <c r="AK543" s="122">
        <f>IF(AND('Copy &amp; Paste Roster Report Here'!$A543=AK$4,'Copy &amp; Paste Roster Report Here'!$M543="MT"),IF('Copy &amp; Paste Roster Report Here'!$R543&gt;0,1,IF('Copy &amp; Paste Roster Report Here'!$N543="Active",1,0)),0)</f>
        <v>0</v>
      </c>
      <c r="AL543" s="122">
        <f>IF(AND('Copy &amp; Paste Roster Report Here'!$A543=AL$4,'Copy &amp; Paste Roster Report Here'!$M543="MT"),IF('Copy &amp; Paste Roster Report Here'!$R543&gt;0,1,IF('Copy &amp; Paste Roster Report Here'!$N543="Active",1,0)),0)</f>
        <v>0</v>
      </c>
      <c r="AM543" s="122">
        <f>IF(AND('Copy &amp; Paste Roster Report Here'!$A543=AM$4,'Copy &amp; Paste Roster Report Here'!$M543="MT"),IF('Copy &amp; Paste Roster Report Here'!$R543&gt;0,1,IF('Copy &amp; Paste Roster Report Here'!$N543="Active",1,0)),0)</f>
        <v>0</v>
      </c>
      <c r="AN543" s="122">
        <f>IF(AND('Copy &amp; Paste Roster Report Here'!$A543=AN$4,'Copy &amp; Paste Roster Report Here'!$M543="MT"),IF('Copy &amp; Paste Roster Report Here'!$R543&gt;0,1,IF('Copy &amp; Paste Roster Report Here'!$N543="Active",1,0)),0)</f>
        <v>0</v>
      </c>
      <c r="AO543" s="122">
        <f>IF(AND('Copy &amp; Paste Roster Report Here'!$A543=AO$4,'Copy &amp; Paste Roster Report Here'!$M543="MT"),IF('Copy &amp; Paste Roster Report Here'!$R543&gt;0,1,IF('Copy &amp; Paste Roster Report Here'!$N543="Active",1,0)),0)</f>
        <v>0</v>
      </c>
      <c r="AP543" s="122">
        <f>IF(AND('Copy &amp; Paste Roster Report Here'!$A543=AP$4,'Copy &amp; Paste Roster Report Here'!$M543="MT"),IF('Copy &amp; Paste Roster Report Here'!$R543&gt;0,1,IF('Copy &amp; Paste Roster Report Here'!$N543="Active",1,0)),0)</f>
        <v>0</v>
      </c>
      <c r="AQ543" s="122">
        <f>IF(AND('Copy &amp; Paste Roster Report Here'!$A543=AQ$4,'Copy &amp; Paste Roster Report Here'!$M543="MT"),IF('Copy &amp; Paste Roster Report Here'!$R543&gt;0,1,IF('Copy &amp; Paste Roster Report Here'!$N543="Active",1,0)),0)</f>
        <v>0</v>
      </c>
      <c r="AR543" s="122">
        <f>IF(AND('Copy &amp; Paste Roster Report Here'!$A543=AR$4,'Copy &amp; Paste Roster Report Here'!$M543="MT"),IF('Copy &amp; Paste Roster Report Here'!$R543&gt;0,1,IF('Copy &amp; Paste Roster Report Here'!$N543="Active",1,0)),0)</f>
        <v>0</v>
      </c>
      <c r="AS543" s="122">
        <f>IF(AND('Copy &amp; Paste Roster Report Here'!$A543=AS$4,'Copy &amp; Paste Roster Report Here'!$M543="MT"),IF('Copy &amp; Paste Roster Report Here'!$R543&gt;0,1,IF('Copy &amp; Paste Roster Report Here'!$N543="Active",1,0)),0)</f>
        <v>0</v>
      </c>
      <c r="AT543" s="122">
        <f>IF(AND('Copy &amp; Paste Roster Report Here'!$A543=AT$4,'Copy &amp; Paste Roster Report Here'!$M543="MT"),IF('Copy &amp; Paste Roster Report Here'!$R543&gt;0,1,IF('Copy &amp; Paste Roster Report Here'!$N543="Active",1,0)),0)</f>
        <v>0</v>
      </c>
      <c r="AU543" s="122">
        <f>IF(AND('Copy &amp; Paste Roster Report Here'!$A543=AU$4,'Copy &amp; Paste Roster Report Here'!$M543="MT"),IF('Copy &amp; Paste Roster Report Here'!$R543&gt;0,1,IF('Copy &amp; Paste Roster Report Here'!$N543="Active",1,0)),0)</f>
        <v>0</v>
      </c>
      <c r="AV543" s="3">
        <f t="shared" si="83"/>
        <v>0</v>
      </c>
      <c r="AW543" s="123">
        <f>IF(AND('Copy &amp; Paste Roster Report Here'!$A543=AW$4,'Copy &amp; Paste Roster Report Here'!$M543="FY"),IF('Copy &amp; Paste Roster Report Here'!$R543&gt;0,1,IF('Copy &amp; Paste Roster Report Here'!$N543="Active",1,0)),0)</f>
        <v>0</v>
      </c>
      <c r="AX543" s="123">
        <f>IF(AND('Copy &amp; Paste Roster Report Here'!$A543=AX$4,'Copy &amp; Paste Roster Report Here'!$M543="FY"),IF('Copy &amp; Paste Roster Report Here'!$R543&gt;0,1,IF('Copy &amp; Paste Roster Report Here'!$N543="Active",1,0)),0)</f>
        <v>0</v>
      </c>
      <c r="AY543" s="123">
        <f>IF(AND('Copy &amp; Paste Roster Report Here'!$A543=AY$4,'Copy &amp; Paste Roster Report Here'!$M543="FY"),IF('Copy &amp; Paste Roster Report Here'!$R543&gt;0,1,IF('Copy &amp; Paste Roster Report Here'!$N543="Active",1,0)),0)</f>
        <v>0</v>
      </c>
      <c r="AZ543" s="123">
        <f>IF(AND('Copy &amp; Paste Roster Report Here'!$A543=AZ$4,'Copy &amp; Paste Roster Report Here'!$M543="FY"),IF('Copy &amp; Paste Roster Report Here'!$R543&gt;0,1,IF('Copy &amp; Paste Roster Report Here'!$N543="Active",1,0)),0)</f>
        <v>0</v>
      </c>
      <c r="BA543" s="123">
        <f>IF(AND('Copy &amp; Paste Roster Report Here'!$A543=BA$4,'Copy &amp; Paste Roster Report Here'!$M543="FY"),IF('Copy &amp; Paste Roster Report Here'!$R543&gt;0,1,IF('Copy &amp; Paste Roster Report Here'!$N543="Active",1,0)),0)</f>
        <v>0</v>
      </c>
      <c r="BB543" s="123">
        <f>IF(AND('Copy &amp; Paste Roster Report Here'!$A543=BB$4,'Copy &amp; Paste Roster Report Here'!$M543="FY"),IF('Copy &amp; Paste Roster Report Here'!$R543&gt;0,1,IF('Copy &amp; Paste Roster Report Here'!$N543="Active",1,0)),0)</f>
        <v>0</v>
      </c>
      <c r="BC543" s="123">
        <f>IF(AND('Copy &amp; Paste Roster Report Here'!$A543=BC$4,'Copy &amp; Paste Roster Report Here'!$M543="FY"),IF('Copy &amp; Paste Roster Report Here'!$R543&gt;0,1,IF('Copy &amp; Paste Roster Report Here'!$N543="Active",1,0)),0)</f>
        <v>0</v>
      </c>
      <c r="BD543" s="123">
        <f>IF(AND('Copy &amp; Paste Roster Report Here'!$A543=BD$4,'Copy &amp; Paste Roster Report Here'!$M543="FY"),IF('Copy &amp; Paste Roster Report Here'!$R543&gt;0,1,IF('Copy &amp; Paste Roster Report Here'!$N543="Active",1,0)),0)</f>
        <v>0</v>
      </c>
      <c r="BE543" s="123">
        <f>IF(AND('Copy &amp; Paste Roster Report Here'!$A543=BE$4,'Copy &amp; Paste Roster Report Here'!$M543="FY"),IF('Copy &amp; Paste Roster Report Here'!$R543&gt;0,1,IF('Copy &amp; Paste Roster Report Here'!$N543="Active",1,0)),0)</f>
        <v>0</v>
      </c>
      <c r="BF543" s="123">
        <f>IF(AND('Copy &amp; Paste Roster Report Here'!$A543=BF$4,'Copy &amp; Paste Roster Report Here'!$M543="FY"),IF('Copy &amp; Paste Roster Report Here'!$R543&gt;0,1,IF('Copy &amp; Paste Roster Report Here'!$N543="Active",1,0)),0)</f>
        <v>0</v>
      </c>
      <c r="BG543" s="123">
        <f>IF(AND('Copy &amp; Paste Roster Report Here'!$A543=BG$4,'Copy &amp; Paste Roster Report Here'!$M543="FY"),IF('Copy &amp; Paste Roster Report Here'!$R543&gt;0,1,IF('Copy &amp; Paste Roster Report Here'!$N543="Active",1,0)),0)</f>
        <v>0</v>
      </c>
      <c r="BH543" s="3">
        <f t="shared" si="84"/>
        <v>0</v>
      </c>
      <c r="BI543" s="124">
        <f>IF(AND('Copy &amp; Paste Roster Report Here'!$A543=BI$4,'Copy &amp; Paste Roster Report Here'!$M543="RH"),IF('Copy &amp; Paste Roster Report Here'!$R543&gt;0,1,IF('Copy &amp; Paste Roster Report Here'!$N543="Active",1,0)),0)</f>
        <v>0</v>
      </c>
      <c r="BJ543" s="124">
        <f>IF(AND('Copy &amp; Paste Roster Report Here'!$A543=BJ$4,'Copy &amp; Paste Roster Report Here'!$M543="RH"),IF('Copy &amp; Paste Roster Report Here'!$R543&gt;0,1,IF('Copy &amp; Paste Roster Report Here'!$N543="Active",1,0)),0)</f>
        <v>0</v>
      </c>
      <c r="BK543" s="124">
        <f>IF(AND('Copy &amp; Paste Roster Report Here'!$A543=BK$4,'Copy &amp; Paste Roster Report Here'!$M543="RH"),IF('Copy &amp; Paste Roster Report Here'!$R543&gt;0,1,IF('Copy &amp; Paste Roster Report Here'!$N543="Active",1,0)),0)</f>
        <v>0</v>
      </c>
      <c r="BL543" s="124">
        <f>IF(AND('Copy &amp; Paste Roster Report Here'!$A543=BL$4,'Copy &amp; Paste Roster Report Here'!$M543="RH"),IF('Copy &amp; Paste Roster Report Here'!$R543&gt;0,1,IF('Copy &amp; Paste Roster Report Here'!$N543="Active",1,0)),0)</f>
        <v>0</v>
      </c>
      <c r="BM543" s="124">
        <f>IF(AND('Copy &amp; Paste Roster Report Here'!$A543=BM$4,'Copy &amp; Paste Roster Report Here'!$M543="RH"),IF('Copy &amp; Paste Roster Report Here'!$R543&gt;0,1,IF('Copy &amp; Paste Roster Report Here'!$N543="Active",1,0)),0)</f>
        <v>0</v>
      </c>
      <c r="BN543" s="124">
        <f>IF(AND('Copy &amp; Paste Roster Report Here'!$A543=BN$4,'Copy &amp; Paste Roster Report Here'!$M543="RH"),IF('Copy &amp; Paste Roster Report Here'!$R543&gt;0,1,IF('Copy &amp; Paste Roster Report Here'!$N543="Active",1,0)),0)</f>
        <v>0</v>
      </c>
      <c r="BO543" s="124">
        <f>IF(AND('Copy &amp; Paste Roster Report Here'!$A543=BO$4,'Copy &amp; Paste Roster Report Here'!$M543="RH"),IF('Copy &amp; Paste Roster Report Here'!$R543&gt;0,1,IF('Copy &amp; Paste Roster Report Here'!$N543="Active",1,0)),0)</f>
        <v>0</v>
      </c>
      <c r="BP543" s="124">
        <f>IF(AND('Copy &amp; Paste Roster Report Here'!$A543=BP$4,'Copy &amp; Paste Roster Report Here'!$M543="RH"),IF('Copy &amp; Paste Roster Report Here'!$R543&gt;0,1,IF('Copy &amp; Paste Roster Report Here'!$N543="Active",1,0)),0)</f>
        <v>0</v>
      </c>
      <c r="BQ543" s="124">
        <f>IF(AND('Copy &amp; Paste Roster Report Here'!$A543=BQ$4,'Copy &amp; Paste Roster Report Here'!$M543="RH"),IF('Copy &amp; Paste Roster Report Here'!$R543&gt;0,1,IF('Copy &amp; Paste Roster Report Here'!$N543="Active",1,0)),0)</f>
        <v>0</v>
      </c>
      <c r="BR543" s="124">
        <f>IF(AND('Copy &amp; Paste Roster Report Here'!$A543=BR$4,'Copy &amp; Paste Roster Report Here'!$M543="RH"),IF('Copy &amp; Paste Roster Report Here'!$R543&gt;0,1,IF('Copy &amp; Paste Roster Report Here'!$N543="Active",1,0)),0)</f>
        <v>0</v>
      </c>
      <c r="BS543" s="124">
        <f>IF(AND('Copy &amp; Paste Roster Report Here'!$A543=BS$4,'Copy &amp; Paste Roster Report Here'!$M543="RH"),IF('Copy &amp; Paste Roster Report Here'!$R543&gt;0,1,IF('Copy &amp; Paste Roster Report Here'!$N543="Active",1,0)),0)</f>
        <v>0</v>
      </c>
      <c r="BT543" s="3">
        <f t="shared" si="85"/>
        <v>0</v>
      </c>
      <c r="BU543" s="125">
        <f>IF(AND('Copy &amp; Paste Roster Report Here'!$A543=BU$4,'Copy &amp; Paste Roster Report Here'!$M543="QT"),IF('Copy &amp; Paste Roster Report Here'!$R543&gt;0,1,IF('Copy &amp; Paste Roster Report Here'!$N543="Active",1,0)),0)</f>
        <v>0</v>
      </c>
      <c r="BV543" s="125">
        <f>IF(AND('Copy &amp; Paste Roster Report Here'!$A543=BV$4,'Copy &amp; Paste Roster Report Here'!$M543="QT"),IF('Copy &amp; Paste Roster Report Here'!$R543&gt;0,1,IF('Copy &amp; Paste Roster Report Here'!$N543="Active",1,0)),0)</f>
        <v>0</v>
      </c>
      <c r="BW543" s="125">
        <f>IF(AND('Copy &amp; Paste Roster Report Here'!$A543=BW$4,'Copy &amp; Paste Roster Report Here'!$M543="QT"),IF('Copy &amp; Paste Roster Report Here'!$R543&gt;0,1,IF('Copy &amp; Paste Roster Report Here'!$N543="Active",1,0)),0)</f>
        <v>0</v>
      </c>
      <c r="BX543" s="125">
        <f>IF(AND('Copy &amp; Paste Roster Report Here'!$A543=BX$4,'Copy &amp; Paste Roster Report Here'!$M543="QT"),IF('Copy &amp; Paste Roster Report Here'!$R543&gt;0,1,IF('Copy &amp; Paste Roster Report Here'!$N543="Active",1,0)),0)</f>
        <v>0</v>
      </c>
      <c r="BY543" s="125">
        <f>IF(AND('Copy &amp; Paste Roster Report Here'!$A543=BY$4,'Copy &amp; Paste Roster Report Here'!$M543="QT"),IF('Copy &amp; Paste Roster Report Here'!$R543&gt;0,1,IF('Copy &amp; Paste Roster Report Here'!$N543="Active",1,0)),0)</f>
        <v>0</v>
      </c>
      <c r="BZ543" s="125">
        <f>IF(AND('Copy &amp; Paste Roster Report Here'!$A543=BZ$4,'Copy &amp; Paste Roster Report Here'!$M543="QT"),IF('Copy &amp; Paste Roster Report Here'!$R543&gt;0,1,IF('Copy &amp; Paste Roster Report Here'!$N543="Active",1,0)),0)</f>
        <v>0</v>
      </c>
      <c r="CA543" s="125">
        <f>IF(AND('Copy &amp; Paste Roster Report Here'!$A543=CA$4,'Copy &amp; Paste Roster Report Here'!$M543="QT"),IF('Copy &amp; Paste Roster Report Here'!$R543&gt;0,1,IF('Copy &amp; Paste Roster Report Here'!$N543="Active",1,0)),0)</f>
        <v>0</v>
      </c>
      <c r="CB543" s="125">
        <f>IF(AND('Copy &amp; Paste Roster Report Here'!$A543=CB$4,'Copy &amp; Paste Roster Report Here'!$M543="QT"),IF('Copy &amp; Paste Roster Report Here'!$R543&gt;0,1,IF('Copy &amp; Paste Roster Report Here'!$N543="Active",1,0)),0)</f>
        <v>0</v>
      </c>
      <c r="CC543" s="125">
        <f>IF(AND('Copy &amp; Paste Roster Report Here'!$A543=CC$4,'Copy &amp; Paste Roster Report Here'!$M543="QT"),IF('Copy &amp; Paste Roster Report Here'!$R543&gt;0,1,IF('Copy &amp; Paste Roster Report Here'!$N543="Active",1,0)),0)</f>
        <v>0</v>
      </c>
      <c r="CD543" s="125">
        <f>IF(AND('Copy &amp; Paste Roster Report Here'!$A543=CD$4,'Copy &amp; Paste Roster Report Here'!$M543="QT"),IF('Copy &amp; Paste Roster Report Here'!$R543&gt;0,1,IF('Copy &amp; Paste Roster Report Here'!$N543="Active",1,0)),0)</f>
        <v>0</v>
      </c>
      <c r="CE543" s="125">
        <f>IF(AND('Copy &amp; Paste Roster Report Here'!$A543=CE$4,'Copy &amp; Paste Roster Report Here'!$M543="QT"),IF('Copy &amp; Paste Roster Report Here'!$R543&gt;0,1,IF('Copy &amp; Paste Roster Report Here'!$N543="Active",1,0)),0)</f>
        <v>0</v>
      </c>
      <c r="CF543" s="3">
        <f t="shared" si="86"/>
        <v>0</v>
      </c>
      <c r="CG543" s="126">
        <f>IF(AND('Copy &amp; Paste Roster Report Here'!$A543=CG$4,'Copy &amp; Paste Roster Report Here'!$M543="##"),IF('Copy &amp; Paste Roster Report Here'!$R543&gt;0,1,IF('Copy &amp; Paste Roster Report Here'!$N543="Active",1,0)),0)</f>
        <v>0</v>
      </c>
      <c r="CH543" s="126">
        <f>IF(AND('Copy &amp; Paste Roster Report Here'!$A543=CH$4,'Copy &amp; Paste Roster Report Here'!$M543="##"),IF('Copy &amp; Paste Roster Report Here'!$R543&gt;0,1,IF('Copy &amp; Paste Roster Report Here'!$N543="Active",1,0)),0)</f>
        <v>0</v>
      </c>
      <c r="CI543" s="126">
        <f>IF(AND('Copy &amp; Paste Roster Report Here'!$A543=CI$4,'Copy &amp; Paste Roster Report Here'!$M543="##"),IF('Copy &amp; Paste Roster Report Here'!$R543&gt;0,1,IF('Copy &amp; Paste Roster Report Here'!$N543="Active",1,0)),0)</f>
        <v>0</v>
      </c>
      <c r="CJ543" s="126">
        <f>IF(AND('Copy &amp; Paste Roster Report Here'!$A543=CJ$4,'Copy &amp; Paste Roster Report Here'!$M543="##"),IF('Copy &amp; Paste Roster Report Here'!$R543&gt;0,1,IF('Copy &amp; Paste Roster Report Here'!$N543="Active",1,0)),0)</f>
        <v>0</v>
      </c>
      <c r="CK543" s="126">
        <f>IF(AND('Copy &amp; Paste Roster Report Here'!$A543=CK$4,'Copy &amp; Paste Roster Report Here'!$M543="##"),IF('Copy &amp; Paste Roster Report Here'!$R543&gt;0,1,IF('Copy &amp; Paste Roster Report Here'!$N543="Active",1,0)),0)</f>
        <v>0</v>
      </c>
      <c r="CL543" s="126">
        <f>IF(AND('Copy &amp; Paste Roster Report Here'!$A543=CL$4,'Copy &amp; Paste Roster Report Here'!$M543="##"),IF('Copy &amp; Paste Roster Report Here'!$R543&gt;0,1,IF('Copy &amp; Paste Roster Report Here'!$N543="Active",1,0)),0)</f>
        <v>0</v>
      </c>
      <c r="CM543" s="126">
        <f>IF(AND('Copy &amp; Paste Roster Report Here'!$A543=CM$4,'Copy &amp; Paste Roster Report Here'!$M543="##"),IF('Copy &amp; Paste Roster Report Here'!$R543&gt;0,1,IF('Copy &amp; Paste Roster Report Here'!$N543="Active",1,0)),0)</f>
        <v>0</v>
      </c>
      <c r="CN543" s="126">
        <f>IF(AND('Copy &amp; Paste Roster Report Here'!$A543=CN$4,'Copy &amp; Paste Roster Report Here'!$M543="##"),IF('Copy &amp; Paste Roster Report Here'!$R543&gt;0,1,IF('Copy &amp; Paste Roster Report Here'!$N543="Active",1,0)),0)</f>
        <v>0</v>
      </c>
      <c r="CO543" s="126">
        <f>IF(AND('Copy &amp; Paste Roster Report Here'!$A543=CO$4,'Copy &amp; Paste Roster Report Here'!$M543="##"),IF('Copy &amp; Paste Roster Report Here'!$R543&gt;0,1,IF('Copy &amp; Paste Roster Report Here'!$N543="Active",1,0)),0)</f>
        <v>0</v>
      </c>
      <c r="CP543" s="126">
        <f>IF(AND('Copy &amp; Paste Roster Report Here'!$A543=CP$4,'Copy &amp; Paste Roster Report Here'!$M543="##"),IF('Copy &amp; Paste Roster Report Here'!$R543&gt;0,1,IF('Copy &amp; Paste Roster Report Here'!$N543="Active",1,0)),0)</f>
        <v>0</v>
      </c>
      <c r="CQ543" s="126">
        <f>IF(AND('Copy &amp; Paste Roster Report Here'!$A543=CQ$4,'Copy &amp; Paste Roster Report Here'!$M543="##"),IF('Copy &amp; Paste Roster Report Here'!$R543&gt;0,1,IF('Copy &amp; Paste Roster Report Here'!$N543="Active",1,0)),0)</f>
        <v>0</v>
      </c>
      <c r="CR543" s="6">
        <f t="shared" si="87"/>
        <v>0</v>
      </c>
      <c r="CS543" s="13">
        <f t="shared" si="88"/>
        <v>0</v>
      </c>
    </row>
    <row r="544" spans="1:97" x14ac:dyDescent="0.25">
      <c r="A544" s="113">
        <f>IF(AND('Copy &amp; Paste Roster Report Here'!$A548=A$4,'Copy &amp; Paste Roster Report Here'!$M548="FT"),IF('Copy &amp; Paste Roster Report Here'!$R548&gt;0,1,IF('Copy &amp; Paste Roster Report Here'!$N548="Active",1,0)),0)</f>
        <v>0</v>
      </c>
      <c r="B544" s="113">
        <f>IF(AND('Copy &amp; Paste Roster Report Here'!$A548=B$4,'Copy &amp; Paste Roster Report Here'!$M548="FT"),IF('Copy &amp; Paste Roster Report Here'!$R548&gt;0,1,IF('Copy &amp; Paste Roster Report Here'!$N548="Active",1,0)),0)</f>
        <v>0</v>
      </c>
      <c r="C544" s="113">
        <f>IF(AND('Copy &amp; Paste Roster Report Here'!$A548=C$4,'Copy &amp; Paste Roster Report Here'!$M548="FT"),IF('Copy &amp; Paste Roster Report Here'!$R548&gt;0,1,IF('Copy &amp; Paste Roster Report Here'!$N548="Active",1,0)),0)</f>
        <v>0</v>
      </c>
      <c r="D544" s="113">
        <f>IF(AND('Copy &amp; Paste Roster Report Here'!$A548=D$4,'Copy &amp; Paste Roster Report Here'!$M548="FT"),IF('Copy &amp; Paste Roster Report Here'!$R548&gt;0,1,IF('Copy &amp; Paste Roster Report Here'!$N548="Active",1,0)),0)</f>
        <v>0</v>
      </c>
      <c r="E544" s="113">
        <f>IF(AND('Copy &amp; Paste Roster Report Here'!$A548=E$4,'Copy &amp; Paste Roster Report Here'!$M548="FT"),IF('Copy &amp; Paste Roster Report Here'!$R548&gt;0,1,IF('Copy &amp; Paste Roster Report Here'!$N548="Active",1,0)),0)</f>
        <v>0</v>
      </c>
      <c r="F544" s="113">
        <f>IF(AND('Copy &amp; Paste Roster Report Here'!$A548=F$4,'Copy &amp; Paste Roster Report Here'!$M548="FT"),IF('Copy &amp; Paste Roster Report Here'!$R548&gt;0,1,IF('Copy &amp; Paste Roster Report Here'!$N548="Active",1,0)),0)</f>
        <v>0</v>
      </c>
      <c r="G544" s="113">
        <f>IF(AND('Copy &amp; Paste Roster Report Here'!$A548=G$4,'Copy &amp; Paste Roster Report Here'!$M548="FT"),IF('Copy &amp; Paste Roster Report Here'!$R548&gt;0,1,IF('Copy &amp; Paste Roster Report Here'!$N548="Active",1,0)),0)</f>
        <v>0</v>
      </c>
      <c r="H544" s="113">
        <f>IF(AND('Copy &amp; Paste Roster Report Here'!$A548=H$4,'Copy &amp; Paste Roster Report Here'!$M548="FT"),IF('Copy &amp; Paste Roster Report Here'!$R548&gt;0,1,IF('Copy &amp; Paste Roster Report Here'!$N548="Active",1,0)),0)</f>
        <v>0</v>
      </c>
      <c r="I544" s="113">
        <f>IF(AND('Copy &amp; Paste Roster Report Here'!$A548=I$4,'Copy &amp; Paste Roster Report Here'!$M548="FT"),IF('Copy &amp; Paste Roster Report Here'!$R548&gt;0,1,IF('Copy &amp; Paste Roster Report Here'!$N548="Active",1,0)),0)</f>
        <v>0</v>
      </c>
      <c r="J544" s="113">
        <f>IF(AND('Copy &amp; Paste Roster Report Here'!$A548=J$4,'Copy &amp; Paste Roster Report Here'!$M548="FT"),IF('Copy &amp; Paste Roster Report Here'!$R548&gt;0,1,IF('Copy &amp; Paste Roster Report Here'!$N548="Active",1,0)),0)</f>
        <v>0</v>
      </c>
      <c r="K544" s="113">
        <f>IF(AND('Copy &amp; Paste Roster Report Here'!$A548=K$4,'Copy &amp; Paste Roster Report Here'!$M548="FT"),IF('Copy &amp; Paste Roster Report Here'!$R548&gt;0,1,IF('Copy &amp; Paste Roster Report Here'!$N548="Active",1,0)),0)</f>
        <v>0</v>
      </c>
      <c r="L544" s="6">
        <f t="shared" si="80"/>
        <v>0</v>
      </c>
      <c r="M544" s="120">
        <f>IF(AND('Copy &amp; Paste Roster Report Here'!$A548=M$4,'Copy &amp; Paste Roster Report Here'!$M548="TQ"),IF('Copy &amp; Paste Roster Report Here'!$R548&gt;0,1,IF('Copy &amp; Paste Roster Report Here'!$N548="Active",1,0)),0)</f>
        <v>0</v>
      </c>
      <c r="N544" s="120">
        <f>IF(AND('Copy &amp; Paste Roster Report Here'!$A548=N$4,'Copy &amp; Paste Roster Report Here'!$M548="TQ"),IF('Copy &amp; Paste Roster Report Here'!$R548&gt;0,1,IF('Copy &amp; Paste Roster Report Here'!$N548="Active",1,0)),0)</f>
        <v>0</v>
      </c>
      <c r="O544" s="120">
        <f>IF(AND('Copy &amp; Paste Roster Report Here'!$A548=O$4,'Copy &amp; Paste Roster Report Here'!$M548="TQ"),IF('Copy &amp; Paste Roster Report Here'!$R548&gt;0,1,IF('Copy &amp; Paste Roster Report Here'!$N548="Active",1,0)),0)</f>
        <v>0</v>
      </c>
      <c r="P544" s="120">
        <f>IF(AND('Copy &amp; Paste Roster Report Here'!$A548=P$4,'Copy &amp; Paste Roster Report Here'!$M548="TQ"),IF('Copy &amp; Paste Roster Report Here'!$R548&gt;0,1,IF('Copy &amp; Paste Roster Report Here'!$N548="Active",1,0)),0)</f>
        <v>0</v>
      </c>
      <c r="Q544" s="120">
        <f>IF(AND('Copy &amp; Paste Roster Report Here'!$A548=Q$4,'Copy &amp; Paste Roster Report Here'!$M548="TQ"),IF('Copy &amp; Paste Roster Report Here'!$R548&gt;0,1,IF('Copy &amp; Paste Roster Report Here'!$N548="Active",1,0)),0)</f>
        <v>0</v>
      </c>
      <c r="R544" s="120">
        <f>IF(AND('Copy &amp; Paste Roster Report Here'!$A548=R$4,'Copy &amp; Paste Roster Report Here'!$M548="TQ"),IF('Copy &amp; Paste Roster Report Here'!$R548&gt;0,1,IF('Copy &amp; Paste Roster Report Here'!$N548="Active",1,0)),0)</f>
        <v>0</v>
      </c>
      <c r="S544" s="120">
        <f>IF(AND('Copy &amp; Paste Roster Report Here'!$A548=S$4,'Copy &amp; Paste Roster Report Here'!$M548="TQ"),IF('Copy &amp; Paste Roster Report Here'!$R548&gt;0,1,IF('Copy &amp; Paste Roster Report Here'!$N548="Active",1,0)),0)</f>
        <v>0</v>
      </c>
      <c r="T544" s="120">
        <f>IF(AND('Copy &amp; Paste Roster Report Here'!$A548=T$4,'Copy &amp; Paste Roster Report Here'!$M548="TQ"),IF('Copy &amp; Paste Roster Report Here'!$R548&gt;0,1,IF('Copy &amp; Paste Roster Report Here'!$N548="Active",1,0)),0)</f>
        <v>0</v>
      </c>
      <c r="U544" s="120">
        <f>IF(AND('Copy &amp; Paste Roster Report Here'!$A548=U$4,'Copy &amp; Paste Roster Report Here'!$M548="TQ"),IF('Copy &amp; Paste Roster Report Here'!$R548&gt;0,1,IF('Copy &amp; Paste Roster Report Here'!$N548="Active",1,0)),0)</f>
        <v>0</v>
      </c>
      <c r="V544" s="120">
        <f>IF(AND('Copy &amp; Paste Roster Report Here'!$A548=V$4,'Copy &amp; Paste Roster Report Here'!$M548="TQ"),IF('Copy &amp; Paste Roster Report Here'!$R548&gt;0,1,IF('Copy &amp; Paste Roster Report Here'!$N548="Active",1,0)),0)</f>
        <v>0</v>
      </c>
      <c r="W544" s="120">
        <f>IF(AND('Copy &amp; Paste Roster Report Here'!$A548=W$4,'Copy &amp; Paste Roster Report Here'!$M548="TQ"),IF('Copy &amp; Paste Roster Report Here'!$R548&gt;0,1,IF('Copy &amp; Paste Roster Report Here'!$N548="Active",1,0)),0)</f>
        <v>0</v>
      </c>
      <c r="X544" s="3">
        <f t="shared" si="81"/>
        <v>0</v>
      </c>
      <c r="Y544" s="121">
        <f>IF(AND('Copy &amp; Paste Roster Report Here'!$A548=Y$4,'Copy &amp; Paste Roster Report Here'!$M548="HT"),IF('Copy &amp; Paste Roster Report Here'!$R548&gt;0,1,IF('Copy &amp; Paste Roster Report Here'!$N548="Active",1,0)),0)</f>
        <v>0</v>
      </c>
      <c r="Z544" s="121">
        <f>IF(AND('Copy &amp; Paste Roster Report Here'!$A548=Z$4,'Copy &amp; Paste Roster Report Here'!$M548="HT"),IF('Copy &amp; Paste Roster Report Here'!$R548&gt;0,1,IF('Copy &amp; Paste Roster Report Here'!$N548="Active",1,0)),0)</f>
        <v>0</v>
      </c>
      <c r="AA544" s="121">
        <f>IF(AND('Copy &amp; Paste Roster Report Here'!$A548=AA$4,'Copy &amp; Paste Roster Report Here'!$M548="HT"),IF('Copy &amp; Paste Roster Report Here'!$R548&gt;0,1,IF('Copy &amp; Paste Roster Report Here'!$N548="Active",1,0)),0)</f>
        <v>0</v>
      </c>
      <c r="AB544" s="121">
        <f>IF(AND('Copy &amp; Paste Roster Report Here'!$A548=AB$4,'Copy &amp; Paste Roster Report Here'!$M548="HT"),IF('Copy &amp; Paste Roster Report Here'!$R548&gt;0,1,IF('Copy &amp; Paste Roster Report Here'!$N548="Active",1,0)),0)</f>
        <v>0</v>
      </c>
      <c r="AC544" s="121">
        <f>IF(AND('Copy &amp; Paste Roster Report Here'!$A548=AC$4,'Copy &amp; Paste Roster Report Here'!$M548="HT"),IF('Copy &amp; Paste Roster Report Here'!$R548&gt;0,1,IF('Copy &amp; Paste Roster Report Here'!$N548="Active",1,0)),0)</f>
        <v>0</v>
      </c>
      <c r="AD544" s="121">
        <f>IF(AND('Copy &amp; Paste Roster Report Here'!$A548=AD$4,'Copy &amp; Paste Roster Report Here'!$M548="HT"),IF('Copy &amp; Paste Roster Report Here'!$R548&gt;0,1,IF('Copy &amp; Paste Roster Report Here'!$N548="Active",1,0)),0)</f>
        <v>0</v>
      </c>
      <c r="AE544" s="121">
        <f>IF(AND('Copy &amp; Paste Roster Report Here'!$A548=AE$4,'Copy &amp; Paste Roster Report Here'!$M548="HT"),IF('Copy &amp; Paste Roster Report Here'!$R548&gt;0,1,IF('Copy &amp; Paste Roster Report Here'!$N548="Active",1,0)),0)</f>
        <v>0</v>
      </c>
      <c r="AF544" s="121">
        <f>IF(AND('Copy &amp; Paste Roster Report Here'!$A548=AF$4,'Copy &amp; Paste Roster Report Here'!$M548="HT"),IF('Copy &amp; Paste Roster Report Here'!$R548&gt;0,1,IF('Copy &amp; Paste Roster Report Here'!$N548="Active",1,0)),0)</f>
        <v>0</v>
      </c>
      <c r="AG544" s="121">
        <f>IF(AND('Copy &amp; Paste Roster Report Here'!$A548=AG$4,'Copy &amp; Paste Roster Report Here'!$M548="HT"),IF('Copy &amp; Paste Roster Report Here'!$R548&gt;0,1,IF('Copy &amp; Paste Roster Report Here'!$N548="Active",1,0)),0)</f>
        <v>0</v>
      </c>
      <c r="AH544" s="121">
        <f>IF(AND('Copy &amp; Paste Roster Report Here'!$A548=AH$4,'Copy &amp; Paste Roster Report Here'!$M548="HT"),IF('Copy &amp; Paste Roster Report Here'!$R548&gt;0,1,IF('Copy &amp; Paste Roster Report Here'!$N548="Active",1,0)),0)</f>
        <v>0</v>
      </c>
      <c r="AI544" s="121">
        <f>IF(AND('Copy &amp; Paste Roster Report Here'!$A548=AI$4,'Copy &amp; Paste Roster Report Here'!$M548="HT"),IF('Copy &amp; Paste Roster Report Here'!$R548&gt;0,1,IF('Copy &amp; Paste Roster Report Here'!$N548="Active",1,0)),0)</f>
        <v>0</v>
      </c>
      <c r="AJ544" s="3">
        <f t="shared" si="82"/>
        <v>0</v>
      </c>
      <c r="AK544" s="122">
        <f>IF(AND('Copy &amp; Paste Roster Report Here'!$A548=AK$4,'Copy &amp; Paste Roster Report Here'!$M548="MT"),IF('Copy &amp; Paste Roster Report Here'!$R548&gt;0,1,IF('Copy &amp; Paste Roster Report Here'!$N548="Active",1,0)),0)</f>
        <v>0</v>
      </c>
      <c r="AL544" s="122">
        <f>IF(AND('Copy &amp; Paste Roster Report Here'!$A548=AL$4,'Copy &amp; Paste Roster Report Here'!$M548="MT"),IF('Copy &amp; Paste Roster Report Here'!$R548&gt;0,1,IF('Copy &amp; Paste Roster Report Here'!$N548="Active",1,0)),0)</f>
        <v>0</v>
      </c>
      <c r="AM544" s="122">
        <f>IF(AND('Copy &amp; Paste Roster Report Here'!$A548=AM$4,'Copy &amp; Paste Roster Report Here'!$M548="MT"),IF('Copy &amp; Paste Roster Report Here'!$R548&gt;0,1,IF('Copy &amp; Paste Roster Report Here'!$N548="Active",1,0)),0)</f>
        <v>0</v>
      </c>
      <c r="AN544" s="122">
        <f>IF(AND('Copy &amp; Paste Roster Report Here'!$A548=AN$4,'Copy &amp; Paste Roster Report Here'!$M548="MT"),IF('Copy &amp; Paste Roster Report Here'!$R548&gt;0,1,IF('Copy &amp; Paste Roster Report Here'!$N548="Active",1,0)),0)</f>
        <v>0</v>
      </c>
      <c r="AO544" s="122">
        <f>IF(AND('Copy &amp; Paste Roster Report Here'!$A548=AO$4,'Copy &amp; Paste Roster Report Here'!$M548="MT"),IF('Copy &amp; Paste Roster Report Here'!$R548&gt;0,1,IF('Copy &amp; Paste Roster Report Here'!$N548="Active",1,0)),0)</f>
        <v>0</v>
      </c>
      <c r="AP544" s="122">
        <f>IF(AND('Copy &amp; Paste Roster Report Here'!$A548=AP$4,'Copy &amp; Paste Roster Report Here'!$M548="MT"),IF('Copy &amp; Paste Roster Report Here'!$R548&gt;0,1,IF('Copy &amp; Paste Roster Report Here'!$N548="Active",1,0)),0)</f>
        <v>0</v>
      </c>
      <c r="AQ544" s="122">
        <f>IF(AND('Copy &amp; Paste Roster Report Here'!$A548=AQ$4,'Copy &amp; Paste Roster Report Here'!$M548="MT"),IF('Copy &amp; Paste Roster Report Here'!$R548&gt;0,1,IF('Copy &amp; Paste Roster Report Here'!$N548="Active",1,0)),0)</f>
        <v>0</v>
      </c>
      <c r="AR544" s="122">
        <f>IF(AND('Copy &amp; Paste Roster Report Here'!$A548=AR$4,'Copy &amp; Paste Roster Report Here'!$M548="MT"),IF('Copy &amp; Paste Roster Report Here'!$R548&gt;0,1,IF('Copy &amp; Paste Roster Report Here'!$N548="Active",1,0)),0)</f>
        <v>0</v>
      </c>
      <c r="AS544" s="122">
        <f>IF(AND('Copy &amp; Paste Roster Report Here'!$A548=AS$4,'Copy &amp; Paste Roster Report Here'!$M548="MT"),IF('Copy &amp; Paste Roster Report Here'!$R548&gt;0,1,IF('Copy &amp; Paste Roster Report Here'!$N548="Active",1,0)),0)</f>
        <v>0</v>
      </c>
      <c r="AT544" s="122">
        <f>IF(AND('Copy &amp; Paste Roster Report Here'!$A548=AT$4,'Copy &amp; Paste Roster Report Here'!$M548="MT"),IF('Copy &amp; Paste Roster Report Here'!$R548&gt;0,1,IF('Copy &amp; Paste Roster Report Here'!$N548="Active",1,0)),0)</f>
        <v>0</v>
      </c>
      <c r="AU544" s="122">
        <f>IF(AND('Copy &amp; Paste Roster Report Here'!$A548=AU$4,'Copy &amp; Paste Roster Report Here'!$M548="MT"),IF('Copy &amp; Paste Roster Report Here'!$R548&gt;0,1,IF('Copy &amp; Paste Roster Report Here'!$N548="Active",1,0)),0)</f>
        <v>0</v>
      </c>
      <c r="AV544" s="3">
        <f t="shared" si="83"/>
        <v>0</v>
      </c>
      <c r="AW544" s="123">
        <f>IF(AND('Copy &amp; Paste Roster Report Here'!$A548=AW$4,'Copy &amp; Paste Roster Report Here'!$M548="FY"),IF('Copy &amp; Paste Roster Report Here'!$R548&gt;0,1,IF('Copy &amp; Paste Roster Report Here'!$N548="Active",1,0)),0)</f>
        <v>0</v>
      </c>
      <c r="AX544" s="123">
        <f>IF(AND('Copy &amp; Paste Roster Report Here'!$A548=AX$4,'Copy &amp; Paste Roster Report Here'!$M548="FY"),IF('Copy &amp; Paste Roster Report Here'!$R548&gt;0,1,IF('Copy &amp; Paste Roster Report Here'!$N548="Active",1,0)),0)</f>
        <v>0</v>
      </c>
      <c r="AY544" s="123">
        <f>IF(AND('Copy &amp; Paste Roster Report Here'!$A548=AY$4,'Copy &amp; Paste Roster Report Here'!$M548="FY"),IF('Copy &amp; Paste Roster Report Here'!$R548&gt;0,1,IF('Copy &amp; Paste Roster Report Here'!$N548="Active",1,0)),0)</f>
        <v>0</v>
      </c>
      <c r="AZ544" s="123">
        <f>IF(AND('Copy &amp; Paste Roster Report Here'!$A548=AZ$4,'Copy &amp; Paste Roster Report Here'!$M548="FY"),IF('Copy &amp; Paste Roster Report Here'!$R548&gt;0,1,IF('Copy &amp; Paste Roster Report Here'!$N548="Active",1,0)),0)</f>
        <v>0</v>
      </c>
      <c r="BA544" s="123">
        <f>IF(AND('Copy &amp; Paste Roster Report Here'!$A548=BA$4,'Copy &amp; Paste Roster Report Here'!$M548="FY"),IF('Copy &amp; Paste Roster Report Here'!$R548&gt;0,1,IF('Copy &amp; Paste Roster Report Here'!$N548="Active",1,0)),0)</f>
        <v>0</v>
      </c>
      <c r="BB544" s="123">
        <f>IF(AND('Copy &amp; Paste Roster Report Here'!$A548=BB$4,'Copy &amp; Paste Roster Report Here'!$M548="FY"),IF('Copy &amp; Paste Roster Report Here'!$R548&gt;0,1,IF('Copy &amp; Paste Roster Report Here'!$N548="Active",1,0)),0)</f>
        <v>0</v>
      </c>
      <c r="BC544" s="123">
        <f>IF(AND('Copy &amp; Paste Roster Report Here'!$A548=BC$4,'Copy &amp; Paste Roster Report Here'!$M548="FY"),IF('Copy &amp; Paste Roster Report Here'!$R548&gt;0,1,IF('Copy &amp; Paste Roster Report Here'!$N548="Active",1,0)),0)</f>
        <v>0</v>
      </c>
      <c r="BD544" s="123">
        <f>IF(AND('Copy &amp; Paste Roster Report Here'!$A548=BD$4,'Copy &amp; Paste Roster Report Here'!$M548="FY"),IF('Copy &amp; Paste Roster Report Here'!$R548&gt;0,1,IF('Copy &amp; Paste Roster Report Here'!$N548="Active",1,0)),0)</f>
        <v>0</v>
      </c>
      <c r="BE544" s="123">
        <f>IF(AND('Copy &amp; Paste Roster Report Here'!$A548=BE$4,'Copy &amp; Paste Roster Report Here'!$M548="FY"),IF('Copy &amp; Paste Roster Report Here'!$R548&gt;0,1,IF('Copy &amp; Paste Roster Report Here'!$N548="Active",1,0)),0)</f>
        <v>0</v>
      </c>
      <c r="BF544" s="123">
        <f>IF(AND('Copy &amp; Paste Roster Report Here'!$A548=BF$4,'Copy &amp; Paste Roster Report Here'!$M548="FY"),IF('Copy &amp; Paste Roster Report Here'!$R548&gt;0,1,IF('Copy &amp; Paste Roster Report Here'!$N548="Active",1,0)),0)</f>
        <v>0</v>
      </c>
      <c r="BG544" s="123">
        <f>IF(AND('Copy &amp; Paste Roster Report Here'!$A548=BG$4,'Copy &amp; Paste Roster Report Here'!$M548="FY"),IF('Copy &amp; Paste Roster Report Here'!$R548&gt;0,1,IF('Copy &amp; Paste Roster Report Here'!$N548="Active",1,0)),0)</f>
        <v>0</v>
      </c>
      <c r="BH544" s="3">
        <f t="shared" si="84"/>
        <v>0</v>
      </c>
      <c r="BI544" s="124">
        <f>IF(AND('Copy &amp; Paste Roster Report Here'!$A548=BI$4,'Copy &amp; Paste Roster Report Here'!$M548="RH"),IF('Copy &amp; Paste Roster Report Here'!$R548&gt;0,1,IF('Copy &amp; Paste Roster Report Here'!$N548="Active",1,0)),0)</f>
        <v>0</v>
      </c>
      <c r="BJ544" s="124">
        <f>IF(AND('Copy &amp; Paste Roster Report Here'!$A548=BJ$4,'Copy &amp; Paste Roster Report Here'!$M548="RH"),IF('Copy &amp; Paste Roster Report Here'!$R548&gt;0,1,IF('Copy &amp; Paste Roster Report Here'!$N548="Active",1,0)),0)</f>
        <v>0</v>
      </c>
      <c r="BK544" s="124">
        <f>IF(AND('Copy &amp; Paste Roster Report Here'!$A548=BK$4,'Copy &amp; Paste Roster Report Here'!$M548="RH"),IF('Copy &amp; Paste Roster Report Here'!$R548&gt;0,1,IF('Copy &amp; Paste Roster Report Here'!$N548="Active",1,0)),0)</f>
        <v>0</v>
      </c>
      <c r="BL544" s="124">
        <f>IF(AND('Copy &amp; Paste Roster Report Here'!$A548=BL$4,'Copy &amp; Paste Roster Report Here'!$M548="RH"),IF('Copy &amp; Paste Roster Report Here'!$R548&gt;0,1,IF('Copy &amp; Paste Roster Report Here'!$N548="Active",1,0)),0)</f>
        <v>0</v>
      </c>
      <c r="BM544" s="124">
        <f>IF(AND('Copy &amp; Paste Roster Report Here'!$A548=BM$4,'Copy &amp; Paste Roster Report Here'!$M548="RH"),IF('Copy &amp; Paste Roster Report Here'!$R548&gt;0,1,IF('Copy &amp; Paste Roster Report Here'!$N548="Active",1,0)),0)</f>
        <v>0</v>
      </c>
      <c r="BN544" s="124">
        <f>IF(AND('Copy &amp; Paste Roster Report Here'!$A548=BN$4,'Copy &amp; Paste Roster Report Here'!$M548="RH"),IF('Copy &amp; Paste Roster Report Here'!$R548&gt;0,1,IF('Copy &amp; Paste Roster Report Here'!$N548="Active",1,0)),0)</f>
        <v>0</v>
      </c>
      <c r="BO544" s="124">
        <f>IF(AND('Copy &amp; Paste Roster Report Here'!$A548=BO$4,'Copy &amp; Paste Roster Report Here'!$M548="RH"),IF('Copy &amp; Paste Roster Report Here'!$R548&gt;0,1,IF('Copy &amp; Paste Roster Report Here'!$N548="Active",1,0)),0)</f>
        <v>0</v>
      </c>
      <c r="BP544" s="124">
        <f>IF(AND('Copy &amp; Paste Roster Report Here'!$A548=BP$4,'Copy &amp; Paste Roster Report Here'!$M548="RH"),IF('Copy &amp; Paste Roster Report Here'!$R548&gt;0,1,IF('Copy &amp; Paste Roster Report Here'!$N548="Active",1,0)),0)</f>
        <v>0</v>
      </c>
      <c r="BQ544" s="124">
        <f>IF(AND('Copy &amp; Paste Roster Report Here'!$A548=BQ$4,'Copy &amp; Paste Roster Report Here'!$M548="RH"),IF('Copy &amp; Paste Roster Report Here'!$R548&gt;0,1,IF('Copy &amp; Paste Roster Report Here'!$N548="Active",1,0)),0)</f>
        <v>0</v>
      </c>
      <c r="BR544" s="124">
        <f>IF(AND('Copy &amp; Paste Roster Report Here'!$A548=BR$4,'Copy &amp; Paste Roster Report Here'!$M548="RH"),IF('Copy &amp; Paste Roster Report Here'!$R548&gt;0,1,IF('Copy &amp; Paste Roster Report Here'!$N548="Active",1,0)),0)</f>
        <v>0</v>
      </c>
      <c r="BS544" s="124">
        <f>IF(AND('Copy &amp; Paste Roster Report Here'!$A548=BS$4,'Copy &amp; Paste Roster Report Here'!$M548="RH"),IF('Copy &amp; Paste Roster Report Here'!$R548&gt;0,1,IF('Copy &amp; Paste Roster Report Here'!$N548="Active",1,0)),0)</f>
        <v>0</v>
      </c>
      <c r="BT544" s="3">
        <f t="shared" si="85"/>
        <v>0</v>
      </c>
      <c r="BU544" s="125">
        <f>IF(AND('Copy &amp; Paste Roster Report Here'!$A548=BU$4,'Copy &amp; Paste Roster Report Here'!$M548="QT"),IF('Copy &amp; Paste Roster Report Here'!$R548&gt;0,1,IF('Copy &amp; Paste Roster Report Here'!$N548="Active",1,0)),0)</f>
        <v>0</v>
      </c>
      <c r="BV544" s="125">
        <f>IF(AND('Copy &amp; Paste Roster Report Here'!$A548=BV$4,'Copy &amp; Paste Roster Report Here'!$M548="QT"),IF('Copy &amp; Paste Roster Report Here'!$R548&gt;0,1,IF('Copy &amp; Paste Roster Report Here'!$N548="Active",1,0)),0)</f>
        <v>0</v>
      </c>
      <c r="BW544" s="125">
        <f>IF(AND('Copy &amp; Paste Roster Report Here'!$A548=BW$4,'Copy &amp; Paste Roster Report Here'!$M548="QT"),IF('Copy &amp; Paste Roster Report Here'!$R548&gt;0,1,IF('Copy &amp; Paste Roster Report Here'!$N548="Active",1,0)),0)</f>
        <v>0</v>
      </c>
      <c r="BX544" s="125">
        <f>IF(AND('Copy &amp; Paste Roster Report Here'!$A548=BX$4,'Copy &amp; Paste Roster Report Here'!$M548="QT"),IF('Copy &amp; Paste Roster Report Here'!$R548&gt;0,1,IF('Copy &amp; Paste Roster Report Here'!$N548="Active",1,0)),0)</f>
        <v>0</v>
      </c>
      <c r="BY544" s="125">
        <f>IF(AND('Copy &amp; Paste Roster Report Here'!$A548=BY$4,'Copy &amp; Paste Roster Report Here'!$M548="QT"),IF('Copy &amp; Paste Roster Report Here'!$R548&gt;0,1,IF('Copy &amp; Paste Roster Report Here'!$N548="Active",1,0)),0)</f>
        <v>0</v>
      </c>
      <c r="BZ544" s="125">
        <f>IF(AND('Copy &amp; Paste Roster Report Here'!$A548=BZ$4,'Copy &amp; Paste Roster Report Here'!$M548="QT"),IF('Copy &amp; Paste Roster Report Here'!$R548&gt;0,1,IF('Copy &amp; Paste Roster Report Here'!$N548="Active",1,0)),0)</f>
        <v>0</v>
      </c>
      <c r="CA544" s="125">
        <f>IF(AND('Copy &amp; Paste Roster Report Here'!$A548=CA$4,'Copy &amp; Paste Roster Report Here'!$M548="QT"),IF('Copy &amp; Paste Roster Report Here'!$R548&gt;0,1,IF('Copy &amp; Paste Roster Report Here'!$N548="Active",1,0)),0)</f>
        <v>0</v>
      </c>
      <c r="CB544" s="125">
        <f>IF(AND('Copy &amp; Paste Roster Report Here'!$A548=CB$4,'Copy &amp; Paste Roster Report Here'!$M548="QT"),IF('Copy &amp; Paste Roster Report Here'!$R548&gt;0,1,IF('Copy &amp; Paste Roster Report Here'!$N548="Active",1,0)),0)</f>
        <v>0</v>
      </c>
      <c r="CC544" s="125">
        <f>IF(AND('Copy &amp; Paste Roster Report Here'!$A548=CC$4,'Copy &amp; Paste Roster Report Here'!$M548="QT"),IF('Copy &amp; Paste Roster Report Here'!$R548&gt;0,1,IF('Copy &amp; Paste Roster Report Here'!$N548="Active",1,0)),0)</f>
        <v>0</v>
      </c>
      <c r="CD544" s="125">
        <f>IF(AND('Copy &amp; Paste Roster Report Here'!$A548=CD$4,'Copy &amp; Paste Roster Report Here'!$M548="QT"),IF('Copy &amp; Paste Roster Report Here'!$R548&gt;0,1,IF('Copy &amp; Paste Roster Report Here'!$N548="Active",1,0)),0)</f>
        <v>0</v>
      </c>
      <c r="CE544" s="125">
        <f>IF(AND('Copy &amp; Paste Roster Report Here'!$A548=CE$4,'Copy &amp; Paste Roster Report Here'!$M548="QT"),IF('Copy &amp; Paste Roster Report Here'!$R548&gt;0,1,IF('Copy &amp; Paste Roster Report Here'!$N548="Active",1,0)),0)</f>
        <v>0</v>
      </c>
      <c r="CF544" s="3">
        <f t="shared" si="86"/>
        <v>0</v>
      </c>
      <c r="CG544" s="126">
        <f>IF(AND('Copy &amp; Paste Roster Report Here'!$A548=CG$4,'Copy &amp; Paste Roster Report Here'!$M548="##"),IF('Copy &amp; Paste Roster Report Here'!$R548&gt;0,1,IF('Copy &amp; Paste Roster Report Here'!$N548="Active",1,0)),0)</f>
        <v>0</v>
      </c>
      <c r="CH544" s="126">
        <f>IF(AND('Copy &amp; Paste Roster Report Here'!$A548=CH$4,'Copy &amp; Paste Roster Report Here'!$M548="##"),IF('Copy &amp; Paste Roster Report Here'!$R548&gt;0,1,IF('Copy &amp; Paste Roster Report Here'!$N548="Active",1,0)),0)</f>
        <v>0</v>
      </c>
      <c r="CI544" s="126">
        <f>IF(AND('Copy &amp; Paste Roster Report Here'!$A548=CI$4,'Copy &amp; Paste Roster Report Here'!$M548="##"),IF('Copy &amp; Paste Roster Report Here'!$R548&gt;0,1,IF('Copy &amp; Paste Roster Report Here'!$N548="Active",1,0)),0)</f>
        <v>0</v>
      </c>
      <c r="CJ544" s="126">
        <f>IF(AND('Copy &amp; Paste Roster Report Here'!$A548=CJ$4,'Copy &amp; Paste Roster Report Here'!$M548="##"),IF('Copy &amp; Paste Roster Report Here'!$R548&gt;0,1,IF('Copy &amp; Paste Roster Report Here'!$N548="Active",1,0)),0)</f>
        <v>0</v>
      </c>
      <c r="CK544" s="126">
        <f>IF(AND('Copy &amp; Paste Roster Report Here'!$A548=CK$4,'Copy &amp; Paste Roster Report Here'!$M548="##"),IF('Copy &amp; Paste Roster Report Here'!$R548&gt;0,1,IF('Copy &amp; Paste Roster Report Here'!$N548="Active",1,0)),0)</f>
        <v>0</v>
      </c>
      <c r="CL544" s="126">
        <f>IF(AND('Copy &amp; Paste Roster Report Here'!$A548=CL$4,'Copy &amp; Paste Roster Report Here'!$M548="##"),IF('Copy &amp; Paste Roster Report Here'!$R548&gt;0,1,IF('Copy &amp; Paste Roster Report Here'!$N548="Active",1,0)),0)</f>
        <v>0</v>
      </c>
      <c r="CM544" s="126">
        <f>IF(AND('Copy &amp; Paste Roster Report Here'!$A548=CM$4,'Copy &amp; Paste Roster Report Here'!$M548="##"),IF('Copy &amp; Paste Roster Report Here'!$R548&gt;0,1,IF('Copy &amp; Paste Roster Report Here'!$N548="Active",1,0)),0)</f>
        <v>0</v>
      </c>
      <c r="CN544" s="126">
        <f>IF(AND('Copy &amp; Paste Roster Report Here'!$A548=CN$4,'Copy &amp; Paste Roster Report Here'!$M548="##"),IF('Copy &amp; Paste Roster Report Here'!$R548&gt;0,1,IF('Copy &amp; Paste Roster Report Here'!$N548="Active",1,0)),0)</f>
        <v>0</v>
      </c>
      <c r="CO544" s="126">
        <f>IF(AND('Copy &amp; Paste Roster Report Here'!$A548=CO$4,'Copy &amp; Paste Roster Report Here'!$M548="##"),IF('Copy &amp; Paste Roster Report Here'!$R548&gt;0,1,IF('Copy &amp; Paste Roster Report Here'!$N548="Active",1,0)),0)</f>
        <v>0</v>
      </c>
      <c r="CP544" s="126">
        <f>IF(AND('Copy &amp; Paste Roster Report Here'!$A548=CP$4,'Copy &amp; Paste Roster Report Here'!$M548="##"),IF('Copy &amp; Paste Roster Report Here'!$R548&gt;0,1,IF('Copy &amp; Paste Roster Report Here'!$N548="Active",1,0)),0)</f>
        <v>0</v>
      </c>
      <c r="CQ544" s="126">
        <f>IF(AND('Copy &amp; Paste Roster Report Here'!$A548=CQ$4,'Copy &amp; Paste Roster Report Here'!$M548="##"),IF('Copy &amp; Paste Roster Report Here'!$R548&gt;0,1,IF('Copy &amp; Paste Roster Report Here'!$N548="Active",1,0)),0)</f>
        <v>0</v>
      </c>
      <c r="CR544" s="6">
        <f t="shared" si="87"/>
        <v>0</v>
      </c>
      <c r="CS544" s="13">
        <f t="shared" si="88"/>
        <v>0</v>
      </c>
    </row>
    <row r="545" spans="1:97" x14ac:dyDescent="0.25">
      <c r="A545" s="113">
        <f>IF(AND('Copy &amp; Paste Roster Report Here'!$A549=A$4,'Copy &amp; Paste Roster Report Here'!$M549="FT"),IF('Copy &amp; Paste Roster Report Here'!$R549&gt;0,1,IF('Copy &amp; Paste Roster Report Here'!$N549="Active",1,0)),0)</f>
        <v>0</v>
      </c>
      <c r="B545" s="113">
        <f>IF(AND('Copy &amp; Paste Roster Report Here'!$A549=B$4,'Copy &amp; Paste Roster Report Here'!$M549="FT"),IF('Copy &amp; Paste Roster Report Here'!$R549&gt;0,1,IF('Copy &amp; Paste Roster Report Here'!$N549="Active",1,0)),0)</f>
        <v>0</v>
      </c>
      <c r="C545" s="113">
        <f>IF(AND('Copy &amp; Paste Roster Report Here'!$A549=C$4,'Copy &amp; Paste Roster Report Here'!$M549="FT"),IF('Copy &amp; Paste Roster Report Here'!$R549&gt;0,1,IF('Copy &amp; Paste Roster Report Here'!$N549="Active",1,0)),0)</f>
        <v>0</v>
      </c>
      <c r="D545" s="113">
        <f>IF(AND('Copy &amp; Paste Roster Report Here'!$A549=D$4,'Copy &amp; Paste Roster Report Here'!$M549="FT"),IF('Copy &amp; Paste Roster Report Here'!$R549&gt;0,1,IF('Copy &amp; Paste Roster Report Here'!$N549="Active",1,0)),0)</f>
        <v>0</v>
      </c>
      <c r="E545" s="113">
        <f>IF(AND('Copy &amp; Paste Roster Report Here'!$A549=E$4,'Copy &amp; Paste Roster Report Here'!$M549="FT"),IF('Copy &amp; Paste Roster Report Here'!$R549&gt;0,1,IF('Copy &amp; Paste Roster Report Here'!$N549="Active",1,0)),0)</f>
        <v>0</v>
      </c>
      <c r="F545" s="113">
        <f>IF(AND('Copy &amp; Paste Roster Report Here'!$A549=F$4,'Copy &amp; Paste Roster Report Here'!$M549="FT"),IF('Copy &amp; Paste Roster Report Here'!$R549&gt;0,1,IF('Copy &amp; Paste Roster Report Here'!$N549="Active",1,0)),0)</f>
        <v>0</v>
      </c>
      <c r="G545" s="113">
        <f>IF(AND('Copy &amp; Paste Roster Report Here'!$A549=G$4,'Copy &amp; Paste Roster Report Here'!$M549="FT"),IF('Copy &amp; Paste Roster Report Here'!$R549&gt;0,1,IF('Copy &amp; Paste Roster Report Here'!$N549="Active",1,0)),0)</f>
        <v>0</v>
      </c>
      <c r="H545" s="113">
        <f>IF(AND('Copy &amp; Paste Roster Report Here'!$A549=H$4,'Copy &amp; Paste Roster Report Here'!$M549="FT"),IF('Copy &amp; Paste Roster Report Here'!$R549&gt;0,1,IF('Copy &amp; Paste Roster Report Here'!$N549="Active",1,0)),0)</f>
        <v>0</v>
      </c>
      <c r="I545" s="113">
        <f>IF(AND('Copy &amp; Paste Roster Report Here'!$A549=I$4,'Copy &amp; Paste Roster Report Here'!$M549="FT"),IF('Copy &amp; Paste Roster Report Here'!$R549&gt;0,1,IF('Copy &amp; Paste Roster Report Here'!$N549="Active",1,0)),0)</f>
        <v>0</v>
      </c>
      <c r="J545" s="113">
        <f>IF(AND('Copy &amp; Paste Roster Report Here'!$A549=J$4,'Copy &amp; Paste Roster Report Here'!$M549="FT"),IF('Copy &amp; Paste Roster Report Here'!$R549&gt;0,1,IF('Copy &amp; Paste Roster Report Here'!$N549="Active",1,0)),0)</f>
        <v>0</v>
      </c>
      <c r="K545" s="113">
        <f>IF(AND('Copy &amp; Paste Roster Report Here'!$A549=K$4,'Copy &amp; Paste Roster Report Here'!$M549="FT"),IF('Copy &amp; Paste Roster Report Here'!$R549&gt;0,1,IF('Copy &amp; Paste Roster Report Here'!$N549="Active",1,0)),0)</f>
        <v>0</v>
      </c>
      <c r="L545" s="6">
        <f t="shared" si="80"/>
        <v>0</v>
      </c>
      <c r="M545" s="120">
        <f>IF(AND('Copy &amp; Paste Roster Report Here'!$A549=M$4,'Copy &amp; Paste Roster Report Here'!$M549="TQ"),IF('Copy &amp; Paste Roster Report Here'!$R549&gt;0,1,IF('Copy &amp; Paste Roster Report Here'!$N549="Active",1,0)),0)</f>
        <v>0</v>
      </c>
      <c r="N545" s="120">
        <f>IF(AND('Copy &amp; Paste Roster Report Here'!$A549=N$4,'Copy &amp; Paste Roster Report Here'!$M549="TQ"),IF('Copy &amp; Paste Roster Report Here'!$R549&gt;0,1,IF('Copy &amp; Paste Roster Report Here'!$N549="Active",1,0)),0)</f>
        <v>0</v>
      </c>
      <c r="O545" s="120">
        <f>IF(AND('Copy &amp; Paste Roster Report Here'!$A549=O$4,'Copy &amp; Paste Roster Report Here'!$M549="TQ"),IF('Copy &amp; Paste Roster Report Here'!$R549&gt;0,1,IF('Copy &amp; Paste Roster Report Here'!$N549="Active",1,0)),0)</f>
        <v>0</v>
      </c>
      <c r="P545" s="120">
        <f>IF(AND('Copy &amp; Paste Roster Report Here'!$A549=P$4,'Copy &amp; Paste Roster Report Here'!$M549="TQ"),IF('Copy &amp; Paste Roster Report Here'!$R549&gt;0,1,IF('Copy &amp; Paste Roster Report Here'!$N549="Active",1,0)),0)</f>
        <v>0</v>
      </c>
      <c r="Q545" s="120">
        <f>IF(AND('Copy &amp; Paste Roster Report Here'!$A549=Q$4,'Copy &amp; Paste Roster Report Here'!$M549="TQ"),IF('Copy &amp; Paste Roster Report Here'!$R549&gt;0,1,IF('Copy &amp; Paste Roster Report Here'!$N549="Active",1,0)),0)</f>
        <v>0</v>
      </c>
      <c r="R545" s="120">
        <f>IF(AND('Copy &amp; Paste Roster Report Here'!$A549=R$4,'Copy &amp; Paste Roster Report Here'!$M549="TQ"),IF('Copy &amp; Paste Roster Report Here'!$R549&gt;0,1,IF('Copy &amp; Paste Roster Report Here'!$N549="Active",1,0)),0)</f>
        <v>0</v>
      </c>
      <c r="S545" s="120">
        <f>IF(AND('Copy &amp; Paste Roster Report Here'!$A549=S$4,'Copy &amp; Paste Roster Report Here'!$M549="TQ"),IF('Copy &amp; Paste Roster Report Here'!$R549&gt;0,1,IF('Copy &amp; Paste Roster Report Here'!$N549="Active",1,0)),0)</f>
        <v>0</v>
      </c>
      <c r="T545" s="120">
        <f>IF(AND('Copy &amp; Paste Roster Report Here'!$A549=T$4,'Copy &amp; Paste Roster Report Here'!$M549="TQ"),IF('Copy &amp; Paste Roster Report Here'!$R549&gt;0,1,IF('Copy &amp; Paste Roster Report Here'!$N549="Active",1,0)),0)</f>
        <v>0</v>
      </c>
      <c r="U545" s="120">
        <f>IF(AND('Copy &amp; Paste Roster Report Here'!$A549=U$4,'Copy &amp; Paste Roster Report Here'!$M549="TQ"),IF('Copy &amp; Paste Roster Report Here'!$R549&gt;0,1,IF('Copy &amp; Paste Roster Report Here'!$N549="Active",1,0)),0)</f>
        <v>0</v>
      </c>
      <c r="V545" s="120">
        <f>IF(AND('Copy &amp; Paste Roster Report Here'!$A549=V$4,'Copy &amp; Paste Roster Report Here'!$M549="TQ"),IF('Copy &amp; Paste Roster Report Here'!$R549&gt;0,1,IF('Copy &amp; Paste Roster Report Here'!$N549="Active",1,0)),0)</f>
        <v>0</v>
      </c>
      <c r="W545" s="120">
        <f>IF(AND('Copy &amp; Paste Roster Report Here'!$A549=W$4,'Copy &amp; Paste Roster Report Here'!$M549="TQ"),IF('Copy &amp; Paste Roster Report Here'!$R549&gt;0,1,IF('Copy &amp; Paste Roster Report Here'!$N549="Active",1,0)),0)</f>
        <v>0</v>
      </c>
      <c r="X545" s="3">
        <f t="shared" si="81"/>
        <v>0</v>
      </c>
      <c r="Y545" s="121">
        <f>IF(AND('Copy &amp; Paste Roster Report Here'!$A549=Y$4,'Copy &amp; Paste Roster Report Here'!$M549="HT"),IF('Copy &amp; Paste Roster Report Here'!$R549&gt;0,1,IF('Copy &amp; Paste Roster Report Here'!$N549="Active",1,0)),0)</f>
        <v>0</v>
      </c>
      <c r="Z545" s="121">
        <f>IF(AND('Copy &amp; Paste Roster Report Here'!$A549=Z$4,'Copy &amp; Paste Roster Report Here'!$M549="HT"),IF('Copy &amp; Paste Roster Report Here'!$R549&gt;0,1,IF('Copy &amp; Paste Roster Report Here'!$N549="Active",1,0)),0)</f>
        <v>0</v>
      </c>
      <c r="AA545" s="121">
        <f>IF(AND('Copy &amp; Paste Roster Report Here'!$A549=AA$4,'Copy &amp; Paste Roster Report Here'!$M549="HT"),IF('Copy &amp; Paste Roster Report Here'!$R549&gt;0,1,IF('Copy &amp; Paste Roster Report Here'!$N549="Active",1,0)),0)</f>
        <v>0</v>
      </c>
      <c r="AB545" s="121">
        <f>IF(AND('Copy &amp; Paste Roster Report Here'!$A549=AB$4,'Copy &amp; Paste Roster Report Here'!$M549="HT"),IF('Copy &amp; Paste Roster Report Here'!$R549&gt;0,1,IF('Copy &amp; Paste Roster Report Here'!$N549="Active",1,0)),0)</f>
        <v>0</v>
      </c>
      <c r="AC545" s="121">
        <f>IF(AND('Copy &amp; Paste Roster Report Here'!$A549=AC$4,'Copy &amp; Paste Roster Report Here'!$M549="HT"),IF('Copy &amp; Paste Roster Report Here'!$R549&gt;0,1,IF('Copy &amp; Paste Roster Report Here'!$N549="Active",1,0)),0)</f>
        <v>0</v>
      </c>
      <c r="AD545" s="121">
        <f>IF(AND('Copy &amp; Paste Roster Report Here'!$A549=AD$4,'Copy &amp; Paste Roster Report Here'!$M549="HT"),IF('Copy &amp; Paste Roster Report Here'!$R549&gt;0,1,IF('Copy &amp; Paste Roster Report Here'!$N549="Active",1,0)),0)</f>
        <v>0</v>
      </c>
      <c r="AE545" s="121">
        <f>IF(AND('Copy &amp; Paste Roster Report Here'!$A549=AE$4,'Copy &amp; Paste Roster Report Here'!$M549="HT"),IF('Copy &amp; Paste Roster Report Here'!$R549&gt;0,1,IF('Copy &amp; Paste Roster Report Here'!$N549="Active",1,0)),0)</f>
        <v>0</v>
      </c>
      <c r="AF545" s="121">
        <f>IF(AND('Copy &amp; Paste Roster Report Here'!$A549=AF$4,'Copy &amp; Paste Roster Report Here'!$M549="HT"),IF('Copy &amp; Paste Roster Report Here'!$R549&gt;0,1,IF('Copy &amp; Paste Roster Report Here'!$N549="Active",1,0)),0)</f>
        <v>0</v>
      </c>
      <c r="AG545" s="121">
        <f>IF(AND('Copy &amp; Paste Roster Report Here'!$A549=AG$4,'Copy &amp; Paste Roster Report Here'!$M549="HT"),IF('Copy &amp; Paste Roster Report Here'!$R549&gt;0,1,IF('Copy &amp; Paste Roster Report Here'!$N549="Active",1,0)),0)</f>
        <v>0</v>
      </c>
      <c r="AH545" s="121">
        <f>IF(AND('Copy &amp; Paste Roster Report Here'!$A549=AH$4,'Copy &amp; Paste Roster Report Here'!$M549="HT"),IF('Copy &amp; Paste Roster Report Here'!$R549&gt;0,1,IF('Copy &amp; Paste Roster Report Here'!$N549="Active",1,0)),0)</f>
        <v>0</v>
      </c>
      <c r="AI545" s="121">
        <f>IF(AND('Copy &amp; Paste Roster Report Here'!$A549=AI$4,'Copy &amp; Paste Roster Report Here'!$M549="HT"),IF('Copy &amp; Paste Roster Report Here'!$R549&gt;0,1,IF('Copy &amp; Paste Roster Report Here'!$N549="Active",1,0)),0)</f>
        <v>0</v>
      </c>
      <c r="AJ545" s="3">
        <f t="shared" si="82"/>
        <v>0</v>
      </c>
      <c r="AK545" s="122">
        <f>IF(AND('Copy &amp; Paste Roster Report Here'!$A549=AK$4,'Copy &amp; Paste Roster Report Here'!$M549="MT"),IF('Copy &amp; Paste Roster Report Here'!$R549&gt;0,1,IF('Copy &amp; Paste Roster Report Here'!$N549="Active",1,0)),0)</f>
        <v>0</v>
      </c>
      <c r="AL545" s="122">
        <f>IF(AND('Copy &amp; Paste Roster Report Here'!$A549=AL$4,'Copy &amp; Paste Roster Report Here'!$M549="MT"),IF('Copy &amp; Paste Roster Report Here'!$R549&gt;0,1,IF('Copy &amp; Paste Roster Report Here'!$N549="Active",1,0)),0)</f>
        <v>0</v>
      </c>
      <c r="AM545" s="122">
        <f>IF(AND('Copy &amp; Paste Roster Report Here'!$A549=AM$4,'Copy &amp; Paste Roster Report Here'!$M549="MT"),IF('Copy &amp; Paste Roster Report Here'!$R549&gt;0,1,IF('Copy &amp; Paste Roster Report Here'!$N549="Active",1,0)),0)</f>
        <v>0</v>
      </c>
      <c r="AN545" s="122">
        <f>IF(AND('Copy &amp; Paste Roster Report Here'!$A549=AN$4,'Copy &amp; Paste Roster Report Here'!$M549="MT"),IF('Copy &amp; Paste Roster Report Here'!$R549&gt;0,1,IF('Copy &amp; Paste Roster Report Here'!$N549="Active",1,0)),0)</f>
        <v>0</v>
      </c>
      <c r="AO545" s="122">
        <f>IF(AND('Copy &amp; Paste Roster Report Here'!$A549=AO$4,'Copy &amp; Paste Roster Report Here'!$M549="MT"),IF('Copy &amp; Paste Roster Report Here'!$R549&gt;0,1,IF('Copy &amp; Paste Roster Report Here'!$N549="Active",1,0)),0)</f>
        <v>0</v>
      </c>
      <c r="AP545" s="122">
        <f>IF(AND('Copy &amp; Paste Roster Report Here'!$A549=AP$4,'Copy &amp; Paste Roster Report Here'!$M549="MT"),IF('Copy &amp; Paste Roster Report Here'!$R549&gt;0,1,IF('Copy &amp; Paste Roster Report Here'!$N549="Active",1,0)),0)</f>
        <v>0</v>
      </c>
      <c r="AQ545" s="122">
        <f>IF(AND('Copy &amp; Paste Roster Report Here'!$A549=AQ$4,'Copy &amp; Paste Roster Report Here'!$M549="MT"),IF('Copy &amp; Paste Roster Report Here'!$R549&gt;0,1,IF('Copy &amp; Paste Roster Report Here'!$N549="Active",1,0)),0)</f>
        <v>0</v>
      </c>
      <c r="AR545" s="122">
        <f>IF(AND('Copy &amp; Paste Roster Report Here'!$A549=AR$4,'Copy &amp; Paste Roster Report Here'!$M549="MT"),IF('Copy &amp; Paste Roster Report Here'!$R549&gt;0,1,IF('Copy &amp; Paste Roster Report Here'!$N549="Active",1,0)),0)</f>
        <v>0</v>
      </c>
      <c r="AS545" s="122">
        <f>IF(AND('Copy &amp; Paste Roster Report Here'!$A549=AS$4,'Copy &amp; Paste Roster Report Here'!$M549="MT"),IF('Copy &amp; Paste Roster Report Here'!$R549&gt;0,1,IF('Copy &amp; Paste Roster Report Here'!$N549="Active",1,0)),0)</f>
        <v>0</v>
      </c>
      <c r="AT545" s="122">
        <f>IF(AND('Copy &amp; Paste Roster Report Here'!$A549=AT$4,'Copy &amp; Paste Roster Report Here'!$M549="MT"),IF('Copy &amp; Paste Roster Report Here'!$R549&gt;0,1,IF('Copy &amp; Paste Roster Report Here'!$N549="Active",1,0)),0)</f>
        <v>0</v>
      </c>
      <c r="AU545" s="122">
        <f>IF(AND('Copy &amp; Paste Roster Report Here'!$A549=AU$4,'Copy &amp; Paste Roster Report Here'!$M549="MT"),IF('Copy &amp; Paste Roster Report Here'!$R549&gt;0,1,IF('Copy &amp; Paste Roster Report Here'!$N549="Active",1,0)),0)</f>
        <v>0</v>
      </c>
      <c r="AV545" s="3">
        <f t="shared" si="83"/>
        <v>0</v>
      </c>
      <c r="AW545" s="123">
        <f>IF(AND('Copy &amp; Paste Roster Report Here'!$A549=AW$4,'Copy &amp; Paste Roster Report Here'!$M549="FY"),IF('Copy &amp; Paste Roster Report Here'!$R549&gt;0,1,IF('Copy &amp; Paste Roster Report Here'!$N549="Active",1,0)),0)</f>
        <v>0</v>
      </c>
      <c r="AX545" s="123">
        <f>IF(AND('Copy &amp; Paste Roster Report Here'!$A549=AX$4,'Copy &amp; Paste Roster Report Here'!$M549="FY"),IF('Copy &amp; Paste Roster Report Here'!$R549&gt;0,1,IF('Copy &amp; Paste Roster Report Here'!$N549="Active",1,0)),0)</f>
        <v>0</v>
      </c>
      <c r="AY545" s="123">
        <f>IF(AND('Copy &amp; Paste Roster Report Here'!$A549=AY$4,'Copy &amp; Paste Roster Report Here'!$M549="FY"),IF('Copy &amp; Paste Roster Report Here'!$R549&gt;0,1,IF('Copy &amp; Paste Roster Report Here'!$N549="Active",1,0)),0)</f>
        <v>0</v>
      </c>
      <c r="AZ545" s="123">
        <f>IF(AND('Copy &amp; Paste Roster Report Here'!$A549=AZ$4,'Copy &amp; Paste Roster Report Here'!$M549="FY"),IF('Copy &amp; Paste Roster Report Here'!$R549&gt;0,1,IF('Copy &amp; Paste Roster Report Here'!$N549="Active",1,0)),0)</f>
        <v>0</v>
      </c>
      <c r="BA545" s="123">
        <f>IF(AND('Copy &amp; Paste Roster Report Here'!$A549=BA$4,'Copy &amp; Paste Roster Report Here'!$M549="FY"),IF('Copy &amp; Paste Roster Report Here'!$R549&gt;0,1,IF('Copy &amp; Paste Roster Report Here'!$N549="Active",1,0)),0)</f>
        <v>0</v>
      </c>
      <c r="BB545" s="123">
        <f>IF(AND('Copy &amp; Paste Roster Report Here'!$A549=BB$4,'Copy &amp; Paste Roster Report Here'!$M549="FY"),IF('Copy &amp; Paste Roster Report Here'!$R549&gt;0,1,IF('Copy &amp; Paste Roster Report Here'!$N549="Active",1,0)),0)</f>
        <v>0</v>
      </c>
      <c r="BC545" s="123">
        <f>IF(AND('Copy &amp; Paste Roster Report Here'!$A549=BC$4,'Copy &amp; Paste Roster Report Here'!$M549="FY"),IF('Copy &amp; Paste Roster Report Here'!$R549&gt;0,1,IF('Copy &amp; Paste Roster Report Here'!$N549="Active",1,0)),0)</f>
        <v>0</v>
      </c>
      <c r="BD545" s="123">
        <f>IF(AND('Copy &amp; Paste Roster Report Here'!$A549=BD$4,'Copy &amp; Paste Roster Report Here'!$M549="FY"),IF('Copy &amp; Paste Roster Report Here'!$R549&gt;0,1,IF('Copy &amp; Paste Roster Report Here'!$N549="Active",1,0)),0)</f>
        <v>0</v>
      </c>
      <c r="BE545" s="123">
        <f>IF(AND('Copy &amp; Paste Roster Report Here'!$A549=BE$4,'Copy &amp; Paste Roster Report Here'!$M549="FY"),IF('Copy &amp; Paste Roster Report Here'!$R549&gt;0,1,IF('Copy &amp; Paste Roster Report Here'!$N549="Active",1,0)),0)</f>
        <v>0</v>
      </c>
      <c r="BF545" s="123">
        <f>IF(AND('Copy &amp; Paste Roster Report Here'!$A549=BF$4,'Copy &amp; Paste Roster Report Here'!$M549="FY"),IF('Copy &amp; Paste Roster Report Here'!$R549&gt;0,1,IF('Copy &amp; Paste Roster Report Here'!$N549="Active",1,0)),0)</f>
        <v>0</v>
      </c>
      <c r="BG545" s="123">
        <f>IF(AND('Copy &amp; Paste Roster Report Here'!$A549=BG$4,'Copy &amp; Paste Roster Report Here'!$M549="FY"),IF('Copy &amp; Paste Roster Report Here'!$R549&gt;0,1,IF('Copy &amp; Paste Roster Report Here'!$N549="Active",1,0)),0)</f>
        <v>0</v>
      </c>
      <c r="BH545" s="3">
        <f t="shared" si="84"/>
        <v>0</v>
      </c>
      <c r="BI545" s="124">
        <f>IF(AND('Copy &amp; Paste Roster Report Here'!$A549=BI$4,'Copy &amp; Paste Roster Report Here'!$M549="RH"),IF('Copy &amp; Paste Roster Report Here'!$R549&gt;0,1,IF('Copy &amp; Paste Roster Report Here'!$N549="Active",1,0)),0)</f>
        <v>0</v>
      </c>
      <c r="BJ545" s="124">
        <f>IF(AND('Copy &amp; Paste Roster Report Here'!$A549=BJ$4,'Copy &amp; Paste Roster Report Here'!$M549="RH"),IF('Copy &amp; Paste Roster Report Here'!$R549&gt;0,1,IF('Copy &amp; Paste Roster Report Here'!$N549="Active",1,0)),0)</f>
        <v>0</v>
      </c>
      <c r="BK545" s="124">
        <f>IF(AND('Copy &amp; Paste Roster Report Here'!$A549=BK$4,'Copy &amp; Paste Roster Report Here'!$M549="RH"),IF('Copy &amp; Paste Roster Report Here'!$R549&gt;0,1,IF('Copy &amp; Paste Roster Report Here'!$N549="Active",1,0)),0)</f>
        <v>0</v>
      </c>
      <c r="BL545" s="124">
        <f>IF(AND('Copy &amp; Paste Roster Report Here'!$A549=BL$4,'Copy &amp; Paste Roster Report Here'!$M549="RH"),IF('Copy &amp; Paste Roster Report Here'!$R549&gt;0,1,IF('Copy &amp; Paste Roster Report Here'!$N549="Active",1,0)),0)</f>
        <v>0</v>
      </c>
      <c r="BM545" s="124">
        <f>IF(AND('Copy &amp; Paste Roster Report Here'!$A549=BM$4,'Copy &amp; Paste Roster Report Here'!$M549="RH"),IF('Copy &amp; Paste Roster Report Here'!$R549&gt;0,1,IF('Copy &amp; Paste Roster Report Here'!$N549="Active",1,0)),0)</f>
        <v>0</v>
      </c>
      <c r="BN545" s="124">
        <f>IF(AND('Copy &amp; Paste Roster Report Here'!$A549=BN$4,'Copy &amp; Paste Roster Report Here'!$M549="RH"),IF('Copy &amp; Paste Roster Report Here'!$R549&gt;0,1,IF('Copy &amp; Paste Roster Report Here'!$N549="Active",1,0)),0)</f>
        <v>0</v>
      </c>
      <c r="BO545" s="124">
        <f>IF(AND('Copy &amp; Paste Roster Report Here'!$A549=BO$4,'Copy &amp; Paste Roster Report Here'!$M549="RH"),IF('Copy &amp; Paste Roster Report Here'!$R549&gt;0,1,IF('Copy &amp; Paste Roster Report Here'!$N549="Active",1,0)),0)</f>
        <v>0</v>
      </c>
      <c r="BP545" s="124">
        <f>IF(AND('Copy &amp; Paste Roster Report Here'!$A549=BP$4,'Copy &amp; Paste Roster Report Here'!$M549="RH"),IF('Copy &amp; Paste Roster Report Here'!$R549&gt;0,1,IF('Copy &amp; Paste Roster Report Here'!$N549="Active",1,0)),0)</f>
        <v>0</v>
      </c>
      <c r="BQ545" s="124">
        <f>IF(AND('Copy &amp; Paste Roster Report Here'!$A549=BQ$4,'Copy &amp; Paste Roster Report Here'!$M549="RH"),IF('Copy &amp; Paste Roster Report Here'!$R549&gt;0,1,IF('Copy &amp; Paste Roster Report Here'!$N549="Active",1,0)),0)</f>
        <v>0</v>
      </c>
      <c r="BR545" s="124">
        <f>IF(AND('Copy &amp; Paste Roster Report Here'!$A549=BR$4,'Copy &amp; Paste Roster Report Here'!$M549="RH"),IF('Copy &amp; Paste Roster Report Here'!$R549&gt;0,1,IF('Copy &amp; Paste Roster Report Here'!$N549="Active",1,0)),0)</f>
        <v>0</v>
      </c>
      <c r="BS545" s="124">
        <f>IF(AND('Copy &amp; Paste Roster Report Here'!$A549=BS$4,'Copy &amp; Paste Roster Report Here'!$M549="RH"),IF('Copy &amp; Paste Roster Report Here'!$R549&gt;0,1,IF('Copy &amp; Paste Roster Report Here'!$N549="Active",1,0)),0)</f>
        <v>0</v>
      </c>
      <c r="BT545" s="3">
        <f t="shared" si="85"/>
        <v>0</v>
      </c>
      <c r="BU545" s="125">
        <f>IF(AND('Copy &amp; Paste Roster Report Here'!$A549=BU$4,'Copy &amp; Paste Roster Report Here'!$M549="QT"),IF('Copy &amp; Paste Roster Report Here'!$R549&gt;0,1,IF('Copy &amp; Paste Roster Report Here'!$N549="Active",1,0)),0)</f>
        <v>0</v>
      </c>
      <c r="BV545" s="125">
        <f>IF(AND('Copy &amp; Paste Roster Report Here'!$A549=BV$4,'Copy &amp; Paste Roster Report Here'!$M549="QT"),IF('Copy &amp; Paste Roster Report Here'!$R549&gt;0,1,IF('Copy &amp; Paste Roster Report Here'!$N549="Active",1,0)),0)</f>
        <v>0</v>
      </c>
      <c r="BW545" s="125">
        <f>IF(AND('Copy &amp; Paste Roster Report Here'!$A549=BW$4,'Copy &amp; Paste Roster Report Here'!$M549="QT"),IF('Copy &amp; Paste Roster Report Here'!$R549&gt;0,1,IF('Copy &amp; Paste Roster Report Here'!$N549="Active",1,0)),0)</f>
        <v>0</v>
      </c>
      <c r="BX545" s="125">
        <f>IF(AND('Copy &amp; Paste Roster Report Here'!$A549=BX$4,'Copy &amp; Paste Roster Report Here'!$M549="QT"),IF('Copy &amp; Paste Roster Report Here'!$R549&gt;0,1,IF('Copy &amp; Paste Roster Report Here'!$N549="Active",1,0)),0)</f>
        <v>0</v>
      </c>
      <c r="BY545" s="125">
        <f>IF(AND('Copy &amp; Paste Roster Report Here'!$A549=BY$4,'Copy &amp; Paste Roster Report Here'!$M549="QT"),IF('Copy &amp; Paste Roster Report Here'!$R549&gt;0,1,IF('Copy &amp; Paste Roster Report Here'!$N549="Active",1,0)),0)</f>
        <v>0</v>
      </c>
      <c r="BZ545" s="125">
        <f>IF(AND('Copy &amp; Paste Roster Report Here'!$A549=BZ$4,'Copy &amp; Paste Roster Report Here'!$M549="QT"),IF('Copy &amp; Paste Roster Report Here'!$R549&gt;0,1,IF('Copy &amp; Paste Roster Report Here'!$N549="Active",1,0)),0)</f>
        <v>0</v>
      </c>
      <c r="CA545" s="125">
        <f>IF(AND('Copy &amp; Paste Roster Report Here'!$A549=CA$4,'Copy &amp; Paste Roster Report Here'!$M549="QT"),IF('Copy &amp; Paste Roster Report Here'!$R549&gt;0,1,IF('Copy &amp; Paste Roster Report Here'!$N549="Active",1,0)),0)</f>
        <v>0</v>
      </c>
      <c r="CB545" s="125">
        <f>IF(AND('Copy &amp; Paste Roster Report Here'!$A549=CB$4,'Copy &amp; Paste Roster Report Here'!$M549="QT"),IF('Copy &amp; Paste Roster Report Here'!$R549&gt;0,1,IF('Copy &amp; Paste Roster Report Here'!$N549="Active",1,0)),0)</f>
        <v>0</v>
      </c>
      <c r="CC545" s="125">
        <f>IF(AND('Copy &amp; Paste Roster Report Here'!$A549=CC$4,'Copy &amp; Paste Roster Report Here'!$M549="QT"),IF('Copy &amp; Paste Roster Report Here'!$R549&gt;0,1,IF('Copy &amp; Paste Roster Report Here'!$N549="Active",1,0)),0)</f>
        <v>0</v>
      </c>
      <c r="CD545" s="125">
        <f>IF(AND('Copy &amp; Paste Roster Report Here'!$A549=CD$4,'Copy &amp; Paste Roster Report Here'!$M549="QT"),IF('Copy &amp; Paste Roster Report Here'!$R549&gt;0,1,IF('Copy &amp; Paste Roster Report Here'!$N549="Active",1,0)),0)</f>
        <v>0</v>
      </c>
      <c r="CE545" s="125">
        <f>IF(AND('Copy &amp; Paste Roster Report Here'!$A549=CE$4,'Copy &amp; Paste Roster Report Here'!$M549="QT"),IF('Copy &amp; Paste Roster Report Here'!$R549&gt;0,1,IF('Copy &amp; Paste Roster Report Here'!$N549="Active",1,0)),0)</f>
        <v>0</v>
      </c>
      <c r="CF545" s="3">
        <f t="shared" si="86"/>
        <v>0</v>
      </c>
      <c r="CG545" s="126">
        <f>IF(AND('Copy &amp; Paste Roster Report Here'!$A549=CG$4,'Copy &amp; Paste Roster Report Here'!$M549="##"),IF('Copy &amp; Paste Roster Report Here'!$R549&gt;0,1,IF('Copy &amp; Paste Roster Report Here'!$N549="Active",1,0)),0)</f>
        <v>0</v>
      </c>
      <c r="CH545" s="126">
        <f>IF(AND('Copy &amp; Paste Roster Report Here'!$A549=CH$4,'Copy &amp; Paste Roster Report Here'!$M549="##"),IF('Copy &amp; Paste Roster Report Here'!$R549&gt;0,1,IF('Copy &amp; Paste Roster Report Here'!$N549="Active",1,0)),0)</f>
        <v>0</v>
      </c>
      <c r="CI545" s="126">
        <f>IF(AND('Copy &amp; Paste Roster Report Here'!$A549=CI$4,'Copy &amp; Paste Roster Report Here'!$M549="##"),IF('Copy &amp; Paste Roster Report Here'!$R549&gt;0,1,IF('Copy &amp; Paste Roster Report Here'!$N549="Active",1,0)),0)</f>
        <v>0</v>
      </c>
      <c r="CJ545" s="126">
        <f>IF(AND('Copy &amp; Paste Roster Report Here'!$A549=CJ$4,'Copy &amp; Paste Roster Report Here'!$M549="##"),IF('Copy &amp; Paste Roster Report Here'!$R549&gt;0,1,IF('Copy &amp; Paste Roster Report Here'!$N549="Active",1,0)),0)</f>
        <v>0</v>
      </c>
      <c r="CK545" s="126">
        <f>IF(AND('Copy &amp; Paste Roster Report Here'!$A549=CK$4,'Copy &amp; Paste Roster Report Here'!$M549="##"),IF('Copy &amp; Paste Roster Report Here'!$R549&gt;0,1,IF('Copy &amp; Paste Roster Report Here'!$N549="Active",1,0)),0)</f>
        <v>0</v>
      </c>
      <c r="CL545" s="126">
        <f>IF(AND('Copy &amp; Paste Roster Report Here'!$A549=CL$4,'Copy &amp; Paste Roster Report Here'!$M549="##"),IF('Copy &amp; Paste Roster Report Here'!$R549&gt;0,1,IF('Copy &amp; Paste Roster Report Here'!$N549="Active",1,0)),0)</f>
        <v>0</v>
      </c>
      <c r="CM545" s="126">
        <f>IF(AND('Copy &amp; Paste Roster Report Here'!$A549=CM$4,'Copy &amp; Paste Roster Report Here'!$M549="##"),IF('Copy &amp; Paste Roster Report Here'!$R549&gt;0,1,IF('Copy &amp; Paste Roster Report Here'!$N549="Active",1,0)),0)</f>
        <v>0</v>
      </c>
      <c r="CN545" s="126">
        <f>IF(AND('Copy &amp; Paste Roster Report Here'!$A549=CN$4,'Copy &amp; Paste Roster Report Here'!$M549="##"),IF('Copy &amp; Paste Roster Report Here'!$R549&gt;0,1,IF('Copy &amp; Paste Roster Report Here'!$N549="Active",1,0)),0)</f>
        <v>0</v>
      </c>
      <c r="CO545" s="126">
        <f>IF(AND('Copy &amp; Paste Roster Report Here'!$A549=CO$4,'Copy &amp; Paste Roster Report Here'!$M549="##"),IF('Copy &amp; Paste Roster Report Here'!$R549&gt;0,1,IF('Copy &amp; Paste Roster Report Here'!$N549="Active",1,0)),0)</f>
        <v>0</v>
      </c>
      <c r="CP545" s="126">
        <f>IF(AND('Copy &amp; Paste Roster Report Here'!$A549=CP$4,'Copy &amp; Paste Roster Report Here'!$M549="##"),IF('Copy &amp; Paste Roster Report Here'!$R549&gt;0,1,IF('Copy &amp; Paste Roster Report Here'!$N549="Active",1,0)),0)</f>
        <v>0</v>
      </c>
      <c r="CQ545" s="126">
        <f>IF(AND('Copy &amp; Paste Roster Report Here'!$A549=CQ$4,'Copy &amp; Paste Roster Report Here'!$M549="##"),IF('Copy &amp; Paste Roster Report Here'!$R549&gt;0,1,IF('Copy &amp; Paste Roster Report Here'!$N549="Active",1,0)),0)</f>
        <v>0</v>
      </c>
      <c r="CR545" s="6">
        <f t="shared" si="87"/>
        <v>0</v>
      </c>
      <c r="CS545" s="13">
        <f t="shared" si="88"/>
        <v>0</v>
      </c>
    </row>
    <row r="546" spans="1:97" x14ac:dyDescent="0.25">
      <c r="A546" s="113">
        <f>IF(AND('Copy &amp; Paste Roster Report Here'!$A14825=A$4,'Copy &amp; Paste Roster Report Here'!$M14825="FT"),IF('Copy &amp; Paste Roster Report Here'!$R14825&gt;0,1,IF('Copy &amp; Paste Roster Report Here'!$N14825="Active",1,0)),0)</f>
        <v>0</v>
      </c>
      <c r="B546" s="113">
        <f>IF(AND('Copy &amp; Paste Roster Report Here'!$A14825=B$4,'Copy &amp; Paste Roster Report Here'!$M14825="FT"),IF('Copy &amp; Paste Roster Report Here'!$R14825&gt;0,1,IF('Copy &amp; Paste Roster Report Here'!$N14825="Active",1,0)),0)</f>
        <v>0</v>
      </c>
      <c r="C546" s="113">
        <f>IF(AND('Copy &amp; Paste Roster Report Here'!$A14825=C$4,'Copy &amp; Paste Roster Report Here'!$M14825="FT"),IF('Copy &amp; Paste Roster Report Here'!$R14825&gt;0,1,IF('Copy &amp; Paste Roster Report Here'!$N14825="Active",1,0)),0)</f>
        <v>0</v>
      </c>
      <c r="D546" s="113">
        <f>IF(AND('Copy &amp; Paste Roster Report Here'!$A14825=D$4,'Copy &amp; Paste Roster Report Here'!$M14825="FT"),IF('Copy &amp; Paste Roster Report Here'!$R14825&gt;0,1,IF('Copy &amp; Paste Roster Report Here'!$N14825="Active",1,0)),0)</f>
        <v>0</v>
      </c>
      <c r="E546" s="113">
        <f>IF(AND('Copy &amp; Paste Roster Report Here'!$A14825=E$4,'Copy &amp; Paste Roster Report Here'!$M14825="FT"),IF('Copy &amp; Paste Roster Report Here'!$R14825&gt;0,1,IF('Copy &amp; Paste Roster Report Here'!$N14825="Active",1,0)),0)</f>
        <v>0</v>
      </c>
      <c r="F546" s="113">
        <f>IF(AND('Copy &amp; Paste Roster Report Here'!$A14825=F$4,'Copy &amp; Paste Roster Report Here'!$M14825="FT"),IF('Copy &amp; Paste Roster Report Here'!$R14825&gt;0,1,IF('Copy &amp; Paste Roster Report Here'!$N14825="Active",1,0)),0)</f>
        <v>0</v>
      </c>
      <c r="G546" s="113">
        <f>IF(AND('Copy &amp; Paste Roster Report Here'!$A14825=G$4,'Copy &amp; Paste Roster Report Here'!$M14825="FT"),IF('Copy &amp; Paste Roster Report Here'!$R14825&gt;0,1,IF('Copy &amp; Paste Roster Report Here'!$N14825="Active",1,0)),0)</f>
        <v>0</v>
      </c>
      <c r="H546" s="113">
        <f>IF(AND('Copy &amp; Paste Roster Report Here'!$A14825=H$4,'Copy &amp; Paste Roster Report Here'!$M14825="FT"),IF('Copy &amp; Paste Roster Report Here'!$R14825&gt;0,1,IF('Copy &amp; Paste Roster Report Here'!$N14825="Active",1,0)),0)</f>
        <v>0</v>
      </c>
      <c r="I546" s="113">
        <f>IF(AND('Copy &amp; Paste Roster Report Here'!$A14825=I$4,'Copy &amp; Paste Roster Report Here'!$M14825="FT"),IF('Copy &amp; Paste Roster Report Here'!$R14825&gt;0,1,IF('Copy &amp; Paste Roster Report Here'!$N14825="Active",1,0)),0)</f>
        <v>0</v>
      </c>
      <c r="J546" s="113">
        <f>IF(AND('Copy &amp; Paste Roster Report Here'!$A14825=J$4,'Copy &amp; Paste Roster Report Here'!$M14825="FT"),IF('Copy &amp; Paste Roster Report Here'!$R14825&gt;0,1,IF('Copy &amp; Paste Roster Report Here'!$N14825="Active",1,0)),0)</f>
        <v>0</v>
      </c>
      <c r="K546" s="113">
        <f>IF(AND('Copy &amp; Paste Roster Report Here'!$A14825=K$4,'Copy &amp; Paste Roster Report Here'!$M14825="FT"),IF('Copy &amp; Paste Roster Report Here'!$R14825&gt;0,1,IF('Copy &amp; Paste Roster Report Here'!$N14825="Active",1,0)),0)</f>
        <v>0</v>
      </c>
      <c r="L546" s="6">
        <f t="shared" ref="L546:L548" si="89">SUM(A546:K546)</f>
        <v>0</v>
      </c>
      <c r="M546" s="120">
        <f>IF(AND('Copy &amp; Paste Roster Report Here'!$A14825=M$4,'Copy &amp; Paste Roster Report Here'!$M14825="TQ"),IF('Copy &amp; Paste Roster Report Here'!$R14825&gt;0,1,IF('Copy &amp; Paste Roster Report Here'!$N14825="Active",1,0)),0)</f>
        <v>0</v>
      </c>
      <c r="N546" s="120">
        <f>IF(AND('Copy &amp; Paste Roster Report Here'!$A14825=N$4,'Copy &amp; Paste Roster Report Here'!$M14825="TQ"),IF('Copy &amp; Paste Roster Report Here'!$R14825&gt;0,1,IF('Copy &amp; Paste Roster Report Here'!$N14825="Active",1,0)),0)</f>
        <v>0</v>
      </c>
      <c r="O546" s="120">
        <f>IF(AND('Copy &amp; Paste Roster Report Here'!$A14825=O$4,'Copy &amp; Paste Roster Report Here'!$M14825="TQ"),IF('Copy &amp; Paste Roster Report Here'!$R14825&gt;0,1,IF('Copy &amp; Paste Roster Report Here'!$N14825="Active",1,0)),0)</f>
        <v>0</v>
      </c>
      <c r="P546" s="120">
        <f>IF(AND('Copy &amp; Paste Roster Report Here'!$A14825=P$4,'Copy &amp; Paste Roster Report Here'!$M14825="TQ"),IF('Copy &amp; Paste Roster Report Here'!$R14825&gt;0,1,IF('Copy &amp; Paste Roster Report Here'!$N14825="Active",1,0)),0)</f>
        <v>0</v>
      </c>
      <c r="Q546" s="120">
        <f>IF(AND('Copy &amp; Paste Roster Report Here'!$A14825=Q$4,'Copy &amp; Paste Roster Report Here'!$M14825="TQ"),IF('Copy &amp; Paste Roster Report Here'!$R14825&gt;0,1,IF('Copy &amp; Paste Roster Report Here'!$N14825="Active",1,0)),0)</f>
        <v>0</v>
      </c>
      <c r="R546" s="120">
        <f>IF(AND('Copy &amp; Paste Roster Report Here'!$A14825=R$4,'Copy &amp; Paste Roster Report Here'!$M14825="TQ"),IF('Copy &amp; Paste Roster Report Here'!$R14825&gt;0,1,IF('Copy &amp; Paste Roster Report Here'!$N14825="Active",1,0)),0)</f>
        <v>0</v>
      </c>
      <c r="S546" s="120">
        <f>IF(AND('Copy &amp; Paste Roster Report Here'!$A14825=S$4,'Copy &amp; Paste Roster Report Here'!$M14825="TQ"),IF('Copy &amp; Paste Roster Report Here'!$R14825&gt;0,1,IF('Copy &amp; Paste Roster Report Here'!$N14825="Active",1,0)),0)</f>
        <v>0</v>
      </c>
      <c r="T546" s="120">
        <f>IF(AND('Copy &amp; Paste Roster Report Here'!$A14825=T$4,'Copy &amp; Paste Roster Report Here'!$M14825="TQ"),IF('Copy &amp; Paste Roster Report Here'!$R14825&gt;0,1,IF('Copy &amp; Paste Roster Report Here'!$N14825="Active",1,0)),0)</f>
        <v>0</v>
      </c>
      <c r="U546" s="120">
        <f>IF(AND('Copy &amp; Paste Roster Report Here'!$A14825=U$4,'Copy &amp; Paste Roster Report Here'!$M14825="TQ"),IF('Copy &amp; Paste Roster Report Here'!$R14825&gt;0,1,IF('Copy &amp; Paste Roster Report Here'!$N14825="Active",1,0)),0)</f>
        <v>0</v>
      </c>
      <c r="V546" s="120">
        <f>IF(AND('Copy &amp; Paste Roster Report Here'!$A14825=V$4,'Copy &amp; Paste Roster Report Here'!$M14825="TQ"),IF('Copy &amp; Paste Roster Report Here'!$R14825&gt;0,1,IF('Copy &amp; Paste Roster Report Here'!$N14825="Active",1,0)),0)</f>
        <v>0</v>
      </c>
      <c r="W546" s="120">
        <f>IF(AND('Copy &amp; Paste Roster Report Here'!$A14825=W$4,'Copy &amp; Paste Roster Report Here'!$M14825="TQ"),IF('Copy &amp; Paste Roster Report Here'!$R14825&gt;0,1,IF('Copy &amp; Paste Roster Report Here'!$N14825="Active",1,0)),0)</f>
        <v>0</v>
      </c>
      <c r="X546" s="3">
        <f t="shared" ref="X546:X548" si="90">SUM(M546:W546)</f>
        <v>0</v>
      </c>
      <c r="Y546" s="121">
        <f>IF(AND('Copy &amp; Paste Roster Report Here'!$A14825=Y$4,'Copy &amp; Paste Roster Report Here'!$M14825="HT"),IF('Copy &amp; Paste Roster Report Here'!$R14825&gt;0,1,IF('Copy &amp; Paste Roster Report Here'!$N14825="Active",1,0)),0)</f>
        <v>0</v>
      </c>
      <c r="Z546" s="121">
        <f>IF(AND('Copy &amp; Paste Roster Report Here'!$A14825=Z$4,'Copy &amp; Paste Roster Report Here'!$M14825="HT"),IF('Copy &amp; Paste Roster Report Here'!$R14825&gt;0,1,IF('Copy &amp; Paste Roster Report Here'!$N14825="Active",1,0)),0)</f>
        <v>0</v>
      </c>
      <c r="AA546" s="121">
        <f>IF(AND('Copy &amp; Paste Roster Report Here'!$A14825=AA$4,'Copy &amp; Paste Roster Report Here'!$M14825="HT"),IF('Copy &amp; Paste Roster Report Here'!$R14825&gt;0,1,IF('Copy &amp; Paste Roster Report Here'!$N14825="Active",1,0)),0)</f>
        <v>0</v>
      </c>
      <c r="AB546" s="121">
        <f>IF(AND('Copy &amp; Paste Roster Report Here'!$A14825=AB$4,'Copy &amp; Paste Roster Report Here'!$M14825="HT"),IF('Copy &amp; Paste Roster Report Here'!$R14825&gt;0,1,IF('Copy &amp; Paste Roster Report Here'!$N14825="Active",1,0)),0)</f>
        <v>0</v>
      </c>
      <c r="AC546" s="121">
        <f>IF(AND('Copy &amp; Paste Roster Report Here'!$A14825=AC$4,'Copy &amp; Paste Roster Report Here'!$M14825="HT"),IF('Copy &amp; Paste Roster Report Here'!$R14825&gt;0,1,IF('Copy &amp; Paste Roster Report Here'!$N14825="Active",1,0)),0)</f>
        <v>0</v>
      </c>
      <c r="AD546" s="121">
        <f>IF(AND('Copy &amp; Paste Roster Report Here'!$A14825=AD$4,'Copy &amp; Paste Roster Report Here'!$M14825="HT"),IF('Copy &amp; Paste Roster Report Here'!$R14825&gt;0,1,IF('Copy &amp; Paste Roster Report Here'!$N14825="Active",1,0)),0)</f>
        <v>0</v>
      </c>
      <c r="AE546" s="121">
        <f>IF(AND('Copy &amp; Paste Roster Report Here'!$A14825=AE$4,'Copy &amp; Paste Roster Report Here'!$M14825="HT"),IF('Copy &amp; Paste Roster Report Here'!$R14825&gt;0,1,IF('Copy &amp; Paste Roster Report Here'!$N14825="Active",1,0)),0)</f>
        <v>0</v>
      </c>
      <c r="AF546" s="121">
        <f>IF(AND('Copy &amp; Paste Roster Report Here'!$A14825=AF$4,'Copy &amp; Paste Roster Report Here'!$M14825="HT"),IF('Copy &amp; Paste Roster Report Here'!$R14825&gt;0,1,IF('Copy &amp; Paste Roster Report Here'!$N14825="Active",1,0)),0)</f>
        <v>0</v>
      </c>
      <c r="AG546" s="121">
        <f>IF(AND('Copy &amp; Paste Roster Report Here'!$A14825=AG$4,'Copy &amp; Paste Roster Report Here'!$M14825="HT"),IF('Copy &amp; Paste Roster Report Here'!$R14825&gt;0,1,IF('Copy &amp; Paste Roster Report Here'!$N14825="Active",1,0)),0)</f>
        <v>0</v>
      </c>
      <c r="AH546" s="121">
        <f>IF(AND('Copy &amp; Paste Roster Report Here'!$A14825=AH$4,'Copy &amp; Paste Roster Report Here'!$M14825="HT"),IF('Copy &amp; Paste Roster Report Here'!$R14825&gt;0,1,IF('Copy &amp; Paste Roster Report Here'!$N14825="Active",1,0)),0)</f>
        <v>0</v>
      </c>
      <c r="AI546" s="121">
        <f>IF(AND('Copy &amp; Paste Roster Report Here'!$A14825=AI$4,'Copy &amp; Paste Roster Report Here'!$M14825="HT"),IF('Copy &amp; Paste Roster Report Here'!$R14825&gt;0,1,IF('Copy &amp; Paste Roster Report Here'!$N14825="Active",1,0)),0)</f>
        <v>0</v>
      </c>
      <c r="AJ546" s="3">
        <f t="shared" ref="AJ546:AJ548" si="91">SUM(Y546:AI546)</f>
        <v>0</v>
      </c>
      <c r="AK546" s="122">
        <f>IF(AND('Copy &amp; Paste Roster Report Here'!$A14825=AK$4,'Copy &amp; Paste Roster Report Here'!$M14825="MT"),IF('Copy &amp; Paste Roster Report Here'!$R14825&gt;0,1,IF('Copy &amp; Paste Roster Report Here'!$N14825="Active",1,0)),0)</f>
        <v>0</v>
      </c>
      <c r="AL546" s="122">
        <f>IF(AND('Copy &amp; Paste Roster Report Here'!$A14825=AL$4,'Copy &amp; Paste Roster Report Here'!$M14825="MT"),IF('Copy &amp; Paste Roster Report Here'!$R14825&gt;0,1,IF('Copy &amp; Paste Roster Report Here'!$N14825="Active",1,0)),0)</f>
        <v>0</v>
      </c>
      <c r="AM546" s="122">
        <f>IF(AND('Copy &amp; Paste Roster Report Here'!$A14825=AM$4,'Copy &amp; Paste Roster Report Here'!$M14825="MT"),IF('Copy &amp; Paste Roster Report Here'!$R14825&gt;0,1,IF('Copy &amp; Paste Roster Report Here'!$N14825="Active",1,0)),0)</f>
        <v>0</v>
      </c>
      <c r="AN546" s="122">
        <f>IF(AND('Copy &amp; Paste Roster Report Here'!$A14825=AN$4,'Copy &amp; Paste Roster Report Here'!$M14825="MT"),IF('Copy &amp; Paste Roster Report Here'!$R14825&gt;0,1,IF('Copy &amp; Paste Roster Report Here'!$N14825="Active",1,0)),0)</f>
        <v>0</v>
      </c>
      <c r="AO546" s="122">
        <f>IF(AND('Copy &amp; Paste Roster Report Here'!$A14825=AO$4,'Copy &amp; Paste Roster Report Here'!$M14825="MT"),IF('Copy &amp; Paste Roster Report Here'!$R14825&gt;0,1,IF('Copy &amp; Paste Roster Report Here'!$N14825="Active",1,0)),0)</f>
        <v>0</v>
      </c>
      <c r="AP546" s="122">
        <f>IF(AND('Copy &amp; Paste Roster Report Here'!$A14825=AP$4,'Copy &amp; Paste Roster Report Here'!$M14825="MT"),IF('Copy &amp; Paste Roster Report Here'!$R14825&gt;0,1,IF('Copy &amp; Paste Roster Report Here'!$N14825="Active",1,0)),0)</f>
        <v>0</v>
      </c>
      <c r="AQ546" s="122">
        <f>IF(AND('Copy &amp; Paste Roster Report Here'!$A14825=AQ$4,'Copy &amp; Paste Roster Report Here'!$M14825="MT"),IF('Copy &amp; Paste Roster Report Here'!$R14825&gt;0,1,IF('Copy &amp; Paste Roster Report Here'!$N14825="Active",1,0)),0)</f>
        <v>0</v>
      </c>
      <c r="AR546" s="122">
        <f>IF(AND('Copy &amp; Paste Roster Report Here'!$A14825=AR$4,'Copy &amp; Paste Roster Report Here'!$M14825="MT"),IF('Copy &amp; Paste Roster Report Here'!$R14825&gt;0,1,IF('Copy &amp; Paste Roster Report Here'!$N14825="Active",1,0)),0)</f>
        <v>0</v>
      </c>
      <c r="AS546" s="122">
        <f>IF(AND('Copy &amp; Paste Roster Report Here'!$A14825=AS$4,'Copy &amp; Paste Roster Report Here'!$M14825="MT"),IF('Copy &amp; Paste Roster Report Here'!$R14825&gt;0,1,IF('Copy &amp; Paste Roster Report Here'!$N14825="Active",1,0)),0)</f>
        <v>0</v>
      </c>
      <c r="AT546" s="122">
        <f>IF(AND('Copy &amp; Paste Roster Report Here'!$A14825=AT$4,'Copy &amp; Paste Roster Report Here'!$M14825="MT"),IF('Copy &amp; Paste Roster Report Here'!$R14825&gt;0,1,IF('Copy &amp; Paste Roster Report Here'!$N14825="Active",1,0)),0)</f>
        <v>0</v>
      </c>
      <c r="AU546" s="122">
        <f>IF(AND('Copy &amp; Paste Roster Report Here'!$A14825=AU$4,'Copy &amp; Paste Roster Report Here'!$M14825="MT"),IF('Copy &amp; Paste Roster Report Here'!$R14825&gt;0,1,IF('Copy &amp; Paste Roster Report Here'!$N14825="Active",1,0)),0)</f>
        <v>0</v>
      </c>
      <c r="AV546" s="3">
        <f t="shared" ref="AV546:AV548" si="92">SUM(AK546:AU546)</f>
        <v>0</v>
      </c>
      <c r="AW546" s="123">
        <f>IF(AND('Copy &amp; Paste Roster Report Here'!$A14825=AW$4,'Copy &amp; Paste Roster Report Here'!$M14825="FY"),IF('Copy &amp; Paste Roster Report Here'!$R14825&gt;0,1,IF('Copy &amp; Paste Roster Report Here'!$N14825="Active",1,0)),0)</f>
        <v>0</v>
      </c>
      <c r="AX546" s="123">
        <f>IF(AND('Copy &amp; Paste Roster Report Here'!$A14825=AX$4,'Copy &amp; Paste Roster Report Here'!$M14825="FY"),IF('Copy &amp; Paste Roster Report Here'!$R14825&gt;0,1,IF('Copy &amp; Paste Roster Report Here'!$N14825="Active",1,0)),0)</f>
        <v>0</v>
      </c>
      <c r="AY546" s="123">
        <f>IF(AND('Copy &amp; Paste Roster Report Here'!$A14825=AY$4,'Copy &amp; Paste Roster Report Here'!$M14825="FY"),IF('Copy &amp; Paste Roster Report Here'!$R14825&gt;0,1,IF('Copy &amp; Paste Roster Report Here'!$N14825="Active",1,0)),0)</f>
        <v>0</v>
      </c>
      <c r="AZ546" s="123">
        <f>IF(AND('Copy &amp; Paste Roster Report Here'!$A14825=AZ$4,'Copy &amp; Paste Roster Report Here'!$M14825="FY"),IF('Copy &amp; Paste Roster Report Here'!$R14825&gt;0,1,IF('Copy &amp; Paste Roster Report Here'!$N14825="Active",1,0)),0)</f>
        <v>0</v>
      </c>
      <c r="BA546" s="123">
        <f>IF(AND('Copy &amp; Paste Roster Report Here'!$A14825=BA$4,'Copy &amp; Paste Roster Report Here'!$M14825="FY"),IF('Copy &amp; Paste Roster Report Here'!$R14825&gt;0,1,IF('Copy &amp; Paste Roster Report Here'!$N14825="Active",1,0)),0)</f>
        <v>0</v>
      </c>
      <c r="BB546" s="123">
        <f>IF(AND('Copy &amp; Paste Roster Report Here'!$A14825=BB$4,'Copy &amp; Paste Roster Report Here'!$M14825="FY"),IF('Copy &amp; Paste Roster Report Here'!$R14825&gt;0,1,IF('Copy &amp; Paste Roster Report Here'!$N14825="Active",1,0)),0)</f>
        <v>0</v>
      </c>
      <c r="BC546" s="123">
        <f>IF(AND('Copy &amp; Paste Roster Report Here'!$A14825=BC$4,'Copy &amp; Paste Roster Report Here'!$M14825="FY"),IF('Copy &amp; Paste Roster Report Here'!$R14825&gt;0,1,IF('Copy &amp; Paste Roster Report Here'!$N14825="Active",1,0)),0)</f>
        <v>0</v>
      </c>
      <c r="BD546" s="123">
        <f>IF(AND('Copy &amp; Paste Roster Report Here'!$A14825=BD$4,'Copy &amp; Paste Roster Report Here'!$M14825="FY"),IF('Copy &amp; Paste Roster Report Here'!$R14825&gt;0,1,IF('Copy &amp; Paste Roster Report Here'!$N14825="Active",1,0)),0)</f>
        <v>0</v>
      </c>
      <c r="BE546" s="123">
        <f>IF(AND('Copy &amp; Paste Roster Report Here'!$A14825=BE$4,'Copy &amp; Paste Roster Report Here'!$M14825="FY"),IF('Copy &amp; Paste Roster Report Here'!$R14825&gt;0,1,IF('Copy &amp; Paste Roster Report Here'!$N14825="Active",1,0)),0)</f>
        <v>0</v>
      </c>
      <c r="BF546" s="123">
        <f>IF(AND('Copy &amp; Paste Roster Report Here'!$A14825=BF$4,'Copy &amp; Paste Roster Report Here'!$M14825="FY"),IF('Copy &amp; Paste Roster Report Here'!$R14825&gt;0,1,IF('Copy &amp; Paste Roster Report Here'!$N14825="Active",1,0)),0)</f>
        <v>0</v>
      </c>
      <c r="BG546" s="123">
        <f>IF(AND('Copy &amp; Paste Roster Report Here'!$A14825=BG$4,'Copy &amp; Paste Roster Report Here'!$M14825="FY"),IF('Copy &amp; Paste Roster Report Here'!$R14825&gt;0,1,IF('Copy &amp; Paste Roster Report Here'!$N14825="Active",1,0)),0)</f>
        <v>0</v>
      </c>
      <c r="BH546" s="3">
        <f t="shared" ref="BH546:BH548" si="93">SUM(AW546:BG546)</f>
        <v>0</v>
      </c>
      <c r="BI546" s="124">
        <f>IF(AND('Copy &amp; Paste Roster Report Here'!$A14825=BI$4,'Copy &amp; Paste Roster Report Here'!$M14825="RH"),IF('Copy &amp; Paste Roster Report Here'!$R14825&gt;0,1,IF('Copy &amp; Paste Roster Report Here'!$N14825="Active",1,0)),0)</f>
        <v>0</v>
      </c>
      <c r="BJ546" s="124">
        <f>IF(AND('Copy &amp; Paste Roster Report Here'!$A14825=BJ$4,'Copy &amp; Paste Roster Report Here'!$M14825="RH"),IF('Copy &amp; Paste Roster Report Here'!$R14825&gt;0,1,IF('Copy &amp; Paste Roster Report Here'!$N14825="Active",1,0)),0)</f>
        <v>0</v>
      </c>
      <c r="BK546" s="124">
        <f>IF(AND('Copy &amp; Paste Roster Report Here'!$A14825=BK$4,'Copy &amp; Paste Roster Report Here'!$M14825="RH"),IF('Copy &amp; Paste Roster Report Here'!$R14825&gt;0,1,IF('Copy &amp; Paste Roster Report Here'!$N14825="Active",1,0)),0)</f>
        <v>0</v>
      </c>
      <c r="BL546" s="124">
        <f>IF(AND('Copy &amp; Paste Roster Report Here'!$A14825=BL$4,'Copy &amp; Paste Roster Report Here'!$M14825="RH"),IF('Copy &amp; Paste Roster Report Here'!$R14825&gt;0,1,IF('Copy &amp; Paste Roster Report Here'!$N14825="Active",1,0)),0)</f>
        <v>0</v>
      </c>
      <c r="BM546" s="124">
        <f>IF(AND('Copy &amp; Paste Roster Report Here'!$A14825=BM$4,'Copy &amp; Paste Roster Report Here'!$M14825="RH"),IF('Copy &amp; Paste Roster Report Here'!$R14825&gt;0,1,IF('Copy &amp; Paste Roster Report Here'!$N14825="Active",1,0)),0)</f>
        <v>0</v>
      </c>
      <c r="BN546" s="124">
        <f>IF(AND('Copy &amp; Paste Roster Report Here'!$A14825=BN$4,'Copy &amp; Paste Roster Report Here'!$M14825="RH"),IF('Copy &amp; Paste Roster Report Here'!$R14825&gt;0,1,IF('Copy &amp; Paste Roster Report Here'!$N14825="Active",1,0)),0)</f>
        <v>0</v>
      </c>
      <c r="BO546" s="124">
        <f>IF(AND('Copy &amp; Paste Roster Report Here'!$A14825=BO$4,'Copy &amp; Paste Roster Report Here'!$M14825="RH"),IF('Copy &amp; Paste Roster Report Here'!$R14825&gt;0,1,IF('Copy &amp; Paste Roster Report Here'!$N14825="Active",1,0)),0)</f>
        <v>0</v>
      </c>
      <c r="BP546" s="124">
        <f>IF(AND('Copy &amp; Paste Roster Report Here'!$A14825=BP$4,'Copy &amp; Paste Roster Report Here'!$M14825="RH"),IF('Copy &amp; Paste Roster Report Here'!$R14825&gt;0,1,IF('Copy &amp; Paste Roster Report Here'!$N14825="Active",1,0)),0)</f>
        <v>0</v>
      </c>
      <c r="BQ546" s="124">
        <f>IF(AND('Copy &amp; Paste Roster Report Here'!$A14825=BQ$4,'Copy &amp; Paste Roster Report Here'!$M14825="RH"),IF('Copy &amp; Paste Roster Report Here'!$R14825&gt;0,1,IF('Copy &amp; Paste Roster Report Here'!$N14825="Active",1,0)),0)</f>
        <v>0</v>
      </c>
      <c r="BR546" s="124">
        <f>IF(AND('Copy &amp; Paste Roster Report Here'!$A14825=BR$4,'Copy &amp; Paste Roster Report Here'!$M14825="RH"),IF('Copy &amp; Paste Roster Report Here'!$R14825&gt;0,1,IF('Copy &amp; Paste Roster Report Here'!$N14825="Active",1,0)),0)</f>
        <v>0</v>
      </c>
      <c r="BS546" s="124">
        <f>IF(AND('Copy &amp; Paste Roster Report Here'!$A14825=BS$4,'Copy &amp; Paste Roster Report Here'!$M14825="RH"),IF('Copy &amp; Paste Roster Report Here'!$R14825&gt;0,1,IF('Copy &amp; Paste Roster Report Here'!$N14825="Active",1,0)),0)</f>
        <v>0</v>
      </c>
      <c r="BT546" s="3">
        <f t="shared" ref="BT546:BT548" si="94">SUM(BI546:BS546)</f>
        <v>0</v>
      </c>
      <c r="BU546" s="125">
        <f>IF(AND('Copy &amp; Paste Roster Report Here'!$A14825=BU$4,'Copy &amp; Paste Roster Report Here'!$M14825="QT"),IF('Copy &amp; Paste Roster Report Here'!$R14825&gt;0,1,IF('Copy &amp; Paste Roster Report Here'!$N14825="Active",1,0)),0)</f>
        <v>0</v>
      </c>
      <c r="BV546" s="125">
        <f>IF(AND('Copy &amp; Paste Roster Report Here'!$A14825=BV$4,'Copy &amp; Paste Roster Report Here'!$M14825="QT"),IF('Copy &amp; Paste Roster Report Here'!$R14825&gt;0,1,IF('Copy &amp; Paste Roster Report Here'!$N14825="Active",1,0)),0)</f>
        <v>0</v>
      </c>
      <c r="BW546" s="125">
        <f>IF(AND('Copy &amp; Paste Roster Report Here'!$A14825=BW$4,'Copy &amp; Paste Roster Report Here'!$M14825="QT"),IF('Copy &amp; Paste Roster Report Here'!$R14825&gt;0,1,IF('Copy &amp; Paste Roster Report Here'!$N14825="Active",1,0)),0)</f>
        <v>0</v>
      </c>
      <c r="BX546" s="125">
        <f>IF(AND('Copy &amp; Paste Roster Report Here'!$A14825=BX$4,'Copy &amp; Paste Roster Report Here'!$M14825="QT"),IF('Copy &amp; Paste Roster Report Here'!$R14825&gt;0,1,IF('Copy &amp; Paste Roster Report Here'!$N14825="Active",1,0)),0)</f>
        <v>0</v>
      </c>
      <c r="BY546" s="125">
        <f>IF(AND('Copy &amp; Paste Roster Report Here'!$A14825=BY$4,'Copy &amp; Paste Roster Report Here'!$M14825="QT"),IF('Copy &amp; Paste Roster Report Here'!$R14825&gt;0,1,IF('Copy &amp; Paste Roster Report Here'!$N14825="Active",1,0)),0)</f>
        <v>0</v>
      </c>
      <c r="BZ546" s="125">
        <f>IF(AND('Copy &amp; Paste Roster Report Here'!$A14825=BZ$4,'Copy &amp; Paste Roster Report Here'!$M14825="QT"),IF('Copy &amp; Paste Roster Report Here'!$R14825&gt;0,1,IF('Copy &amp; Paste Roster Report Here'!$N14825="Active",1,0)),0)</f>
        <v>0</v>
      </c>
      <c r="CA546" s="125">
        <f>IF(AND('Copy &amp; Paste Roster Report Here'!$A14825=CA$4,'Copy &amp; Paste Roster Report Here'!$M14825="QT"),IF('Copy &amp; Paste Roster Report Here'!$R14825&gt;0,1,IF('Copy &amp; Paste Roster Report Here'!$N14825="Active",1,0)),0)</f>
        <v>0</v>
      </c>
      <c r="CB546" s="125">
        <f>IF(AND('Copy &amp; Paste Roster Report Here'!$A14825=CB$4,'Copy &amp; Paste Roster Report Here'!$M14825="QT"),IF('Copy &amp; Paste Roster Report Here'!$R14825&gt;0,1,IF('Copy &amp; Paste Roster Report Here'!$N14825="Active",1,0)),0)</f>
        <v>0</v>
      </c>
      <c r="CC546" s="125">
        <f>IF(AND('Copy &amp; Paste Roster Report Here'!$A14825=CC$4,'Copy &amp; Paste Roster Report Here'!$M14825="QT"),IF('Copy &amp; Paste Roster Report Here'!$R14825&gt;0,1,IF('Copy &amp; Paste Roster Report Here'!$N14825="Active",1,0)),0)</f>
        <v>0</v>
      </c>
      <c r="CD546" s="125">
        <f>IF(AND('Copy &amp; Paste Roster Report Here'!$A14825=CD$4,'Copy &amp; Paste Roster Report Here'!$M14825="QT"),IF('Copy &amp; Paste Roster Report Here'!$R14825&gt;0,1,IF('Copy &amp; Paste Roster Report Here'!$N14825="Active",1,0)),0)</f>
        <v>0</v>
      </c>
      <c r="CE546" s="125">
        <f>IF(AND('Copy &amp; Paste Roster Report Here'!$A14825=CE$4,'Copy &amp; Paste Roster Report Here'!$M14825="QT"),IF('Copy &amp; Paste Roster Report Here'!$R14825&gt;0,1,IF('Copy &amp; Paste Roster Report Here'!$N14825="Active",1,0)),0)</f>
        <v>0</v>
      </c>
      <c r="CF546" s="3">
        <f t="shared" ref="CF546:CF548" si="95">SUM(BU546:CE546)</f>
        <v>0</v>
      </c>
      <c r="CG546" s="126">
        <f>IF(AND('Copy &amp; Paste Roster Report Here'!$A14825=CG$4,'Copy &amp; Paste Roster Report Here'!$M14825="##"),IF('Copy &amp; Paste Roster Report Here'!$R14825&gt;0,1,IF('Copy &amp; Paste Roster Report Here'!$N14825="Active",1,0)),0)</f>
        <v>0</v>
      </c>
      <c r="CH546" s="126">
        <f>IF(AND('Copy &amp; Paste Roster Report Here'!$A14825=CH$4,'Copy &amp; Paste Roster Report Here'!$M14825="##"),IF('Copy &amp; Paste Roster Report Here'!$R14825&gt;0,1,IF('Copy &amp; Paste Roster Report Here'!$N14825="Active",1,0)),0)</f>
        <v>0</v>
      </c>
      <c r="CI546" s="126">
        <f>IF(AND('Copy &amp; Paste Roster Report Here'!$A14825=CI$4,'Copy &amp; Paste Roster Report Here'!$M14825="##"),IF('Copy &amp; Paste Roster Report Here'!$R14825&gt;0,1,IF('Copy &amp; Paste Roster Report Here'!$N14825="Active",1,0)),0)</f>
        <v>0</v>
      </c>
      <c r="CJ546" s="126">
        <f>IF(AND('Copy &amp; Paste Roster Report Here'!$A14825=CJ$4,'Copy &amp; Paste Roster Report Here'!$M14825="##"),IF('Copy &amp; Paste Roster Report Here'!$R14825&gt;0,1,IF('Copy &amp; Paste Roster Report Here'!$N14825="Active",1,0)),0)</f>
        <v>0</v>
      </c>
      <c r="CK546" s="126">
        <f>IF(AND('Copy &amp; Paste Roster Report Here'!$A14825=CK$4,'Copy &amp; Paste Roster Report Here'!$M14825="##"),IF('Copy &amp; Paste Roster Report Here'!$R14825&gt;0,1,IF('Copy &amp; Paste Roster Report Here'!$N14825="Active",1,0)),0)</f>
        <v>0</v>
      </c>
      <c r="CL546" s="126">
        <f>IF(AND('Copy &amp; Paste Roster Report Here'!$A14825=CL$4,'Copy &amp; Paste Roster Report Here'!$M14825="##"),IF('Copy &amp; Paste Roster Report Here'!$R14825&gt;0,1,IF('Copy &amp; Paste Roster Report Here'!$N14825="Active",1,0)),0)</f>
        <v>0</v>
      </c>
      <c r="CM546" s="126">
        <f>IF(AND('Copy &amp; Paste Roster Report Here'!$A14825=CM$4,'Copy &amp; Paste Roster Report Here'!$M14825="##"),IF('Copy &amp; Paste Roster Report Here'!$R14825&gt;0,1,IF('Copy &amp; Paste Roster Report Here'!$N14825="Active",1,0)),0)</f>
        <v>0</v>
      </c>
      <c r="CN546" s="126">
        <f>IF(AND('Copy &amp; Paste Roster Report Here'!$A14825=CN$4,'Copy &amp; Paste Roster Report Here'!$M14825="##"),IF('Copy &amp; Paste Roster Report Here'!$R14825&gt;0,1,IF('Copy &amp; Paste Roster Report Here'!$N14825="Active",1,0)),0)</f>
        <v>0</v>
      </c>
      <c r="CO546" s="126">
        <f>IF(AND('Copy &amp; Paste Roster Report Here'!$A14825=CO$4,'Copy &amp; Paste Roster Report Here'!$M14825="##"),IF('Copy &amp; Paste Roster Report Here'!$R14825&gt;0,1,IF('Copy &amp; Paste Roster Report Here'!$N14825="Active",1,0)),0)</f>
        <v>0</v>
      </c>
      <c r="CP546" s="126">
        <f>IF(AND('Copy &amp; Paste Roster Report Here'!$A14825=CP$4,'Copy &amp; Paste Roster Report Here'!$M14825="##"),IF('Copy &amp; Paste Roster Report Here'!$R14825&gt;0,1,IF('Copy &amp; Paste Roster Report Here'!$N14825="Active",1,0)),0)</f>
        <v>0</v>
      </c>
      <c r="CQ546" s="126">
        <f>IF(AND('Copy &amp; Paste Roster Report Here'!$A14825=CQ$4,'Copy &amp; Paste Roster Report Here'!$M14825="##"),IF('Copy &amp; Paste Roster Report Here'!$R14825&gt;0,1,IF('Copy &amp; Paste Roster Report Here'!$N14825="Active",1,0)),0)</f>
        <v>0</v>
      </c>
      <c r="CR546" s="6">
        <f t="shared" ref="CR546:CR548" si="96">SUM(CG546:CQ546)</f>
        <v>0</v>
      </c>
      <c r="CS546" s="13">
        <f t="shared" ref="CS546:CS548" si="97">CR546+CF546+BT546+BH546+AV546+AJ546+L546</f>
        <v>0</v>
      </c>
    </row>
    <row r="547" spans="1:97" x14ac:dyDescent="0.25">
      <c r="A547" s="113">
        <f>IF(AND('Copy &amp; Paste Roster Report Here'!$A14826=A$4,'Copy &amp; Paste Roster Report Here'!$M14826="FT"),IF('Copy &amp; Paste Roster Report Here'!$R14826&gt;0,1,IF('Copy &amp; Paste Roster Report Here'!$N14826="Active",1,0)),0)</f>
        <v>0</v>
      </c>
      <c r="B547" s="113">
        <f>IF(AND('Copy &amp; Paste Roster Report Here'!$A14826=B$4,'Copy &amp; Paste Roster Report Here'!$M14826="FT"),IF('Copy &amp; Paste Roster Report Here'!$R14826&gt;0,1,IF('Copy &amp; Paste Roster Report Here'!$N14826="Active",1,0)),0)</f>
        <v>0</v>
      </c>
      <c r="C547" s="113">
        <f>IF(AND('Copy &amp; Paste Roster Report Here'!$A14826=C$4,'Copy &amp; Paste Roster Report Here'!$M14826="FT"),IF('Copy &amp; Paste Roster Report Here'!$R14826&gt;0,1,IF('Copy &amp; Paste Roster Report Here'!$N14826="Active",1,0)),0)</f>
        <v>0</v>
      </c>
      <c r="D547" s="113">
        <f>IF(AND('Copy &amp; Paste Roster Report Here'!$A14826=D$4,'Copy &amp; Paste Roster Report Here'!$M14826="FT"),IF('Copy &amp; Paste Roster Report Here'!$R14826&gt;0,1,IF('Copy &amp; Paste Roster Report Here'!$N14826="Active",1,0)),0)</f>
        <v>0</v>
      </c>
      <c r="E547" s="113">
        <f>IF(AND('Copy &amp; Paste Roster Report Here'!$A14826=E$4,'Copy &amp; Paste Roster Report Here'!$M14826="FT"),IF('Copy &amp; Paste Roster Report Here'!$R14826&gt;0,1,IF('Copy &amp; Paste Roster Report Here'!$N14826="Active",1,0)),0)</f>
        <v>0</v>
      </c>
      <c r="F547" s="113">
        <f>IF(AND('Copy &amp; Paste Roster Report Here'!$A14826=F$4,'Copy &amp; Paste Roster Report Here'!$M14826="FT"),IF('Copy &amp; Paste Roster Report Here'!$R14826&gt;0,1,IF('Copy &amp; Paste Roster Report Here'!$N14826="Active",1,0)),0)</f>
        <v>0</v>
      </c>
      <c r="G547" s="113">
        <f>IF(AND('Copy &amp; Paste Roster Report Here'!$A14826=G$4,'Copy &amp; Paste Roster Report Here'!$M14826="FT"),IF('Copy &amp; Paste Roster Report Here'!$R14826&gt;0,1,IF('Copy &amp; Paste Roster Report Here'!$N14826="Active",1,0)),0)</f>
        <v>0</v>
      </c>
      <c r="H547" s="113">
        <f>IF(AND('Copy &amp; Paste Roster Report Here'!$A14826=H$4,'Copy &amp; Paste Roster Report Here'!$M14826="FT"),IF('Copy &amp; Paste Roster Report Here'!$R14826&gt;0,1,IF('Copy &amp; Paste Roster Report Here'!$N14826="Active",1,0)),0)</f>
        <v>0</v>
      </c>
      <c r="I547" s="113">
        <f>IF(AND('Copy &amp; Paste Roster Report Here'!$A14826=I$4,'Copy &amp; Paste Roster Report Here'!$M14826="FT"),IF('Copy &amp; Paste Roster Report Here'!$R14826&gt;0,1,IF('Copy &amp; Paste Roster Report Here'!$N14826="Active",1,0)),0)</f>
        <v>0</v>
      </c>
      <c r="J547" s="113">
        <f>IF(AND('Copy &amp; Paste Roster Report Here'!$A14826=J$4,'Copy &amp; Paste Roster Report Here'!$M14826="FT"),IF('Copy &amp; Paste Roster Report Here'!$R14826&gt;0,1,IF('Copy &amp; Paste Roster Report Here'!$N14826="Active",1,0)),0)</f>
        <v>0</v>
      </c>
      <c r="K547" s="113">
        <f>IF(AND('Copy &amp; Paste Roster Report Here'!$A14826=K$4,'Copy &amp; Paste Roster Report Here'!$M14826="FT"),IF('Copy &amp; Paste Roster Report Here'!$R14826&gt;0,1,IF('Copy &amp; Paste Roster Report Here'!$N14826="Active",1,0)),0)</f>
        <v>0</v>
      </c>
      <c r="L547" s="6">
        <f t="shared" si="89"/>
        <v>0</v>
      </c>
      <c r="M547" s="120">
        <f>IF(AND('Copy &amp; Paste Roster Report Here'!$A14826=M$4,'Copy &amp; Paste Roster Report Here'!$M14826="TQ"),IF('Copy &amp; Paste Roster Report Here'!$R14826&gt;0,1,IF('Copy &amp; Paste Roster Report Here'!$N14826="Active",1,0)),0)</f>
        <v>0</v>
      </c>
      <c r="N547" s="120">
        <f>IF(AND('Copy &amp; Paste Roster Report Here'!$A14826=N$4,'Copy &amp; Paste Roster Report Here'!$M14826="TQ"),IF('Copy &amp; Paste Roster Report Here'!$R14826&gt;0,1,IF('Copy &amp; Paste Roster Report Here'!$N14826="Active",1,0)),0)</f>
        <v>0</v>
      </c>
      <c r="O547" s="120">
        <f>IF(AND('Copy &amp; Paste Roster Report Here'!$A14826=O$4,'Copy &amp; Paste Roster Report Here'!$M14826="TQ"),IF('Copy &amp; Paste Roster Report Here'!$R14826&gt;0,1,IF('Copy &amp; Paste Roster Report Here'!$N14826="Active",1,0)),0)</f>
        <v>0</v>
      </c>
      <c r="P547" s="120">
        <f>IF(AND('Copy &amp; Paste Roster Report Here'!$A14826=P$4,'Copy &amp; Paste Roster Report Here'!$M14826="TQ"),IF('Copy &amp; Paste Roster Report Here'!$R14826&gt;0,1,IF('Copy &amp; Paste Roster Report Here'!$N14826="Active",1,0)),0)</f>
        <v>0</v>
      </c>
      <c r="Q547" s="120">
        <f>IF(AND('Copy &amp; Paste Roster Report Here'!$A14826=Q$4,'Copy &amp; Paste Roster Report Here'!$M14826="TQ"),IF('Copy &amp; Paste Roster Report Here'!$R14826&gt;0,1,IF('Copy &amp; Paste Roster Report Here'!$N14826="Active",1,0)),0)</f>
        <v>0</v>
      </c>
      <c r="R547" s="120">
        <f>IF(AND('Copy &amp; Paste Roster Report Here'!$A14826=R$4,'Copy &amp; Paste Roster Report Here'!$M14826="TQ"),IF('Copy &amp; Paste Roster Report Here'!$R14826&gt;0,1,IF('Copy &amp; Paste Roster Report Here'!$N14826="Active",1,0)),0)</f>
        <v>0</v>
      </c>
      <c r="S547" s="120">
        <f>IF(AND('Copy &amp; Paste Roster Report Here'!$A14826=S$4,'Copy &amp; Paste Roster Report Here'!$M14826="TQ"),IF('Copy &amp; Paste Roster Report Here'!$R14826&gt;0,1,IF('Copy &amp; Paste Roster Report Here'!$N14826="Active",1,0)),0)</f>
        <v>0</v>
      </c>
      <c r="T547" s="120">
        <f>IF(AND('Copy &amp; Paste Roster Report Here'!$A14826=T$4,'Copy &amp; Paste Roster Report Here'!$M14826="TQ"),IF('Copy &amp; Paste Roster Report Here'!$R14826&gt;0,1,IF('Copy &amp; Paste Roster Report Here'!$N14826="Active",1,0)),0)</f>
        <v>0</v>
      </c>
      <c r="U547" s="120">
        <f>IF(AND('Copy &amp; Paste Roster Report Here'!$A14826=U$4,'Copy &amp; Paste Roster Report Here'!$M14826="TQ"),IF('Copy &amp; Paste Roster Report Here'!$R14826&gt;0,1,IF('Copy &amp; Paste Roster Report Here'!$N14826="Active",1,0)),0)</f>
        <v>0</v>
      </c>
      <c r="V547" s="120">
        <f>IF(AND('Copy &amp; Paste Roster Report Here'!$A14826=V$4,'Copy &amp; Paste Roster Report Here'!$M14826="TQ"),IF('Copy &amp; Paste Roster Report Here'!$R14826&gt;0,1,IF('Copy &amp; Paste Roster Report Here'!$N14826="Active",1,0)),0)</f>
        <v>0</v>
      </c>
      <c r="W547" s="120">
        <f>IF(AND('Copy &amp; Paste Roster Report Here'!$A14826=W$4,'Copy &amp; Paste Roster Report Here'!$M14826="TQ"),IF('Copy &amp; Paste Roster Report Here'!$R14826&gt;0,1,IF('Copy &amp; Paste Roster Report Here'!$N14826="Active",1,0)),0)</f>
        <v>0</v>
      </c>
      <c r="X547" s="3">
        <f t="shared" si="90"/>
        <v>0</v>
      </c>
      <c r="Y547" s="121">
        <f>IF(AND('Copy &amp; Paste Roster Report Here'!$A14826=Y$4,'Copy &amp; Paste Roster Report Here'!$M14826="HT"),IF('Copy &amp; Paste Roster Report Here'!$R14826&gt;0,1,IF('Copy &amp; Paste Roster Report Here'!$N14826="Active",1,0)),0)</f>
        <v>0</v>
      </c>
      <c r="Z547" s="121">
        <f>IF(AND('Copy &amp; Paste Roster Report Here'!$A14826=Z$4,'Copy &amp; Paste Roster Report Here'!$M14826="HT"),IF('Copy &amp; Paste Roster Report Here'!$R14826&gt;0,1,IF('Copy &amp; Paste Roster Report Here'!$N14826="Active",1,0)),0)</f>
        <v>0</v>
      </c>
      <c r="AA547" s="121">
        <f>IF(AND('Copy &amp; Paste Roster Report Here'!$A14826=AA$4,'Copy &amp; Paste Roster Report Here'!$M14826="HT"),IF('Copy &amp; Paste Roster Report Here'!$R14826&gt;0,1,IF('Copy &amp; Paste Roster Report Here'!$N14826="Active",1,0)),0)</f>
        <v>0</v>
      </c>
      <c r="AB547" s="121">
        <f>IF(AND('Copy &amp; Paste Roster Report Here'!$A14826=AB$4,'Copy &amp; Paste Roster Report Here'!$M14826="HT"),IF('Copy &amp; Paste Roster Report Here'!$R14826&gt;0,1,IF('Copy &amp; Paste Roster Report Here'!$N14826="Active",1,0)),0)</f>
        <v>0</v>
      </c>
      <c r="AC547" s="121">
        <f>IF(AND('Copy &amp; Paste Roster Report Here'!$A14826=AC$4,'Copy &amp; Paste Roster Report Here'!$M14826="HT"),IF('Copy &amp; Paste Roster Report Here'!$R14826&gt;0,1,IF('Copy &amp; Paste Roster Report Here'!$N14826="Active",1,0)),0)</f>
        <v>0</v>
      </c>
      <c r="AD547" s="121">
        <f>IF(AND('Copy &amp; Paste Roster Report Here'!$A14826=AD$4,'Copy &amp; Paste Roster Report Here'!$M14826="HT"),IF('Copy &amp; Paste Roster Report Here'!$R14826&gt;0,1,IF('Copy &amp; Paste Roster Report Here'!$N14826="Active",1,0)),0)</f>
        <v>0</v>
      </c>
      <c r="AE547" s="121">
        <f>IF(AND('Copy &amp; Paste Roster Report Here'!$A14826=AE$4,'Copy &amp; Paste Roster Report Here'!$M14826="HT"),IF('Copy &amp; Paste Roster Report Here'!$R14826&gt;0,1,IF('Copy &amp; Paste Roster Report Here'!$N14826="Active",1,0)),0)</f>
        <v>0</v>
      </c>
      <c r="AF547" s="121">
        <f>IF(AND('Copy &amp; Paste Roster Report Here'!$A14826=AF$4,'Copy &amp; Paste Roster Report Here'!$M14826="HT"),IF('Copy &amp; Paste Roster Report Here'!$R14826&gt;0,1,IF('Copy &amp; Paste Roster Report Here'!$N14826="Active",1,0)),0)</f>
        <v>0</v>
      </c>
      <c r="AG547" s="121">
        <f>IF(AND('Copy &amp; Paste Roster Report Here'!$A14826=AG$4,'Copy &amp; Paste Roster Report Here'!$M14826="HT"),IF('Copy &amp; Paste Roster Report Here'!$R14826&gt;0,1,IF('Copy &amp; Paste Roster Report Here'!$N14826="Active",1,0)),0)</f>
        <v>0</v>
      </c>
      <c r="AH547" s="121">
        <f>IF(AND('Copy &amp; Paste Roster Report Here'!$A14826=AH$4,'Copy &amp; Paste Roster Report Here'!$M14826="HT"),IF('Copy &amp; Paste Roster Report Here'!$R14826&gt;0,1,IF('Copy &amp; Paste Roster Report Here'!$N14826="Active",1,0)),0)</f>
        <v>0</v>
      </c>
      <c r="AI547" s="121">
        <f>IF(AND('Copy &amp; Paste Roster Report Here'!$A14826=AI$4,'Copy &amp; Paste Roster Report Here'!$M14826="HT"),IF('Copy &amp; Paste Roster Report Here'!$R14826&gt;0,1,IF('Copy &amp; Paste Roster Report Here'!$N14826="Active",1,0)),0)</f>
        <v>0</v>
      </c>
      <c r="AJ547" s="3">
        <f t="shared" si="91"/>
        <v>0</v>
      </c>
      <c r="AK547" s="122">
        <f>IF(AND('Copy &amp; Paste Roster Report Here'!$A14826=AK$4,'Copy &amp; Paste Roster Report Here'!$M14826="MT"),IF('Copy &amp; Paste Roster Report Here'!$R14826&gt;0,1,IF('Copy &amp; Paste Roster Report Here'!$N14826="Active",1,0)),0)</f>
        <v>0</v>
      </c>
      <c r="AL547" s="122">
        <f>IF(AND('Copy &amp; Paste Roster Report Here'!$A14826=AL$4,'Copy &amp; Paste Roster Report Here'!$M14826="MT"),IF('Copy &amp; Paste Roster Report Here'!$R14826&gt;0,1,IF('Copy &amp; Paste Roster Report Here'!$N14826="Active",1,0)),0)</f>
        <v>0</v>
      </c>
      <c r="AM547" s="122">
        <f>IF(AND('Copy &amp; Paste Roster Report Here'!$A14826=AM$4,'Copy &amp; Paste Roster Report Here'!$M14826="MT"),IF('Copy &amp; Paste Roster Report Here'!$R14826&gt;0,1,IF('Copy &amp; Paste Roster Report Here'!$N14826="Active",1,0)),0)</f>
        <v>0</v>
      </c>
      <c r="AN547" s="122">
        <f>IF(AND('Copy &amp; Paste Roster Report Here'!$A14826=AN$4,'Copy &amp; Paste Roster Report Here'!$M14826="MT"),IF('Copy &amp; Paste Roster Report Here'!$R14826&gt;0,1,IF('Copy &amp; Paste Roster Report Here'!$N14826="Active",1,0)),0)</f>
        <v>0</v>
      </c>
      <c r="AO547" s="122">
        <f>IF(AND('Copy &amp; Paste Roster Report Here'!$A14826=AO$4,'Copy &amp; Paste Roster Report Here'!$M14826="MT"),IF('Copy &amp; Paste Roster Report Here'!$R14826&gt;0,1,IF('Copy &amp; Paste Roster Report Here'!$N14826="Active",1,0)),0)</f>
        <v>0</v>
      </c>
      <c r="AP547" s="122">
        <f>IF(AND('Copy &amp; Paste Roster Report Here'!$A14826=AP$4,'Copy &amp; Paste Roster Report Here'!$M14826="MT"),IF('Copy &amp; Paste Roster Report Here'!$R14826&gt;0,1,IF('Copy &amp; Paste Roster Report Here'!$N14826="Active",1,0)),0)</f>
        <v>0</v>
      </c>
      <c r="AQ547" s="122">
        <f>IF(AND('Copy &amp; Paste Roster Report Here'!$A14826=AQ$4,'Copy &amp; Paste Roster Report Here'!$M14826="MT"),IF('Copy &amp; Paste Roster Report Here'!$R14826&gt;0,1,IF('Copy &amp; Paste Roster Report Here'!$N14826="Active",1,0)),0)</f>
        <v>0</v>
      </c>
      <c r="AR547" s="122">
        <f>IF(AND('Copy &amp; Paste Roster Report Here'!$A14826=AR$4,'Copy &amp; Paste Roster Report Here'!$M14826="MT"),IF('Copy &amp; Paste Roster Report Here'!$R14826&gt;0,1,IF('Copy &amp; Paste Roster Report Here'!$N14826="Active",1,0)),0)</f>
        <v>0</v>
      </c>
      <c r="AS547" s="122">
        <f>IF(AND('Copy &amp; Paste Roster Report Here'!$A14826=AS$4,'Copy &amp; Paste Roster Report Here'!$M14826="MT"),IF('Copy &amp; Paste Roster Report Here'!$R14826&gt;0,1,IF('Copy &amp; Paste Roster Report Here'!$N14826="Active",1,0)),0)</f>
        <v>0</v>
      </c>
      <c r="AT547" s="122">
        <f>IF(AND('Copy &amp; Paste Roster Report Here'!$A14826=AT$4,'Copy &amp; Paste Roster Report Here'!$M14826="MT"),IF('Copy &amp; Paste Roster Report Here'!$R14826&gt;0,1,IF('Copy &amp; Paste Roster Report Here'!$N14826="Active",1,0)),0)</f>
        <v>0</v>
      </c>
      <c r="AU547" s="122">
        <f>IF(AND('Copy &amp; Paste Roster Report Here'!$A14826=AU$4,'Copy &amp; Paste Roster Report Here'!$M14826="MT"),IF('Copy &amp; Paste Roster Report Here'!$R14826&gt;0,1,IF('Copy &amp; Paste Roster Report Here'!$N14826="Active",1,0)),0)</f>
        <v>0</v>
      </c>
      <c r="AV547" s="3">
        <f t="shared" si="92"/>
        <v>0</v>
      </c>
      <c r="AW547" s="123">
        <f>IF(AND('Copy &amp; Paste Roster Report Here'!$A14826=AW$4,'Copy &amp; Paste Roster Report Here'!$M14826="FY"),IF('Copy &amp; Paste Roster Report Here'!$R14826&gt;0,1,IF('Copy &amp; Paste Roster Report Here'!$N14826="Active",1,0)),0)</f>
        <v>0</v>
      </c>
      <c r="AX547" s="123">
        <f>IF(AND('Copy &amp; Paste Roster Report Here'!$A14826=AX$4,'Copy &amp; Paste Roster Report Here'!$M14826="FY"),IF('Copy &amp; Paste Roster Report Here'!$R14826&gt;0,1,IF('Copy &amp; Paste Roster Report Here'!$N14826="Active",1,0)),0)</f>
        <v>0</v>
      </c>
      <c r="AY547" s="123">
        <f>IF(AND('Copy &amp; Paste Roster Report Here'!$A14826=AY$4,'Copy &amp; Paste Roster Report Here'!$M14826="FY"),IF('Copy &amp; Paste Roster Report Here'!$R14826&gt;0,1,IF('Copy &amp; Paste Roster Report Here'!$N14826="Active",1,0)),0)</f>
        <v>0</v>
      </c>
      <c r="AZ547" s="123">
        <f>IF(AND('Copy &amp; Paste Roster Report Here'!$A14826=AZ$4,'Copy &amp; Paste Roster Report Here'!$M14826="FY"),IF('Copy &amp; Paste Roster Report Here'!$R14826&gt;0,1,IF('Copy &amp; Paste Roster Report Here'!$N14826="Active",1,0)),0)</f>
        <v>0</v>
      </c>
      <c r="BA547" s="123">
        <f>IF(AND('Copy &amp; Paste Roster Report Here'!$A14826=BA$4,'Copy &amp; Paste Roster Report Here'!$M14826="FY"),IF('Copy &amp; Paste Roster Report Here'!$R14826&gt;0,1,IF('Copy &amp; Paste Roster Report Here'!$N14826="Active",1,0)),0)</f>
        <v>0</v>
      </c>
      <c r="BB547" s="123">
        <f>IF(AND('Copy &amp; Paste Roster Report Here'!$A14826=BB$4,'Copy &amp; Paste Roster Report Here'!$M14826="FY"),IF('Copy &amp; Paste Roster Report Here'!$R14826&gt;0,1,IF('Copy &amp; Paste Roster Report Here'!$N14826="Active",1,0)),0)</f>
        <v>0</v>
      </c>
      <c r="BC547" s="123">
        <f>IF(AND('Copy &amp; Paste Roster Report Here'!$A14826=BC$4,'Copy &amp; Paste Roster Report Here'!$M14826="FY"),IF('Copy &amp; Paste Roster Report Here'!$R14826&gt;0,1,IF('Copy &amp; Paste Roster Report Here'!$N14826="Active",1,0)),0)</f>
        <v>0</v>
      </c>
      <c r="BD547" s="123">
        <f>IF(AND('Copy &amp; Paste Roster Report Here'!$A14826=BD$4,'Copy &amp; Paste Roster Report Here'!$M14826="FY"),IF('Copy &amp; Paste Roster Report Here'!$R14826&gt;0,1,IF('Copy &amp; Paste Roster Report Here'!$N14826="Active",1,0)),0)</f>
        <v>0</v>
      </c>
      <c r="BE547" s="123">
        <f>IF(AND('Copy &amp; Paste Roster Report Here'!$A14826=BE$4,'Copy &amp; Paste Roster Report Here'!$M14826="FY"),IF('Copy &amp; Paste Roster Report Here'!$R14826&gt;0,1,IF('Copy &amp; Paste Roster Report Here'!$N14826="Active",1,0)),0)</f>
        <v>0</v>
      </c>
      <c r="BF547" s="123">
        <f>IF(AND('Copy &amp; Paste Roster Report Here'!$A14826=BF$4,'Copy &amp; Paste Roster Report Here'!$M14826="FY"),IF('Copy &amp; Paste Roster Report Here'!$R14826&gt;0,1,IF('Copy &amp; Paste Roster Report Here'!$N14826="Active",1,0)),0)</f>
        <v>0</v>
      </c>
      <c r="BG547" s="123">
        <f>IF(AND('Copy &amp; Paste Roster Report Here'!$A14826=BG$4,'Copy &amp; Paste Roster Report Here'!$M14826="FY"),IF('Copy &amp; Paste Roster Report Here'!$R14826&gt;0,1,IF('Copy &amp; Paste Roster Report Here'!$N14826="Active",1,0)),0)</f>
        <v>0</v>
      </c>
      <c r="BH547" s="3">
        <f t="shared" si="93"/>
        <v>0</v>
      </c>
      <c r="BI547" s="124">
        <f>IF(AND('Copy &amp; Paste Roster Report Here'!$A14826=BI$4,'Copy &amp; Paste Roster Report Here'!$M14826="RH"),IF('Copy &amp; Paste Roster Report Here'!$R14826&gt;0,1,IF('Copy &amp; Paste Roster Report Here'!$N14826="Active",1,0)),0)</f>
        <v>0</v>
      </c>
      <c r="BJ547" s="124">
        <f>IF(AND('Copy &amp; Paste Roster Report Here'!$A14826=BJ$4,'Copy &amp; Paste Roster Report Here'!$M14826="RH"),IF('Copy &amp; Paste Roster Report Here'!$R14826&gt;0,1,IF('Copy &amp; Paste Roster Report Here'!$N14826="Active",1,0)),0)</f>
        <v>0</v>
      </c>
      <c r="BK547" s="124">
        <f>IF(AND('Copy &amp; Paste Roster Report Here'!$A14826=BK$4,'Copy &amp; Paste Roster Report Here'!$M14826="RH"),IF('Copy &amp; Paste Roster Report Here'!$R14826&gt;0,1,IF('Copy &amp; Paste Roster Report Here'!$N14826="Active",1,0)),0)</f>
        <v>0</v>
      </c>
      <c r="BL547" s="124">
        <f>IF(AND('Copy &amp; Paste Roster Report Here'!$A14826=BL$4,'Copy &amp; Paste Roster Report Here'!$M14826="RH"),IF('Copy &amp; Paste Roster Report Here'!$R14826&gt;0,1,IF('Copy &amp; Paste Roster Report Here'!$N14826="Active",1,0)),0)</f>
        <v>0</v>
      </c>
      <c r="BM547" s="124">
        <f>IF(AND('Copy &amp; Paste Roster Report Here'!$A14826=BM$4,'Copy &amp; Paste Roster Report Here'!$M14826="RH"),IF('Copy &amp; Paste Roster Report Here'!$R14826&gt;0,1,IF('Copy &amp; Paste Roster Report Here'!$N14826="Active",1,0)),0)</f>
        <v>0</v>
      </c>
      <c r="BN547" s="124">
        <f>IF(AND('Copy &amp; Paste Roster Report Here'!$A14826=BN$4,'Copy &amp; Paste Roster Report Here'!$M14826="RH"),IF('Copy &amp; Paste Roster Report Here'!$R14826&gt;0,1,IF('Copy &amp; Paste Roster Report Here'!$N14826="Active",1,0)),0)</f>
        <v>0</v>
      </c>
      <c r="BO547" s="124">
        <f>IF(AND('Copy &amp; Paste Roster Report Here'!$A14826=BO$4,'Copy &amp; Paste Roster Report Here'!$M14826="RH"),IF('Copy &amp; Paste Roster Report Here'!$R14826&gt;0,1,IF('Copy &amp; Paste Roster Report Here'!$N14826="Active",1,0)),0)</f>
        <v>0</v>
      </c>
      <c r="BP547" s="124">
        <f>IF(AND('Copy &amp; Paste Roster Report Here'!$A14826=BP$4,'Copy &amp; Paste Roster Report Here'!$M14826="RH"),IF('Copy &amp; Paste Roster Report Here'!$R14826&gt;0,1,IF('Copy &amp; Paste Roster Report Here'!$N14826="Active",1,0)),0)</f>
        <v>0</v>
      </c>
      <c r="BQ547" s="124">
        <f>IF(AND('Copy &amp; Paste Roster Report Here'!$A14826=BQ$4,'Copy &amp; Paste Roster Report Here'!$M14826="RH"),IF('Copy &amp; Paste Roster Report Here'!$R14826&gt;0,1,IF('Copy &amp; Paste Roster Report Here'!$N14826="Active",1,0)),0)</f>
        <v>0</v>
      </c>
      <c r="BR547" s="124">
        <f>IF(AND('Copy &amp; Paste Roster Report Here'!$A14826=BR$4,'Copy &amp; Paste Roster Report Here'!$M14826="RH"),IF('Copy &amp; Paste Roster Report Here'!$R14826&gt;0,1,IF('Copy &amp; Paste Roster Report Here'!$N14826="Active",1,0)),0)</f>
        <v>0</v>
      </c>
      <c r="BS547" s="124">
        <f>IF(AND('Copy &amp; Paste Roster Report Here'!$A14826=BS$4,'Copy &amp; Paste Roster Report Here'!$M14826="RH"),IF('Copy &amp; Paste Roster Report Here'!$R14826&gt;0,1,IF('Copy &amp; Paste Roster Report Here'!$N14826="Active",1,0)),0)</f>
        <v>0</v>
      </c>
      <c r="BT547" s="3">
        <f t="shared" si="94"/>
        <v>0</v>
      </c>
      <c r="BU547" s="125">
        <f>IF(AND('Copy &amp; Paste Roster Report Here'!$A14826=BU$4,'Copy &amp; Paste Roster Report Here'!$M14826="QT"),IF('Copy &amp; Paste Roster Report Here'!$R14826&gt;0,1,IF('Copy &amp; Paste Roster Report Here'!$N14826="Active",1,0)),0)</f>
        <v>0</v>
      </c>
      <c r="BV547" s="125">
        <f>IF(AND('Copy &amp; Paste Roster Report Here'!$A14826=BV$4,'Copy &amp; Paste Roster Report Here'!$M14826="QT"),IF('Copy &amp; Paste Roster Report Here'!$R14826&gt;0,1,IF('Copy &amp; Paste Roster Report Here'!$N14826="Active",1,0)),0)</f>
        <v>0</v>
      </c>
      <c r="BW547" s="125">
        <f>IF(AND('Copy &amp; Paste Roster Report Here'!$A14826=BW$4,'Copy &amp; Paste Roster Report Here'!$M14826="QT"),IF('Copy &amp; Paste Roster Report Here'!$R14826&gt;0,1,IF('Copy &amp; Paste Roster Report Here'!$N14826="Active",1,0)),0)</f>
        <v>0</v>
      </c>
      <c r="BX547" s="125">
        <f>IF(AND('Copy &amp; Paste Roster Report Here'!$A14826=BX$4,'Copy &amp; Paste Roster Report Here'!$M14826="QT"),IF('Copy &amp; Paste Roster Report Here'!$R14826&gt;0,1,IF('Copy &amp; Paste Roster Report Here'!$N14826="Active",1,0)),0)</f>
        <v>0</v>
      </c>
      <c r="BY547" s="125">
        <f>IF(AND('Copy &amp; Paste Roster Report Here'!$A14826=BY$4,'Copy &amp; Paste Roster Report Here'!$M14826="QT"),IF('Copy &amp; Paste Roster Report Here'!$R14826&gt;0,1,IF('Copy &amp; Paste Roster Report Here'!$N14826="Active",1,0)),0)</f>
        <v>0</v>
      </c>
      <c r="BZ547" s="125">
        <f>IF(AND('Copy &amp; Paste Roster Report Here'!$A14826=BZ$4,'Copy &amp; Paste Roster Report Here'!$M14826="QT"),IF('Copy &amp; Paste Roster Report Here'!$R14826&gt;0,1,IF('Copy &amp; Paste Roster Report Here'!$N14826="Active",1,0)),0)</f>
        <v>0</v>
      </c>
      <c r="CA547" s="125">
        <f>IF(AND('Copy &amp; Paste Roster Report Here'!$A14826=CA$4,'Copy &amp; Paste Roster Report Here'!$M14826="QT"),IF('Copy &amp; Paste Roster Report Here'!$R14826&gt;0,1,IF('Copy &amp; Paste Roster Report Here'!$N14826="Active",1,0)),0)</f>
        <v>0</v>
      </c>
      <c r="CB547" s="125">
        <f>IF(AND('Copy &amp; Paste Roster Report Here'!$A14826=CB$4,'Copy &amp; Paste Roster Report Here'!$M14826="QT"),IF('Copy &amp; Paste Roster Report Here'!$R14826&gt;0,1,IF('Copy &amp; Paste Roster Report Here'!$N14826="Active",1,0)),0)</f>
        <v>0</v>
      </c>
      <c r="CC547" s="125">
        <f>IF(AND('Copy &amp; Paste Roster Report Here'!$A14826=CC$4,'Copy &amp; Paste Roster Report Here'!$M14826="QT"),IF('Copy &amp; Paste Roster Report Here'!$R14826&gt;0,1,IF('Copy &amp; Paste Roster Report Here'!$N14826="Active",1,0)),0)</f>
        <v>0</v>
      </c>
      <c r="CD547" s="125">
        <f>IF(AND('Copy &amp; Paste Roster Report Here'!$A14826=CD$4,'Copy &amp; Paste Roster Report Here'!$M14826="QT"),IF('Copy &amp; Paste Roster Report Here'!$R14826&gt;0,1,IF('Copy &amp; Paste Roster Report Here'!$N14826="Active",1,0)),0)</f>
        <v>0</v>
      </c>
      <c r="CE547" s="125">
        <f>IF(AND('Copy &amp; Paste Roster Report Here'!$A14826=CE$4,'Copy &amp; Paste Roster Report Here'!$M14826="QT"),IF('Copy &amp; Paste Roster Report Here'!$R14826&gt;0,1,IF('Copy &amp; Paste Roster Report Here'!$N14826="Active",1,0)),0)</f>
        <v>0</v>
      </c>
      <c r="CF547" s="3">
        <f t="shared" si="95"/>
        <v>0</v>
      </c>
      <c r="CG547" s="126">
        <f>IF(AND('Copy &amp; Paste Roster Report Here'!$A14826=CG$4,'Copy &amp; Paste Roster Report Here'!$M14826="##"),IF('Copy &amp; Paste Roster Report Here'!$R14826&gt;0,1,IF('Copy &amp; Paste Roster Report Here'!$N14826="Active",1,0)),0)</f>
        <v>0</v>
      </c>
      <c r="CH547" s="126">
        <f>IF(AND('Copy &amp; Paste Roster Report Here'!$A14826=CH$4,'Copy &amp; Paste Roster Report Here'!$M14826="##"),IF('Copy &amp; Paste Roster Report Here'!$R14826&gt;0,1,IF('Copy &amp; Paste Roster Report Here'!$N14826="Active",1,0)),0)</f>
        <v>0</v>
      </c>
      <c r="CI547" s="126">
        <f>IF(AND('Copy &amp; Paste Roster Report Here'!$A14826=CI$4,'Copy &amp; Paste Roster Report Here'!$M14826="##"),IF('Copy &amp; Paste Roster Report Here'!$R14826&gt;0,1,IF('Copy &amp; Paste Roster Report Here'!$N14826="Active",1,0)),0)</f>
        <v>0</v>
      </c>
      <c r="CJ547" s="126">
        <f>IF(AND('Copy &amp; Paste Roster Report Here'!$A14826=CJ$4,'Copy &amp; Paste Roster Report Here'!$M14826="##"),IF('Copy &amp; Paste Roster Report Here'!$R14826&gt;0,1,IF('Copy &amp; Paste Roster Report Here'!$N14826="Active",1,0)),0)</f>
        <v>0</v>
      </c>
      <c r="CK547" s="126">
        <f>IF(AND('Copy &amp; Paste Roster Report Here'!$A14826=CK$4,'Copy &amp; Paste Roster Report Here'!$M14826="##"),IF('Copy &amp; Paste Roster Report Here'!$R14826&gt;0,1,IF('Copy &amp; Paste Roster Report Here'!$N14826="Active",1,0)),0)</f>
        <v>0</v>
      </c>
      <c r="CL547" s="126">
        <f>IF(AND('Copy &amp; Paste Roster Report Here'!$A14826=CL$4,'Copy &amp; Paste Roster Report Here'!$M14826="##"),IF('Copy &amp; Paste Roster Report Here'!$R14826&gt;0,1,IF('Copy &amp; Paste Roster Report Here'!$N14826="Active",1,0)),0)</f>
        <v>0</v>
      </c>
      <c r="CM547" s="126">
        <f>IF(AND('Copy &amp; Paste Roster Report Here'!$A14826=CM$4,'Copy &amp; Paste Roster Report Here'!$M14826="##"),IF('Copy &amp; Paste Roster Report Here'!$R14826&gt;0,1,IF('Copy &amp; Paste Roster Report Here'!$N14826="Active",1,0)),0)</f>
        <v>0</v>
      </c>
      <c r="CN547" s="126">
        <f>IF(AND('Copy &amp; Paste Roster Report Here'!$A14826=CN$4,'Copy &amp; Paste Roster Report Here'!$M14826="##"),IF('Copy &amp; Paste Roster Report Here'!$R14826&gt;0,1,IF('Copy &amp; Paste Roster Report Here'!$N14826="Active",1,0)),0)</f>
        <v>0</v>
      </c>
      <c r="CO547" s="126">
        <f>IF(AND('Copy &amp; Paste Roster Report Here'!$A14826=CO$4,'Copy &amp; Paste Roster Report Here'!$M14826="##"),IF('Copy &amp; Paste Roster Report Here'!$R14826&gt;0,1,IF('Copy &amp; Paste Roster Report Here'!$N14826="Active",1,0)),0)</f>
        <v>0</v>
      </c>
      <c r="CP547" s="126">
        <f>IF(AND('Copy &amp; Paste Roster Report Here'!$A14826=CP$4,'Copy &amp; Paste Roster Report Here'!$M14826="##"),IF('Copy &amp; Paste Roster Report Here'!$R14826&gt;0,1,IF('Copy &amp; Paste Roster Report Here'!$N14826="Active",1,0)),0)</f>
        <v>0</v>
      </c>
      <c r="CQ547" s="126">
        <f>IF(AND('Copy &amp; Paste Roster Report Here'!$A14826=CQ$4,'Copy &amp; Paste Roster Report Here'!$M14826="##"),IF('Copy &amp; Paste Roster Report Here'!$R14826&gt;0,1,IF('Copy &amp; Paste Roster Report Here'!$N14826="Active",1,0)),0)</f>
        <v>0</v>
      </c>
      <c r="CR547" s="6">
        <f t="shared" si="96"/>
        <v>0</v>
      </c>
      <c r="CS547" s="13">
        <f t="shared" si="97"/>
        <v>0</v>
      </c>
    </row>
    <row r="548" spans="1:97" x14ac:dyDescent="0.25">
      <c r="A548" s="113">
        <f>IF(AND('Copy &amp; Paste Roster Report Here'!$A14827=A$4,'Copy &amp; Paste Roster Report Here'!$M14827="FT"),IF('Copy &amp; Paste Roster Report Here'!$R14827&gt;0,1,IF('Copy &amp; Paste Roster Report Here'!$N14827="Active",1,0)),0)</f>
        <v>0</v>
      </c>
      <c r="B548" s="113">
        <f>IF(AND('Copy &amp; Paste Roster Report Here'!$A14827=B$4,'Copy &amp; Paste Roster Report Here'!$M14827="FT"),IF('Copy &amp; Paste Roster Report Here'!$R14827&gt;0,1,IF('Copy &amp; Paste Roster Report Here'!$N14827="Active",1,0)),0)</f>
        <v>0</v>
      </c>
      <c r="C548" s="113">
        <f>IF(AND('Copy &amp; Paste Roster Report Here'!$A14827=C$4,'Copy &amp; Paste Roster Report Here'!$M14827="FT"),IF('Copy &amp; Paste Roster Report Here'!$R14827&gt;0,1,IF('Copy &amp; Paste Roster Report Here'!$N14827="Active",1,0)),0)</f>
        <v>0</v>
      </c>
      <c r="D548" s="113">
        <f>IF(AND('Copy &amp; Paste Roster Report Here'!$A14827=D$4,'Copy &amp; Paste Roster Report Here'!$M14827="FT"),IF('Copy &amp; Paste Roster Report Here'!$R14827&gt;0,1,IF('Copy &amp; Paste Roster Report Here'!$N14827="Active",1,0)),0)</f>
        <v>0</v>
      </c>
      <c r="E548" s="113">
        <f>IF(AND('Copy &amp; Paste Roster Report Here'!$A14827=E$4,'Copy &amp; Paste Roster Report Here'!$M14827="FT"),IF('Copy &amp; Paste Roster Report Here'!$R14827&gt;0,1,IF('Copy &amp; Paste Roster Report Here'!$N14827="Active",1,0)),0)</f>
        <v>0</v>
      </c>
      <c r="F548" s="113">
        <f>IF(AND('Copy &amp; Paste Roster Report Here'!$A14827=F$4,'Copy &amp; Paste Roster Report Here'!$M14827="FT"),IF('Copy &amp; Paste Roster Report Here'!$R14827&gt;0,1,IF('Copy &amp; Paste Roster Report Here'!$N14827="Active",1,0)),0)</f>
        <v>0</v>
      </c>
      <c r="G548" s="113">
        <f>IF(AND('Copy &amp; Paste Roster Report Here'!$A14827=G$4,'Copy &amp; Paste Roster Report Here'!$M14827="FT"),IF('Copy &amp; Paste Roster Report Here'!$R14827&gt;0,1,IF('Copy &amp; Paste Roster Report Here'!$N14827="Active",1,0)),0)</f>
        <v>0</v>
      </c>
      <c r="H548" s="113">
        <f>IF(AND('Copy &amp; Paste Roster Report Here'!$A14827=H$4,'Copy &amp; Paste Roster Report Here'!$M14827="FT"),IF('Copy &amp; Paste Roster Report Here'!$R14827&gt;0,1,IF('Copy &amp; Paste Roster Report Here'!$N14827="Active",1,0)),0)</f>
        <v>0</v>
      </c>
      <c r="I548" s="113">
        <f>IF(AND('Copy &amp; Paste Roster Report Here'!$A14827=I$4,'Copy &amp; Paste Roster Report Here'!$M14827="FT"),IF('Copy &amp; Paste Roster Report Here'!$R14827&gt;0,1,IF('Copy &amp; Paste Roster Report Here'!$N14827="Active",1,0)),0)</f>
        <v>0</v>
      </c>
      <c r="J548" s="113">
        <f>IF(AND('Copy &amp; Paste Roster Report Here'!$A14827=J$4,'Copy &amp; Paste Roster Report Here'!$M14827="FT"),IF('Copy &amp; Paste Roster Report Here'!$R14827&gt;0,1,IF('Copy &amp; Paste Roster Report Here'!$N14827="Active",1,0)),0)</f>
        <v>0</v>
      </c>
      <c r="K548" s="113">
        <f>IF(AND('Copy &amp; Paste Roster Report Here'!$A14827=K$4,'Copy &amp; Paste Roster Report Here'!$M14827="FT"),IF('Copy &amp; Paste Roster Report Here'!$R14827&gt;0,1,IF('Copy &amp; Paste Roster Report Here'!$N14827="Active",1,0)),0)</f>
        <v>0</v>
      </c>
      <c r="L548" s="6">
        <f t="shared" si="89"/>
        <v>0</v>
      </c>
      <c r="M548" s="120">
        <f>IF(AND('Copy &amp; Paste Roster Report Here'!$A14827=M$4,'Copy &amp; Paste Roster Report Here'!$M14827="TQ"),IF('Copy &amp; Paste Roster Report Here'!$R14827&gt;0,1,IF('Copy &amp; Paste Roster Report Here'!$N14827="Active",1,0)),0)</f>
        <v>0</v>
      </c>
      <c r="N548" s="120">
        <f>IF(AND('Copy &amp; Paste Roster Report Here'!$A14827=N$4,'Copy &amp; Paste Roster Report Here'!$M14827="TQ"),IF('Copy &amp; Paste Roster Report Here'!$R14827&gt;0,1,IF('Copy &amp; Paste Roster Report Here'!$N14827="Active",1,0)),0)</f>
        <v>0</v>
      </c>
      <c r="O548" s="120">
        <f>IF(AND('Copy &amp; Paste Roster Report Here'!$A14827=O$4,'Copy &amp; Paste Roster Report Here'!$M14827="TQ"),IF('Copy &amp; Paste Roster Report Here'!$R14827&gt;0,1,IF('Copy &amp; Paste Roster Report Here'!$N14827="Active",1,0)),0)</f>
        <v>0</v>
      </c>
      <c r="P548" s="120">
        <f>IF(AND('Copy &amp; Paste Roster Report Here'!$A14827=P$4,'Copy &amp; Paste Roster Report Here'!$M14827="TQ"),IF('Copy &amp; Paste Roster Report Here'!$R14827&gt;0,1,IF('Copy &amp; Paste Roster Report Here'!$N14827="Active",1,0)),0)</f>
        <v>0</v>
      </c>
      <c r="Q548" s="120">
        <f>IF(AND('Copy &amp; Paste Roster Report Here'!$A14827=Q$4,'Copy &amp; Paste Roster Report Here'!$M14827="TQ"),IF('Copy &amp; Paste Roster Report Here'!$R14827&gt;0,1,IF('Copy &amp; Paste Roster Report Here'!$N14827="Active",1,0)),0)</f>
        <v>0</v>
      </c>
      <c r="R548" s="120">
        <f>IF(AND('Copy &amp; Paste Roster Report Here'!$A14827=R$4,'Copy &amp; Paste Roster Report Here'!$M14827="TQ"),IF('Copy &amp; Paste Roster Report Here'!$R14827&gt;0,1,IF('Copy &amp; Paste Roster Report Here'!$N14827="Active",1,0)),0)</f>
        <v>0</v>
      </c>
      <c r="S548" s="120">
        <f>IF(AND('Copy &amp; Paste Roster Report Here'!$A14827=S$4,'Copy &amp; Paste Roster Report Here'!$M14827="TQ"),IF('Copy &amp; Paste Roster Report Here'!$R14827&gt;0,1,IF('Copy &amp; Paste Roster Report Here'!$N14827="Active",1,0)),0)</f>
        <v>0</v>
      </c>
      <c r="T548" s="120">
        <f>IF(AND('Copy &amp; Paste Roster Report Here'!$A14827=T$4,'Copy &amp; Paste Roster Report Here'!$M14827="TQ"),IF('Copy &amp; Paste Roster Report Here'!$R14827&gt;0,1,IF('Copy &amp; Paste Roster Report Here'!$N14827="Active",1,0)),0)</f>
        <v>0</v>
      </c>
      <c r="U548" s="120">
        <f>IF(AND('Copy &amp; Paste Roster Report Here'!$A14827=U$4,'Copy &amp; Paste Roster Report Here'!$M14827="TQ"),IF('Copy &amp; Paste Roster Report Here'!$R14827&gt;0,1,IF('Copy &amp; Paste Roster Report Here'!$N14827="Active",1,0)),0)</f>
        <v>0</v>
      </c>
      <c r="V548" s="120">
        <f>IF(AND('Copy &amp; Paste Roster Report Here'!$A14827=V$4,'Copy &amp; Paste Roster Report Here'!$M14827="TQ"),IF('Copy &amp; Paste Roster Report Here'!$R14827&gt;0,1,IF('Copy &amp; Paste Roster Report Here'!$N14827="Active",1,0)),0)</f>
        <v>0</v>
      </c>
      <c r="W548" s="120">
        <f>IF(AND('Copy &amp; Paste Roster Report Here'!$A14827=W$4,'Copy &amp; Paste Roster Report Here'!$M14827="TQ"),IF('Copy &amp; Paste Roster Report Here'!$R14827&gt;0,1,IF('Copy &amp; Paste Roster Report Here'!$N14827="Active",1,0)),0)</f>
        <v>0</v>
      </c>
      <c r="X548" s="3">
        <f t="shared" si="90"/>
        <v>0</v>
      </c>
      <c r="Y548" s="121">
        <f>IF(AND('Copy &amp; Paste Roster Report Here'!$A14827=Y$4,'Copy &amp; Paste Roster Report Here'!$M14827="HT"),IF('Copy &amp; Paste Roster Report Here'!$R14827&gt;0,1,IF('Copy &amp; Paste Roster Report Here'!$N14827="Active",1,0)),0)</f>
        <v>0</v>
      </c>
      <c r="Z548" s="121">
        <f>IF(AND('Copy &amp; Paste Roster Report Here'!$A14827=Z$4,'Copy &amp; Paste Roster Report Here'!$M14827="HT"),IF('Copy &amp; Paste Roster Report Here'!$R14827&gt;0,1,IF('Copy &amp; Paste Roster Report Here'!$N14827="Active",1,0)),0)</f>
        <v>0</v>
      </c>
      <c r="AA548" s="121">
        <f>IF(AND('Copy &amp; Paste Roster Report Here'!$A14827=AA$4,'Copy &amp; Paste Roster Report Here'!$M14827="HT"),IF('Copy &amp; Paste Roster Report Here'!$R14827&gt;0,1,IF('Copy &amp; Paste Roster Report Here'!$N14827="Active",1,0)),0)</f>
        <v>0</v>
      </c>
      <c r="AB548" s="121">
        <f>IF(AND('Copy &amp; Paste Roster Report Here'!$A14827=AB$4,'Copy &amp; Paste Roster Report Here'!$M14827="HT"),IF('Copy &amp; Paste Roster Report Here'!$R14827&gt;0,1,IF('Copy &amp; Paste Roster Report Here'!$N14827="Active",1,0)),0)</f>
        <v>0</v>
      </c>
      <c r="AC548" s="121">
        <f>IF(AND('Copy &amp; Paste Roster Report Here'!$A14827=AC$4,'Copy &amp; Paste Roster Report Here'!$M14827="HT"),IF('Copy &amp; Paste Roster Report Here'!$R14827&gt;0,1,IF('Copy &amp; Paste Roster Report Here'!$N14827="Active",1,0)),0)</f>
        <v>0</v>
      </c>
      <c r="AD548" s="121">
        <f>IF(AND('Copy &amp; Paste Roster Report Here'!$A14827=AD$4,'Copy &amp; Paste Roster Report Here'!$M14827="HT"),IF('Copy &amp; Paste Roster Report Here'!$R14827&gt;0,1,IF('Copy &amp; Paste Roster Report Here'!$N14827="Active",1,0)),0)</f>
        <v>0</v>
      </c>
      <c r="AE548" s="121">
        <f>IF(AND('Copy &amp; Paste Roster Report Here'!$A14827=AE$4,'Copy &amp; Paste Roster Report Here'!$M14827="HT"),IF('Copy &amp; Paste Roster Report Here'!$R14827&gt;0,1,IF('Copy &amp; Paste Roster Report Here'!$N14827="Active",1,0)),0)</f>
        <v>0</v>
      </c>
      <c r="AF548" s="121">
        <f>IF(AND('Copy &amp; Paste Roster Report Here'!$A14827=AF$4,'Copy &amp; Paste Roster Report Here'!$M14827="HT"),IF('Copy &amp; Paste Roster Report Here'!$R14827&gt;0,1,IF('Copy &amp; Paste Roster Report Here'!$N14827="Active",1,0)),0)</f>
        <v>0</v>
      </c>
      <c r="AG548" s="121">
        <f>IF(AND('Copy &amp; Paste Roster Report Here'!$A14827=AG$4,'Copy &amp; Paste Roster Report Here'!$M14827="HT"),IF('Copy &amp; Paste Roster Report Here'!$R14827&gt;0,1,IF('Copy &amp; Paste Roster Report Here'!$N14827="Active",1,0)),0)</f>
        <v>0</v>
      </c>
      <c r="AH548" s="121">
        <f>IF(AND('Copy &amp; Paste Roster Report Here'!$A14827=AH$4,'Copy &amp; Paste Roster Report Here'!$M14827="HT"),IF('Copy &amp; Paste Roster Report Here'!$R14827&gt;0,1,IF('Copy &amp; Paste Roster Report Here'!$N14827="Active",1,0)),0)</f>
        <v>0</v>
      </c>
      <c r="AI548" s="121">
        <f>IF(AND('Copy &amp; Paste Roster Report Here'!$A14827=AI$4,'Copy &amp; Paste Roster Report Here'!$M14827="HT"),IF('Copy &amp; Paste Roster Report Here'!$R14827&gt;0,1,IF('Copy &amp; Paste Roster Report Here'!$N14827="Active",1,0)),0)</f>
        <v>0</v>
      </c>
      <c r="AJ548" s="3">
        <f t="shared" si="91"/>
        <v>0</v>
      </c>
      <c r="AK548" s="122">
        <f>IF(AND('Copy &amp; Paste Roster Report Here'!$A14827=AK$4,'Copy &amp; Paste Roster Report Here'!$M14827="MT"),IF('Copy &amp; Paste Roster Report Here'!$R14827&gt;0,1,IF('Copy &amp; Paste Roster Report Here'!$N14827="Active",1,0)),0)</f>
        <v>0</v>
      </c>
      <c r="AL548" s="122">
        <f>IF(AND('Copy &amp; Paste Roster Report Here'!$A14827=AL$4,'Copy &amp; Paste Roster Report Here'!$M14827="MT"),IF('Copy &amp; Paste Roster Report Here'!$R14827&gt;0,1,IF('Copy &amp; Paste Roster Report Here'!$N14827="Active",1,0)),0)</f>
        <v>0</v>
      </c>
      <c r="AM548" s="122">
        <f>IF(AND('Copy &amp; Paste Roster Report Here'!$A14827=AM$4,'Copy &amp; Paste Roster Report Here'!$M14827="MT"),IF('Copy &amp; Paste Roster Report Here'!$R14827&gt;0,1,IF('Copy &amp; Paste Roster Report Here'!$N14827="Active",1,0)),0)</f>
        <v>0</v>
      </c>
      <c r="AN548" s="122">
        <f>IF(AND('Copy &amp; Paste Roster Report Here'!$A14827=AN$4,'Copy &amp; Paste Roster Report Here'!$M14827="MT"),IF('Copy &amp; Paste Roster Report Here'!$R14827&gt;0,1,IF('Copy &amp; Paste Roster Report Here'!$N14827="Active",1,0)),0)</f>
        <v>0</v>
      </c>
      <c r="AO548" s="122">
        <f>IF(AND('Copy &amp; Paste Roster Report Here'!$A14827=AO$4,'Copy &amp; Paste Roster Report Here'!$M14827="MT"),IF('Copy &amp; Paste Roster Report Here'!$R14827&gt;0,1,IF('Copy &amp; Paste Roster Report Here'!$N14827="Active",1,0)),0)</f>
        <v>0</v>
      </c>
      <c r="AP548" s="122">
        <f>IF(AND('Copy &amp; Paste Roster Report Here'!$A14827=AP$4,'Copy &amp; Paste Roster Report Here'!$M14827="MT"),IF('Copy &amp; Paste Roster Report Here'!$R14827&gt;0,1,IF('Copy &amp; Paste Roster Report Here'!$N14827="Active",1,0)),0)</f>
        <v>0</v>
      </c>
      <c r="AQ548" s="122">
        <f>IF(AND('Copy &amp; Paste Roster Report Here'!$A14827=AQ$4,'Copy &amp; Paste Roster Report Here'!$M14827="MT"),IF('Copy &amp; Paste Roster Report Here'!$R14827&gt;0,1,IF('Copy &amp; Paste Roster Report Here'!$N14827="Active",1,0)),0)</f>
        <v>0</v>
      </c>
      <c r="AR548" s="122">
        <f>IF(AND('Copy &amp; Paste Roster Report Here'!$A14827=AR$4,'Copy &amp; Paste Roster Report Here'!$M14827="MT"),IF('Copy &amp; Paste Roster Report Here'!$R14827&gt;0,1,IF('Copy &amp; Paste Roster Report Here'!$N14827="Active",1,0)),0)</f>
        <v>0</v>
      </c>
      <c r="AS548" s="122">
        <f>IF(AND('Copy &amp; Paste Roster Report Here'!$A14827=AS$4,'Copy &amp; Paste Roster Report Here'!$M14827="MT"),IF('Copy &amp; Paste Roster Report Here'!$R14827&gt;0,1,IF('Copy &amp; Paste Roster Report Here'!$N14827="Active",1,0)),0)</f>
        <v>0</v>
      </c>
      <c r="AT548" s="122">
        <f>IF(AND('Copy &amp; Paste Roster Report Here'!$A14827=AT$4,'Copy &amp; Paste Roster Report Here'!$M14827="MT"),IF('Copy &amp; Paste Roster Report Here'!$R14827&gt;0,1,IF('Copy &amp; Paste Roster Report Here'!$N14827="Active",1,0)),0)</f>
        <v>0</v>
      </c>
      <c r="AU548" s="122">
        <f>IF(AND('Copy &amp; Paste Roster Report Here'!$A14827=AU$4,'Copy &amp; Paste Roster Report Here'!$M14827="MT"),IF('Copy &amp; Paste Roster Report Here'!$R14827&gt;0,1,IF('Copy &amp; Paste Roster Report Here'!$N14827="Active",1,0)),0)</f>
        <v>0</v>
      </c>
      <c r="AV548" s="3">
        <f t="shared" si="92"/>
        <v>0</v>
      </c>
      <c r="AW548" s="123">
        <f>IF(AND('Copy &amp; Paste Roster Report Here'!$A14827=AW$4,'Copy &amp; Paste Roster Report Here'!$M14827="FY"),IF('Copy &amp; Paste Roster Report Here'!$R14827&gt;0,1,IF('Copy &amp; Paste Roster Report Here'!$N14827="Active",1,0)),0)</f>
        <v>0</v>
      </c>
      <c r="AX548" s="123">
        <f>IF(AND('Copy &amp; Paste Roster Report Here'!$A14827=AX$4,'Copy &amp; Paste Roster Report Here'!$M14827="FY"),IF('Copy &amp; Paste Roster Report Here'!$R14827&gt;0,1,IF('Copy &amp; Paste Roster Report Here'!$N14827="Active",1,0)),0)</f>
        <v>0</v>
      </c>
      <c r="AY548" s="123">
        <f>IF(AND('Copy &amp; Paste Roster Report Here'!$A14827=AY$4,'Copy &amp; Paste Roster Report Here'!$M14827="FY"),IF('Copy &amp; Paste Roster Report Here'!$R14827&gt;0,1,IF('Copy &amp; Paste Roster Report Here'!$N14827="Active",1,0)),0)</f>
        <v>0</v>
      </c>
      <c r="AZ548" s="123">
        <f>IF(AND('Copy &amp; Paste Roster Report Here'!$A14827=AZ$4,'Copy &amp; Paste Roster Report Here'!$M14827="FY"),IF('Copy &amp; Paste Roster Report Here'!$R14827&gt;0,1,IF('Copy &amp; Paste Roster Report Here'!$N14827="Active",1,0)),0)</f>
        <v>0</v>
      </c>
      <c r="BA548" s="123">
        <f>IF(AND('Copy &amp; Paste Roster Report Here'!$A14827=BA$4,'Copy &amp; Paste Roster Report Here'!$M14827="FY"),IF('Copy &amp; Paste Roster Report Here'!$R14827&gt;0,1,IF('Copy &amp; Paste Roster Report Here'!$N14827="Active",1,0)),0)</f>
        <v>0</v>
      </c>
      <c r="BB548" s="123">
        <f>IF(AND('Copy &amp; Paste Roster Report Here'!$A14827=BB$4,'Copy &amp; Paste Roster Report Here'!$M14827="FY"),IF('Copy &amp; Paste Roster Report Here'!$R14827&gt;0,1,IF('Copy &amp; Paste Roster Report Here'!$N14827="Active",1,0)),0)</f>
        <v>0</v>
      </c>
      <c r="BC548" s="123">
        <f>IF(AND('Copy &amp; Paste Roster Report Here'!$A14827=BC$4,'Copy &amp; Paste Roster Report Here'!$M14827="FY"),IF('Copy &amp; Paste Roster Report Here'!$R14827&gt;0,1,IF('Copy &amp; Paste Roster Report Here'!$N14827="Active",1,0)),0)</f>
        <v>0</v>
      </c>
      <c r="BD548" s="123">
        <f>IF(AND('Copy &amp; Paste Roster Report Here'!$A14827=BD$4,'Copy &amp; Paste Roster Report Here'!$M14827="FY"),IF('Copy &amp; Paste Roster Report Here'!$R14827&gt;0,1,IF('Copy &amp; Paste Roster Report Here'!$N14827="Active",1,0)),0)</f>
        <v>0</v>
      </c>
      <c r="BE548" s="123">
        <f>IF(AND('Copy &amp; Paste Roster Report Here'!$A14827=BE$4,'Copy &amp; Paste Roster Report Here'!$M14827="FY"),IF('Copy &amp; Paste Roster Report Here'!$R14827&gt;0,1,IF('Copy &amp; Paste Roster Report Here'!$N14827="Active",1,0)),0)</f>
        <v>0</v>
      </c>
      <c r="BF548" s="123">
        <f>IF(AND('Copy &amp; Paste Roster Report Here'!$A14827=BF$4,'Copy &amp; Paste Roster Report Here'!$M14827="FY"),IF('Copy &amp; Paste Roster Report Here'!$R14827&gt;0,1,IF('Copy &amp; Paste Roster Report Here'!$N14827="Active",1,0)),0)</f>
        <v>0</v>
      </c>
      <c r="BG548" s="123">
        <f>IF(AND('Copy &amp; Paste Roster Report Here'!$A14827=BG$4,'Copy &amp; Paste Roster Report Here'!$M14827="FY"),IF('Copy &amp; Paste Roster Report Here'!$R14827&gt;0,1,IF('Copy &amp; Paste Roster Report Here'!$N14827="Active",1,0)),0)</f>
        <v>0</v>
      </c>
      <c r="BH548" s="3">
        <f t="shared" si="93"/>
        <v>0</v>
      </c>
      <c r="BI548" s="124">
        <f>IF(AND('Copy &amp; Paste Roster Report Here'!$A14827=BI$4,'Copy &amp; Paste Roster Report Here'!$M14827="RH"),IF('Copy &amp; Paste Roster Report Here'!$R14827&gt;0,1,IF('Copy &amp; Paste Roster Report Here'!$N14827="Active",1,0)),0)</f>
        <v>0</v>
      </c>
      <c r="BJ548" s="124">
        <f>IF(AND('Copy &amp; Paste Roster Report Here'!$A14827=BJ$4,'Copy &amp; Paste Roster Report Here'!$M14827="RH"),IF('Copy &amp; Paste Roster Report Here'!$R14827&gt;0,1,IF('Copy &amp; Paste Roster Report Here'!$N14827="Active",1,0)),0)</f>
        <v>0</v>
      </c>
      <c r="BK548" s="124">
        <f>IF(AND('Copy &amp; Paste Roster Report Here'!$A14827=BK$4,'Copy &amp; Paste Roster Report Here'!$M14827="RH"),IF('Copy &amp; Paste Roster Report Here'!$R14827&gt;0,1,IF('Copy &amp; Paste Roster Report Here'!$N14827="Active",1,0)),0)</f>
        <v>0</v>
      </c>
      <c r="BL548" s="124">
        <f>IF(AND('Copy &amp; Paste Roster Report Here'!$A14827=BL$4,'Copy &amp; Paste Roster Report Here'!$M14827="RH"),IF('Copy &amp; Paste Roster Report Here'!$R14827&gt;0,1,IF('Copy &amp; Paste Roster Report Here'!$N14827="Active",1,0)),0)</f>
        <v>0</v>
      </c>
      <c r="BM548" s="124">
        <f>IF(AND('Copy &amp; Paste Roster Report Here'!$A14827=BM$4,'Copy &amp; Paste Roster Report Here'!$M14827="RH"),IF('Copy &amp; Paste Roster Report Here'!$R14827&gt;0,1,IF('Copy &amp; Paste Roster Report Here'!$N14827="Active",1,0)),0)</f>
        <v>0</v>
      </c>
      <c r="BN548" s="124">
        <f>IF(AND('Copy &amp; Paste Roster Report Here'!$A14827=BN$4,'Copy &amp; Paste Roster Report Here'!$M14827="RH"),IF('Copy &amp; Paste Roster Report Here'!$R14827&gt;0,1,IF('Copy &amp; Paste Roster Report Here'!$N14827="Active",1,0)),0)</f>
        <v>0</v>
      </c>
      <c r="BO548" s="124">
        <f>IF(AND('Copy &amp; Paste Roster Report Here'!$A14827=BO$4,'Copy &amp; Paste Roster Report Here'!$M14827="RH"),IF('Copy &amp; Paste Roster Report Here'!$R14827&gt;0,1,IF('Copy &amp; Paste Roster Report Here'!$N14827="Active",1,0)),0)</f>
        <v>0</v>
      </c>
      <c r="BP548" s="124">
        <f>IF(AND('Copy &amp; Paste Roster Report Here'!$A14827=BP$4,'Copy &amp; Paste Roster Report Here'!$M14827="RH"),IF('Copy &amp; Paste Roster Report Here'!$R14827&gt;0,1,IF('Copy &amp; Paste Roster Report Here'!$N14827="Active",1,0)),0)</f>
        <v>0</v>
      </c>
      <c r="BQ548" s="124">
        <f>IF(AND('Copy &amp; Paste Roster Report Here'!$A14827=BQ$4,'Copy &amp; Paste Roster Report Here'!$M14827="RH"),IF('Copy &amp; Paste Roster Report Here'!$R14827&gt;0,1,IF('Copy &amp; Paste Roster Report Here'!$N14827="Active",1,0)),0)</f>
        <v>0</v>
      </c>
      <c r="BR548" s="124">
        <f>IF(AND('Copy &amp; Paste Roster Report Here'!$A14827=BR$4,'Copy &amp; Paste Roster Report Here'!$M14827="RH"),IF('Copy &amp; Paste Roster Report Here'!$R14827&gt;0,1,IF('Copy &amp; Paste Roster Report Here'!$N14827="Active",1,0)),0)</f>
        <v>0</v>
      </c>
      <c r="BS548" s="124">
        <f>IF(AND('Copy &amp; Paste Roster Report Here'!$A14827=BS$4,'Copy &amp; Paste Roster Report Here'!$M14827="RH"),IF('Copy &amp; Paste Roster Report Here'!$R14827&gt;0,1,IF('Copy &amp; Paste Roster Report Here'!$N14827="Active",1,0)),0)</f>
        <v>0</v>
      </c>
      <c r="BT548" s="3">
        <f t="shared" si="94"/>
        <v>0</v>
      </c>
      <c r="BU548" s="125">
        <f>IF(AND('Copy &amp; Paste Roster Report Here'!$A14827=BU$4,'Copy &amp; Paste Roster Report Here'!$M14827="QT"),IF('Copy &amp; Paste Roster Report Here'!$R14827&gt;0,1,IF('Copy &amp; Paste Roster Report Here'!$N14827="Active",1,0)),0)</f>
        <v>0</v>
      </c>
      <c r="BV548" s="125">
        <f>IF(AND('Copy &amp; Paste Roster Report Here'!$A14827=BV$4,'Copy &amp; Paste Roster Report Here'!$M14827="QT"),IF('Copy &amp; Paste Roster Report Here'!$R14827&gt;0,1,IF('Copy &amp; Paste Roster Report Here'!$N14827="Active",1,0)),0)</f>
        <v>0</v>
      </c>
      <c r="BW548" s="125">
        <f>IF(AND('Copy &amp; Paste Roster Report Here'!$A14827=BW$4,'Copy &amp; Paste Roster Report Here'!$M14827="QT"),IF('Copy &amp; Paste Roster Report Here'!$R14827&gt;0,1,IF('Copy &amp; Paste Roster Report Here'!$N14827="Active",1,0)),0)</f>
        <v>0</v>
      </c>
      <c r="BX548" s="125">
        <f>IF(AND('Copy &amp; Paste Roster Report Here'!$A14827=BX$4,'Copy &amp; Paste Roster Report Here'!$M14827="QT"),IF('Copy &amp; Paste Roster Report Here'!$R14827&gt;0,1,IF('Copy &amp; Paste Roster Report Here'!$N14827="Active",1,0)),0)</f>
        <v>0</v>
      </c>
      <c r="BY548" s="125">
        <f>IF(AND('Copy &amp; Paste Roster Report Here'!$A14827=BY$4,'Copy &amp; Paste Roster Report Here'!$M14827="QT"),IF('Copy &amp; Paste Roster Report Here'!$R14827&gt;0,1,IF('Copy &amp; Paste Roster Report Here'!$N14827="Active",1,0)),0)</f>
        <v>0</v>
      </c>
      <c r="BZ548" s="125">
        <f>IF(AND('Copy &amp; Paste Roster Report Here'!$A14827=BZ$4,'Copy &amp; Paste Roster Report Here'!$M14827="QT"),IF('Copy &amp; Paste Roster Report Here'!$R14827&gt;0,1,IF('Copy &amp; Paste Roster Report Here'!$N14827="Active",1,0)),0)</f>
        <v>0</v>
      </c>
      <c r="CA548" s="125">
        <f>IF(AND('Copy &amp; Paste Roster Report Here'!$A14827=CA$4,'Copy &amp; Paste Roster Report Here'!$M14827="QT"),IF('Copy &amp; Paste Roster Report Here'!$R14827&gt;0,1,IF('Copy &amp; Paste Roster Report Here'!$N14827="Active",1,0)),0)</f>
        <v>0</v>
      </c>
      <c r="CB548" s="125">
        <f>IF(AND('Copy &amp; Paste Roster Report Here'!$A14827=CB$4,'Copy &amp; Paste Roster Report Here'!$M14827="QT"),IF('Copy &amp; Paste Roster Report Here'!$R14827&gt;0,1,IF('Copy &amp; Paste Roster Report Here'!$N14827="Active",1,0)),0)</f>
        <v>0</v>
      </c>
      <c r="CC548" s="125">
        <f>IF(AND('Copy &amp; Paste Roster Report Here'!$A14827=CC$4,'Copy &amp; Paste Roster Report Here'!$M14827="QT"),IF('Copy &amp; Paste Roster Report Here'!$R14827&gt;0,1,IF('Copy &amp; Paste Roster Report Here'!$N14827="Active",1,0)),0)</f>
        <v>0</v>
      </c>
      <c r="CD548" s="125">
        <f>IF(AND('Copy &amp; Paste Roster Report Here'!$A14827=CD$4,'Copy &amp; Paste Roster Report Here'!$M14827="QT"),IF('Copy &amp; Paste Roster Report Here'!$R14827&gt;0,1,IF('Copy &amp; Paste Roster Report Here'!$N14827="Active",1,0)),0)</f>
        <v>0</v>
      </c>
      <c r="CE548" s="125">
        <f>IF(AND('Copy &amp; Paste Roster Report Here'!$A14827=CE$4,'Copy &amp; Paste Roster Report Here'!$M14827="QT"),IF('Copy &amp; Paste Roster Report Here'!$R14827&gt;0,1,IF('Copy &amp; Paste Roster Report Here'!$N14827="Active",1,0)),0)</f>
        <v>0</v>
      </c>
      <c r="CF548" s="3">
        <f t="shared" si="95"/>
        <v>0</v>
      </c>
      <c r="CG548" s="126">
        <f>IF(AND('Copy &amp; Paste Roster Report Here'!$A14827=CG$4,'Copy &amp; Paste Roster Report Here'!$M14827="##"),IF('Copy &amp; Paste Roster Report Here'!$R14827&gt;0,1,IF('Copy &amp; Paste Roster Report Here'!$N14827="Active",1,0)),0)</f>
        <v>0</v>
      </c>
      <c r="CH548" s="126">
        <f>IF(AND('Copy &amp; Paste Roster Report Here'!$A14827=CH$4,'Copy &amp; Paste Roster Report Here'!$M14827="##"),IF('Copy &amp; Paste Roster Report Here'!$R14827&gt;0,1,IF('Copy &amp; Paste Roster Report Here'!$N14827="Active",1,0)),0)</f>
        <v>0</v>
      </c>
      <c r="CI548" s="126">
        <f>IF(AND('Copy &amp; Paste Roster Report Here'!$A14827=CI$4,'Copy &amp; Paste Roster Report Here'!$M14827="##"),IF('Copy &amp; Paste Roster Report Here'!$R14827&gt;0,1,IF('Copy &amp; Paste Roster Report Here'!$N14827="Active",1,0)),0)</f>
        <v>0</v>
      </c>
      <c r="CJ548" s="126">
        <f>IF(AND('Copy &amp; Paste Roster Report Here'!$A14827=CJ$4,'Copy &amp; Paste Roster Report Here'!$M14827="##"),IF('Copy &amp; Paste Roster Report Here'!$R14827&gt;0,1,IF('Copy &amp; Paste Roster Report Here'!$N14827="Active",1,0)),0)</f>
        <v>0</v>
      </c>
      <c r="CK548" s="126">
        <f>IF(AND('Copy &amp; Paste Roster Report Here'!$A14827=CK$4,'Copy &amp; Paste Roster Report Here'!$M14827="##"),IF('Copy &amp; Paste Roster Report Here'!$R14827&gt;0,1,IF('Copy &amp; Paste Roster Report Here'!$N14827="Active",1,0)),0)</f>
        <v>0</v>
      </c>
      <c r="CL548" s="126">
        <f>IF(AND('Copy &amp; Paste Roster Report Here'!$A14827=CL$4,'Copy &amp; Paste Roster Report Here'!$M14827="##"),IF('Copy &amp; Paste Roster Report Here'!$R14827&gt;0,1,IF('Copy &amp; Paste Roster Report Here'!$N14827="Active",1,0)),0)</f>
        <v>0</v>
      </c>
      <c r="CM548" s="126">
        <f>IF(AND('Copy &amp; Paste Roster Report Here'!$A14827=CM$4,'Copy &amp; Paste Roster Report Here'!$M14827="##"),IF('Copy &amp; Paste Roster Report Here'!$R14827&gt;0,1,IF('Copy &amp; Paste Roster Report Here'!$N14827="Active",1,0)),0)</f>
        <v>0</v>
      </c>
      <c r="CN548" s="126">
        <f>IF(AND('Copy &amp; Paste Roster Report Here'!$A14827=CN$4,'Copy &amp; Paste Roster Report Here'!$M14827="##"),IF('Copy &amp; Paste Roster Report Here'!$R14827&gt;0,1,IF('Copy &amp; Paste Roster Report Here'!$N14827="Active",1,0)),0)</f>
        <v>0</v>
      </c>
      <c r="CO548" s="126">
        <f>IF(AND('Copy &amp; Paste Roster Report Here'!$A14827=CO$4,'Copy &amp; Paste Roster Report Here'!$M14827="##"),IF('Copy &amp; Paste Roster Report Here'!$R14827&gt;0,1,IF('Copy &amp; Paste Roster Report Here'!$N14827="Active",1,0)),0)</f>
        <v>0</v>
      </c>
      <c r="CP548" s="126">
        <f>IF(AND('Copy &amp; Paste Roster Report Here'!$A14827=CP$4,'Copy &amp; Paste Roster Report Here'!$M14827="##"),IF('Copy &amp; Paste Roster Report Here'!$R14827&gt;0,1,IF('Copy &amp; Paste Roster Report Here'!$N14827="Active",1,0)),0)</f>
        <v>0</v>
      </c>
      <c r="CQ548" s="126">
        <f>IF(AND('Copy &amp; Paste Roster Report Here'!$A14827=CQ$4,'Copy &amp; Paste Roster Report Here'!$M14827="##"),IF('Copy &amp; Paste Roster Report Here'!$R14827&gt;0,1,IF('Copy &amp; Paste Roster Report Here'!$N14827="Active",1,0)),0)</f>
        <v>0</v>
      </c>
      <c r="CR548" s="6">
        <f t="shared" si="96"/>
        <v>0</v>
      </c>
      <c r="CS548" s="13">
        <f t="shared" si="97"/>
        <v>0</v>
      </c>
    </row>
    <row r="549" spans="1:97" x14ac:dyDescent="0.25">
      <c r="A549" s="113">
        <f>IF(AND('Copy &amp; Paste Roster Report Here'!$A20004=A$4,'Copy &amp; Paste Roster Report Here'!$M20004="FT"),IF('Copy &amp; Paste Roster Report Here'!$R20004&gt;0,1,IF('Copy &amp; Paste Roster Report Here'!$N20004="Active",1,0)),0)</f>
        <v>0</v>
      </c>
      <c r="B549" s="113">
        <f>IF(AND('Copy &amp; Paste Roster Report Here'!$A20004=B$4,'Copy &amp; Paste Roster Report Here'!$M20004="FT"),IF('Copy &amp; Paste Roster Report Here'!$R20004&gt;0,1,IF('Copy &amp; Paste Roster Report Here'!$N20004="Active",1,0)),0)</f>
        <v>0</v>
      </c>
      <c r="C549" s="113">
        <f>IF(AND('Copy &amp; Paste Roster Report Here'!$A20004=C$4,'Copy &amp; Paste Roster Report Here'!$M20004="FT"),IF('Copy &amp; Paste Roster Report Here'!$R20004&gt;0,1,IF('Copy &amp; Paste Roster Report Here'!$N20004="Active",1,0)),0)</f>
        <v>0</v>
      </c>
      <c r="D549" s="113">
        <f>IF(AND('Copy &amp; Paste Roster Report Here'!$A20004=D$4,'Copy &amp; Paste Roster Report Here'!$M20004="FT"),IF('Copy &amp; Paste Roster Report Here'!$R20004&gt;0,1,IF('Copy &amp; Paste Roster Report Here'!$N20004="Active",1,0)),0)</f>
        <v>0</v>
      </c>
      <c r="E549" s="113">
        <f>IF(AND('Copy &amp; Paste Roster Report Here'!$A20004=E$4,'Copy &amp; Paste Roster Report Here'!$M20004="FT"),IF('Copy &amp; Paste Roster Report Here'!$R20004&gt;0,1,IF('Copy &amp; Paste Roster Report Here'!$N20004="Active",1,0)),0)</f>
        <v>0</v>
      </c>
      <c r="F549" s="113">
        <f>IF(AND('Copy &amp; Paste Roster Report Here'!$A20004=F$4,'Copy &amp; Paste Roster Report Here'!$M20004="FT"),IF('Copy &amp; Paste Roster Report Here'!$R20004&gt;0,1,IF('Copy &amp; Paste Roster Report Here'!$N20004="Active",1,0)),0)</f>
        <v>0</v>
      </c>
      <c r="G549" s="113">
        <f>IF(AND('Copy &amp; Paste Roster Report Here'!$A20004=G$4,'Copy &amp; Paste Roster Report Here'!$M20004="FT"),IF('Copy &amp; Paste Roster Report Here'!$R20004&gt;0,1,IF('Copy &amp; Paste Roster Report Here'!$N20004="Active",1,0)),0)</f>
        <v>0</v>
      </c>
      <c r="H549" s="113">
        <f>IF(AND('Copy &amp; Paste Roster Report Here'!$A20004=H$4,'Copy &amp; Paste Roster Report Here'!$M20004="FT"),IF('Copy &amp; Paste Roster Report Here'!$R20004&gt;0,1,IF('Copy &amp; Paste Roster Report Here'!$N20004="Active",1,0)),0)</f>
        <v>0</v>
      </c>
      <c r="I549" s="113">
        <f>IF(AND('Copy &amp; Paste Roster Report Here'!$A20004=I$4,'Copy &amp; Paste Roster Report Here'!$M20004="FT"),IF('Copy &amp; Paste Roster Report Here'!$R20004&gt;0,1,IF('Copy &amp; Paste Roster Report Here'!$N20004="Active",1,0)),0)</f>
        <v>0</v>
      </c>
      <c r="J549" s="113">
        <f>IF(AND('Copy &amp; Paste Roster Report Here'!$A20004=J$4,'Copy &amp; Paste Roster Report Here'!$M20004="FT"),IF('Copy &amp; Paste Roster Report Here'!$R20004&gt;0,1,IF('Copy &amp; Paste Roster Report Here'!$N20004="Active",1,0)),0)</f>
        <v>0</v>
      </c>
      <c r="K549" s="113">
        <f>IF(AND('Copy &amp; Paste Roster Report Here'!$A20004=K$4,'Copy &amp; Paste Roster Report Here'!$M20004="FT"),IF('Copy &amp; Paste Roster Report Here'!$R20004&gt;0,1,IF('Copy &amp; Paste Roster Report Here'!$N20004="Active",1,0)),0)</f>
        <v>0</v>
      </c>
      <c r="L549" s="6">
        <f t="shared" ref="L549:L550" si="98">SUM(A549:K549)</f>
        <v>0</v>
      </c>
      <c r="M549" s="120">
        <f>IF(AND('Copy &amp; Paste Roster Report Here'!$A20004=M$4,'Copy &amp; Paste Roster Report Here'!$M20004="TQ"),IF('Copy &amp; Paste Roster Report Here'!$R20004&gt;0,1,IF('Copy &amp; Paste Roster Report Here'!$N20004="Active",1,0)),0)</f>
        <v>0</v>
      </c>
      <c r="N549" s="120">
        <f>IF(AND('Copy &amp; Paste Roster Report Here'!$A20004=N$4,'Copy &amp; Paste Roster Report Here'!$M20004="TQ"),IF('Copy &amp; Paste Roster Report Here'!$R20004&gt;0,1,IF('Copy &amp; Paste Roster Report Here'!$N20004="Active",1,0)),0)</f>
        <v>0</v>
      </c>
      <c r="O549" s="120">
        <f>IF(AND('Copy &amp; Paste Roster Report Here'!$A20004=O$4,'Copy &amp; Paste Roster Report Here'!$M20004="TQ"),IF('Copy &amp; Paste Roster Report Here'!$R20004&gt;0,1,IF('Copy &amp; Paste Roster Report Here'!$N20004="Active",1,0)),0)</f>
        <v>0</v>
      </c>
      <c r="P549" s="120">
        <f>IF(AND('Copy &amp; Paste Roster Report Here'!$A20004=P$4,'Copy &amp; Paste Roster Report Here'!$M20004="TQ"),IF('Copy &amp; Paste Roster Report Here'!$R20004&gt;0,1,IF('Copy &amp; Paste Roster Report Here'!$N20004="Active",1,0)),0)</f>
        <v>0</v>
      </c>
      <c r="Q549" s="120">
        <f>IF(AND('Copy &amp; Paste Roster Report Here'!$A20004=Q$4,'Copy &amp; Paste Roster Report Here'!$M20004="TQ"),IF('Copy &amp; Paste Roster Report Here'!$R20004&gt;0,1,IF('Copy &amp; Paste Roster Report Here'!$N20004="Active",1,0)),0)</f>
        <v>0</v>
      </c>
      <c r="R549" s="120">
        <f>IF(AND('Copy &amp; Paste Roster Report Here'!$A20004=R$4,'Copy &amp; Paste Roster Report Here'!$M20004="TQ"),IF('Copy &amp; Paste Roster Report Here'!$R20004&gt;0,1,IF('Copy &amp; Paste Roster Report Here'!$N20004="Active",1,0)),0)</f>
        <v>0</v>
      </c>
      <c r="S549" s="120">
        <f>IF(AND('Copy &amp; Paste Roster Report Here'!$A20004=S$4,'Copy &amp; Paste Roster Report Here'!$M20004="TQ"),IF('Copy &amp; Paste Roster Report Here'!$R20004&gt;0,1,IF('Copy &amp; Paste Roster Report Here'!$N20004="Active",1,0)),0)</f>
        <v>0</v>
      </c>
      <c r="T549" s="120">
        <f>IF(AND('Copy &amp; Paste Roster Report Here'!$A20004=T$4,'Copy &amp; Paste Roster Report Here'!$M20004="TQ"),IF('Copy &amp; Paste Roster Report Here'!$R20004&gt;0,1,IF('Copy &amp; Paste Roster Report Here'!$N20004="Active",1,0)),0)</f>
        <v>0</v>
      </c>
      <c r="U549" s="120">
        <f>IF(AND('Copy &amp; Paste Roster Report Here'!$A20004=U$4,'Copy &amp; Paste Roster Report Here'!$M20004="TQ"),IF('Copy &amp; Paste Roster Report Here'!$R20004&gt;0,1,IF('Copy &amp; Paste Roster Report Here'!$N20004="Active",1,0)),0)</f>
        <v>0</v>
      </c>
      <c r="V549" s="120">
        <f>IF(AND('Copy &amp; Paste Roster Report Here'!$A20004=V$4,'Copy &amp; Paste Roster Report Here'!$M20004="TQ"),IF('Copy &amp; Paste Roster Report Here'!$R20004&gt;0,1,IF('Copy &amp; Paste Roster Report Here'!$N20004="Active",1,0)),0)</f>
        <v>0</v>
      </c>
      <c r="W549" s="120">
        <f>IF(AND('Copy &amp; Paste Roster Report Here'!$A20004=W$4,'Copy &amp; Paste Roster Report Here'!$M20004="TQ"),IF('Copy &amp; Paste Roster Report Here'!$R20004&gt;0,1,IF('Copy &amp; Paste Roster Report Here'!$N20004="Active",1,0)),0)</f>
        <v>0</v>
      </c>
      <c r="X549" s="3">
        <f t="shared" ref="X549:X550" si="99">SUM(M549:W549)</f>
        <v>0</v>
      </c>
      <c r="Y549" s="121">
        <f>IF(AND('Copy &amp; Paste Roster Report Here'!$A20004=Y$4,'Copy &amp; Paste Roster Report Here'!$M20004="HT"),IF('Copy &amp; Paste Roster Report Here'!$R20004&gt;0,1,IF('Copy &amp; Paste Roster Report Here'!$N20004="Active",1,0)),0)</f>
        <v>0</v>
      </c>
      <c r="Z549" s="121">
        <f>IF(AND('Copy &amp; Paste Roster Report Here'!$A20004=Z$4,'Copy &amp; Paste Roster Report Here'!$M20004="HT"),IF('Copy &amp; Paste Roster Report Here'!$R20004&gt;0,1,IF('Copy &amp; Paste Roster Report Here'!$N20004="Active",1,0)),0)</f>
        <v>0</v>
      </c>
      <c r="AA549" s="121">
        <f>IF(AND('Copy &amp; Paste Roster Report Here'!$A20004=AA$4,'Copy &amp; Paste Roster Report Here'!$M20004="HT"),IF('Copy &amp; Paste Roster Report Here'!$R20004&gt;0,1,IF('Copy &amp; Paste Roster Report Here'!$N20004="Active",1,0)),0)</f>
        <v>0</v>
      </c>
      <c r="AB549" s="121">
        <f>IF(AND('Copy &amp; Paste Roster Report Here'!$A20004=AB$4,'Copy &amp; Paste Roster Report Here'!$M20004="HT"),IF('Copy &amp; Paste Roster Report Here'!$R20004&gt;0,1,IF('Copy &amp; Paste Roster Report Here'!$N20004="Active",1,0)),0)</f>
        <v>0</v>
      </c>
      <c r="AC549" s="121">
        <f>IF(AND('Copy &amp; Paste Roster Report Here'!$A20004=AC$4,'Copy &amp; Paste Roster Report Here'!$M20004="HT"),IF('Copy &amp; Paste Roster Report Here'!$R20004&gt;0,1,IF('Copy &amp; Paste Roster Report Here'!$N20004="Active",1,0)),0)</f>
        <v>0</v>
      </c>
      <c r="AD549" s="121">
        <f>IF(AND('Copy &amp; Paste Roster Report Here'!$A20004=AD$4,'Copy &amp; Paste Roster Report Here'!$M20004="HT"),IF('Copy &amp; Paste Roster Report Here'!$R20004&gt;0,1,IF('Copy &amp; Paste Roster Report Here'!$N20004="Active",1,0)),0)</f>
        <v>0</v>
      </c>
      <c r="AE549" s="121">
        <f>IF(AND('Copy &amp; Paste Roster Report Here'!$A20004=AE$4,'Copy &amp; Paste Roster Report Here'!$M20004="HT"),IF('Copy &amp; Paste Roster Report Here'!$R20004&gt;0,1,IF('Copy &amp; Paste Roster Report Here'!$N20004="Active",1,0)),0)</f>
        <v>0</v>
      </c>
      <c r="AF549" s="121">
        <f>IF(AND('Copy &amp; Paste Roster Report Here'!$A20004=AF$4,'Copy &amp; Paste Roster Report Here'!$M20004="HT"),IF('Copy &amp; Paste Roster Report Here'!$R20004&gt;0,1,IF('Copy &amp; Paste Roster Report Here'!$N20004="Active",1,0)),0)</f>
        <v>0</v>
      </c>
      <c r="AG549" s="121">
        <f>IF(AND('Copy &amp; Paste Roster Report Here'!$A20004=AG$4,'Copy &amp; Paste Roster Report Here'!$M20004="HT"),IF('Copy &amp; Paste Roster Report Here'!$R20004&gt;0,1,IF('Copy &amp; Paste Roster Report Here'!$N20004="Active",1,0)),0)</f>
        <v>0</v>
      </c>
      <c r="AH549" s="121">
        <f>IF(AND('Copy &amp; Paste Roster Report Here'!$A20004=AH$4,'Copy &amp; Paste Roster Report Here'!$M20004="HT"),IF('Copy &amp; Paste Roster Report Here'!$R20004&gt;0,1,IF('Copy &amp; Paste Roster Report Here'!$N20004="Active",1,0)),0)</f>
        <v>0</v>
      </c>
      <c r="AI549" s="121">
        <f>IF(AND('Copy &amp; Paste Roster Report Here'!$A20004=AI$4,'Copy &amp; Paste Roster Report Here'!$M20004="HT"),IF('Copy &amp; Paste Roster Report Here'!$R20004&gt;0,1,IF('Copy &amp; Paste Roster Report Here'!$N20004="Active",1,0)),0)</f>
        <v>0</v>
      </c>
      <c r="AJ549" s="3">
        <f t="shared" ref="AJ549:AJ550" si="100">SUM(Y549:AI549)</f>
        <v>0</v>
      </c>
      <c r="AK549" s="122">
        <f>IF(AND('Copy &amp; Paste Roster Report Here'!$A20004=AK$4,'Copy &amp; Paste Roster Report Here'!$M20004="MT"),IF('Copy &amp; Paste Roster Report Here'!$R20004&gt;0,1,IF('Copy &amp; Paste Roster Report Here'!$N20004="Active",1,0)),0)</f>
        <v>0</v>
      </c>
      <c r="AL549" s="122">
        <f>IF(AND('Copy &amp; Paste Roster Report Here'!$A20004=AL$4,'Copy &amp; Paste Roster Report Here'!$M20004="MT"),IF('Copy &amp; Paste Roster Report Here'!$R20004&gt;0,1,IF('Copy &amp; Paste Roster Report Here'!$N20004="Active",1,0)),0)</f>
        <v>0</v>
      </c>
      <c r="AM549" s="122">
        <f>IF(AND('Copy &amp; Paste Roster Report Here'!$A20004=AM$4,'Copy &amp; Paste Roster Report Here'!$M20004="MT"),IF('Copy &amp; Paste Roster Report Here'!$R20004&gt;0,1,IF('Copy &amp; Paste Roster Report Here'!$N20004="Active",1,0)),0)</f>
        <v>0</v>
      </c>
      <c r="AN549" s="122">
        <f>IF(AND('Copy &amp; Paste Roster Report Here'!$A20004=AN$4,'Copy &amp; Paste Roster Report Here'!$M20004="MT"),IF('Copy &amp; Paste Roster Report Here'!$R20004&gt;0,1,IF('Copy &amp; Paste Roster Report Here'!$N20004="Active",1,0)),0)</f>
        <v>0</v>
      </c>
      <c r="AO549" s="122">
        <f>IF(AND('Copy &amp; Paste Roster Report Here'!$A20004=AO$4,'Copy &amp; Paste Roster Report Here'!$M20004="MT"),IF('Copy &amp; Paste Roster Report Here'!$R20004&gt;0,1,IF('Copy &amp; Paste Roster Report Here'!$N20004="Active",1,0)),0)</f>
        <v>0</v>
      </c>
      <c r="AP549" s="122">
        <f>IF(AND('Copy &amp; Paste Roster Report Here'!$A20004=AP$4,'Copy &amp; Paste Roster Report Here'!$M20004="MT"),IF('Copy &amp; Paste Roster Report Here'!$R20004&gt;0,1,IF('Copy &amp; Paste Roster Report Here'!$N20004="Active",1,0)),0)</f>
        <v>0</v>
      </c>
      <c r="AQ549" s="122">
        <f>IF(AND('Copy &amp; Paste Roster Report Here'!$A20004=AQ$4,'Copy &amp; Paste Roster Report Here'!$M20004="MT"),IF('Copy &amp; Paste Roster Report Here'!$R20004&gt;0,1,IF('Copy &amp; Paste Roster Report Here'!$N20004="Active",1,0)),0)</f>
        <v>0</v>
      </c>
      <c r="AR549" s="122">
        <f>IF(AND('Copy &amp; Paste Roster Report Here'!$A20004=AR$4,'Copy &amp; Paste Roster Report Here'!$M20004="MT"),IF('Copy &amp; Paste Roster Report Here'!$R20004&gt;0,1,IF('Copy &amp; Paste Roster Report Here'!$N20004="Active",1,0)),0)</f>
        <v>0</v>
      </c>
      <c r="AS549" s="122">
        <f>IF(AND('Copy &amp; Paste Roster Report Here'!$A20004=AS$4,'Copy &amp; Paste Roster Report Here'!$M20004="MT"),IF('Copy &amp; Paste Roster Report Here'!$R20004&gt;0,1,IF('Copy &amp; Paste Roster Report Here'!$N20004="Active",1,0)),0)</f>
        <v>0</v>
      </c>
      <c r="AT549" s="122">
        <f>IF(AND('Copy &amp; Paste Roster Report Here'!$A20004=AT$4,'Copy &amp; Paste Roster Report Here'!$M20004="MT"),IF('Copy &amp; Paste Roster Report Here'!$R20004&gt;0,1,IF('Copy &amp; Paste Roster Report Here'!$N20004="Active",1,0)),0)</f>
        <v>0</v>
      </c>
      <c r="AU549" s="122">
        <f>IF(AND('Copy &amp; Paste Roster Report Here'!$A20004=AU$4,'Copy &amp; Paste Roster Report Here'!$M20004="MT"),IF('Copy &amp; Paste Roster Report Here'!$R20004&gt;0,1,IF('Copy &amp; Paste Roster Report Here'!$N20004="Active",1,0)),0)</f>
        <v>0</v>
      </c>
      <c r="AV549" s="3">
        <f t="shared" ref="AV549:AV550" si="101">SUM(AK549:AU549)</f>
        <v>0</v>
      </c>
      <c r="AW549" s="123">
        <f>IF(AND('Copy &amp; Paste Roster Report Here'!$A20004=AW$4,'Copy &amp; Paste Roster Report Here'!$M20004="FY"),IF('Copy &amp; Paste Roster Report Here'!$R20004&gt;0,1,IF('Copy &amp; Paste Roster Report Here'!$N20004="Active",1,0)),0)</f>
        <v>0</v>
      </c>
      <c r="AX549" s="123">
        <f>IF(AND('Copy &amp; Paste Roster Report Here'!$A20004=AX$4,'Copy &amp; Paste Roster Report Here'!$M20004="FY"),IF('Copy &amp; Paste Roster Report Here'!$R20004&gt;0,1,IF('Copy &amp; Paste Roster Report Here'!$N20004="Active",1,0)),0)</f>
        <v>0</v>
      </c>
      <c r="AY549" s="123">
        <f>IF(AND('Copy &amp; Paste Roster Report Here'!$A20004=AY$4,'Copy &amp; Paste Roster Report Here'!$M20004="FY"),IF('Copy &amp; Paste Roster Report Here'!$R20004&gt;0,1,IF('Copy &amp; Paste Roster Report Here'!$N20004="Active",1,0)),0)</f>
        <v>0</v>
      </c>
      <c r="AZ549" s="123">
        <f>IF(AND('Copy &amp; Paste Roster Report Here'!$A20004=AZ$4,'Copy &amp; Paste Roster Report Here'!$M20004="FY"),IF('Copy &amp; Paste Roster Report Here'!$R20004&gt;0,1,IF('Copy &amp; Paste Roster Report Here'!$N20004="Active",1,0)),0)</f>
        <v>0</v>
      </c>
      <c r="BA549" s="123">
        <f>IF(AND('Copy &amp; Paste Roster Report Here'!$A20004=BA$4,'Copy &amp; Paste Roster Report Here'!$M20004="FY"),IF('Copy &amp; Paste Roster Report Here'!$R20004&gt;0,1,IF('Copy &amp; Paste Roster Report Here'!$N20004="Active",1,0)),0)</f>
        <v>0</v>
      </c>
      <c r="BB549" s="123">
        <f>IF(AND('Copy &amp; Paste Roster Report Here'!$A20004=BB$4,'Copy &amp; Paste Roster Report Here'!$M20004="FY"),IF('Copy &amp; Paste Roster Report Here'!$R20004&gt;0,1,IF('Copy &amp; Paste Roster Report Here'!$N20004="Active",1,0)),0)</f>
        <v>0</v>
      </c>
      <c r="BC549" s="123">
        <f>IF(AND('Copy &amp; Paste Roster Report Here'!$A20004=BC$4,'Copy &amp; Paste Roster Report Here'!$M20004="FY"),IF('Copy &amp; Paste Roster Report Here'!$R20004&gt;0,1,IF('Copy &amp; Paste Roster Report Here'!$N20004="Active",1,0)),0)</f>
        <v>0</v>
      </c>
      <c r="BD549" s="123">
        <f>IF(AND('Copy &amp; Paste Roster Report Here'!$A20004=BD$4,'Copy &amp; Paste Roster Report Here'!$M20004="FY"),IF('Copy &amp; Paste Roster Report Here'!$R20004&gt;0,1,IF('Copy &amp; Paste Roster Report Here'!$N20004="Active",1,0)),0)</f>
        <v>0</v>
      </c>
      <c r="BE549" s="123">
        <f>IF(AND('Copy &amp; Paste Roster Report Here'!$A20004=BE$4,'Copy &amp; Paste Roster Report Here'!$M20004="FY"),IF('Copy &amp; Paste Roster Report Here'!$R20004&gt;0,1,IF('Copy &amp; Paste Roster Report Here'!$N20004="Active",1,0)),0)</f>
        <v>0</v>
      </c>
      <c r="BF549" s="123">
        <f>IF(AND('Copy &amp; Paste Roster Report Here'!$A20004=BF$4,'Copy &amp; Paste Roster Report Here'!$M20004="FY"),IF('Copy &amp; Paste Roster Report Here'!$R20004&gt;0,1,IF('Copy &amp; Paste Roster Report Here'!$N20004="Active",1,0)),0)</f>
        <v>0</v>
      </c>
      <c r="BG549" s="123">
        <f>IF(AND('Copy &amp; Paste Roster Report Here'!$A20004=BG$4,'Copy &amp; Paste Roster Report Here'!$M20004="FY"),IF('Copy &amp; Paste Roster Report Here'!$R20004&gt;0,1,IF('Copy &amp; Paste Roster Report Here'!$N20004="Active",1,0)),0)</f>
        <v>0</v>
      </c>
      <c r="BH549" s="3">
        <f t="shared" ref="BH549:BH550" si="102">SUM(AW549:BG549)</f>
        <v>0</v>
      </c>
      <c r="BI549" s="124">
        <f>IF(AND('Copy &amp; Paste Roster Report Here'!$A20004=BI$4,'Copy &amp; Paste Roster Report Here'!$M20004="RH"),IF('Copy &amp; Paste Roster Report Here'!$R20004&gt;0,1,IF('Copy &amp; Paste Roster Report Here'!$N20004="Active",1,0)),0)</f>
        <v>0</v>
      </c>
      <c r="BJ549" s="124">
        <f>IF(AND('Copy &amp; Paste Roster Report Here'!$A20004=BJ$4,'Copy &amp; Paste Roster Report Here'!$M20004="RH"),IF('Copy &amp; Paste Roster Report Here'!$R20004&gt;0,1,IF('Copy &amp; Paste Roster Report Here'!$N20004="Active",1,0)),0)</f>
        <v>0</v>
      </c>
      <c r="BK549" s="124">
        <f>IF(AND('Copy &amp; Paste Roster Report Here'!$A20004=BK$4,'Copy &amp; Paste Roster Report Here'!$M20004="RH"),IF('Copy &amp; Paste Roster Report Here'!$R20004&gt;0,1,IF('Copy &amp; Paste Roster Report Here'!$N20004="Active",1,0)),0)</f>
        <v>0</v>
      </c>
      <c r="BL549" s="124">
        <f>IF(AND('Copy &amp; Paste Roster Report Here'!$A20004=BL$4,'Copy &amp; Paste Roster Report Here'!$M20004="RH"),IF('Copy &amp; Paste Roster Report Here'!$R20004&gt;0,1,IF('Copy &amp; Paste Roster Report Here'!$N20004="Active",1,0)),0)</f>
        <v>0</v>
      </c>
      <c r="BM549" s="124">
        <f>IF(AND('Copy &amp; Paste Roster Report Here'!$A20004=BM$4,'Copy &amp; Paste Roster Report Here'!$M20004="RH"),IF('Copy &amp; Paste Roster Report Here'!$R20004&gt;0,1,IF('Copy &amp; Paste Roster Report Here'!$N20004="Active",1,0)),0)</f>
        <v>0</v>
      </c>
      <c r="BN549" s="124">
        <f>IF(AND('Copy &amp; Paste Roster Report Here'!$A20004=BN$4,'Copy &amp; Paste Roster Report Here'!$M20004="RH"),IF('Copy &amp; Paste Roster Report Here'!$R20004&gt;0,1,IF('Copy &amp; Paste Roster Report Here'!$N20004="Active",1,0)),0)</f>
        <v>0</v>
      </c>
      <c r="BO549" s="124">
        <f>IF(AND('Copy &amp; Paste Roster Report Here'!$A20004=BO$4,'Copy &amp; Paste Roster Report Here'!$M20004="RH"),IF('Copy &amp; Paste Roster Report Here'!$R20004&gt;0,1,IF('Copy &amp; Paste Roster Report Here'!$N20004="Active",1,0)),0)</f>
        <v>0</v>
      </c>
      <c r="BP549" s="124">
        <f>IF(AND('Copy &amp; Paste Roster Report Here'!$A20004=BP$4,'Copy &amp; Paste Roster Report Here'!$M20004="RH"),IF('Copy &amp; Paste Roster Report Here'!$R20004&gt;0,1,IF('Copy &amp; Paste Roster Report Here'!$N20004="Active",1,0)),0)</f>
        <v>0</v>
      </c>
      <c r="BQ549" s="124">
        <f>IF(AND('Copy &amp; Paste Roster Report Here'!$A20004=BQ$4,'Copy &amp; Paste Roster Report Here'!$M20004="RH"),IF('Copy &amp; Paste Roster Report Here'!$R20004&gt;0,1,IF('Copy &amp; Paste Roster Report Here'!$N20004="Active",1,0)),0)</f>
        <v>0</v>
      </c>
      <c r="BR549" s="124">
        <f>IF(AND('Copy &amp; Paste Roster Report Here'!$A20004=BR$4,'Copy &amp; Paste Roster Report Here'!$M20004="RH"),IF('Copy &amp; Paste Roster Report Here'!$R20004&gt;0,1,IF('Copy &amp; Paste Roster Report Here'!$N20004="Active",1,0)),0)</f>
        <v>0</v>
      </c>
      <c r="BS549" s="124">
        <f>IF(AND('Copy &amp; Paste Roster Report Here'!$A20004=BS$4,'Copy &amp; Paste Roster Report Here'!$M20004="RH"),IF('Copy &amp; Paste Roster Report Here'!$R20004&gt;0,1,IF('Copy &amp; Paste Roster Report Here'!$N20004="Active",1,0)),0)</f>
        <v>0</v>
      </c>
      <c r="BT549" s="3">
        <f t="shared" ref="BT549:BT550" si="103">SUM(BI549:BS549)</f>
        <v>0</v>
      </c>
      <c r="BU549" s="125">
        <f>IF(AND('Copy &amp; Paste Roster Report Here'!$A20004=BU$4,'Copy &amp; Paste Roster Report Here'!$M20004="QT"),IF('Copy &amp; Paste Roster Report Here'!$R20004&gt;0,1,IF('Copy &amp; Paste Roster Report Here'!$N20004="Active",1,0)),0)</f>
        <v>0</v>
      </c>
      <c r="BV549" s="125">
        <f>IF(AND('Copy &amp; Paste Roster Report Here'!$A20004=BV$4,'Copy &amp; Paste Roster Report Here'!$M20004="QT"),IF('Copy &amp; Paste Roster Report Here'!$R20004&gt;0,1,IF('Copy &amp; Paste Roster Report Here'!$N20004="Active",1,0)),0)</f>
        <v>0</v>
      </c>
      <c r="BW549" s="125">
        <f>IF(AND('Copy &amp; Paste Roster Report Here'!$A20004=BW$4,'Copy &amp; Paste Roster Report Here'!$M20004="QT"),IF('Copy &amp; Paste Roster Report Here'!$R20004&gt;0,1,IF('Copy &amp; Paste Roster Report Here'!$N20004="Active",1,0)),0)</f>
        <v>0</v>
      </c>
      <c r="BX549" s="125">
        <f>IF(AND('Copy &amp; Paste Roster Report Here'!$A20004=BX$4,'Copy &amp; Paste Roster Report Here'!$M20004="QT"),IF('Copy &amp; Paste Roster Report Here'!$R20004&gt;0,1,IF('Copy &amp; Paste Roster Report Here'!$N20004="Active",1,0)),0)</f>
        <v>0</v>
      </c>
      <c r="BY549" s="125">
        <f>IF(AND('Copy &amp; Paste Roster Report Here'!$A20004=BY$4,'Copy &amp; Paste Roster Report Here'!$M20004="QT"),IF('Copy &amp; Paste Roster Report Here'!$R20004&gt;0,1,IF('Copy &amp; Paste Roster Report Here'!$N20004="Active",1,0)),0)</f>
        <v>0</v>
      </c>
      <c r="BZ549" s="125">
        <f>IF(AND('Copy &amp; Paste Roster Report Here'!$A20004=BZ$4,'Copy &amp; Paste Roster Report Here'!$M20004="QT"),IF('Copy &amp; Paste Roster Report Here'!$R20004&gt;0,1,IF('Copy &amp; Paste Roster Report Here'!$N20004="Active",1,0)),0)</f>
        <v>0</v>
      </c>
      <c r="CA549" s="125">
        <f>IF(AND('Copy &amp; Paste Roster Report Here'!$A20004=CA$4,'Copy &amp; Paste Roster Report Here'!$M20004="QT"),IF('Copy &amp; Paste Roster Report Here'!$R20004&gt;0,1,IF('Copy &amp; Paste Roster Report Here'!$N20004="Active",1,0)),0)</f>
        <v>0</v>
      </c>
      <c r="CB549" s="125">
        <f>IF(AND('Copy &amp; Paste Roster Report Here'!$A20004=CB$4,'Copy &amp; Paste Roster Report Here'!$M20004="QT"),IF('Copy &amp; Paste Roster Report Here'!$R20004&gt;0,1,IF('Copy &amp; Paste Roster Report Here'!$N20004="Active",1,0)),0)</f>
        <v>0</v>
      </c>
      <c r="CC549" s="125">
        <f>IF(AND('Copy &amp; Paste Roster Report Here'!$A20004=CC$4,'Copy &amp; Paste Roster Report Here'!$M20004="QT"),IF('Copy &amp; Paste Roster Report Here'!$R20004&gt;0,1,IF('Copy &amp; Paste Roster Report Here'!$N20004="Active",1,0)),0)</f>
        <v>0</v>
      </c>
      <c r="CD549" s="125">
        <f>IF(AND('Copy &amp; Paste Roster Report Here'!$A20004=CD$4,'Copy &amp; Paste Roster Report Here'!$M20004="QT"),IF('Copy &amp; Paste Roster Report Here'!$R20004&gt;0,1,IF('Copy &amp; Paste Roster Report Here'!$N20004="Active",1,0)),0)</f>
        <v>0</v>
      </c>
      <c r="CE549" s="125">
        <f>IF(AND('Copy &amp; Paste Roster Report Here'!$A20004=CE$4,'Copy &amp; Paste Roster Report Here'!$M20004="QT"),IF('Copy &amp; Paste Roster Report Here'!$R20004&gt;0,1,IF('Copy &amp; Paste Roster Report Here'!$N20004="Active",1,0)),0)</f>
        <v>0</v>
      </c>
      <c r="CF549" s="3">
        <f t="shared" ref="CF549:CF550" si="104">SUM(BU549:CE549)</f>
        <v>0</v>
      </c>
      <c r="CG549" s="126">
        <f>IF(AND('Copy &amp; Paste Roster Report Here'!$A20004=CG$4,'Copy &amp; Paste Roster Report Here'!$M20004="##"),IF('Copy &amp; Paste Roster Report Here'!$R20004&gt;0,1,IF('Copy &amp; Paste Roster Report Here'!$N20004="Active",1,0)),0)</f>
        <v>0</v>
      </c>
      <c r="CH549" s="126">
        <f>IF(AND('Copy &amp; Paste Roster Report Here'!$A20004=CH$4,'Copy &amp; Paste Roster Report Here'!$M20004="##"),IF('Copy &amp; Paste Roster Report Here'!$R20004&gt;0,1,IF('Copy &amp; Paste Roster Report Here'!$N20004="Active",1,0)),0)</f>
        <v>0</v>
      </c>
      <c r="CI549" s="126">
        <f>IF(AND('Copy &amp; Paste Roster Report Here'!$A20004=CI$4,'Copy &amp; Paste Roster Report Here'!$M20004="##"),IF('Copy &amp; Paste Roster Report Here'!$R20004&gt;0,1,IF('Copy &amp; Paste Roster Report Here'!$N20004="Active",1,0)),0)</f>
        <v>0</v>
      </c>
      <c r="CJ549" s="126">
        <f>IF(AND('Copy &amp; Paste Roster Report Here'!$A20004=CJ$4,'Copy &amp; Paste Roster Report Here'!$M20004="##"),IF('Copy &amp; Paste Roster Report Here'!$R20004&gt;0,1,IF('Copy &amp; Paste Roster Report Here'!$N20004="Active",1,0)),0)</f>
        <v>0</v>
      </c>
      <c r="CK549" s="126">
        <f>IF(AND('Copy &amp; Paste Roster Report Here'!$A20004=CK$4,'Copy &amp; Paste Roster Report Here'!$M20004="##"),IF('Copy &amp; Paste Roster Report Here'!$R20004&gt;0,1,IF('Copy &amp; Paste Roster Report Here'!$N20004="Active",1,0)),0)</f>
        <v>0</v>
      </c>
      <c r="CL549" s="126">
        <f>IF(AND('Copy &amp; Paste Roster Report Here'!$A20004=CL$4,'Copy &amp; Paste Roster Report Here'!$M20004="##"),IF('Copy &amp; Paste Roster Report Here'!$R20004&gt;0,1,IF('Copy &amp; Paste Roster Report Here'!$N20004="Active",1,0)),0)</f>
        <v>0</v>
      </c>
      <c r="CM549" s="126">
        <f>IF(AND('Copy &amp; Paste Roster Report Here'!$A20004=CM$4,'Copy &amp; Paste Roster Report Here'!$M20004="##"),IF('Copy &amp; Paste Roster Report Here'!$R20004&gt;0,1,IF('Copy &amp; Paste Roster Report Here'!$N20004="Active",1,0)),0)</f>
        <v>0</v>
      </c>
      <c r="CN549" s="126">
        <f>IF(AND('Copy &amp; Paste Roster Report Here'!$A20004=CN$4,'Copy &amp; Paste Roster Report Here'!$M20004="##"),IF('Copy &amp; Paste Roster Report Here'!$R20004&gt;0,1,IF('Copy &amp; Paste Roster Report Here'!$N20004="Active",1,0)),0)</f>
        <v>0</v>
      </c>
      <c r="CO549" s="126">
        <f>IF(AND('Copy &amp; Paste Roster Report Here'!$A20004=CO$4,'Copy &amp; Paste Roster Report Here'!$M20004="##"),IF('Copy &amp; Paste Roster Report Here'!$R20004&gt;0,1,IF('Copy &amp; Paste Roster Report Here'!$N20004="Active",1,0)),0)</f>
        <v>0</v>
      </c>
      <c r="CP549" s="126">
        <f>IF(AND('Copy &amp; Paste Roster Report Here'!$A20004=CP$4,'Copy &amp; Paste Roster Report Here'!$M20004="##"),IF('Copy &amp; Paste Roster Report Here'!$R20004&gt;0,1,IF('Copy &amp; Paste Roster Report Here'!$N20004="Active",1,0)),0)</f>
        <v>0</v>
      </c>
      <c r="CQ549" s="126">
        <f>IF(AND('Copy &amp; Paste Roster Report Here'!$A20004=CQ$4,'Copy &amp; Paste Roster Report Here'!$M20004="##"),IF('Copy &amp; Paste Roster Report Here'!$R20004&gt;0,1,IF('Copy &amp; Paste Roster Report Here'!$N20004="Active",1,0)),0)</f>
        <v>0</v>
      </c>
      <c r="CR549" s="6">
        <f t="shared" ref="CR549:CR550" si="105">SUM(CG549:CQ549)</f>
        <v>0</v>
      </c>
      <c r="CS549" s="13">
        <f t="shared" ref="CS549:CS550" si="106">CR549+CF549+BT549+BH549+AV549+AJ549+L549</f>
        <v>0</v>
      </c>
    </row>
    <row r="550" spans="1:97" x14ac:dyDescent="0.25">
      <c r="A550" s="113">
        <f>IF(AND('Copy &amp; Paste Roster Report Here'!$A20005=A$4,'Copy &amp; Paste Roster Report Here'!$M20005="FT"),IF('Copy &amp; Paste Roster Report Here'!$R20005&gt;0,1,IF('Copy &amp; Paste Roster Report Here'!$N20005="Active",1,0)),0)</f>
        <v>0</v>
      </c>
      <c r="B550" s="113">
        <f>IF(AND('Copy &amp; Paste Roster Report Here'!$A20005=B$4,'Copy &amp; Paste Roster Report Here'!$M20005="FT"),IF('Copy &amp; Paste Roster Report Here'!$R20005&gt;0,1,IF('Copy &amp; Paste Roster Report Here'!$N20005="Active",1,0)),0)</f>
        <v>0</v>
      </c>
      <c r="C550" s="113">
        <f>IF(AND('Copy &amp; Paste Roster Report Here'!$A20005=C$4,'Copy &amp; Paste Roster Report Here'!$M20005="FT"),IF('Copy &amp; Paste Roster Report Here'!$R20005&gt;0,1,IF('Copy &amp; Paste Roster Report Here'!$N20005="Active",1,0)),0)</f>
        <v>0</v>
      </c>
      <c r="D550" s="113">
        <f>IF(AND('Copy &amp; Paste Roster Report Here'!$A20005=D$4,'Copy &amp; Paste Roster Report Here'!$M20005="FT"),IF('Copy &amp; Paste Roster Report Here'!$R20005&gt;0,1,IF('Copy &amp; Paste Roster Report Here'!$N20005="Active",1,0)),0)</f>
        <v>0</v>
      </c>
      <c r="E550" s="113">
        <f>IF(AND('Copy &amp; Paste Roster Report Here'!$A20005=E$4,'Copy &amp; Paste Roster Report Here'!$M20005="FT"),IF('Copy &amp; Paste Roster Report Here'!$R20005&gt;0,1,IF('Copy &amp; Paste Roster Report Here'!$N20005="Active",1,0)),0)</f>
        <v>0</v>
      </c>
      <c r="F550" s="113">
        <f>IF(AND('Copy &amp; Paste Roster Report Here'!$A20005=F$4,'Copy &amp; Paste Roster Report Here'!$M20005="FT"),IF('Copy &amp; Paste Roster Report Here'!$R20005&gt;0,1,IF('Copy &amp; Paste Roster Report Here'!$N20005="Active",1,0)),0)</f>
        <v>0</v>
      </c>
      <c r="G550" s="113">
        <f>IF(AND('Copy &amp; Paste Roster Report Here'!$A20005=G$4,'Copy &amp; Paste Roster Report Here'!$M20005="FT"),IF('Copy &amp; Paste Roster Report Here'!$R20005&gt;0,1,IF('Copy &amp; Paste Roster Report Here'!$N20005="Active",1,0)),0)</f>
        <v>0</v>
      </c>
      <c r="H550" s="113">
        <f>IF(AND('Copy &amp; Paste Roster Report Here'!$A20005=H$4,'Copy &amp; Paste Roster Report Here'!$M20005="FT"),IF('Copy &amp; Paste Roster Report Here'!$R20005&gt;0,1,IF('Copy &amp; Paste Roster Report Here'!$N20005="Active",1,0)),0)</f>
        <v>0</v>
      </c>
      <c r="I550" s="113">
        <f>IF(AND('Copy &amp; Paste Roster Report Here'!$A20005=I$4,'Copy &amp; Paste Roster Report Here'!$M20005="FT"),IF('Copy &amp; Paste Roster Report Here'!$R20005&gt;0,1,IF('Copy &amp; Paste Roster Report Here'!$N20005="Active",1,0)),0)</f>
        <v>0</v>
      </c>
      <c r="J550" s="113">
        <f>IF(AND('Copy &amp; Paste Roster Report Here'!$A20005=J$4,'Copy &amp; Paste Roster Report Here'!$M20005="FT"),IF('Copy &amp; Paste Roster Report Here'!$R20005&gt;0,1,IF('Copy &amp; Paste Roster Report Here'!$N20005="Active",1,0)),0)</f>
        <v>0</v>
      </c>
      <c r="K550" s="113">
        <f>IF(AND('Copy &amp; Paste Roster Report Here'!$A20005=K$4,'Copy &amp; Paste Roster Report Here'!$M20005="FT"),IF('Copy &amp; Paste Roster Report Here'!$R20005&gt;0,1,IF('Copy &amp; Paste Roster Report Here'!$N20005="Active",1,0)),0)</f>
        <v>0</v>
      </c>
      <c r="L550" s="6">
        <f t="shared" si="98"/>
        <v>0</v>
      </c>
      <c r="M550" s="120">
        <f>IF(AND('Copy &amp; Paste Roster Report Here'!$A20005=M$4,'Copy &amp; Paste Roster Report Here'!$M20005="TQ"),IF('Copy &amp; Paste Roster Report Here'!$R20005&gt;0,1,IF('Copy &amp; Paste Roster Report Here'!$N20005="Active",1,0)),0)</f>
        <v>0</v>
      </c>
      <c r="N550" s="120">
        <f>IF(AND('Copy &amp; Paste Roster Report Here'!$A20005=N$4,'Copy &amp; Paste Roster Report Here'!$M20005="TQ"),IF('Copy &amp; Paste Roster Report Here'!$R20005&gt;0,1,IF('Copy &amp; Paste Roster Report Here'!$N20005="Active",1,0)),0)</f>
        <v>0</v>
      </c>
      <c r="O550" s="120">
        <f>IF(AND('Copy &amp; Paste Roster Report Here'!$A20005=O$4,'Copy &amp; Paste Roster Report Here'!$M20005="TQ"),IF('Copy &amp; Paste Roster Report Here'!$R20005&gt;0,1,IF('Copy &amp; Paste Roster Report Here'!$N20005="Active",1,0)),0)</f>
        <v>0</v>
      </c>
      <c r="P550" s="120">
        <f>IF(AND('Copy &amp; Paste Roster Report Here'!$A20005=P$4,'Copy &amp; Paste Roster Report Here'!$M20005="TQ"),IF('Copy &amp; Paste Roster Report Here'!$R20005&gt;0,1,IF('Copy &amp; Paste Roster Report Here'!$N20005="Active",1,0)),0)</f>
        <v>0</v>
      </c>
      <c r="Q550" s="120">
        <f>IF(AND('Copy &amp; Paste Roster Report Here'!$A20005=Q$4,'Copy &amp; Paste Roster Report Here'!$M20005="TQ"),IF('Copy &amp; Paste Roster Report Here'!$R20005&gt;0,1,IF('Copy &amp; Paste Roster Report Here'!$N20005="Active",1,0)),0)</f>
        <v>0</v>
      </c>
      <c r="R550" s="120">
        <f>IF(AND('Copy &amp; Paste Roster Report Here'!$A20005=R$4,'Copy &amp; Paste Roster Report Here'!$M20005="TQ"),IF('Copy &amp; Paste Roster Report Here'!$R20005&gt;0,1,IF('Copy &amp; Paste Roster Report Here'!$N20005="Active",1,0)),0)</f>
        <v>0</v>
      </c>
      <c r="S550" s="120">
        <f>IF(AND('Copy &amp; Paste Roster Report Here'!$A20005=S$4,'Copy &amp; Paste Roster Report Here'!$M20005="TQ"),IF('Copy &amp; Paste Roster Report Here'!$R20005&gt;0,1,IF('Copy &amp; Paste Roster Report Here'!$N20005="Active",1,0)),0)</f>
        <v>0</v>
      </c>
      <c r="T550" s="120">
        <f>IF(AND('Copy &amp; Paste Roster Report Here'!$A20005=T$4,'Copy &amp; Paste Roster Report Here'!$M20005="TQ"),IF('Copy &amp; Paste Roster Report Here'!$R20005&gt;0,1,IF('Copy &amp; Paste Roster Report Here'!$N20005="Active",1,0)),0)</f>
        <v>0</v>
      </c>
      <c r="U550" s="120">
        <f>IF(AND('Copy &amp; Paste Roster Report Here'!$A20005=U$4,'Copy &amp; Paste Roster Report Here'!$M20005="TQ"),IF('Copy &amp; Paste Roster Report Here'!$R20005&gt;0,1,IF('Copy &amp; Paste Roster Report Here'!$N20005="Active",1,0)),0)</f>
        <v>0</v>
      </c>
      <c r="V550" s="120">
        <f>IF(AND('Copy &amp; Paste Roster Report Here'!$A20005=V$4,'Copy &amp; Paste Roster Report Here'!$M20005="TQ"),IF('Copy &amp; Paste Roster Report Here'!$R20005&gt;0,1,IF('Copy &amp; Paste Roster Report Here'!$N20005="Active",1,0)),0)</f>
        <v>0</v>
      </c>
      <c r="W550" s="120">
        <f>IF(AND('Copy &amp; Paste Roster Report Here'!$A20005=W$4,'Copy &amp; Paste Roster Report Here'!$M20005="TQ"),IF('Copy &amp; Paste Roster Report Here'!$R20005&gt;0,1,IF('Copy &amp; Paste Roster Report Here'!$N20005="Active",1,0)),0)</f>
        <v>0</v>
      </c>
      <c r="X550" s="3">
        <f t="shared" si="99"/>
        <v>0</v>
      </c>
      <c r="Y550" s="121">
        <f>IF(AND('Copy &amp; Paste Roster Report Here'!$A20005=Y$4,'Copy &amp; Paste Roster Report Here'!$M20005="HT"),IF('Copy &amp; Paste Roster Report Here'!$R20005&gt;0,1,IF('Copy &amp; Paste Roster Report Here'!$N20005="Active",1,0)),0)</f>
        <v>0</v>
      </c>
      <c r="Z550" s="121">
        <f>IF(AND('Copy &amp; Paste Roster Report Here'!$A20005=Z$4,'Copy &amp; Paste Roster Report Here'!$M20005="HT"),IF('Copy &amp; Paste Roster Report Here'!$R20005&gt;0,1,IF('Copy &amp; Paste Roster Report Here'!$N20005="Active",1,0)),0)</f>
        <v>0</v>
      </c>
      <c r="AA550" s="121">
        <f>IF(AND('Copy &amp; Paste Roster Report Here'!$A20005=AA$4,'Copy &amp; Paste Roster Report Here'!$M20005="HT"),IF('Copy &amp; Paste Roster Report Here'!$R20005&gt;0,1,IF('Copy &amp; Paste Roster Report Here'!$N20005="Active",1,0)),0)</f>
        <v>0</v>
      </c>
      <c r="AB550" s="121">
        <f>IF(AND('Copy &amp; Paste Roster Report Here'!$A20005=AB$4,'Copy &amp; Paste Roster Report Here'!$M20005="HT"),IF('Copy &amp; Paste Roster Report Here'!$R20005&gt;0,1,IF('Copy &amp; Paste Roster Report Here'!$N20005="Active",1,0)),0)</f>
        <v>0</v>
      </c>
      <c r="AC550" s="121">
        <f>IF(AND('Copy &amp; Paste Roster Report Here'!$A20005=AC$4,'Copy &amp; Paste Roster Report Here'!$M20005="HT"),IF('Copy &amp; Paste Roster Report Here'!$R20005&gt;0,1,IF('Copy &amp; Paste Roster Report Here'!$N20005="Active",1,0)),0)</f>
        <v>0</v>
      </c>
      <c r="AD550" s="121">
        <f>IF(AND('Copy &amp; Paste Roster Report Here'!$A20005=AD$4,'Copy &amp; Paste Roster Report Here'!$M20005="HT"),IF('Copy &amp; Paste Roster Report Here'!$R20005&gt;0,1,IF('Copy &amp; Paste Roster Report Here'!$N20005="Active",1,0)),0)</f>
        <v>0</v>
      </c>
      <c r="AE550" s="121">
        <f>IF(AND('Copy &amp; Paste Roster Report Here'!$A20005=AE$4,'Copy &amp; Paste Roster Report Here'!$M20005="HT"),IF('Copy &amp; Paste Roster Report Here'!$R20005&gt;0,1,IF('Copy &amp; Paste Roster Report Here'!$N20005="Active",1,0)),0)</f>
        <v>0</v>
      </c>
      <c r="AF550" s="121">
        <f>IF(AND('Copy &amp; Paste Roster Report Here'!$A20005=AF$4,'Copy &amp; Paste Roster Report Here'!$M20005="HT"),IF('Copy &amp; Paste Roster Report Here'!$R20005&gt;0,1,IF('Copy &amp; Paste Roster Report Here'!$N20005="Active",1,0)),0)</f>
        <v>0</v>
      </c>
      <c r="AG550" s="121">
        <f>IF(AND('Copy &amp; Paste Roster Report Here'!$A20005=AG$4,'Copy &amp; Paste Roster Report Here'!$M20005="HT"),IF('Copy &amp; Paste Roster Report Here'!$R20005&gt;0,1,IF('Copy &amp; Paste Roster Report Here'!$N20005="Active",1,0)),0)</f>
        <v>0</v>
      </c>
      <c r="AH550" s="121">
        <f>IF(AND('Copy &amp; Paste Roster Report Here'!$A20005=AH$4,'Copy &amp; Paste Roster Report Here'!$M20005="HT"),IF('Copy &amp; Paste Roster Report Here'!$R20005&gt;0,1,IF('Copy &amp; Paste Roster Report Here'!$N20005="Active",1,0)),0)</f>
        <v>0</v>
      </c>
      <c r="AI550" s="121">
        <f>IF(AND('Copy &amp; Paste Roster Report Here'!$A20005=AI$4,'Copy &amp; Paste Roster Report Here'!$M20005="HT"),IF('Copy &amp; Paste Roster Report Here'!$R20005&gt;0,1,IF('Copy &amp; Paste Roster Report Here'!$N20005="Active",1,0)),0)</f>
        <v>0</v>
      </c>
      <c r="AJ550" s="3">
        <f t="shared" si="100"/>
        <v>0</v>
      </c>
      <c r="AK550" s="122">
        <f>IF(AND('Copy &amp; Paste Roster Report Here'!$A20005=AK$4,'Copy &amp; Paste Roster Report Here'!$M20005="MT"),IF('Copy &amp; Paste Roster Report Here'!$R20005&gt;0,1,IF('Copy &amp; Paste Roster Report Here'!$N20005="Active",1,0)),0)</f>
        <v>0</v>
      </c>
      <c r="AL550" s="122">
        <f>IF(AND('Copy &amp; Paste Roster Report Here'!$A20005=AL$4,'Copy &amp; Paste Roster Report Here'!$M20005="MT"),IF('Copy &amp; Paste Roster Report Here'!$R20005&gt;0,1,IF('Copy &amp; Paste Roster Report Here'!$N20005="Active",1,0)),0)</f>
        <v>0</v>
      </c>
      <c r="AM550" s="122">
        <f>IF(AND('Copy &amp; Paste Roster Report Here'!$A20005=AM$4,'Copy &amp; Paste Roster Report Here'!$M20005="MT"),IF('Copy &amp; Paste Roster Report Here'!$R20005&gt;0,1,IF('Copy &amp; Paste Roster Report Here'!$N20005="Active",1,0)),0)</f>
        <v>0</v>
      </c>
      <c r="AN550" s="122">
        <f>IF(AND('Copy &amp; Paste Roster Report Here'!$A20005=AN$4,'Copy &amp; Paste Roster Report Here'!$M20005="MT"),IF('Copy &amp; Paste Roster Report Here'!$R20005&gt;0,1,IF('Copy &amp; Paste Roster Report Here'!$N20005="Active",1,0)),0)</f>
        <v>0</v>
      </c>
      <c r="AO550" s="122">
        <f>IF(AND('Copy &amp; Paste Roster Report Here'!$A20005=AO$4,'Copy &amp; Paste Roster Report Here'!$M20005="MT"),IF('Copy &amp; Paste Roster Report Here'!$R20005&gt;0,1,IF('Copy &amp; Paste Roster Report Here'!$N20005="Active",1,0)),0)</f>
        <v>0</v>
      </c>
      <c r="AP550" s="122">
        <f>IF(AND('Copy &amp; Paste Roster Report Here'!$A20005=AP$4,'Copy &amp; Paste Roster Report Here'!$M20005="MT"),IF('Copy &amp; Paste Roster Report Here'!$R20005&gt;0,1,IF('Copy &amp; Paste Roster Report Here'!$N20005="Active",1,0)),0)</f>
        <v>0</v>
      </c>
      <c r="AQ550" s="122">
        <f>IF(AND('Copy &amp; Paste Roster Report Here'!$A20005=AQ$4,'Copy &amp; Paste Roster Report Here'!$M20005="MT"),IF('Copy &amp; Paste Roster Report Here'!$R20005&gt;0,1,IF('Copy &amp; Paste Roster Report Here'!$N20005="Active",1,0)),0)</f>
        <v>0</v>
      </c>
      <c r="AR550" s="122">
        <f>IF(AND('Copy &amp; Paste Roster Report Here'!$A20005=AR$4,'Copy &amp; Paste Roster Report Here'!$M20005="MT"),IF('Copy &amp; Paste Roster Report Here'!$R20005&gt;0,1,IF('Copy &amp; Paste Roster Report Here'!$N20005="Active",1,0)),0)</f>
        <v>0</v>
      </c>
      <c r="AS550" s="122">
        <f>IF(AND('Copy &amp; Paste Roster Report Here'!$A20005=AS$4,'Copy &amp; Paste Roster Report Here'!$M20005="MT"),IF('Copy &amp; Paste Roster Report Here'!$R20005&gt;0,1,IF('Copy &amp; Paste Roster Report Here'!$N20005="Active",1,0)),0)</f>
        <v>0</v>
      </c>
      <c r="AT550" s="122">
        <f>IF(AND('Copy &amp; Paste Roster Report Here'!$A20005=AT$4,'Copy &amp; Paste Roster Report Here'!$M20005="MT"),IF('Copy &amp; Paste Roster Report Here'!$R20005&gt;0,1,IF('Copy &amp; Paste Roster Report Here'!$N20005="Active",1,0)),0)</f>
        <v>0</v>
      </c>
      <c r="AU550" s="122">
        <f>IF(AND('Copy &amp; Paste Roster Report Here'!$A20005=AU$4,'Copy &amp; Paste Roster Report Here'!$M20005="MT"),IF('Copy &amp; Paste Roster Report Here'!$R20005&gt;0,1,IF('Copy &amp; Paste Roster Report Here'!$N20005="Active",1,0)),0)</f>
        <v>0</v>
      </c>
      <c r="AV550" s="3">
        <f t="shared" si="101"/>
        <v>0</v>
      </c>
      <c r="AW550" s="123">
        <f>IF(AND('Copy &amp; Paste Roster Report Here'!$A20005=AW$4,'Copy &amp; Paste Roster Report Here'!$M20005="FY"),IF('Copy &amp; Paste Roster Report Here'!$R20005&gt;0,1,IF('Copy &amp; Paste Roster Report Here'!$N20005="Active",1,0)),0)</f>
        <v>0</v>
      </c>
      <c r="AX550" s="123">
        <f>IF(AND('Copy &amp; Paste Roster Report Here'!$A20005=AX$4,'Copy &amp; Paste Roster Report Here'!$M20005="FY"),IF('Copy &amp; Paste Roster Report Here'!$R20005&gt;0,1,IF('Copy &amp; Paste Roster Report Here'!$N20005="Active",1,0)),0)</f>
        <v>0</v>
      </c>
      <c r="AY550" s="123">
        <f>IF(AND('Copy &amp; Paste Roster Report Here'!$A20005=AY$4,'Copy &amp; Paste Roster Report Here'!$M20005="FY"),IF('Copy &amp; Paste Roster Report Here'!$R20005&gt;0,1,IF('Copy &amp; Paste Roster Report Here'!$N20005="Active",1,0)),0)</f>
        <v>0</v>
      </c>
      <c r="AZ550" s="123">
        <f>IF(AND('Copy &amp; Paste Roster Report Here'!$A20005=AZ$4,'Copy &amp; Paste Roster Report Here'!$M20005="FY"),IF('Copy &amp; Paste Roster Report Here'!$R20005&gt;0,1,IF('Copy &amp; Paste Roster Report Here'!$N20005="Active",1,0)),0)</f>
        <v>0</v>
      </c>
      <c r="BA550" s="123">
        <f>IF(AND('Copy &amp; Paste Roster Report Here'!$A20005=BA$4,'Copy &amp; Paste Roster Report Here'!$M20005="FY"),IF('Copy &amp; Paste Roster Report Here'!$R20005&gt;0,1,IF('Copy &amp; Paste Roster Report Here'!$N20005="Active",1,0)),0)</f>
        <v>0</v>
      </c>
      <c r="BB550" s="123">
        <f>IF(AND('Copy &amp; Paste Roster Report Here'!$A20005=BB$4,'Copy &amp; Paste Roster Report Here'!$M20005="FY"),IF('Copy &amp; Paste Roster Report Here'!$R20005&gt;0,1,IF('Copy &amp; Paste Roster Report Here'!$N20005="Active",1,0)),0)</f>
        <v>0</v>
      </c>
      <c r="BC550" s="123">
        <f>IF(AND('Copy &amp; Paste Roster Report Here'!$A20005=BC$4,'Copy &amp; Paste Roster Report Here'!$M20005="FY"),IF('Copy &amp; Paste Roster Report Here'!$R20005&gt;0,1,IF('Copy &amp; Paste Roster Report Here'!$N20005="Active",1,0)),0)</f>
        <v>0</v>
      </c>
      <c r="BD550" s="123">
        <f>IF(AND('Copy &amp; Paste Roster Report Here'!$A20005=BD$4,'Copy &amp; Paste Roster Report Here'!$M20005="FY"),IF('Copy &amp; Paste Roster Report Here'!$R20005&gt;0,1,IF('Copy &amp; Paste Roster Report Here'!$N20005="Active",1,0)),0)</f>
        <v>0</v>
      </c>
      <c r="BE550" s="123">
        <f>IF(AND('Copy &amp; Paste Roster Report Here'!$A20005=BE$4,'Copy &amp; Paste Roster Report Here'!$M20005="FY"),IF('Copy &amp; Paste Roster Report Here'!$R20005&gt;0,1,IF('Copy &amp; Paste Roster Report Here'!$N20005="Active",1,0)),0)</f>
        <v>0</v>
      </c>
      <c r="BF550" s="123">
        <f>IF(AND('Copy &amp; Paste Roster Report Here'!$A20005=BF$4,'Copy &amp; Paste Roster Report Here'!$M20005="FY"),IF('Copy &amp; Paste Roster Report Here'!$R20005&gt;0,1,IF('Copy &amp; Paste Roster Report Here'!$N20005="Active",1,0)),0)</f>
        <v>0</v>
      </c>
      <c r="BG550" s="123">
        <f>IF(AND('Copy &amp; Paste Roster Report Here'!$A20005=BG$4,'Copy &amp; Paste Roster Report Here'!$M20005="FY"),IF('Copy &amp; Paste Roster Report Here'!$R20005&gt;0,1,IF('Copy &amp; Paste Roster Report Here'!$N20005="Active",1,0)),0)</f>
        <v>0</v>
      </c>
      <c r="BH550" s="3">
        <f t="shared" si="102"/>
        <v>0</v>
      </c>
      <c r="BI550" s="124">
        <f>IF(AND('Copy &amp; Paste Roster Report Here'!$A20005=BI$4,'Copy &amp; Paste Roster Report Here'!$M20005="RH"),IF('Copy &amp; Paste Roster Report Here'!$R20005&gt;0,1,IF('Copy &amp; Paste Roster Report Here'!$N20005="Active",1,0)),0)</f>
        <v>0</v>
      </c>
      <c r="BJ550" s="124">
        <f>IF(AND('Copy &amp; Paste Roster Report Here'!$A20005=BJ$4,'Copy &amp; Paste Roster Report Here'!$M20005="RH"),IF('Copy &amp; Paste Roster Report Here'!$R20005&gt;0,1,IF('Copy &amp; Paste Roster Report Here'!$N20005="Active",1,0)),0)</f>
        <v>0</v>
      </c>
      <c r="BK550" s="124">
        <f>IF(AND('Copy &amp; Paste Roster Report Here'!$A20005=BK$4,'Copy &amp; Paste Roster Report Here'!$M20005="RH"),IF('Copy &amp; Paste Roster Report Here'!$R20005&gt;0,1,IF('Copy &amp; Paste Roster Report Here'!$N20005="Active",1,0)),0)</f>
        <v>0</v>
      </c>
      <c r="BL550" s="124">
        <f>IF(AND('Copy &amp; Paste Roster Report Here'!$A20005=BL$4,'Copy &amp; Paste Roster Report Here'!$M20005="RH"),IF('Copy &amp; Paste Roster Report Here'!$R20005&gt;0,1,IF('Copy &amp; Paste Roster Report Here'!$N20005="Active",1,0)),0)</f>
        <v>0</v>
      </c>
      <c r="BM550" s="124">
        <f>IF(AND('Copy &amp; Paste Roster Report Here'!$A20005=BM$4,'Copy &amp; Paste Roster Report Here'!$M20005="RH"),IF('Copy &amp; Paste Roster Report Here'!$R20005&gt;0,1,IF('Copy &amp; Paste Roster Report Here'!$N20005="Active",1,0)),0)</f>
        <v>0</v>
      </c>
      <c r="BN550" s="124">
        <f>IF(AND('Copy &amp; Paste Roster Report Here'!$A20005=BN$4,'Copy &amp; Paste Roster Report Here'!$M20005="RH"),IF('Copy &amp; Paste Roster Report Here'!$R20005&gt;0,1,IF('Copy &amp; Paste Roster Report Here'!$N20005="Active",1,0)),0)</f>
        <v>0</v>
      </c>
      <c r="BO550" s="124">
        <f>IF(AND('Copy &amp; Paste Roster Report Here'!$A20005=BO$4,'Copy &amp; Paste Roster Report Here'!$M20005="RH"),IF('Copy &amp; Paste Roster Report Here'!$R20005&gt;0,1,IF('Copy &amp; Paste Roster Report Here'!$N20005="Active",1,0)),0)</f>
        <v>0</v>
      </c>
      <c r="BP550" s="124">
        <f>IF(AND('Copy &amp; Paste Roster Report Here'!$A20005=BP$4,'Copy &amp; Paste Roster Report Here'!$M20005="RH"),IF('Copy &amp; Paste Roster Report Here'!$R20005&gt;0,1,IF('Copy &amp; Paste Roster Report Here'!$N20005="Active",1,0)),0)</f>
        <v>0</v>
      </c>
      <c r="BQ550" s="124">
        <f>IF(AND('Copy &amp; Paste Roster Report Here'!$A20005=BQ$4,'Copy &amp; Paste Roster Report Here'!$M20005="RH"),IF('Copy &amp; Paste Roster Report Here'!$R20005&gt;0,1,IF('Copy &amp; Paste Roster Report Here'!$N20005="Active",1,0)),0)</f>
        <v>0</v>
      </c>
      <c r="BR550" s="124">
        <f>IF(AND('Copy &amp; Paste Roster Report Here'!$A20005=BR$4,'Copy &amp; Paste Roster Report Here'!$M20005="RH"),IF('Copy &amp; Paste Roster Report Here'!$R20005&gt;0,1,IF('Copy &amp; Paste Roster Report Here'!$N20005="Active",1,0)),0)</f>
        <v>0</v>
      </c>
      <c r="BS550" s="124">
        <f>IF(AND('Copy &amp; Paste Roster Report Here'!$A20005=BS$4,'Copy &amp; Paste Roster Report Here'!$M20005="RH"),IF('Copy &amp; Paste Roster Report Here'!$R20005&gt;0,1,IF('Copy &amp; Paste Roster Report Here'!$N20005="Active",1,0)),0)</f>
        <v>0</v>
      </c>
      <c r="BT550" s="3">
        <f t="shared" si="103"/>
        <v>0</v>
      </c>
      <c r="BU550" s="125">
        <f>IF(AND('Copy &amp; Paste Roster Report Here'!$A20005=BU$4,'Copy &amp; Paste Roster Report Here'!$M20005="QT"),IF('Copy &amp; Paste Roster Report Here'!$R20005&gt;0,1,IF('Copy &amp; Paste Roster Report Here'!$N20005="Active",1,0)),0)</f>
        <v>0</v>
      </c>
      <c r="BV550" s="125">
        <f>IF(AND('Copy &amp; Paste Roster Report Here'!$A20005=BV$4,'Copy &amp; Paste Roster Report Here'!$M20005="QT"),IF('Copy &amp; Paste Roster Report Here'!$R20005&gt;0,1,IF('Copy &amp; Paste Roster Report Here'!$N20005="Active",1,0)),0)</f>
        <v>0</v>
      </c>
      <c r="BW550" s="125">
        <f>IF(AND('Copy &amp; Paste Roster Report Here'!$A20005=BW$4,'Copy &amp; Paste Roster Report Here'!$M20005="QT"),IF('Copy &amp; Paste Roster Report Here'!$R20005&gt;0,1,IF('Copy &amp; Paste Roster Report Here'!$N20005="Active",1,0)),0)</f>
        <v>0</v>
      </c>
      <c r="BX550" s="125">
        <f>IF(AND('Copy &amp; Paste Roster Report Here'!$A20005=BX$4,'Copy &amp; Paste Roster Report Here'!$M20005="QT"),IF('Copy &amp; Paste Roster Report Here'!$R20005&gt;0,1,IF('Copy &amp; Paste Roster Report Here'!$N20005="Active",1,0)),0)</f>
        <v>0</v>
      </c>
      <c r="BY550" s="125">
        <f>IF(AND('Copy &amp; Paste Roster Report Here'!$A20005=BY$4,'Copy &amp; Paste Roster Report Here'!$M20005="QT"),IF('Copy &amp; Paste Roster Report Here'!$R20005&gt;0,1,IF('Copy &amp; Paste Roster Report Here'!$N20005="Active",1,0)),0)</f>
        <v>0</v>
      </c>
      <c r="BZ550" s="125">
        <f>IF(AND('Copy &amp; Paste Roster Report Here'!$A20005=BZ$4,'Copy &amp; Paste Roster Report Here'!$M20005="QT"),IF('Copy &amp; Paste Roster Report Here'!$R20005&gt;0,1,IF('Copy &amp; Paste Roster Report Here'!$N20005="Active",1,0)),0)</f>
        <v>0</v>
      </c>
      <c r="CA550" s="125">
        <f>IF(AND('Copy &amp; Paste Roster Report Here'!$A20005=CA$4,'Copy &amp; Paste Roster Report Here'!$M20005="QT"),IF('Copy &amp; Paste Roster Report Here'!$R20005&gt;0,1,IF('Copy &amp; Paste Roster Report Here'!$N20005="Active",1,0)),0)</f>
        <v>0</v>
      </c>
      <c r="CB550" s="125">
        <f>IF(AND('Copy &amp; Paste Roster Report Here'!$A20005=CB$4,'Copy &amp; Paste Roster Report Here'!$M20005="QT"),IF('Copy &amp; Paste Roster Report Here'!$R20005&gt;0,1,IF('Copy &amp; Paste Roster Report Here'!$N20005="Active",1,0)),0)</f>
        <v>0</v>
      </c>
      <c r="CC550" s="125">
        <f>IF(AND('Copy &amp; Paste Roster Report Here'!$A20005=CC$4,'Copy &amp; Paste Roster Report Here'!$M20005="QT"),IF('Copy &amp; Paste Roster Report Here'!$R20005&gt;0,1,IF('Copy &amp; Paste Roster Report Here'!$N20005="Active",1,0)),0)</f>
        <v>0</v>
      </c>
      <c r="CD550" s="125">
        <f>IF(AND('Copy &amp; Paste Roster Report Here'!$A20005=CD$4,'Copy &amp; Paste Roster Report Here'!$M20005="QT"),IF('Copy &amp; Paste Roster Report Here'!$R20005&gt;0,1,IF('Copy &amp; Paste Roster Report Here'!$N20005="Active",1,0)),0)</f>
        <v>0</v>
      </c>
      <c r="CE550" s="125">
        <f>IF(AND('Copy &amp; Paste Roster Report Here'!$A20005=CE$4,'Copy &amp; Paste Roster Report Here'!$M20005="QT"),IF('Copy &amp; Paste Roster Report Here'!$R20005&gt;0,1,IF('Copy &amp; Paste Roster Report Here'!$N20005="Active",1,0)),0)</f>
        <v>0</v>
      </c>
      <c r="CF550" s="3">
        <f t="shared" si="104"/>
        <v>0</v>
      </c>
      <c r="CG550" s="126">
        <f>IF(AND('Copy &amp; Paste Roster Report Here'!$A20005=CG$4,'Copy &amp; Paste Roster Report Here'!$M20005="##"),IF('Copy &amp; Paste Roster Report Here'!$R20005&gt;0,1,IF('Copy &amp; Paste Roster Report Here'!$N20005="Active",1,0)),0)</f>
        <v>0</v>
      </c>
      <c r="CH550" s="126">
        <f>IF(AND('Copy &amp; Paste Roster Report Here'!$A20005=CH$4,'Copy &amp; Paste Roster Report Here'!$M20005="##"),IF('Copy &amp; Paste Roster Report Here'!$R20005&gt;0,1,IF('Copy &amp; Paste Roster Report Here'!$N20005="Active",1,0)),0)</f>
        <v>0</v>
      </c>
      <c r="CI550" s="126">
        <f>IF(AND('Copy &amp; Paste Roster Report Here'!$A20005=CI$4,'Copy &amp; Paste Roster Report Here'!$M20005="##"),IF('Copy &amp; Paste Roster Report Here'!$R20005&gt;0,1,IF('Copy &amp; Paste Roster Report Here'!$N20005="Active",1,0)),0)</f>
        <v>0</v>
      </c>
      <c r="CJ550" s="126">
        <f>IF(AND('Copy &amp; Paste Roster Report Here'!$A20005=CJ$4,'Copy &amp; Paste Roster Report Here'!$M20005="##"),IF('Copy &amp; Paste Roster Report Here'!$R20005&gt;0,1,IF('Copy &amp; Paste Roster Report Here'!$N20005="Active",1,0)),0)</f>
        <v>0</v>
      </c>
      <c r="CK550" s="126">
        <f>IF(AND('Copy &amp; Paste Roster Report Here'!$A20005=CK$4,'Copy &amp; Paste Roster Report Here'!$M20005="##"),IF('Copy &amp; Paste Roster Report Here'!$R20005&gt;0,1,IF('Copy &amp; Paste Roster Report Here'!$N20005="Active",1,0)),0)</f>
        <v>0</v>
      </c>
      <c r="CL550" s="126">
        <f>IF(AND('Copy &amp; Paste Roster Report Here'!$A20005=CL$4,'Copy &amp; Paste Roster Report Here'!$M20005="##"),IF('Copy &amp; Paste Roster Report Here'!$R20005&gt;0,1,IF('Copy &amp; Paste Roster Report Here'!$N20005="Active",1,0)),0)</f>
        <v>0</v>
      </c>
      <c r="CM550" s="126">
        <f>IF(AND('Copy &amp; Paste Roster Report Here'!$A20005=CM$4,'Copy &amp; Paste Roster Report Here'!$M20005="##"),IF('Copy &amp; Paste Roster Report Here'!$R20005&gt;0,1,IF('Copy &amp; Paste Roster Report Here'!$N20005="Active",1,0)),0)</f>
        <v>0</v>
      </c>
      <c r="CN550" s="126">
        <f>IF(AND('Copy &amp; Paste Roster Report Here'!$A20005=CN$4,'Copy &amp; Paste Roster Report Here'!$M20005="##"),IF('Copy &amp; Paste Roster Report Here'!$R20005&gt;0,1,IF('Copy &amp; Paste Roster Report Here'!$N20005="Active",1,0)),0)</f>
        <v>0</v>
      </c>
      <c r="CO550" s="126">
        <f>IF(AND('Copy &amp; Paste Roster Report Here'!$A20005=CO$4,'Copy &amp; Paste Roster Report Here'!$M20005="##"),IF('Copy &amp; Paste Roster Report Here'!$R20005&gt;0,1,IF('Copy &amp; Paste Roster Report Here'!$N20005="Active",1,0)),0)</f>
        <v>0</v>
      </c>
      <c r="CP550" s="126">
        <f>IF(AND('Copy &amp; Paste Roster Report Here'!$A20005=CP$4,'Copy &amp; Paste Roster Report Here'!$M20005="##"),IF('Copy &amp; Paste Roster Report Here'!$R20005&gt;0,1,IF('Copy &amp; Paste Roster Report Here'!$N20005="Active",1,0)),0)</f>
        <v>0</v>
      </c>
      <c r="CQ550" s="126">
        <f>IF(AND('Copy &amp; Paste Roster Report Here'!$A20005=CQ$4,'Copy &amp; Paste Roster Report Here'!$M20005="##"),IF('Copy &amp; Paste Roster Report Here'!$R20005&gt;0,1,IF('Copy &amp; Paste Roster Report Here'!$N20005="Active",1,0)),0)</f>
        <v>0</v>
      </c>
      <c r="CR550" s="6">
        <f t="shared" si="105"/>
        <v>0</v>
      </c>
      <c r="CS550" s="13">
        <f t="shared" si="106"/>
        <v>0</v>
      </c>
    </row>
    <row r="551" spans="1:97" x14ac:dyDescent="0.25">
      <c r="A551" s="1">
        <f t="shared" ref="A551:K551" si="107">SUM(A5:A550)</f>
        <v>0</v>
      </c>
      <c r="B551" s="1">
        <f t="shared" si="107"/>
        <v>0</v>
      </c>
      <c r="C551" s="1">
        <f t="shared" si="107"/>
        <v>0</v>
      </c>
      <c r="D551" s="1">
        <f t="shared" si="107"/>
        <v>0</v>
      </c>
      <c r="E551" s="1">
        <f t="shared" si="107"/>
        <v>0</v>
      </c>
      <c r="F551" s="1">
        <f t="shared" si="107"/>
        <v>0</v>
      </c>
      <c r="G551" s="1">
        <f t="shared" si="107"/>
        <v>0</v>
      </c>
      <c r="H551" s="1">
        <f t="shared" si="107"/>
        <v>0</v>
      </c>
      <c r="I551" s="1">
        <f t="shared" si="107"/>
        <v>0</v>
      </c>
      <c r="J551" s="1">
        <f t="shared" si="107"/>
        <v>0</v>
      </c>
      <c r="K551" s="1">
        <f t="shared" si="107"/>
        <v>0</v>
      </c>
      <c r="L551" s="1">
        <f>SUM(A551:K551)</f>
        <v>0</v>
      </c>
      <c r="M551" s="8">
        <f t="shared" ref="M551:AR551" si="108">SUM(M5:M550)</f>
        <v>0</v>
      </c>
      <c r="N551" s="8">
        <f t="shared" si="108"/>
        <v>0</v>
      </c>
      <c r="O551" s="8">
        <f t="shared" si="108"/>
        <v>0</v>
      </c>
      <c r="P551" s="8">
        <f t="shared" si="108"/>
        <v>0</v>
      </c>
      <c r="Q551" s="8">
        <f t="shared" si="108"/>
        <v>0</v>
      </c>
      <c r="R551" s="8">
        <f t="shared" si="108"/>
        <v>0</v>
      </c>
      <c r="S551" s="8">
        <f t="shared" si="108"/>
        <v>0</v>
      </c>
      <c r="T551" s="8">
        <f t="shared" si="108"/>
        <v>0</v>
      </c>
      <c r="U551" s="8">
        <f t="shared" si="108"/>
        <v>0</v>
      </c>
      <c r="V551" s="8">
        <f t="shared" si="108"/>
        <v>0</v>
      </c>
      <c r="W551" s="8">
        <f t="shared" si="108"/>
        <v>0</v>
      </c>
      <c r="X551" s="8">
        <f t="shared" si="108"/>
        <v>0</v>
      </c>
      <c r="Y551" s="8">
        <f t="shared" si="108"/>
        <v>0</v>
      </c>
      <c r="Z551" s="8">
        <f t="shared" si="108"/>
        <v>0</v>
      </c>
      <c r="AA551" s="8">
        <f t="shared" si="108"/>
        <v>0</v>
      </c>
      <c r="AB551" s="8">
        <f t="shared" si="108"/>
        <v>0</v>
      </c>
      <c r="AC551" s="8">
        <f t="shared" si="108"/>
        <v>0</v>
      </c>
      <c r="AD551" s="8">
        <f t="shared" si="108"/>
        <v>0</v>
      </c>
      <c r="AE551" s="8">
        <f t="shared" si="108"/>
        <v>0</v>
      </c>
      <c r="AF551" s="8">
        <f t="shared" si="108"/>
        <v>0</v>
      </c>
      <c r="AG551" s="8">
        <f t="shared" si="108"/>
        <v>0</v>
      </c>
      <c r="AH551" s="8">
        <f t="shared" si="108"/>
        <v>0</v>
      </c>
      <c r="AI551" s="8">
        <f t="shared" si="108"/>
        <v>0</v>
      </c>
      <c r="AJ551" s="8">
        <f t="shared" si="108"/>
        <v>0</v>
      </c>
      <c r="AK551" s="2">
        <f t="shared" si="108"/>
        <v>0</v>
      </c>
      <c r="AL551" s="2">
        <f t="shared" si="108"/>
        <v>0</v>
      </c>
      <c r="AM551" s="2">
        <f t="shared" si="108"/>
        <v>0</v>
      </c>
      <c r="AN551" s="2">
        <f t="shared" si="108"/>
        <v>0</v>
      </c>
      <c r="AO551" s="2">
        <f t="shared" si="108"/>
        <v>0</v>
      </c>
      <c r="AP551" s="2">
        <f t="shared" si="108"/>
        <v>0</v>
      </c>
      <c r="AQ551" s="2">
        <f t="shared" si="108"/>
        <v>0</v>
      </c>
      <c r="AR551" s="2">
        <f t="shared" si="108"/>
        <v>0</v>
      </c>
      <c r="AS551" s="2">
        <f t="shared" ref="AS551:BX551" si="109">SUM(AS5:AS550)</f>
        <v>0</v>
      </c>
      <c r="AT551" s="2">
        <f t="shared" si="109"/>
        <v>0</v>
      </c>
      <c r="AU551" s="2">
        <f t="shared" si="109"/>
        <v>0</v>
      </c>
      <c r="AV551" s="2">
        <f t="shared" si="109"/>
        <v>0</v>
      </c>
      <c r="AW551" s="9">
        <f t="shared" si="109"/>
        <v>0</v>
      </c>
      <c r="AX551" s="9">
        <f t="shared" si="109"/>
        <v>0</v>
      </c>
      <c r="AY551" s="9">
        <f t="shared" si="109"/>
        <v>0</v>
      </c>
      <c r="AZ551" s="9">
        <f t="shared" si="109"/>
        <v>0</v>
      </c>
      <c r="BA551" s="9">
        <f t="shared" si="109"/>
        <v>0</v>
      </c>
      <c r="BB551" s="9">
        <f t="shared" si="109"/>
        <v>0</v>
      </c>
      <c r="BC551" s="9">
        <f t="shared" si="109"/>
        <v>0</v>
      </c>
      <c r="BD551" s="9">
        <f t="shared" si="109"/>
        <v>0</v>
      </c>
      <c r="BE551" s="9">
        <f t="shared" si="109"/>
        <v>0</v>
      </c>
      <c r="BF551" s="9">
        <f t="shared" si="109"/>
        <v>0</v>
      </c>
      <c r="BG551" s="9">
        <f t="shared" si="109"/>
        <v>0</v>
      </c>
      <c r="BH551" s="9">
        <f t="shared" si="109"/>
        <v>0</v>
      </c>
      <c r="BI551" s="10">
        <f t="shared" si="109"/>
        <v>0</v>
      </c>
      <c r="BJ551" s="10">
        <f t="shared" si="109"/>
        <v>0</v>
      </c>
      <c r="BK551" s="10">
        <f t="shared" si="109"/>
        <v>0</v>
      </c>
      <c r="BL551" s="10">
        <f t="shared" si="109"/>
        <v>0</v>
      </c>
      <c r="BM551" s="10">
        <f t="shared" si="109"/>
        <v>0</v>
      </c>
      <c r="BN551" s="10">
        <f t="shared" si="109"/>
        <v>0</v>
      </c>
      <c r="BO551" s="10">
        <f t="shared" si="109"/>
        <v>0</v>
      </c>
      <c r="BP551" s="10">
        <f t="shared" si="109"/>
        <v>0</v>
      </c>
      <c r="BQ551" s="10">
        <f t="shared" si="109"/>
        <v>0</v>
      </c>
      <c r="BR551" s="10">
        <f t="shared" si="109"/>
        <v>0</v>
      </c>
      <c r="BS551" s="10">
        <f t="shared" si="109"/>
        <v>0</v>
      </c>
      <c r="BT551" s="10">
        <f t="shared" si="109"/>
        <v>0</v>
      </c>
      <c r="BU551" s="11">
        <f t="shared" si="109"/>
        <v>0</v>
      </c>
      <c r="BV551" s="11">
        <f t="shared" si="109"/>
        <v>0</v>
      </c>
      <c r="BW551" s="11">
        <f t="shared" si="109"/>
        <v>0</v>
      </c>
      <c r="BX551" s="11">
        <f t="shared" si="109"/>
        <v>0</v>
      </c>
      <c r="BY551" s="11">
        <f t="shared" ref="BY551:DD551" si="110">SUM(BY5:BY550)</f>
        <v>0</v>
      </c>
      <c r="BZ551" s="11">
        <f t="shared" si="110"/>
        <v>0</v>
      </c>
      <c r="CA551" s="11">
        <f t="shared" si="110"/>
        <v>0</v>
      </c>
      <c r="CB551" s="11">
        <f t="shared" si="110"/>
        <v>0</v>
      </c>
      <c r="CC551" s="11">
        <f t="shared" si="110"/>
        <v>0</v>
      </c>
      <c r="CD551" s="11">
        <f t="shared" si="110"/>
        <v>0</v>
      </c>
      <c r="CE551" s="11">
        <f t="shared" si="110"/>
        <v>0</v>
      </c>
      <c r="CF551" s="11">
        <f t="shared" si="110"/>
        <v>0</v>
      </c>
      <c r="CG551" s="1">
        <f t="shared" si="110"/>
        <v>0</v>
      </c>
      <c r="CH551" s="1">
        <f t="shared" si="110"/>
        <v>0</v>
      </c>
      <c r="CI551" s="1">
        <f t="shared" si="110"/>
        <v>0</v>
      </c>
      <c r="CJ551" s="1">
        <f t="shared" si="110"/>
        <v>0</v>
      </c>
      <c r="CK551" s="1">
        <f t="shared" si="110"/>
        <v>0</v>
      </c>
      <c r="CL551" s="1">
        <f t="shared" si="110"/>
        <v>0</v>
      </c>
      <c r="CM551" s="1">
        <f t="shared" si="110"/>
        <v>0</v>
      </c>
      <c r="CN551" s="1">
        <f t="shared" si="110"/>
        <v>0</v>
      </c>
      <c r="CO551" s="1">
        <f t="shared" si="110"/>
        <v>0</v>
      </c>
      <c r="CP551" s="1">
        <f t="shared" si="110"/>
        <v>0</v>
      </c>
      <c r="CQ551" s="1">
        <f t="shared" si="110"/>
        <v>0</v>
      </c>
      <c r="CR551" s="7">
        <f>SUM(CG551:CQ551)</f>
        <v>0</v>
      </c>
      <c r="CS551" s="163">
        <f>SUM(CS5:CS550)</f>
        <v>0</v>
      </c>
    </row>
    <row r="552" spans="1:97" x14ac:dyDescent="0.25">
      <c r="A552" s="1">
        <f t="shared" ref="A552:AF552" si="111">A4</f>
        <v>2010</v>
      </c>
      <c r="B552" s="1">
        <f t="shared" si="111"/>
        <v>2011</v>
      </c>
      <c r="C552" s="1">
        <f t="shared" si="111"/>
        <v>2012</v>
      </c>
      <c r="D552" s="1">
        <f t="shared" si="111"/>
        <v>2013</v>
      </c>
      <c r="E552" s="1">
        <f t="shared" si="111"/>
        <v>2014</v>
      </c>
      <c r="F552" s="1">
        <f t="shared" si="111"/>
        <v>2015</v>
      </c>
      <c r="G552" s="1">
        <f t="shared" si="111"/>
        <v>2016</v>
      </c>
      <c r="H552" s="1">
        <f t="shared" si="111"/>
        <v>2017</v>
      </c>
      <c r="I552" s="1">
        <f t="shared" si="111"/>
        <v>2018</v>
      </c>
      <c r="J552" s="1">
        <f t="shared" si="111"/>
        <v>2019</v>
      </c>
      <c r="K552" s="1">
        <f t="shared" si="111"/>
        <v>2020</v>
      </c>
      <c r="L552" s="1" t="str">
        <f t="shared" si="111"/>
        <v>Totals</v>
      </c>
      <c r="M552" s="8">
        <f t="shared" si="111"/>
        <v>2010</v>
      </c>
      <c r="N552" s="8">
        <f t="shared" si="111"/>
        <v>2011</v>
      </c>
      <c r="O552" s="8">
        <f t="shared" si="111"/>
        <v>2012</v>
      </c>
      <c r="P552" s="8">
        <f t="shared" si="111"/>
        <v>2013</v>
      </c>
      <c r="Q552" s="8">
        <f t="shared" si="111"/>
        <v>2014</v>
      </c>
      <c r="R552" s="8">
        <f t="shared" si="111"/>
        <v>2015</v>
      </c>
      <c r="S552" s="8">
        <f t="shared" si="111"/>
        <v>2016</v>
      </c>
      <c r="T552" s="8">
        <f t="shared" si="111"/>
        <v>2017</v>
      </c>
      <c r="U552" s="8">
        <f t="shared" si="111"/>
        <v>2018</v>
      </c>
      <c r="V552" s="8">
        <f t="shared" si="111"/>
        <v>2019</v>
      </c>
      <c r="W552" s="8">
        <f t="shared" si="111"/>
        <v>2020</v>
      </c>
      <c r="X552" s="8" t="str">
        <f t="shared" si="111"/>
        <v>Totals</v>
      </c>
      <c r="Y552" s="8">
        <f t="shared" si="111"/>
        <v>2010</v>
      </c>
      <c r="Z552" s="8">
        <f t="shared" si="111"/>
        <v>2011</v>
      </c>
      <c r="AA552" s="8">
        <f t="shared" si="111"/>
        <v>2012</v>
      </c>
      <c r="AB552" s="8">
        <f t="shared" si="111"/>
        <v>2013</v>
      </c>
      <c r="AC552" s="8">
        <f t="shared" si="111"/>
        <v>2014</v>
      </c>
      <c r="AD552" s="8">
        <f t="shared" si="111"/>
        <v>2015</v>
      </c>
      <c r="AE552" s="8">
        <f t="shared" si="111"/>
        <v>2016</v>
      </c>
      <c r="AF552" s="8">
        <f t="shared" si="111"/>
        <v>2017</v>
      </c>
      <c r="AG552" s="8">
        <f t="shared" ref="AG552:BL552" si="112">AG4</f>
        <v>2018</v>
      </c>
      <c r="AH552" s="8">
        <f t="shared" si="112"/>
        <v>2019</v>
      </c>
      <c r="AI552" s="8">
        <f t="shared" si="112"/>
        <v>2020</v>
      </c>
      <c r="AJ552" s="8" t="str">
        <f t="shared" si="112"/>
        <v>Totals</v>
      </c>
      <c r="AK552" s="2">
        <f t="shared" si="112"/>
        <v>2010</v>
      </c>
      <c r="AL552" s="2">
        <f t="shared" si="112"/>
        <v>2011</v>
      </c>
      <c r="AM552" s="2">
        <f t="shared" si="112"/>
        <v>2012</v>
      </c>
      <c r="AN552" s="2">
        <f t="shared" si="112"/>
        <v>2013</v>
      </c>
      <c r="AO552" s="2">
        <f t="shared" si="112"/>
        <v>2014</v>
      </c>
      <c r="AP552" s="2">
        <f t="shared" si="112"/>
        <v>2015</v>
      </c>
      <c r="AQ552" s="2">
        <f t="shared" si="112"/>
        <v>2016</v>
      </c>
      <c r="AR552" s="2">
        <f t="shared" si="112"/>
        <v>2017</v>
      </c>
      <c r="AS552" s="2">
        <f t="shared" si="112"/>
        <v>2018</v>
      </c>
      <c r="AT552" s="2">
        <f t="shared" si="112"/>
        <v>2019</v>
      </c>
      <c r="AU552" s="2">
        <f t="shared" si="112"/>
        <v>2020</v>
      </c>
      <c r="AV552" s="2" t="str">
        <f t="shared" si="112"/>
        <v>Totals</v>
      </c>
      <c r="AW552" s="9">
        <f t="shared" si="112"/>
        <v>2010</v>
      </c>
      <c r="AX552" s="9">
        <f t="shared" si="112"/>
        <v>2011</v>
      </c>
      <c r="AY552" s="9">
        <f t="shared" si="112"/>
        <v>2012</v>
      </c>
      <c r="AZ552" s="9">
        <f t="shared" si="112"/>
        <v>2013</v>
      </c>
      <c r="BA552" s="9">
        <f t="shared" si="112"/>
        <v>2014</v>
      </c>
      <c r="BB552" s="9">
        <f t="shared" si="112"/>
        <v>2015</v>
      </c>
      <c r="BC552" s="9">
        <f t="shared" si="112"/>
        <v>2016</v>
      </c>
      <c r="BD552" s="9">
        <f t="shared" si="112"/>
        <v>2017</v>
      </c>
      <c r="BE552" s="9">
        <f t="shared" si="112"/>
        <v>2018</v>
      </c>
      <c r="BF552" s="9">
        <f t="shared" si="112"/>
        <v>2019</v>
      </c>
      <c r="BG552" s="9">
        <f t="shared" si="112"/>
        <v>2020</v>
      </c>
      <c r="BH552" s="9" t="str">
        <f t="shared" si="112"/>
        <v>Totals</v>
      </c>
      <c r="BI552" s="10">
        <f t="shared" si="112"/>
        <v>2010</v>
      </c>
      <c r="BJ552" s="10">
        <f t="shared" si="112"/>
        <v>2011</v>
      </c>
      <c r="BK552" s="10">
        <f t="shared" si="112"/>
        <v>2012</v>
      </c>
      <c r="BL552" s="10">
        <f t="shared" si="112"/>
        <v>2013</v>
      </c>
      <c r="BM552" s="10">
        <f t="shared" ref="BM552:CR552" si="113">BM4</f>
        <v>2014</v>
      </c>
      <c r="BN552" s="10">
        <f t="shared" si="113"/>
        <v>2015</v>
      </c>
      <c r="BO552" s="10">
        <f t="shared" si="113"/>
        <v>2016</v>
      </c>
      <c r="BP552" s="10">
        <f t="shared" si="113"/>
        <v>2017</v>
      </c>
      <c r="BQ552" s="10">
        <f t="shared" si="113"/>
        <v>2018</v>
      </c>
      <c r="BR552" s="10">
        <f t="shared" si="113"/>
        <v>2019</v>
      </c>
      <c r="BS552" s="10">
        <f t="shared" si="113"/>
        <v>2020</v>
      </c>
      <c r="BT552" s="10" t="str">
        <f t="shared" si="113"/>
        <v>Totals</v>
      </c>
      <c r="BU552" s="11">
        <f t="shared" si="113"/>
        <v>2010</v>
      </c>
      <c r="BV552" s="11">
        <f t="shared" si="113"/>
        <v>2011</v>
      </c>
      <c r="BW552" s="11">
        <f t="shared" si="113"/>
        <v>2012</v>
      </c>
      <c r="BX552" s="11">
        <f t="shared" si="113"/>
        <v>2013</v>
      </c>
      <c r="BY552" s="11">
        <f t="shared" si="113"/>
        <v>2014</v>
      </c>
      <c r="BZ552" s="11">
        <f t="shared" si="113"/>
        <v>2015</v>
      </c>
      <c r="CA552" s="11">
        <f t="shared" si="113"/>
        <v>2016</v>
      </c>
      <c r="CB552" s="11">
        <f t="shared" si="113"/>
        <v>2017</v>
      </c>
      <c r="CC552" s="11">
        <f t="shared" si="113"/>
        <v>2018</v>
      </c>
      <c r="CD552" s="11">
        <f t="shared" si="113"/>
        <v>2019</v>
      </c>
      <c r="CE552" s="11">
        <f t="shared" si="113"/>
        <v>2020</v>
      </c>
      <c r="CF552" s="11" t="str">
        <f t="shared" si="113"/>
        <v>Totals</v>
      </c>
      <c r="CG552" s="1">
        <f t="shared" si="113"/>
        <v>2010</v>
      </c>
      <c r="CH552" s="1">
        <f t="shared" si="113"/>
        <v>2011</v>
      </c>
      <c r="CI552" s="1">
        <f t="shared" si="113"/>
        <v>2012</v>
      </c>
      <c r="CJ552" s="1">
        <f t="shared" si="113"/>
        <v>2013</v>
      </c>
      <c r="CK552" s="1">
        <f t="shared" si="113"/>
        <v>2014</v>
      </c>
      <c r="CL552" s="1">
        <f t="shared" si="113"/>
        <v>2015</v>
      </c>
      <c r="CM552" s="1">
        <f t="shared" si="113"/>
        <v>2016</v>
      </c>
      <c r="CN552" s="1">
        <f t="shared" si="113"/>
        <v>2017</v>
      </c>
      <c r="CO552" s="1">
        <f t="shared" si="113"/>
        <v>2018</v>
      </c>
      <c r="CP552" s="1">
        <f t="shared" si="113"/>
        <v>2019</v>
      </c>
      <c r="CQ552" s="1">
        <f t="shared" si="113"/>
        <v>2020</v>
      </c>
      <c r="CR552" s="7" t="str">
        <f t="shared" si="113"/>
        <v>Totals</v>
      </c>
      <c r="CS552" s="164"/>
    </row>
    <row r="553" spans="1:97" x14ac:dyDescent="0.25">
      <c r="A553" t="str">
        <f>A3</f>
        <v>Full Time (FT) Member Count by Year</v>
      </c>
      <c r="M553" t="str">
        <f>M3</f>
        <v>Three Quarter Time (TQT) Member Count by Year</v>
      </c>
      <c r="Y553" t="str">
        <f>Y3</f>
        <v>Half Time (HT) Member Count by Year</v>
      </c>
      <c r="AK553" t="str">
        <f>AK3</f>
        <v>Minimum Time (MT) Member Count by Year</v>
      </c>
      <c r="AW553" t="str">
        <f>AW3</f>
        <v>2 Year Half Time Year 1 (FY) Member Count by Year</v>
      </c>
      <c r="BI553" t="str">
        <f>BI3</f>
        <v>Reduced Part Time (RH) Member Count by Year</v>
      </c>
      <c r="BU553" t="str">
        <f>BU3</f>
        <v>Quarter Time (QT) Member Count by Year</v>
      </c>
      <c r="CG553" t="str">
        <f>CG3</f>
        <v>HOLDING AS NEEDED</v>
      </c>
    </row>
  </sheetData>
  <sheetProtection algorithmName="SHA-512" hashValue="r1iMxuwBbgw2imqwjxnu4nFHd47zjcFtlYjsyvJrrIb0RXyjCkp2vdsHaZF/+RUsv4NjoM4gLUfBHa17ehxPnQ==" saltValue="qXJdbGi83+SQLpdl24CIyg==" spinCount="100000" sheet="1" objects="1" scenarios="1"/>
  <mergeCells count="10">
    <mergeCell ref="CS551:CS552"/>
    <mergeCell ref="CG3:CR3"/>
    <mergeCell ref="BI3:BT3"/>
    <mergeCell ref="BU3:CF3"/>
    <mergeCell ref="A3:L3"/>
    <mergeCell ref="Y3:AJ3"/>
    <mergeCell ref="AK3:AV3"/>
    <mergeCell ref="AW3:BH3"/>
    <mergeCell ref="CS3:CS4"/>
    <mergeCell ref="M3:X3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52"/>
  </sheetPr>
  <dimension ref="A2:U530"/>
  <sheetViews>
    <sheetView workbookViewId="0">
      <selection sqref="A1:XFD1048576"/>
    </sheetView>
  </sheetViews>
  <sheetFormatPr defaultColWidth="9.109375" defaultRowHeight="13.2" x14ac:dyDescent="0.25"/>
  <cols>
    <col min="1" max="1" width="9.109375" style="106"/>
    <col min="2" max="2" width="26.109375" style="106" customWidth="1"/>
    <col min="3" max="3" width="27.6640625" style="106" customWidth="1"/>
    <col min="4" max="16384" width="9.109375" style="106"/>
  </cols>
  <sheetData>
    <row r="2" spans="1:21" x14ac:dyDescent="0.25">
      <c r="A2" s="107"/>
    </row>
    <row r="5" spans="1:21" x14ac:dyDescent="0.25">
      <c r="D5" s="108"/>
      <c r="E5" s="108"/>
      <c r="M5" s="112"/>
      <c r="O5" s="108"/>
      <c r="P5" s="108"/>
      <c r="Q5" s="108"/>
      <c r="U5" s="109"/>
    </row>
    <row r="6" spans="1:21" x14ac:dyDescent="0.25">
      <c r="D6" s="108"/>
      <c r="E6" s="108"/>
      <c r="O6" s="108"/>
      <c r="P6" s="108"/>
      <c r="Q6" s="108"/>
      <c r="U6" s="109"/>
    </row>
    <row r="7" spans="1:21" x14ac:dyDescent="0.25">
      <c r="D7" s="108"/>
      <c r="E7" s="108"/>
      <c r="O7" s="108"/>
      <c r="P7" s="108"/>
      <c r="Q7" s="108"/>
      <c r="U7" s="110"/>
    </row>
    <row r="8" spans="1:21" x14ac:dyDescent="0.25">
      <c r="D8" s="108"/>
      <c r="E8" s="108"/>
      <c r="O8" s="108"/>
      <c r="P8" s="108"/>
      <c r="Q8" s="108"/>
      <c r="U8" s="109"/>
    </row>
    <row r="9" spans="1:21" x14ac:dyDescent="0.25">
      <c r="D9" s="108"/>
      <c r="E9" s="108"/>
      <c r="O9" s="108"/>
      <c r="P9" s="108"/>
      <c r="Q9" s="108"/>
      <c r="U9" s="110"/>
    </row>
    <row r="10" spans="1:21" x14ac:dyDescent="0.25">
      <c r="D10" s="108"/>
      <c r="E10" s="108"/>
      <c r="O10" s="108"/>
      <c r="P10" s="108"/>
      <c r="Q10" s="108"/>
      <c r="U10" s="110"/>
    </row>
    <row r="11" spans="1:21" x14ac:dyDescent="0.25">
      <c r="D11" s="108"/>
      <c r="E11" s="108"/>
      <c r="O11" s="108"/>
      <c r="P11" s="108"/>
      <c r="Q11" s="108"/>
      <c r="U11" s="110"/>
    </row>
    <row r="12" spans="1:21" x14ac:dyDescent="0.25">
      <c r="D12" s="108"/>
      <c r="E12" s="108"/>
      <c r="M12" s="112"/>
      <c r="O12" s="108"/>
      <c r="P12" s="108"/>
      <c r="Q12" s="108"/>
      <c r="U12" s="110"/>
    </row>
    <row r="16" spans="1:21" x14ac:dyDescent="0.25">
      <c r="D16" s="108"/>
      <c r="E16" s="108"/>
      <c r="O16" s="108"/>
      <c r="P16" s="108"/>
      <c r="Q16" s="108"/>
      <c r="U16" s="109"/>
    </row>
    <row r="17" spans="4:21" x14ac:dyDescent="0.25">
      <c r="D17" s="108"/>
      <c r="E17" s="108"/>
      <c r="O17" s="108"/>
      <c r="P17" s="108"/>
      <c r="Q17" s="108"/>
      <c r="U17" s="109"/>
    </row>
    <row r="18" spans="4:21" x14ac:dyDescent="0.25">
      <c r="D18" s="108"/>
      <c r="E18" s="108"/>
      <c r="O18" s="108"/>
      <c r="P18" s="108"/>
      <c r="Q18" s="108"/>
      <c r="U18" s="109"/>
    </row>
    <row r="19" spans="4:21" x14ac:dyDescent="0.25">
      <c r="D19" s="108"/>
      <c r="E19" s="108"/>
      <c r="O19" s="108"/>
      <c r="P19" s="108"/>
      <c r="Q19" s="108"/>
      <c r="U19" s="109"/>
    </row>
    <row r="20" spans="4:21" x14ac:dyDescent="0.25">
      <c r="D20" s="108"/>
      <c r="E20" s="108"/>
      <c r="O20" s="108"/>
      <c r="P20" s="108"/>
      <c r="Q20" s="108"/>
      <c r="U20" s="109"/>
    </row>
    <row r="21" spans="4:21" x14ac:dyDescent="0.25">
      <c r="D21" s="108"/>
      <c r="E21" s="108"/>
      <c r="O21" s="108"/>
      <c r="P21" s="108"/>
      <c r="Q21" s="108"/>
      <c r="U21" s="109"/>
    </row>
    <row r="22" spans="4:21" x14ac:dyDescent="0.25">
      <c r="D22" s="108"/>
      <c r="E22" s="108"/>
      <c r="O22" s="108"/>
      <c r="P22" s="108"/>
      <c r="Q22" s="108"/>
      <c r="U22" s="109"/>
    </row>
    <row r="23" spans="4:21" x14ac:dyDescent="0.25">
      <c r="D23" s="108"/>
      <c r="E23" s="108"/>
      <c r="O23" s="108"/>
      <c r="P23" s="108"/>
      <c r="Q23" s="108"/>
      <c r="U23" s="109"/>
    </row>
    <row r="24" spans="4:21" x14ac:dyDescent="0.25">
      <c r="D24" s="108"/>
      <c r="E24" s="108"/>
      <c r="O24" s="108"/>
      <c r="P24" s="108"/>
      <c r="Q24" s="108"/>
      <c r="U24" s="109"/>
    </row>
    <row r="25" spans="4:21" x14ac:dyDescent="0.25">
      <c r="D25" s="108"/>
      <c r="E25" s="108"/>
      <c r="O25" s="108"/>
      <c r="P25" s="108"/>
      <c r="Q25" s="108"/>
      <c r="U25" s="109"/>
    </row>
    <row r="26" spans="4:21" x14ac:dyDescent="0.25">
      <c r="D26" s="108"/>
      <c r="E26" s="108"/>
      <c r="O26" s="108"/>
      <c r="P26" s="108"/>
      <c r="Q26" s="108"/>
      <c r="U26" s="109"/>
    </row>
    <row r="27" spans="4:21" x14ac:dyDescent="0.25">
      <c r="D27" s="108"/>
      <c r="E27" s="108"/>
      <c r="O27" s="108"/>
      <c r="P27" s="108"/>
      <c r="Q27" s="108"/>
      <c r="U27" s="109"/>
    </row>
    <row r="28" spans="4:21" x14ac:dyDescent="0.25">
      <c r="D28" s="108"/>
      <c r="E28" s="108"/>
      <c r="O28" s="108"/>
      <c r="P28" s="108"/>
      <c r="Q28" s="108"/>
      <c r="U28" s="109"/>
    </row>
    <row r="29" spans="4:21" x14ac:dyDescent="0.25">
      <c r="D29" s="108"/>
      <c r="E29" s="108"/>
      <c r="O29" s="108"/>
      <c r="P29" s="108"/>
      <c r="Q29" s="108"/>
      <c r="U29" s="109"/>
    </row>
    <row r="30" spans="4:21" x14ac:dyDescent="0.25">
      <c r="D30" s="108"/>
      <c r="E30" s="108"/>
      <c r="O30" s="108"/>
      <c r="P30" s="108"/>
      <c r="Q30" s="108"/>
      <c r="U30" s="109"/>
    </row>
    <row r="31" spans="4:21" x14ac:dyDescent="0.25">
      <c r="D31" s="108"/>
      <c r="E31" s="108"/>
      <c r="O31" s="108"/>
      <c r="P31" s="108"/>
      <c r="Q31" s="108"/>
      <c r="U31" s="109"/>
    </row>
    <row r="32" spans="4:21" x14ac:dyDescent="0.25">
      <c r="D32" s="108"/>
      <c r="E32" s="108"/>
      <c r="O32" s="108"/>
      <c r="P32" s="108"/>
      <c r="Q32" s="108"/>
      <c r="U32" s="109"/>
    </row>
    <row r="33" spans="4:21" x14ac:dyDescent="0.25">
      <c r="D33" s="108"/>
      <c r="E33" s="108"/>
      <c r="O33" s="108"/>
      <c r="P33" s="108"/>
      <c r="Q33" s="108"/>
      <c r="U33" s="109"/>
    </row>
    <row r="34" spans="4:21" x14ac:dyDescent="0.25">
      <c r="D34" s="108"/>
      <c r="E34" s="108"/>
      <c r="O34" s="108"/>
      <c r="P34" s="108"/>
      <c r="Q34" s="108"/>
      <c r="U34" s="109"/>
    </row>
    <row r="35" spans="4:21" x14ac:dyDescent="0.25">
      <c r="D35" s="108"/>
      <c r="E35" s="108"/>
      <c r="O35" s="108"/>
      <c r="P35" s="108"/>
      <c r="Q35" s="108"/>
      <c r="U35" s="109"/>
    </row>
    <row r="36" spans="4:21" x14ac:dyDescent="0.25">
      <c r="D36" s="108"/>
      <c r="E36" s="108"/>
      <c r="O36" s="108"/>
      <c r="P36" s="108"/>
      <c r="Q36" s="108"/>
      <c r="U36" s="109"/>
    </row>
    <row r="37" spans="4:21" x14ac:dyDescent="0.25">
      <c r="D37" s="108"/>
      <c r="E37" s="108"/>
      <c r="O37" s="108"/>
      <c r="P37" s="108"/>
      <c r="Q37" s="108"/>
      <c r="U37" s="109"/>
    </row>
    <row r="38" spans="4:21" x14ac:dyDescent="0.25">
      <c r="D38" s="108"/>
      <c r="E38" s="108"/>
      <c r="O38" s="108"/>
      <c r="P38" s="108"/>
      <c r="Q38" s="108"/>
      <c r="U38" s="109"/>
    </row>
    <row r="39" spans="4:21" x14ac:dyDescent="0.25">
      <c r="D39" s="108"/>
      <c r="E39" s="108"/>
      <c r="O39" s="108"/>
      <c r="P39" s="108"/>
      <c r="Q39" s="108"/>
      <c r="U39" s="109"/>
    </row>
    <row r="40" spans="4:21" x14ac:dyDescent="0.25">
      <c r="D40" s="108"/>
      <c r="E40" s="108"/>
      <c r="O40" s="108"/>
      <c r="P40" s="108"/>
      <c r="Q40" s="108"/>
      <c r="U40" s="109"/>
    </row>
    <row r="41" spans="4:21" x14ac:dyDescent="0.25">
      <c r="D41" s="108"/>
      <c r="E41" s="108"/>
      <c r="O41" s="108"/>
      <c r="P41" s="108"/>
      <c r="Q41" s="108"/>
      <c r="U41" s="109"/>
    </row>
    <row r="42" spans="4:21" x14ac:dyDescent="0.25">
      <c r="D42" s="108"/>
      <c r="E42" s="108"/>
      <c r="O42" s="108"/>
      <c r="P42" s="108"/>
      <c r="Q42" s="108"/>
      <c r="U42" s="109"/>
    </row>
    <row r="43" spans="4:21" x14ac:dyDescent="0.25">
      <c r="D43" s="108"/>
      <c r="E43" s="108"/>
      <c r="O43" s="108"/>
      <c r="P43" s="108"/>
      <c r="Q43" s="108"/>
      <c r="U43" s="109"/>
    </row>
    <row r="44" spans="4:21" x14ac:dyDescent="0.25">
      <c r="D44" s="108"/>
      <c r="E44" s="108"/>
      <c r="O44" s="108"/>
      <c r="P44" s="108"/>
      <c r="Q44" s="108"/>
      <c r="U44" s="109"/>
    </row>
    <row r="45" spans="4:21" x14ac:dyDescent="0.25">
      <c r="D45" s="108"/>
      <c r="E45" s="108"/>
      <c r="O45" s="108"/>
      <c r="P45" s="108"/>
      <c r="Q45" s="108"/>
      <c r="U45" s="109"/>
    </row>
    <row r="46" spans="4:21" x14ac:dyDescent="0.25">
      <c r="D46" s="108"/>
      <c r="E46" s="108"/>
      <c r="O46" s="108"/>
      <c r="P46" s="108"/>
      <c r="Q46" s="108"/>
      <c r="U46" s="109"/>
    </row>
    <row r="47" spans="4:21" x14ac:dyDescent="0.25">
      <c r="D47" s="108"/>
      <c r="E47" s="108"/>
      <c r="O47" s="108"/>
      <c r="P47" s="108"/>
      <c r="Q47" s="108"/>
      <c r="U47" s="109"/>
    </row>
    <row r="48" spans="4:21" x14ac:dyDescent="0.25">
      <c r="D48" s="108"/>
      <c r="E48" s="108"/>
      <c r="O48" s="108"/>
      <c r="P48" s="108"/>
      <c r="Q48" s="108"/>
      <c r="U48" s="109"/>
    </row>
    <row r="49" spans="4:21" x14ac:dyDescent="0.25">
      <c r="D49" s="108"/>
      <c r="E49" s="108"/>
      <c r="O49" s="108"/>
      <c r="P49" s="108"/>
      <c r="Q49" s="108"/>
      <c r="U49" s="109"/>
    </row>
    <row r="50" spans="4:21" x14ac:dyDescent="0.25">
      <c r="D50" s="108"/>
      <c r="E50" s="108"/>
      <c r="O50" s="108"/>
      <c r="P50" s="108"/>
      <c r="Q50" s="108"/>
      <c r="U50" s="109"/>
    </row>
    <row r="51" spans="4:21" x14ac:dyDescent="0.25">
      <c r="D51" s="108"/>
      <c r="E51" s="108"/>
      <c r="O51" s="108"/>
      <c r="P51" s="108"/>
      <c r="Q51" s="108"/>
      <c r="U51" s="109"/>
    </row>
    <row r="52" spans="4:21" x14ac:dyDescent="0.25">
      <c r="D52" s="108"/>
      <c r="E52" s="108"/>
      <c r="O52" s="108"/>
      <c r="P52" s="108"/>
      <c r="Q52" s="108"/>
      <c r="U52" s="109"/>
    </row>
    <row r="53" spans="4:21" x14ac:dyDescent="0.25">
      <c r="D53" s="108"/>
      <c r="E53" s="108"/>
      <c r="O53" s="108"/>
      <c r="P53" s="108"/>
      <c r="Q53" s="108"/>
      <c r="U53" s="109"/>
    </row>
    <row r="54" spans="4:21" x14ac:dyDescent="0.25">
      <c r="D54" s="108"/>
      <c r="E54" s="108"/>
      <c r="O54" s="108"/>
      <c r="P54" s="108"/>
      <c r="Q54" s="108"/>
      <c r="U54" s="109"/>
    </row>
    <row r="55" spans="4:21" x14ac:dyDescent="0.25">
      <c r="D55" s="108"/>
      <c r="E55" s="108"/>
      <c r="O55" s="108"/>
      <c r="P55" s="108"/>
      <c r="Q55" s="108"/>
      <c r="U55" s="109"/>
    </row>
    <row r="56" spans="4:21" x14ac:dyDescent="0.25">
      <c r="D56" s="108"/>
      <c r="E56" s="108"/>
      <c r="O56" s="108"/>
      <c r="P56" s="108"/>
      <c r="Q56" s="108"/>
      <c r="U56" s="109"/>
    </row>
    <row r="57" spans="4:21" x14ac:dyDescent="0.25">
      <c r="D57" s="108"/>
      <c r="E57" s="108"/>
      <c r="O57" s="108"/>
      <c r="P57" s="108"/>
      <c r="Q57" s="108"/>
      <c r="U57" s="109"/>
    </row>
    <row r="58" spans="4:21" x14ac:dyDescent="0.25">
      <c r="D58" s="108"/>
      <c r="E58" s="108"/>
      <c r="O58" s="108"/>
      <c r="P58" s="108"/>
      <c r="Q58" s="108"/>
      <c r="U58" s="109"/>
    </row>
    <row r="59" spans="4:21" x14ac:dyDescent="0.25">
      <c r="D59" s="108"/>
      <c r="E59" s="108"/>
      <c r="O59" s="108"/>
      <c r="P59" s="108"/>
      <c r="Q59" s="108"/>
      <c r="U59" s="109"/>
    </row>
    <row r="60" spans="4:21" x14ac:dyDescent="0.25">
      <c r="D60" s="108"/>
      <c r="E60" s="108"/>
      <c r="O60" s="108"/>
      <c r="P60" s="108"/>
      <c r="Q60" s="108"/>
      <c r="U60" s="109"/>
    </row>
    <row r="61" spans="4:21" x14ac:dyDescent="0.25">
      <c r="D61" s="108"/>
      <c r="E61" s="108"/>
      <c r="O61" s="108"/>
      <c r="P61" s="108"/>
      <c r="Q61" s="108"/>
      <c r="U61" s="109"/>
    </row>
    <row r="62" spans="4:21" x14ac:dyDescent="0.25">
      <c r="D62" s="108"/>
      <c r="E62" s="108"/>
      <c r="O62" s="108"/>
      <c r="P62" s="108"/>
      <c r="Q62" s="108"/>
      <c r="U62" s="110"/>
    </row>
    <row r="63" spans="4:21" x14ac:dyDescent="0.25">
      <c r="D63" s="108"/>
      <c r="E63" s="108"/>
      <c r="O63" s="108"/>
      <c r="P63" s="108"/>
      <c r="Q63" s="108"/>
      <c r="U63" s="109"/>
    </row>
    <row r="64" spans="4:21" x14ac:dyDescent="0.25">
      <c r="D64" s="108"/>
      <c r="E64" s="108"/>
      <c r="O64" s="108"/>
      <c r="P64" s="108"/>
      <c r="Q64" s="108"/>
      <c r="U64" s="110"/>
    </row>
    <row r="65" spans="4:21" x14ac:dyDescent="0.25">
      <c r="D65" s="108"/>
      <c r="E65" s="108"/>
      <c r="O65" s="108"/>
      <c r="P65" s="108"/>
      <c r="Q65" s="108"/>
      <c r="U65" s="109"/>
    </row>
    <row r="66" spans="4:21" x14ac:dyDescent="0.25">
      <c r="D66" s="108"/>
      <c r="E66" s="108"/>
      <c r="O66" s="108"/>
      <c r="P66" s="108"/>
      <c r="Q66" s="108"/>
      <c r="U66" s="109"/>
    </row>
    <row r="67" spans="4:21" x14ac:dyDescent="0.25">
      <c r="D67" s="108"/>
      <c r="E67" s="108"/>
      <c r="O67" s="108"/>
      <c r="P67" s="108"/>
      <c r="Q67" s="108"/>
      <c r="U67" s="109"/>
    </row>
    <row r="68" spans="4:21" x14ac:dyDescent="0.25">
      <c r="D68" s="108"/>
      <c r="E68" s="108"/>
      <c r="O68" s="108"/>
      <c r="P68" s="108"/>
      <c r="Q68" s="108"/>
      <c r="U68" s="109"/>
    </row>
    <row r="69" spans="4:21" x14ac:dyDescent="0.25">
      <c r="D69" s="108"/>
      <c r="E69" s="108"/>
      <c r="O69" s="108"/>
      <c r="P69" s="108"/>
      <c r="Q69" s="108"/>
      <c r="U69" s="109"/>
    </row>
    <row r="70" spans="4:21" x14ac:dyDescent="0.25">
      <c r="D70" s="108"/>
      <c r="E70" s="108"/>
      <c r="O70" s="108"/>
      <c r="P70" s="108"/>
      <c r="Q70" s="108"/>
      <c r="U70" s="109"/>
    </row>
    <row r="71" spans="4:21" x14ac:dyDescent="0.25">
      <c r="D71" s="108"/>
      <c r="E71" s="108"/>
      <c r="O71" s="108"/>
      <c r="P71" s="108"/>
      <c r="Q71" s="108"/>
      <c r="U71" s="109"/>
    </row>
    <row r="72" spans="4:21" x14ac:dyDescent="0.25">
      <c r="D72" s="108"/>
      <c r="E72" s="108"/>
      <c r="O72" s="108"/>
      <c r="P72" s="108"/>
      <c r="Q72" s="108"/>
      <c r="U72" s="109"/>
    </row>
    <row r="73" spans="4:21" x14ac:dyDescent="0.25">
      <c r="D73" s="108"/>
      <c r="E73" s="108"/>
      <c r="O73" s="108"/>
      <c r="P73" s="108"/>
      <c r="Q73" s="108"/>
      <c r="U73" s="109"/>
    </row>
    <row r="74" spans="4:21" x14ac:dyDescent="0.25">
      <c r="D74" s="108"/>
      <c r="E74" s="108"/>
      <c r="O74" s="108"/>
      <c r="P74" s="108"/>
      <c r="Q74" s="108"/>
      <c r="U74" s="109"/>
    </row>
    <row r="75" spans="4:21" x14ac:dyDescent="0.25">
      <c r="D75" s="108"/>
      <c r="E75" s="108"/>
      <c r="O75" s="108"/>
      <c r="P75" s="108"/>
      <c r="Q75" s="108"/>
      <c r="U75" s="109"/>
    </row>
    <row r="76" spans="4:21" x14ac:dyDescent="0.25">
      <c r="D76" s="108"/>
      <c r="E76" s="108"/>
      <c r="O76" s="108"/>
      <c r="P76" s="108"/>
      <c r="Q76" s="108"/>
      <c r="U76" s="109"/>
    </row>
    <row r="77" spans="4:21" x14ac:dyDescent="0.25">
      <c r="D77" s="108"/>
      <c r="E77" s="108"/>
      <c r="O77" s="108"/>
      <c r="P77" s="108"/>
      <c r="Q77" s="108"/>
      <c r="U77" s="109"/>
    </row>
    <row r="78" spans="4:21" x14ac:dyDescent="0.25">
      <c r="D78" s="108"/>
      <c r="E78" s="108"/>
      <c r="O78" s="108"/>
      <c r="P78" s="108"/>
      <c r="Q78" s="108"/>
      <c r="U78" s="109"/>
    </row>
    <row r="79" spans="4:21" x14ac:dyDescent="0.25">
      <c r="D79" s="108"/>
      <c r="E79" s="108"/>
      <c r="O79" s="108"/>
      <c r="P79" s="108"/>
      <c r="Q79" s="108"/>
      <c r="U79" s="109"/>
    </row>
    <row r="80" spans="4:21" x14ac:dyDescent="0.25">
      <c r="D80" s="108"/>
      <c r="E80" s="108"/>
      <c r="O80" s="108"/>
      <c r="P80" s="108"/>
      <c r="Q80" s="108"/>
      <c r="U80" s="109"/>
    </row>
    <row r="81" spans="4:21" x14ac:dyDescent="0.25">
      <c r="D81" s="108"/>
      <c r="E81" s="108"/>
      <c r="O81" s="108"/>
      <c r="P81" s="108"/>
      <c r="Q81" s="108"/>
      <c r="U81" s="110"/>
    </row>
    <row r="82" spans="4:21" x14ac:dyDescent="0.25">
      <c r="D82" s="108"/>
      <c r="E82" s="108"/>
      <c r="O82" s="108"/>
      <c r="P82" s="108"/>
      <c r="Q82" s="108"/>
      <c r="U82" s="109"/>
    </row>
    <row r="83" spans="4:21" x14ac:dyDescent="0.25">
      <c r="D83" s="108"/>
      <c r="E83" s="108"/>
      <c r="O83" s="108"/>
      <c r="P83" s="108"/>
      <c r="Q83" s="108"/>
      <c r="U83" s="109"/>
    </row>
    <row r="84" spans="4:21" x14ac:dyDescent="0.25">
      <c r="D84" s="108"/>
      <c r="E84" s="108"/>
      <c r="O84" s="108"/>
      <c r="P84" s="108"/>
      <c r="Q84" s="108"/>
      <c r="U84" s="109"/>
    </row>
    <row r="85" spans="4:21" x14ac:dyDescent="0.25">
      <c r="D85" s="108"/>
      <c r="E85" s="108"/>
      <c r="O85" s="108"/>
      <c r="P85" s="108"/>
      <c r="Q85" s="108"/>
      <c r="U85" s="109"/>
    </row>
    <row r="86" spans="4:21" x14ac:dyDescent="0.25">
      <c r="D86" s="108"/>
      <c r="E86" s="108"/>
      <c r="O86" s="108"/>
      <c r="P86" s="108"/>
      <c r="Q86" s="108"/>
      <c r="U86" s="109"/>
    </row>
    <row r="87" spans="4:21" x14ac:dyDescent="0.25">
      <c r="D87" s="108"/>
      <c r="E87" s="108"/>
      <c r="O87" s="108"/>
      <c r="P87" s="108"/>
      <c r="Q87" s="108"/>
      <c r="U87" s="109"/>
    </row>
    <row r="88" spans="4:21" x14ac:dyDescent="0.25">
      <c r="D88" s="108"/>
      <c r="E88" s="108"/>
      <c r="O88" s="108"/>
      <c r="P88" s="108"/>
      <c r="Q88" s="108"/>
      <c r="U88" s="109"/>
    </row>
    <row r="89" spans="4:21" x14ac:dyDescent="0.25">
      <c r="D89" s="108"/>
      <c r="E89" s="108"/>
      <c r="O89" s="108"/>
      <c r="P89" s="108"/>
      <c r="Q89" s="108"/>
      <c r="U89" s="109"/>
    </row>
    <row r="90" spans="4:21" x14ac:dyDescent="0.25">
      <c r="D90" s="108"/>
      <c r="E90" s="108"/>
      <c r="O90" s="108"/>
      <c r="P90" s="108"/>
      <c r="Q90" s="108"/>
      <c r="U90" s="109"/>
    </row>
    <row r="91" spans="4:21" x14ac:dyDescent="0.25">
      <c r="D91" s="108"/>
      <c r="E91" s="108"/>
      <c r="O91" s="108"/>
      <c r="P91" s="108"/>
      <c r="Q91" s="108"/>
      <c r="U91" s="109"/>
    </row>
    <row r="92" spans="4:21" x14ac:dyDescent="0.25">
      <c r="D92" s="108"/>
      <c r="E92" s="108"/>
      <c r="O92" s="108"/>
      <c r="P92" s="108"/>
      <c r="Q92" s="108"/>
      <c r="U92" s="109"/>
    </row>
    <row r="93" spans="4:21" x14ac:dyDescent="0.25">
      <c r="D93" s="108"/>
      <c r="E93" s="108"/>
      <c r="O93" s="108"/>
      <c r="P93" s="108"/>
      <c r="Q93" s="108"/>
      <c r="U93" s="109"/>
    </row>
    <row r="94" spans="4:21" x14ac:dyDescent="0.25">
      <c r="D94" s="108"/>
      <c r="E94" s="108"/>
      <c r="O94" s="108"/>
      <c r="P94" s="108"/>
      <c r="Q94" s="108"/>
      <c r="U94" s="109"/>
    </row>
    <row r="95" spans="4:21" x14ac:dyDescent="0.25">
      <c r="D95" s="108"/>
      <c r="E95" s="108"/>
      <c r="O95" s="108"/>
      <c r="P95" s="108"/>
      <c r="Q95" s="108"/>
      <c r="U95" s="109"/>
    </row>
    <row r="96" spans="4:21" x14ac:dyDescent="0.25">
      <c r="D96" s="108"/>
      <c r="E96" s="108"/>
      <c r="O96" s="108"/>
      <c r="P96" s="108"/>
      <c r="Q96" s="108"/>
      <c r="U96" s="109"/>
    </row>
    <row r="97" spans="4:21" x14ac:dyDescent="0.25">
      <c r="D97" s="108"/>
      <c r="E97" s="108"/>
      <c r="O97" s="108"/>
      <c r="P97" s="108"/>
      <c r="Q97" s="108"/>
      <c r="U97" s="109"/>
    </row>
    <row r="98" spans="4:21" x14ac:dyDescent="0.25">
      <c r="D98" s="108"/>
      <c r="E98" s="108"/>
      <c r="O98" s="108"/>
      <c r="P98" s="108"/>
      <c r="Q98" s="108"/>
      <c r="U98" s="109"/>
    </row>
    <row r="99" spans="4:21" x14ac:dyDescent="0.25">
      <c r="D99" s="108"/>
      <c r="E99" s="108"/>
      <c r="O99" s="108"/>
      <c r="P99" s="108"/>
      <c r="Q99" s="108"/>
      <c r="U99" s="109"/>
    </row>
    <row r="100" spans="4:21" x14ac:dyDescent="0.25">
      <c r="D100" s="108"/>
      <c r="E100" s="108"/>
      <c r="O100" s="108"/>
      <c r="P100" s="108"/>
      <c r="Q100" s="108"/>
      <c r="U100" s="109"/>
    </row>
    <row r="101" spans="4:21" x14ac:dyDescent="0.25">
      <c r="D101" s="108"/>
      <c r="E101" s="108"/>
      <c r="O101" s="108"/>
      <c r="P101" s="108"/>
      <c r="Q101" s="108"/>
      <c r="U101" s="109"/>
    </row>
    <row r="102" spans="4:21" x14ac:dyDescent="0.25">
      <c r="D102" s="108"/>
      <c r="E102" s="108"/>
      <c r="O102" s="108"/>
      <c r="P102" s="108"/>
      <c r="Q102" s="108"/>
      <c r="U102" s="109"/>
    </row>
    <row r="103" spans="4:21" x14ac:dyDescent="0.25">
      <c r="D103" s="108"/>
      <c r="E103" s="108"/>
      <c r="O103" s="108"/>
      <c r="P103" s="108"/>
      <c r="Q103" s="108"/>
      <c r="U103" s="109"/>
    </row>
    <row r="104" spans="4:21" x14ac:dyDescent="0.25">
      <c r="D104" s="108"/>
      <c r="E104" s="108"/>
      <c r="O104" s="108"/>
      <c r="P104" s="108"/>
      <c r="Q104" s="108"/>
      <c r="U104" s="110"/>
    </row>
    <row r="105" spans="4:21" x14ac:dyDescent="0.25">
      <c r="D105" s="108"/>
      <c r="E105" s="108"/>
      <c r="O105" s="108"/>
      <c r="P105" s="108"/>
      <c r="Q105" s="108"/>
      <c r="U105" s="109"/>
    </row>
    <row r="106" spans="4:21" x14ac:dyDescent="0.25">
      <c r="D106" s="108"/>
      <c r="E106" s="108"/>
      <c r="O106" s="108"/>
      <c r="P106" s="108"/>
      <c r="Q106" s="108"/>
      <c r="U106" s="109"/>
    </row>
    <row r="107" spans="4:21" x14ac:dyDescent="0.25">
      <c r="D107" s="108"/>
      <c r="E107" s="108"/>
      <c r="O107" s="108"/>
      <c r="P107" s="108"/>
      <c r="Q107" s="108"/>
      <c r="U107" s="109"/>
    </row>
    <row r="108" spans="4:21" x14ac:dyDescent="0.25">
      <c r="D108" s="108"/>
      <c r="E108" s="108"/>
      <c r="O108" s="108"/>
      <c r="P108" s="108"/>
      <c r="Q108" s="108"/>
      <c r="U108" s="109"/>
    </row>
    <row r="109" spans="4:21" x14ac:dyDescent="0.25">
      <c r="D109" s="108"/>
      <c r="E109" s="108"/>
      <c r="O109" s="108"/>
      <c r="P109" s="108"/>
      <c r="Q109" s="108"/>
      <c r="U109" s="109"/>
    </row>
    <row r="110" spans="4:21" x14ac:dyDescent="0.25">
      <c r="D110" s="108"/>
      <c r="E110" s="108"/>
      <c r="O110" s="108"/>
      <c r="P110" s="108"/>
      <c r="Q110" s="108"/>
      <c r="U110" s="109"/>
    </row>
    <row r="111" spans="4:21" x14ac:dyDescent="0.25">
      <c r="D111" s="108"/>
      <c r="E111" s="108"/>
      <c r="O111" s="108"/>
      <c r="P111" s="108"/>
      <c r="Q111" s="108"/>
      <c r="U111" s="109"/>
    </row>
    <row r="112" spans="4:21" x14ac:dyDescent="0.25">
      <c r="D112" s="108"/>
      <c r="E112" s="108"/>
      <c r="O112" s="108"/>
      <c r="P112" s="108"/>
      <c r="Q112" s="108"/>
      <c r="U112" s="109"/>
    </row>
    <row r="113" spans="4:21" x14ac:dyDescent="0.25">
      <c r="D113" s="108"/>
      <c r="E113" s="108"/>
      <c r="O113" s="108"/>
      <c r="P113" s="108"/>
      <c r="Q113" s="108"/>
      <c r="U113" s="109"/>
    </row>
    <row r="114" spans="4:21" x14ac:dyDescent="0.25">
      <c r="D114" s="108"/>
      <c r="E114" s="108"/>
      <c r="O114" s="108"/>
      <c r="P114" s="108"/>
      <c r="Q114" s="108"/>
      <c r="U114" s="109"/>
    </row>
    <row r="115" spans="4:21" x14ac:dyDescent="0.25">
      <c r="D115" s="108"/>
      <c r="E115" s="108"/>
      <c r="O115" s="108"/>
      <c r="P115" s="108"/>
      <c r="Q115" s="108"/>
      <c r="U115" s="109"/>
    </row>
    <row r="116" spans="4:21" x14ac:dyDescent="0.25">
      <c r="D116" s="108"/>
      <c r="E116" s="108"/>
      <c r="O116" s="108"/>
      <c r="P116" s="108"/>
      <c r="Q116" s="108"/>
      <c r="U116" s="109"/>
    </row>
    <row r="117" spans="4:21" x14ac:dyDescent="0.25">
      <c r="D117" s="108"/>
      <c r="E117" s="108"/>
      <c r="O117" s="108"/>
      <c r="P117" s="108"/>
      <c r="Q117" s="108"/>
      <c r="U117" s="109"/>
    </row>
    <row r="118" spans="4:21" x14ac:dyDescent="0.25">
      <c r="D118" s="108"/>
      <c r="E118" s="108"/>
      <c r="O118" s="108"/>
      <c r="P118" s="108"/>
      <c r="Q118" s="108"/>
      <c r="U118" s="109"/>
    </row>
    <row r="119" spans="4:21" x14ac:dyDescent="0.25">
      <c r="D119" s="108"/>
      <c r="E119" s="108"/>
      <c r="O119" s="108"/>
      <c r="P119" s="108"/>
      <c r="Q119" s="108"/>
      <c r="U119" s="109"/>
    </row>
    <row r="120" spans="4:21" x14ac:dyDescent="0.25">
      <c r="D120" s="108"/>
      <c r="E120" s="108"/>
      <c r="O120" s="108"/>
      <c r="P120" s="108"/>
      <c r="Q120" s="108"/>
      <c r="U120" s="109"/>
    </row>
    <row r="121" spans="4:21" x14ac:dyDescent="0.25">
      <c r="D121" s="108"/>
      <c r="E121" s="108"/>
      <c r="O121" s="108"/>
      <c r="P121" s="108"/>
      <c r="Q121" s="108"/>
      <c r="U121" s="109"/>
    </row>
    <row r="122" spans="4:21" x14ac:dyDescent="0.25">
      <c r="D122" s="108"/>
      <c r="E122" s="108"/>
      <c r="O122" s="108"/>
      <c r="P122" s="108"/>
      <c r="Q122" s="108"/>
      <c r="U122" s="110"/>
    </row>
    <row r="123" spans="4:21" x14ac:dyDescent="0.25">
      <c r="D123" s="108"/>
      <c r="E123" s="108"/>
      <c r="O123" s="108"/>
      <c r="P123" s="108"/>
      <c r="Q123" s="108"/>
      <c r="U123" s="109"/>
    </row>
    <row r="124" spans="4:21" x14ac:dyDescent="0.25">
      <c r="D124" s="108"/>
      <c r="E124" s="108"/>
      <c r="O124" s="108"/>
      <c r="P124" s="108"/>
      <c r="Q124" s="108"/>
      <c r="U124" s="109"/>
    </row>
    <row r="125" spans="4:21" x14ac:dyDescent="0.25">
      <c r="D125" s="108"/>
      <c r="E125" s="108"/>
      <c r="O125" s="108"/>
      <c r="P125" s="108"/>
      <c r="Q125" s="108"/>
      <c r="U125" s="109"/>
    </row>
    <row r="126" spans="4:21" x14ac:dyDescent="0.25">
      <c r="D126" s="108"/>
      <c r="E126" s="108"/>
      <c r="O126" s="108"/>
      <c r="P126" s="108"/>
      <c r="Q126" s="108"/>
      <c r="U126" s="109"/>
    </row>
    <row r="127" spans="4:21" x14ac:dyDescent="0.25">
      <c r="D127" s="108"/>
      <c r="E127" s="108"/>
      <c r="O127" s="108"/>
      <c r="P127" s="108"/>
      <c r="Q127" s="108"/>
      <c r="U127" s="109"/>
    </row>
    <row r="128" spans="4:21" x14ac:dyDescent="0.25">
      <c r="D128" s="108"/>
      <c r="E128" s="108"/>
      <c r="O128" s="108"/>
      <c r="P128" s="108"/>
      <c r="Q128" s="108"/>
      <c r="U128" s="109"/>
    </row>
    <row r="129" spans="4:21" x14ac:dyDescent="0.25">
      <c r="D129" s="108"/>
      <c r="E129" s="108"/>
      <c r="O129" s="108"/>
      <c r="P129" s="108"/>
      <c r="Q129" s="108"/>
      <c r="U129" s="109"/>
    </row>
    <row r="130" spans="4:21" x14ac:dyDescent="0.25">
      <c r="D130" s="108"/>
      <c r="E130" s="108"/>
      <c r="O130" s="108"/>
      <c r="P130" s="108"/>
      <c r="Q130" s="108"/>
      <c r="U130" s="109"/>
    </row>
    <row r="131" spans="4:21" x14ac:dyDescent="0.25">
      <c r="D131" s="108"/>
      <c r="E131" s="108"/>
      <c r="O131" s="108"/>
      <c r="P131" s="108"/>
      <c r="Q131" s="108"/>
      <c r="U131" s="109"/>
    </row>
    <row r="132" spans="4:21" x14ac:dyDescent="0.25">
      <c r="D132" s="108"/>
      <c r="E132" s="108"/>
      <c r="O132" s="108"/>
      <c r="P132" s="108"/>
      <c r="Q132" s="108"/>
      <c r="U132" s="109"/>
    </row>
    <row r="133" spans="4:21" x14ac:dyDescent="0.25">
      <c r="D133" s="108"/>
      <c r="E133" s="108"/>
      <c r="O133" s="108"/>
      <c r="P133" s="108"/>
      <c r="Q133" s="108"/>
      <c r="U133" s="109"/>
    </row>
    <row r="134" spans="4:21" x14ac:dyDescent="0.25">
      <c r="D134" s="108"/>
      <c r="E134" s="108"/>
      <c r="O134" s="108"/>
      <c r="P134" s="108"/>
      <c r="Q134" s="108"/>
      <c r="U134" s="109"/>
    </row>
    <row r="135" spans="4:21" x14ac:dyDescent="0.25">
      <c r="D135" s="108"/>
      <c r="E135" s="108"/>
      <c r="O135" s="108"/>
      <c r="P135" s="108"/>
      <c r="Q135" s="108"/>
      <c r="U135" s="109"/>
    </row>
    <row r="136" spans="4:21" x14ac:dyDescent="0.25">
      <c r="D136" s="108"/>
      <c r="E136" s="108"/>
      <c r="O136" s="108"/>
      <c r="P136" s="108"/>
      <c r="Q136" s="108"/>
      <c r="U136" s="109"/>
    </row>
    <row r="137" spans="4:21" x14ac:dyDescent="0.25">
      <c r="D137" s="108"/>
      <c r="E137" s="108"/>
      <c r="O137" s="108"/>
      <c r="P137" s="108"/>
      <c r="Q137" s="108"/>
      <c r="U137" s="109"/>
    </row>
    <row r="138" spans="4:21" x14ac:dyDescent="0.25">
      <c r="D138" s="108"/>
      <c r="E138" s="108"/>
      <c r="O138" s="108"/>
      <c r="P138" s="108"/>
      <c r="Q138" s="108"/>
      <c r="U138" s="109"/>
    </row>
    <row r="139" spans="4:21" x14ac:dyDescent="0.25">
      <c r="D139" s="108"/>
      <c r="E139" s="108"/>
      <c r="O139" s="108"/>
      <c r="P139" s="108"/>
      <c r="Q139" s="108"/>
      <c r="U139" s="109"/>
    </row>
    <row r="140" spans="4:21" x14ac:dyDescent="0.25">
      <c r="D140" s="108"/>
      <c r="E140" s="108"/>
      <c r="O140" s="108"/>
      <c r="P140" s="108"/>
      <c r="Q140" s="108"/>
      <c r="U140" s="109"/>
    </row>
    <row r="141" spans="4:21" x14ac:dyDescent="0.25">
      <c r="D141" s="108"/>
      <c r="E141" s="108"/>
      <c r="O141" s="108"/>
      <c r="P141" s="108"/>
      <c r="Q141" s="108"/>
      <c r="U141" s="109"/>
    </row>
    <row r="142" spans="4:21" x14ac:dyDescent="0.25">
      <c r="D142" s="108"/>
      <c r="E142" s="108"/>
      <c r="O142" s="108"/>
      <c r="P142" s="108"/>
      <c r="Q142" s="108"/>
      <c r="U142" s="109"/>
    </row>
    <row r="143" spans="4:21" x14ac:dyDescent="0.25">
      <c r="D143" s="108"/>
      <c r="E143" s="108"/>
      <c r="O143" s="108"/>
      <c r="P143" s="108"/>
      <c r="Q143" s="108"/>
      <c r="U143" s="109"/>
    </row>
    <row r="144" spans="4:21" x14ac:dyDescent="0.25">
      <c r="D144" s="108"/>
      <c r="E144" s="108"/>
      <c r="O144" s="108"/>
      <c r="P144" s="108"/>
      <c r="Q144" s="108"/>
      <c r="U144" s="109"/>
    </row>
    <row r="145" spans="4:21" x14ac:dyDescent="0.25">
      <c r="D145" s="108"/>
      <c r="E145" s="108"/>
      <c r="O145" s="108"/>
      <c r="P145" s="108"/>
      <c r="Q145" s="108"/>
      <c r="U145" s="109"/>
    </row>
    <row r="146" spans="4:21" x14ac:dyDescent="0.25">
      <c r="D146" s="108"/>
      <c r="E146" s="108"/>
      <c r="O146" s="108"/>
      <c r="P146" s="108"/>
      <c r="Q146" s="108"/>
      <c r="U146" s="109"/>
    </row>
    <row r="147" spans="4:21" x14ac:dyDescent="0.25">
      <c r="D147" s="108"/>
      <c r="E147" s="108"/>
      <c r="O147" s="108"/>
      <c r="P147" s="108"/>
      <c r="Q147" s="108"/>
      <c r="U147" s="109"/>
    </row>
    <row r="148" spans="4:21" x14ac:dyDescent="0.25">
      <c r="D148" s="108"/>
      <c r="E148" s="108"/>
      <c r="O148" s="108"/>
      <c r="P148" s="108"/>
      <c r="Q148" s="108"/>
      <c r="U148" s="109"/>
    </row>
    <row r="149" spans="4:21" x14ac:dyDescent="0.25">
      <c r="D149" s="108"/>
      <c r="E149" s="108"/>
      <c r="O149" s="108"/>
      <c r="P149" s="108"/>
      <c r="Q149" s="108"/>
      <c r="U149" s="109"/>
    </row>
    <row r="150" spans="4:21" x14ac:dyDescent="0.25">
      <c r="D150" s="108"/>
      <c r="E150" s="108"/>
      <c r="O150" s="108"/>
      <c r="P150" s="108"/>
      <c r="Q150" s="108"/>
      <c r="U150" s="109"/>
    </row>
    <row r="151" spans="4:21" x14ac:dyDescent="0.25">
      <c r="D151" s="108"/>
      <c r="E151" s="108"/>
      <c r="O151" s="108"/>
      <c r="P151" s="108"/>
      <c r="Q151" s="108"/>
      <c r="U151" s="109"/>
    </row>
    <row r="152" spans="4:21" x14ac:dyDescent="0.25">
      <c r="D152" s="108"/>
      <c r="E152" s="108"/>
      <c r="O152" s="108"/>
      <c r="P152" s="108"/>
      <c r="Q152" s="108"/>
      <c r="U152" s="109"/>
    </row>
    <row r="153" spans="4:21" x14ac:dyDescent="0.25">
      <c r="D153" s="108"/>
      <c r="E153" s="108"/>
      <c r="O153" s="108"/>
      <c r="P153" s="108"/>
      <c r="Q153" s="108"/>
      <c r="U153" s="109"/>
    </row>
    <row r="154" spans="4:21" x14ac:dyDescent="0.25">
      <c r="D154" s="108"/>
      <c r="E154" s="108"/>
      <c r="O154" s="108"/>
      <c r="P154" s="108"/>
      <c r="Q154" s="108"/>
      <c r="U154" s="109"/>
    </row>
    <row r="155" spans="4:21" x14ac:dyDescent="0.25">
      <c r="D155" s="108"/>
      <c r="E155" s="108"/>
      <c r="O155" s="108"/>
      <c r="P155" s="108"/>
      <c r="Q155" s="108"/>
      <c r="U155" s="109"/>
    </row>
    <row r="156" spans="4:21" x14ac:dyDescent="0.25">
      <c r="D156" s="108"/>
      <c r="E156" s="108"/>
      <c r="O156" s="108"/>
      <c r="P156" s="108"/>
      <c r="Q156" s="108"/>
      <c r="U156" s="109"/>
    </row>
    <row r="157" spans="4:21" x14ac:dyDescent="0.25">
      <c r="D157" s="108"/>
      <c r="E157" s="108"/>
      <c r="O157" s="108"/>
      <c r="P157" s="108"/>
      <c r="Q157" s="108"/>
      <c r="U157" s="109"/>
    </row>
    <row r="158" spans="4:21" x14ac:dyDescent="0.25">
      <c r="D158" s="108"/>
      <c r="E158" s="108"/>
      <c r="O158" s="108"/>
      <c r="P158" s="108"/>
      <c r="Q158" s="108"/>
      <c r="U158" s="109"/>
    </row>
    <row r="159" spans="4:21" x14ac:dyDescent="0.25">
      <c r="D159" s="108"/>
      <c r="E159" s="108"/>
      <c r="O159" s="108"/>
      <c r="P159" s="108"/>
      <c r="Q159" s="108"/>
      <c r="U159" s="109"/>
    </row>
    <row r="160" spans="4:21" x14ac:dyDescent="0.25">
      <c r="D160" s="108"/>
      <c r="E160" s="108"/>
      <c r="O160" s="108"/>
      <c r="P160" s="108"/>
      <c r="Q160" s="108"/>
      <c r="U160" s="109"/>
    </row>
    <row r="161" spans="4:21" x14ac:dyDescent="0.25">
      <c r="D161" s="108"/>
      <c r="E161" s="108"/>
      <c r="O161" s="108"/>
      <c r="P161" s="108"/>
      <c r="Q161" s="108"/>
      <c r="U161" s="109"/>
    </row>
    <row r="162" spans="4:21" x14ac:dyDescent="0.25">
      <c r="D162" s="108"/>
      <c r="E162" s="108"/>
      <c r="O162" s="108"/>
      <c r="P162" s="108"/>
      <c r="Q162" s="108"/>
      <c r="U162" s="109"/>
    </row>
    <row r="163" spans="4:21" x14ac:dyDescent="0.25">
      <c r="D163" s="108"/>
      <c r="E163" s="108"/>
      <c r="O163" s="108"/>
      <c r="P163" s="108"/>
      <c r="Q163" s="108"/>
      <c r="U163" s="109"/>
    </row>
    <row r="164" spans="4:21" x14ac:dyDescent="0.25">
      <c r="D164" s="108"/>
      <c r="E164" s="108"/>
      <c r="O164" s="108"/>
      <c r="P164" s="108"/>
      <c r="Q164" s="108"/>
      <c r="U164" s="109"/>
    </row>
    <row r="165" spans="4:21" x14ac:dyDescent="0.25">
      <c r="D165" s="108"/>
      <c r="E165" s="108"/>
      <c r="O165" s="108"/>
      <c r="P165" s="108"/>
      <c r="Q165" s="108"/>
      <c r="U165" s="109"/>
    </row>
    <row r="166" spans="4:21" x14ac:dyDescent="0.25">
      <c r="D166" s="108"/>
      <c r="E166" s="108"/>
      <c r="O166" s="108"/>
      <c r="P166" s="108"/>
      <c r="Q166" s="108"/>
      <c r="U166" s="109"/>
    </row>
    <row r="167" spans="4:21" x14ac:dyDescent="0.25">
      <c r="D167" s="108"/>
      <c r="E167" s="108"/>
      <c r="O167" s="108"/>
      <c r="P167" s="108"/>
      <c r="Q167" s="108"/>
      <c r="U167" s="109"/>
    </row>
    <row r="168" spans="4:21" x14ac:dyDescent="0.25">
      <c r="D168" s="108"/>
      <c r="E168" s="108"/>
      <c r="O168" s="108"/>
      <c r="P168" s="108"/>
      <c r="Q168" s="108"/>
      <c r="U168" s="109"/>
    </row>
    <row r="169" spans="4:21" x14ac:dyDescent="0.25">
      <c r="D169" s="108"/>
      <c r="E169" s="108"/>
      <c r="O169" s="108"/>
      <c r="P169" s="108"/>
      <c r="Q169" s="108"/>
      <c r="U169" s="109"/>
    </row>
    <row r="170" spans="4:21" x14ac:dyDescent="0.25">
      <c r="D170" s="108"/>
      <c r="E170" s="108"/>
      <c r="O170" s="108"/>
      <c r="P170" s="108"/>
      <c r="Q170" s="108"/>
      <c r="U170" s="109"/>
    </row>
    <row r="171" spans="4:21" x14ac:dyDescent="0.25">
      <c r="D171" s="108"/>
      <c r="E171" s="108"/>
      <c r="O171" s="108"/>
      <c r="P171" s="108"/>
      <c r="Q171" s="108"/>
      <c r="U171" s="109"/>
    </row>
    <row r="172" spans="4:21" x14ac:dyDescent="0.25">
      <c r="D172" s="108"/>
      <c r="E172" s="108"/>
      <c r="O172" s="108"/>
      <c r="P172" s="108"/>
      <c r="Q172" s="108"/>
      <c r="U172" s="109"/>
    </row>
    <row r="173" spans="4:21" x14ac:dyDescent="0.25">
      <c r="D173" s="108"/>
      <c r="E173" s="108"/>
      <c r="O173" s="108"/>
      <c r="P173" s="108"/>
      <c r="Q173" s="108"/>
      <c r="U173" s="109"/>
    </row>
    <row r="174" spans="4:21" x14ac:dyDescent="0.25">
      <c r="D174" s="108"/>
      <c r="E174" s="108"/>
      <c r="O174" s="108"/>
      <c r="P174" s="108"/>
      <c r="Q174" s="108"/>
      <c r="U174" s="109"/>
    </row>
    <row r="175" spans="4:21" x14ac:dyDescent="0.25">
      <c r="D175" s="108"/>
      <c r="E175" s="108"/>
      <c r="O175" s="108"/>
      <c r="P175" s="108"/>
      <c r="Q175" s="108"/>
      <c r="U175" s="109"/>
    </row>
    <row r="176" spans="4:21" x14ac:dyDescent="0.25">
      <c r="D176" s="108"/>
      <c r="E176" s="108"/>
      <c r="O176" s="108"/>
      <c r="P176" s="108"/>
      <c r="Q176" s="108"/>
      <c r="U176" s="109"/>
    </row>
    <row r="177" spans="4:21" x14ac:dyDescent="0.25">
      <c r="D177" s="108"/>
      <c r="E177" s="108"/>
      <c r="O177" s="108"/>
      <c r="P177" s="108"/>
      <c r="Q177" s="108"/>
      <c r="U177" s="109"/>
    </row>
    <row r="178" spans="4:21" x14ac:dyDescent="0.25">
      <c r="D178" s="108"/>
      <c r="E178" s="108"/>
      <c r="O178" s="108"/>
      <c r="P178" s="108"/>
      <c r="Q178" s="108"/>
      <c r="U178" s="109"/>
    </row>
    <row r="179" spans="4:21" x14ac:dyDescent="0.25">
      <c r="D179" s="108"/>
      <c r="E179" s="108"/>
      <c r="O179" s="108"/>
      <c r="P179" s="108"/>
      <c r="Q179" s="108"/>
      <c r="U179" s="109"/>
    </row>
    <row r="180" spans="4:21" x14ac:dyDescent="0.25">
      <c r="D180" s="108"/>
      <c r="E180" s="108"/>
      <c r="O180" s="108"/>
      <c r="P180" s="108"/>
      <c r="Q180" s="108"/>
      <c r="U180" s="109"/>
    </row>
    <row r="181" spans="4:21" x14ac:dyDescent="0.25">
      <c r="D181" s="108"/>
      <c r="E181" s="108"/>
      <c r="O181" s="108"/>
      <c r="P181" s="108"/>
      <c r="Q181" s="108"/>
      <c r="U181" s="109"/>
    </row>
    <row r="182" spans="4:21" x14ac:dyDescent="0.25">
      <c r="D182" s="108"/>
      <c r="E182" s="108"/>
      <c r="O182" s="108"/>
      <c r="P182" s="108"/>
      <c r="Q182" s="108"/>
      <c r="U182" s="109"/>
    </row>
    <row r="183" spans="4:21" x14ac:dyDescent="0.25">
      <c r="D183" s="108"/>
      <c r="E183" s="108"/>
      <c r="O183" s="108"/>
      <c r="P183" s="108"/>
      <c r="Q183" s="108"/>
      <c r="U183" s="109"/>
    </row>
    <row r="184" spans="4:21" x14ac:dyDescent="0.25">
      <c r="D184" s="108"/>
      <c r="E184" s="108"/>
      <c r="O184" s="108"/>
      <c r="P184" s="108"/>
      <c r="Q184" s="108"/>
      <c r="U184" s="109"/>
    </row>
    <row r="185" spans="4:21" x14ac:dyDescent="0.25">
      <c r="D185" s="108"/>
      <c r="E185" s="108"/>
      <c r="O185" s="108"/>
      <c r="P185" s="108"/>
      <c r="Q185" s="108"/>
      <c r="U185" s="109"/>
    </row>
    <row r="186" spans="4:21" x14ac:dyDescent="0.25">
      <c r="D186" s="108"/>
      <c r="E186" s="108"/>
      <c r="O186" s="108"/>
      <c r="P186" s="108"/>
      <c r="Q186" s="108"/>
      <c r="U186" s="109"/>
    </row>
    <row r="187" spans="4:21" x14ac:dyDescent="0.25">
      <c r="D187" s="108"/>
      <c r="E187" s="108"/>
      <c r="O187" s="108"/>
      <c r="P187" s="108"/>
      <c r="Q187" s="108"/>
      <c r="U187" s="109"/>
    </row>
    <row r="188" spans="4:21" x14ac:dyDescent="0.25">
      <c r="D188" s="108"/>
      <c r="E188" s="108"/>
      <c r="O188" s="108"/>
      <c r="P188" s="108"/>
      <c r="Q188" s="108"/>
      <c r="U188" s="109"/>
    </row>
    <row r="189" spans="4:21" x14ac:dyDescent="0.25">
      <c r="D189" s="108"/>
      <c r="E189" s="108"/>
      <c r="O189" s="108"/>
      <c r="P189" s="108"/>
      <c r="Q189" s="108"/>
      <c r="U189" s="109"/>
    </row>
    <row r="190" spans="4:21" x14ac:dyDescent="0.25">
      <c r="D190" s="108"/>
      <c r="E190" s="108"/>
      <c r="O190" s="108"/>
      <c r="P190" s="108"/>
      <c r="Q190" s="108"/>
      <c r="U190" s="109"/>
    </row>
    <row r="191" spans="4:21" x14ac:dyDescent="0.25">
      <c r="D191" s="108"/>
      <c r="E191" s="108"/>
      <c r="O191" s="108"/>
      <c r="P191" s="108"/>
      <c r="Q191" s="108"/>
      <c r="U191" s="109"/>
    </row>
    <row r="192" spans="4:21" x14ac:dyDescent="0.25">
      <c r="D192" s="108"/>
      <c r="E192" s="108"/>
      <c r="O192" s="108"/>
      <c r="P192" s="108"/>
      <c r="Q192" s="108"/>
      <c r="U192" s="109"/>
    </row>
    <row r="193" spans="4:21" x14ac:dyDescent="0.25">
      <c r="D193" s="108"/>
      <c r="E193" s="108"/>
      <c r="O193" s="108"/>
      <c r="P193" s="108"/>
      <c r="Q193" s="108"/>
      <c r="U193" s="109"/>
    </row>
    <row r="194" spans="4:21" x14ac:dyDescent="0.25">
      <c r="D194" s="108"/>
      <c r="E194" s="108"/>
      <c r="O194" s="108"/>
      <c r="P194" s="108"/>
      <c r="Q194" s="108"/>
      <c r="U194" s="109"/>
    </row>
    <row r="195" spans="4:21" x14ac:dyDescent="0.25">
      <c r="D195" s="108"/>
      <c r="E195" s="108"/>
      <c r="O195" s="108"/>
      <c r="P195" s="108"/>
      <c r="Q195" s="108"/>
      <c r="U195" s="109"/>
    </row>
    <row r="196" spans="4:21" x14ac:dyDescent="0.25">
      <c r="D196" s="108"/>
      <c r="E196" s="108"/>
      <c r="O196" s="108"/>
      <c r="P196" s="108"/>
      <c r="Q196" s="108"/>
      <c r="U196" s="109"/>
    </row>
    <row r="197" spans="4:21" x14ac:dyDescent="0.25">
      <c r="D197" s="108"/>
      <c r="E197" s="108"/>
      <c r="O197" s="108"/>
      <c r="P197" s="108"/>
      <c r="Q197" s="108"/>
      <c r="U197" s="109"/>
    </row>
    <row r="198" spans="4:21" x14ac:dyDescent="0.25">
      <c r="D198" s="108"/>
      <c r="E198" s="108"/>
      <c r="O198" s="108"/>
      <c r="P198" s="108"/>
      <c r="Q198" s="108"/>
      <c r="U198" s="109"/>
    </row>
    <row r="199" spans="4:21" x14ac:dyDescent="0.25">
      <c r="D199" s="108"/>
      <c r="E199" s="108"/>
      <c r="O199" s="108"/>
      <c r="P199" s="108"/>
      <c r="Q199" s="108"/>
      <c r="U199" s="109"/>
    </row>
    <row r="200" spans="4:21" x14ac:dyDescent="0.25">
      <c r="D200" s="108"/>
      <c r="E200" s="108"/>
      <c r="O200" s="108"/>
      <c r="P200" s="108"/>
      <c r="Q200" s="108"/>
      <c r="U200" s="109"/>
    </row>
    <row r="201" spans="4:21" x14ac:dyDescent="0.25">
      <c r="D201" s="108"/>
      <c r="E201" s="108"/>
      <c r="O201" s="108"/>
      <c r="P201" s="108"/>
      <c r="Q201" s="108"/>
      <c r="U201" s="109"/>
    </row>
    <row r="202" spans="4:21" x14ac:dyDescent="0.25">
      <c r="D202" s="108"/>
      <c r="E202" s="108"/>
      <c r="O202" s="108"/>
      <c r="P202" s="108"/>
      <c r="Q202" s="108"/>
      <c r="U202" s="109"/>
    </row>
    <row r="203" spans="4:21" x14ac:dyDescent="0.25">
      <c r="D203" s="108"/>
      <c r="E203" s="108"/>
      <c r="O203" s="108"/>
      <c r="P203" s="108"/>
      <c r="Q203" s="108"/>
      <c r="U203" s="109"/>
    </row>
    <row r="204" spans="4:21" x14ac:dyDescent="0.25">
      <c r="D204" s="108"/>
      <c r="E204" s="108"/>
      <c r="O204" s="108"/>
      <c r="P204" s="108"/>
      <c r="Q204" s="108"/>
      <c r="U204" s="109"/>
    </row>
    <row r="205" spans="4:21" x14ac:dyDescent="0.25">
      <c r="D205" s="108"/>
      <c r="E205" s="108"/>
      <c r="O205" s="108"/>
      <c r="P205" s="108"/>
      <c r="Q205" s="108"/>
      <c r="U205" s="109"/>
    </row>
    <row r="206" spans="4:21" x14ac:dyDescent="0.25">
      <c r="D206" s="108"/>
      <c r="E206" s="108"/>
      <c r="O206" s="108"/>
      <c r="P206" s="108"/>
      <c r="Q206" s="108"/>
      <c r="U206" s="109"/>
    </row>
    <row r="207" spans="4:21" x14ac:dyDescent="0.25">
      <c r="D207" s="108"/>
      <c r="E207" s="108"/>
      <c r="O207" s="108"/>
      <c r="P207" s="108"/>
      <c r="Q207" s="108"/>
      <c r="U207" s="109"/>
    </row>
    <row r="208" spans="4:21" x14ac:dyDescent="0.25">
      <c r="D208" s="108"/>
      <c r="E208" s="108"/>
      <c r="O208" s="108"/>
      <c r="P208" s="108"/>
      <c r="Q208" s="108"/>
      <c r="U208" s="109"/>
    </row>
    <row r="209" spans="4:21" x14ac:dyDescent="0.25">
      <c r="D209" s="108"/>
      <c r="E209" s="108"/>
      <c r="O209" s="108"/>
      <c r="P209" s="108"/>
      <c r="Q209" s="108"/>
      <c r="U209" s="109"/>
    </row>
    <row r="210" spans="4:21" x14ac:dyDescent="0.25">
      <c r="D210" s="108"/>
      <c r="E210" s="108"/>
      <c r="O210" s="108"/>
      <c r="P210" s="108"/>
      <c r="Q210" s="108"/>
      <c r="U210" s="109"/>
    </row>
    <row r="211" spans="4:21" x14ac:dyDescent="0.25">
      <c r="D211" s="108"/>
      <c r="E211" s="108"/>
      <c r="O211" s="108"/>
      <c r="P211" s="108"/>
      <c r="Q211" s="108"/>
      <c r="U211" s="109"/>
    </row>
    <row r="212" spans="4:21" x14ac:dyDescent="0.25">
      <c r="D212" s="108"/>
      <c r="E212" s="108"/>
      <c r="O212" s="108"/>
      <c r="P212" s="108"/>
      <c r="Q212" s="108"/>
      <c r="U212" s="109"/>
    </row>
    <row r="213" spans="4:21" x14ac:dyDescent="0.25">
      <c r="D213" s="108"/>
      <c r="E213" s="108"/>
      <c r="O213" s="108"/>
      <c r="P213" s="108"/>
      <c r="Q213" s="108"/>
      <c r="U213" s="109"/>
    </row>
    <row r="214" spans="4:21" x14ac:dyDescent="0.25">
      <c r="D214" s="108"/>
      <c r="E214" s="108"/>
      <c r="O214" s="108"/>
      <c r="P214" s="108"/>
      <c r="Q214" s="108"/>
      <c r="U214" s="109"/>
    </row>
    <row r="215" spans="4:21" x14ac:dyDescent="0.25">
      <c r="D215" s="108"/>
      <c r="E215" s="108"/>
      <c r="O215" s="108"/>
      <c r="P215" s="108"/>
      <c r="Q215" s="108"/>
      <c r="U215" s="109"/>
    </row>
    <row r="216" spans="4:21" x14ac:dyDescent="0.25">
      <c r="D216" s="108"/>
      <c r="E216" s="108"/>
      <c r="O216" s="108"/>
      <c r="P216" s="108"/>
      <c r="Q216" s="108"/>
      <c r="U216" s="109"/>
    </row>
    <row r="217" spans="4:21" x14ac:dyDescent="0.25">
      <c r="D217" s="108"/>
      <c r="E217" s="108"/>
      <c r="O217" s="108"/>
      <c r="P217" s="108"/>
      <c r="Q217" s="108"/>
      <c r="U217" s="109"/>
    </row>
    <row r="218" spans="4:21" x14ac:dyDescent="0.25">
      <c r="D218" s="108"/>
      <c r="E218" s="108"/>
      <c r="O218" s="108"/>
      <c r="P218" s="108"/>
      <c r="Q218" s="108"/>
      <c r="U218" s="109"/>
    </row>
    <row r="219" spans="4:21" x14ac:dyDescent="0.25">
      <c r="D219" s="108"/>
      <c r="E219" s="108"/>
      <c r="O219" s="108"/>
      <c r="P219" s="108"/>
      <c r="Q219" s="108"/>
      <c r="U219" s="109"/>
    </row>
    <row r="220" spans="4:21" x14ac:dyDescent="0.25">
      <c r="D220" s="108"/>
      <c r="E220" s="108"/>
      <c r="O220" s="108"/>
      <c r="P220" s="108"/>
      <c r="Q220" s="108"/>
      <c r="U220" s="109"/>
    </row>
    <row r="221" spans="4:21" x14ac:dyDescent="0.25">
      <c r="D221" s="108"/>
      <c r="E221" s="108"/>
      <c r="O221" s="108"/>
      <c r="P221" s="108"/>
      <c r="Q221" s="108"/>
      <c r="U221" s="109"/>
    </row>
    <row r="222" spans="4:21" x14ac:dyDescent="0.25">
      <c r="D222" s="108"/>
      <c r="E222" s="108"/>
      <c r="O222" s="108"/>
      <c r="P222" s="108"/>
      <c r="Q222" s="108"/>
      <c r="U222" s="109"/>
    </row>
    <row r="223" spans="4:21" x14ac:dyDescent="0.25">
      <c r="D223" s="108"/>
      <c r="E223" s="108"/>
      <c r="O223" s="108"/>
      <c r="P223" s="108"/>
      <c r="Q223" s="108"/>
      <c r="U223" s="109"/>
    </row>
    <row r="224" spans="4:21" x14ac:dyDescent="0.25">
      <c r="D224" s="108"/>
      <c r="E224" s="108"/>
      <c r="O224" s="108"/>
      <c r="P224" s="108"/>
      <c r="Q224" s="108"/>
      <c r="U224" s="109"/>
    </row>
    <row r="225" spans="4:21" x14ac:dyDescent="0.25">
      <c r="D225" s="108"/>
      <c r="E225" s="108"/>
      <c r="O225" s="108"/>
      <c r="P225" s="108"/>
      <c r="Q225" s="108"/>
      <c r="U225" s="109"/>
    </row>
    <row r="226" spans="4:21" x14ac:dyDescent="0.25">
      <c r="D226" s="108"/>
      <c r="E226" s="108"/>
      <c r="O226" s="108"/>
      <c r="P226" s="108"/>
      <c r="Q226" s="108"/>
      <c r="U226" s="109"/>
    </row>
    <row r="227" spans="4:21" x14ac:dyDescent="0.25">
      <c r="D227" s="108"/>
      <c r="E227" s="108"/>
      <c r="O227" s="108"/>
      <c r="P227" s="108"/>
      <c r="Q227" s="108"/>
      <c r="U227" s="109"/>
    </row>
    <row r="228" spans="4:21" x14ac:dyDescent="0.25">
      <c r="D228" s="108"/>
      <c r="E228" s="108"/>
      <c r="O228" s="108"/>
      <c r="P228" s="108"/>
      <c r="Q228" s="108"/>
      <c r="U228" s="109"/>
    </row>
    <row r="229" spans="4:21" x14ac:dyDescent="0.25">
      <c r="D229" s="108"/>
      <c r="E229" s="108"/>
      <c r="O229" s="108"/>
      <c r="P229" s="108"/>
      <c r="Q229" s="108"/>
      <c r="U229" s="109"/>
    </row>
    <row r="230" spans="4:21" x14ac:dyDescent="0.25">
      <c r="D230" s="108"/>
      <c r="E230" s="108"/>
      <c r="O230" s="108"/>
      <c r="P230" s="108"/>
      <c r="Q230" s="108"/>
      <c r="U230" s="109"/>
    </row>
    <row r="231" spans="4:21" x14ac:dyDescent="0.25">
      <c r="D231" s="108"/>
      <c r="E231" s="108"/>
      <c r="O231" s="108"/>
      <c r="P231" s="108"/>
      <c r="Q231" s="108"/>
      <c r="U231" s="109"/>
    </row>
    <row r="232" spans="4:21" x14ac:dyDescent="0.25">
      <c r="D232" s="108"/>
      <c r="E232" s="108"/>
      <c r="O232" s="108"/>
      <c r="P232" s="108"/>
      <c r="Q232" s="108"/>
      <c r="U232" s="109"/>
    </row>
    <row r="233" spans="4:21" x14ac:dyDescent="0.25">
      <c r="D233" s="108"/>
      <c r="E233" s="108"/>
      <c r="O233" s="108"/>
      <c r="P233" s="108"/>
      <c r="Q233" s="108"/>
      <c r="U233" s="109"/>
    </row>
    <row r="234" spans="4:21" x14ac:dyDescent="0.25">
      <c r="D234" s="108"/>
      <c r="E234" s="108"/>
      <c r="O234" s="108"/>
      <c r="P234" s="108"/>
      <c r="Q234" s="108"/>
      <c r="U234" s="109"/>
    </row>
    <row r="235" spans="4:21" x14ac:dyDescent="0.25">
      <c r="D235" s="108"/>
      <c r="E235" s="108"/>
      <c r="O235" s="108"/>
      <c r="P235" s="108"/>
      <c r="Q235" s="108"/>
      <c r="U235" s="109"/>
    </row>
    <row r="236" spans="4:21" x14ac:dyDescent="0.25">
      <c r="D236" s="108"/>
      <c r="E236" s="108"/>
      <c r="O236" s="108"/>
      <c r="P236" s="108"/>
      <c r="Q236" s="108"/>
      <c r="U236" s="109"/>
    </row>
    <row r="237" spans="4:21" x14ac:dyDescent="0.25">
      <c r="D237" s="108"/>
      <c r="E237" s="108"/>
      <c r="O237" s="108"/>
      <c r="P237" s="108"/>
      <c r="Q237" s="108"/>
      <c r="U237" s="109"/>
    </row>
    <row r="238" spans="4:21" x14ac:dyDescent="0.25">
      <c r="D238" s="108"/>
      <c r="E238" s="108"/>
      <c r="O238" s="108"/>
      <c r="P238" s="108"/>
      <c r="Q238" s="108"/>
      <c r="U238" s="109"/>
    </row>
    <row r="239" spans="4:21" x14ac:dyDescent="0.25">
      <c r="D239" s="108"/>
      <c r="E239" s="108"/>
      <c r="O239" s="108"/>
      <c r="P239" s="108"/>
      <c r="Q239" s="108"/>
      <c r="U239" s="109"/>
    </row>
    <row r="240" spans="4:21" x14ac:dyDescent="0.25">
      <c r="D240" s="108"/>
      <c r="E240" s="108"/>
      <c r="O240" s="108"/>
      <c r="P240" s="108"/>
      <c r="Q240" s="108"/>
      <c r="U240" s="109"/>
    </row>
    <row r="241" spans="4:21" x14ac:dyDescent="0.25">
      <c r="D241" s="108"/>
      <c r="E241" s="108"/>
      <c r="O241" s="108"/>
      <c r="P241" s="108"/>
      <c r="Q241" s="108"/>
      <c r="U241" s="109"/>
    </row>
    <row r="242" spans="4:21" x14ac:dyDescent="0.25">
      <c r="D242" s="108"/>
      <c r="E242" s="108"/>
      <c r="O242" s="108"/>
      <c r="P242" s="108"/>
      <c r="Q242" s="108"/>
      <c r="U242" s="109"/>
    </row>
    <row r="243" spans="4:21" x14ac:dyDescent="0.25">
      <c r="D243" s="108"/>
      <c r="E243" s="108"/>
      <c r="O243" s="108"/>
      <c r="P243" s="108"/>
      <c r="Q243" s="108"/>
      <c r="U243" s="109"/>
    </row>
    <row r="244" spans="4:21" x14ac:dyDescent="0.25">
      <c r="D244" s="108"/>
      <c r="E244" s="108"/>
      <c r="O244" s="108"/>
      <c r="P244" s="108"/>
      <c r="Q244" s="108"/>
      <c r="U244" s="110"/>
    </row>
    <row r="245" spans="4:21" x14ac:dyDescent="0.25">
      <c r="D245" s="108"/>
      <c r="E245" s="108"/>
      <c r="O245" s="108"/>
      <c r="P245" s="108"/>
      <c r="Q245" s="108"/>
      <c r="U245" s="109"/>
    </row>
    <row r="246" spans="4:21" x14ac:dyDescent="0.25">
      <c r="D246" s="108"/>
      <c r="E246" s="108"/>
      <c r="O246" s="108"/>
      <c r="P246" s="108"/>
      <c r="Q246" s="108"/>
      <c r="U246" s="109"/>
    </row>
    <row r="247" spans="4:21" x14ac:dyDescent="0.25">
      <c r="D247" s="108"/>
      <c r="E247" s="108"/>
      <c r="O247" s="108"/>
      <c r="P247" s="108"/>
      <c r="Q247" s="108"/>
      <c r="U247" s="110"/>
    </row>
    <row r="248" spans="4:21" x14ac:dyDescent="0.25">
      <c r="D248" s="108"/>
      <c r="E248" s="108"/>
      <c r="O248" s="108"/>
      <c r="P248" s="108"/>
      <c r="Q248" s="108"/>
      <c r="U248" s="109"/>
    </row>
    <row r="249" spans="4:21" x14ac:dyDescent="0.25">
      <c r="D249" s="108"/>
      <c r="E249" s="108"/>
      <c r="O249" s="108"/>
      <c r="P249" s="108"/>
      <c r="Q249" s="108"/>
      <c r="U249" s="109"/>
    </row>
    <row r="250" spans="4:21" x14ac:dyDescent="0.25">
      <c r="D250" s="108"/>
      <c r="E250" s="108"/>
      <c r="O250" s="108"/>
      <c r="P250" s="108"/>
      <c r="Q250" s="108"/>
      <c r="U250" s="109"/>
    </row>
    <row r="251" spans="4:21" x14ac:dyDescent="0.25">
      <c r="D251" s="108"/>
      <c r="E251" s="108"/>
      <c r="O251" s="108"/>
      <c r="P251" s="108"/>
      <c r="Q251" s="108"/>
      <c r="U251" s="109"/>
    </row>
    <row r="252" spans="4:21" x14ac:dyDescent="0.25">
      <c r="D252" s="108"/>
      <c r="E252" s="108"/>
      <c r="O252" s="108"/>
      <c r="P252" s="108"/>
      <c r="Q252" s="108"/>
      <c r="U252" s="109"/>
    </row>
    <row r="253" spans="4:21" x14ac:dyDescent="0.25">
      <c r="D253" s="108"/>
      <c r="E253" s="108"/>
      <c r="O253" s="108"/>
      <c r="P253" s="108"/>
      <c r="Q253" s="108"/>
      <c r="U253" s="109"/>
    </row>
    <row r="254" spans="4:21" x14ac:dyDescent="0.25">
      <c r="D254" s="108"/>
      <c r="E254" s="108"/>
      <c r="O254" s="108"/>
      <c r="P254" s="108"/>
      <c r="Q254" s="108"/>
      <c r="U254" s="109"/>
    </row>
    <row r="255" spans="4:21" x14ac:dyDescent="0.25">
      <c r="D255" s="108"/>
      <c r="E255" s="108"/>
      <c r="O255" s="108"/>
      <c r="P255" s="108"/>
      <c r="Q255" s="108"/>
      <c r="U255" s="109"/>
    </row>
    <row r="256" spans="4:21" x14ac:dyDescent="0.25">
      <c r="D256" s="108"/>
      <c r="E256" s="108"/>
      <c r="O256" s="108"/>
      <c r="P256" s="108"/>
      <c r="Q256" s="108"/>
      <c r="U256" s="109"/>
    </row>
    <row r="257" spans="4:21" x14ac:dyDescent="0.25">
      <c r="D257" s="108"/>
      <c r="E257" s="108"/>
      <c r="O257" s="108"/>
      <c r="P257" s="108"/>
      <c r="Q257" s="108"/>
      <c r="U257" s="109"/>
    </row>
    <row r="258" spans="4:21" x14ac:dyDescent="0.25">
      <c r="D258" s="108"/>
      <c r="E258" s="108"/>
      <c r="O258" s="108"/>
      <c r="P258" s="108"/>
      <c r="Q258" s="108"/>
      <c r="U258" s="109"/>
    </row>
    <row r="259" spans="4:21" x14ac:dyDescent="0.25">
      <c r="D259" s="108"/>
      <c r="E259" s="108"/>
      <c r="O259" s="108"/>
      <c r="P259" s="108"/>
      <c r="Q259" s="108"/>
      <c r="U259" s="109"/>
    </row>
    <row r="260" spans="4:21" x14ac:dyDescent="0.25">
      <c r="D260" s="108"/>
      <c r="E260" s="108"/>
      <c r="O260" s="108"/>
      <c r="P260" s="108"/>
      <c r="Q260" s="108"/>
      <c r="U260" s="109"/>
    </row>
    <row r="261" spans="4:21" x14ac:dyDescent="0.25">
      <c r="D261" s="108"/>
      <c r="E261" s="108"/>
      <c r="O261" s="108"/>
      <c r="P261" s="108"/>
      <c r="Q261" s="108"/>
      <c r="U261" s="109"/>
    </row>
    <row r="262" spans="4:21" x14ac:dyDescent="0.25">
      <c r="D262" s="108"/>
      <c r="E262" s="108"/>
      <c r="O262" s="108"/>
      <c r="P262" s="108"/>
      <c r="Q262" s="108"/>
      <c r="U262" s="109"/>
    </row>
    <row r="263" spans="4:21" x14ac:dyDescent="0.25">
      <c r="D263" s="108"/>
      <c r="E263" s="108"/>
      <c r="O263" s="108"/>
      <c r="P263" s="108"/>
      <c r="Q263" s="108"/>
      <c r="U263" s="109"/>
    </row>
    <row r="264" spans="4:21" x14ac:dyDescent="0.25">
      <c r="D264" s="108"/>
      <c r="E264" s="108"/>
      <c r="O264" s="108"/>
      <c r="P264" s="108"/>
      <c r="Q264" s="108"/>
      <c r="U264" s="109"/>
    </row>
    <row r="265" spans="4:21" x14ac:dyDescent="0.25">
      <c r="D265" s="108"/>
      <c r="E265" s="108"/>
      <c r="O265" s="108"/>
      <c r="P265" s="108"/>
      <c r="Q265" s="108"/>
      <c r="U265" s="109"/>
    </row>
    <row r="266" spans="4:21" x14ac:dyDescent="0.25">
      <c r="D266" s="108"/>
      <c r="E266" s="108"/>
      <c r="O266" s="108"/>
      <c r="P266" s="108"/>
      <c r="Q266" s="108"/>
      <c r="U266" s="109"/>
    </row>
    <row r="267" spans="4:21" x14ac:dyDescent="0.25">
      <c r="D267" s="108"/>
      <c r="E267" s="108"/>
      <c r="O267" s="108"/>
      <c r="P267" s="108"/>
      <c r="Q267" s="108"/>
      <c r="U267" s="109"/>
    </row>
    <row r="268" spans="4:21" x14ac:dyDescent="0.25">
      <c r="D268" s="108"/>
      <c r="E268" s="108"/>
      <c r="O268" s="108"/>
      <c r="P268" s="108"/>
      <c r="Q268" s="108"/>
      <c r="U268" s="109"/>
    </row>
    <row r="269" spans="4:21" x14ac:dyDescent="0.25">
      <c r="D269" s="108"/>
      <c r="E269" s="108"/>
      <c r="O269" s="108"/>
      <c r="P269" s="108"/>
      <c r="Q269" s="108"/>
      <c r="U269" s="109"/>
    </row>
    <row r="270" spans="4:21" x14ac:dyDescent="0.25">
      <c r="D270" s="108"/>
      <c r="E270" s="108"/>
      <c r="O270" s="108"/>
      <c r="P270" s="108"/>
      <c r="Q270" s="108"/>
      <c r="U270" s="109"/>
    </row>
    <row r="271" spans="4:21" x14ac:dyDescent="0.25">
      <c r="D271" s="108"/>
      <c r="E271" s="108"/>
      <c r="O271" s="108"/>
      <c r="P271" s="108"/>
      <c r="Q271" s="108"/>
      <c r="U271" s="109"/>
    </row>
    <row r="272" spans="4:21" x14ac:dyDescent="0.25">
      <c r="D272" s="108"/>
      <c r="E272" s="108"/>
      <c r="O272" s="108"/>
      <c r="P272" s="108"/>
      <c r="Q272" s="108"/>
      <c r="U272" s="109"/>
    </row>
    <row r="273" spans="4:21" x14ac:dyDescent="0.25">
      <c r="D273" s="108"/>
      <c r="E273" s="108"/>
      <c r="O273" s="108"/>
      <c r="P273" s="108"/>
      <c r="Q273" s="108"/>
      <c r="U273" s="109"/>
    </row>
    <row r="274" spans="4:21" x14ac:dyDescent="0.25">
      <c r="D274" s="108"/>
      <c r="E274" s="108"/>
      <c r="O274" s="108"/>
      <c r="P274" s="108"/>
      <c r="Q274" s="108"/>
      <c r="U274" s="109"/>
    </row>
    <row r="275" spans="4:21" x14ac:dyDescent="0.25">
      <c r="D275" s="108"/>
      <c r="E275" s="108"/>
      <c r="O275" s="108"/>
      <c r="P275" s="108"/>
      <c r="Q275" s="108"/>
      <c r="U275" s="109"/>
    </row>
    <row r="276" spans="4:21" x14ac:dyDescent="0.25">
      <c r="D276" s="108"/>
      <c r="E276" s="108"/>
      <c r="O276" s="108"/>
      <c r="P276" s="108"/>
      <c r="Q276" s="108"/>
      <c r="U276" s="109"/>
    </row>
    <row r="277" spans="4:21" x14ac:dyDescent="0.25">
      <c r="D277" s="108"/>
      <c r="E277" s="108"/>
      <c r="O277" s="108"/>
      <c r="P277" s="108"/>
      <c r="Q277" s="108"/>
      <c r="U277" s="109"/>
    </row>
    <row r="278" spans="4:21" x14ac:dyDescent="0.25">
      <c r="D278" s="108"/>
      <c r="E278" s="108"/>
      <c r="O278" s="108"/>
      <c r="P278" s="108"/>
      <c r="Q278" s="108"/>
      <c r="U278" s="109"/>
    </row>
    <row r="279" spans="4:21" x14ac:dyDescent="0.25">
      <c r="D279" s="108"/>
      <c r="E279" s="108"/>
      <c r="O279" s="108"/>
      <c r="P279" s="108"/>
      <c r="Q279" s="108"/>
      <c r="U279" s="109"/>
    </row>
    <row r="280" spans="4:21" x14ac:dyDescent="0.25">
      <c r="D280" s="108"/>
      <c r="E280" s="108"/>
      <c r="O280" s="108"/>
      <c r="P280" s="108"/>
      <c r="Q280" s="108"/>
      <c r="U280" s="109"/>
    </row>
    <row r="281" spans="4:21" x14ac:dyDescent="0.25">
      <c r="D281" s="108"/>
      <c r="E281" s="108"/>
      <c r="O281" s="108"/>
      <c r="P281" s="108"/>
      <c r="Q281" s="108"/>
      <c r="U281" s="109"/>
    </row>
    <row r="282" spans="4:21" x14ac:dyDescent="0.25">
      <c r="D282" s="108"/>
      <c r="E282" s="108"/>
      <c r="O282" s="108"/>
      <c r="P282" s="108"/>
      <c r="Q282" s="108"/>
      <c r="U282" s="109"/>
    </row>
    <row r="283" spans="4:21" x14ac:dyDescent="0.25">
      <c r="D283" s="108"/>
      <c r="E283" s="108"/>
      <c r="O283" s="108"/>
      <c r="P283" s="108"/>
      <c r="Q283" s="108"/>
      <c r="U283" s="109"/>
    </row>
    <row r="284" spans="4:21" x14ac:dyDescent="0.25">
      <c r="D284" s="108"/>
      <c r="E284" s="108"/>
      <c r="O284" s="108"/>
      <c r="P284" s="108"/>
      <c r="Q284" s="108"/>
      <c r="U284" s="109"/>
    </row>
    <row r="285" spans="4:21" x14ac:dyDescent="0.25">
      <c r="D285" s="108"/>
      <c r="E285" s="108"/>
      <c r="O285" s="108"/>
      <c r="P285" s="108"/>
      <c r="Q285" s="108"/>
      <c r="U285" s="109"/>
    </row>
    <row r="286" spans="4:21" x14ac:dyDescent="0.25">
      <c r="D286" s="108"/>
      <c r="E286" s="108"/>
      <c r="O286" s="108"/>
      <c r="P286" s="108"/>
      <c r="Q286" s="108"/>
      <c r="U286" s="109"/>
    </row>
    <row r="287" spans="4:21" x14ac:dyDescent="0.25">
      <c r="D287" s="108"/>
      <c r="E287" s="108"/>
      <c r="O287" s="108"/>
      <c r="P287" s="108"/>
      <c r="Q287" s="108"/>
      <c r="U287" s="109"/>
    </row>
    <row r="288" spans="4:21" x14ac:dyDescent="0.25">
      <c r="D288" s="108"/>
      <c r="E288" s="108"/>
      <c r="O288" s="108"/>
      <c r="P288" s="108"/>
      <c r="Q288" s="108"/>
      <c r="U288" s="109"/>
    </row>
    <row r="289" spans="4:21" x14ac:dyDescent="0.25">
      <c r="D289" s="108"/>
      <c r="E289" s="108"/>
      <c r="O289" s="108"/>
      <c r="P289" s="108"/>
      <c r="Q289" s="108"/>
      <c r="U289" s="109"/>
    </row>
    <row r="290" spans="4:21" x14ac:dyDescent="0.25">
      <c r="D290" s="108"/>
      <c r="E290" s="108"/>
      <c r="O290" s="108"/>
      <c r="P290" s="108"/>
      <c r="Q290" s="108"/>
      <c r="U290" s="110"/>
    </row>
    <row r="291" spans="4:21" x14ac:dyDescent="0.25">
      <c r="D291" s="108"/>
      <c r="E291" s="108"/>
      <c r="O291" s="108"/>
      <c r="P291" s="108"/>
      <c r="Q291" s="108"/>
      <c r="U291" s="109"/>
    </row>
    <row r="292" spans="4:21" x14ac:dyDescent="0.25">
      <c r="D292" s="108"/>
      <c r="E292" s="108"/>
      <c r="O292" s="108"/>
      <c r="P292" s="108"/>
      <c r="Q292" s="108"/>
      <c r="U292" s="110"/>
    </row>
    <row r="293" spans="4:21" x14ac:dyDescent="0.25">
      <c r="D293" s="108"/>
      <c r="E293" s="108"/>
      <c r="O293" s="108"/>
      <c r="P293" s="108"/>
      <c r="Q293" s="108"/>
      <c r="U293" s="109"/>
    </row>
    <row r="294" spans="4:21" x14ac:dyDescent="0.25">
      <c r="D294" s="108"/>
      <c r="E294" s="108"/>
      <c r="O294" s="108"/>
      <c r="P294" s="108"/>
      <c r="Q294" s="108"/>
      <c r="U294" s="109"/>
    </row>
    <row r="295" spans="4:21" x14ac:dyDescent="0.25">
      <c r="D295" s="108"/>
      <c r="E295" s="108"/>
      <c r="O295" s="108"/>
      <c r="P295" s="108"/>
      <c r="Q295" s="108"/>
      <c r="U295" s="109"/>
    </row>
    <row r="296" spans="4:21" x14ac:dyDescent="0.25">
      <c r="D296" s="108"/>
      <c r="E296" s="108"/>
      <c r="O296" s="108"/>
      <c r="P296" s="108"/>
      <c r="Q296" s="108"/>
      <c r="U296" s="110"/>
    </row>
    <row r="297" spans="4:21" x14ac:dyDescent="0.25">
      <c r="D297" s="108"/>
      <c r="E297" s="108"/>
      <c r="O297" s="108"/>
      <c r="P297" s="108"/>
      <c r="Q297" s="108"/>
      <c r="U297" s="109"/>
    </row>
    <row r="298" spans="4:21" x14ac:dyDescent="0.25">
      <c r="D298" s="108"/>
      <c r="E298" s="108"/>
      <c r="O298" s="108"/>
      <c r="P298" s="108"/>
      <c r="Q298" s="108"/>
      <c r="U298" s="109"/>
    </row>
    <row r="299" spans="4:21" x14ac:dyDescent="0.25">
      <c r="D299" s="108"/>
      <c r="E299" s="108"/>
      <c r="O299" s="108"/>
      <c r="P299" s="108"/>
      <c r="Q299" s="108"/>
      <c r="U299" s="109"/>
    </row>
    <row r="300" spans="4:21" x14ac:dyDescent="0.25">
      <c r="D300" s="108"/>
      <c r="E300" s="108"/>
      <c r="O300" s="108"/>
      <c r="P300" s="108"/>
      <c r="Q300" s="108"/>
      <c r="U300" s="109"/>
    </row>
    <row r="301" spans="4:21" x14ac:dyDescent="0.25">
      <c r="D301" s="108"/>
      <c r="E301" s="108"/>
      <c r="O301" s="108"/>
      <c r="P301" s="108"/>
      <c r="Q301" s="108"/>
      <c r="U301" s="109"/>
    </row>
    <row r="302" spans="4:21" x14ac:dyDescent="0.25">
      <c r="D302" s="108"/>
      <c r="E302" s="108"/>
      <c r="O302" s="108"/>
      <c r="P302" s="108"/>
      <c r="Q302" s="108"/>
      <c r="U302" s="109"/>
    </row>
    <row r="303" spans="4:21" x14ac:dyDescent="0.25">
      <c r="D303" s="108"/>
      <c r="E303" s="108"/>
      <c r="O303" s="108"/>
      <c r="P303" s="108"/>
      <c r="Q303" s="108"/>
      <c r="U303" s="109"/>
    </row>
    <row r="304" spans="4:21" x14ac:dyDescent="0.25">
      <c r="D304" s="108"/>
      <c r="E304" s="108"/>
      <c r="O304" s="108"/>
      <c r="P304" s="108"/>
      <c r="Q304" s="108"/>
      <c r="U304" s="109"/>
    </row>
    <row r="305" spans="4:21" x14ac:dyDescent="0.25">
      <c r="D305" s="108"/>
      <c r="E305" s="108"/>
      <c r="O305" s="108"/>
      <c r="P305" s="108"/>
      <c r="Q305" s="108"/>
      <c r="U305" s="109"/>
    </row>
    <row r="306" spans="4:21" x14ac:dyDescent="0.25">
      <c r="D306" s="108"/>
      <c r="E306" s="108"/>
      <c r="O306" s="108"/>
      <c r="P306" s="108"/>
      <c r="Q306" s="108"/>
      <c r="U306" s="109"/>
    </row>
    <row r="307" spans="4:21" x14ac:dyDescent="0.25">
      <c r="D307" s="108"/>
      <c r="E307" s="108"/>
      <c r="O307" s="108"/>
      <c r="P307" s="108"/>
      <c r="Q307" s="108"/>
      <c r="U307" s="109"/>
    </row>
    <row r="308" spans="4:21" x14ac:dyDescent="0.25">
      <c r="D308" s="108"/>
      <c r="E308" s="108"/>
      <c r="O308" s="108"/>
      <c r="P308" s="108"/>
      <c r="Q308" s="108"/>
      <c r="U308" s="109"/>
    </row>
    <row r="309" spans="4:21" x14ac:dyDescent="0.25">
      <c r="D309" s="108"/>
      <c r="E309" s="108"/>
      <c r="O309" s="108"/>
      <c r="P309" s="108"/>
      <c r="Q309" s="108"/>
      <c r="U309" s="109"/>
    </row>
    <row r="310" spans="4:21" x14ac:dyDescent="0.25">
      <c r="D310" s="108"/>
      <c r="E310" s="108"/>
      <c r="O310" s="108"/>
      <c r="P310" s="108"/>
      <c r="Q310" s="108"/>
      <c r="U310" s="109"/>
    </row>
    <row r="311" spans="4:21" x14ac:dyDescent="0.25">
      <c r="D311" s="108"/>
      <c r="E311" s="108"/>
      <c r="O311" s="108"/>
      <c r="P311" s="108"/>
      <c r="Q311" s="108"/>
      <c r="U311" s="109"/>
    </row>
    <row r="312" spans="4:21" x14ac:dyDescent="0.25">
      <c r="D312" s="108"/>
      <c r="E312" s="108"/>
      <c r="O312" s="108"/>
      <c r="P312" s="108"/>
      <c r="Q312" s="108"/>
      <c r="U312" s="109"/>
    </row>
    <row r="313" spans="4:21" x14ac:dyDescent="0.25">
      <c r="D313" s="108"/>
      <c r="E313" s="108"/>
      <c r="O313" s="108"/>
      <c r="P313" s="108"/>
      <c r="Q313" s="108"/>
      <c r="U313" s="110"/>
    </row>
    <row r="314" spans="4:21" x14ac:dyDescent="0.25">
      <c r="D314" s="108"/>
      <c r="E314" s="108"/>
      <c r="O314" s="108"/>
      <c r="P314" s="108"/>
      <c r="Q314" s="108"/>
      <c r="U314" s="109"/>
    </row>
    <row r="315" spans="4:21" x14ac:dyDescent="0.25">
      <c r="D315" s="108"/>
      <c r="E315" s="108"/>
      <c r="O315" s="108"/>
      <c r="P315" s="108"/>
      <c r="Q315" s="108"/>
      <c r="U315" s="110"/>
    </row>
    <row r="316" spans="4:21" x14ac:dyDescent="0.25">
      <c r="D316" s="108"/>
      <c r="E316" s="108"/>
      <c r="O316" s="108"/>
      <c r="P316" s="108"/>
      <c r="Q316" s="108"/>
      <c r="U316" s="109"/>
    </row>
    <row r="317" spans="4:21" x14ac:dyDescent="0.25">
      <c r="D317" s="108"/>
      <c r="E317" s="108"/>
      <c r="O317" s="108"/>
      <c r="P317" s="108"/>
      <c r="Q317" s="108"/>
      <c r="U317" s="109"/>
    </row>
    <row r="318" spans="4:21" x14ac:dyDescent="0.25">
      <c r="D318" s="108"/>
      <c r="E318" s="108"/>
      <c r="O318" s="108"/>
      <c r="P318" s="108"/>
      <c r="Q318" s="108"/>
      <c r="U318" s="109"/>
    </row>
    <row r="319" spans="4:21" x14ac:dyDescent="0.25">
      <c r="D319" s="108"/>
      <c r="E319" s="108"/>
      <c r="O319" s="108"/>
      <c r="P319" s="108"/>
      <c r="Q319" s="108"/>
      <c r="U319" s="109"/>
    </row>
    <row r="320" spans="4:21" x14ac:dyDescent="0.25">
      <c r="D320" s="108"/>
      <c r="E320" s="108"/>
      <c r="O320" s="108"/>
      <c r="P320" s="108"/>
      <c r="Q320" s="108"/>
      <c r="U320" s="109"/>
    </row>
    <row r="321" spans="4:21" x14ac:dyDescent="0.25">
      <c r="D321" s="108"/>
      <c r="E321" s="108"/>
      <c r="O321" s="108"/>
      <c r="P321" s="108"/>
      <c r="Q321" s="108"/>
      <c r="U321" s="109"/>
    </row>
    <row r="322" spans="4:21" x14ac:dyDescent="0.25">
      <c r="D322" s="108"/>
      <c r="E322" s="108"/>
      <c r="O322" s="108"/>
      <c r="P322" s="108"/>
      <c r="Q322" s="108"/>
      <c r="U322" s="109"/>
    </row>
    <row r="323" spans="4:21" x14ac:dyDescent="0.25">
      <c r="D323" s="108"/>
      <c r="E323" s="108"/>
      <c r="O323" s="108"/>
      <c r="P323" s="108"/>
      <c r="Q323" s="108"/>
      <c r="U323" s="109"/>
    </row>
    <row r="324" spans="4:21" x14ac:dyDescent="0.25">
      <c r="D324" s="108"/>
      <c r="E324" s="108"/>
      <c r="O324" s="108"/>
      <c r="P324" s="108"/>
      <c r="Q324" s="108"/>
      <c r="U324" s="109"/>
    </row>
    <row r="325" spans="4:21" x14ac:dyDescent="0.25">
      <c r="D325" s="108"/>
      <c r="E325" s="108"/>
      <c r="O325" s="108"/>
      <c r="P325" s="108"/>
      <c r="Q325" s="108"/>
      <c r="U325" s="109"/>
    </row>
    <row r="326" spans="4:21" x14ac:dyDescent="0.25">
      <c r="D326" s="108"/>
      <c r="E326" s="108"/>
      <c r="O326" s="108"/>
      <c r="P326" s="108"/>
      <c r="Q326" s="108"/>
      <c r="U326" s="109"/>
    </row>
    <row r="327" spans="4:21" x14ac:dyDescent="0.25">
      <c r="D327" s="108"/>
      <c r="E327" s="108"/>
      <c r="O327" s="108"/>
      <c r="P327" s="108"/>
      <c r="Q327" s="108"/>
      <c r="U327" s="109"/>
    </row>
    <row r="328" spans="4:21" x14ac:dyDescent="0.25">
      <c r="D328" s="108"/>
      <c r="E328" s="108"/>
      <c r="O328" s="108"/>
      <c r="P328" s="108"/>
      <c r="Q328" s="108"/>
      <c r="U328" s="109"/>
    </row>
    <row r="329" spans="4:21" x14ac:dyDescent="0.25">
      <c r="D329" s="108"/>
      <c r="E329" s="108"/>
      <c r="O329" s="108"/>
      <c r="P329" s="108"/>
      <c r="Q329" s="108"/>
      <c r="U329" s="109"/>
    </row>
    <row r="330" spans="4:21" x14ac:dyDescent="0.25">
      <c r="D330" s="108"/>
      <c r="E330" s="108"/>
      <c r="O330" s="108"/>
      <c r="P330" s="108"/>
      <c r="Q330" s="108"/>
      <c r="U330" s="109"/>
    </row>
    <row r="331" spans="4:21" x14ac:dyDescent="0.25">
      <c r="D331" s="108"/>
      <c r="E331" s="108"/>
      <c r="O331" s="108"/>
      <c r="P331" s="108"/>
      <c r="Q331" s="108"/>
      <c r="U331" s="109"/>
    </row>
    <row r="332" spans="4:21" x14ac:dyDescent="0.25">
      <c r="D332" s="108"/>
      <c r="E332" s="108"/>
      <c r="O332" s="108"/>
      <c r="P332" s="108"/>
      <c r="Q332" s="108"/>
      <c r="U332" s="109"/>
    </row>
    <row r="333" spans="4:21" x14ac:dyDescent="0.25">
      <c r="D333" s="108"/>
      <c r="E333" s="108"/>
      <c r="O333" s="108"/>
      <c r="P333" s="108"/>
      <c r="Q333" s="108"/>
      <c r="U333" s="109"/>
    </row>
    <row r="334" spans="4:21" x14ac:dyDescent="0.25">
      <c r="D334" s="108"/>
      <c r="E334" s="108"/>
      <c r="O334" s="108"/>
      <c r="P334" s="108"/>
      <c r="Q334" s="108"/>
      <c r="U334" s="109"/>
    </row>
    <row r="335" spans="4:21" x14ac:dyDescent="0.25">
      <c r="D335" s="108"/>
      <c r="E335" s="108"/>
      <c r="O335" s="108"/>
      <c r="P335" s="108"/>
      <c r="Q335" s="108"/>
      <c r="U335" s="109"/>
    </row>
    <row r="336" spans="4:21" x14ac:dyDescent="0.25">
      <c r="D336" s="108"/>
      <c r="E336" s="108"/>
      <c r="O336" s="108"/>
      <c r="P336" s="108"/>
      <c r="Q336" s="108"/>
      <c r="U336" s="109"/>
    </row>
    <row r="337" spans="4:21" x14ac:dyDescent="0.25">
      <c r="D337" s="108"/>
      <c r="E337" s="108"/>
      <c r="O337" s="108"/>
      <c r="P337" s="108"/>
      <c r="Q337" s="108"/>
      <c r="U337" s="110"/>
    </row>
    <row r="338" spans="4:21" x14ac:dyDescent="0.25">
      <c r="D338" s="108"/>
      <c r="E338" s="108"/>
      <c r="O338" s="108"/>
      <c r="P338" s="108"/>
      <c r="Q338" s="108"/>
      <c r="U338" s="109"/>
    </row>
    <row r="339" spans="4:21" x14ac:dyDescent="0.25">
      <c r="D339" s="108"/>
      <c r="E339" s="108"/>
      <c r="O339" s="108"/>
      <c r="P339" s="108"/>
      <c r="Q339" s="108"/>
      <c r="U339" s="109"/>
    </row>
    <row r="340" spans="4:21" x14ac:dyDescent="0.25">
      <c r="D340" s="108"/>
      <c r="E340" s="108"/>
      <c r="O340" s="108"/>
      <c r="P340" s="108"/>
      <c r="Q340" s="108"/>
      <c r="U340" s="110"/>
    </row>
    <row r="341" spans="4:21" x14ac:dyDescent="0.25">
      <c r="D341" s="108"/>
      <c r="E341" s="108"/>
      <c r="O341" s="108"/>
      <c r="P341" s="108"/>
      <c r="Q341" s="108"/>
      <c r="U341" s="109"/>
    </row>
    <row r="342" spans="4:21" x14ac:dyDescent="0.25">
      <c r="D342" s="108"/>
      <c r="E342" s="108"/>
      <c r="O342" s="108"/>
      <c r="P342" s="108"/>
      <c r="Q342" s="108"/>
      <c r="U342" s="109"/>
    </row>
    <row r="343" spans="4:21" x14ac:dyDescent="0.25">
      <c r="D343" s="108"/>
      <c r="E343" s="108"/>
      <c r="O343" s="108"/>
      <c r="P343" s="108"/>
      <c r="Q343" s="108"/>
      <c r="U343" s="109"/>
    </row>
    <row r="344" spans="4:21" x14ac:dyDescent="0.25">
      <c r="D344" s="108"/>
      <c r="E344" s="108"/>
      <c r="O344" s="108"/>
      <c r="P344" s="108"/>
      <c r="Q344" s="108"/>
      <c r="U344" s="109"/>
    </row>
    <row r="345" spans="4:21" x14ac:dyDescent="0.25">
      <c r="D345" s="108"/>
      <c r="E345" s="108"/>
      <c r="O345" s="108"/>
      <c r="P345" s="108"/>
      <c r="Q345" s="108"/>
      <c r="U345" s="109"/>
    </row>
    <row r="346" spans="4:21" x14ac:dyDescent="0.25">
      <c r="D346" s="108"/>
      <c r="E346" s="108"/>
      <c r="O346" s="108"/>
      <c r="P346" s="108"/>
      <c r="Q346" s="108"/>
      <c r="U346" s="109"/>
    </row>
    <row r="347" spans="4:21" x14ac:dyDescent="0.25">
      <c r="D347" s="108"/>
      <c r="E347" s="108"/>
      <c r="O347" s="108"/>
      <c r="P347" s="108"/>
      <c r="Q347" s="108"/>
      <c r="U347" s="109"/>
    </row>
    <row r="348" spans="4:21" x14ac:dyDescent="0.25">
      <c r="D348" s="108"/>
      <c r="E348" s="108"/>
      <c r="O348" s="108"/>
      <c r="P348" s="108"/>
      <c r="Q348" s="108"/>
      <c r="U348" s="109"/>
    </row>
    <row r="349" spans="4:21" x14ac:dyDescent="0.25">
      <c r="D349" s="108"/>
      <c r="E349" s="108"/>
      <c r="O349" s="108"/>
      <c r="P349" s="108"/>
      <c r="Q349" s="108"/>
      <c r="U349" s="109"/>
    </row>
    <row r="350" spans="4:21" x14ac:dyDescent="0.25">
      <c r="D350" s="108"/>
      <c r="E350" s="108"/>
      <c r="O350" s="108"/>
      <c r="P350" s="108"/>
      <c r="Q350" s="108"/>
      <c r="U350" s="109"/>
    </row>
    <row r="351" spans="4:21" x14ac:dyDescent="0.25">
      <c r="D351" s="108"/>
      <c r="E351" s="108"/>
      <c r="O351" s="108"/>
      <c r="P351" s="108"/>
      <c r="Q351" s="108"/>
      <c r="U351" s="109"/>
    </row>
    <row r="352" spans="4:21" x14ac:dyDescent="0.25">
      <c r="D352" s="108"/>
      <c r="E352" s="108"/>
      <c r="O352" s="108"/>
      <c r="P352" s="108"/>
      <c r="Q352" s="108"/>
      <c r="U352" s="109"/>
    </row>
    <row r="353" spans="4:21" x14ac:dyDescent="0.25">
      <c r="D353" s="108"/>
      <c r="E353" s="108"/>
      <c r="O353" s="108"/>
      <c r="P353" s="108"/>
      <c r="Q353" s="108"/>
      <c r="U353" s="109"/>
    </row>
    <row r="354" spans="4:21" x14ac:dyDescent="0.25">
      <c r="D354" s="108"/>
      <c r="E354" s="108"/>
      <c r="O354" s="108"/>
      <c r="P354" s="108"/>
      <c r="Q354" s="108"/>
      <c r="U354" s="109"/>
    </row>
    <row r="355" spans="4:21" x14ac:dyDescent="0.25">
      <c r="D355" s="108"/>
      <c r="E355" s="108"/>
      <c r="O355" s="108"/>
      <c r="P355" s="108"/>
      <c r="Q355" s="108"/>
      <c r="U355" s="109"/>
    </row>
    <row r="356" spans="4:21" x14ac:dyDescent="0.25">
      <c r="D356" s="108"/>
      <c r="E356" s="108"/>
      <c r="O356" s="108"/>
      <c r="P356" s="108"/>
      <c r="Q356" s="108"/>
      <c r="U356" s="109"/>
    </row>
    <row r="357" spans="4:21" x14ac:dyDescent="0.25">
      <c r="D357" s="108"/>
      <c r="E357" s="108"/>
      <c r="O357" s="108"/>
      <c r="P357" s="108"/>
      <c r="Q357" s="108"/>
      <c r="U357" s="109"/>
    </row>
    <row r="358" spans="4:21" x14ac:dyDescent="0.25">
      <c r="D358" s="108"/>
      <c r="E358" s="108"/>
      <c r="O358" s="108"/>
      <c r="P358" s="108"/>
      <c r="Q358" s="108"/>
      <c r="U358" s="109"/>
    </row>
    <row r="359" spans="4:21" x14ac:dyDescent="0.25">
      <c r="D359" s="108"/>
      <c r="E359" s="108"/>
      <c r="O359" s="108"/>
      <c r="P359" s="108"/>
      <c r="Q359" s="108"/>
      <c r="U359" s="109"/>
    </row>
    <row r="360" spans="4:21" x14ac:dyDescent="0.25">
      <c r="D360" s="108"/>
      <c r="E360" s="108"/>
      <c r="O360" s="108"/>
      <c r="P360" s="108"/>
      <c r="Q360" s="108"/>
      <c r="U360" s="109"/>
    </row>
    <row r="361" spans="4:21" x14ac:dyDescent="0.25">
      <c r="D361" s="108"/>
      <c r="E361" s="108"/>
      <c r="O361" s="108"/>
      <c r="P361" s="108"/>
      <c r="Q361" s="108"/>
      <c r="U361" s="109"/>
    </row>
    <row r="362" spans="4:21" x14ac:dyDescent="0.25">
      <c r="D362" s="108"/>
      <c r="E362" s="108"/>
      <c r="O362" s="108"/>
      <c r="P362" s="108"/>
      <c r="Q362" s="108"/>
      <c r="U362" s="109"/>
    </row>
    <row r="363" spans="4:21" x14ac:dyDescent="0.25">
      <c r="D363" s="108"/>
      <c r="E363" s="108"/>
      <c r="O363" s="108"/>
      <c r="P363" s="108"/>
      <c r="Q363" s="108"/>
      <c r="U363" s="109"/>
    </row>
    <row r="364" spans="4:21" x14ac:dyDescent="0.25">
      <c r="D364" s="108"/>
      <c r="E364" s="108"/>
      <c r="O364" s="108"/>
      <c r="P364" s="108"/>
      <c r="Q364" s="108"/>
      <c r="U364" s="109"/>
    </row>
    <row r="365" spans="4:21" x14ac:dyDescent="0.25">
      <c r="D365" s="108"/>
      <c r="E365" s="108"/>
      <c r="O365" s="108"/>
      <c r="P365" s="108"/>
      <c r="Q365" s="108"/>
      <c r="U365" s="109"/>
    </row>
    <row r="366" spans="4:21" x14ac:dyDescent="0.25">
      <c r="D366" s="108"/>
      <c r="E366" s="108"/>
      <c r="O366" s="108"/>
      <c r="P366" s="108"/>
      <c r="Q366" s="108"/>
      <c r="U366" s="109"/>
    </row>
    <row r="367" spans="4:21" x14ac:dyDescent="0.25">
      <c r="D367" s="108"/>
      <c r="E367" s="108"/>
      <c r="O367" s="108"/>
      <c r="P367" s="108"/>
      <c r="Q367" s="108"/>
      <c r="U367" s="109"/>
    </row>
    <row r="368" spans="4:21" x14ac:dyDescent="0.25">
      <c r="D368" s="108"/>
      <c r="E368" s="108"/>
      <c r="O368" s="108"/>
      <c r="P368" s="108"/>
      <c r="Q368" s="108"/>
      <c r="U368" s="109"/>
    </row>
    <row r="369" spans="4:21" x14ac:dyDescent="0.25">
      <c r="D369" s="108"/>
      <c r="E369" s="108"/>
      <c r="O369" s="108"/>
      <c r="P369" s="108"/>
      <c r="Q369" s="108"/>
      <c r="U369" s="109"/>
    </row>
    <row r="370" spans="4:21" x14ac:dyDescent="0.25">
      <c r="D370" s="108"/>
      <c r="E370" s="108"/>
      <c r="O370" s="108"/>
      <c r="P370" s="108"/>
      <c r="Q370" s="108"/>
      <c r="U370" s="109"/>
    </row>
    <row r="371" spans="4:21" x14ac:dyDescent="0.25">
      <c r="D371" s="108"/>
      <c r="E371" s="108"/>
      <c r="O371" s="108"/>
      <c r="P371" s="108"/>
      <c r="Q371" s="108"/>
      <c r="U371" s="109"/>
    </row>
    <row r="372" spans="4:21" x14ac:dyDescent="0.25">
      <c r="D372" s="108"/>
      <c r="E372" s="108"/>
      <c r="O372" s="108"/>
      <c r="P372" s="108"/>
      <c r="Q372" s="108"/>
      <c r="U372" s="109"/>
    </row>
    <row r="373" spans="4:21" x14ac:dyDescent="0.25">
      <c r="D373" s="108"/>
      <c r="E373" s="108"/>
      <c r="O373" s="108"/>
      <c r="P373" s="108"/>
      <c r="Q373" s="108"/>
      <c r="U373" s="109"/>
    </row>
    <row r="374" spans="4:21" x14ac:dyDescent="0.25">
      <c r="D374" s="108"/>
      <c r="E374" s="108"/>
      <c r="O374" s="108"/>
      <c r="P374" s="108"/>
      <c r="Q374" s="108"/>
      <c r="U374" s="109"/>
    </row>
    <row r="375" spans="4:21" x14ac:dyDescent="0.25">
      <c r="D375" s="108"/>
      <c r="E375" s="108"/>
      <c r="O375" s="108"/>
      <c r="P375" s="108"/>
      <c r="Q375" s="108"/>
      <c r="U375" s="109"/>
    </row>
    <row r="376" spans="4:21" x14ac:dyDescent="0.25">
      <c r="D376" s="108"/>
      <c r="E376" s="108"/>
      <c r="O376" s="108"/>
      <c r="P376" s="108"/>
      <c r="Q376" s="108"/>
      <c r="U376" s="109"/>
    </row>
    <row r="377" spans="4:21" x14ac:dyDescent="0.25">
      <c r="D377" s="108"/>
      <c r="E377" s="108"/>
      <c r="O377" s="108"/>
      <c r="P377" s="108"/>
      <c r="Q377" s="108"/>
      <c r="U377" s="109"/>
    </row>
    <row r="378" spans="4:21" x14ac:dyDescent="0.25">
      <c r="D378" s="108"/>
      <c r="E378" s="108"/>
      <c r="O378" s="108"/>
      <c r="P378" s="108"/>
      <c r="Q378" s="108"/>
      <c r="U378" s="109"/>
    </row>
    <row r="379" spans="4:21" x14ac:dyDescent="0.25">
      <c r="D379" s="108"/>
      <c r="E379" s="108"/>
      <c r="O379" s="108"/>
      <c r="P379" s="108"/>
      <c r="Q379" s="108"/>
      <c r="U379" s="109"/>
    </row>
    <row r="380" spans="4:21" x14ac:dyDescent="0.25">
      <c r="D380" s="108"/>
      <c r="E380" s="108"/>
      <c r="O380" s="108"/>
      <c r="P380" s="108"/>
      <c r="Q380" s="108"/>
      <c r="U380" s="110"/>
    </row>
    <row r="381" spans="4:21" x14ac:dyDescent="0.25">
      <c r="D381" s="108"/>
      <c r="E381" s="108"/>
      <c r="O381" s="108"/>
      <c r="P381" s="108"/>
      <c r="Q381" s="108"/>
      <c r="U381" s="109"/>
    </row>
    <row r="382" spans="4:21" x14ac:dyDescent="0.25">
      <c r="D382" s="108"/>
      <c r="E382" s="108"/>
      <c r="O382" s="108"/>
      <c r="P382" s="108"/>
      <c r="Q382" s="108"/>
      <c r="U382" s="109"/>
    </row>
    <row r="383" spans="4:21" x14ac:dyDescent="0.25">
      <c r="D383" s="108"/>
      <c r="E383" s="108"/>
      <c r="O383" s="108"/>
      <c r="P383" s="108"/>
      <c r="Q383" s="108"/>
      <c r="U383" s="109"/>
    </row>
    <row r="384" spans="4:21" x14ac:dyDescent="0.25">
      <c r="D384" s="108"/>
      <c r="E384" s="108"/>
      <c r="O384" s="108"/>
      <c r="P384" s="108"/>
      <c r="Q384" s="108"/>
      <c r="U384" s="109"/>
    </row>
    <row r="385" spans="4:21" x14ac:dyDescent="0.25">
      <c r="D385" s="108"/>
      <c r="E385" s="108"/>
      <c r="O385" s="108"/>
      <c r="P385" s="108"/>
      <c r="Q385" s="108"/>
      <c r="U385" s="109"/>
    </row>
    <row r="386" spans="4:21" x14ac:dyDescent="0.25">
      <c r="D386" s="108"/>
      <c r="E386" s="108"/>
      <c r="O386" s="108"/>
      <c r="P386" s="108"/>
      <c r="Q386" s="108"/>
      <c r="U386" s="109"/>
    </row>
    <row r="387" spans="4:21" x14ac:dyDescent="0.25">
      <c r="D387" s="108"/>
      <c r="E387" s="108"/>
      <c r="O387" s="108"/>
      <c r="P387" s="108"/>
      <c r="Q387" s="108"/>
      <c r="U387" s="109"/>
    </row>
    <row r="388" spans="4:21" x14ac:dyDescent="0.25">
      <c r="D388" s="108"/>
      <c r="E388" s="108"/>
      <c r="O388" s="108"/>
      <c r="P388" s="108"/>
      <c r="Q388" s="108"/>
      <c r="U388" s="109"/>
    </row>
    <row r="389" spans="4:21" x14ac:dyDescent="0.25">
      <c r="D389" s="108"/>
      <c r="E389" s="108"/>
      <c r="O389" s="108"/>
      <c r="P389" s="108"/>
      <c r="Q389" s="108"/>
      <c r="U389" s="109"/>
    </row>
    <row r="390" spans="4:21" x14ac:dyDescent="0.25">
      <c r="D390" s="108"/>
      <c r="E390" s="108"/>
      <c r="O390" s="108"/>
      <c r="P390" s="108"/>
      <c r="Q390" s="108"/>
      <c r="U390" s="109"/>
    </row>
    <row r="391" spans="4:21" x14ac:dyDescent="0.25">
      <c r="D391" s="108"/>
      <c r="E391" s="108"/>
      <c r="O391" s="108"/>
      <c r="P391" s="108"/>
      <c r="Q391" s="108"/>
      <c r="U391" s="109"/>
    </row>
    <row r="392" spans="4:21" x14ac:dyDescent="0.25">
      <c r="D392" s="108"/>
      <c r="E392" s="108"/>
      <c r="O392" s="108"/>
      <c r="P392" s="108"/>
      <c r="Q392" s="108"/>
      <c r="U392" s="109"/>
    </row>
    <row r="393" spans="4:21" x14ac:dyDescent="0.25">
      <c r="D393" s="108"/>
      <c r="E393" s="108"/>
      <c r="O393" s="108"/>
      <c r="P393" s="108"/>
      <c r="Q393" s="108"/>
      <c r="U393" s="109"/>
    </row>
    <row r="394" spans="4:21" x14ac:dyDescent="0.25">
      <c r="D394" s="108"/>
      <c r="E394" s="108"/>
      <c r="O394" s="108"/>
      <c r="P394" s="108"/>
      <c r="Q394" s="108"/>
      <c r="U394" s="109"/>
    </row>
    <row r="395" spans="4:21" x14ac:dyDescent="0.25">
      <c r="D395" s="108"/>
      <c r="E395" s="108"/>
      <c r="O395" s="108"/>
      <c r="P395" s="108"/>
      <c r="Q395" s="108"/>
      <c r="U395" s="109"/>
    </row>
    <row r="396" spans="4:21" x14ac:dyDescent="0.25">
      <c r="D396" s="108"/>
      <c r="E396" s="108"/>
      <c r="O396" s="108"/>
      <c r="P396" s="108"/>
      <c r="Q396" s="108"/>
      <c r="U396" s="109"/>
    </row>
    <row r="397" spans="4:21" x14ac:dyDescent="0.25">
      <c r="D397" s="108"/>
      <c r="E397" s="108"/>
      <c r="O397" s="108"/>
      <c r="P397" s="108"/>
      <c r="Q397" s="108"/>
      <c r="U397" s="109"/>
    </row>
    <row r="398" spans="4:21" x14ac:dyDescent="0.25">
      <c r="D398" s="108"/>
      <c r="E398" s="108"/>
      <c r="O398" s="108"/>
      <c r="P398" s="108"/>
      <c r="Q398" s="108"/>
      <c r="U398" s="109"/>
    </row>
    <row r="399" spans="4:21" x14ac:dyDescent="0.25">
      <c r="D399" s="108"/>
      <c r="E399" s="108"/>
      <c r="O399" s="108"/>
      <c r="P399" s="108"/>
      <c r="Q399" s="108"/>
      <c r="U399" s="109"/>
    </row>
    <row r="400" spans="4:21" x14ac:dyDescent="0.25">
      <c r="D400" s="108"/>
      <c r="E400" s="108"/>
      <c r="O400" s="108"/>
      <c r="P400" s="108"/>
      <c r="Q400" s="108"/>
      <c r="U400" s="109"/>
    </row>
    <row r="401" spans="4:21" x14ac:dyDescent="0.25">
      <c r="D401" s="108"/>
      <c r="E401" s="108"/>
      <c r="O401" s="108"/>
      <c r="P401" s="108"/>
      <c r="Q401" s="108"/>
      <c r="U401" s="109"/>
    </row>
    <row r="402" spans="4:21" x14ac:dyDescent="0.25">
      <c r="D402" s="108"/>
      <c r="E402" s="108"/>
      <c r="O402" s="108"/>
      <c r="P402" s="108"/>
      <c r="Q402" s="108"/>
      <c r="U402" s="109"/>
    </row>
    <row r="403" spans="4:21" x14ac:dyDescent="0.25">
      <c r="D403" s="108"/>
      <c r="E403" s="108"/>
      <c r="O403" s="108"/>
      <c r="P403" s="108"/>
      <c r="Q403" s="108"/>
      <c r="U403" s="109"/>
    </row>
    <row r="404" spans="4:21" x14ac:dyDescent="0.25">
      <c r="D404" s="108"/>
      <c r="E404" s="108"/>
      <c r="O404" s="108"/>
      <c r="P404" s="108"/>
      <c r="Q404" s="108"/>
      <c r="U404" s="109"/>
    </row>
    <row r="405" spans="4:21" x14ac:dyDescent="0.25">
      <c r="D405" s="108"/>
      <c r="E405" s="108"/>
      <c r="O405" s="108"/>
      <c r="P405" s="108"/>
      <c r="Q405" s="108"/>
      <c r="U405" s="109"/>
    </row>
    <row r="406" spans="4:21" x14ac:dyDescent="0.25">
      <c r="D406" s="108"/>
      <c r="E406" s="108"/>
      <c r="O406" s="108"/>
      <c r="P406" s="108"/>
      <c r="Q406" s="108"/>
      <c r="U406" s="109"/>
    </row>
    <row r="407" spans="4:21" x14ac:dyDescent="0.25">
      <c r="D407" s="108"/>
      <c r="E407" s="108"/>
      <c r="O407" s="108"/>
      <c r="P407" s="108"/>
      <c r="Q407" s="108"/>
      <c r="U407" s="109"/>
    </row>
    <row r="408" spans="4:21" x14ac:dyDescent="0.25">
      <c r="D408" s="108"/>
      <c r="E408" s="108"/>
      <c r="O408" s="108"/>
      <c r="P408" s="108"/>
      <c r="Q408" s="108"/>
      <c r="U408" s="109"/>
    </row>
    <row r="409" spans="4:21" x14ac:dyDescent="0.25">
      <c r="D409" s="108"/>
      <c r="E409" s="108"/>
      <c r="O409" s="108"/>
      <c r="P409" s="108"/>
      <c r="Q409" s="108"/>
      <c r="U409" s="109"/>
    </row>
    <row r="410" spans="4:21" x14ac:dyDescent="0.25">
      <c r="D410" s="108"/>
      <c r="E410" s="108"/>
      <c r="O410" s="108"/>
      <c r="P410" s="108"/>
      <c r="Q410" s="108"/>
      <c r="U410" s="109"/>
    </row>
    <row r="411" spans="4:21" x14ac:dyDescent="0.25">
      <c r="D411" s="108"/>
      <c r="E411" s="108"/>
      <c r="O411" s="108"/>
      <c r="P411" s="108"/>
      <c r="Q411" s="108"/>
      <c r="U411" s="109"/>
    </row>
    <row r="412" spans="4:21" x14ac:dyDescent="0.25">
      <c r="D412" s="108"/>
      <c r="E412" s="108"/>
      <c r="O412" s="108"/>
      <c r="P412" s="108"/>
      <c r="Q412" s="108"/>
      <c r="U412" s="109"/>
    </row>
    <row r="413" spans="4:21" x14ac:dyDescent="0.25">
      <c r="D413" s="108"/>
      <c r="E413" s="108"/>
      <c r="O413" s="108"/>
      <c r="P413" s="108"/>
      <c r="Q413" s="108"/>
      <c r="U413" s="109"/>
    </row>
    <row r="414" spans="4:21" x14ac:dyDescent="0.25">
      <c r="D414" s="108"/>
      <c r="E414" s="108"/>
      <c r="O414" s="108"/>
      <c r="P414" s="108"/>
      <c r="Q414" s="108"/>
      <c r="U414" s="110"/>
    </row>
    <row r="415" spans="4:21" x14ac:dyDescent="0.25">
      <c r="D415" s="108"/>
      <c r="E415" s="108"/>
      <c r="O415" s="108"/>
      <c r="P415" s="108"/>
      <c r="Q415" s="108"/>
      <c r="U415" s="109"/>
    </row>
    <row r="416" spans="4:21" x14ac:dyDescent="0.25">
      <c r="D416" s="108"/>
      <c r="E416" s="108"/>
      <c r="O416" s="108"/>
      <c r="P416" s="108"/>
      <c r="Q416" s="108"/>
      <c r="U416" s="109"/>
    </row>
    <row r="417" spans="4:21" x14ac:dyDescent="0.25">
      <c r="D417" s="108"/>
      <c r="E417" s="108"/>
      <c r="O417" s="108"/>
      <c r="P417" s="108"/>
      <c r="Q417" s="108"/>
      <c r="U417" s="109"/>
    </row>
    <row r="418" spans="4:21" x14ac:dyDescent="0.25">
      <c r="D418" s="108"/>
      <c r="E418" s="108"/>
      <c r="O418" s="108"/>
      <c r="P418" s="108"/>
      <c r="Q418" s="108"/>
      <c r="U418" s="109"/>
    </row>
    <row r="419" spans="4:21" x14ac:dyDescent="0.25">
      <c r="D419" s="108"/>
      <c r="E419" s="108"/>
      <c r="O419" s="108"/>
      <c r="P419" s="108"/>
      <c r="Q419" s="108"/>
      <c r="U419" s="109"/>
    </row>
    <row r="420" spans="4:21" x14ac:dyDescent="0.25">
      <c r="D420" s="108"/>
      <c r="E420" s="108"/>
      <c r="O420" s="108"/>
      <c r="P420" s="108"/>
      <c r="Q420" s="108"/>
      <c r="U420" s="109"/>
    </row>
    <row r="421" spans="4:21" x14ac:dyDescent="0.25">
      <c r="D421" s="108"/>
      <c r="E421" s="108"/>
      <c r="O421" s="108"/>
      <c r="P421" s="108"/>
      <c r="Q421" s="108"/>
      <c r="U421" s="109"/>
    </row>
    <row r="422" spans="4:21" x14ac:dyDescent="0.25">
      <c r="D422" s="108"/>
      <c r="E422" s="108"/>
      <c r="O422" s="108"/>
      <c r="P422" s="108"/>
      <c r="Q422" s="108"/>
      <c r="U422" s="110"/>
    </row>
    <row r="423" spans="4:21" x14ac:dyDescent="0.25">
      <c r="D423" s="108"/>
      <c r="E423" s="108"/>
      <c r="O423" s="108"/>
      <c r="P423" s="108"/>
      <c r="Q423" s="108"/>
      <c r="U423" s="109"/>
    </row>
    <row r="424" spans="4:21" x14ac:dyDescent="0.25">
      <c r="D424" s="108"/>
      <c r="E424" s="108"/>
      <c r="O424" s="108"/>
      <c r="P424" s="108"/>
      <c r="Q424" s="108"/>
      <c r="U424" s="109"/>
    </row>
    <row r="425" spans="4:21" x14ac:dyDescent="0.25">
      <c r="D425" s="108"/>
      <c r="E425" s="108"/>
      <c r="O425" s="108"/>
      <c r="P425" s="108"/>
      <c r="Q425" s="108"/>
      <c r="U425" s="109"/>
    </row>
    <row r="426" spans="4:21" x14ac:dyDescent="0.25">
      <c r="D426" s="108"/>
      <c r="E426" s="108"/>
      <c r="O426" s="108"/>
      <c r="P426" s="108"/>
      <c r="Q426" s="108"/>
      <c r="U426" s="109"/>
    </row>
    <row r="427" spans="4:21" x14ac:dyDescent="0.25">
      <c r="D427" s="108"/>
      <c r="E427" s="108"/>
      <c r="O427" s="108"/>
      <c r="P427" s="108"/>
      <c r="Q427" s="108"/>
      <c r="U427" s="109"/>
    </row>
    <row r="428" spans="4:21" x14ac:dyDescent="0.25">
      <c r="D428" s="108"/>
      <c r="E428" s="108"/>
      <c r="O428" s="108"/>
      <c r="P428" s="108"/>
      <c r="Q428" s="108"/>
      <c r="U428" s="109"/>
    </row>
    <row r="429" spans="4:21" x14ac:dyDescent="0.25">
      <c r="D429" s="108"/>
      <c r="E429" s="108"/>
      <c r="O429" s="108"/>
      <c r="P429" s="108"/>
      <c r="Q429" s="108"/>
      <c r="U429" s="109"/>
    </row>
    <row r="430" spans="4:21" x14ac:dyDescent="0.25">
      <c r="D430" s="108"/>
      <c r="E430" s="108"/>
      <c r="O430" s="108"/>
      <c r="P430" s="108"/>
      <c r="Q430" s="108"/>
      <c r="U430" s="109"/>
    </row>
    <row r="431" spans="4:21" x14ac:dyDescent="0.25">
      <c r="D431" s="108"/>
      <c r="E431" s="108"/>
      <c r="O431" s="108"/>
      <c r="P431" s="108"/>
      <c r="Q431" s="108"/>
      <c r="U431" s="109"/>
    </row>
    <row r="432" spans="4:21" x14ac:dyDescent="0.25">
      <c r="D432" s="108"/>
      <c r="E432" s="108"/>
      <c r="O432" s="108"/>
      <c r="P432" s="108"/>
      <c r="Q432" s="108"/>
      <c r="U432" s="109"/>
    </row>
    <row r="433" spans="4:21" x14ac:dyDescent="0.25">
      <c r="D433" s="108"/>
      <c r="E433" s="108"/>
      <c r="O433" s="108"/>
      <c r="P433" s="108"/>
      <c r="Q433" s="108"/>
      <c r="U433" s="109"/>
    </row>
    <row r="434" spans="4:21" x14ac:dyDescent="0.25">
      <c r="D434" s="108"/>
      <c r="E434" s="108"/>
      <c r="O434" s="108"/>
      <c r="P434" s="108"/>
      <c r="Q434" s="108"/>
      <c r="U434" s="109"/>
    </row>
    <row r="435" spans="4:21" x14ac:dyDescent="0.25">
      <c r="D435" s="108"/>
      <c r="E435" s="108"/>
      <c r="O435" s="108"/>
      <c r="P435" s="108"/>
      <c r="Q435" s="108"/>
      <c r="U435" s="109"/>
    </row>
    <row r="436" spans="4:21" x14ac:dyDescent="0.25">
      <c r="D436" s="108"/>
      <c r="E436" s="108"/>
      <c r="O436" s="108"/>
      <c r="P436" s="108"/>
      <c r="Q436" s="108"/>
      <c r="U436" s="109"/>
    </row>
    <row r="437" spans="4:21" x14ac:dyDescent="0.25">
      <c r="D437" s="108"/>
      <c r="E437" s="108"/>
      <c r="O437" s="108"/>
      <c r="P437" s="108"/>
      <c r="Q437" s="108"/>
      <c r="U437" s="109"/>
    </row>
    <row r="438" spans="4:21" x14ac:dyDescent="0.25">
      <c r="D438" s="108"/>
      <c r="E438" s="108"/>
      <c r="O438" s="108"/>
      <c r="P438" s="108"/>
      <c r="Q438" s="108"/>
      <c r="U438" s="109"/>
    </row>
    <row r="439" spans="4:21" x14ac:dyDescent="0.25">
      <c r="D439" s="108"/>
      <c r="E439" s="108"/>
      <c r="O439" s="108"/>
      <c r="P439" s="108"/>
      <c r="Q439" s="108"/>
      <c r="U439" s="109"/>
    </row>
    <row r="440" spans="4:21" x14ac:dyDescent="0.25">
      <c r="D440" s="108"/>
      <c r="E440" s="108"/>
      <c r="O440" s="108"/>
      <c r="P440" s="108"/>
      <c r="Q440" s="108"/>
      <c r="U440" s="109"/>
    </row>
    <row r="441" spans="4:21" x14ac:dyDescent="0.25">
      <c r="D441" s="108"/>
      <c r="E441" s="108"/>
      <c r="O441" s="108"/>
      <c r="P441" s="108"/>
      <c r="Q441" s="108"/>
      <c r="U441" s="109"/>
    </row>
    <row r="442" spans="4:21" x14ac:dyDescent="0.25">
      <c r="D442" s="108"/>
      <c r="E442" s="108"/>
      <c r="O442" s="108"/>
      <c r="P442" s="108"/>
      <c r="Q442" s="108"/>
      <c r="U442" s="109"/>
    </row>
    <row r="443" spans="4:21" x14ac:dyDescent="0.25">
      <c r="D443" s="108"/>
      <c r="E443" s="108"/>
      <c r="O443" s="108"/>
      <c r="P443" s="108"/>
      <c r="Q443" s="108"/>
      <c r="U443" s="109"/>
    </row>
    <row r="444" spans="4:21" x14ac:dyDescent="0.25">
      <c r="D444" s="108"/>
      <c r="E444" s="108"/>
      <c r="O444" s="108"/>
      <c r="P444" s="108"/>
      <c r="Q444" s="108"/>
      <c r="U444" s="109"/>
    </row>
    <row r="445" spans="4:21" x14ac:dyDescent="0.25">
      <c r="D445" s="108"/>
      <c r="E445" s="108"/>
      <c r="O445" s="108"/>
      <c r="P445" s="108"/>
      <c r="Q445" s="108"/>
      <c r="U445" s="109"/>
    </row>
    <row r="446" spans="4:21" x14ac:dyDescent="0.25">
      <c r="D446" s="108"/>
      <c r="E446" s="108"/>
      <c r="O446" s="108"/>
      <c r="P446" s="108"/>
      <c r="Q446" s="108"/>
      <c r="U446" s="109"/>
    </row>
    <row r="447" spans="4:21" x14ac:dyDescent="0.25">
      <c r="D447" s="108"/>
      <c r="E447" s="108"/>
      <c r="O447" s="108"/>
      <c r="P447" s="108"/>
      <c r="Q447" s="108"/>
      <c r="U447" s="109"/>
    </row>
    <row r="448" spans="4:21" x14ac:dyDescent="0.25">
      <c r="D448" s="108"/>
      <c r="E448" s="108"/>
      <c r="O448" s="108"/>
      <c r="P448" s="108"/>
      <c r="Q448" s="108"/>
      <c r="U448" s="109"/>
    </row>
    <row r="449" spans="4:21" x14ac:dyDescent="0.25">
      <c r="D449" s="108"/>
      <c r="E449" s="108"/>
      <c r="O449" s="108"/>
      <c r="P449" s="108"/>
      <c r="Q449" s="108"/>
      <c r="U449" s="109"/>
    </row>
    <row r="450" spans="4:21" x14ac:dyDescent="0.25">
      <c r="D450" s="108"/>
      <c r="E450" s="108"/>
      <c r="O450" s="108"/>
      <c r="P450" s="108"/>
      <c r="Q450" s="108"/>
      <c r="U450" s="109"/>
    </row>
    <row r="451" spans="4:21" x14ac:dyDescent="0.25">
      <c r="D451" s="108"/>
      <c r="E451" s="108"/>
      <c r="O451" s="108"/>
      <c r="P451" s="108"/>
      <c r="Q451" s="108"/>
      <c r="U451" s="109"/>
    </row>
    <row r="452" spans="4:21" x14ac:dyDescent="0.25">
      <c r="R452" s="112"/>
    </row>
    <row r="455" spans="4:21" x14ac:dyDescent="0.25">
      <c r="D455" s="108"/>
      <c r="E455" s="108"/>
      <c r="O455" s="108"/>
      <c r="P455" s="108"/>
    </row>
    <row r="456" spans="4:21" x14ac:dyDescent="0.25">
      <c r="D456" s="108"/>
      <c r="E456" s="108"/>
      <c r="O456" s="108"/>
      <c r="P456" s="108"/>
    </row>
    <row r="457" spans="4:21" x14ac:dyDescent="0.25">
      <c r="D457" s="108"/>
      <c r="E457" s="108"/>
      <c r="O457" s="108"/>
      <c r="P457" s="108"/>
    </row>
    <row r="458" spans="4:21" x14ac:dyDescent="0.25">
      <c r="D458" s="108"/>
      <c r="E458" s="108"/>
      <c r="O458" s="108"/>
      <c r="P458" s="108"/>
    </row>
    <row r="459" spans="4:21" x14ac:dyDescent="0.25">
      <c r="D459" s="108"/>
      <c r="E459" s="108"/>
      <c r="O459" s="108"/>
      <c r="P459" s="108"/>
    </row>
    <row r="460" spans="4:21" x14ac:dyDescent="0.25">
      <c r="D460" s="108"/>
      <c r="E460" s="108"/>
      <c r="O460" s="108"/>
      <c r="P460" s="108"/>
    </row>
    <row r="461" spans="4:21" x14ac:dyDescent="0.25">
      <c r="D461" s="108"/>
      <c r="E461" s="108"/>
      <c r="O461" s="108"/>
      <c r="P461" s="108"/>
    </row>
    <row r="462" spans="4:21" x14ac:dyDescent="0.25">
      <c r="D462" s="108"/>
      <c r="E462" s="108"/>
      <c r="O462" s="108"/>
      <c r="P462" s="108"/>
    </row>
    <row r="463" spans="4:21" x14ac:dyDescent="0.25">
      <c r="D463" s="108"/>
      <c r="E463" s="108"/>
      <c r="O463" s="108"/>
      <c r="P463" s="108"/>
    </row>
    <row r="464" spans="4:21" x14ac:dyDescent="0.25">
      <c r="D464" s="108"/>
      <c r="E464" s="108"/>
      <c r="O464" s="108"/>
      <c r="P464" s="108"/>
    </row>
    <row r="465" spans="4:16" x14ac:dyDescent="0.25">
      <c r="D465" s="108"/>
      <c r="E465" s="108"/>
      <c r="O465" s="108"/>
      <c r="P465" s="108"/>
    </row>
    <row r="466" spans="4:16" x14ac:dyDescent="0.25">
      <c r="D466" s="108"/>
      <c r="E466" s="108"/>
      <c r="O466" s="108"/>
      <c r="P466" s="108"/>
    </row>
    <row r="467" spans="4:16" x14ac:dyDescent="0.25">
      <c r="D467" s="108"/>
      <c r="E467" s="108"/>
      <c r="O467" s="108"/>
      <c r="P467" s="108"/>
    </row>
    <row r="468" spans="4:16" x14ac:dyDescent="0.25">
      <c r="D468" s="108"/>
      <c r="E468" s="108"/>
      <c r="O468" s="108"/>
      <c r="P468" s="108"/>
    </row>
    <row r="469" spans="4:16" x14ac:dyDescent="0.25">
      <c r="D469" s="108"/>
      <c r="E469" s="108"/>
      <c r="O469" s="108"/>
      <c r="P469" s="108"/>
    </row>
    <row r="470" spans="4:16" x14ac:dyDescent="0.25">
      <c r="D470" s="108"/>
      <c r="E470" s="108"/>
      <c r="O470" s="108"/>
      <c r="P470" s="108"/>
    </row>
    <row r="471" spans="4:16" x14ac:dyDescent="0.25">
      <c r="D471" s="108"/>
      <c r="E471" s="108"/>
      <c r="O471" s="108"/>
      <c r="P471" s="108"/>
    </row>
    <row r="472" spans="4:16" x14ac:dyDescent="0.25">
      <c r="D472" s="108"/>
      <c r="E472" s="108"/>
      <c r="O472" s="108"/>
      <c r="P472" s="108"/>
    </row>
    <row r="473" spans="4:16" x14ac:dyDescent="0.25">
      <c r="D473" s="108"/>
      <c r="E473" s="108"/>
      <c r="O473" s="108"/>
      <c r="P473" s="108"/>
    </row>
    <row r="474" spans="4:16" x14ac:dyDescent="0.25">
      <c r="D474" s="108"/>
      <c r="E474" s="108"/>
      <c r="O474" s="108"/>
      <c r="P474" s="108"/>
    </row>
    <row r="475" spans="4:16" x14ac:dyDescent="0.25">
      <c r="D475" s="108"/>
      <c r="E475" s="108"/>
      <c r="O475" s="108"/>
      <c r="P475" s="108"/>
    </row>
    <row r="476" spans="4:16" x14ac:dyDescent="0.25">
      <c r="D476" s="108"/>
      <c r="E476" s="108"/>
      <c r="O476" s="108"/>
      <c r="P476" s="108"/>
    </row>
    <row r="477" spans="4:16" x14ac:dyDescent="0.25">
      <c r="D477" s="108"/>
      <c r="E477" s="108"/>
      <c r="O477" s="108"/>
      <c r="P477" s="108"/>
    </row>
    <row r="478" spans="4:16" x14ac:dyDescent="0.25">
      <c r="D478" s="108"/>
      <c r="E478" s="108"/>
      <c r="O478" s="108"/>
      <c r="P478" s="108"/>
    </row>
    <row r="479" spans="4:16" x14ac:dyDescent="0.25">
      <c r="D479" s="108"/>
      <c r="E479" s="108"/>
      <c r="O479" s="108"/>
      <c r="P479" s="108"/>
    </row>
    <row r="480" spans="4:16" x14ac:dyDescent="0.25">
      <c r="D480" s="108"/>
      <c r="E480" s="108"/>
      <c r="O480" s="108"/>
      <c r="P480" s="108"/>
    </row>
    <row r="481" spans="4:16" x14ac:dyDescent="0.25">
      <c r="D481" s="108"/>
      <c r="E481" s="108"/>
      <c r="O481" s="108"/>
      <c r="P481" s="108"/>
    </row>
    <row r="482" spans="4:16" x14ac:dyDescent="0.25">
      <c r="D482" s="108"/>
      <c r="E482" s="108"/>
      <c r="O482" s="108"/>
      <c r="P482" s="108"/>
    </row>
    <row r="483" spans="4:16" x14ac:dyDescent="0.25">
      <c r="D483" s="108"/>
      <c r="E483" s="108"/>
      <c r="O483" s="108"/>
      <c r="P483" s="108"/>
    </row>
    <row r="484" spans="4:16" x14ac:dyDescent="0.25">
      <c r="D484" s="108"/>
      <c r="E484" s="108"/>
      <c r="O484" s="108"/>
      <c r="P484" s="108"/>
    </row>
    <row r="485" spans="4:16" x14ac:dyDescent="0.25">
      <c r="D485" s="108"/>
      <c r="E485" s="108"/>
      <c r="O485" s="108"/>
      <c r="P485" s="108"/>
    </row>
    <row r="486" spans="4:16" x14ac:dyDescent="0.25">
      <c r="D486" s="108"/>
      <c r="E486" s="108"/>
      <c r="O486" s="108"/>
      <c r="P486" s="108"/>
    </row>
    <row r="487" spans="4:16" x14ac:dyDescent="0.25">
      <c r="D487" s="108"/>
      <c r="E487" s="108"/>
      <c r="O487" s="108"/>
      <c r="P487" s="108"/>
    </row>
    <row r="488" spans="4:16" x14ac:dyDescent="0.25">
      <c r="D488" s="108"/>
      <c r="E488" s="108"/>
      <c r="O488" s="108"/>
      <c r="P488" s="108"/>
    </row>
    <row r="489" spans="4:16" x14ac:dyDescent="0.25">
      <c r="D489" s="108"/>
      <c r="E489" s="108"/>
      <c r="O489" s="108"/>
      <c r="P489" s="108"/>
    </row>
    <row r="490" spans="4:16" x14ac:dyDescent="0.25">
      <c r="D490" s="108"/>
      <c r="E490" s="108"/>
      <c r="O490" s="108"/>
      <c r="P490" s="108"/>
    </row>
    <row r="491" spans="4:16" x14ac:dyDescent="0.25">
      <c r="D491" s="108"/>
      <c r="E491" s="108"/>
      <c r="O491" s="108"/>
      <c r="P491" s="108"/>
    </row>
    <row r="492" spans="4:16" x14ac:dyDescent="0.25">
      <c r="D492" s="108"/>
      <c r="E492" s="108"/>
      <c r="O492" s="108"/>
      <c r="P492" s="108"/>
    </row>
    <row r="493" spans="4:16" x14ac:dyDescent="0.25">
      <c r="D493" s="108"/>
      <c r="E493" s="108"/>
      <c r="O493" s="108"/>
      <c r="P493" s="108"/>
    </row>
    <row r="494" spans="4:16" x14ac:dyDescent="0.25">
      <c r="D494" s="108"/>
      <c r="E494" s="108"/>
      <c r="O494" s="108"/>
      <c r="P494" s="108"/>
    </row>
    <row r="495" spans="4:16" x14ac:dyDescent="0.25">
      <c r="D495" s="108"/>
      <c r="E495" s="108"/>
      <c r="O495" s="108"/>
      <c r="P495" s="108"/>
    </row>
    <row r="496" spans="4:16" x14ac:dyDescent="0.25">
      <c r="D496" s="108"/>
      <c r="E496" s="108"/>
      <c r="O496" s="108"/>
      <c r="P496" s="108"/>
    </row>
    <row r="497" spans="4:16" x14ac:dyDescent="0.25">
      <c r="D497" s="108"/>
      <c r="E497" s="108"/>
      <c r="O497" s="108"/>
      <c r="P497" s="108"/>
    </row>
    <row r="498" spans="4:16" x14ac:dyDescent="0.25">
      <c r="D498" s="108"/>
      <c r="E498" s="108"/>
      <c r="O498" s="108"/>
      <c r="P498" s="108"/>
    </row>
    <row r="499" spans="4:16" x14ac:dyDescent="0.25">
      <c r="D499" s="108"/>
      <c r="E499" s="108"/>
      <c r="O499" s="108"/>
      <c r="P499" s="108"/>
    </row>
    <row r="500" spans="4:16" x14ac:dyDescent="0.25">
      <c r="D500" s="108"/>
      <c r="E500" s="108"/>
      <c r="O500" s="108"/>
      <c r="P500" s="108"/>
    </row>
    <row r="501" spans="4:16" x14ac:dyDescent="0.25">
      <c r="D501" s="108"/>
      <c r="E501" s="108"/>
      <c r="O501" s="108"/>
      <c r="P501" s="108"/>
    </row>
    <row r="502" spans="4:16" x14ac:dyDescent="0.25">
      <c r="D502" s="108"/>
      <c r="E502" s="108"/>
      <c r="O502" s="108"/>
      <c r="P502" s="108"/>
    </row>
    <row r="503" spans="4:16" x14ac:dyDescent="0.25">
      <c r="D503" s="108"/>
      <c r="E503" s="108"/>
      <c r="O503" s="108"/>
      <c r="P503" s="108"/>
    </row>
    <row r="504" spans="4:16" x14ac:dyDescent="0.25">
      <c r="D504" s="108"/>
      <c r="E504" s="108"/>
      <c r="O504" s="108"/>
      <c r="P504" s="108"/>
    </row>
    <row r="505" spans="4:16" x14ac:dyDescent="0.25">
      <c r="D505" s="108"/>
      <c r="E505" s="108"/>
      <c r="O505" s="108"/>
      <c r="P505" s="108"/>
    </row>
    <row r="506" spans="4:16" x14ac:dyDescent="0.25">
      <c r="D506" s="108"/>
      <c r="E506" s="108"/>
      <c r="O506" s="108"/>
      <c r="P506" s="108"/>
    </row>
    <row r="507" spans="4:16" x14ac:dyDescent="0.25">
      <c r="D507" s="108"/>
      <c r="E507" s="108"/>
      <c r="O507" s="108"/>
      <c r="P507" s="108"/>
    </row>
    <row r="508" spans="4:16" x14ac:dyDescent="0.25">
      <c r="D508" s="108"/>
      <c r="E508" s="108"/>
      <c r="O508" s="108"/>
      <c r="P508" s="108"/>
    </row>
    <row r="509" spans="4:16" x14ac:dyDescent="0.25">
      <c r="D509" s="108"/>
      <c r="E509" s="108"/>
      <c r="O509" s="108"/>
      <c r="P509" s="108"/>
    </row>
    <row r="510" spans="4:16" x14ac:dyDescent="0.25">
      <c r="D510" s="108"/>
      <c r="E510" s="108"/>
      <c r="O510" s="108"/>
      <c r="P510" s="108"/>
    </row>
    <row r="511" spans="4:16" x14ac:dyDescent="0.25">
      <c r="D511" s="108"/>
      <c r="E511" s="108"/>
      <c r="O511" s="108"/>
      <c r="P511" s="108"/>
    </row>
    <row r="512" spans="4:16" x14ac:dyDescent="0.25">
      <c r="D512" s="108"/>
      <c r="E512" s="108"/>
      <c r="O512" s="108"/>
      <c r="P512" s="108"/>
    </row>
    <row r="513" spans="4:20" x14ac:dyDescent="0.25">
      <c r="D513" s="108"/>
      <c r="E513" s="108"/>
      <c r="O513" s="108"/>
      <c r="P513" s="108"/>
    </row>
    <row r="514" spans="4:20" x14ac:dyDescent="0.25">
      <c r="D514" s="108"/>
      <c r="E514" s="108"/>
      <c r="O514" s="108"/>
      <c r="P514" s="108"/>
    </row>
    <row r="515" spans="4:20" x14ac:dyDescent="0.25">
      <c r="D515" s="108"/>
      <c r="E515" s="108"/>
      <c r="O515" s="108"/>
      <c r="P515" s="108"/>
    </row>
    <row r="516" spans="4:20" x14ac:dyDescent="0.25">
      <c r="D516" s="108"/>
      <c r="E516" s="108"/>
      <c r="O516" s="108"/>
      <c r="P516" s="108"/>
    </row>
    <row r="517" spans="4:20" x14ac:dyDescent="0.25">
      <c r="D517" s="108"/>
      <c r="E517" s="108"/>
      <c r="O517" s="108"/>
      <c r="P517" s="108"/>
    </row>
    <row r="518" spans="4:20" x14ac:dyDescent="0.25">
      <c r="D518" s="108"/>
      <c r="E518" s="108"/>
      <c r="O518" s="108"/>
      <c r="P518" s="108"/>
    </row>
    <row r="519" spans="4:20" x14ac:dyDescent="0.25">
      <c r="D519" s="108"/>
      <c r="E519" s="108"/>
      <c r="O519" s="108"/>
      <c r="P519" s="108"/>
    </row>
    <row r="520" spans="4:20" x14ac:dyDescent="0.25">
      <c r="D520" s="108"/>
      <c r="E520" s="108"/>
      <c r="O520" s="108"/>
      <c r="P520" s="108"/>
    </row>
    <row r="521" spans="4:20" x14ac:dyDescent="0.25">
      <c r="D521" s="108"/>
      <c r="E521" s="108"/>
      <c r="O521" s="108"/>
      <c r="P521" s="108"/>
    </row>
    <row r="522" spans="4:20" x14ac:dyDescent="0.25">
      <c r="D522" s="108"/>
      <c r="E522" s="108"/>
      <c r="O522" s="108"/>
      <c r="P522" s="108"/>
    </row>
    <row r="523" spans="4:20" x14ac:dyDescent="0.25">
      <c r="M523" s="112"/>
      <c r="R523" s="112"/>
    </row>
    <row r="524" spans="4:20" x14ac:dyDescent="0.25">
      <c r="M524" s="112"/>
      <c r="T524" s="111"/>
    </row>
    <row r="525" spans="4:20" x14ac:dyDescent="0.25">
      <c r="M525" s="112"/>
    </row>
    <row r="526" spans="4:20" x14ac:dyDescent="0.25">
      <c r="M526" s="112"/>
    </row>
    <row r="527" spans="4:20" x14ac:dyDescent="0.25">
      <c r="M527" s="112"/>
    </row>
    <row r="528" spans="4:20" x14ac:dyDescent="0.25">
      <c r="M528" s="112"/>
    </row>
    <row r="529" spans="13:13" x14ac:dyDescent="0.25">
      <c r="M529" s="112"/>
    </row>
    <row r="530" spans="13:13" x14ac:dyDescent="0.25">
      <c r="M530" s="112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ip_UnifiedCompliancePolicyProperties xmlns="http://schemas.microsoft.com/sharepoint/v3" xsi:nil="true"/>
    <Grant_x0020_Cycle xmlns="49260b5c-05ea-4ec6-a2f0-35f002e23fbe" xsi:nil="true"/>
    <SharedWithUsers xmlns="955b5658-c4af-4367-aaf7-f4b787d2e46e">
      <UserInfo>
        <DisplayName/>
        <AccountId xsi:nil="true"/>
        <AccountType/>
      </UserInfo>
    </SharedWithUsers>
    <SharedWithDetails xmlns="955b5658-c4af-4367-aaf7-f4b787d2e46e" xsi:nil="true"/>
    <Department xmlns="49260b5c-05ea-4ec6-a2f0-35f002e23fbe" xsi:nil="true"/>
    <Program xmlns="49260b5c-05ea-4ec6-a2f0-35f002e23fbe" xsi:nil="true"/>
    <_ip_UnifiedCompliancePolicyUIAction xmlns="http://schemas.microsoft.com/sharepoint/v3" xsi:nil="true"/>
    <PublishingExpirationDate xmlns="http://schemas.microsoft.com/sharepoint/v3" xsi:nil="true"/>
    <PublishingStartDate xmlns="http://schemas.microsoft.com/sharepoint/v3" xsi:nil="true"/>
    <_dlc_DocId xmlns="955b5658-c4af-4367-aaf7-f4b787d2e46e">VWMP5RR7HZ5Z-681727427-62321</_dlc_DocId>
    <_dlc_DocIdUrl xmlns="955b5658-c4af-4367-aaf7-f4b787d2e46e">
      <Url>https://cnsgov.sharepoint.com/sites/CFO/OGM/_layouts/15/DocIdRedir.aspx?ID=VWMP5RR7HZ5Z-681727427-62321</Url>
      <Description>VWMP5RR7HZ5Z-681727427-62321</Description>
    </_dlc_DocIdUrl>
    <OIG_x0020_Report_x0020__x0023_ xmlns="49260b5c-05ea-4ec6-a2f0-35f002e23fbe" xsi:nil="true"/>
    <Issued_x0020_FY xmlns="49260b5c-05ea-4ec6-a2f0-35f002e23fbe" xsi:nil="true"/>
    <Date_x0020_Issued xmlns="49260b5c-05ea-4ec6-a2f0-35f002e23fbe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F8D53EFE94844597BD0F58D18DE18A" ma:contentTypeVersion="20" ma:contentTypeDescription="Create a new document." ma:contentTypeScope="" ma:versionID="4e91a308063f5993dc3728824e2af1f9">
  <xsd:schema xmlns:xsd="http://www.w3.org/2001/XMLSchema" xmlns:xs="http://www.w3.org/2001/XMLSchema" xmlns:p="http://schemas.microsoft.com/office/2006/metadata/properties" xmlns:ns1="http://schemas.microsoft.com/sharepoint/v3" xmlns:ns2="955b5658-c4af-4367-aaf7-f4b787d2e46e" xmlns:ns3="49260b5c-05ea-4ec6-a2f0-35f002e23fbe" targetNamespace="http://schemas.microsoft.com/office/2006/metadata/properties" ma:root="true" ma:fieldsID="83264a31b09d6ac8668f101a1124535c" ns1:_="" ns2:_="" ns3:_="">
    <xsd:import namespace="http://schemas.microsoft.com/sharepoint/v3"/>
    <xsd:import namespace="955b5658-c4af-4367-aaf7-f4b787d2e46e"/>
    <xsd:import namespace="49260b5c-05ea-4ec6-a2f0-35f002e23fb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Department" minOccurs="0"/>
                <xsd:element ref="ns3:Program" minOccurs="0"/>
                <xsd:element ref="ns3:Grant_x0020_Cycle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OIG_x0020_Report_x0020__x0023_" minOccurs="0"/>
                <xsd:element ref="ns3:MediaServiceEventHashCode" minOccurs="0"/>
                <xsd:element ref="ns3:MediaServiceGenerationTime" minOccurs="0"/>
                <xsd:element ref="ns3:Issued_x0020_FY" minOccurs="0"/>
                <xsd:element ref="ns3:Date_x0020_Issu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5b5658-c4af-4367-aaf7-f4b787d2e46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260b5c-05ea-4ec6-a2f0-35f002e23f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Department" ma:index="19" nillable="true" ma:displayName="Department" ma:indexed="true" ma:internalName="Department">
      <xsd:simpleType>
        <xsd:restriction base="dms:Text">
          <xsd:maxLength value="255"/>
        </xsd:restriction>
      </xsd:simpleType>
    </xsd:element>
    <xsd:element name="Program" ma:index="20" nillable="true" ma:displayName="Program" ma:description="Options: AmeriCorps or SIF" ma:internalName="Program">
      <xsd:simpleType>
        <xsd:restriction base="dms:Text">
          <xsd:maxLength value="255"/>
        </xsd:restriction>
      </xsd:simpleType>
    </xsd:element>
    <xsd:element name="Grant_x0020_Cycle" ma:index="21" nillable="true" ma:displayName="Grant Cycle" ma:default="General" ma:format="Dropdown" ma:internalName="Grant_x0020_Cycle">
      <xsd:simpleType>
        <xsd:restriction base="dms:Choice">
          <xsd:enumeration value="General"/>
          <xsd:enumeration value="Pre-Award"/>
          <xsd:enumeration value="Award Processing"/>
          <xsd:enumeration value="Post Award"/>
          <xsd:enumeration value="Closeout"/>
          <xsd:enumeration value="Training &amp; Technical Assistance"/>
        </xsd:restriction>
      </xsd:simpleType>
    </xsd:element>
    <xsd:element name="MediaServiceDateTaken" ma:index="2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24" nillable="true" ma:displayName="MediaServiceLocation" ma:internalName="MediaServiceLocation" ma:readOnly="true">
      <xsd:simpleType>
        <xsd:restriction base="dms:Text"/>
      </xsd:simpleType>
    </xsd:element>
    <xsd:element name="MediaServiceOCR" ma:index="2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OIG_x0020_Report_x0020__x0023_" ma:index="26" nillable="true" ma:displayName="OIG Report #" ma:internalName="OIG_x0020_Report_x0020__x0023_">
      <xsd:simpleType>
        <xsd:restriction base="dms:Text">
          <xsd:maxLength value="10"/>
        </xsd:restriction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Issued_x0020_FY" ma:index="29" nillable="true" ma:displayName="FY Issued" ma:decimals="0" ma:internalName="Issued_x0020_FY" ma:percentage="FALSE">
      <xsd:simpleType>
        <xsd:restriction base="dms:Number"/>
      </xsd:simpleType>
    </xsd:element>
    <xsd:element name="Date_x0020_Issued" ma:index="30" nillable="true" ma:displayName="Date Issued" ma:format="DateOnly" ma:internalName="Date_x0020_Issu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5E6F60-3154-47C4-BF31-B8860F4E1A0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74BDFD8-0441-4D71-9CAD-2FCB6E7EE9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702455-A7F7-4C59-9985-866F9968AB97}">
  <ds:schemaRefs>
    <ds:schemaRef ds:uri="http://purl.org/dc/terms/"/>
    <ds:schemaRef ds:uri="955b5658-c4af-4367-aaf7-f4b787d2e46e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49260b5c-05ea-4ec6-a2f0-35f002e23fbe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F5D99E24-57E6-42D9-87D7-4CA020AEA1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55b5658-c4af-4367-aaf7-f4b787d2e46e"/>
    <ds:schemaRef ds:uri="49260b5c-05ea-4ec6-a2f0-35f002e23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Draw &amp; Closeout Calculations</vt:lpstr>
      <vt:lpstr>Analytical Tests</vt:lpstr>
      <vt:lpstr>Copy &amp; Paste Roster Report Here</vt:lpstr>
      <vt:lpstr>'Draw &amp; Closeout Calculations'!Print_Area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Godesky, Douglas</dc:creator>
  <cp:keywords/>
  <dc:description/>
  <cp:lastModifiedBy>Lamm, Haley</cp:lastModifiedBy>
  <cp:revision/>
  <dcterms:created xsi:type="dcterms:W3CDTF">2010-03-17T12:52:43Z</dcterms:created>
  <dcterms:modified xsi:type="dcterms:W3CDTF">2021-03-29T13:23:56Z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0x01010061F8D53EFE94844597BD0F58D18DE18A</vt:lpwstr>
  </property>
  <property fmtid="{D5CDD505-2E9C-101B-9397-08002B2CF9AE}" pid="3" name="FileLeafRef">
    <vt:lpwstr>EAP Roster-based Closeout Tool NTE 20000 Members v6.0 2007-2017.xlsx</vt:lpwstr>
  </property>
  <property fmtid="{D5CDD505-2E9C-101B-9397-08002B2CF9AE}" pid="4" name="_dlc_DocIdItemGuid">
    <vt:lpwstr>40563d33-2146-4634-bd45-d6ffa7348ed0</vt:lpwstr>
  </property>
</Properties>
</file>